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315" windowWidth="18915" windowHeight="8205"/>
  </bookViews>
  <sheets>
    <sheet name="char kinetic data" sheetId="1" r:id="rId1"/>
  </sheets>
  <calcPr calcId="125725"/>
</workbook>
</file>

<file path=xl/calcChain.xml><?xml version="1.0" encoding="utf-8"?>
<calcChain xmlns="http://schemas.openxmlformats.org/spreadsheetml/2006/main">
  <c r="I27" i="1"/>
  <c r="G27"/>
  <c r="H27" s="1"/>
  <c r="E27"/>
  <c r="G26"/>
  <c r="H31" l="1"/>
  <c r="I31" s="1"/>
  <c r="H32"/>
  <c r="I32" s="1"/>
  <c r="H33"/>
  <c r="I33" s="1"/>
  <c r="H34"/>
  <c r="I34" s="1"/>
  <c r="H35"/>
  <c r="I35" s="1"/>
  <c r="H36"/>
  <c r="I36" s="1"/>
  <c r="H37"/>
  <c r="I37" s="1"/>
  <c r="H38"/>
  <c r="I38" s="1"/>
  <c r="H39"/>
  <c r="I39" s="1"/>
  <c r="H40"/>
  <c r="I40" s="1"/>
  <c r="H41"/>
  <c r="I41" s="1"/>
  <c r="H42"/>
  <c r="I42" s="1"/>
  <c r="H43"/>
  <c r="I43" s="1"/>
  <c r="H44"/>
  <c r="I44" s="1"/>
  <c r="H45"/>
  <c r="I45" s="1"/>
  <c r="H46"/>
  <c r="I46" s="1"/>
  <c r="H47"/>
  <c r="I47" s="1"/>
  <c r="H48"/>
  <c r="I48" s="1"/>
  <c r="H49"/>
  <c r="I49" s="1"/>
  <c r="H50"/>
  <c r="I50" s="1"/>
  <c r="H51"/>
  <c r="I51" s="1"/>
  <c r="H52"/>
  <c r="I52" s="1"/>
  <c r="H53"/>
  <c r="I53" s="1"/>
  <c r="H54"/>
  <c r="I54" s="1"/>
  <c r="H55"/>
  <c r="I55" s="1"/>
  <c r="H56"/>
  <c r="I56" s="1"/>
  <c r="H57"/>
  <c r="I57" s="1"/>
  <c r="H58"/>
  <c r="I58" s="1"/>
  <c r="H59"/>
  <c r="I59" s="1"/>
  <c r="H60"/>
  <c r="I60" s="1"/>
  <c r="H61"/>
  <c r="I61" s="1"/>
  <c r="H62"/>
  <c r="I62" s="1"/>
  <c r="H63"/>
  <c r="I63" s="1"/>
  <c r="H64"/>
  <c r="I64" s="1"/>
  <c r="H65"/>
  <c r="I65" s="1"/>
  <c r="H66"/>
  <c r="I66" s="1"/>
  <c r="H67"/>
  <c r="I67" s="1"/>
  <c r="H68"/>
  <c r="I68" s="1"/>
  <c r="H69"/>
  <c r="I69" s="1"/>
  <c r="H70"/>
  <c r="I70" s="1"/>
  <c r="H71"/>
  <c r="I71" s="1"/>
  <c r="H72"/>
  <c r="I72" s="1"/>
  <c r="H73"/>
  <c r="I73" s="1"/>
  <c r="H74"/>
  <c r="I74" s="1"/>
  <c r="H75"/>
  <c r="I75" s="1"/>
  <c r="H76"/>
  <c r="I76" s="1"/>
  <c r="H77"/>
  <c r="I77" s="1"/>
  <c r="H78"/>
  <c r="I78" s="1"/>
  <c r="H79"/>
  <c r="I79" s="1"/>
  <c r="H80"/>
  <c r="I80" s="1"/>
  <c r="H81"/>
  <c r="I81" s="1"/>
  <c r="H82"/>
  <c r="I82" s="1"/>
  <c r="H83"/>
  <c r="I83" s="1"/>
  <c r="H84"/>
  <c r="I84" s="1"/>
  <c r="H85"/>
  <c r="I85" s="1"/>
  <c r="H86"/>
  <c r="I86" s="1"/>
  <c r="H87"/>
  <c r="I87" s="1"/>
  <c r="H88"/>
  <c r="I88" s="1"/>
  <c r="H89"/>
  <c r="I89" s="1"/>
  <c r="H90"/>
  <c r="I90" s="1"/>
  <c r="H91"/>
  <c r="I91" s="1"/>
  <c r="H92"/>
  <c r="I92" s="1"/>
  <c r="H93"/>
  <c r="I93" s="1"/>
  <c r="H94"/>
  <c r="I94" s="1"/>
  <c r="H95"/>
  <c r="I95" s="1"/>
  <c r="H96"/>
  <c r="I96" s="1"/>
  <c r="H97"/>
  <c r="I97" s="1"/>
  <c r="H98"/>
  <c r="I98" s="1"/>
  <c r="H99"/>
  <c r="I99" s="1"/>
  <c r="H100"/>
  <c r="I100" s="1"/>
  <c r="H101"/>
  <c r="I101" s="1"/>
  <c r="H102"/>
  <c r="I102" s="1"/>
  <c r="H103"/>
  <c r="I103" s="1"/>
  <c r="H104"/>
  <c r="I104" s="1"/>
  <c r="H105"/>
  <c r="I105" s="1"/>
  <c r="H106"/>
  <c r="I106" s="1"/>
  <c r="H107"/>
  <c r="I107" s="1"/>
  <c r="H108"/>
  <c r="I108" s="1"/>
  <c r="H109"/>
  <c r="I109" s="1"/>
  <c r="H110"/>
  <c r="I110" s="1"/>
  <c r="H111"/>
  <c r="I111" s="1"/>
  <c r="H112"/>
  <c r="I112" s="1"/>
  <c r="H113"/>
  <c r="I113" s="1"/>
  <c r="H114"/>
  <c r="I114" s="1"/>
  <c r="H115"/>
  <c r="I115" s="1"/>
  <c r="H116"/>
  <c r="I116" s="1"/>
  <c r="H117"/>
  <c r="I117" s="1"/>
  <c r="H118"/>
  <c r="I118" s="1"/>
  <c r="H119"/>
  <c r="I119" s="1"/>
  <c r="H120"/>
  <c r="I120" s="1"/>
  <c r="H121"/>
  <c r="I121" s="1"/>
  <c r="H122"/>
  <c r="I122" s="1"/>
  <c r="H123"/>
  <c r="I123" s="1"/>
  <c r="H124"/>
  <c r="I124" s="1"/>
  <c r="H125"/>
  <c r="I125" s="1"/>
  <c r="H126"/>
  <c r="I126" s="1"/>
  <c r="H127"/>
  <c r="I127" s="1"/>
  <c r="H128"/>
  <c r="I128" s="1"/>
  <c r="H129"/>
  <c r="I129" s="1"/>
  <c r="H130"/>
  <c r="I130" s="1"/>
  <c r="H131"/>
  <c r="I131" s="1"/>
  <c r="H132"/>
  <c r="I132" s="1"/>
  <c r="H133"/>
  <c r="I133" s="1"/>
  <c r="H134"/>
  <c r="I134" s="1"/>
  <c r="H135"/>
  <c r="I135" s="1"/>
  <c r="H136"/>
  <c r="I136" s="1"/>
  <c r="H137"/>
  <c r="I137" s="1"/>
  <c r="H138"/>
  <c r="I138" s="1"/>
  <c r="H139"/>
  <c r="I139" s="1"/>
  <c r="H140"/>
  <c r="I140" s="1"/>
  <c r="H141"/>
  <c r="I141" s="1"/>
  <c r="H142"/>
  <c r="I142" s="1"/>
  <c r="H143"/>
  <c r="I143" s="1"/>
  <c r="H144"/>
  <c r="I144" s="1"/>
  <c r="H145"/>
  <c r="I145" s="1"/>
  <c r="H146"/>
  <c r="I146" s="1"/>
  <c r="H147"/>
  <c r="I147" s="1"/>
  <c r="H148"/>
  <c r="I148" s="1"/>
  <c r="H149"/>
  <c r="I149" s="1"/>
  <c r="H150"/>
  <c r="I150" s="1"/>
  <c r="H151"/>
  <c r="I151" s="1"/>
  <c r="H152"/>
  <c r="I152" s="1"/>
  <c r="H153"/>
  <c r="I153" s="1"/>
  <c r="H154"/>
  <c r="I154" s="1"/>
  <c r="H155"/>
  <c r="I155" s="1"/>
  <c r="H156"/>
  <c r="I156" s="1"/>
  <c r="H157"/>
  <c r="I157" s="1"/>
  <c r="H158"/>
  <c r="I158" s="1"/>
  <c r="H159"/>
  <c r="I159" s="1"/>
  <c r="H160"/>
  <c r="I160" s="1"/>
  <c r="H161"/>
  <c r="I161" s="1"/>
  <c r="H162"/>
  <c r="I162" s="1"/>
  <c r="H163"/>
  <c r="I163" s="1"/>
  <c r="H164"/>
  <c r="I164" s="1"/>
  <c r="H165"/>
  <c r="I165" s="1"/>
  <c r="H166"/>
  <c r="I166" s="1"/>
  <c r="H167"/>
  <c r="I167" s="1"/>
  <c r="H168"/>
  <c r="I168" s="1"/>
  <c r="H169"/>
  <c r="I169" s="1"/>
  <c r="H170"/>
  <c r="I170" s="1"/>
  <c r="H171"/>
  <c r="I171" s="1"/>
  <c r="H172"/>
  <c r="I172" s="1"/>
  <c r="H173"/>
  <c r="I173" s="1"/>
  <c r="H174"/>
  <c r="I174" s="1"/>
  <c r="H175"/>
  <c r="I175" s="1"/>
  <c r="H176"/>
  <c r="I176" s="1"/>
  <c r="H177"/>
  <c r="I177" s="1"/>
  <c r="H178"/>
  <c r="I178" s="1"/>
  <c r="H179"/>
  <c r="I179" s="1"/>
  <c r="H180"/>
  <c r="I180" s="1"/>
  <c r="H181"/>
  <c r="I181" s="1"/>
  <c r="H182"/>
  <c r="I182" s="1"/>
  <c r="H183"/>
  <c r="I183" s="1"/>
  <c r="H184"/>
  <c r="I184" s="1"/>
  <c r="H185"/>
  <c r="I185" s="1"/>
  <c r="H186"/>
  <c r="I186" s="1"/>
  <c r="H187"/>
  <c r="I187" s="1"/>
  <c r="H188"/>
  <c r="I188" s="1"/>
  <c r="H189"/>
  <c r="I189" s="1"/>
  <c r="H190"/>
  <c r="I190" s="1"/>
  <c r="H191"/>
  <c r="I191" s="1"/>
  <c r="H192"/>
  <c r="I192" s="1"/>
  <c r="H193"/>
  <c r="I193" s="1"/>
  <c r="H194"/>
  <c r="I194" s="1"/>
  <c r="H195"/>
  <c r="I195" s="1"/>
  <c r="H196"/>
  <c r="I196" s="1"/>
  <c r="H197"/>
  <c r="I197" s="1"/>
  <c r="H198"/>
  <c r="I198" s="1"/>
  <c r="H199"/>
  <c r="I199" s="1"/>
  <c r="H200"/>
  <c r="I200" s="1"/>
  <c r="H201"/>
  <c r="I201" s="1"/>
  <c r="H202"/>
  <c r="I202" s="1"/>
  <c r="H203"/>
  <c r="I203" s="1"/>
  <c r="H204"/>
  <c r="I204" s="1"/>
  <c r="H205"/>
  <c r="I205" s="1"/>
  <c r="H206"/>
  <c r="I206" s="1"/>
  <c r="H207"/>
  <c r="I207" s="1"/>
  <c r="H208"/>
  <c r="I208" s="1"/>
  <c r="H209"/>
  <c r="I209" s="1"/>
  <c r="H210"/>
  <c r="I210" s="1"/>
  <c r="H211"/>
  <c r="I211" s="1"/>
  <c r="H212"/>
  <c r="I212" s="1"/>
  <c r="H213"/>
  <c r="I213" s="1"/>
  <c r="H214"/>
  <c r="I214" s="1"/>
  <c r="H215"/>
  <c r="I215" s="1"/>
  <c r="H216"/>
  <c r="I216" s="1"/>
  <c r="H217"/>
  <c r="I217" s="1"/>
  <c r="H218"/>
  <c r="I218" s="1"/>
  <c r="H219"/>
  <c r="I219" s="1"/>
  <c r="H220"/>
  <c r="I220" s="1"/>
  <c r="H221"/>
  <c r="I221" s="1"/>
  <c r="H222"/>
  <c r="I222" s="1"/>
  <c r="H223"/>
  <c r="I223" s="1"/>
  <c r="H224"/>
  <c r="I224" s="1"/>
  <c r="H225"/>
  <c r="I225" s="1"/>
  <c r="H226"/>
  <c r="I226" s="1"/>
  <c r="H227"/>
  <c r="I227" s="1"/>
  <c r="H228"/>
  <c r="I228" s="1"/>
  <c r="H229"/>
  <c r="I229" s="1"/>
  <c r="H230"/>
  <c r="I230" s="1"/>
  <c r="H231"/>
  <c r="I231" s="1"/>
  <c r="H232"/>
  <c r="I232" s="1"/>
  <c r="H233"/>
  <c r="I233" s="1"/>
  <c r="H234"/>
  <c r="I234" s="1"/>
  <c r="H235"/>
  <c r="I235" s="1"/>
  <c r="H236"/>
  <c r="I236" s="1"/>
  <c r="H237"/>
  <c r="I237" s="1"/>
  <c r="H238"/>
  <c r="I238" s="1"/>
  <c r="H239"/>
  <c r="I239" s="1"/>
  <c r="H240"/>
  <c r="I240" s="1"/>
  <c r="H241"/>
  <c r="I241" s="1"/>
  <c r="H242"/>
  <c r="I242" s="1"/>
  <c r="H243"/>
  <c r="I243" s="1"/>
  <c r="H244"/>
  <c r="I244" s="1"/>
  <c r="H245"/>
  <c r="I245" s="1"/>
  <c r="H246"/>
  <c r="I246" s="1"/>
  <c r="H247"/>
  <c r="I247" s="1"/>
  <c r="H248"/>
  <c r="I248" s="1"/>
  <c r="H249"/>
  <c r="I249" s="1"/>
  <c r="H250"/>
  <c r="I250" s="1"/>
  <c r="H251"/>
  <c r="I251" s="1"/>
  <c r="H252"/>
  <c r="I252" s="1"/>
  <c r="H253"/>
  <c r="I253" s="1"/>
  <c r="H254"/>
  <c r="I254" s="1"/>
  <c r="H255"/>
  <c r="I255" s="1"/>
  <c r="H256"/>
  <c r="I256" s="1"/>
  <c r="H257"/>
  <c r="I257" s="1"/>
  <c r="H258"/>
  <c r="I258" s="1"/>
  <c r="H259"/>
  <c r="I259" s="1"/>
  <c r="H260"/>
  <c r="I260" s="1"/>
  <c r="H261"/>
  <c r="I261" s="1"/>
  <c r="H262"/>
  <c r="I262" s="1"/>
  <c r="H263"/>
  <c r="I263" s="1"/>
  <c r="H264"/>
  <c r="I264" s="1"/>
  <c r="H265"/>
  <c r="I265" s="1"/>
  <c r="H266"/>
  <c r="I266" s="1"/>
  <c r="H267"/>
  <c r="I267" s="1"/>
  <c r="H268"/>
  <c r="I268" s="1"/>
  <c r="H269"/>
  <c r="I269" s="1"/>
  <c r="H270"/>
  <c r="I270" s="1"/>
  <c r="H271"/>
  <c r="I271" s="1"/>
  <c r="H272"/>
  <c r="I272" s="1"/>
  <c r="H273"/>
  <c r="I273" s="1"/>
  <c r="H274"/>
  <c r="I274" s="1"/>
  <c r="H275"/>
  <c r="I275" s="1"/>
  <c r="H276"/>
  <c r="I276" s="1"/>
  <c r="H277"/>
  <c r="I277" s="1"/>
  <c r="H278"/>
  <c r="I278" s="1"/>
  <c r="H279"/>
  <c r="I279" s="1"/>
  <c r="H280"/>
  <c r="I280" s="1"/>
  <c r="H281"/>
  <c r="I281" s="1"/>
  <c r="H282"/>
  <c r="I282" s="1"/>
  <c r="H283"/>
  <c r="I283" s="1"/>
  <c r="H284"/>
  <c r="I284" s="1"/>
  <c r="H285"/>
  <c r="I285" s="1"/>
  <c r="H286"/>
  <c r="I286" s="1"/>
  <c r="H287"/>
  <c r="I287" s="1"/>
  <c r="H288"/>
  <c r="I288" s="1"/>
  <c r="H289"/>
  <c r="I289" s="1"/>
  <c r="H290"/>
  <c r="I290" s="1"/>
  <c r="H291"/>
  <c r="I291" s="1"/>
  <c r="H292"/>
  <c r="I292" s="1"/>
  <c r="H293"/>
  <c r="I293" s="1"/>
  <c r="H294"/>
  <c r="I294" s="1"/>
  <c r="H295"/>
  <c r="I295" s="1"/>
  <c r="H296"/>
  <c r="I296" s="1"/>
  <c r="H297"/>
  <c r="I297" s="1"/>
  <c r="H298"/>
  <c r="I298" s="1"/>
  <c r="H299"/>
  <c r="I299" s="1"/>
  <c r="H300"/>
  <c r="I300" s="1"/>
  <c r="H301"/>
  <c r="I301" s="1"/>
  <c r="H302"/>
  <c r="I302" s="1"/>
  <c r="H303"/>
  <c r="I303" s="1"/>
  <c r="H304"/>
  <c r="I304" s="1"/>
  <c r="H305"/>
  <c r="I305" s="1"/>
  <c r="H306"/>
  <c r="I306" s="1"/>
  <c r="H307"/>
  <c r="I307" s="1"/>
  <c r="H308"/>
  <c r="I308" s="1"/>
  <c r="H309"/>
  <c r="I309" s="1"/>
  <c r="H310"/>
  <c r="I310" s="1"/>
  <c r="H311"/>
  <c r="I311" s="1"/>
  <c r="H312"/>
  <c r="I312" s="1"/>
  <c r="H313"/>
  <c r="I313" s="1"/>
  <c r="H314"/>
  <c r="I314" s="1"/>
  <c r="H315"/>
  <c r="I315" s="1"/>
  <c r="H316"/>
  <c r="I316" s="1"/>
  <c r="H317"/>
  <c r="I317" s="1"/>
  <c r="H318"/>
  <c r="I318" s="1"/>
  <c r="H319"/>
  <c r="I319" s="1"/>
  <c r="H320"/>
  <c r="I320" s="1"/>
  <c r="H321"/>
  <c r="I321" s="1"/>
  <c r="H322"/>
  <c r="I322" s="1"/>
  <c r="H323"/>
  <c r="I323" s="1"/>
  <c r="H324"/>
  <c r="I324" s="1"/>
  <c r="H325"/>
  <c r="I325" s="1"/>
  <c r="H326"/>
  <c r="I326" s="1"/>
  <c r="H327"/>
  <c r="I327" s="1"/>
  <c r="H328"/>
  <c r="I328" s="1"/>
  <c r="H329"/>
  <c r="I329" s="1"/>
  <c r="H330"/>
  <c r="I330" s="1"/>
  <c r="H331"/>
  <c r="I331" s="1"/>
  <c r="H332"/>
  <c r="I332" s="1"/>
  <c r="H333"/>
  <c r="I333" s="1"/>
  <c r="H334"/>
  <c r="I334" s="1"/>
  <c r="H335"/>
  <c r="I335" s="1"/>
  <c r="H336"/>
  <c r="I336" s="1"/>
  <c r="H337"/>
  <c r="I337" s="1"/>
  <c r="H338"/>
  <c r="I338" s="1"/>
  <c r="H339"/>
  <c r="I339" s="1"/>
  <c r="H340"/>
  <c r="I340" s="1"/>
  <c r="H341"/>
  <c r="I341" s="1"/>
  <c r="H342"/>
  <c r="I342" s="1"/>
  <c r="H343"/>
  <c r="I343" s="1"/>
  <c r="H344"/>
  <c r="I344" s="1"/>
  <c r="H345"/>
  <c r="I345" s="1"/>
  <c r="H346"/>
  <c r="I346" s="1"/>
  <c r="H347"/>
  <c r="I347" s="1"/>
  <c r="H348"/>
  <c r="I348" s="1"/>
  <c r="H349"/>
  <c r="I349" s="1"/>
  <c r="H350"/>
  <c r="I350" s="1"/>
  <c r="H351"/>
  <c r="I351" s="1"/>
  <c r="H352"/>
  <c r="I352" s="1"/>
  <c r="H353"/>
  <c r="I353" s="1"/>
  <c r="H354"/>
  <c r="I354" s="1"/>
  <c r="H355"/>
  <c r="I355" s="1"/>
  <c r="H356"/>
  <c r="I356" s="1"/>
  <c r="H357"/>
  <c r="I357" s="1"/>
  <c r="H358"/>
  <c r="I358" s="1"/>
  <c r="H359"/>
  <c r="I359" s="1"/>
  <c r="H360"/>
  <c r="I360" s="1"/>
  <c r="H361"/>
  <c r="I361" s="1"/>
  <c r="H362"/>
  <c r="I362" s="1"/>
  <c r="H363"/>
  <c r="I363" s="1"/>
  <c r="H364"/>
  <c r="I364" s="1"/>
  <c r="H365"/>
  <c r="I365" s="1"/>
  <c r="H366"/>
  <c r="I366" s="1"/>
  <c r="H367"/>
  <c r="I367" s="1"/>
  <c r="H368"/>
  <c r="I368" s="1"/>
  <c r="H369"/>
  <c r="I369" s="1"/>
  <c r="H370"/>
  <c r="I370" s="1"/>
  <c r="H371"/>
  <c r="I371" s="1"/>
  <c r="H372"/>
  <c r="I372" s="1"/>
  <c r="H373"/>
  <c r="I373" s="1"/>
  <c r="H374"/>
  <c r="I374" s="1"/>
  <c r="H375"/>
  <c r="I375" s="1"/>
  <c r="H376"/>
  <c r="I376" s="1"/>
  <c r="H377"/>
  <c r="I377" s="1"/>
  <c r="H378"/>
  <c r="I378" s="1"/>
  <c r="H379"/>
  <c r="I379" s="1"/>
  <c r="H380"/>
  <c r="I380" s="1"/>
  <c r="H381"/>
  <c r="I381" s="1"/>
  <c r="H382"/>
  <c r="I382" s="1"/>
  <c r="H383"/>
  <c r="I383" s="1"/>
  <c r="H384"/>
  <c r="I384" s="1"/>
  <c r="H385"/>
  <c r="I385" s="1"/>
  <c r="H386"/>
  <c r="I386" s="1"/>
  <c r="H387"/>
  <c r="I387" s="1"/>
  <c r="H388"/>
  <c r="I388" s="1"/>
  <c r="H389"/>
  <c r="I389" s="1"/>
  <c r="H390"/>
  <c r="I390" s="1"/>
  <c r="H391"/>
  <c r="I391" s="1"/>
  <c r="H392"/>
  <c r="I392" s="1"/>
  <c r="H393"/>
  <c r="I393" s="1"/>
  <c r="H394"/>
  <c r="I394" s="1"/>
  <c r="H395"/>
  <c r="I395" s="1"/>
  <c r="H396"/>
  <c r="I396" s="1"/>
  <c r="H397"/>
  <c r="I397" s="1"/>
  <c r="H398"/>
  <c r="I398" s="1"/>
  <c r="H399"/>
  <c r="I399" s="1"/>
  <c r="H400"/>
  <c r="I400" s="1"/>
  <c r="H401"/>
  <c r="I401" s="1"/>
  <c r="H402"/>
  <c r="I402" s="1"/>
  <c r="H403"/>
  <c r="I403" s="1"/>
  <c r="H404"/>
  <c r="I404" s="1"/>
  <c r="H405"/>
  <c r="I405" s="1"/>
  <c r="H406"/>
  <c r="I406" s="1"/>
  <c r="H407"/>
  <c r="I407" s="1"/>
  <c r="H408"/>
  <c r="I408" s="1"/>
  <c r="H409"/>
  <c r="I409" s="1"/>
  <c r="H410"/>
  <c r="I410" s="1"/>
  <c r="H411"/>
  <c r="I411" s="1"/>
  <c r="H412"/>
  <c r="I412" s="1"/>
  <c r="H413"/>
  <c r="I413" s="1"/>
  <c r="H414"/>
  <c r="I414" s="1"/>
  <c r="H415"/>
  <c r="I415" s="1"/>
  <c r="H416"/>
  <c r="I416" s="1"/>
  <c r="H417"/>
  <c r="I417" s="1"/>
  <c r="H418"/>
  <c r="I418" s="1"/>
  <c r="H419"/>
  <c r="I419" s="1"/>
  <c r="H420"/>
  <c r="I420" s="1"/>
  <c r="H421"/>
  <c r="I421" s="1"/>
  <c r="H422"/>
  <c r="I422" s="1"/>
  <c r="H423"/>
  <c r="I423" s="1"/>
  <c r="H424"/>
  <c r="I424" s="1"/>
  <c r="H425"/>
  <c r="I425" s="1"/>
  <c r="H426"/>
  <c r="I426" s="1"/>
  <c r="H427"/>
  <c r="I427" s="1"/>
  <c r="H428"/>
  <c r="I428" s="1"/>
  <c r="H429"/>
  <c r="I429" s="1"/>
  <c r="H430"/>
  <c r="I430" s="1"/>
  <c r="H431"/>
  <c r="I431" s="1"/>
  <c r="H432"/>
  <c r="I432" s="1"/>
  <c r="H433"/>
  <c r="I433" s="1"/>
  <c r="H434"/>
  <c r="I434" s="1"/>
  <c r="H435"/>
  <c r="I435" s="1"/>
  <c r="H436"/>
  <c r="I436" s="1"/>
  <c r="H437"/>
  <c r="I437" s="1"/>
  <c r="H438"/>
  <c r="I438" s="1"/>
  <c r="H439"/>
  <c r="I439" s="1"/>
  <c r="H440"/>
  <c r="I440" s="1"/>
  <c r="H441"/>
  <c r="I441" s="1"/>
  <c r="H442"/>
  <c r="I442" s="1"/>
  <c r="H443"/>
  <c r="I443" s="1"/>
  <c r="H444"/>
  <c r="I444" s="1"/>
  <c r="H445"/>
  <c r="I445" s="1"/>
  <c r="H446"/>
  <c r="I446" s="1"/>
  <c r="H447"/>
  <c r="I447" s="1"/>
  <c r="H448"/>
  <c r="I448" s="1"/>
  <c r="H449"/>
  <c r="I449" s="1"/>
  <c r="H450"/>
  <c r="I450" s="1"/>
  <c r="H451"/>
  <c r="I451" s="1"/>
  <c r="H452"/>
  <c r="I452" s="1"/>
  <c r="H453"/>
  <c r="I453" s="1"/>
  <c r="H454"/>
  <c r="I454" s="1"/>
  <c r="H455"/>
  <c r="I455" s="1"/>
  <c r="H456"/>
  <c r="I456" s="1"/>
  <c r="H457"/>
  <c r="I457" s="1"/>
  <c r="H458"/>
  <c r="I458" s="1"/>
  <c r="H459"/>
  <c r="I459" s="1"/>
  <c r="H460"/>
  <c r="I460" s="1"/>
  <c r="H461"/>
  <c r="I461" s="1"/>
  <c r="H462"/>
  <c r="I462" s="1"/>
  <c r="H463"/>
  <c r="I463" s="1"/>
  <c r="H464"/>
  <c r="I464" s="1"/>
  <c r="H465"/>
  <c r="I465" s="1"/>
  <c r="H466"/>
  <c r="I466" s="1"/>
  <c r="H467"/>
  <c r="I467" s="1"/>
  <c r="H468"/>
  <c r="I468" s="1"/>
  <c r="H469"/>
  <c r="I469" s="1"/>
  <c r="H470"/>
  <c r="I470" s="1"/>
  <c r="H471"/>
  <c r="I471" s="1"/>
  <c r="H472"/>
  <c r="I472" s="1"/>
  <c r="H473"/>
  <c r="I473" s="1"/>
  <c r="H474"/>
  <c r="I474" s="1"/>
  <c r="H475"/>
  <c r="I475" s="1"/>
  <c r="H476"/>
  <c r="I476" s="1"/>
  <c r="H477"/>
  <c r="I477" s="1"/>
  <c r="H478"/>
  <c r="I478" s="1"/>
  <c r="H479"/>
  <c r="I479" s="1"/>
  <c r="H480"/>
  <c r="I480" s="1"/>
  <c r="H481"/>
  <c r="I481" s="1"/>
  <c r="H482"/>
  <c r="I482" s="1"/>
  <c r="H483"/>
  <c r="I483" s="1"/>
  <c r="H484"/>
  <c r="I484" s="1"/>
  <c r="H485"/>
  <c r="I485" s="1"/>
  <c r="H486"/>
  <c r="I486" s="1"/>
  <c r="H487"/>
  <c r="I487" s="1"/>
  <c r="H488"/>
  <c r="I488" s="1"/>
  <c r="H489"/>
  <c r="I489" s="1"/>
  <c r="H490"/>
  <c r="I490" s="1"/>
  <c r="H491"/>
  <c r="I491" s="1"/>
  <c r="H492"/>
  <c r="I492" s="1"/>
  <c r="H493"/>
  <c r="I493" s="1"/>
  <c r="H494"/>
  <c r="I494" s="1"/>
  <c r="H495"/>
  <c r="I495" s="1"/>
  <c r="H496"/>
  <c r="I496" s="1"/>
  <c r="H497"/>
  <c r="I497" s="1"/>
  <c r="H498"/>
  <c r="I498" s="1"/>
  <c r="H499"/>
  <c r="I499" s="1"/>
  <c r="H500"/>
  <c r="I500" s="1"/>
  <c r="H501"/>
  <c r="I501" s="1"/>
  <c r="H502"/>
  <c r="I502" s="1"/>
  <c r="H503"/>
  <c r="I503" s="1"/>
  <c r="H504"/>
  <c r="I504" s="1"/>
  <c r="H505"/>
  <c r="I505" s="1"/>
  <c r="H506"/>
  <c r="I506" s="1"/>
  <c r="H507"/>
  <c r="I507" s="1"/>
  <c r="H508"/>
  <c r="I508" s="1"/>
  <c r="H509"/>
  <c r="I509" s="1"/>
  <c r="H510"/>
  <c r="I510" s="1"/>
  <c r="H511"/>
  <c r="I511" s="1"/>
  <c r="H512"/>
  <c r="I512" s="1"/>
  <c r="H513"/>
  <c r="I513" s="1"/>
  <c r="H514"/>
  <c r="I514" s="1"/>
  <c r="H515"/>
  <c r="I515" s="1"/>
  <c r="H516"/>
  <c r="I516" s="1"/>
  <c r="H517"/>
  <c r="I517" s="1"/>
  <c r="H518"/>
  <c r="I518" s="1"/>
  <c r="H519"/>
  <c r="I519" s="1"/>
  <c r="H520"/>
  <c r="I520" s="1"/>
  <c r="H521"/>
  <c r="I521" s="1"/>
  <c r="H522"/>
  <c r="I522" s="1"/>
  <c r="H523"/>
  <c r="I523" s="1"/>
  <c r="H524"/>
  <c r="I524" s="1"/>
  <c r="H525"/>
  <c r="I525" s="1"/>
  <c r="H526"/>
  <c r="I526" s="1"/>
  <c r="H527"/>
  <c r="I527" s="1"/>
  <c r="H528"/>
  <c r="I528" s="1"/>
  <c r="H529"/>
  <c r="I529" s="1"/>
  <c r="H530"/>
  <c r="I530" s="1"/>
  <c r="H531"/>
  <c r="I531" s="1"/>
  <c r="H532"/>
  <c r="I532" s="1"/>
  <c r="H533"/>
  <c r="I533" s="1"/>
  <c r="H534"/>
  <c r="I534" s="1"/>
  <c r="H535"/>
  <c r="I535" s="1"/>
  <c r="H536"/>
  <c r="I536" s="1"/>
  <c r="H537"/>
  <c r="I537" s="1"/>
  <c r="H538"/>
  <c r="I538" s="1"/>
  <c r="H539"/>
  <c r="I539" s="1"/>
  <c r="H540"/>
  <c r="I540" s="1"/>
  <c r="H541"/>
  <c r="I541" s="1"/>
  <c r="H542"/>
  <c r="I542" s="1"/>
  <c r="H543"/>
  <c r="I543" s="1"/>
  <c r="H544"/>
  <c r="I544" s="1"/>
  <c r="H545"/>
  <c r="I545" s="1"/>
  <c r="H546"/>
  <c r="I546" s="1"/>
  <c r="H547"/>
  <c r="I547" s="1"/>
  <c r="H548"/>
  <c r="I548" s="1"/>
  <c r="H549"/>
  <c r="I549" s="1"/>
  <c r="H550"/>
  <c r="I550" s="1"/>
  <c r="H551"/>
  <c r="I551" s="1"/>
  <c r="H552"/>
  <c r="I552" s="1"/>
  <c r="H553"/>
  <c r="I553" s="1"/>
  <c r="H554"/>
  <c r="I554" s="1"/>
  <c r="H555"/>
  <c r="I555" s="1"/>
  <c r="H556"/>
  <c r="I556" s="1"/>
  <c r="H557"/>
  <c r="I557" s="1"/>
  <c r="H558"/>
  <c r="I558" s="1"/>
  <c r="H559"/>
  <c r="I559" s="1"/>
  <c r="H560"/>
  <c r="I560" s="1"/>
  <c r="H561"/>
  <c r="I561" s="1"/>
  <c r="H562"/>
  <c r="I562" s="1"/>
  <c r="H563"/>
  <c r="I563" s="1"/>
  <c r="H564"/>
  <c r="I564" s="1"/>
  <c r="H565"/>
  <c r="I565" s="1"/>
  <c r="H566"/>
  <c r="I566" s="1"/>
  <c r="H567"/>
  <c r="I567" s="1"/>
  <c r="H568"/>
  <c r="I568" s="1"/>
  <c r="H569"/>
  <c r="I569" s="1"/>
  <c r="H570"/>
  <c r="I570" s="1"/>
  <c r="H571"/>
  <c r="I571" s="1"/>
  <c r="H572"/>
  <c r="I572" s="1"/>
  <c r="H573"/>
  <c r="I573" s="1"/>
  <c r="H574"/>
  <c r="I574" s="1"/>
  <c r="H575"/>
  <c r="I575" s="1"/>
  <c r="H576"/>
  <c r="I576" s="1"/>
  <c r="H577"/>
  <c r="I577" s="1"/>
  <c r="H578"/>
  <c r="I578" s="1"/>
  <c r="H579"/>
  <c r="I579" s="1"/>
  <c r="H580"/>
  <c r="I580" s="1"/>
  <c r="H581"/>
  <c r="I581" s="1"/>
  <c r="H582"/>
  <c r="I582" s="1"/>
  <c r="H583"/>
  <c r="I583" s="1"/>
  <c r="H584"/>
  <c r="I584" s="1"/>
  <c r="H585"/>
  <c r="I585" s="1"/>
  <c r="H586"/>
  <c r="I586" s="1"/>
  <c r="H587"/>
  <c r="I587" s="1"/>
  <c r="H588"/>
  <c r="I588" s="1"/>
  <c r="H589"/>
  <c r="I589" s="1"/>
  <c r="H590"/>
  <c r="I590" s="1"/>
  <c r="H591"/>
  <c r="I591" s="1"/>
  <c r="H592"/>
  <c r="I592" s="1"/>
  <c r="H593"/>
  <c r="I593" s="1"/>
  <c r="H594"/>
  <c r="I594" s="1"/>
  <c r="H595"/>
  <c r="I595" s="1"/>
  <c r="H596"/>
  <c r="I596" s="1"/>
  <c r="H597"/>
  <c r="I597" s="1"/>
  <c r="H598"/>
  <c r="I598" s="1"/>
  <c r="H599"/>
  <c r="I599" s="1"/>
  <c r="H600"/>
  <c r="I600" s="1"/>
  <c r="H601"/>
  <c r="I601" s="1"/>
  <c r="H602"/>
  <c r="I602" s="1"/>
  <c r="H603"/>
  <c r="I603" s="1"/>
  <c r="H604"/>
  <c r="I604" s="1"/>
  <c r="H605"/>
  <c r="I605" s="1"/>
  <c r="H606"/>
  <c r="I606" s="1"/>
  <c r="H607"/>
  <c r="I607" s="1"/>
  <c r="H608"/>
  <c r="I608" s="1"/>
  <c r="H609"/>
  <c r="I609" s="1"/>
  <c r="H610"/>
  <c r="I610" s="1"/>
  <c r="H611"/>
  <c r="I611" s="1"/>
  <c r="H612"/>
  <c r="I612" s="1"/>
  <c r="H613"/>
  <c r="I613" s="1"/>
  <c r="H614"/>
  <c r="I614" s="1"/>
  <c r="H615"/>
  <c r="I615" s="1"/>
  <c r="H616"/>
  <c r="I616" s="1"/>
  <c r="H617"/>
  <c r="I617" s="1"/>
  <c r="H618"/>
  <c r="I618" s="1"/>
  <c r="H619"/>
  <c r="I619" s="1"/>
  <c r="H620"/>
  <c r="I620" s="1"/>
  <c r="H621"/>
  <c r="I621" s="1"/>
  <c r="H622"/>
  <c r="I622" s="1"/>
  <c r="H623"/>
  <c r="I623" s="1"/>
  <c r="H624"/>
  <c r="I624" s="1"/>
  <c r="H625"/>
  <c r="I625" s="1"/>
  <c r="H626"/>
  <c r="I626" s="1"/>
  <c r="H627"/>
  <c r="I627" s="1"/>
  <c r="H628"/>
  <c r="I628" s="1"/>
  <c r="H629"/>
  <c r="I629" s="1"/>
  <c r="H630"/>
  <c r="I630" s="1"/>
  <c r="H631"/>
  <c r="I631" s="1"/>
  <c r="H632"/>
  <c r="I632" s="1"/>
  <c r="H633"/>
  <c r="I633" s="1"/>
  <c r="H634"/>
  <c r="I634" s="1"/>
  <c r="H635"/>
  <c r="I635" s="1"/>
  <c r="H636"/>
  <c r="I636" s="1"/>
  <c r="H637"/>
  <c r="I637" s="1"/>
  <c r="H638"/>
  <c r="I638" s="1"/>
  <c r="H639"/>
  <c r="I639" s="1"/>
  <c r="H640"/>
  <c r="I640" s="1"/>
  <c r="H641"/>
  <c r="I641" s="1"/>
  <c r="H642"/>
  <c r="I642" s="1"/>
  <c r="H643"/>
  <c r="I643" s="1"/>
  <c r="H644"/>
  <c r="I644" s="1"/>
  <c r="H645"/>
  <c r="I645" s="1"/>
  <c r="H646"/>
  <c r="I646" s="1"/>
  <c r="H647"/>
  <c r="I647" s="1"/>
  <c r="H648"/>
  <c r="I648" s="1"/>
  <c r="H649"/>
  <c r="I649" s="1"/>
  <c r="H650"/>
  <c r="I650" s="1"/>
  <c r="H651"/>
  <c r="I651" s="1"/>
  <c r="H652"/>
  <c r="I652" s="1"/>
  <c r="H653"/>
  <c r="I653" s="1"/>
  <c r="H654"/>
  <c r="I654" s="1"/>
  <c r="H655"/>
  <c r="I655" s="1"/>
  <c r="H656"/>
  <c r="I656" s="1"/>
  <c r="H657"/>
  <c r="I657" s="1"/>
  <c r="H658"/>
  <c r="I658" s="1"/>
  <c r="H659"/>
  <c r="I659" s="1"/>
  <c r="H660"/>
  <c r="I660" s="1"/>
  <c r="H661"/>
  <c r="I661" s="1"/>
  <c r="H662"/>
  <c r="I662" s="1"/>
  <c r="H663"/>
  <c r="I663" s="1"/>
  <c r="H664"/>
  <c r="I664" s="1"/>
  <c r="H665"/>
  <c r="I665" s="1"/>
  <c r="H666"/>
  <c r="I666" s="1"/>
  <c r="H667"/>
  <c r="I667" s="1"/>
  <c r="H668"/>
  <c r="I668" s="1"/>
  <c r="H669"/>
  <c r="I669" s="1"/>
  <c r="H670"/>
  <c r="I670" s="1"/>
  <c r="H671"/>
  <c r="I671" s="1"/>
  <c r="H672"/>
  <c r="I672" s="1"/>
  <c r="H673"/>
  <c r="I673" s="1"/>
  <c r="H674"/>
  <c r="I674" s="1"/>
  <c r="H675"/>
  <c r="I675" s="1"/>
  <c r="H676"/>
  <c r="I676" s="1"/>
  <c r="H677"/>
  <c r="I677" s="1"/>
  <c r="H678"/>
  <c r="I678" s="1"/>
  <c r="H679"/>
  <c r="I679" s="1"/>
  <c r="H680"/>
  <c r="I680" s="1"/>
  <c r="H681"/>
  <c r="I681" s="1"/>
  <c r="H682"/>
  <c r="I682" s="1"/>
  <c r="H683"/>
  <c r="I683" s="1"/>
  <c r="H684"/>
  <c r="I684" s="1"/>
  <c r="H685"/>
  <c r="I685" s="1"/>
  <c r="H686"/>
  <c r="I686" s="1"/>
  <c r="H687"/>
  <c r="I687" s="1"/>
  <c r="H688"/>
  <c r="I688" s="1"/>
  <c r="H689"/>
  <c r="I689" s="1"/>
  <c r="H690"/>
  <c r="I690" s="1"/>
  <c r="H691"/>
  <c r="I691" s="1"/>
  <c r="H692"/>
  <c r="I692" s="1"/>
  <c r="H693"/>
  <c r="I693" s="1"/>
  <c r="H694"/>
  <c r="I694" s="1"/>
  <c r="H695"/>
  <c r="I695" s="1"/>
  <c r="H696"/>
  <c r="I696" s="1"/>
  <c r="H697"/>
  <c r="I697" s="1"/>
  <c r="H698"/>
  <c r="I698" s="1"/>
  <c r="H699"/>
  <c r="I699" s="1"/>
  <c r="H700"/>
  <c r="I700" s="1"/>
  <c r="H701"/>
  <c r="I701" s="1"/>
  <c r="H702"/>
  <c r="I702" s="1"/>
  <c r="H703"/>
  <c r="I703" s="1"/>
  <c r="H704"/>
  <c r="I704" s="1"/>
  <c r="H705"/>
  <c r="I705" s="1"/>
  <c r="H706"/>
  <c r="I706" s="1"/>
  <c r="H707"/>
  <c r="I707" s="1"/>
  <c r="H708"/>
  <c r="I708" s="1"/>
  <c r="H709"/>
  <c r="I709" s="1"/>
  <c r="H710"/>
  <c r="I710" s="1"/>
  <c r="H711"/>
  <c r="I711" s="1"/>
  <c r="H712"/>
  <c r="I712" s="1"/>
  <c r="H713"/>
  <c r="I713" s="1"/>
  <c r="H714"/>
  <c r="I714" s="1"/>
  <c r="H715"/>
  <c r="I715" s="1"/>
  <c r="H716"/>
  <c r="I716" s="1"/>
  <c r="H717"/>
  <c r="I717" s="1"/>
  <c r="H718"/>
  <c r="I718" s="1"/>
  <c r="H719"/>
  <c r="I719" s="1"/>
  <c r="H720"/>
  <c r="I720" s="1"/>
  <c r="H721"/>
  <c r="I721" s="1"/>
  <c r="H722"/>
  <c r="I722" s="1"/>
  <c r="H723"/>
  <c r="I723" s="1"/>
  <c r="H724"/>
  <c r="I724" s="1"/>
  <c r="H725"/>
  <c r="I725" s="1"/>
  <c r="H726"/>
  <c r="I726" s="1"/>
  <c r="H727"/>
  <c r="I727" s="1"/>
  <c r="H728"/>
  <c r="I728" s="1"/>
  <c r="H729"/>
  <c r="I729" s="1"/>
  <c r="H730"/>
  <c r="I730" s="1"/>
  <c r="H731"/>
  <c r="I731" s="1"/>
  <c r="H732"/>
  <c r="I732" s="1"/>
  <c r="H733"/>
  <c r="I733" s="1"/>
  <c r="H734"/>
  <c r="I734" s="1"/>
  <c r="H735"/>
  <c r="I735" s="1"/>
  <c r="H736"/>
  <c r="I736" s="1"/>
  <c r="H737"/>
  <c r="I737" s="1"/>
  <c r="H738"/>
  <c r="I738" s="1"/>
  <c r="H739"/>
  <c r="I739" s="1"/>
  <c r="H740"/>
  <c r="I740" s="1"/>
  <c r="H741"/>
  <c r="I741" s="1"/>
  <c r="H742"/>
  <c r="I742" s="1"/>
  <c r="H743"/>
  <c r="I743" s="1"/>
  <c r="H744"/>
  <c r="I744" s="1"/>
  <c r="H745"/>
  <c r="I745" s="1"/>
  <c r="H746"/>
  <c r="I746" s="1"/>
  <c r="H747"/>
  <c r="I747" s="1"/>
  <c r="H748"/>
  <c r="I748" s="1"/>
  <c r="H749"/>
  <c r="I749" s="1"/>
  <c r="H750"/>
  <c r="I750" s="1"/>
  <c r="H751"/>
  <c r="I751" s="1"/>
  <c r="H752"/>
  <c r="I752" s="1"/>
  <c r="H753"/>
  <c r="I753" s="1"/>
  <c r="H754"/>
  <c r="I754" s="1"/>
  <c r="H755"/>
  <c r="I755" s="1"/>
  <c r="H756"/>
  <c r="I756" s="1"/>
  <c r="H757"/>
  <c r="I757" s="1"/>
  <c r="H758"/>
  <c r="I758" s="1"/>
  <c r="H759"/>
  <c r="I759" s="1"/>
  <c r="H760"/>
  <c r="I760" s="1"/>
  <c r="H761"/>
  <c r="I761" s="1"/>
  <c r="H762"/>
  <c r="I762" s="1"/>
  <c r="H763"/>
  <c r="I763" s="1"/>
  <c r="H764"/>
  <c r="I764" s="1"/>
  <c r="H765"/>
  <c r="I765" s="1"/>
  <c r="H766"/>
  <c r="I766" s="1"/>
  <c r="H767"/>
  <c r="I767" s="1"/>
  <c r="H768"/>
  <c r="I768" s="1"/>
  <c r="H769"/>
  <c r="I769" s="1"/>
  <c r="H770"/>
  <c r="I770" s="1"/>
  <c r="H771"/>
  <c r="I771" s="1"/>
  <c r="H772"/>
  <c r="I772" s="1"/>
  <c r="H773"/>
  <c r="I773" s="1"/>
  <c r="H774"/>
  <c r="I774" s="1"/>
  <c r="H775"/>
  <c r="I775" s="1"/>
  <c r="H776"/>
  <c r="I776" s="1"/>
  <c r="H777"/>
  <c r="I777" s="1"/>
  <c r="H778"/>
  <c r="I778" s="1"/>
  <c r="H779"/>
  <c r="I779" s="1"/>
  <c r="H780"/>
  <c r="I780" s="1"/>
  <c r="H781"/>
  <c r="I781" s="1"/>
  <c r="H782"/>
  <c r="I782" s="1"/>
  <c r="H783"/>
  <c r="I783" s="1"/>
  <c r="H784"/>
  <c r="I784" s="1"/>
  <c r="H785"/>
  <c r="I785" s="1"/>
  <c r="H786"/>
  <c r="I786" s="1"/>
  <c r="H787"/>
  <c r="I787" s="1"/>
  <c r="H788"/>
  <c r="I788" s="1"/>
  <c r="H789"/>
  <c r="I789" s="1"/>
  <c r="H790"/>
  <c r="I790" s="1"/>
  <c r="H791"/>
  <c r="I791" s="1"/>
  <c r="H792"/>
  <c r="I792" s="1"/>
  <c r="H793"/>
  <c r="I793" s="1"/>
  <c r="H794"/>
  <c r="I794" s="1"/>
  <c r="H795"/>
  <c r="I795" s="1"/>
  <c r="H796"/>
  <c r="I796" s="1"/>
  <c r="H797"/>
  <c r="I797" s="1"/>
  <c r="H798"/>
  <c r="I798" s="1"/>
  <c r="H799"/>
  <c r="I799" s="1"/>
  <c r="H800"/>
  <c r="I800" s="1"/>
  <c r="H801"/>
  <c r="I801" s="1"/>
  <c r="H802"/>
  <c r="I802" s="1"/>
  <c r="H803"/>
  <c r="I803" s="1"/>
  <c r="H804"/>
  <c r="I804" s="1"/>
  <c r="H805"/>
  <c r="I805" s="1"/>
  <c r="H806"/>
  <c r="I806" s="1"/>
  <c r="H807"/>
  <c r="I807" s="1"/>
  <c r="H808"/>
  <c r="I808" s="1"/>
  <c r="H809"/>
  <c r="I809" s="1"/>
  <c r="H810"/>
  <c r="I810" s="1"/>
  <c r="H811"/>
  <c r="I811" s="1"/>
  <c r="H812"/>
  <c r="I812" s="1"/>
  <c r="H813"/>
  <c r="I813" s="1"/>
  <c r="H814"/>
  <c r="I814" s="1"/>
  <c r="H815"/>
  <c r="I815" s="1"/>
  <c r="H816"/>
  <c r="I816" s="1"/>
  <c r="H817"/>
  <c r="I817" s="1"/>
  <c r="H818"/>
  <c r="I818" s="1"/>
  <c r="H819"/>
  <c r="I819" s="1"/>
  <c r="H820"/>
  <c r="I820" s="1"/>
  <c r="H821"/>
  <c r="I821" s="1"/>
  <c r="H822"/>
  <c r="I822" s="1"/>
  <c r="H823"/>
  <c r="I823" s="1"/>
  <c r="H824"/>
  <c r="I824" s="1"/>
  <c r="H825"/>
  <c r="I825" s="1"/>
  <c r="H826"/>
  <c r="I826" s="1"/>
  <c r="H827"/>
  <c r="I827" s="1"/>
  <c r="H828"/>
  <c r="I828" s="1"/>
  <c r="H829"/>
  <c r="I829" s="1"/>
  <c r="H830"/>
  <c r="I830" s="1"/>
  <c r="H831"/>
  <c r="I831" s="1"/>
  <c r="H832"/>
  <c r="I832" s="1"/>
  <c r="H833"/>
  <c r="I833" s="1"/>
  <c r="H834"/>
  <c r="I834" s="1"/>
  <c r="H835"/>
  <c r="I835" s="1"/>
  <c r="H836"/>
  <c r="I836" s="1"/>
  <c r="H837"/>
  <c r="I837" s="1"/>
  <c r="H838"/>
  <c r="I838" s="1"/>
  <c r="H839"/>
  <c r="I839" s="1"/>
  <c r="H840"/>
  <c r="I840" s="1"/>
  <c r="H841"/>
  <c r="I841" s="1"/>
  <c r="H842"/>
  <c r="I842" s="1"/>
  <c r="H843"/>
  <c r="I843" s="1"/>
  <c r="H844"/>
  <c r="I844" s="1"/>
  <c r="H845"/>
  <c r="I845" s="1"/>
  <c r="H846"/>
  <c r="I846" s="1"/>
  <c r="H847"/>
  <c r="I847" s="1"/>
  <c r="H848"/>
  <c r="I848" s="1"/>
  <c r="H849"/>
  <c r="I849" s="1"/>
  <c r="H850"/>
  <c r="I850" s="1"/>
  <c r="H851"/>
  <c r="I851" s="1"/>
  <c r="H852"/>
  <c r="I852" s="1"/>
  <c r="H853"/>
  <c r="I853" s="1"/>
  <c r="H854"/>
  <c r="I854" s="1"/>
  <c r="H855"/>
  <c r="I855" s="1"/>
  <c r="H856"/>
  <c r="I856" s="1"/>
  <c r="H857"/>
  <c r="I857" s="1"/>
  <c r="H858"/>
  <c r="I858" s="1"/>
  <c r="H859"/>
  <c r="I859" s="1"/>
  <c r="H860"/>
  <c r="I860" s="1"/>
  <c r="H861"/>
  <c r="I861" s="1"/>
  <c r="H862"/>
  <c r="I862" s="1"/>
  <c r="H863"/>
  <c r="I863" s="1"/>
  <c r="H864"/>
  <c r="I864" s="1"/>
  <c r="H865"/>
  <c r="I865" s="1"/>
  <c r="H866"/>
  <c r="I866" s="1"/>
  <c r="H867"/>
  <c r="I867" s="1"/>
  <c r="H868"/>
  <c r="I868" s="1"/>
  <c r="H869"/>
  <c r="I869" s="1"/>
  <c r="H870"/>
  <c r="I870" s="1"/>
  <c r="H871"/>
  <c r="I871" s="1"/>
  <c r="H872"/>
  <c r="I872" s="1"/>
  <c r="H873"/>
  <c r="I873" s="1"/>
  <c r="H874"/>
  <c r="I874" s="1"/>
  <c r="H875"/>
  <c r="I875" s="1"/>
  <c r="H876"/>
  <c r="I876" s="1"/>
  <c r="H877"/>
  <c r="I877" s="1"/>
  <c r="H878"/>
  <c r="I878" s="1"/>
  <c r="H879"/>
  <c r="I879" s="1"/>
  <c r="H880"/>
  <c r="I880" s="1"/>
  <c r="H881"/>
  <c r="I881" s="1"/>
  <c r="H882"/>
  <c r="I882" s="1"/>
  <c r="H883"/>
  <c r="I883" s="1"/>
  <c r="H884"/>
  <c r="I884" s="1"/>
  <c r="H885"/>
  <c r="I885" s="1"/>
  <c r="H886"/>
  <c r="I886" s="1"/>
  <c r="H887"/>
  <c r="I887" s="1"/>
  <c r="H888"/>
  <c r="I888" s="1"/>
  <c r="H889"/>
  <c r="I889" s="1"/>
  <c r="H890"/>
  <c r="I890" s="1"/>
  <c r="H891"/>
  <c r="I891" s="1"/>
  <c r="H892"/>
  <c r="I892" s="1"/>
  <c r="H893"/>
  <c r="I893" s="1"/>
  <c r="H894"/>
  <c r="I894" s="1"/>
  <c r="H895"/>
  <c r="I895" s="1"/>
  <c r="H896"/>
  <c r="I896" s="1"/>
  <c r="H897"/>
  <c r="I897" s="1"/>
  <c r="H898"/>
  <c r="I898" s="1"/>
  <c r="H899"/>
  <c r="I899" s="1"/>
  <c r="H900"/>
  <c r="I900" s="1"/>
  <c r="H901"/>
  <c r="I901" s="1"/>
  <c r="H902"/>
  <c r="I902" s="1"/>
  <c r="H903"/>
  <c r="I903" s="1"/>
  <c r="H904"/>
  <c r="I904" s="1"/>
  <c r="H905"/>
  <c r="I905" s="1"/>
  <c r="H906"/>
  <c r="I906" s="1"/>
  <c r="H907"/>
  <c r="I907" s="1"/>
  <c r="H908"/>
  <c r="I908" s="1"/>
  <c r="H909"/>
  <c r="I909" s="1"/>
  <c r="H910"/>
  <c r="I910" s="1"/>
  <c r="H911"/>
  <c r="I911" s="1"/>
  <c r="H912"/>
  <c r="I912" s="1"/>
  <c r="H913"/>
  <c r="I913" s="1"/>
  <c r="H914"/>
  <c r="I914" s="1"/>
  <c r="H915"/>
  <c r="I915" s="1"/>
  <c r="H916"/>
  <c r="I916" s="1"/>
  <c r="H917"/>
  <c r="I917" s="1"/>
  <c r="H918"/>
  <c r="I918" s="1"/>
  <c r="H919"/>
  <c r="I919" s="1"/>
  <c r="H920"/>
  <c r="I920" s="1"/>
  <c r="H921"/>
  <c r="I921" s="1"/>
  <c r="H922"/>
  <c r="I922" s="1"/>
  <c r="H923"/>
  <c r="I923" s="1"/>
  <c r="H924"/>
  <c r="I924" s="1"/>
  <c r="H925"/>
  <c r="I925" s="1"/>
  <c r="H926"/>
  <c r="I926" s="1"/>
  <c r="H927"/>
  <c r="I927" s="1"/>
  <c r="H928"/>
  <c r="I928" s="1"/>
  <c r="H929"/>
  <c r="I929" s="1"/>
  <c r="H930"/>
  <c r="I930" s="1"/>
  <c r="H931"/>
  <c r="I931" s="1"/>
  <c r="H932"/>
  <c r="I932" s="1"/>
  <c r="H933"/>
  <c r="I933" s="1"/>
  <c r="H934"/>
  <c r="I934" s="1"/>
  <c r="H935"/>
  <c r="I935" s="1"/>
  <c r="H936"/>
  <c r="I936" s="1"/>
  <c r="H937"/>
  <c r="I937" s="1"/>
  <c r="H938"/>
  <c r="I938" s="1"/>
  <c r="H939"/>
  <c r="I939" s="1"/>
  <c r="H940"/>
  <c r="I940" s="1"/>
  <c r="H941"/>
  <c r="I941" s="1"/>
  <c r="H942"/>
  <c r="I942" s="1"/>
  <c r="H943"/>
  <c r="I943" s="1"/>
  <c r="H944"/>
  <c r="I944" s="1"/>
  <c r="H945"/>
  <c r="I945" s="1"/>
  <c r="H946"/>
  <c r="I946" s="1"/>
  <c r="H947"/>
  <c r="I947" s="1"/>
  <c r="H948"/>
  <c r="I948" s="1"/>
  <c r="H949"/>
  <c r="I949" s="1"/>
  <c r="H950"/>
  <c r="I950" s="1"/>
  <c r="H951"/>
  <c r="I951" s="1"/>
  <c r="H952"/>
  <c r="I952" s="1"/>
  <c r="H953"/>
  <c r="I953" s="1"/>
  <c r="H954"/>
  <c r="I954" s="1"/>
  <c r="H955"/>
  <c r="I955" s="1"/>
  <c r="H956"/>
  <c r="I956" s="1"/>
  <c r="H957"/>
  <c r="I957" s="1"/>
  <c r="H958"/>
  <c r="I958" s="1"/>
  <c r="H959"/>
  <c r="I959" s="1"/>
  <c r="H960"/>
  <c r="I960" s="1"/>
  <c r="H961"/>
  <c r="I961" s="1"/>
  <c r="H962"/>
  <c r="I962" s="1"/>
  <c r="H963"/>
  <c r="I963" s="1"/>
  <c r="H964"/>
  <c r="I964" s="1"/>
  <c r="H965"/>
  <c r="I965" s="1"/>
  <c r="H966"/>
  <c r="I966" s="1"/>
  <c r="H967"/>
  <c r="I967" s="1"/>
  <c r="H968"/>
  <c r="I968" s="1"/>
  <c r="H969"/>
  <c r="I969" s="1"/>
  <c r="H970"/>
  <c r="I970" s="1"/>
  <c r="H971"/>
  <c r="I971" s="1"/>
  <c r="H972"/>
  <c r="I972" s="1"/>
  <c r="H973"/>
  <c r="I973" s="1"/>
  <c r="H974"/>
  <c r="I974" s="1"/>
  <c r="H975"/>
  <c r="I975" s="1"/>
  <c r="H976"/>
  <c r="I976" s="1"/>
  <c r="H977"/>
  <c r="I977" s="1"/>
  <c r="H978"/>
  <c r="I978" s="1"/>
  <c r="H979"/>
  <c r="I979" s="1"/>
  <c r="H980"/>
  <c r="I980" s="1"/>
  <c r="H981"/>
  <c r="I981" s="1"/>
  <c r="H982"/>
  <c r="I982" s="1"/>
  <c r="H983"/>
  <c r="I983" s="1"/>
  <c r="H984"/>
  <c r="I984" s="1"/>
  <c r="H985"/>
  <c r="I985" s="1"/>
  <c r="H986"/>
  <c r="I986" s="1"/>
  <c r="H987"/>
  <c r="I987" s="1"/>
  <c r="H988"/>
  <c r="I988" s="1"/>
  <c r="H989"/>
  <c r="I989" s="1"/>
  <c r="H990"/>
  <c r="I990" s="1"/>
  <c r="H991"/>
  <c r="I991" s="1"/>
  <c r="H992"/>
  <c r="I992" s="1"/>
  <c r="H993"/>
  <c r="I993" s="1"/>
  <c r="H994"/>
  <c r="I994" s="1"/>
  <c r="H995"/>
  <c r="I995" s="1"/>
  <c r="H996"/>
  <c r="I996" s="1"/>
  <c r="H997"/>
  <c r="I997" s="1"/>
  <c r="H998"/>
  <c r="I998" s="1"/>
  <c r="H999"/>
  <c r="I999" s="1"/>
  <c r="H1000"/>
  <c r="I1000" s="1"/>
  <c r="H1001"/>
  <c r="I1001" s="1"/>
  <c r="H1002"/>
  <c r="I1002" s="1"/>
  <c r="H1003"/>
  <c r="I1003" s="1"/>
  <c r="H1004"/>
  <c r="I1004" s="1"/>
  <c r="H1005"/>
  <c r="I1005" s="1"/>
  <c r="H1006"/>
  <c r="I1006" s="1"/>
  <c r="H1007"/>
  <c r="I1007" s="1"/>
  <c r="H1008"/>
  <c r="I1008" s="1"/>
  <c r="H1009"/>
  <c r="I1009" s="1"/>
  <c r="H1010"/>
  <c r="I1010" s="1"/>
  <c r="H1011"/>
  <c r="I1011" s="1"/>
  <c r="H1012"/>
  <c r="I1012" s="1"/>
  <c r="H1013"/>
  <c r="I1013" s="1"/>
  <c r="H1014"/>
  <c r="I1014" s="1"/>
  <c r="H1015"/>
  <c r="I1015" s="1"/>
  <c r="H1016"/>
  <c r="I1016" s="1"/>
  <c r="H1017"/>
  <c r="I1017" s="1"/>
  <c r="H1018"/>
  <c r="I1018" s="1"/>
  <c r="H1019"/>
  <c r="I1019" s="1"/>
  <c r="H1020"/>
  <c r="I1020" s="1"/>
  <c r="H1021"/>
  <c r="I1021" s="1"/>
  <c r="H1022"/>
  <c r="I1022" s="1"/>
  <c r="H1023"/>
  <c r="I1023" s="1"/>
  <c r="H1024"/>
  <c r="I1024" s="1"/>
  <c r="H1025"/>
  <c r="I1025" s="1"/>
  <c r="H1026"/>
  <c r="I1026" s="1"/>
  <c r="H1027"/>
  <c r="I1027" s="1"/>
  <c r="H1028"/>
  <c r="I1028" s="1"/>
  <c r="H1029"/>
  <c r="I1029" s="1"/>
  <c r="H1030"/>
  <c r="I1030" s="1"/>
  <c r="H1031"/>
  <c r="I1031" s="1"/>
  <c r="H1032"/>
  <c r="I1032" s="1"/>
  <c r="H1033"/>
  <c r="I1033" s="1"/>
  <c r="H1034"/>
  <c r="I1034" s="1"/>
  <c r="H1035"/>
  <c r="I1035" s="1"/>
  <c r="H1036"/>
  <c r="I1036" s="1"/>
  <c r="H1037"/>
  <c r="I1037" s="1"/>
  <c r="H1038"/>
  <c r="I1038" s="1"/>
  <c r="H1039"/>
  <c r="I1039" s="1"/>
  <c r="H1040"/>
  <c r="I1040" s="1"/>
  <c r="H1041"/>
  <c r="I1041" s="1"/>
  <c r="H1042"/>
  <c r="I1042" s="1"/>
  <c r="H1043"/>
  <c r="I1043" s="1"/>
  <c r="H1044"/>
  <c r="I1044" s="1"/>
  <c r="H1045"/>
  <c r="I1045" s="1"/>
  <c r="H1046"/>
  <c r="I1046" s="1"/>
  <c r="H1047"/>
  <c r="I1047" s="1"/>
  <c r="H1048"/>
  <c r="I1048" s="1"/>
  <c r="H1049"/>
  <c r="I1049" s="1"/>
  <c r="H1050"/>
  <c r="I1050" s="1"/>
  <c r="H1051"/>
  <c r="I1051" s="1"/>
  <c r="H1052"/>
  <c r="I1052" s="1"/>
  <c r="H1053"/>
  <c r="I1053" s="1"/>
  <c r="H1054"/>
  <c r="I1054" s="1"/>
  <c r="H1055"/>
  <c r="I1055" s="1"/>
  <c r="H1056"/>
  <c r="I1056" s="1"/>
  <c r="H1057"/>
  <c r="I1057" s="1"/>
  <c r="H1058"/>
  <c r="I1058" s="1"/>
  <c r="H1059"/>
  <c r="I1059" s="1"/>
  <c r="H1060"/>
  <c r="I1060" s="1"/>
  <c r="H1061"/>
  <c r="I1061" s="1"/>
  <c r="H1062"/>
  <c r="I1062" s="1"/>
  <c r="H1063"/>
  <c r="I1063" s="1"/>
  <c r="H1064"/>
  <c r="I1064" s="1"/>
  <c r="H1065"/>
  <c r="I1065" s="1"/>
  <c r="H1066"/>
  <c r="I1066" s="1"/>
  <c r="H1067"/>
  <c r="I1067" s="1"/>
  <c r="H1068"/>
  <c r="I1068" s="1"/>
  <c r="H1069"/>
  <c r="I1069" s="1"/>
  <c r="H1070"/>
  <c r="I1070" s="1"/>
  <c r="H1071"/>
  <c r="I1071" s="1"/>
  <c r="H1072"/>
  <c r="I1072" s="1"/>
  <c r="H1073"/>
  <c r="I1073" s="1"/>
  <c r="H1074"/>
  <c r="I1074" s="1"/>
  <c r="H1075"/>
  <c r="I1075" s="1"/>
  <c r="H1076"/>
  <c r="I1076" s="1"/>
  <c r="H1077"/>
  <c r="I1077" s="1"/>
  <c r="H1078"/>
  <c r="I1078" s="1"/>
  <c r="H1079"/>
  <c r="I1079" s="1"/>
  <c r="H1080"/>
  <c r="I1080" s="1"/>
  <c r="H1081"/>
  <c r="I1081" s="1"/>
  <c r="H1082"/>
  <c r="I1082" s="1"/>
  <c r="H1083"/>
  <c r="I1083" s="1"/>
  <c r="H1084"/>
  <c r="I1084" s="1"/>
  <c r="H1085"/>
  <c r="I1085" s="1"/>
  <c r="H1086"/>
  <c r="I1086" s="1"/>
  <c r="H1087"/>
  <c r="I1087" s="1"/>
  <c r="H1088"/>
  <c r="I1088" s="1"/>
  <c r="H1089"/>
  <c r="I1089" s="1"/>
  <c r="H1090"/>
  <c r="I1090" s="1"/>
  <c r="H1091"/>
  <c r="I1091" s="1"/>
  <c r="H1092"/>
  <c r="I1092" s="1"/>
  <c r="H1093"/>
  <c r="I1093" s="1"/>
  <c r="H1094"/>
  <c r="I1094" s="1"/>
  <c r="H1095"/>
  <c r="I1095" s="1"/>
  <c r="H1096"/>
  <c r="I1096" s="1"/>
  <c r="H1097"/>
  <c r="I1097" s="1"/>
  <c r="H1098"/>
  <c r="I1098" s="1"/>
  <c r="H1099"/>
  <c r="I1099" s="1"/>
  <c r="H1100"/>
  <c r="I1100" s="1"/>
  <c r="H1101"/>
  <c r="I1101" s="1"/>
  <c r="H1102"/>
  <c r="I1102" s="1"/>
  <c r="H1103"/>
  <c r="I1103" s="1"/>
  <c r="H1104"/>
  <c r="I1104" s="1"/>
  <c r="H1105"/>
  <c r="I1105" s="1"/>
  <c r="H1106"/>
  <c r="I1106" s="1"/>
  <c r="H1107"/>
  <c r="I1107" s="1"/>
  <c r="H1108"/>
  <c r="I1108" s="1"/>
  <c r="H1109"/>
  <c r="I1109" s="1"/>
  <c r="H1110"/>
  <c r="I1110" s="1"/>
  <c r="H1111"/>
  <c r="I1111" s="1"/>
  <c r="H1112"/>
  <c r="I1112" s="1"/>
  <c r="H1113"/>
  <c r="I1113" s="1"/>
  <c r="H1114"/>
  <c r="I1114" s="1"/>
  <c r="H1115"/>
  <c r="I1115" s="1"/>
  <c r="H1116"/>
  <c r="I1116" s="1"/>
  <c r="H1117"/>
  <c r="I1117" s="1"/>
  <c r="H1118"/>
  <c r="I1118" s="1"/>
  <c r="H1119"/>
  <c r="I1119" s="1"/>
  <c r="H1120"/>
  <c r="I1120" s="1"/>
  <c r="H1121"/>
  <c r="I1121" s="1"/>
  <c r="H1122"/>
  <c r="I1122" s="1"/>
  <c r="H1123"/>
  <c r="I1123" s="1"/>
  <c r="H1124"/>
  <c r="I1124" s="1"/>
  <c r="H1125"/>
  <c r="I1125" s="1"/>
  <c r="H1126"/>
  <c r="I1126" s="1"/>
  <c r="H1127"/>
  <c r="I1127" s="1"/>
  <c r="H1128"/>
  <c r="I1128" s="1"/>
  <c r="H1129"/>
  <c r="I1129" s="1"/>
  <c r="H1130"/>
  <c r="I1130" s="1"/>
  <c r="H1131"/>
  <c r="I1131" s="1"/>
  <c r="H1132"/>
  <c r="I1132" s="1"/>
  <c r="H1133"/>
  <c r="I1133" s="1"/>
  <c r="H1134"/>
  <c r="I1134" s="1"/>
  <c r="H1135"/>
  <c r="I1135" s="1"/>
  <c r="H1136"/>
  <c r="I1136" s="1"/>
  <c r="H1137"/>
  <c r="I1137" s="1"/>
  <c r="H1138"/>
  <c r="I1138" s="1"/>
  <c r="H1139"/>
  <c r="I1139" s="1"/>
  <c r="H1140"/>
  <c r="I1140" s="1"/>
  <c r="H1141"/>
  <c r="I1141" s="1"/>
  <c r="H1142"/>
  <c r="I1142" s="1"/>
  <c r="H1143"/>
  <c r="I1143" s="1"/>
  <c r="H1144"/>
  <c r="I1144" s="1"/>
  <c r="H1145"/>
  <c r="I1145" s="1"/>
  <c r="H1146"/>
  <c r="I1146" s="1"/>
  <c r="H1147"/>
  <c r="I1147" s="1"/>
  <c r="H1148"/>
  <c r="I1148" s="1"/>
  <c r="H1149"/>
  <c r="I1149" s="1"/>
  <c r="H1150"/>
  <c r="I1150" s="1"/>
  <c r="H1151"/>
  <c r="I1151" s="1"/>
  <c r="H1152"/>
  <c r="I1152" s="1"/>
  <c r="H1153"/>
  <c r="I1153" s="1"/>
  <c r="H1154"/>
  <c r="I1154" s="1"/>
  <c r="H1155"/>
  <c r="I1155" s="1"/>
  <c r="H1156"/>
  <c r="I1156" s="1"/>
  <c r="H1157"/>
  <c r="I1157" s="1"/>
  <c r="H1158"/>
  <c r="I1158" s="1"/>
  <c r="H1159"/>
  <c r="I1159" s="1"/>
  <c r="H1160"/>
  <c r="I1160" s="1"/>
  <c r="H1161"/>
  <c r="I1161" s="1"/>
  <c r="H1162"/>
  <c r="I1162" s="1"/>
  <c r="H1163"/>
  <c r="I1163" s="1"/>
  <c r="H1164"/>
  <c r="I1164" s="1"/>
  <c r="H1165"/>
  <c r="I1165" s="1"/>
  <c r="H1166"/>
  <c r="I1166" s="1"/>
  <c r="H1167"/>
  <c r="I1167" s="1"/>
  <c r="H1168"/>
  <c r="I1168" s="1"/>
  <c r="H1169"/>
  <c r="I1169" s="1"/>
  <c r="H1170"/>
  <c r="I1170" s="1"/>
  <c r="H1171"/>
  <c r="I1171" s="1"/>
  <c r="H1172"/>
  <c r="I1172" s="1"/>
  <c r="H1173"/>
  <c r="I1173" s="1"/>
  <c r="H1174"/>
  <c r="I1174" s="1"/>
  <c r="H1175"/>
  <c r="I1175" s="1"/>
  <c r="H1176"/>
  <c r="I1176" s="1"/>
  <c r="H1177"/>
  <c r="I1177" s="1"/>
  <c r="H1178"/>
  <c r="I1178" s="1"/>
  <c r="H1179"/>
  <c r="I1179" s="1"/>
  <c r="H1180"/>
  <c r="I1180" s="1"/>
  <c r="H1181"/>
  <c r="I1181" s="1"/>
  <c r="H1182"/>
  <c r="I1182" s="1"/>
  <c r="H1183"/>
  <c r="I1183" s="1"/>
  <c r="H1184"/>
  <c r="I1184" s="1"/>
  <c r="H1185"/>
  <c r="I1185" s="1"/>
  <c r="H1186"/>
  <c r="I1186" s="1"/>
  <c r="H1187"/>
  <c r="I1187" s="1"/>
  <c r="H1188"/>
  <c r="I1188" s="1"/>
  <c r="H1189"/>
  <c r="I1189" s="1"/>
  <c r="H1190"/>
  <c r="I1190" s="1"/>
  <c r="H1191"/>
  <c r="I1191" s="1"/>
  <c r="H1192"/>
  <c r="I1192" s="1"/>
  <c r="H1193"/>
  <c r="I1193" s="1"/>
  <c r="H1194"/>
  <c r="I1194" s="1"/>
  <c r="H1195"/>
  <c r="I1195" s="1"/>
  <c r="H1196"/>
  <c r="I1196" s="1"/>
  <c r="H1197"/>
  <c r="I1197" s="1"/>
  <c r="H1198"/>
  <c r="I1198" s="1"/>
  <c r="H1199"/>
  <c r="I1199" s="1"/>
  <c r="H1200"/>
  <c r="I1200" s="1"/>
  <c r="H1201"/>
  <c r="I1201" s="1"/>
  <c r="H1202"/>
  <c r="I1202" s="1"/>
  <c r="H1203"/>
  <c r="I1203" s="1"/>
  <c r="H1204"/>
  <c r="I1204" s="1"/>
  <c r="H1205"/>
  <c r="I1205" s="1"/>
  <c r="H1206"/>
  <c r="I1206" s="1"/>
  <c r="H1207"/>
  <c r="I1207" s="1"/>
  <c r="H1208"/>
  <c r="I1208" s="1"/>
  <c r="H1209"/>
  <c r="I1209" s="1"/>
  <c r="H1210"/>
  <c r="I1210" s="1"/>
  <c r="H1211"/>
  <c r="I1211" s="1"/>
  <c r="H1212"/>
  <c r="I1212" s="1"/>
  <c r="H1213"/>
  <c r="I1213" s="1"/>
  <c r="H1214"/>
  <c r="I1214" s="1"/>
  <c r="H1215"/>
  <c r="I1215" s="1"/>
  <c r="H1216"/>
  <c r="I1216" s="1"/>
  <c r="H1217"/>
  <c r="I1217" s="1"/>
  <c r="H1218"/>
  <c r="I1218" s="1"/>
  <c r="H1219"/>
  <c r="I1219" s="1"/>
  <c r="H1220"/>
  <c r="I1220" s="1"/>
  <c r="H1221"/>
  <c r="I1221" s="1"/>
  <c r="H1222"/>
  <c r="I1222" s="1"/>
  <c r="H1223"/>
  <c r="I1223" s="1"/>
  <c r="H1224"/>
  <c r="I1224" s="1"/>
  <c r="H1225"/>
  <c r="I1225" s="1"/>
  <c r="H1226"/>
  <c r="I1226" s="1"/>
  <c r="H1227"/>
  <c r="I1227" s="1"/>
  <c r="H1228"/>
  <c r="I1228" s="1"/>
  <c r="H1229"/>
  <c r="I1229" s="1"/>
  <c r="H1230"/>
  <c r="I1230" s="1"/>
  <c r="H1231"/>
  <c r="I1231" s="1"/>
  <c r="H1232"/>
  <c r="I1232" s="1"/>
  <c r="H1233"/>
  <c r="I1233" s="1"/>
  <c r="H1234"/>
  <c r="I1234" s="1"/>
  <c r="H1235"/>
  <c r="I1235" s="1"/>
  <c r="H1236"/>
  <c r="I1236" s="1"/>
  <c r="H1237"/>
  <c r="I1237" s="1"/>
  <c r="H1238"/>
  <c r="I1238" s="1"/>
  <c r="H1239"/>
  <c r="I1239" s="1"/>
  <c r="H1240"/>
  <c r="I1240" s="1"/>
  <c r="H1241"/>
  <c r="I1241" s="1"/>
  <c r="H1242"/>
  <c r="I1242" s="1"/>
  <c r="H1243"/>
  <c r="I1243" s="1"/>
  <c r="H1244"/>
  <c r="I1244" s="1"/>
  <c r="H1245"/>
  <c r="I1245" s="1"/>
  <c r="H1246"/>
  <c r="I1246" s="1"/>
  <c r="H1247"/>
  <c r="I1247" s="1"/>
  <c r="H1248"/>
  <c r="I1248" s="1"/>
  <c r="H1249"/>
  <c r="I1249" s="1"/>
  <c r="H1250"/>
  <c r="I1250" s="1"/>
  <c r="H1251"/>
  <c r="I1251" s="1"/>
  <c r="H1252"/>
  <c r="I1252" s="1"/>
  <c r="H1253"/>
  <c r="I1253" s="1"/>
  <c r="H1254"/>
  <c r="I1254" s="1"/>
  <c r="H1255"/>
  <c r="I1255" s="1"/>
  <c r="H1256"/>
  <c r="I1256" s="1"/>
  <c r="H1257"/>
  <c r="I1257" s="1"/>
  <c r="H1258"/>
  <c r="I1258" s="1"/>
  <c r="H1259"/>
  <c r="I1259" s="1"/>
  <c r="H1260"/>
  <c r="I1260" s="1"/>
  <c r="H1261"/>
  <c r="I1261" s="1"/>
  <c r="H1262"/>
  <c r="I1262" s="1"/>
  <c r="H1263"/>
  <c r="I1263" s="1"/>
  <c r="H1264"/>
  <c r="I1264" s="1"/>
  <c r="H1265"/>
  <c r="I1265" s="1"/>
  <c r="H1266"/>
  <c r="I1266" s="1"/>
  <c r="H1267"/>
  <c r="I1267" s="1"/>
  <c r="H1268"/>
  <c r="I1268" s="1"/>
  <c r="H1269"/>
  <c r="I1269" s="1"/>
  <c r="H1270"/>
  <c r="I1270" s="1"/>
  <c r="H1271"/>
  <c r="I1271" s="1"/>
  <c r="H1272"/>
  <c r="I1272" s="1"/>
  <c r="H1273"/>
  <c r="I1273" s="1"/>
  <c r="H1274"/>
  <c r="I1274" s="1"/>
  <c r="H1275"/>
  <c r="I1275" s="1"/>
  <c r="H1276"/>
  <c r="I1276" s="1"/>
  <c r="H1277"/>
  <c r="I1277" s="1"/>
  <c r="H1278"/>
  <c r="I1278" s="1"/>
  <c r="H1279"/>
  <c r="I1279" s="1"/>
  <c r="H1280"/>
  <c r="I1280" s="1"/>
  <c r="H1281"/>
  <c r="I1281" s="1"/>
  <c r="H1282"/>
  <c r="I1282" s="1"/>
  <c r="H1283"/>
  <c r="I1283" s="1"/>
  <c r="H1284"/>
  <c r="I1284" s="1"/>
  <c r="H1285"/>
  <c r="I1285" s="1"/>
  <c r="H1286"/>
  <c r="I1286" s="1"/>
  <c r="H1287"/>
  <c r="I1287" s="1"/>
  <c r="H1288"/>
  <c r="I1288" s="1"/>
  <c r="H1289"/>
  <c r="I1289" s="1"/>
  <c r="H1290"/>
  <c r="I1290" s="1"/>
  <c r="H1291"/>
  <c r="I1291" s="1"/>
  <c r="H1292"/>
  <c r="I1292" s="1"/>
  <c r="H1293"/>
  <c r="I1293" s="1"/>
  <c r="H1294"/>
  <c r="I1294" s="1"/>
  <c r="H1295"/>
  <c r="I1295" s="1"/>
  <c r="H1296"/>
  <c r="I1296" s="1"/>
  <c r="H1297"/>
  <c r="I1297" s="1"/>
  <c r="H1298"/>
  <c r="I1298" s="1"/>
  <c r="H1299"/>
  <c r="I1299" s="1"/>
  <c r="H1300"/>
  <c r="I1300" s="1"/>
  <c r="H1301"/>
  <c r="I1301" s="1"/>
  <c r="H1302"/>
  <c r="I1302" s="1"/>
  <c r="H1303"/>
  <c r="I1303" s="1"/>
  <c r="H1304"/>
  <c r="I1304" s="1"/>
  <c r="H1305"/>
  <c r="I1305" s="1"/>
  <c r="H1306"/>
  <c r="I1306" s="1"/>
  <c r="H1307"/>
  <c r="I1307" s="1"/>
  <c r="H1308"/>
  <c r="I1308" s="1"/>
  <c r="H1309"/>
  <c r="I1309" s="1"/>
  <c r="H1310"/>
  <c r="I1310" s="1"/>
  <c r="H1311"/>
  <c r="I1311" s="1"/>
  <c r="H1312"/>
  <c r="I1312" s="1"/>
  <c r="H1313"/>
  <c r="I1313" s="1"/>
  <c r="H1314"/>
  <c r="I1314" s="1"/>
  <c r="H1315"/>
  <c r="I1315" s="1"/>
  <c r="H1316"/>
  <c r="I1316" s="1"/>
  <c r="H1317"/>
  <c r="I1317" s="1"/>
  <c r="H1318"/>
  <c r="I1318" s="1"/>
  <c r="H1319"/>
  <c r="I1319" s="1"/>
  <c r="H1320"/>
  <c r="I1320" s="1"/>
  <c r="H1321"/>
  <c r="I1321" s="1"/>
  <c r="H1322"/>
  <c r="I1322" s="1"/>
  <c r="H1323"/>
  <c r="I1323" s="1"/>
  <c r="H1324"/>
  <c r="I1324" s="1"/>
  <c r="H1325"/>
  <c r="I1325" s="1"/>
  <c r="H1326"/>
  <c r="I1326" s="1"/>
  <c r="H1327"/>
  <c r="I1327" s="1"/>
  <c r="H1328"/>
  <c r="I1328" s="1"/>
  <c r="H1329"/>
  <c r="I1329" s="1"/>
  <c r="H1330"/>
  <c r="I1330" s="1"/>
  <c r="H1331"/>
  <c r="I1331" s="1"/>
  <c r="H1332"/>
  <c r="I1332" s="1"/>
  <c r="H1333"/>
  <c r="I1333" s="1"/>
  <c r="H1334"/>
  <c r="I1334" s="1"/>
  <c r="H1335"/>
  <c r="I1335" s="1"/>
  <c r="H1336"/>
  <c r="I1336" s="1"/>
  <c r="H1337"/>
  <c r="I1337" s="1"/>
  <c r="H1338"/>
  <c r="I1338" s="1"/>
  <c r="H1339"/>
  <c r="I1339" s="1"/>
  <c r="H1340"/>
  <c r="I1340" s="1"/>
  <c r="H1341"/>
  <c r="I1341" s="1"/>
  <c r="H1342"/>
  <c r="I1342" s="1"/>
  <c r="H1343"/>
  <c r="I1343" s="1"/>
  <c r="H1344"/>
  <c r="I1344" s="1"/>
  <c r="H1345"/>
  <c r="I1345" s="1"/>
  <c r="H1346"/>
  <c r="I1346" s="1"/>
  <c r="H1347"/>
  <c r="I1347" s="1"/>
  <c r="H1348"/>
  <c r="I1348" s="1"/>
  <c r="H1349"/>
  <c r="I1349" s="1"/>
  <c r="H1350"/>
  <c r="I1350" s="1"/>
  <c r="H1351"/>
  <c r="I1351" s="1"/>
  <c r="H1352"/>
  <c r="I1352" s="1"/>
  <c r="H1353"/>
  <c r="I1353" s="1"/>
  <c r="H1354"/>
  <c r="I1354" s="1"/>
  <c r="H1355"/>
  <c r="I1355" s="1"/>
  <c r="H1356"/>
  <c r="I1356" s="1"/>
  <c r="H1357"/>
  <c r="I1357" s="1"/>
  <c r="H1358"/>
  <c r="I1358" s="1"/>
  <c r="H1359"/>
  <c r="I1359" s="1"/>
  <c r="H1360"/>
  <c r="I1360" s="1"/>
  <c r="H1361"/>
  <c r="I1361" s="1"/>
  <c r="H1362"/>
  <c r="I1362" s="1"/>
  <c r="H1363"/>
  <c r="I1363" s="1"/>
  <c r="H1364"/>
  <c r="I1364" s="1"/>
  <c r="H1365"/>
  <c r="I1365" s="1"/>
  <c r="H1366"/>
  <c r="I1366" s="1"/>
  <c r="H1367"/>
  <c r="I1367" s="1"/>
  <c r="H1368"/>
  <c r="I1368" s="1"/>
  <c r="H1369"/>
  <c r="I1369" s="1"/>
  <c r="H1370"/>
  <c r="I1370" s="1"/>
  <c r="H1371"/>
  <c r="I1371" s="1"/>
  <c r="H1372"/>
  <c r="I1372" s="1"/>
  <c r="H1373"/>
  <c r="I1373" s="1"/>
  <c r="H1374"/>
  <c r="I1374" s="1"/>
  <c r="H1375"/>
  <c r="I1375" s="1"/>
  <c r="H1376"/>
  <c r="I1376" s="1"/>
  <c r="H1377"/>
  <c r="I1377" s="1"/>
  <c r="H1378"/>
  <c r="I1378" s="1"/>
  <c r="H1379"/>
  <c r="I1379" s="1"/>
  <c r="H1380"/>
  <c r="I1380" s="1"/>
  <c r="H1381"/>
  <c r="I1381" s="1"/>
  <c r="H1382"/>
  <c r="I1382" s="1"/>
  <c r="H1383"/>
  <c r="I1383" s="1"/>
  <c r="H1384"/>
  <c r="I1384" s="1"/>
  <c r="H1385"/>
  <c r="I1385" s="1"/>
  <c r="H1386"/>
  <c r="I1386" s="1"/>
  <c r="H1387"/>
  <c r="I1387" s="1"/>
  <c r="H1388"/>
  <c r="I1388" s="1"/>
  <c r="H1389"/>
  <c r="I1389" s="1"/>
  <c r="H1390"/>
  <c r="I1390" s="1"/>
  <c r="H1391"/>
  <c r="I1391" s="1"/>
  <c r="H1392"/>
  <c r="I1392" s="1"/>
  <c r="H1393"/>
  <c r="I1393" s="1"/>
  <c r="H1394"/>
  <c r="I1394" s="1"/>
  <c r="H1395"/>
  <c r="I1395" s="1"/>
  <c r="H1396"/>
  <c r="I1396" s="1"/>
  <c r="H1397"/>
  <c r="I1397" s="1"/>
  <c r="H1398"/>
  <c r="I1398" s="1"/>
  <c r="H1399"/>
  <c r="I1399" s="1"/>
  <c r="H1400"/>
  <c r="I1400" s="1"/>
  <c r="H1401"/>
  <c r="I1401" s="1"/>
  <c r="H1402"/>
  <c r="I1402" s="1"/>
  <c r="H1403"/>
  <c r="I1403" s="1"/>
  <c r="H1404"/>
  <c r="I1404" s="1"/>
  <c r="H1405"/>
  <c r="I1405" s="1"/>
  <c r="H1406"/>
  <c r="I1406" s="1"/>
  <c r="H1407"/>
  <c r="I1407" s="1"/>
  <c r="H1408"/>
  <c r="I1408" s="1"/>
  <c r="H1409"/>
  <c r="I1409" s="1"/>
  <c r="H1410"/>
  <c r="I1410" s="1"/>
  <c r="H1411"/>
  <c r="I1411" s="1"/>
  <c r="H1412"/>
  <c r="I1412" s="1"/>
  <c r="H1413"/>
  <c r="I1413" s="1"/>
  <c r="H1414"/>
  <c r="I1414" s="1"/>
  <c r="H1415"/>
  <c r="I1415" s="1"/>
  <c r="H1416"/>
  <c r="I1416" s="1"/>
  <c r="H1417"/>
  <c r="I1417" s="1"/>
  <c r="H1418"/>
  <c r="I1418" s="1"/>
  <c r="H1419"/>
  <c r="I1419" s="1"/>
  <c r="H1420"/>
  <c r="I1420" s="1"/>
  <c r="H1421"/>
  <c r="I1421" s="1"/>
  <c r="H1422"/>
  <c r="I1422" s="1"/>
  <c r="H1423"/>
  <c r="I1423" s="1"/>
  <c r="H1424"/>
  <c r="I1424" s="1"/>
  <c r="H1425"/>
  <c r="I1425" s="1"/>
  <c r="H1426"/>
  <c r="I1426" s="1"/>
  <c r="H1427"/>
  <c r="I1427" s="1"/>
  <c r="H1428"/>
  <c r="I1428" s="1"/>
  <c r="H1429"/>
  <c r="I1429" s="1"/>
  <c r="H1430"/>
  <c r="I1430" s="1"/>
  <c r="H1431"/>
  <c r="I1431" s="1"/>
  <c r="H1432"/>
  <c r="I1432" s="1"/>
  <c r="H1433"/>
  <c r="I1433" s="1"/>
  <c r="H1434"/>
  <c r="I1434" s="1"/>
  <c r="H1435"/>
  <c r="I1435" s="1"/>
  <c r="H1436"/>
  <c r="I1436" s="1"/>
  <c r="H1437"/>
  <c r="I1437" s="1"/>
  <c r="H1438"/>
  <c r="I1438" s="1"/>
  <c r="H1439"/>
  <c r="I1439" s="1"/>
  <c r="H1440"/>
  <c r="I1440" s="1"/>
  <c r="H1441"/>
  <c r="I1441" s="1"/>
  <c r="H1442"/>
  <c r="I1442" s="1"/>
  <c r="H1443"/>
  <c r="I1443" s="1"/>
  <c r="H1444"/>
  <c r="I1444" s="1"/>
  <c r="H1445"/>
  <c r="I1445" s="1"/>
  <c r="H1446"/>
  <c r="I1446" s="1"/>
  <c r="H1447"/>
  <c r="I1447" s="1"/>
  <c r="H1448"/>
  <c r="I1448" s="1"/>
  <c r="H1449"/>
  <c r="I1449" s="1"/>
  <c r="H1450"/>
  <c r="I1450" s="1"/>
  <c r="H1451"/>
  <c r="I1451" s="1"/>
  <c r="H1452"/>
  <c r="I1452" s="1"/>
  <c r="H1453"/>
  <c r="I1453" s="1"/>
  <c r="H1454"/>
  <c r="I1454" s="1"/>
  <c r="H1455"/>
  <c r="I1455" s="1"/>
  <c r="H1456"/>
  <c r="I1456" s="1"/>
  <c r="H1457"/>
  <c r="I1457" s="1"/>
  <c r="H1458"/>
  <c r="I1458" s="1"/>
  <c r="H1459"/>
  <c r="I1459" s="1"/>
  <c r="H1460"/>
  <c r="I1460" s="1"/>
  <c r="H1461"/>
  <c r="I1461" s="1"/>
  <c r="H1462"/>
  <c r="I1462" s="1"/>
  <c r="H1463"/>
  <c r="I1463" s="1"/>
  <c r="H1464"/>
  <c r="I1464" s="1"/>
  <c r="H1465"/>
  <c r="I1465" s="1"/>
  <c r="H1466"/>
  <c r="I1466" s="1"/>
  <c r="H1467"/>
  <c r="I1467" s="1"/>
  <c r="H1468"/>
  <c r="I1468" s="1"/>
  <c r="H1469"/>
  <c r="I1469" s="1"/>
  <c r="H1470"/>
  <c r="I1470" s="1"/>
  <c r="H1471"/>
  <c r="I1471" s="1"/>
  <c r="H1472"/>
  <c r="I1472" s="1"/>
  <c r="H1473"/>
  <c r="I1473" s="1"/>
  <c r="H1474"/>
  <c r="I1474" s="1"/>
  <c r="H1475"/>
  <c r="I1475" s="1"/>
  <c r="H1476"/>
  <c r="I1476" s="1"/>
  <c r="H1477"/>
  <c r="I1477" s="1"/>
  <c r="H1478"/>
  <c r="I1478" s="1"/>
  <c r="H1479"/>
  <c r="I1479" s="1"/>
  <c r="H1480"/>
  <c r="I1480" s="1"/>
  <c r="H1481"/>
  <c r="I1481" s="1"/>
  <c r="H1482"/>
  <c r="I1482" s="1"/>
  <c r="H1483"/>
  <c r="I1483" s="1"/>
  <c r="H1484"/>
  <c r="I1484" s="1"/>
  <c r="H1485"/>
  <c r="I1485" s="1"/>
  <c r="H1486"/>
  <c r="I1486" s="1"/>
  <c r="H1487"/>
  <c r="I1487" s="1"/>
  <c r="H1488"/>
  <c r="I1488" s="1"/>
  <c r="H1489"/>
  <c r="I1489" s="1"/>
  <c r="H1490"/>
  <c r="I1490" s="1"/>
  <c r="H1491"/>
  <c r="I1491" s="1"/>
  <c r="H1492"/>
  <c r="I1492" s="1"/>
  <c r="H1493"/>
  <c r="I1493" s="1"/>
  <c r="H1494"/>
  <c r="I1494" s="1"/>
  <c r="H1495"/>
  <c r="I1495" s="1"/>
  <c r="H1496"/>
  <c r="I1496" s="1"/>
  <c r="H1497"/>
  <c r="I1497" s="1"/>
  <c r="H1498"/>
  <c r="I1498" s="1"/>
  <c r="H1499"/>
  <c r="I1499" s="1"/>
  <c r="H1500"/>
  <c r="I1500" s="1"/>
  <c r="H1501"/>
  <c r="I1501" s="1"/>
  <c r="H1502"/>
  <c r="I1502" s="1"/>
  <c r="H1503"/>
  <c r="I1503" s="1"/>
  <c r="H1504"/>
  <c r="I1504" s="1"/>
  <c r="H1505"/>
  <c r="I1505" s="1"/>
  <c r="H1506"/>
  <c r="I1506" s="1"/>
  <c r="H1507"/>
  <c r="I1507" s="1"/>
  <c r="H1508"/>
  <c r="I1508" s="1"/>
  <c r="H1509"/>
  <c r="I1509" s="1"/>
  <c r="H1510"/>
  <c r="I1510" s="1"/>
  <c r="H1511"/>
  <c r="I1511" s="1"/>
  <c r="H1512"/>
  <c r="I1512" s="1"/>
  <c r="H1513"/>
  <c r="I1513" s="1"/>
  <c r="H1514"/>
  <c r="I1514" s="1"/>
  <c r="H1515"/>
  <c r="I1515" s="1"/>
  <c r="H1516"/>
  <c r="I1516" s="1"/>
  <c r="H1517"/>
  <c r="I1517" s="1"/>
  <c r="H1518"/>
  <c r="I1518" s="1"/>
  <c r="H1519"/>
  <c r="I1519" s="1"/>
  <c r="H1520"/>
  <c r="I1520" s="1"/>
  <c r="H1521"/>
  <c r="I1521" s="1"/>
  <c r="H1522"/>
  <c r="I1522" s="1"/>
  <c r="H1523"/>
  <c r="I1523" s="1"/>
  <c r="H1524"/>
  <c r="I1524" s="1"/>
  <c r="H1525"/>
  <c r="I1525" s="1"/>
  <c r="H1526"/>
  <c r="I1526" s="1"/>
  <c r="H1527"/>
  <c r="I1527" s="1"/>
  <c r="H1528"/>
  <c r="I1528" s="1"/>
  <c r="H1529"/>
  <c r="I1529" s="1"/>
  <c r="H1530"/>
  <c r="I1530" s="1"/>
  <c r="H1531"/>
  <c r="I1531" s="1"/>
  <c r="H1532"/>
  <c r="I1532" s="1"/>
  <c r="H1533"/>
  <c r="I1533" s="1"/>
  <c r="H1534"/>
  <c r="I1534" s="1"/>
  <c r="H1535"/>
  <c r="I1535" s="1"/>
  <c r="H1536"/>
  <c r="I1536" s="1"/>
  <c r="H1537"/>
  <c r="I1537" s="1"/>
  <c r="H1538"/>
  <c r="I1538" s="1"/>
  <c r="H1539"/>
  <c r="I1539" s="1"/>
  <c r="H1540"/>
  <c r="I1540" s="1"/>
  <c r="H1541"/>
  <c r="I1541" s="1"/>
  <c r="H1542"/>
  <c r="I1542" s="1"/>
  <c r="H1543"/>
  <c r="I1543" s="1"/>
  <c r="H1544"/>
  <c r="I1544" s="1"/>
  <c r="H1545"/>
  <c r="I1545" s="1"/>
  <c r="H1546"/>
  <c r="I1546" s="1"/>
  <c r="H1547"/>
  <c r="I1547" s="1"/>
  <c r="H1548"/>
  <c r="I1548" s="1"/>
  <c r="H1549"/>
  <c r="I1549" s="1"/>
  <c r="H1550"/>
  <c r="I1550" s="1"/>
  <c r="H1551"/>
  <c r="I1551" s="1"/>
  <c r="H1552"/>
  <c r="I1552" s="1"/>
  <c r="H1553"/>
  <c r="I1553" s="1"/>
  <c r="H1554"/>
  <c r="I1554" s="1"/>
  <c r="H1555"/>
  <c r="I1555" s="1"/>
  <c r="H1556"/>
  <c r="I1556" s="1"/>
  <c r="H1557"/>
  <c r="I1557" s="1"/>
  <c r="H1558"/>
  <c r="I1558" s="1"/>
  <c r="H1559"/>
  <c r="I1559" s="1"/>
  <c r="H1560"/>
  <c r="I1560" s="1"/>
  <c r="H1561"/>
  <c r="I1561" s="1"/>
  <c r="H1562"/>
  <c r="I1562" s="1"/>
  <c r="H1563"/>
  <c r="I1563" s="1"/>
  <c r="H1564"/>
  <c r="I1564" s="1"/>
  <c r="H1565"/>
  <c r="I1565" s="1"/>
  <c r="H1566"/>
  <c r="I1566" s="1"/>
  <c r="H1567"/>
  <c r="I1567" s="1"/>
  <c r="H1568"/>
  <c r="I1568" s="1"/>
  <c r="H1569"/>
  <c r="I1569" s="1"/>
  <c r="H1570"/>
  <c r="I1570" s="1"/>
  <c r="H1571"/>
  <c r="I1571" s="1"/>
  <c r="H1572"/>
  <c r="I1572" s="1"/>
  <c r="H1573"/>
  <c r="I1573" s="1"/>
  <c r="H1574"/>
  <c r="I1574" s="1"/>
  <c r="H1575"/>
  <c r="I1575" s="1"/>
  <c r="H1576"/>
  <c r="I1576" s="1"/>
  <c r="H1577"/>
  <c r="I1577" s="1"/>
  <c r="H1578"/>
  <c r="I1578" s="1"/>
  <c r="H1579"/>
  <c r="I1579" s="1"/>
  <c r="H1580"/>
  <c r="I1580" s="1"/>
  <c r="H1581"/>
  <c r="I1581" s="1"/>
  <c r="H1582"/>
  <c r="I1582" s="1"/>
  <c r="H1583"/>
  <c r="I1583" s="1"/>
  <c r="H1584"/>
  <c r="I1584" s="1"/>
  <c r="H1585"/>
  <c r="I1585" s="1"/>
  <c r="H1586"/>
  <c r="I1586" s="1"/>
  <c r="H1587"/>
  <c r="I1587" s="1"/>
  <c r="H1588"/>
  <c r="I1588" s="1"/>
  <c r="H1589"/>
  <c r="I1589" s="1"/>
  <c r="H1590"/>
  <c r="I1590" s="1"/>
  <c r="H1591"/>
  <c r="I1591" s="1"/>
  <c r="H1592"/>
  <c r="I1592" s="1"/>
  <c r="H1593"/>
  <c r="I1593" s="1"/>
  <c r="H1594"/>
  <c r="I1594" s="1"/>
  <c r="H1595"/>
  <c r="I1595" s="1"/>
  <c r="H1596"/>
  <c r="I1596" s="1"/>
  <c r="H1597"/>
  <c r="I1597" s="1"/>
  <c r="H1598"/>
  <c r="I1598" s="1"/>
  <c r="H1599"/>
  <c r="I1599" s="1"/>
  <c r="H1600"/>
  <c r="I1600" s="1"/>
  <c r="H1601"/>
  <c r="I1601" s="1"/>
  <c r="H1602"/>
  <c r="I1602" s="1"/>
  <c r="H1603"/>
  <c r="I1603" s="1"/>
  <c r="H1604"/>
  <c r="I1604" s="1"/>
  <c r="H1605"/>
  <c r="I1605" s="1"/>
  <c r="H1606"/>
  <c r="I1606" s="1"/>
  <c r="H1607"/>
  <c r="I1607" s="1"/>
  <c r="H1608"/>
  <c r="I1608" s="1"/>
  <c r="H1609"/>
  <c r="I1609" s="1"/>
  <c r="H1610"/>
  <c r="I1610" s="1"/>
  <c r="H1611"/>
  <c r="I1611" s="1"/>
  <c r="H1612"/>
  <c r="I1612" s="1"/>
  <c r="H1613"/>
  <c r="I1613" s="1"/>
  <c r="H1614"/>
  <c r="I1614" s="1"/>
  <c r="H1615"/>
  <c r="I1615" s="1"/>
  <c r="H1616"/>
  <c r="I1616" s="1"/>
  <c r="H1617"/>
  <c r="I1617" s="1"/>
  <c r="H1618"/>
  <c r="I1618" s="1"/>
  <c r="H1619"/>
  <c r="I1619" s="1"/>
  <c r="H1620"/>
  <c r="I1620" s="1"/>
  <c r="H1621"/>
  <c r="I1621" s="1"/>
  <c r="H1622"/>
  <c r="I1622" s="1"/>
  <c r="H1623"/>
  <c r="I1623" s="1"/>
  <c r="H1624"/>
  <c r="I1624" s="1"/>
  <c r="H1625"/>
  <c r="I1625" s="1"/>
  <c r="H1626"/>
  <c r="I1626" s="1"/>
  <c r="H1627"/>
  <c r="I1627" s="1"/>
  <c r="H1628"/>
  <c r="I1628" s="1"/>
  <c r="H1629"/>
  <c r="I1629" s="1"/>
  <c r="H1630"/>
  <c r="I1630" s="1"/>
  <c r="H1631"/>
  <c r="I1631" s="1"/>
  <c r="H1632"/>
  <c r="I1632" s="1"/>
  <c r="H1633"/>
  <c r="I1633" s="1"/>
  <c r="H1634"/>
  <c r="I1634" s="1"/>
  <c r="H1635"/>
  <c r="I1635" s="1"/>
  <c r="H1636"/>
  <c r="I1636" s="1"/>
  <c r="H1637"/>
  <c r="I1637" s="1"/>
  <c r="H1638"/>
  <c r="I1638" s="1"/>
  <c r="H1639"/>
  <c r="I1639" s="1"/>
  <c r="H1640"/>
  <c r="I1640" s="1"/>
  <c r="H1641"/>
  <c r="I1641" s="1"/>
  <c r="H1642"/>
  <c r="I1642" s="1"/>
  <c r="H1643"/>
  <c r="I1643" s="1"/>
  <c r="H1644"/>
  <c r="I1644" s="1"/>
  <c r="H1645"/>
  <c r="I1645" s="1"/>
  <c r="H1646"/>
  <c r="I1646" s="1"/>
  <c r="H1647"/>
  <c r="I1647" s="1"/>
  <c r="H1648"/>
  <c r="I1648" s="1"/>
  <c r="H1649"/>
  <c r="I1649" s="1"/>
  <c r="H1650"/>
  <c r="I1650" s="1"/>
  <c r="H1651"/>
  <c r="I1651" s="1"/>
  <c r="H1652"/>
  <c r="I1652" s="1"/>
  <c r="H1653"/>
  <c r="I1653" s="1"/>
  <c r="H1654"/>
  <c r="I1654" s="1"/>
  <c r="H1655"/>
  <c r="I1655" s="1"/>
  <c r="H1656"/>
  <c r="I1656" s="1"/>
  <c r="H1657"/>
  <c r="I1657" s="1"/>
  <c r="H1658"/>
  <c r="I1658" s="1"/>
  <c r="H1659"/>
  <c r="I1659" s="1"/>
  <c r="H1660"/>
  <c r="I1660" s="1"/>
  <c r="H1661"/>
  <c r="I1661" s="1"/>
  <c r="H1662"/>
  <c r="I1662" s="1"/>
  <c r="H1663"/>
  <c r="I1663" s="1"/>
  <c r="H1664"/>
  <c r="I1664" s="1"/>
  <c r="H1665"/>
  <c r="I1665" s="1"/>
  <c r="H1666"/>
  <c r="I1666" s="1"/>
  <c r="H1667"/>
  <c r="I1667" s="1"/>
  <c r="H1668"/>
  <c r="I1668" s="1"/>
  <c r="H1669"/>
  <c r="I1669" s="1"/>
  <c r="H1670"/>
  <c r="I1670" s="1"/>
  <c r="H1671"/>
  <c r="I1671" s="1"/>
  <c r="H1672"/>
  <c r="I1672" s="1"/>
  <c r="H1673"/>
  <c r="I1673" s="1"/>
  <c r="H1674"/>
  <c r="I1674" s="1"/>
  <c r="H1675"/>
  <c r="I1675" s="1"/>
  <c r="H1676"/>
  <c r="I1676" s="1"/>
  <c r="H1677"/>
  <c r="I1677" s="1"/>
  <c r="H1678"/>
  <c r="I1678" s="1"/>
  <c r="H1679"/>
  <c r="I1679" s="1"/>
  <c r="H1680"/>
  <c r="I1680" s="1"/>
  <c r="H1681"/>
  <c r="I1681" s="1"/>
  <c r="H1682"/>
  <c r="I1682" s="1"/>
  <c r="H1683"/>
  <c r="I1683" s="1"/>
  <c r="H1684"/>
  <c r="I1684" s="1"/>
  <c r="H1685"/>
  <c r="I1685" s="1"/>
  <c r="H1686"/>
  <c r="I1686" s="1"/>
  <c r="H1687"/>
  <c r="I1687" s="1"/>
  <c r="H1688"/>
  <c r="I1688" s="1"/>
  <c r="H1689"/>
  <c r="I1689" s="1"/>
  <c r="H1690"/>
  <c r="I1690" s="1"/>
  <c r="H1691"/>
  <c r="I1691" s="1"/>
  <c r="H1692"/>
  <c r="I1692" s="1"/>
  <c r="H1693"/>
  <c r="I1693" s="1"/>
  <c r="H1694"/>
  <c r="I1694" s="1"/>
  <c r="H1695"/>
  <c r="I1695" s="1"/>
  <c r="H1696"/>
  <c r="I1696" s="1"/>
  <c r="H1697"/>
  <c r="I1697" s="1"/>
  <c r="H1698"/>
  <c r="I1698" s="1"/>
  <c r="H1699"/>
  <c r="I1699" s="1"/>
  <c r="H1700"/>
  <c r="I1700" s="1"/>
  <c r="H1701"/>
  <c r="I1701" s="1"/>
  <c r="H1702"/>
  <c r="I1702" s="1"/>
  <c r="H1703"/>
  <c r="I1703" s="1"/>
  <c r="H1704"/>
  <c r="I1704" s="1"/>
  <c r="H1705"/>
  <c r="I1705" s="1"/>
  <c r="H1706"/>
  <c r="I1706" s="1"/>
  <c r="H1707"/>
  <c r="I1707" s="1"/>
  <c r="H1708"/>
  <c r="I1708" s="1"/>
  <c r="H1709"/>
  <c r="I1709" s="1"/>
  <c r="H1710"/>
  <c r="I1710" s="1"/>
  <c r="H1711"/>
  <c r="I1711" s="1"/>
  <c r="H1712"/>
  <c r="I1712" s="1"/>
  <c r="H1713"/>
  <c r="I1713" s="1"/>
  <c r="H1714"/>
  <c r="I1714" s="1"/>
  <c r="H1715"/>
  <c r="I1715" s="1"/>
  <c r="H1716"/>
  <c r="I1716" s="1"/>
  <c r="H1717"/>
  <c r="I1717" s="1"/>
  <c r="H1718"/>
  <c r="I1718" s="1"/>
  <c r="H1719"/>
  <c r="I1719" s="1"/>
  <c r="H1720"/>
  <c r="I1720" s="1"/>
  <c r="H1721"/>
  <c r="I1721" s="1"/>
  <c r="H1722"/>
  <c r="I1722" s="1"/>
  <c r="H1723"/>
  <c r="I1723" s="1"/>
  <c r="H1724"/>
  <c r="I1724" s="1"/>
  <c r="H1725"/>
  <c r="I1725" s="1"/>
  <c r="H1726"/>
  <c r="I1726" s="1"/>
  <c r="H1727"/>
  <c r="I1727" s="1"/>
  <c r="H1728"/>
  <c r="I1728" s="1"/>
  <c r="H1729"/>
  <c r="I1729" s="1"/>
  <c r="H1730"/>
  <c r="I1730" s="1"/>
  <c r="H1731"/>
  <c r="I1731" s="1"/>
  <c r="H1732"/>
  <c r="I1732" s="1"/>
  <c r="H1733"/>
  <c r="I1733" s="1"/>
  <c r="H1734"/>
  <c r="I1734" s="1"/>
  <c r="H1735"/>
  <c r="I1735" s="1"/>
  <c r="H1736"/>
  <c r="I1736" s="1"/>
  <c r="H1737"/>
  <c r="I1737" s="1"/>
  <c r="H1738"/>
  <c r="I1738" s="1"/>
  <c r="H1739"/>
  <c r="I1739" s="1"/>
  <c r="H1740"/>
  <c r="I1740" s="1"/>
  <c r="H1741"/>
  <c r="I1741" s="1"/>
  <c r="H1742"/>
  <c r="I1742" s="1"/>
  <c r="H1743"/>
  <c r="I1743" s="1"/>
  <c r="H1744"/>
  <c r="I1744" s="1"/>
  <c r="H1745"/>
  <c r="I1745" s="1"/>
  <c r="H1746"/>
  <c r="I1746" s="1"/>
  <c r="H1747"/>
  <c r="I1747" s="1"/>
  <c r="H1748"/>
  <c r="I1748" s="1"/>
  <c r="H1749"/>
  <c r="I1749" s="1"/>
  <c r="H1750"/>
  <c r="I1750" s="1"/>
  <c r="H1751"/>
  <c r="I1751" s="1"/>
  <c r="H1752"/>
  <c r="I1752" s="1"/>
  <c r="H1753"/>
  <c r="I1753" s="1"/>
  <c r="H1754"/>
  <c r="I1754" s="1"/>
  <c r="H1755"/>
  <c r="I1755" s="1"/>
  <c r="H1756"/>
  <c r="I1756" s="1"/>
  <c r="H1757"/>
  <c r="I1757" s="1"/>
  <c r="H1758"/>
  <c r="I1758" s="1"/>
  <c r="H1759"/>
  <c r="I1759" s="1"/>
  <c r="H1760"/>
  <c r="I1760" s="1"/>
  <c r="H1761"/>
  <c r="I1761" s="1"/>
  <c r="H1762"/>
  <c r="I1762" s="1"/>
  <c r="H1763"/>
  <c r="I1763" s="1"/>
  <c r="H1764"/>
  <c r="I1764" s="1"/>
  <c r="H1765"/>
  <c r="I1765" s="1"/>
  <c r="H1766"/>
  <c r="I1766" s="1"/>
  <c r="H1767"/>
  <c r="I1767" s="1"/>
  <c r="H1768"/>
  <c r="I1768" s="1"/>
  <c r="H1769"/>
  <c r="I1769" s="1"/>
  <c r="H1770"/>
  <c r="I1770" s="1"/>
  <c r="H1771"/>
  <c r="I1771" s="1"/>
  <c r="H1772"/>
  <c r="I1772" s="1"/>
  <c r="H1773"/>
  <c r="I1773" s="1"/>
  <c r="H1774"/>
  <c r="I1774" s="1"/>
  <c r="H1775"/>
  <c r="I1775" s="1"/>
  <c r="H1776"/>
  <c r="I1776" s="1"/>
  <c r="H1777"/>
  <c r="I1777" s="1"/>
  <c r="H1778"/>
  <c r="I1778" s="1"/>
  <c r="H1779"/>
  <c r="I1779" s="1"/>
  <c r="H1780"/>
  <c r="I1780" s="1"/>
  <c r="H1781"/>
  <c r="I1781" s="1"/>
  <c r="H1782"/>
  <c r="I1782" s="1"/>
  <c r="H1783"/>
  <c r="I1783" s="1"/>
  <c r="H1784"/>
  <c r="I1784" s="1"/>
  <c r="H1785"/>
  <c r="I1785" s="1"/>
  <c r="H1786"/>
  <c r="I1786" s="1"/>
  <c r="H1787"/>
  <c r="I1787" s="1"/>
  <c r="H1788"/>
  <c r="I1788" s="1"/>
  <c r="H1789"/>
  <c r="I1789" s="1"/>
  <c r="H1790"/>
  <c r="I1790" s="1"/>
  <c r="H1791"/>
  <c r="I1791" s="1"/>
  <c r="H1792"/>
  <c r="I1792" s="1"/>
  <c r="H1793"/>
  <c r="I1793" s="1"/>
  <c r="H1794"/>
  <c r="I1794" s="1"/>
  <c r="H1795"/>
  <c r="I1795" s="1"/>
  <c r="H1796"/>
  <c r="I1796" s="1"/>
  <c r="H1797"/>
  <c r="I1797" s="1"/>
  <c r="H1798"/>
  <c r="I1798" s="1"/>
  <c r="H1799"/>
  <c r="I1799" s="1"/>
  <c r="H1800"/>
  <c r="I1800" s="1"/>
  <c r="H1801"/>
  <c r="I1801" s="1"/>
  <c r="H1802"/>
  <c r="I1802" s="1"/>
  <c r="H1803"/>
  <c r="I1803" s="1"/>
  <c r="H1804"/>
  <c r="I1804" s="1"/>
  <c r="H1805"/>
  <c r="I1805" s="1"/>
  <c r="H1806"/>
  <c r="I1806" s="1"/>
  <c r="H1807"/>
  <c r="I1807" s="1"/>
  <c r="H1808"/>
  <c r="I1808" s="1"/>
  <c r="H1809"/>
  <c r="I1809" s="1"/>
  <c r="H1810"/>
  <c r="I1810" s="1"/>
  <c r="H1811"/>
  <c r="I1811" s="1"/>
  <c r="H1812"/>
  <c r="I1812" s="1"/>
  <c r="H1813"/>
  <c r="I1813" s="1"/>
  <c r="H1814"/>
  <c r="I1814" s="1"/>
  <c r="H1815"/>
  <c r="I1815" s="1"/>
  <c r="H1816"/>
  <c r="I1816" s="1"/>
  <c r="H1817"/>
  <c r="I1817" s="1"/>
  <c r="H1818"/>
  <c r="I1818" s="1"/>
  <c r="H1819"/>
  <c r="I1819" s="1"/>
  <c r="H1820"/>
  <c r="I1820" s="1"/>
  <c r="H1821"/>
  <c r="I1821" s="1"/>
  <c r="H1822"/>
  <c r="I1822" s="1"/>
  <c r="H1823"/>
  <c r="I1823" s="1"/>
  <c r="H1824"/>
  <c r="I1824" s="1"/>
  <c r="H1825"/>
  <c r="I1825" s="1"/>
  <c r="H1826"/>
  <c r="I1826" s="1"/>
  <c r="H1827"/>
  <c r="I1827" s="1"/>
  <c r="H1828"/>
  <c r="I1828" s="1"/>
  <c r="H1829"/>
  <c r="I1829" s="1"/>
  <c r="H1830"/>
  <c r="I1830" s="1"/>
  <c r="H1831"/>
  <c r="I1831" s="1"/>
  <c r="H1832"/>
  <c r="I1832" s="1"/>
  <c r="H1833"/>
  <c r="I1833" s="1"/>
  <c r="H1834"/>
  <c r="I1834" s="1"/>
  <c r="H1835"/>
  <c r="I1835" s="1"/>
  <c r="H1836"/>
  <c r="I1836" s="1"/>
  <c r="H1837"/>
  <c r="I1837" s="1"/>
  <c r="H1838"/>
  <c r="I1838" s="1"/>
  <c r="H1839"/>
  <c r="I1839" s="1"/>
  <c r="H1840"/>
  <c r="I1840" s="1"/>
  <c r="H1841"/>
  <c r="I1841" s="1"/>
  <c r="H1842"/>
  <c r="I1842" s="1"/>
  <c r="H1843"/>
  <c r="I1843" s="1"/>
  <c r="H1844"/>
  <c r="I1844" s="1"/>
  <c r="H1845"/>
  <c r="I1845" s="1"/>
  <c r="H1846"/>
  <c r="I1846" s="1"/>
  <c r="H1847"/>
  <c r="I1847" s="1"/>
  <c r="H1848"/>
  <c r="I1848" s="1"/>
  <c r="H1849"/>
  <c r="I1849" s="1"/>
  <c r="H1850"/>
  <c r="I1850" s="1"/>
  <c r="H1851"/>
  <c r="I1851" s="1"/>
  <c r="H1852"/>
  <c r="I1852" s="1"/>
  <c r="H1853"/>
  <c r="I1853" s="1"/>
  <c r="H1854"/>
  <c r="I1854" s="1"/>
  <c r="H1855"/>
  <c r="I1855" s="1"/>
  <c r="H1856"/>
  <c r="I1856" s="1"/>
  <c r="H1857"/>
  <c r="I1857" s="1"/>
  <c r="H1858"/>
  <c r="I1858" s="1"/>
  <c r="H1859"/>
  <c r="I1859" s="1"/>
  <c r="H1860"/>
  <c r="I1860" s="1"/>
  <c r="H1861"/>
  <c r="I1861" s="1"/>
  <c r="H1862"/>
  <c r="I1862" s="1"/>
  <c r="H1863"/>
  <c r="I1863" s="1"/>
  <c r="H1864"/>
  <c r="I1864" s="1"/>
  <c r="H1865"/>
  <c r="I1865" s="1"/>
  <c r="H1866"/>
  <c r="I1866" s="1"/>
  <c r="H1867"/>
  <c r="I1867" s="1"/>
  <c r="H1868"/>
  <c r="I1868" s="1"/>
  <c r="H1869"/>
  <c r="I1869" s="1"/>
  <c r="H1870"/>
  <c r="I1870" s="1"/>
  <c r="H1871"/>
  <c r="I1871" s="1"/>
  <c r="H1872"/>
  <c r="I1872" s="1"/>
  <c r="H1873"/>
  <c r="I1873" s="1"/>
  <c r="H1874"/>
  <c r="I1874" s="1"/>
  <c r="H1875"/>
  <c r="I1875" s="1"/>
  <c r="H1876"/>
  <c r="I1876" s="1"/>
  <c r="H1877"/>
  <c r="I1877" s="1"/>
  <c r="H1878"/>
  <c r="I1878" s="1"/>
  <c r="H1879"/>
  <c r="I1879" s="1"/>
  <c r="H1880"/>
  <c r="I1880" s="1"/>
  <c r="H1881"/>
  <c r="I1881" s="1"/>
  <c r="H1882"/>
  <c r="I1882" s="1"/>
  <c r="H1883"/>
  <c r="I1883" s="1"/>
  <c r="H1884"/>
  <c r="I1884" s="1"/>
  <c r="H1885"/>
  <c r="I1885" s="1"/>
  <c r="H1886"/>
  <c r="I1886" s="1"/>
  <c r="H1887"/>
  <c r="I1887" s="1"/>
  <c r="H1888"/>
  <c r="I1888" s="1"/>
  <c r="H1889"/>
  <c r="I1889" s="1"/>
  <c r="H1890"/>
  <c r="I1890" s="1"/>
  <c r="H1891"/>
  <c r="I1891" s="1"/>
  <c r="H1892"/>
  <c r="I1892" s="1"/>
  <c r="H1893"/>
  <c r="I1893" s="1"/>
  <c r="H1894"/>
  <c r="I1894" s="1"/>
  <c r="H1895"/>
  <c r="I1895" s="1"/>
  <c r="H1896"/>
  <c r="I1896" s="1"/>
  <c r="H1897"/>
  <c r="I1897" s="1"/>
  <c r="H1898"/>
  <c r="I1898" s="1"/>
  <c r="H1899"/>
  <c r="I1899" s="1"/>
  <c r="H1900"/>
  <c r="I1900" s="1"/>
  <c r="H1901"/>
  <c r="I1901" s="1"/>
  <c r="H1902"/>
  <c r="I1902" s="1"/>
  <c r="H1903"/>
  <c r="I1903" s="1"/>
  <c r="H1904"/>
  <c r="I1904" s="1"/>
  <c r="H1905"/>
  <c r="I1905" s="1"/>
  <c r="H1906"/>
  <c r="I1906" s="1"/>
  <c r="H1907"/>
  <c r="I1907" s="1"/>
  <c r="H1908"/>
  <c r="I1908" s="1"/>
  <c r="H1909"/>
  <c r="I1909" s="1"/>
  <c r="H1910"/>
  <c r="I1910" s="1"/>
  <c r="H1911"/>
  <c r="I1911" s="1"/>
  <c r="H1912"/>
  <c r="I1912" s="1"/>
  <c r="H1913"/>
  <c r="I1913" s="1"/>
  <c r="H1914"/>
  <c r="I1914" s="1"/>
  <c r="H1915"/>
  <c r="I1915" s="1"/>
  <c r="H1916"/>
  <c r="I1916" s="1"/>
  <c r="H1917"/>
  <c r="I1917" s="1"/>
  <c r="H1918"/>
  <c r="I1918" s="1"/>
  <c r="H1919"/>
  <c r="I1919" s="1"/>
  <c r="H1920"/>
  <c r="I1920" s="1"/>
  <c r="H1921"/>
  <c r="I1921" s="1"/>
  <c r="H1922"/>
  <c r="I1922" s="1"/>
  <c r="H1923"/>
  <c r="I1923" s="1"/>
  <c r="H1924"/>
  <c r="I1924" s="1"/>
  <c r="H1925"/>
  <c r="I1925" s="1"/>
  <c r="H1926"/>
  <c r="I1926" s="1"/>
  <c r="H1927"/>
  <c r="I1927" s="1"/>
  <c r="H1928"/>
  <c r="I1928" s="1"/>
  <c r="H1929"/>
  <c r="I1929" s="1"/>
  <c r="H1930"/>
  <c r="I1930" s="1"/>
  <c r="H1931"/>
  <c r="I1931" s="1"/>
  <c r="H1932"/>
  <c r="I1932" s="1"/>
  <c r="H1933"/>
  <c r="I1933" s="1"/>
  <c r="H1934"/>
  <c r="I1934" s="1"/>
  <c r="H1935"/>
  <c r="I1935" s="1"/>
  <c r="H1936"/>
  <c r="I1936" s="1"/>
  <c r="H1937"/>
  <c r="I1937" s="1"/>
  <c r="H1938"/>
  <c r="I1938" s="1"/>
  <c r="H1939"/>
  <c r="I1939" s="1"/>
  <c r="H1940"/>
  <c r="I1940" s="1"/>
  <c r="H1941"/>
  <c r="I1941" s="1"/>
  <c r="H1942"/>
  <c r="I1942" s="1"/>
  <c r="H1943"/>
  <c r="I1943" s="1"/>
  <c r="H1944"/>
  <c r="I1944" s="1"/>
  <c r="H1945"/>
  <c r="I1945" s="1"/>
  <c r="H1946"/>
  <c r="I1946" s="1"/>
  <c r="H1947"/>
  <c r="I1947" s="1"/>
  <c r="H1948"/>
  <c r="I1948" s="1"/>
  <c r="H1949"/>
  <c r="I1949" s="1"/>
  <c r="H1950"/>
  <c r="I1950" s="1"/>
  <c r="H1951"/>
  <c r="I1951" s="1"/>
  <c r="H1952"/>
  <c r="I1952" s="1"/>
  <c r="H1953"/>
  <c r="I1953" s="1"/>
  <c r="H1954"/>
  <c r="I1954" s="1"/>
  <c r="H1955"/>
  <c r="I1955" s="1"/>
  <c r="H1956"/>
  <c r="I1956" s="1"/>
  <c r="H1957"/>
  <c r="I1957" s="1"/>
  <c r="H1958"/>
  <c r="I1958" s="1"/>
  <c r="H1959"/>
  <c r="I1959" s="1"/>
  <c r="H1960"/>
  <c r="I1960" s="1"/>
  <c r="H1961"/>
  <c r="I1961" s="1"/>
  <c r="H1962"/>
  <c r="I1962" s="1"/>
  <c r="H1963"/>
  <c r="I1963" s="1"/>
  <c r="H1964"/>
  <c r="I1964" s="1"/>
  <c r="H1965"/>
  <c r="I1965" s="1"/>
  <c r="H1966"/>
  <c r="I1966" s="1"/>
  <c r="H1967"/>
  <c r="I1967" s="1"/>
  <c r="H1968"/>
  <c r="I1968" s="1"/>
  <c r="H1969"/>
  <c r="I1969" s="1"/>
  <c r="H1970"/>
  <c r="I1970" s="1"/>
  <c r="H1971"/>
  <c r="I1971" s="1"/>
  <c r="H1972"/>
  <c r="I1972" s="1"/>
  <c r="H1973"/>
  <c r="I1973" s="1"/>
  <c r="H1974"/>
  <c r="I1974" s="1"/>
  <c r="H1975"/>
  <c r="I1975" s="1"/>
  <c r="H1976"/>
  <c r="I1976" s="1"/>
  <c r="H1977"/>
  <c r="I1977" s="1"/>
  <c r="H1978"/>
  <c r="I1978" s="1"/>
  <c r="H1979"/>
  <c r="I1979" s="1"/>
  <c r="H1980"/>
  <c r="I1980" s="1"/>
  <c r="H1981"/>
  <c r="I1981" s="1"/>
  <c r="H1982"/>
  <c r="I1982" s="1"/>
  <c r="H1983"/>
  <c r="I1983" s="1"/>
  <c r="H1984"/>
  <c r="I1984" s="1"/>
  <c r="H1985"/>
  <c r="I1985" s="1"/>
  <c r="H1986"/>
  <c r="I1986" s="1"/>
  <c r="H1987"/>
  <c r="I1987" s="1"/>
  <c r="H1988"/>
  <c r="I1988" s="1"/>
  <c r="H1989"/>
  <c r="I1989" s="1"/>
  <c r="H1990"/>
  <c r="I1990" s="1"/>
  <c r="H1991"/>
  <c r="I1991" s="1"/>
  <c r="H1992"/>
  <c r="I1992" s="1"/>
  <c r="H1993"/>
  <c r="I1993" s="1"/>
  <c r="H1994"/>
  <c r="I1994" s="1"/>
  <c r="H1995"/>
  <c r="I1995" s="1"/>
  <c r="H1996"/>
  <c r="I1996" s="1"/>
  <c r="H1997"/>
  <c r="I1997" s="1"/>
  <c r="H1998"/>
  <c r="I1998" s="1"/>
  <c r="H1999"/>
  <c r="I1999" s="1"/>
  <c r="H2000"/>
  <c r="I2000" s="1"/>
  <c r="H2001"/>
  <c r="I2001" s="1"/>
  <c r="H2002"/>
  <c r="I2002" s="1"/>
  <c r="H2003"/>
  <c r="I2003" s="1"/>
  <c r="H2004"/>
  <c r="I2004" s="1"/>
  <c r="H2005"/>
  <c r="I2005" s="1"/>
  <c r="H2006"/>
  <c r="I2006" s="1"/>
  <c r="H2007"/>
  <c r="I2007" s="1"/>
  <c r="H2008"/>
  <c r="I2008" s="1"/>
  <c r="H2009"/>
  <c r="I2009" s="1"/>
  <c r="H2010"/>
  <c r="I2010" s="1"/>
  <c r="H2011"/>
  <c r="I2011" s="1"/>
  <c r="H2012"/>
  <c r="I2012" s="1"/>
  <c r="H2013"/>
  <c r="I2013" s="1"/>
  <c r="H2014"/>
  <c r="I2014" s="1"/>
  <c r="H2015"/>
  <c r="I2015" s="1"/>
  <c r="H2016"/>
  <c r="I2016" s="1"/>
  <c r="H2017"/>
  <c r="I2017" s="1"/>
  <c r="H2018"/>
  <c r="I2018" s="1"/>
  <c r="H2019"/>
  <c r="I2019" s="1"/>
  <c r="H2020"/>
  <c r="I2020" s="1"/>
  <c r="H2021"/>
  <c r="I2021" s="1"/>
  <c r="H2022"/>
  <c r="I2022" s="1"/>
  <c r="H2023"/>
  <c r="I2023" s="1"/>
  <c r="H2024"/>
  <c r="I2024" s="1"/>
  <c r="H2025"/>
  <c r="I2025" s="1"/>
  <c r="H2026"/>
  <c r="I2026" s="1"/>
  <c r="H2027"/>
  <c r="I2027" s="1"/>
  <c r="H2028"/>
  <c r="I2028" s="1"/>
  <c r="H2029"/>
  <c r="I2029" s="1"/>
  <c r="H2030"/>
  <c r="I2030" s="1"/>
  <c r="H2031"/>
  <c r="I2031" s="1"/>
  <c r="H2032"/>
  <c r="I2032" s="1"/>
  <c r="H2033"/>
  <c r="I2033" s="1"/>
  <c r="H2034"/>
  <c r="I2034" s="1"/>
  <c r="H2035"/>
  <c r="I2035" s="1"/>
  <c r="H2036"/>
  <c r="I2036" s="1"/>
  <c r="H2037"/>
  <c r="I2037" s="1"/>
  <c r="H2038"/>
  <c r="I2038" s="1"/>
  <c r="H2039"/>
  <c r="I2039" s="1"/>
  <c r="H2040"/>
  <c r="I2040" s="1"/>
  <c r="H2041"/>
  <c r="I2041" s="1"/>
  <c r="H2042"/>
  <c r="I2042" s="1"/>
  <c r="H2043"/>
  <c r="I2043" s="1"/>
  <c r="H2044"/>
  <c r="I2044" s="1"/>
  <c r="H2045"/>
  <c r="I2045" s="1"/>
  <c r="H2046"/>
  <c r="I2046" s="1"/>
  <c r="H2047"/>
  <c r="I2047" s="1"/>
  <c r="H2048"/>
  <c r="I2048" s="1"/>
  <c r="H2049"/>
  <c r="I2049" s="1"/>
  <c r="H2050"/>
  <c r="I2050" s="1"/>
  <c r="H2051"/>
  <c r="I2051" s="1"/>
  <c r="H2052"/>
  <c r="I2052" s="1"/>
  <c r="H2053"/>
  <c r="I2053" s="1"/>
  <c r="H2054"/>
  <c r="I2054" s="1"/>
  <c r="H2055"/>
  <c r="I2055" s="1"/>
  <c r="H2056"/>
  <c r="I2056" s="1"/>
  <c r="H2057"/>
  <c r="I2057" s="1"/>
  <c r="H2058"/>
  <c r="I2058" s="1"/>
  <c r="H2059"/>
  <c r="I2059" s="1"/>
  <c r="H2060"/>
  <c r="I2060" s="1"/>
  <c r="H2061"/>
  <c r="I2061" s="1"/>
  <c r="H2062"/>
  <c r="I2062" s="1"/>
  <c r="H2063"/>
  <c r="I2063" s="1"/>
  <c r="H2064"/>
  <c r="I2064" s="1"/>
  <c r="H2065"/>
  <c r="I2065" s="1"/>
  <c r="H2066"/>
  <c r="I2066" s="1"/>
  <c r="H2067"/>
  <c r="I2067" s="1"/>
  <c r="H2068"/>
  <c r="I2068" s="1"/>
  <c r="H2069"/>
  <c r="I2069" s="1"/>
  <c r="H2070"/>
  <c r="I2070" s="1"/>
  <c r="H2071"/>
  <c r="I2071" s="1"/>
  <c r="H2072"/>
  <c r="I2072" s="1"/>
  <c r="H2073"/>
  <c r="I2073" s="1"/>
  <c r="H2074"/>
  <c r="I2074" s="1"/>
  <c r="H2075"/>
  <c r="I2075" s="1"/>
  <c r="H2076"/>
  <c r="I2076" s="1"/>
  <c r="H2077"/>
  <c r="I2077" s="1"/>
  <c r="H2078"/>
  <c r="I2078" s="1"/>
  <c r="H2079"/>
  <c r="I2079" s="1"/>
  <c r="H2080"/>
  <c r="I2080" s="1"/>
  <c r="H2081"/>
  <c r="I2081" s="1"/>
  <c r="H2082"/>
  <c r="I2082" s="1"/>
  <c r="H2083"/>
  <c r="I2083" s="1"/>
  <c r="H2084"/>
  <c r="I2084" s="1"/>
  <c r="H2085"/>
  <c r="I2085" s="1"/>
  <c r="H2086"/>
  <c r="I2086" s="1"/>
  <c r="H2087"/>
  <c r="I2087" s="1"/>
  <c r="H2088"/>
  <c r="I2088" s="1"/>
  <c r="H2089"/>
  <c r="I2089" s="1"/>
  <c r="H2090"/>
  <c r="I2090" s="1"/>
  <c r="H2091"/>
  <c r="I2091" s="1"/>
  <c r="H2092"/>
  <c r="I2092" s="1"/>
  <c r="H2093"/>
  <c r="I2093" s="1"/>
  <c r="H2094"/>
  <c r="I2094" s="1"/>
  <c r="H2095"/>
  <c r="I2095" s="1"/>
  <c r="H2096"/>
  <c r="I2096" s="1"/>
  <c r="H2097"/>
  <c r="I2097" s="1"/>
  <c r="H2098"/>
  <c r="I2098" s="1"/>
  <c r="H2099"/>
  <c r="I2099" s="1"/>
  <c r="H2100"/>
  <c r="I2100" s="1"/>
  <c r="H2101"/>
  <c r="I2101" s="1"/>
  <c r="H2102"/>
  <c r="I2102" s="1"/>
  <c r="H2103"/>
  <c r="I2103" s="1"/>
  <c r="H2104"/>
  <c r="I2104" s="1"/>
  <c r="H2105"/>
  <c r="I2105" s="1"/>
  <c r="H2106"/>
  <c r="I2106" s="1"/>
  <c r="H2107"/>
  <c r="I2107" s="1"/>
  <c r="H2108"/>
  <c r="I2108" s="1"/>
  <c r="H2109"/>
  <c r="I2109" s="1"/>
  <c r="H2110"/>
  <c r="I2110" s="1"/>
  <c r="H2111"/>
  <c r="I2111" s="1"/>
  <c r="H2112"/>
  <c r="I2112" s="1"/>
  <c r="H2113"/>
  <c r="I2113" s="1"/>
  <c r="H2114"/>
  <c r="I2114" s="1"/>
  <c r="H2115"/>
  <c r="I2115" s="1"/>
  <c r="H2116"/>
  <c r="I2116" s="1"/>
  <c r="H2117"/>
  <c r="I2117" s="1"/>
  <c r="H2118"/>
  <c r="I2118" s="1"/>
  <c r="H2119"/>
  <c r="I2119" s="1"/>
  <c r="H2120"/>
  <c r="I2120" s="1"/>
  <c r="H2121"/>
  <c r="I2121" s="1"/>
  <c r="H2122"/>
  <c r="I2122" s="1"/>
  <c r="H2123"/>
  <c r="I2123" s="1"/>
  <c r="H2124"/>
  <c r="I2124" s="1"/>
  <c r="H2125"/>
  <c r="I2125" s="1"/>
  <c r="H2126"/>
  <c r="I2126" s="1"/>
  <c r="H2127"/>
  <c r="I2127" s="1"/>
  <c r="H2128"/>
  <c r="I2128" s="1"/>
  <c r="H2129"/>
  <c r="I2129" s="1"/>
  <c r="H2130"/>
  <c r="I2130" s="1"/>
  <c r="H2131"/>
  <c r="I2131" s="1"/>
  <c r="H2132"/>
  <c r="I2132" s="1"/>
  <c r="H2133"/>
  <c r="I2133" s="1"/>
  <c r="H2134"/>
  <c r="I2134" s="1"/>
  <c r="H2135"/>
  <c r="I2135" s="1"/>
  <c r="H2136"/>
  <c r="I2136" s="1"/>
  <c r="H2137"/>
  <c r="I2137" s="1"/>
  <c r="H2138"/>
  <c r="I2138" s="1"/>
  <c r="H2139"/>
  <c r="I2139" s="1"/>
  <c r="H2140"/>
  <c r="I2140" s="1"/>
  <c r="H2141"/>
  <c r="I2141" s="1"/>
  <c r="H2142"/>
  <c r="I2142" s="1"/>
  <c r="H2143"/>
  <c r="I2143" s="1"/>
  <c r="H2144"/>
  <c r="I2144" s="1"/>
  <c r="H2145"/>
  <c r="I2145" s="1"/>
  <c r="H2146"/>
  <c r="I2146" s="1"/>
  <c r="H2147"/>
  <c r="I2147" s="1"/>
  <c r="H2148"/>
  <c r="I2148" s="1"/>
  <c r="H2149"/>
  <c r="I2149" s="1"/>
  <c r="H2150"/>
  <c r="I2150" s="1"/>
  <c r="H2151"/>
  <c r="I2151" s="1"/>
  <c r="H2152"/>
  <c r="I2152" s="1"/>
  <c r="H2153"/>
  <c r="I2153" s="1"/>
  <c r="H2154"/>
  <c r="I2154" s="1"/>
  <c r="H2155"/>
  <c r="I2155" s="1"/>
  <c r="H2156"/>
  <c r="I2156" s="1"/>
  <c r="H2157"/>
  <c r="I2157" s="1"/>
  <c r="H2158"/>
  <c r="I2158" s="1"/>
  <c r="H2159"/>
  <c r="I2159" s="1"/>
  <c r="H2160"/>
  <c r="I2160" s="1"/>
  <c r="H2161"/>
  <c r="I2161" s="1"/>
  <c r="H2162"/>
  <c r="I2162" s="1"/>
  <c r="H2163"/>
  <c r="I2163" s="1"/>
  <c r="H2164"/>
  <c r="I2164" s="1"/>
  <c r="H2165"/>
  <c r="I2165" s="1"/>
  <c r="H2166"/>
  <c r="I2166" s="1"/>
  <c r="H2167"/>
  <c r="I2167" s="1"/>
  <c r="H2168"/>
  <c r="I2168" s="1"/>
  <c r="H2169"/>
  <c r="I2169" s="1"/>
  <c r="H2170"/>
  <c r="I2170" s="1"/>
  <c r="H2171"/>
  <c r="I2171" s="1"/>
  <c r="H2172"/>
  <c r="I2172" s="1"/>
  <c r="H2173"/>
  <c r="I2173" s="1"/>
  <c r="H2174"/>
  <c r="I2174" s="1"/>
  <c r="H2175"/>
  <c r="I2175" s="1"/>
  <c r="H2176"/>
  <c r="I2176" s="1"/>
  <c r="H2177"/>
  <c r="I2177" s="1"/>
  <c r="H2178"/>
  <c r="I2178" s="1"/>
  <c r="H2179"/>
  <c r="I2179" s="1"/>
  <c r="H2180"/>
  <c r="I2180" s="1"/>
  <c r="H2181"/>
  <c r="I2181" s="1"/>
  <c r="H2182"/>
  <c r="I2182" s="1"/>
  <c r="H2183"/>
  <c r="I2183" s="1"/>
  <c r="H2184"/>
  <c r="I2184" s="1"/>
  <c r="H2185"/>
  <c r="I2185" s="1"/>
  <c r="H2186"/>
  <c r="I2186" s="1"/>
  <c r="H2187"/>
  <c r="I2187" s="1"/>
  <c r="H2188"/>
  <c r="I2188" s="1"/>
  <c r="H2189"/>
  <c r="I2189" s="1"/>
  <c r="H2190"/>
  <c r="I2190" s="1"/>
  <c r="H2191"/>
  <c r="I2191" s="1"/>
  <c r="H2192"/>
  <c r="I2192" s="1"/>
  <c r="H2193"/>
  <c r="I2193" s="1"/>
  <c r="H2194"/>
  <c r="I2194" s="1"/>
  <c r="H2195"/>
  <c r="I2195" s="1"/>
  <c r="H2196"/>
  <c r="I2196" s="1"/>
  <c r="H2197"/>
  <c r="I2197" s="1"/>
  <c r="H2198"/>
  <c r="I2198" s="1"/>
  <c r="H2199"/>
  <c r="I2199" s="1"/>
  <c r="H2200"/>
  <c r="I2200" s="1"/>
  <c r="H2201"/>
  <c r="I2201" s="1"/>
  <c r="H2202"/>
  <c r="I2202" s="1"/>
  <c r="H2203"/>
  <c r="I2203" s="1"/>
  <c r="H2204"/>
  <c r="I2204" s="1"/>
  <c r="H2205"/>
  <c r="I2205" s="1"/>
  <c r="H2206"/>
  <c r="I2206" s="1"/>
  <c r="H2207"/>
  <c r="I2207" s="1"/>
  <c r="H2208"/>
  <c r="I2208" s="1"/>
  <c r="H2209"/>
  <c r="I2209" s="1"/>
  <c r="H2210"/>
  <c r="I2210" s="1"/>
  <c r="H2211"/>
  <c r="I2211" s="1"/>
  <c r="H2212"/>
  <c r="I2212" s="1"/>
  <c r="H2213"/>
  <c r="I2213" s="1"/>
  <c r="H2214"/>
  <c r="I2214" s="1"/>
  <c r="H2215"/>
  <c r="I2215" s="1"/>
  <c r="H2216"/>
  <c r="I2216" s="1"/>
  <c r="H2217"/>
  <c r="I2217" s="1"/>
  <c r="H2218"/>
  <c r="I2218" s="1"/>
  <c r="H2219"/>
  <c r="I2219" s="1"/>
  <c r="H2220"/>
  <c r="I2220" s="1"/>
  <c r="H2221"/>
  <c r="I2221" s="1"/>
  <c r="H2222"/>
  <c r="I2222" s="1"/>
  <c r="H2223"/>
  <c r="I2223" s="1"/>
  <c r="H2224"/>
  <c r="I2224" s="1"/>
  <c r="H2225"/>
  <c r="I2225" s="1"/>
  <c r="H2226"/>
  <c r="I2226" s="1"/>
  <c r="H2227"/>
  <c r="I2227" s="1"/>
  <c r="H2228"/>
  <c r="I2228" s="1"/>
  <c r="H2229"/>
  <c r="I2229" s="1"/>
  <c r="H2230"/>
  <c r="I2230" s="1"/>
  <c r="H2231"/>
  <c r="I2231" s="1"/>
  <c r="H2232"/>
  <c r="I2232" s="1"/>
  <c r="H2233"/>
  <c r="I2233" s="1"/>
  <c r="H2234"/>
  <c r="I2234" s="1"/>
  <c r="H2235"/>
  <c r="I2235" s="1"/>
  <c r="H2236"/>
  <c r="I2236" s="1"/>
  <c r="H2237"/>
  <c r="I2237" s="1"/>
  <c r="H2238"/>
  <c r="I2238" s="1"/>
  <c r="H2239"/>
  <c r="I2239" s="1"/>
  <c r="H2240"/>
  <c r="I2240" s="1"/>
  <c r="H2241"/>
  <c r="I2241" s="1"/>
  <c r="H2242"/>
  <c r="I2242" s="1"/>
  <c r="H2243"/>
  <c r="I2243" s="1"/>
  <c r="H2244"/>
  <c r="I2244" s="1"/>
  <c r="H2245"/>
  <c r="I2245" s="1"/>
  <c r="H2246"/>
  <c r="I2246" s="1"/>
  <c r="H2247"/>
  <c r="I2247" s="1"/>
  <c r="H2248"/>
  <c r="I2248" s="1"/>
  <c r="H2249"/>
  <c r="I2249" s="1"/>
  <c r="H2250"/>
  <c r="I2250" s="1"/>
  <c r="H2251"/>
  <c r="I2251" s="1"/>
  <c r="H2252"/>
  <c r="I2252" s="1"/>
  <c r="H2253"/>
  <c r="I2253" s="1"/>
  <c r="H2254"/>
  <c r="I2254" s="1"/>
  <c r="H2255"/>
  <c r="I2255" s="1"/>
  <c r="H2256"/>
  <c r="I2256" s="1"/>
  <c r="H2257"/>
  <c r="I2257" s="1"/>
  <c r="H2258"/>
  <c r="I2258" s="1"/>
  <c r="H2259"/>
  <c r="I2259" s="1"/>
  <c r="H2260"/>
  <c r="I2260" s="1"/>
  <c r="H2261"/>
  <c r="I2261" s="1"/>
  <c r="H2262"/>
  <c r="I2262" s="1"/>
  <c r="H2263"/>
  <c r="I2263" s="1"/>
  <c r="H2264"/>
  <c r="I2264" s="1"/>
  <c r="H2265"/>
  <c r="I2265" s="1"/>
  <c r="H2266"/>
  <c r="I2266" s="1"/>
  <c r="H2267"/>
  <c r="I2267" s="1"/>
  <c r="H2268"/>
  <c r="I2268" s="1"/>
  <c r="H2269"/>
  <c r="I2269" s="1"/>
  <c r="H2270"/>
  <c r="I2270" s="1"/>
  <c r="H2271"/>
  <c r="I2271" s="1"/>
  <c r="H2272"/>
  <c r="I2272" s="1"/>
  <c r="H2273"/>
  <c r="I2273" s="1"/>
  <c r="H2274"/>
  <c r="I2274" s="1"/>
  <c r="H2275"/>
  <c r="I2275" s="1"/>
  <c r="H2276"/>
  <c r="I2276" s="1"/>
  <c r="H2277"/>
  <c r="I2277" s="1"/>
  <c r="H2278"/>
  <c r="I2278" s="1"/>
  <c r="H2279"/>
  <c r="I2279" s="1"/>
  <c r="H2280"/>
  <c r="I2280" s="1"/>
  <c r="H2281"/>
  <c r="I2281" s="1"/>
  <c r="H2282"/>
  <c r="I2282" s="1"/>
  <c r="H2283"/>
  <c r="I2283" s="1"/>
  <c r="H2284"/>
  <c r="I2284" s="1"/>
  <c r="H2285"/>
  <c r="I2285" s="1"/>
  <c r="H2286"/>
  <c r="I2286" s="1"/>
  <c r="H2287"/>
  <c r="I2287" s="1"/>
  <c r="H2288"/>
  <c r="I2288" s="1"/>
  <c r="H2289"/>
  <c r="I2289" s="1"/>
  <c r="H2290"/>
  <c r="I2290" s="1"/>
  <c r="H2291"/>
  <c r="I2291" s="1"/>
  <c r="H2292"/>
  <c r="I2292" s="1"/>
  <c r="H2293"/>
  <c r="I2293" s="1"/>
  <c r="H2294"/>
  <c r="I2294" s="1"/>
  <c r="H2295"/>
  <c r="I2295" s="1"/>
  <c r="H2296"/>
  <c r="I2296" s="1"/>
  <c r="H2297"/>
  <c r="I2297" s="1"/>
  <c r="H2298"/>
  <c r="I2298" s="1"/>
  <c r="H2299"/>
  <c r="I2299" s="1"/>
  <c r="H2300"/>
  <c r="I2300" s="1"/>
  <c r="H2301"/>
  <c r="I2301" s="1"/>
  <c r="H2302"/>
  <c r="I2302" s="1"/>
  <c r="H2303"/>
  <c r="I2303" s="1"/>
  <c r="H2304"/>
  <c r="I2304" s="1"/>
  <c r="H2305"/>
  <c r="I2305" s="1"/>
  <c r="H2306"/>
  <c r="I2306" s="1"/>
  <c r="H2307"/>
  <c r="I2307" s="1"/>
  <c r="H2308"/>
  <c r="I2308" s="1"/>
  <c r="H2309"/>
  <c r="I2309" s="1"/>
  <c r="H2310"/>
  <c r="I2310" s="1"/>
  <c r="H2311"/>
  <c r="I2311" s="1"/>
  <c r="H2312"/>
  <c r="I2312" s="1"/>
  <c r="H2313"/>
  <c r="I2313" s="1"/>
  <c r="H2314"/>
  <c r="I2314" s="1"/>
  <c r="H2315"/>
  <c r="I2315" s="1"/>
  <c r="H2316"/>
  <c r="I2316" s="1"/>
  <c r="H2317"/>
  <c r="I2317" s="1"/>
  <c r="H2318"/>
  <c r="I2318" s="1"/>
  <c r="H2319"/>
  <c r="I2319" s="1"/>
  <c r="H2320"/>
  <c r="I2320" s="1"/>
  <c r="H2321"/>
  <c r="I2321" s="1"/>
  <c r="H2322"/>
  <c r="I2322" s="1"/>
  <c r="H2323"/>
  <c r="I2323" s="1"/>
  <c r="H2324"/>
  <c r="I2324" s="1"/>
  <c r="H2325"/>
  <c r="I2325" s="1"/>
  <c r="H2326"/>
  <c r="I2326" s="1"/>
  <c r="H2327"/>
  <c r="I2327" s="1"/>
  <c r="H2328"/>
  <c r="I2328" s="1"/>
  <c r="H2329"/>
  <c r="I2329" s="1"/>
  <c r="H2330"/>
  <c r="I2330" s="1"/>
  <c r="H2331"/>
  <c r="I2331" s="1"/>
  <c r="H2332"/>
  <c r="I2332" s="1"/>
  <c r="H2333"/>
  <c r="I2333" s="1"/>
  <c r="H2334"/>
  <c r="I2334" s="1"/>
  <c r="H2335"/>
  <c r="I2335" s="1"/>
  <c r="H2336"/>
  <c r="I2336" s="1"/>
  <c r="H2337"/>
  <c r="I2337" s="1"/>
  <c r="H2338"/>
  <c r="I2338" s="1"/>
  <c r="H2339"/>
  <c r="I2339" s="1"/>
  <c r="H2340"/>
  <c r="I2340" s="1"/>
  <c r="H2341"/>
  <c r="I2341" s="1"/>
  <c r="H2342"/>
  <c r="I2342" s="1"/>
  <c r="H2343"/>
  <c r="I2343" s="1"/>
  <c r="H2344"/>
  <c r="I2344" s="1"/>
  <c r="H2345"/>
  <c r="I2345" s="1"/>
  <c r="H2346"/>
  <c r="I2346" s="1"/>
  <c r="H2347"/>
  <c r="I2347" s="1"/>
  <c r="H2348"/>
  <c r="I2348" s="1"/>
  <c r="H2349"/>
  <c r="I2349" s="1"/>
  <c r="H2350"/>
  <c r="I2350" s="1"/>
  <c r="H2351"/>
  <c r="I2351" s="1"/>
  <c r="H2352"/>
  <c r="I2352" s="1"/>
  <c r="H2353"/>
  <c r="I2353" s="1"/>
  <c r="H2354"/>
  <c r="I2354" s="1"/>
  <c r="H2355"/>
  <c r="I2355" s="1"/>
  <c r="H2356"/>
  <c r="I2356" s="1"/>
  <c r="H2357"/>
  <c r="I2357" s="1"/>
  <c r="H2358"/>
  <c r="I2358" s="1"/>
  <c r="H2359"/>
  <c r="I2359" s="1"/>
  <c r="H2360"/>
  <c r="I2360" s="1"/>
  <c r="H2361"/>
  <c r="I2361" s="1"/>
  <c r="H2362"/>
  <c r="I2362" s="1"/>
  <c r="H2363"/>
  <c r="I2363" s="1"/>
  <c r="H2364"/>
  <c r="I2364" s="1"/>
  <c r="H2365"/>
  <c r="I2365" s="1"/>
  <c r="H2366"/>
  <c r="I2366" s="1"/>
  <c r="H2367"/>
  <c r="I2367" s="1"/>
  <c r="H2368"/>
  <c r="I2368" s="1"/>
  <c r="H2369"/>
  <c r="I2369" s="1"/>
  <c r="H2370"/>
  <c r="I2370" s="1"/>
  <c r="H2371"/>
  <c r="I2371" s="1"/>
  <c r="H2372"/>
  <c r="I2372" s="1"/>
  <c r="H2373"/>
  <c r="I2373" s="1"/>
  <c r="H2374"/>
  <c r="I2374" s="1"/>
  <c r="H2375"/>
  <c r="I2375" s="1"/>
  <c r="H2376"/>
  <c r="I2376" s="1"/>
  <c r="H2377"/>
  <c r="I2377" s="1"/>
  <c r="H2378"/>
  <c r="I2378" s="1"/>
  <c r="H2379"/>
  <c r="I2379" s="1"/>
  <c r="H2380"/>
  <c r="I2380" s="1"/>
  <c r="H2381"/>
  <c r="I2381" s="1"/>
  <c r="H2382"/>
  <c r="I2382" s="1"/>
  <c r="H2383"/>
  <c r="I2383" s="1"/>
  <c r="H2384"/>
  <c r="I2384" s="1"/>
  <c r="H2385"/>
  <c r="I2385" s="1"/>
  <c r="H2386"/>
  <c r="I2386" s="1"/>
  <c r="H2387"/>
  <c r="I2387" s="1"/>
  <c r="H2388"/>
  <c r="I2388" s="1"/>
  <c r="H2389"/>
  <c r="I2389" s="1"/>
  <c r="H2390"/>
  <c r="I2390" s="1"/>
  <c r="H2391"/>
  <c r="I2391" s="1"/>
  <c r="H2392"/>
  <c r="I2392" s="1"/>
  <c r="H2393"/>
  <c r="I2393" s="1"/>
  <c r="H2394"/>
  <c r="I2394" s="1"/>
  <c r="H2395"/>
  <c r="I2395" s="1"/>
  <c r="H2396"/>
  <c r="I2396" s="1"/>
  <c r="H2397"/>
  <c r="I2397" s="1"/>
  <c r="H2398"/>
  <c r="I2398" s="1"/>
  <c r="H2399"/>
  <c r="I2399" s="1"/>
  <c r="H2400"/>
  <c r="I2400" s="1"/>
  <c r="H2401"/>
  <c r="I2401" s="1"/>
  <c r="H2402"/>
  <c r="I2402" s="1"/>
  <c r="H2403"/>
  <c r="I2403" s="1"/>
  <c r="H2404"/>
  <c r="I2404" s="1"/>
  <c r="H2405"/>
  <c r="I2405" s="1"/>
  <c r="H2406"/>
  <c r="I2406" s="1"/>
  <c r="H2407"/>
  <c r="I2407" s="1"/>
  <c r="H2408"/>
  <c r="I2408" s="1"/>
  <c r="H2409"/>
  <c r="I2409" s="1"/>
  <c r="H2410"/>
  <c r="I2410" s="1"/>
  <c r="H2411"/>
  <c r="I2411" s="1"/>
  <c r="H2412"/>
  <c r="I2412" s="1"/>
  <c r="H2413"/>
  <c r="I2413" s="1"/>
  <c r="H2414"/>
  <c r="I2414" s="1"/>
  <c r="H2415"/>
  <c r="I2415" s="1"/>
  <c r="H2416"/>
  <c r="I2416" s="1"/>
  <c r="H2417"/>
  <c r="I2417" s="1"/>
  <c r="H2418"/>
  <c r="I2418" s="1"/>
  <c r="H2419"/>
  <c r="I2419" s="1"/>
  <c r="H2420"/>
  <c r="I2420" s="1"/>
  <c r="H2421"/>
  <c r="I2421" s="1"/>
  <c r="H2422"/>
  <c r="I2422" s="1"/>
  <c r="H2423"/>
  <c r="I2423" s="1"/>
  <c r="H2424"/>
  <c r="I2424" s="1"/>
  <c r="H2425"/>
  <c r="I2425" s="1"/>
  <c r="H2426"/>
  <c r="I2426" s="1"/>
  <c r="H2427"/>
  <c r="I2427" s="1"/>
  <c r="H2428"/>
  <c r="I2428" s="1"/>
  <c r="H2429"/>
  <c r="I2429" s="1"/>
  <c r="H2430"/>
  <c r="I2430" s="1"/>
  <c r="H2431"/>
  <c r="I2431" s="1"/>
  <c r="H2432"/>
  <c r="I2432" s="1"/>
  <c r="H2433"/>
  <c r="I2433" s="1"/>
  <c r="H2434"/>
  <c r="I2434" s="1"/>
  <c r="H2435"/>
  <c r="I2435" s="1"/>
  <c r="H2436"/>
  <c r="I2436" s="1"/>
  <c r="H2437"/>
  <c r="I2437" s="1"/>
  <c r="H2438"/>
  <c r="I2438" s="1"/>
  <c r="H2439"/>
  <c r="I2439" s="1"/>
  <c r="H2440"/>
  <c r="I2440" s="1"/>
  <c r="H2441"/>
  <c r="I2441" s="1"/>
  <c r="H2442"/>
  <c r="I2442" s="1"/>
  <c r="H2443"/>
  <c r="I2443" s="1"/>
  <c r="H2444"/>
  <c r="I2444" s="1"/>
  <c r="H2445"/>
  <c r="I2445" s="1"/>
  <c r="H2446"/>
  <c r="I2446" s="1"/>
  <c r="H2447"/>
  <c r="I2447" s="1"/>
  <c r="H2448"/>
  <c r="I2448" s="1"/>
  <c r="H2449"/>
  <c r="I2449" s="1"/>
  <c r="H2450"/>
  <c r="I2450" s="1"/>
  <c r="H2451"/>
  <c r="I2451" s="1"/>
  <c r="H2452"/>
  <c r="I2452" s="1"/>
  <c r="H2453"/>
  <c r="I2453" s="1"/>
  <c r="H2454"/>
  <c r="I2454" s="1"/>
  <c r="H2455"/>
  <c r="I2455" s="1"/>
  <c r="H2456"/>
  <c r="I2456" s="1"/>
  <c r="H2457"/>
  <c r="I2457" s="1"/>
  <c r="H2458"/>
  <c r="I2458" s="1"/>
  <c r="H2459"/>
  <c r="I2459" s="1"/>
  <c r="H2460"/>
  <c r="I2460" s="1"/>
  <c r="H2461"/>
  <c r="I2461" s="1"/>
  <c r="H2462"/>
  <c r="I2462" s="1"/>
  <c r="H2463"/>
  <c r="I2463" s="1"/>
  <c r="H2464"/>
  <c r="I2464" s="1"/>
  <c r="H2465"/>
  <c r="I2465" s="1"/>
  <c r="H2466"/>
  <c r="I2466" s="1"/>
  <c r="H2467"/>
  <c r="I2467" s="1"/>
  <c r="H2468"/>
  <c r="I2468" s="1"/>
  <c r="H2469"/>
  <c r="I2469" s="1"/>
  <c r="H2470"/>
  <c r="I2470" s="1"/>
  <c r="H2471"/>
  <c r="I2471" s="1"/>
  <c r="H2472"/>
  <c r="I2472" s="1"/>
  <c r="H2473"/>
  <c r="I2473" s="1"/>
  <c r="H2474"/>
  <c r="I2474" s="1"/>
  <c r="H2475"/>
  <c r="I2475" s="1"/>
  <c r="H2476"/>
  <c r="I2476" s="1"/>
  <c r="H2477"/>
  <c r="I2477" s="1"/>
  <c r="H2478"/>
  <c r="I2478" s="1"/>
  <c r="H2479"/>
  <c r="I2479" s="1"/>
  <c r="H2480"/>
  <c r="I2480" s="1"/>
  <c r="H2481"/>
  <c r="I2481" s="1"/>
  <c r="H2482"/>
  <c r="I2482" s="1"/>
  <c r="H2483"/>
  <c r="I2483" s="1"/>
  <c r="H2484"/>
  <c r="I2484" s="1"/>
  <c r="H2485"/>
  <c r="I2485" s="1"/>
  <c r="H2486"/>
  <c r="I2486" s="1"/>
  <c r="H2487"/>
  <c r="I2487" s="1"/>
  <c r="H2488"/>
  <c r="I2488" s="1"/>
  <c r="H2489"/>
  <c r="I2489" s="1"/>
  <c r="H2490"/>
  <c r="I2490" s="1"/>
  <c r="H2491"/>
  <c r="I2491" s="1"/>
  <c r="H2492"/>
  <c r="I2492" s="1"/>
  <c r="H2493"/>
  <c r="I2493" s="1"/>
  <c r="H2494"/>
  <c r="I2494" s="1"/>
  <c r="H2495"/>
  <c r="I2495" s="1"/>
  <c r="H2496"/>
  <c r="I2496" s="1"/>
  <c r="H2497"/>
  <c r="I2497" s="1"/>
  <c r="H2498"/>
  <c r="I2498" s="1"/>
  <c r="H2499"/>
  <c r="I2499" s="1"/>
  <c r="H2500"/>
  <c r="I2500" s="1"/>
  <c r="H2501"/>
  <c r="I2501" s="1"/>
  <c r="H2502"/>
  <c r="I2502" s="1"/>
  <c r="H2503"/>
  <c r="I2503" s="1"/>
  <c r="H2504"/>
  <c r="I2504" s="1"/>
  <c r="H2505"/>
  <c r="I2505" s="1"/>
  <c r="H2506"/>
  <c r="I2506" s="1"/>
  <c r="H2507"/>
  <c r="I2507" s="1"/>
  <c r="H2508"/>
  <c r="I2508" s="1"/>
  <c r="H2509"/>
  <c r="I2509" s="1"/>
  <c r="H2510"/>
  <c r="I2510" s="1"/>
  <c r="H2511"/>
  <c r="I2511" s="1"/>
  <c r="H2512"/>
  <c r="I2512" s="1"/>
  <c r="H2513"/>
  <c r="I2513" s="1"/>
  <c r="H2514"/>
  <c r="I2514" s="1"/>
  <c r="H2515"/>
  <c r="I2515" s="1"/>
  <c r="H2516"/>
  <c r="I2516" s="1"/>
  <c r="H2517"/>
  <c r="I2517" s="1"/>
  <c r="H2518"/>
  <c r="I2518" s="1"/>
  <c r="H2519"/>
  <c r="I2519" s="1"/>
  <c r="H2520"/>
  <c r="I2520" s="1"/>
  <c r="H2521"/>
  <c r="I2521" s="1"/>
  <c r="H2522"/>
  <c r="I2522" s="1"/>
  <c r="H2523"/>
  <c r="I2523" s="1"/>
  <c r="H2524"/>
  <c r="I2524" s="1"/>
  <c r="H2525"/>
  <c r="I2525" s="1"/>
  <c r="H2526"/>
  <c r="I2526" s="1"/>
  <c r="H2527"/>
  <c r="I2527" s="1"/>
  <c r="H2528"/>
  <c r="I2528" s="1"/>
  <c r="H2529"/>
  <c r="I2529" s="1"/>
  <c r="H2530"/>
  <c r="I2530" s="1"/>
  <c r="H2531"/>
  <c r="I2531" s="1"/>
  <c r="H2532"/>
  <c r="I2532" s="1"/>
  <c r="H2533"/>
  <c r="I2533" s="1"/>
  <c r="H2534"/>
  <c r="I2534" s="1"/>
  <c r="H2535"/>
  <c r="I2535" s="1"/>
  <c r="H2536"/>
  <c r="I2536" s="1"/>
  <c r="H2537"/>
  <c r="I2537" s="1"/>
  <c r="H2538"/>
  <c r="I2538" s="1"/>
  <c r="H2539"/>
  <c r="I2539" s="1"/>
  <c r="H2540"/>
  <c r="I2540" s="1"/>
  <c r="H2541"/>
  <c r="I2541" s="1"/>
  <c r="H2542"/>
  <c r="I2542" s="1"/>
  <c r="H2543"/>
  <c r="I2543" s="1"/>
  <c r="H2544"/>
  <c r="I2544" s="1"/>
  <c r="H2545"/>
  <c r="I2545" s="1"/>
  <c r="H2546"/>
  <c r="I2546" s="1"/>
  <c r="H2547"/>
  <c r="I2547" s="1"/>
  <c r="H2548"/>
  <c r="I2548" s="1"/>
  <c r="H2549"/>
  <c r="I2549" s="1"/>
  <c r="H2550"/>
  <c r="I2550" s="1"/>
  <c r="H2551"/>
  <c r="I2551" s="1"/>
  <c r="H2552"/>
  <c r="I2552" s="1"/>
  <c r="H2553"/>
  <c r="I2553" s="1"/>
  <c r="H2554"/>
  <c r="I2554" s="1"/>
  <c r="H2555"/>
  <c r="I2555" s="1"/>
  <c r="H2556"/>
  <c r="I2556" s="1"/>
  <c r="H2557"/>
  <c r="I2557" s="1"/>
  <c r="H2558"/>
  <c r="I2558" s="1"/>
  <c r="H2559"/>
  <c r="I2559" s="1"/>
  <c r="H2560"/>
  <c r="I2560" s="1"/>
  <c r="H2561"/>
  <c r="I2561" s="1"/>
  <c r="H2562"/>
  <c r="I2562" s="1"/>
  <c r="H2563"/>
  <c r="I2563" s="1"/>
  <c r="H2564"/>
  <c r="I2564" s="1"/>
  <c r="H2565"/>
  <c r="I2565" s="1"/>
  <c r="H2566"/>
  <c r="I2566" s="1"/>
  <c r="H2567"/>
  <c r="I2567" s="1"/>
  <c r="H2568"/>
  <c r="I2568" s="1"/>
  <c r="H2569"/>
  <c r="I2569" s="1"/>
  <c r="H2570"/>
  <c r="I2570" s="1"/>
  <c r="H2571"/>
  <c r="I2571" s="1"/>
  <c r="H2572"/>
  <c r="I2572" s="1"/>
  <c r="H2573"/>
  <c r="I2573" s="1"/>
  <c r="H2574"/>
  <c r="I2574" s="1"/>
  <c r="H2575"/>
  <c r="I2575" s="1"/>
  <c r="H2576"/>
  <c r="I2576" s="1"/>
  <c r="H2577"/>
  <c r="I2577" s="1"/>
  <c r="H2578"/>
  <c r="I2578" s="1"/>
  <c r="H2579"/>
  <c r="I2579" s="1"/>
  <c r="H2580"/>
  <c r="I2580" s="1"/>
  <c r="H2581"/>
  <c r="I2581" s="1"/>
  <c r="H2582"/>
  <c r="I2582" s="1"/>
  <c r="H2583"/>
  <c r="I2583" s="1"/>
  <c r="H2584"/>
  <c r="I2584" s="1"/>
  <c r="H2585"/>
  <c r="I2585" s="1"/>
  <c r="H2586"/>
  <c r="I2586" s="1"/>
  <c r="H2587"/>
  <c r="I2587" s="1"/>
  <c r="H2588"/>
  <c r="I2588" s="1"/>
  <c r="H2589"/>
  <c r="I2589" s="1"/>
  <c r="H2590"/>
  <c r="I2590" s="1"/>
  <c r="H2591"/>
  <c r="I2591" s="1"/>
  <c r="H2592"/>
  <c r="I2592" s="1"/>
  <c r="H2593"/>
  <c r="I2593" s="1"/>
  <c r="H2594"/>
  <c r="I2594" s="1"/>
  <c r="H2595"/>
  <c r="I2595" s="1"/>
  <c r="H2596"/>
  <c r="I2596" s="1"/>
  <c r="H2597"/>
  <c r="I2597" s="1"/>
  <c r="H2598"/>
  <c r="I2598" s="1"/>
  <c r="H2599"/>
  <c r="I2599" s="1"/>
  <c r="H2600"/>
  <c r="I2600" s="1"/>
  <c r="H2601"/>
  <c r="I2601" s="1"/>
  <c r="H2602"/>
  <c r="I2602" s="1"/>
  <c r="H2603"/>
  <c r="I2603" s="1"/>
  <c r="H2604"/>
  <c r="I2604" s="1"/>
  <c r="H2605"/>
  <c r="I2605" s="1"/>
  <c r="H2606"/>
  <c r="I2606" s="1"/>
  <c r="H2607"/>
  <c r="I2607" s="1"/>
  <c r="H2608"/>
  <c r="I2608" s="1"/>
  <c r="H2609"/>
  <c r="I2609" s="1"/>
  <c r="H2610"/>
  <c r="I2610" s="1"/>
  <c r="H2611"/>
  <c r="I2611" s="1"/>
  <c r="H2612"/>
  <c r="I2612" s="1"/>
  <c r="H2613"/>
  <c r="I2613" s="1"/>
  <c r="H2614"/>
  <c r="I2614" s="1"/>
  <c r="H2615"/>
  <c r="I2615" s="1"/>
  <c r="H2616"/>
  <c r="I2616" s="1"/>
  <c r="H2617"/>
  <c r="I2617" s="1"/>
  <c r="H2618"/>
  <c r="I2618" s="1"/>
  <c r="H2619"/>
  <c r="I2619" s="1"/>
  <c r="H2620"/>
  <c r="I2620" s="1"/>
  <c r="H2621"/>
  <c r="I2621" s="1"/>
  <c r="H2622"/>
  <c r="I2622" s="1"/>
  <c r="H2623"/>
  <c r="I2623" s="1"/>
  <c r="H2624"/>
  <c r="I2624" s="1"/>
  <c r="H2625"/>
  <c r="I2625" s="1"/>
  <c r="H2626"/>
  <c r="I2626" s="1"/>
  <c r="H2627"/>
  <c r="I2627" s="1"/>
  <c r="H2628"/>
  <c r="I2628" s="1"/>
  <c r="H2629"/>
  <c r="I2629" s="1"/>
  <c r="H2630"/>
  <c r="I2630" s="1"/>
  <c r="H2631"/>
  <c r="I2631" s="1"/>
  <c r="H2632"/>
  <c r="I2632" s="1"/>
  <c r="H2633"/>
  <c r="I2633" s="1"/>
  <c r="H2634"/>
  <c r="I2634" s="1"/>
  <c r="H2635"/>
  <c r="I2635" s="1"/>
  <c r="H2636"/>
  <c r="I2636" s="1"/>
  <c r="H2637"/>
  <c r="I2637" s="1"/>
  <c r="H2638"/>
  <c r="I2638" s="1"/>
  <c r="H2639"/>
  <c r="I2639" s="1"/>
  <c r="H2640"/>
  <c r="I2640" s="1"/>
  <c r="H2641"/>
  <c r="I2641" s="1"/>
  <c r="H2642"/>
  <c r="I2642" s="1"/>
  <c r="H2643"/>
  <c r="I2643" s="1"/>
  <c r="H2644"/>
  <c r="I2644" s="1"/>
  <c r="H2645"/>
  <c r="I2645" s="1"/>
  <c r="H2646"/>
  <c r="I2646" s="1"/>
  <c r="H2647"/>
  <c r="I2647" s="1"/>
  <c r="H2648"/>
  <c r="I2648" s="1"/>
  <c r="H2649"/>
  <c r="I2649" s="1"/>
  <c r="H2650"/>
  <c r="I2650" s="1"/>
  <c r="H2651"/>
  <c r="I2651" s="1"/>
  <c r="H2652"/>
  <c r="I2652" s="1"/>
  <c r="H2653"/>
  <c r="I2653" s="1"/>
  <c r="H2654"/>
  <c r="I2654" s="1"/>
  <c r="H2655"/>
  <c r="I2655" s="1"/>
  <c r="H2656"/>
  <c r="I2656" s="1"/>
  <c r="H2657"/>
  <c r="I2657" s="1"/>
  <c r="H2658"/>
  <c r="I2658" s="1"/>
  <c r="H2659"/>
  <c r="I2659" s="1"/>
  <c r="H2660"/>
  <c r="I2660" s="1"/>
  <c r="H2661"/>
  <c r="I2661" s="1"/>
  <c r="H2662"/>
  <c r="I2662" s="1"/>
  <c r="H2663"/>
  <c r="I2663" s="1"/>
  <c r="H2664"/>
  <c r="I2664" s="1"/>
  <c r="H2665"/>
  <c r="I2665" s="1"/>
  <c r="H2666"/>
  <c r="I2666" s="1"/>
  <c r="H2667"/>
  <c r="I2667" s="1"/>
  <c r="H2668"/>
  <c r="I2668" s="1"/>
  <c r="H2669"/>
  <c r="I2669" s="1"/>
  <c r="H2670"/>
  <c r="I2670" s="1"/>
  <c r="H2671"/>
  <c r="I2671" s="1"/>
  <c r="H2672"/>
  <c r="I2672" s="1"/>
  <c r="H2673"/>
  <c r="I2673" s="1"/>
  <c r="H2674"/>
  <c r="I2674" s="1"/>
  <c r="H2675"/>
  <c r="I2675" s="1"/>
  <c r="H2676"/>
  <c r="I2676" s="1"/>
  <c r="H2677"/>
  <c r="I2677" s="1"/>
  <c r="H2678"/>
  <c r="I2678" s="1"/>
  <c r="H2679"/>
  <c r="I2679" s="1"/>
  <c r="H2680"/>
  <c r="I2680" s="1"/>
  <c r="H2681"/>
  <c r="I2681" s="1"/>
  <c r="H2682"/>
  <c r="I2682" s="1"/>
  <c r="H2683"/>
  <c r="I2683" s="1"/>
  <c r="H2684"/>
  <c r="I2684" s="1"/>
  <c r="H2685"/>
  <c r="I2685" s="1"/>
  <c r="H2686"/>
  <c r="I2686" s="1"/>
  <c r="H2687"/>
  <c r="I2687" s="1"/>
  <c r="H2688"/>
  <c r="I2688" s="1"/>
  <c r="H2689"/>
  <c r="I2689" s="1"/>
  <c r="H2690"/>
  <c r="I2690" s="1"/>
  <c r="H2691"/>
  <c r="I2691" s="1"/>
  <c r="H2692"/>
  <c r="I2692" s="1"/>
  <c r="H2693"/>
  <c r="I2693" s="1"/>
  <c r="H2694"/>
  <c r="I2694" s="1"/>
  <c r="H2695"/>
  <c r="I2695" s="1"/>
  <c r="H2696"/>
  <c r="I2696" s="1"/>
  <c r="H2697"/>
  <c r="I2697" s="1"/>
  <c r="H2698"/>
  <c r="I2698" s="1"/>
  <c r="H2699"/>
  <c r="I2699" s="1"/>
  <c r="H2700"/>
  <c r="I2700" s="1"/>
  <c r="H2701"/>
  <c r="I2701" s="1"/>
  <c r="H2702"/>
  <c r="I2702" s="1"/>
  <c r="H2703"/>
  <c r="I2703" s="1"/>
  <c r="H2704"/>
  <c r="I2704" s="1"/>
  <c r="H2705"/>
  <c r="I2705" s="1"/>
  <c r="H2706"/>
  <c r="I2706" s="1"/>
  <c r="H2707"/>
  <c r="I2707" s="1"/>
  <c r="H2708"/>
  <c r="I2708" s="1"/>
  <c r="H2709"/>
  <c r="I2709" s="1"/>
  <c r="H2710"/>
  <c r="I2710" s="1"/>
  <c r="H2711"/>
  <c r="I2711" s="1"/>
  <c r="H2712"/>
  <c r="I2712" s="1"/>
  <c r="H2713"/>
  <c r="I2713" s="1"/>
  <c r="H2714"/>
  <c r="I2714" s="1"/>
  <c r="H2715"/>
  <c r="I2715" s="1"/>
  <c r="H2716"/>
  <c r="I2716" s="1"/>
  <c r="H2717"/>
  <c r="I2717" s="1"/>
  <c r="H2718"/>
  <c r="I2718" s="1"/>
  <c r="H2719"/>
  <c r="I2719" s="1"/>
  <c r="H2720"/>
  <c r="I2720" s="1"/>
  <c r="H2721"/>
  <c r="I2721" s="1"/>
  <c r="H2722"/>
  <c r="I2722" s="1"/>
  <c r="H2723"/>
  <c r="I2723" s="1"/>
  <c r="H2724"/>
  <c r="I2724" s="1"/>
  <c r="H2725"/>
  <c r="I2725" s="1"/>
  <c r="H2726"/>
  <c r="I2726" s="1"/>
  <c r="H2727"/>
  <c r="I2727" s="1"/>
  <c r="H2728"/>
  <c r="I2728" s="1"/>
  <c r="H2729"/>
  <c r="I2729" s="1"/>
  <c r="H2730"/>
  <c r="I2730" s="1"/>
  <c r="H2731"/>
  <c r="I2731" s="1"/>
  <c r="H2732"/>
  <c r="I2732" s="1"/>
  <c r="H2733"/>
  <c r="I2733" s="1"/>
  <c r="H2734"/>
  <c r="I2734" s="1"/>
  <c r="H2735"/>
  <c r="I2735" s="1"/>
  <c r="H2736"/>
  <c r="I2736" s="1"/>
  <c r="H2737"/>
  <c r="I2737" s="1"/>
  <c r="H2738"/>
  <c r="I2738" s="1"/>
  <c r="H2739"/>
  <c r="I2739" s="1"/>
  <c r="H2740"/>
  <c r="I2740" s="1"/>
  <c r="H2741"/>
  <c r="I2741" s="1"/>
  <c r="H2742"/>
  <c r="I2742" s="1"/>
  <c r="H2743"/>
  <c r="I2743" s="1"/>
  <c r="H2744"/>
  <c r="I2744" s="1"/>
  <c r="H2745"/>
  <c r="I2745" s="1"/>
  <c r="H2746"/>
  <c r="I2746" s="1"/>
  <c r="H2747"/>
  <c r="I2747" s="1"/>
  <c r="H2748"/>
  <c r="I2748" s="1"/>
  <c r="H2749"/>
  <c r="I2749" s="1"/>
  <c r="H2750"/>
  <c r="I2750" s="1"/>
  <c r="H2751"/>
  <c r="I2751" s="1"/>
  <c r="H2752"/>
  <c r="I2752" s="1"/>
  <c r="H2753"/>
  <c r="I2753" s="1"/>
  <c r="H2754"/>
  <c r="I2754" s="1"/>
  <c r="H2755"/>
  <c r="I2755" s="1"/>
  <c r="H2756"/>
  <c r="I2756" s="1"/>
  <c r="H2757"/>
  <c r="I2757" s="1"/>
  <c r="H2758"/>
  <c r="I2758" s="1"/>
  <c r="H2759"/>
  <c r="I2759" s="1"/>
  <c r="H2760"/>
  <c r="I2760" s="1"/>
  <c r="H2761"/>
  <c r="I2761" s="1"/>
  <c r="H2762"/>
  <c r="I2762" s="1"/>
  <c r="H2763"/>
  <c r="I2763" s="1"/>
  <c r="H2764"/>
  <c r="I2764" s="1"/>
  <c r="H2765"/>
  <c r="I2765" s="1"/>
  <c r="H2766"/>
  <c r="I2766" s="1"/>
  <c r="H2767"/>
  <c r="I2767" s="1"/>
  <c r="H2768"/>
  <c r="I2768" s="1"/>
  <c r="H2769"/>
  <c r="I2769" s="1"/>
  <c r="H2770"/>
  <c r="I2770" s="1"/>
  <c r="H2771"/>
  <c r="I2771" s="1"/>
  <c r="H2772"/>
  <c r="I2772" s="1"/>
  <c r="H2773"/>
  <c r="I2773" s="1"/>
  <c r="H2774"/>
  <c r="I2774" s="1"/>
  <c r="H2775"/>
  <c r="I2775" s="1"/>
  <c r="H2776"/>
  <c r="I2776" s="1"/>
  <c r="H2777"/>
  <c r="I2777" s="1"/>
  <c r="H2778"/>
  <c r="I2778" s="1"/>
  <c r="H2779"/>
  <c r="I2779" s="1"/>
  <c r="H2780"/>
  <c r="I2780" s="1"/>
  <c r="H2781"/>
  <c r="I2781" s="1"/>
  <c r="H2782"/>
  <c r="I2782" s="1"/>
  <c r="H2783"/>
  <c r="I2783" s="1"/>
  <c r="H2784"/>
  <c r="I2784" s="1"/>
  <c r="H2785"/>
  <c r="I2785" s="1"/>
  <c r="H2786"/>
  <c r="I2786" s="1"/>
  <c r="H2787"/>
  <c r="I2787" s="1"/>
  <c r="H2788"/>
  <c r="I2788" s="1"/>
  <c r="H2789"/>
  <c r="I2789" s="1"/>
  <c r="H2790"/>
  <c r="I2790" s="1"/>
  <c r="H2791"/>
  <c r="I2791" s="1"/>
  <c r="H2792"/>
  <c r="I2792" s="1"/>
  <c r="H2793"/>
  <c r="I2793" s="1"/>
  <c r="H2794"/>
  <c r="I2794" s="1"/>
  <c r="H2795"/>
  <c r="I2795" s="1"/>
  <c r="H2796"/>
  <c r="I2796" s="1"/>
  <c r="H2797"/>
  <c r="I2797" s="1"/>
  <c r="H2798"/>
  <c r="I2798" s="1"/>
  <c r="H2799"/>
  <c r="I2799" s="1"/>
  <c r="H2800"/>
  <c r="I2800" s="1"/>
  <c r="H2801"/>
  <c r="I2801" s="1"/>
  <c r="H2802"/>
  <c r="I2802" s="1"/>
  <c r="H2803"/>
  <c r="I2803" s="1"/>
  <c r="H2804"/>
  <c r="I2804" s="1"/>
  <c r="H2805"/>
  <c r="I2805" s="1"/>
  <c r="H2806"/>
  <c r="I2806" s="1"/>
  <c r="H2807"/>
  <c r="I2807" s="1"/>
  <c r="H2808"/>
  <c r="I2808" s="1"/>
  <c r="H2809"/>
  <c r="I2809" s="1"/>
  <c r="H2810"/>
  <c r="I2810" s="1"/>
  <c r="H2811"/>
  <c r="I2811" s="1"/>
  <c r="H2812"/>
  <c r="I2812" s="1"/>
  <c r="H2813"/>
  <c r="I2813" s="1"/>
  <c r="H2814"/>
  <c r="I2814" s="1"/>
  <c r="H2815"/>
  <c r="I2815" s="1"/>
  <c r="H2816"/>
  <c r="I2816" s="1"/>
  <c r="H2817"/>
  <c r="I2817" s="1"/>
  <c r="H2818"/>
  <c r="I2818" s="1"/>
  <c r="H2819"/>
  <c r="I2819" s="1"/>
  <c r="H2820"/>
  <c r="I2820" s="1"/>
  <c r="H2821"/>
  <c r="I2821" s="1"/>
  <c r="H2822"/>
  <c r="I2822" s="1"/>
  <c r="H2823"/>
  <c r="I2823" s="1"/>
  <c r="H2824"/>
  <c r="I2824" s="1"/>
  <c r="H2825"/>
  <c r="I2825" s="1"/>
  <c r="H2826"/>
  <c r="I2826" s="1"/>
  <c r="H2827"/>
  <c r="I2827" s="1"/>
  <c r="H2828"/>
  <c r="I2828" s="1"/>
  <c r="H2829"/>
  <c r="I2829" s="1"/>
  <c r="H2830"/>
  <c r="I2830" s="1"/>
  <c r="H2831"/>
  <c r="I2831" s="1"/>
  <c r="H2832"/>
  <c r="I2832" s="1"/>
  <c r="H2833"/>
  <c r="I2833" s="1"/>
  <c r="H2834"/>
  <c r="I2834" s="1"/>
  <c r="H2835"/>
  <c r="I2835" s="1"/>
  <c r="H2836"/>
  <c r="I2836" s="1"/>
  <c r="H2837"/>
  <c r="I2837" s="1"/>
  <c r="H2838"/>
  <c r="I2838" s="1"/>
  <c r="H2839"/>
  <c r="I2839" s="1"/>
  <c r="H2840"/>
  <c r="I2840" s="1"/>
  <c r="H2841"/>
  <c r="I2841" s="1"/>
  <c r="H2842"/>
  <c r="I2842" s="1"/>
  <c r="H2843"/>
  <c r="I2843" s="1"/>
  <c r="H2844"/>
  <c r="I2844" s="1"/>
  <c r="H2845"/>
  <c r="I2845" s="1"/>
  <c r="H2846"/>
  <c r="I2846" s="1"/>
  <c r="H2847"/>
  <c r="I2847" s="1"/>
  <c r="H2848"/>
  <c r="I2848" s="1"/>
  <c r="H2849"/>
  <c r="I2849" s="1"/>
  <c r="H2850"/>
  <c r="I2850" s="1"/>
  <c r="H2851"/>
  <c r="I2851" s="1"/>
  <c r="H2852"/>
  <c r="I2852" s="1"/>
  <c r="H2853"/>
  <c r="I2853" s="1"/>
  <c r="H2854"/>
  <c r="I2854" s="1"/>
  <c r="H2855"/>
  <c r="I2855" s="1"/>
  <c r="H2856"/>
  <c r="I2856" s="1"/>
  <c r="H2857"/>
  <c r="I2857" s="1"/>
  <c r="H2858"/>
  <c r="I2858" s="1"/>
  <c r="H2859"/>
  <c r="I2859" s="1"/>
  <c r="H2860"/>
  <c r="I2860" s="1"/>
  <c r="H2861"/>
  <c r="I2861" s="1"/>
  <c r="H2862"/>
  <c r="I2862" s="1"/>
  <c r="H2863"/>
  <c r="I2863" s="1"/>
  <c r="H2864"/>
  <c r="I2864" s="1"/>
  <c r="H2865"/>
  <c r="I2865" s="1"/>
  <c r="H2866"/>
  <c r="I2866" s="1"/>
  <c r="H2867"/>
  <c r="I2867" s="1"/>
  <c r="H2868"/>
  <c r="I2868" s="1"/>
  <c r="H2869"/>
  <c r="I2869" s="1"/>
  <c r="H2870"/>
  <c r="I2870" s="1"/>
  <c r="H2871"/>
  <c r="I2871" s="1"/>
  <c r="H2872"/>
  <c r="I2872" s="1"/>
  <c r="H2873"/>
  <c r="I2873" s="1"/>
  <c r="H2874"/>
  <c r="I2874" s="1"/>
  <c r="H2875"/>
  <c r="I2875" s="1"/>
  <c r="H2876"/>
  <c r="I2876" s="1"/>
  <c r="H2877"/>
  <c r="I2877" s="1"/>
  <c r="H2878"/>
  <c r="I2878" s="1"/>
  <c r="H2879"/>
  <c r="I2879" s="1"/>
  <c r="H2880"/>
  <c r="I2880" s="1"/>
  <c r="H2881"/>
  <c r="I2881" s="1"/>
  <c r="H2882"/>
  <c r="I2882" s="1"/>
  <c r="H2883"/>
  <c r="I2883" s="1"/>
  <c r="H2884"/>
  <c r="I2884" s="1"/>
  <c r="H2885"/>
  <c r="I2885" s="1"/>
  <c r="H2886"/>
  <c r="I2886" s="1"/>
  <c r="H2887"/>
  <c r="I2887" s="1"/>
  <c r="H2888"/>
  <c r="I2888" s="1"/>
  <c r="H2889"/>
  <c r="I2889" s="1"/>
  <c r="H2890"/>
  <c r="I2890" s="1"/>
  <c r="H2891"/>
  <c r="I2891" s="1"/>
  <c r="H2892"/>
  <c r="I2892" s="1"/>
  <c r="H2893"/>
  <c r="I2893" s="1"/>
  <c r="H2894"/>
  <c r="I2894" s="1"/>
  <c r="H2895"/>
  <c r="I2895" s="1"/>
  <c r="H2896"/>
  <c r="I2896" s="1"/>
  <c r="H2897"/>
  <c r="I2897" s="1"/>
  <c r="H2898"/>
  <c r="I2898" s="1"/>
  <c r="H2899"/>
  <c r="I2899" s="1"/>
  <c r="H2900"/>
  <c r="I2900" s="1"/>
  <c r="H2901"/>
  <c r="I2901" s="1"/>
  <c r="H2902"/>
  <c r="I2902" s="1"/>
  <c r="H2903"/>
  <c r="I2903" s="1"/>
  <c r="H2904"/>
  <c r="I2904" s="1"/>
  <c r="H2905"/>
  <c r="I2905" s="1"/>
  <c r="H2906"/>
  <c r="I2906" s="1"/>
  <c r="H2907"/>
  <c r="I2907" s="1"/>
  <c r="H2908"/>
  <c r="I2908" s="1"/>
  <c r="H2909"/>
  <c r="I2909" s="1"/>
  <c r="H2910"/>
  <c r="I2910" s="1"/>
  <c r="H2911"/>
  <c r="I2911" s="1"/>
  <c r="H2912"/>
  <c r="I2912" s="1"/>
  <c r="H2913"/>
  <c r="I2913" s="1"/>
  <c r="H2914"/>
  <c r="I2914" s="1"/>
  <c r="H2915"/>
  <c r="I2915" s="1"/>
  <c r="H2916"/>
  <c r="I2916" s="1"/>
  <c r="H2917"/>
  <c r="I2917" s="1"/>
  <c r="H2918"/>
  <c r="I2918" s="1"/>
  <c r="H2919"/>
  <c r="I2919" s="1"/>
  <c r="H2920"/>
  <c r="I2920" s="1"/>
  <c r="H2921"/>
  <c r="I2921" s="1"/>
  <c r="H2922"/>
  <c r="I2922" s="1"/>
  <c r="H2923"/>
  <c r="I2923" s="1"/>
  <c r="H2924"/>
  <c r="I2924" s="1"/>
  <c r="H2925"/>
  <c r="I2925" s="1"/>
  <c r="H2926"/>
  <c r="I2926" s="1"/>
  <c r="H2927"/>
  <c r="I2927" s="1"/>
  <c r="H2928"/>
  <c r="I2928" s="1"/>
  <c r="H2929"/>
  <c r="I2929" s="1"/>
  <c r="H2930"/>
  <c r="I2930" s="1"/>
  <c r="H2931"/>
  <c r="I2931" s="1"/>
  <c r="H2932"/>
  <c r="I2932" s="1"/>
  <c r="H2933"/>
  <c r="I2933" s="1"/>
  <c r="H2934"/>
  <c r="I2934" s="1"/>
  <c r="H2935"/>
  <c r="I2935" s="1"/>
  <c r="H2936"/>
  <c r="I2936" s="1"/>
  <c r="H2937"/>
  <c r="I2937" s="1"/>
  <c r="H2938"/>
  <c r="I2938" s="1"/>
  <c r="H2939"/>
  <c r="I2939" s="1"/>
  <c r="H2940"/>
  <c r="I2940" s="1"/>
  <c r="H2941"/>
  <c r="I2941" s="1"/>
  <c r="H2942"/>
  <c r="I2942" s="1"/>
  <c r="H2943"/>
  <c r="I2943" s="1"/>
  <c r="H2944"/>
  <c r="I2944" s="1"/>
  <c r="H2945"/>
  <c r="I2945" s="1"/>
  <c r="H2946"/>
  <c r="I2946" s="1"/>
  <c r="H2947"/>
  <c r="I2947" s="1"/>
  <c r="H2948"/>
  <c r="I2948" s="1"/>
  <c r="H2949"/>
  <c r="I2949" s="1"/>
  <c r="H2950"/>
  <c r="I2950" s="1"/>
  <c r="H2951"/>
  <c r="I2951" s="1"/>
  <c r="H2952"/>
  <c r="I2952" s="1"/>
  <c r="H2953"/>
  <c r="I2953" s="1"/>
  <c r="H2954"/>
  <c r="I2954" s="1"/>
  <c r="H2955"/>
  <c r="I2955" s="1"/>
  <c r="H2956"/>
  <c r="I2956" s="1"/>
  <c r="H2957"/>
  <c r="I2957" s="1"/>
  <c r="H2958"/>
  <c r="I2958" s="1"/>
  <c r="H2959"/>
  <c r="I2959" s="1"/>
  <c r="H2960"/>
  <c r="I2960" s="1"/>
  <c r="H2961"/>
  <c r="I2961" s="1"/>
  <c r="H2962"/>
  <c r="I2962" s="1"/>
  <c r="H2963"/>
  <c r="I2963" s="1"/>
  <c r="H2964"/>
  <c r="I2964" s="1"/>
  <c r="H2965"/>
  <c r="I2965" s="1"/>
  <c r="H2966"/>
  <c r="I2966" s="1"/>
  <c r="H2967"/>
  <c r="I2967" s="1"/>
  <c r="H2968"/>
  <c r="I2968" s="1"/>
  <c r="H2969"/>
  <c r="I2969" s="1"/>
  <c r="H2970"/>
  <c r="I2970" s="1"/>
  <c r="H2971"/>
  <c r="I2971" s="1"/>
  <c r="H2972"/>
  <c r="I2972" s="1"/>
  <c r="H2973"/>
  <c r="I2973" s="1"/>
  <c r="H2974"/>
  <c r="I2974" s="1"/>
  <c r="H2975"/>
  <c r="I2975" s="1"/>
  <c r="H2976"/>
  <c r="I2976" s="1"/>
  <c r="H2977"/>
  <c r="I2977" s="1"/>
  <c r="H2978"/>
  <c r="I2978" s="1"/>
  <c r="H2979"/>
  <c r="I2979" s="1"/>
  <c r="H2980"/>
  <c r="I2980" s="1"/>
  <c r="H2981"/>
  <c r="I2981" s="1"/>
  <c r="H2982"/>
  <c r="I2982" s="1"/>
  <c r="H2983"/>
  <c r="I2983" s="1"/>
  <c r="H2984"/>
  <c r="I2984" s="1"/>
  <c r="H2985"/>
  <c r="I2985" s="1"/>
  <c r="H2986"/>
  <c r="I2986" s="1"/>
  <c r="H2987"/>
  <c r="I2987" s="1"/>
  <c r="H2988"/>
  <c r="I2988" s="1"/>
  <c r="H2989"/>
  <c r="I2989" s="1"/>
  <c r="H2990"/>
  <c r="I2990" s="1"/>
  <c r="H2991"/>
  <c r="I2991" s="1"/>
  <c r="H2992"/>
  <c r="I2992" s="1"/>
  <c r="H2993"/>
  <c r="I2993" s="1"/>
  <c r="H2994"/>
  <c r="I2994" s="1"/>
  <c r="H2995"/>
  <c r="I2995" s="1"/>
  <c r="H2996"/>
  <c r="I2996" s="1"/>
  <c r="H2997"/>
  <c r="I2997" s="1"/>
  <c r="H2998"/>
  <c r="I2998" s="1"/>
  <c r="H2999"/>
  <c r="I2999" s="1"/>
  <c r="H3000"/>
  <c r="I3000" s="1"/>
  <c r="H3001"/>
  <c r="I3001" s="1"/>
  <c r="H3002"/>
  <c r="I3002" s="1"/>
  <c r="H3003"/>
  <c r="I3003" s="1"/>
  <c r="H3004"/>
  <c r="I3004" s="1"/>
  <c r="H3005"/>
  <c r="I3005" s="1"/>
  <c r="H3006"/>
  <c r="I3006" s="1"/>
  <c r="H3007"/>
  <c r="I3007" s="1"/>
  <c r="H3008"/>
  <c r="I3008" s="1"/>
  <c r="H3009"/>
  <c r="I3009" s="1"/>
  <c r="H3010"/>
  <c r="I3010" s="1"/>
  <c r="H3011"/>
  <c r="I3011" s="1"/>
  <c r="H3012"/>
  <c r="I3012" s="1"/>
  <c r="H3013"/>
  <c r="I3013" s="1"/>
  <c r="H3014"/>
  <c r="I3014" s="1"/>
  <c r="H3015"/>
  <c r="I3015" s="1"/>
  <c r="H3016"/>
  <c r="I3016" s="1"/>
  <c r="H3017"/>
  <c r="I3017" s="1"/>
  <c r="H3018"/>
  <c r="I3018" s="1"/>
  <c r="H3019"/>
  <c r="I3019" s="1"/>
  <c r="H3020"/>
  <c r="I3020" s="1"/>
  <c r="H3021"/>
  <c r="I3021" s="1"/>
  <c r="H3022"/>
  <c r="I3022" s="1"/>
  <c r="H3023"/>
  <c r="I3023" s="1"/>
  <c r="H3024"/>
  <c r="I3024" s="1"/>
  <c r="H3025"/>
  <c r="I3025" s="1"/>
  <c r="H3026"/>
  <c r="I3026" s="1"/>
  <c r="H3027"/>
  <c r="I3027" s="1"/>
  <c r="H3028"/>
  <c r="I3028" s="1"/>
  <c r="H3029"/>
  <c r="I3029" s="1"/>
  <c r="H3030"/>
  <c r="I3030" s="1"/>
  <c r="H3031"/>
  <c r="I3031" s="1"/>
  <c r="H3032"/>
  <c r="I3032" s="1"/>
  <c r="H3033"/>
  <c r="I3033" s="1"/>
  <c r="H3034"/>
  <c r="I3034" s="1"/>
  <c r="H3035"/>
  <c r="I3035" s="1"/>
  <c r="H3036"/>
  <c r="I3036" s="1"/>
  <c r="H3037"/>
  <c r="I3037" s="1"/>
  <c r="H3038"/>
  <c r="I3038" s="1"/>
  <c r="H3039"/>
  <c r="I3039" s="1"/>
  <c r="H3040"/>
  <c r="I3040" s="1"/>
  <c r="H3041"/>
  <c r="I3041" s="1"/>
  <c r="H3042"/>
  <c r="I3042" s="1"/>
  <c r="H3043"/>
  <c r="I3043" s="1"/>
  <c r="H3044"/>
  <c r="I3044" s="1"/>
  <c r="H3045"/>
  <c r="I3045" s="1"/>
  <c r="H3046"/>
  <c r="I3046" s="1"/>
  <c r="H3047"/>
  <c r="I3047" s="1"/>
  <c r="H3048"/>
  <c r="I3048" s="1"/>
  <c r="H3049"/>
  <c r="I3049" s="1"/>
  <c r="H3050"/>
  <c r="I3050" s="1"/>
  <c r="H3051"/>
  <c r="I3051" s="1"/>
  <c r="H3052"/>
  <c r="I3052" s="1"/>
  <c r="H3053"/>
  <c r="I3053" s="1"/>
  <c r="H3054"/>
  <c r="I3054" s="1"/>
  <c r="H3055"/>
  <c r="I3055" s="1"/>
  <c r="H3056"/>
  <c r="I3056" s="1"/>
  <c r="H3057"/>
  <c r="I3057" s="1"/>
  <c r="H3058"/>
  <c r="I3058" s="1"/>
  <c r="H3059"/>
  <c r="I3059" s="1"/>
  <c r="H3060"/>
  <c r="I3060" s="1"/>
  <c r="H3061"/>
  <c r="I3061" s="1"/>
  <c r="H3062"/>
  <c r="I3062" s="1"/>
  <c r="H3063"/>
  <c r="I3063" s="1"/>
  <c r="H3064"/>
  <c r="I3064" s="1"/>
  <c r="H3065"/>
  <c r="I3065" s="1"/>
  <c r="H3066"/>
  <c r="I3066" s="1"/>
  <c r="H3067"/>
  <c r="I3067" s="1"/>
  <c r="H3068"/>
  <c r="I3068" s="1"/>
  <c r="H3069"/>
  <c r="I3069" s="1"/>
  <c r="H3070"/>
  <c r="I3070" s="1"/>
  <c r="H3071"/>
  <c r="I3071" s="1"/>
  <c r="H3072"/>
  <c r="I3072" s="1"/>
  <c r="H3073"/>
  <c r="I3073" s="1"/>
  <c r="H3074"/>
  <c r="I3074" s="1"/>
  <c r="H3075"/>
  <c r="I3075" s="1"/>
  <c r="H3076"/>
  <c r="I3076" s="1"/>
  <c r="H3077"/>
  <c r="I3077" s="1"/>
  <c r="H3078"/>
  <c r="I3078" s="1"/>
  <c r="H3079"/>
  <c r="I3079" s="1"/>
  <c r="H3080"/>
  <c r="I3080" s="1"/>
  <c r="H3081"/>
  <c r="I3081" s="1"/>
  <c r="H3082"/>
  <c r="I3082" s="1"/>
  <c r="H3083"/>
  <c r="I3083" s="1"/>
  <c r="H3084"/>
  <c r="I3084" s="1"/>
  <c r="H3085"/>
  <c r="I3085" s="1"/>
  <c r="H3086"/>
  <c r="I3086" s="1"/>
  <c r="H3087"/>
  <c r="I3087" s="1"/>
  <c r="H3088"/>
  <c r="I3088" s="1"/>
  <c r="H3089"/>
  <c r="I3089" s="1"/>
  <c r="H3090"/>
  <c r="I3090" s="1"/>
  <c r="H3091"/>
  <c r="I3091" s="1"/>
  <c r="H3092"/>
  <c r="I3092" s="1"/>
  <c r="H3093"/>
  <c r="I3093" s="1"/>
  <c r="H3094"/>
  <c r="I3094" s="1"/>
  <c r="H3095"/>
  <c r="I3095" s="1"/>
  <c r="H3096"/>
  <c r="I3096" s="1"/>
  <c r="H3097"/>
  <c r="I3097" s="1"/>
  <c r="H3098"/>
  <c r="I3098" s="1"/>
  <c r="H3099"/>
  <c r="I3099" s="1"/>
  <c r="H3100"/>
  <c r="I3100" s="1"/>
  <c r="H3101"/>
  <c r="I3101" s="1"/>
  <c r="H3102"/>
  <c r="I3102" s="1"/>
  <c r="H3103"/>
  <c r="I3103" s="1"/>
  <c r="H3104"/>
  <c r="I3104" s="1"/>
  <c r="H3105"/>
  <c r="I3105" s="1"/>
  <c r="H3106"/>
  <c r="I3106" s="1"/>
  <c r="H3107"/>
  <c r="I3107" s="1"/>
  <c r="H3108"/>
  <c r="I3108" s="1"/>
  <c r="H3109"/>
  <c r="I3109" s="1"/>
  <c r="H3110"/>
  <c r="I3110" s="1"/>
  <c r="H3111"/>
  <c r="I3111" s="1"/>
  <c r="H3112"/>
  <c r="I3112" s="1"/>
  <c r="H3113"/>
  <c r="I3113" s="1"/>
  <c r="H3114"/>
  <c r="I3114" s="1"/>
  <c r="H3115"/>
  <c r="I3115" s="1"/>
  <c r="H3116"/>
  <c r="I3116" s="1"/>
  <c r="H3117"/>
  <c r="I3117" s="1"/>
  <c r="H3118"/>
  <c r="I3118" s="1"/>
  <c r="H3119"/>
  <c r="I3119" s="1"/>
  <c r="H3120"/>
  <c r="I3120" s="1"/>
  <c r="H3121"/>
  <c r="I3121" s="1"/>
  <c r="H3122"/>
  <c r="I3122" s="1"/>
  <c r="H3123"/>
  <c r="I3123" s="1"/>
  <c r="H3124"/>
  <c r="I3124" s="1"/>
  <c r="H3125"/>
  <c r="I3125" s="1"/>
  <c r="H3126"/>
  <c r="I3126" s="1"/>
  <c r="H3127"/>
  <c r="I3127" s="1"/>
  <c r="H3128"/>
  <c r="I3128" s="1"/>
  <c r="H3129"/>
  <c r="I3129" s="1"/>
  <c r="H3130"/>
  <c r="I3130" s="1"/>
  <c r="H3131"/>
  <c r="I3131" s="1"/>
  <c r="H3132"/>
  <c r="I3132" s="1"/>
  <c r="H3133"/>
  <c r="I3133" s="1"/>
  <c r="H3134"/>
  <c r="I3134" s="1"/>
  <c r="H3135"/>
  <c r="I3135" s="1"/>
  <c r="H3136"/>
  <c r="I3136" s="1"/>
  <c r="H3137"/>
  <c r="I3137" s="1"/>
  <c r="H3138"/>
  <c r="I3138" s="1"/>
  <c r="H3139"/>
  <c r="I3139" s="1"/>
  <c r="H3140"/>
  <c r="I3140" s="1"/>
  <c r="H3141"/>
  <c r="I3141" s="1"/>
  <c r="H3142"/>
  <c r="I3142" s="1"/>
  <c r="H3143"/>
  <c r="I3143" s="1"/>
  <c r="H3144"/>
  <c r="I3144" s="1"/>
  <c r="H3145"/>
  <c r="I3145" s="1"/>
  <c r="H3146"/>
  <c r="I3146" s="1"/>
  <c r="H3147"/>
  <c r="I3147" s="1"/>
  <c r="H3148"/>
  <c r="I3148" s="1"/>
  <c r="H3149"/>
  <c r="I3149" s="1"/>
  <c r="H3150"/>
  <c r="I3150" s="1"/>
  <c r="H3151"/>
  <c r="I3151" s="1"/>
  <c r="H3152"/>
  <c r="I3152" s="1"/>
  <c r="H3153"/>
  <c r="I3153" s="1"/>
  <c r="H3154"/>
  <c r="I3154" s="1"/>
  <c r="H3155"/>
  <c r="I3155" s="1"/>
  <c r="H3156"/>
  <c r="I3156" s="1"/>
  <c r="H3157"/>
  <c r="I3157" s="1"/>
  <c r="H3158"/>
  <c r="I3158" s="1"/>
  <c r="H3159"/>
  <c r="I3159" s="1"/>
  <c r="H3160"/>
  <c r="I3160" s="1"/>
  <c r="H3161"/>
  <c r="I3161" s="1"/>
  <c r="H3162"/>
  <c r="I3162" s="1"/>
  <c r="H3163"/>
  <c r="I3163" s="1"/>
  <c r="H3164"/>
  <c r="I3164" s="1"/>
  <c r="H3165"/>
  <c r="I3165" s="1"/>
  <c r="H3166"/>
  <c r="I3166" s="1"/>
  <c r="H3167"/>
  <c r="I3167" s="1"/>
  <c r="H3168"/>
  <c r="I3168" s="1"/>
  <c r="H3169"/>
  <c r="I3169" s="1"/>
  <c r="H3170"/>
  <c r="I3170" s="1"/>
  <c r="H3171"/>
  <c r="I3171" s="1"/>
  <c r="H3172"/>
  <c r="I3172" s="1"/>
  <c r="H3173"/>
  <c r="I3173" s="1"/>
  <c r="H3174"/>
  <c r="I3174" s="1"/>
  <c r="H3175"/>
  <c r="I3175" s="1"/>
  <c r="H3176"/>
  <c r="I3176" s="1"/>
  <c r="H3177"/>
  <c r="I3177" s="1"/>
  <c r="H3178"/>
  <c r="I3178" s="1"/>
  <c r="H3179"/>
  <c r="I3179" s="1"/>
  <c r="H3180"/>
  <c r="I3180" s="1"/>
  <c r="H3181"/>
  <c r="I3181" s="1"/>
  <c r="H3182"/>
  <c r="I3182" s="1"/>
  <c r="H3183"/>
  <c r="I3183" s="1"/>
  <c r="H3184"/>
  <c r="I3184" s="1"/>
  <c r="H3185"/>
  <c r="I3185" s="1"/>
  <c r="H3186"/>
  <c r="I3186" s="1"/>
  <c r="H3187"/>
  <c r="I3187" s="1"/>
  <c r="H3188"/>
  <c r="I3188" s="1"/>
  <c r="H3189"/>
  <c r="I3189" s="1"/>
  <c r="H3190"/>
  <c r="I3190" s="1"/>
  <c r="H3191"/>
  <c r="I3191" s="1"/>
  <c r="H3192"/>
  <c r="I3192" s="1"/>
  <c r="H3193"/>
  <c r="I3193" s="1"/>
  <c r="H3194"/>
  <c r="I3194" s="1"/>
  <c r="H3195"/>
  <c r="I3195" s="1"/>
  <c r="H3196"/>
  <c r="I3196" s="1"/>
  <c r="H3197"/>
  <c r="I3197" s="1"/>
  <c r="H3198"/>
  <c r="I3198" s="1"/>
  <c r="H3199"/>
  <c r="I3199" s="1"/>
  <c r="H3200"/>
  <c r="I3200" s="1"/>
  <c r="H3201"/>
  <c r="I3201" s="1"/>
  <c r="H3202"/>
  <c r="I3202" s="1"/>
  <c r="H3203"/>
  <c r="I3203" s="1"/>
  <c r="H3204"/>
  <c r="I3204" s="1"/>
  <c r="H3205"/>
  <c r="I3205" s="1"/>
  <c r="H3206"/>
  <c r="I3206" s="1"/>
  <c r="H3207"/>
  <c r="I3207" s="1"/>
  <c r="H3208"/>
  <c r="I3208" s="1"/>
  <c r="H3209"/>
  <c r="I3209" s="1"/>
  <c r="H3210"/>
  <c r="I3210" s="1"/>
  <c r="H3211"/>
  <c r="I3211" s="1"/>
  <c r="H3212"/>
  <c r="I3212" s="1"/>
  <c r="H3213"/>
  <c r="I3213" s="1"/>
  <c r="H3214"/>
  <c r="I3214" s="1"/>
  <c r="H3215"/>
  <c r="I3215" s="1"/>
  <c r="H3216"/>
  <c r="I3216" s="1"/>
  <c r="H3217"/>
  <c r="I3217" s="1"/>
  <c r="H3218"/>
  <c r="I3218" s="1"/>
  <c r="H3219"/>
  <c r="I3219" s="1"/>
  <c r="H3220"/>
  <c r="I3220" s="1"/>
  <c r="H3221"/>
  <c r="I3221" s="1"/>
  <c r="H3222"/>
  <c r="I3222" s="1"/>
  <c r="H3223"/>
  <c r="I3223" s="1"/>
  <c r="H3224"/>
  <c r="I3224" s="1"/>
  <c r="H3225"/>
  <c r="I3225" s="1"/>
  <c r="H3226"/>
  <c r="I3226" s="1"/>
  <c r="H3227"/>
  <c r="I3227" s="1"/>
  <c r="H3228"/>
  <c r="I3228" s="1"/>
  <c r="H3229"/>
  <c r="I3229" s="1"/>
  <c r="H3230"/>
  <c r="I3230" s="1"/>
  <c r="H3231"/>
  <c r="I3231" s="1"/>
  <c r="H3232"/>
  <c r="I3232" s="1"/>
  <c r="H3233"/>
  <c r="I3233" s="1"/>
  <c r="H3234"/>
  <c r="I3234" s="1"/>
  <c r="H3235"/>
  <c r="I3235" s="1"/>
  <c r="H3236"/>
  <c r="I3236" s="1"/>
  <c r="H3237"/>
  <c r="I3237" s="1"/>
  <c r="H3238"/>
  <c r="I3238" s="1"/>
  <c r="H3239"/>
  <c r="I3239" s="1"/>
  <c r="H3240"/>
  <c r="I3240" s="1"/>
  <c r="H3241"/>
  <c r="I3241" s="1"/>
  <c r="H3242"/>
  <c r="I3242" s="1"/>
  <c r="H3243"/>
  <c r="I3243" s="1"/>
  <c r="H3244"/>
  <c r="I3244" s="1"/>
  <c r="H3245"/>
  <c r="I3245" s="1"/>
  <c r="H3246"/>
  <c r="I3246" s="1"/>
  <c r="H3247"/>
  <c r="I3247" s="1"/>
  <c r="H3248"/>
  <c r="I3248" s="1"/>
  <c r="H3249"/>
  <c r="I3249" s="1"/>
  <c r="H3250"/>
  <c r="I3250" s="1"/>
  <c r="H3251"/>
  <c r="I3251" s="1"/>
  <c r="H3252"/>
  <c r="I3252" s="1"/>
  <c r="H3253"/>
  <c r="I3253" s="1"/>
  <c r="H3254"/>
  <c r="I3254" s="1"/>
  <c r="H3255"/>
  <c r="I3255" s="1"/>
  <c r="H3256"/>
  <c r="I3256" s="1"/>
  <c r="H3257"/>
  <c r="I3257" s="1"/>
  <c r="H3258"/>
  <c r="I3258" s="1"/>
  <c r="H3259"/>
  <c r="I3259" s="1"/>
  <c r="H3260"/>
  <c r="I3260" s="1"/>
  <c r="H3261"/>
  <c r="I3261" s="1"/>
  <c r="H3262"/>
  <c r="I3262" s="1"/>
  <c r="H3263"/>
  <c r="I3263" s="1"/>
  <c r="H3264"/>
  <c r="I3264" s="1"/>
  <c r="H3265"/>
  <c r="I3265" s="1"/>
  <c r="H3266"/>
  <c r="I3266" s="1"/>
  <c r="H3267"/>
  <c r="I3267" s="1"/>
  <c r="H3268"/>
  <c r="I3268" s="1"/>
  <c r="H3269"/>
  <c r="I3269" s="1"/>
  <c r="H3270"/>
  <c r="I3270" s="1"/>
  <c r="H3271"/>
  <c r="I3271" s="1"/>
  <c r="H3272"/>
  <c r="I3272" s="1"/>
  <c r="H3273"/>
  <c r="I3273" s="1"/>
  <c r="H3274"/>
  <c r="I3274" s="1"/>
  <c r="H3275"/>
  <c r="I3275" s="1"/>
  <c r="H3276"/>
  <c r="I3276" s="1"/>
  <c r="H3277"/>
  <c r="I3277" s="1"/>
  <c r="H3278"/>
  <c r="I3278" s="1"/>
  <c r="H3279"/>
  <c r="I3279" s="1"/>
  <c r="H3280"/>
  <c r="I3280" s="1"/>
  <c r="H3281"/>
  <c r="I3281" s="1"/>
  <c r="H3282"/>
  <c r="I3282" s="1"/>
  <c r="H3283"/>
  <c r="I3283" s="1"/>
  <c r="H3284"/>
  <c r="I3284" s="1"/>
  <c r="H3285"/>
  <c r="I3285" s="1"/>
  <c r="H3286"/>
  <c r="I3286" s="1"/>
  <c r="H3287"/>
  <c r="I3287" s="1"/>
  <c r="H3288"/>
  <c r="I3288" s="1"/>
  <c r="H3289"/>
  <c r="I3289" s="1"/>
  <c r="H3290"/>
  <c r="I3290" s="1"/>
  <c r="H3291"/>
  <c r="I3291" s="1"/>
  <c r="H3292"/>
  <c r="I3292" s="1"/>
  <c r="H3293"/>
  <c r="I3293" s="1"/>
  <c r="H3294"/>
  <c r="I3294" s="1"/>
  <c r="H3295"/>
  <c r="I3295" s="1"/>
  <c r="H3296"/>
  <c r="I3296" s="1"/>
  <c r="H3297"/>
  <c r="I3297" s="1"/>
  <c r="H3298"/>
  <c r="I3298" s="1"/>
  <c r="H3299"/>
  <c r="I3299" s="1"/>
  <c r="H3300"/>
  <c r="I3300" s="1"/>
  <c r="H3301"/>
  <c r="I3301" s="1"/>
  <c r="H3302"/>
  <c r="I3302" s="1"/>
  <c r="H3303"/>
  <c r="I3303" s="1"/>
  <c r="H3304"/>
  <c r="I3304" s="1"/>
  <c r="H3305"/>
  <c r="I3305" s="1"/>
  <c r="H3306"/>
  <c r="I3306" s="1"/>
  <c r="H3307"/>
  <c r="I3307" s="1"/>
  <c r="H3308"/>
  <c r="I3308" s="1"/>
  <c r="H3309"/>
  <c r="I3309" s="1"/>
  <c r="H3310"/>
  <c r="I3310" s="1"/>
  <c r="H3311"/>
  <c r="I3311" s="1"/>
  <c r="H3312"/>
  <c r="I3312" s="1"/>
  <c r="H3313"/>
  <c r="I3313" s="1"/>
  <c r="H3314"/>
  <c r="I3314" s="1"/>
  <c r="H3315"/>
  <c r="I3315" s="1"/>
  <c r="H3316"/>
  <c r="I3316" s="1"/>
  <c r="H3317"/>
  <c r="I3317" s="1"/>
  <c r="H3318"/>
  <c r="I3318" s="1"/>
  <c r="H3319"/>
  <c r="I3319" s="1"/>
  <c r="H3320"/>
  <c r="I3320" s="1"/>
  <c r="H3321"/>
  <c r="I3321" s="1"/>
  <c r="H3322"/>
  <c r="I3322" s="1"/>
  <c r="H3323"/>
  <c r="I3323" s="1"/>
  <c r="H3324"/>
  <c r="I3324" s="1"/>
  <c r="H3325"/>
  <c r="I3325" s="1"/>
  <c r="H3326"/>
  <c r="I3326" s="1"/>
  <c r="H3327"/>
  <c r="I3327" s="1"/>
  <c r="H3328"/>
  <c r="I3328" s="1"/>
  <c r="H3329"/>
  <c r="I3329" s="1"/>
  <c r="H3330"/>
  <c r="I3330" s="1"/>
  <c r="H3331"/>
  <c r="I3331" s="1"/>
  <c r="H3332"/>
  <c r="I3332" s="1"/>
  <c r="H3333"/>
  <c r="I3333" s="1"/>
  <c r="H3334"/>
  <c r="I3334" s="1"/>
  <c r="H3335"/>
  <c r="I3335" s="1"/>
  <c r="H3336"/>
  <c r="I3336" s="1"/>
  <c r="H3337"/>
  <c r="I3337" s="1"/>
  <c r="H3338"/>
  <c r="I3338" s="1"/>
  <c r="H3339"/>
  <c r="I3339" s="1"/>
  <c r="H3340"/>
  <c r="I3340" s="1"/>
  <c r="H3341"/>
  <c r="I3341" s="1"/>
  <c r="H3342"/>
  <c r="I3342" s="1"/>
  <c r="H3343"/>
  <c r="I3343" s="1"/>
  <c r="H3344"/>
  <c r="I3344" s="1"/>
  <c r="H3345"/>
  <c r="I3345" s="1"/>
  <c r="H3346"/>
  <c r="I3346" s="1"/>
  <c r="H3347"/>
  <c r="I3347" s="1"/>
  <c r="H3348"/>
  <c r="I3348" s="1"/>
  <c r="H3349"/>
  <c r="I3349" s="1"/>
  <c r="H3350"/>
  <c r="I3350" s="1"/>
  <c r="H3351"/>
  <c r="I3351" s="1"/>
  <c r="H3352"/>
  <c r="I3352" s="1"/>
  <c r="H3353"/>
  <c r="I3353" s="1"/>
  <c r="H3354"/>
  <c r="I3354" s="1"/>
  <c r="H3355"/>
  <c r="I3355" s="1"/>
  <c r="H3356"/>
  <c r="I3356" s="1"/>
  <c r="H3357"/>
  <c r="I3357" s="1"/>
  <c r="H3358"/>
  <c r="I3358" s="1"/>
  <c r="H3359"/>
  <c r="I3359" s="1"/>
  <c r="H3360"/>
  <c r="I3360" s="1"/>
  <c r="H3361"/>
  <c r="I3361" s="1"/>
  <c r="H3362"/>
  <c r="I3362" s="1"/>
  <c r="H3363"/>
  <c r="I3363" s="1"/>
  <c r="H3364"/>
  <c r="I3364" s="1"/>
  <c r="H3365"/>
  <c r="I3365" s="1"/>
  <c r="H3366"/>
  <c r="I3366" s="1"/>
  <c r="H3367"/>
  <c r="I3367" s="1"/>
  <c r="H3368"/>
  <c r="I3368" s="1"/>
  <c r="H3369"/>
  <c r="I3369" s="1"/>
  <c r="H3370"/>
  <c r="I3370" s="1"/>
  <c r="H3371"/>
  <c r="I3371" s="1"/>
  <c r="H3372"/>
  <c r="I3372" s="1"/>
  <c r="H3373"/>
  <c r="I3373" s="1"/>
  <c r="H3374"/>
  <c r="I3374" s="1"/>
  <c r="H3375"/>
  <c r="I3375" s="1"/>
  <c r="H3376"/>
  <c r="I3376" s="1"/>
  <c r="H3377"/>
  <c r="I3377" s="1"/>
  <c r="H3378"/>
  <c r="I3378" s="1"/>
  <c r="H3379"/>
  <c r="I3379" s="1"/>
  <c r="H3380"/>
  <c r="I3380" s="1"/>
  <c r="H3381"/>
  <c r="I3381" s="1"/>
  <c r="H3382"/>
  <c r="I3382" s="1"/>
  <c r="H3383"/>
  <c r="I3383" s="1"/>
  <c r="H3384"/>
  <c r="I3384" s="1"/>
  <c r="H3385"/>
  <c r="I3385" s="1"/>
  <c r="H3386"/>
  <c r="I3386" s="1"/>
  <c r="H3387"/>
  <c r="I3387" s="1"/>
  <c r="H3388"/>
  <c r="I3388" s="1"/>
  <c r="H3389"/>
  <c r="I3389" s="1"/>
  <c r="H3390"/>
  <c r="I3390" s="1"/>
  <c r="H3391"/>
  <c r="I3391" s="1"/>
  <c r="H3392"/>
  <c r="I3392" s="1"/>
  <c r="H3393"/>
  <c r="I3393" s="1"/>
  <c r="H3394"/>
  <c r="I3394" s="1"/>
  <c r="H3395"/>
  <c r="I3395" s="1"/>
  <c r="H3396"/>
  <c r="I3396" s="1"/>
  <c r="H3397"/>
  <c r="I3397" s="1"/>
  <c r="H3398"/>
  <c r="I3398" s="1"/>
  <c r="H3399"/>
  <c r="I3399" s="1"/>
  <c r="H3400"/>
  <c r="I3400" s="1"/>
  <c r="H3401"/>
  <c r="I3401" s="1"/>
  <c r="H3402"/>
  <c r="I3402" s="1"/>
  <c r="H3403"/>
  <c r="I3403" s="1"/>
  <c r="H3404"/>
  <c r="I3404" s="1"/>
  <c r="H3405"/>
  <c r="I3405" s="1"/>
  <c r="H3406"/>
  <c r="I3406" s="1"/>
  <c r="H3407"/>
  <c r="I3407" s="1"/>
  <c r="H3408"/>
  <c r="I3408" s="1"/>
  <c r="H3409"/>
  <c r="I3409" s="1"/>
  <c r="H3410"/>
  <c r="I3410" s="1"/>
  <c r="H3411"/>
  <c r="I3411" s="1"/>
  <c r="H3412"/>
  <c r="I3412" s="1"/>
  <c r="H3413"/>
  <c r="I3413" s="1"/>
  <c r="H3414"/>
  <c r="I3414" s="1"/>
  <c r="H3415"/>
  <c r="I3415" s="1"/>
  <c r="H3416"/>
  <c r="I3416" s="1"/>
  <c r="H3417"/>
  <c r="I3417" s="1"/>
  <c r="H3418"/>
  <c r="I3418" s="1"/>
  <c r="H3419"/>
  <c r="I3419" s="1"/>
  <c r="H3420"/>
  <c r="I3420" s="1"/>
  <c r="H3421"/>
  <c r="I3421" s="1"/>
  <c r="H3422"/>
  <c r="I3422" s="1"/>
  <c r="H3423"/>
  <c r="I3423" s="1"/>
  <c r="H3424"/>
  <c r="I3424" s="1"/>
  <c r="H3425"/>
  <c r="I3425" s="1"/>
  <c r="H3426"/>
  <c r="I3426" s="1"/>
  <c r="H3427"/>
  <c r="I3427" s="1"/>
  <c r="H3428"/>
  <c r="I3428" s="1"/>
  <c r="H3429"/>
  <c r="I3429" s="1"/>
  <c r="H3430"/>
  <c r="I3430" s="1"/>
  <c r="H3431"/>
  <c r="I3431" s="1"/>
  <c r="H3432"/>
  <c r="I3432" s="1"/>
  <c r="H3433"/>
  <c r="I3433" s="1"/>
  <c r="H3434"/>
  <c r="I3434" s="1"/>
  <c r="H3435"/>
  <c r="I3435" s="1"/>
  <c r="H3436"/>
  <c r="I3436" s="1"/>
  <c r="H3437"/>
  <c r="I3437" s="1"/>
  <c r="H3438"/>
  <c r="I3438" s="1"/>
  <c r="H3439"/>
  <c r="I3439" s="1"/>
  <c r="H3440"/>
  <c r="I3440" s="1"/>
  <c r="H3441"/>
  <c r="I3441" s="1"/>
  <c r="H3442"/>
  <c r="I3442" s="1"/>
  <c r="H3443"/>
  <c r="I3443" s="1"/>
  <c r="H3444"/>
  <c r="I3444" s="1"/>
  <c r="H3445"/>
  <c r="I3445" s="1"/>
  <c r="H3446"/>
  <c r="I3446" s="1"/>
  <c r="H3447"/>
  <c r="I3447" s="1"/>
  <c r="H3448"/>
  <c r="I3448" s="1"/>
  <c r="H3449"/>
  <c r="I3449" s="1"/>
  <c r="H3450"/>
  <c r="I3450" s="1"/>
  <c r="H3451"/>
  <c r="I3451" s="1"/>
  <c r="H3452"/>
  <c r="I3452" s="1"/>
  <c r="H3453"/>
  <c r="I3453" s="1"/>
  <c r="H3454"/>
  <c r="I3454" s="1"/>
  <c r="H3455"/>
  <c r="I3455" s="1"/>
  <c r="H3456"/>
  <c r="I3456" s="1"/>
  <c r="H3457"/>
  <c r="I3457" s="1"/>
  <c r="H3458"/>
  <c r="I3458" s="1"/>
  <c r="H3459"/>
  <c r="I3459" s="1"/>
  <c r="H3460"/>
  <c r="I3460" s="1"/>
  <c r="H3461"/>
  <c r="I3461" s="1"/>
  <c r="H3462"/>
  <c r="I3462" s="1"/>
  <c r="H3463"/>
  <c r="I3463" s="1"/>
  <c r="H3464"/>
  <c r="I3464" s="1"/>
  <c r="H3465"/>
  <c r="I3465" s="1"/>
  <c r="H3466"/>
  <c r="I3466" s="1"/>
  <c r="H3467"/>
  <c r="I3467" s="1"/>
  <c r="H3468"/>
  <c r="I3468" s="1"/>
  <c r="H3469"/>
  <c r="I3469" s="1"/>
  <c r="H3470"/>
  <c r="I3470" s="1"/>
  <c r="H3471"/>
  <c r="I3471" s="1"/>
  <c r="H3472"/>
  <c r="I3472" s="1"/>
  <c r="H3473"/>
  <c r="I3473" s="1"/>
  <c r="H3474"/>
  <c r="I3474" s="1"/>
  <c r="H3475"/>
  <c r="I3475" s="1"/>
  <c r="H3476"/>
  <c r="I3476" s="1"/>
  <c r="H3477"/>
  <c r="I3477" s="1"/>
  <c r="H3478"/>
  <c r="I3478" s="1"/>
  <c r="H3479"/>
  <c r="I3479" s="1"/>
  <c r="H3480"/>
  <c r="I3480" s="1"/>
  <c r="H3481"/>
  <c r="I3481" s="1"/>
  <c r="H3482"/>
  <c r="I3482" s="1"/>
  <c r="H3483"/>
  <c r="I3483" s="1"/>
  <c r="H3484"/>
  <c r="I3484" s="1"/>
  <c r="H3485"/>
  <c r="I3485" s="1"/>
  <c r="H3486"/>
  <c r="I3486" s="1"/>
  <c r="H3487"/>
  <c r="I3487" s="1"/>
  <c r="H3488"/>
  <c r="I3488" s="1"/>
  <c r="H3489"/>
  <c r="I3489" s="1"/>
  <c r="H3490"/>
  <c r="I3490" s="1"/>
  <c r="H3491"/>
  <c r="I3491" s="1"/>
  <c r="H3492"/>
  <c r="I3492" s="1"/>
  <c r="H3493"/>
  <c r="I3493" s="1"/>
  <c r="H3494"/>
  <c r="I3494" s="1"/>
  <c r="H3495"/>
  <c r="I3495" s="1"/>
  <c r="H3496"/>
  <c r="I3496" s="1"/>
  <c r="H3497"/>
  <c r="I3497" s="1"/>
  <c r="H3498"/>
  <c r="I3498" s="1"/>
  <c r="H3499"/>
  <c r="I3499" s="1"/>
  <c r="H3500"/>
  <c r="I3500" s="1"/>
  <c r="H3501"/>
  <c r="I3501" s="1"/>
  <c r="H3502"/>
  <c r="I3502" s="1"/>
  <c r="H3503"/>
  <c r="I3503" s="1"/>
  <c r="H3504"/>
  <c r="I3504" s="1"/>
  <c r="H3505"/>
  <c r="I3505" s="1"/>
  <c r="H3506"/>
  <c r="I3506" s="1"/>
  <c r="H3507"/>
  <c r="I3507" s="1"/>
  <c r="H3508"/>
  <c r="I3508" s="1"/>
  <c r="H3509"/>
  <c r="I3509" s="1"/>
  <c r="H3510"/>
  <c r="I3510" s="1"/>
  <c r="H3511"/>
  <c r="I3511" s="1"/>
  <c r="H3512"/>
  <c r="I3512" s="1"/>
  <c r="H3513"/>
  <c r="I3513" s="1"/>
  <c r="H3514"/>
  <c r="I3514" s="1"/>
  <c r="H3515"/>
  <c r="I3515" s="1"/>
  <c r="H3516"/>
  <c r="I3516" s="1"/>
  <c r="H3517"/>
  <c r="I3517" s="1"/>
  <c r="H3518"/>
  <c r="I3518" s="1"/>
  <c r="H3519"/>
  <c r="I3519" s="1"/>
  <c r="H3520"/>
  <c r="I3520" s="1"/>
  <c r="H3521"/>
  <c r="I3521" s="1"/>
  <c r="H3522"/>
  <c r="I3522" s="1"/>
  <c r="H3523"/>
  <c r="I3523" s="1"/>
  <c r="H3524"/>
  <c r="I3524" s="1"/>
  <c r="H3525"/>
  <c r="I3525" s="1"/>
  <c r="H3526"/>
  <c r="I3526" s="1"/>
  <c r="H3527"/>
  <c r="I3527" s="1"/>
  <c r="H3528"/>
  <c r="I3528" s="1"/>
  <c r="H3529"/>
  <c r="I3529" s="1"/>
  <c r="H3530"/>
  <c r="I3530" s="1"/>
  <c r="H3531"/>
  <c r="I3531" s="1"/>
  <c r="H3532"/>
  <c r="I3532" s="1"/>
  <c r="H3533"/>
  <c r="I3533" s="1"/>
  <c r="H3534"/>
  <c r="I3534" s="1"/>
  <c r="H3535"/>
  <c r="I3535" s="1"/>
  <c r="H3536"/>
  <c r="I3536" s="1"/>
  <c r="H3537"/>
  <c r="I3537" s="1"/>
  <c r="H3538"/>
  <c r="I3538" s="1"/>
  <c r="H3539"/>
  <c r="I3539" s="1"/>
  <c r="H3540"/>
  <c r="I3540" s="1"/>
  <c r="H3541"/>
  <c r="I3541" s="1"/>
  <c r="H3542"/>
  <c r="I3542" s="1"/>
  <c r="H3543"/>
  <c r="I3543" s="1"/>
  <c r="H3544"/>
  <c r="I3544" s="1"/>
  <c r="H3545"/>
  <c r="I3545" s="1"/>
  <c r="H3546"/>
  <c r="I3546" s="1"/>
  <c r="H3547"/>
  <c r="I3547" s="1"/>
  <c r="H3548"/>
  <c r="I3548" s="1"/>
  <c r="H3549"/>
  <c r="I3549" s="1"/>
  <c r="H3550"/>
  <c r="I3550" s="1"/>
  <c r="H3551"/>
  <c r="I3551" s="1"/>
  <c r="H3552"/>
  <c r="I3552" s="1"/>
  <c r="H3553"/>
  <c r="I3553" s="1"/>
  <c r="H3554"/>
  <c r="I3554" s="1"/>
  <c r="H3555"/>
  <c r="I3555" s="1"/>
  <c r="H3556"/>
  <c r="I3556" s="1"/>
  <c r="H3557"/>
  <c r="I3557" s="1"/>
  <c r="H3558"/>
  <c r="I3558" s="1"/>
  <c r="H3559"/>
  <c r="I3559" s="1"/>
  <c r="H3560"/>
  <c r="I3560" s="1"/>
  <c r="H3561"/>
  <c r="I3561" s="1"/>
  <c r="H3562"/>
  <c r="I3562" s="1"/>
  <c r="H3563"/>
  <c r="I3563" s="1"/>
  <c r="H3564"/>
  <c r="I3564" s="1"/>
  <c r="H3565"/>
  <c r="I3565" s="1"/>
  <c r="H3566"/>
  <c r="I3566" s="1"/>
  <c r="H3567"/>
  <c r="I3567" s="1"/>
  <c r="H3568"/>
  <c r="I3568" s="1"/>
  <c r="H3569"/>
  <c r="I3569" s="1"/>
  <c r="H3570"/>
  <c r="I3570" s="1"/>
  <c r="H3571"/>
  <c r="I3571" s="1"/>
  <c r="H3572"/>
  <c r="I3572" s="1"/>
  <c r="H3573"/>
  <c r="I3573" s="1"/>
  <c r="H3574"/>
  <c r="I3574" s="1"/>
  <c r="H3575"/>
  <c r="I3575" s="1"/>
  <c r="H3576"/>
  <c r="I3576" s="1"/>
  <c r="H3577"/>
  <c r="I3577" s="1"/>
  <c r="H3578"/>
  <c r="I3578" s="1"/>
  <c r="H3579"/>
  <c r="I3579" s="1"/>
  <c r="H3580"/>
  <c r="I3580" s="1"/>
  <c r="H3581"/>
  <c r="I3581" s="1"/>
  <c r="H3582"/>
  <c r="I3582" s="1"/>
  <c r="H3583"/>
  <c r="I3583" s="1"/>
  <c r="H3584"/>
  <c r="I3584" s="1"/>
  <c r="H3585"/>
  <c r="I3585" s="1"/>
  <c r="H3586"/>
  <c r="I3586" s="1"/>
  <c r="H3587"/>
  <c r="I3587" s="1"/>
  <c r="H3588"/>
  <c r="I3588" s="1"/>
  <c r="H3589"/>
  <c r="I3589" s="1"/>
  <c r="H3590"/>
  <c r="I3590" s="1"/>
  <c r="H3591"/>
  <c r="I3591" s="1"/>
  <c r="H3592"/>
  <c r="I3592" s="1"/>
  <c r="H3593"/>
  <c r="I3593" s="1"/>
  <c r="H3594"/>
  <c r="I3594" s="1"/>
  <c r="H3595"/>
  <c r="I3595" s="1"/>
  <c r="H3596"/>
  <c r="I3596" s="1"/>
  <c r="H3597"/>
  <c r="I3597" s="1"/>
  <c r="H3598"/>
  <c r="I3598" s="1"/>
  <c r="H3599"/>
  <c r="I3599" s="1"/>
  <c r="H3600"/>
  <c r="I3600" s="1"/>
  <c r="H3601"/>
  <c r="I3601" s="1"/>
  <c r="H3602"/>
  <c r="I3602" s="1"/>
  <c r="H3603"/>
  <c r="I3603" s="1"/>
  <c r="H3604"/>
  <c r="I3604" s="1"/>
  <c r="H3605"/>
  <c r="I3605" s="1"/>
  <c r="H3606"/>
  <c r="I3606" s="1"/>
  <c r="H3607"/>
  <c r="I3607" s="1"/>
  <c r="H3608"/>
  <c r="I3608" s="1"/>
  <c r="H3609"/>
  <c r="I3609" s="1"/>
  <c r="H3610"/>
  <c r="I3610" s="1"/>
  <c r="H3611"/>
  <c r="I3611" s="1"/>
  <c r="H3612"/>
  <c r="I3612" s="1"/>
  <c r="H3613"/>
  <c r="I3613" s="1"/>
  <c r="H3614"/>
  <c r="I3614" s="1"/>
  <c r="H3615"/>
  <c r="I3615" s="1"/>
  <c r="H3616"/>
  <c r="I3616" s="1"/>
  <c r="H3617"/>
  <c r="I3617" s="1"/>
  <c r="H3618"/>
  <c r="I3618" s="1"/>
  <c r="H3619"/>
  <c r="I3619" s="1"/>
  <c r="H3620"/>
  <c r="I3620" s="1"/>
  <c r="H3621"/>
  <c r="I3621" s="1"/>
  <c r="H3622"/>
  <c r="I3622" s="1"/>
  <c r="H3623"/>
  <c r="I3623" s="1"/>
  <c r="H3624"/>
  <c r="I3624" s="1"/>
  <c r="H3625"/>
  <c r="I3625" s="1"/>
  <c r="H3626"/>
  <c r="I3626" s="1"/>
  <c r="H3627"/>
  <c r="I3627" s="1"/>
  <c r="H3628"/>
  <c r="I3628" s="1"/>
  <c r="H3629"/>
  <c r="I3629" s="1"/>
  <c r="H3630"/>
  <c r="I3630" s="1"/>
  <c r="H3631"/>
  <c r="I3631" s="1"/>
  <c r="H3632"/>
  <c r="I3632" s="1"/>
  <c r="H3633"/>
  <c r="I3633" s="1"/>
  <c r="H3634"/>
  <c r="I3634" s="1"/>
  <c r="H3635"/>
  <c r="I3635" s="1"/>
  <c r="H3636"/>
  <c r="I3636" s="1"/>
  <c r="H3637"/>
  <c r="I3637" s="1"/>
  <c r="H3638"/>
  <c r="I3638" s="1"/>
  <c r="H3639"/>
  <c r="I3639" s="1"/>
  <c r="H3640"/>
  <c r="I3640" s="1"/>
  <c r="H3641"/>
  <c r="I3641" s="1"/>
  <c r="H3642"/>
  <c r="I3642" s="1"/>
  <c r="H3643"/>
  <c r="I3643" s="1"/>
  <c r="H3644"/>
  <c r="I3644" s="1"/>
  <c r="H3645"/>
  <c r="I3645" s="1"/>
  <c r="H3646"/>
  <c r="I3646" s="1"/>
  <c r="H3647"/>
  <c r="I3647" s="1"/>
  <c r="H3648"/>
  <c r="I3648" s="1"/>
  <c r="H3649"/>
  <c r="I3649" s="1"/>
  <c r="H3650"/>
  <c r="I3650" s="1"/>
  <c r="H3651"/>
  <c r="I3651" s="1"/>
  <c r="H3652"/>
  <c r="I3652" s="1"/>
  <c r="H3653"/>
  <c r="I3653" s="1"/>
  <c r="H3654"/>
  <c r="I3654" s="1"/>
  <c r="H3655"/>
  <c r="I3655" s="1"/>
  <c r="H3656"/>
  <c r="I3656" s="1"/>
  <c r="H3657"/>
  <c r="I3657" s="1"/>
  <c r="H3658"/>
  <c r="I3658" s="1"/>
  <c r="H3659"/>
  <c r="I3659" s="1"/>
  <c r="H3660"/>
  <c r="I3660" s="1"/>
  <c r="H3661"/>
  <c r="I3661" s="1"/>
  <c r="H3662"/>
  <c r="I3662" s="1"/>
  <c r="H3663"/>
  <c r="I3663" s="1"/>
  <c r="H3664"/>
  <c r="I3664" s="1"/>
  <c r="H3665"/>
  <c r="I3665" s="1"/>
  <c r="H3666"/>
  <c r="I3666" s="1"/>
  <c r="H3667"/>
  <c r="I3667" s="1"/>
  <c r="H3668"/>
  <c r="I3668" s="1"/>
  <c r="H3669"/>
  <c r="I3669" s="1"/>
  <c r="H3670"/>
  <c r="I3670" s="1"/>
  <c r="H3671"/>
  <c r="I3671" s="1"/>
  <c r="H3672"/>
  <c r="I3672" s="1"/>
  <c r="H3673"/>
  <c r="I3673" s="1"/>
  <c r="H3674"/>
  <c r="I3674" s="1"/>
  <c r="H3675"/>
  <c r="I3675" s="1"/>
  <c r="H3676"/>
  <c r="I3676" s="1"/>
  <c r="H3677"/>
  <c r="I3677" s="1"/>
  <c r="H3678"/>
  <c r="I3678" s="1"/>
  <c r="H3679"/>
  <c r="I3679" s="1"/>
  <c r="H3680"/>
  <c r="I3680" s="1"/>
  <c r="H3681"/>
  <c r="I3681" s="1"/>
  <c r="H3682"/>
  <c r="I3682" s="1"/>
  <c r="H3683"/>
  <c r="I3683" s="1"/>
  <c r="H3684"/>
  <c r="I3684" s="1"/>
  <c r="H3685"/>
  <c r="I3685" s="1"/>
  <c r="H3686"/>
  <c r="I3686" s="1"/>
  <c r="H3687"/>
  <c r="I3687" s="1"/>
  <c r="H3688"/>
  <c r="I3688" s="1"/>
  <c r="H3689"/>
  <c r="I3689" s="1"/>
  <c r="H3690"/>
  <c r="I3690" s="1"/>
  <c r="H3691"/>
  <c r="I3691" s="1"/>
  <c r="H3692"/>
  <c r="I3692" s="1"/>
  <c r="H3693"/>
  <c r="I3693" s="1"/>
  <c r="H3694"/>
  <c r="I3694" s="1"/>
  <c r="H3695"/>
  <c r="I3695" s="1"/>
  <c r="H3696"/>
  <c r="I3696" s="1"/>
  <c r="H3697"/>
  <c r="I3697" s="1"/>
  <c r="H3698"/>
  <c r="I3698" s="1"/>
  <c r="H3699"/>
  <c r="I3699" s="1"/>
  <c r="H3700"/>
  <c r="I3700" s="1"/>
  <c r="H3701"/>
  <c r="I3701" s="1"/>
  <c r="H3702"/>
  <c r="I3702" s="1"/>
  <c r="H3703"/>
  <c r="I3703" s="1"/>
  <c r="H3704"/>
  <c r="I3704" s="1"/>
  <c r="H3705"/>
  <c r="I3705" s="1"/>
  <c r="H3706"/>
  <c r="I3706" s="1"/>
  <c r="H3707"/>
  <c r="I3707" s="1"/>
  <c r="H3708"/>
  <c r="I3708" s="1"/>
  <c r="H3709"/>
  <c r="I3709" s="1"/>
  <c r="H3710"/>
  <c r="I3710" s="1"/>
  <c r="H3711"/>
  <c r="I3711" s="1"/>
  <c r="H3712"/>
  <c r="I3712" s="1"/>
  <c r="H3713"/>
  <c r="I3713" s="1"/>
  <c r="H3714"/>
  <c r="I3714" s="1"/>
  <c r="H3715"/>
  <c r="I3715" s="1"/>
  <c r="H3716"/>
  <c r="I3716" s="1"/>
  <c r="H3717"/>
  <c r="I3717" s="1"/>
  <c r="H3718"/>
  <c r="I3718" s="1"/>
  <c r="H3719"/>
  <c r="I3719" s="1"/>
  <c r="H3720"/>
  <c r="I3720" s="1"/>
  <c r="H3721"/>
  <c r="I3721" s="1"/>
  <c r="H3722"/>
  <c r="I3722" s="1"/>
  <c r="H3723"/>
  <c r="I3723" s="1"/>
  <c r="H3724"/>
  <c r="I3724" s="1"/>
  <c r="H3725"/>
  <c r="I3725" s="1"/>
  <c r="H3726"/>
  <c r="I3726" s="1"/>
  <c r="H3727"/>
  <c r="I3727" s="1"/>
  <c r="H3728"/>
  <c r="I3728" s="1"/>
  <c r="H3729"/>
  <c r="I3729" s="1"/>
  <c r="H3730"/>
  <c r="I3730" s="1"/>
  <c r="H3731"/>
  <c r="I3731" s="1"/>
  <c r="H3732"/>
  <c r="I3732" s="1"/>
  <c r="H3733"/>
  <c r="I3733" s="1"/>
  <c r="H3734"/>
  <c r="I3734" s="1"/>
  <c r="H3735"/>
  <c r="I3735" s="1"/>
  <c r="H3736"/>
  <c r="I3736" s="1"/>
  <c r="H3737"/>
  <c r="I3737" s="1"/>
  <c r="H3738"/>
  <c r="I3738" s="1"/>
  <c r="H3739"/>
  <c r="I3739" s="1"/>
  <c r="H3740"/>
  <c r="I3740" s="1"/>
  <c r="H3741"/>
  <c r="I3741" s="1"/>
  <c r="H3742"/>
  <c r="I3742" s="1"/>
  <c r="H3743"/>
  <c r="I3743" s="1"/>
  <c r="H3744"/>
  <c r="I3744" s="1"/>
  <c r="H3745"/>
  <c r="I3745" s="1"/>
  <c r="H3746"/>
  <c r="I3746" s="1"/>
  <c r="H3747"/>
  <c r="I3747" s="1"/>
  <c r="H3748"/>
  <c r="I3748" s="1"/>
  <c r="H3749"/>
  <c r="I3749" s="1"/>
  <c r="H3750"/>
  <c r="I3750" s="1"/>
  <c r="H3751"/>
  <c r="I3751" s="1"/>
  <c r="H3752"/>
  <c r="I3752" s="1"/>
  <c r="H3753"/>
  <c r="I3753" s="1"/>
  <c r="H3754"/>
  <c r="I3754" s="1"/>
  <c r="H3755"/>
  <c r="I3755" s="1"/>
  <c r="H3756"/>
  <c r="I3756" s="1"/>
  <c r="H3757"/>
  <c r="I3757" s="1"/>
  <c r="H3758"/>
  <c r="I3758" s="1"/>
  <c r="H3759"/>
  <c r="I3759" s="1"/>
  <c r="H3760"/>
  <c r="I3760" s="1"/>
  <c r="H3761"/>
  <c r="I3761" s="1"/>
  <c r="H3762"/>
  <c r="I3762" s="1"/>
  <c r="H3763"/>
  <c r="I3763" s="1"/>
  <c r="H3764"/>
  <c r="I3764" s="1"/>
  <c r="H3765"/>
  <c r="I3765" s="1"/>
  <c r="H3766"/>
  <c r="I3766" s="1"/>
  <c r="H3767"/>
  <c r="I3767" s="1"/>
  <c r="H3768"/>
  <c r="I3768" s="1"/>
  <c r="H3769"/>
  <c r="I3769" s="1"/>
  <c r="H3770"/>
  <c r="I3770" s="1"/>
  <c r="H3771"/>
  <c r="I3771" s="1"/>
  <c r="H3772"/>
  <c r="I3772" s="1"/>
  <c r="H3773"/>
  <c r="I3773" s="1"/>
  <c r="H3774"/>
  <c r="I3774" s="1"/>
  <c r="H3775"/>
  <c r="I3775" s="1"/>
  <c r="H3776"/>
  <c r="I3776" s="1"/>
  <c r="H3777"/>
  <c r="I3777" s="1"/>
  <c r="H3778"/>
  <c r="I3778" s="1"/>
  <c r="H3779"/>
  <c r="I3779" s="1"/>
  <c r="H3780"/>
  <c r="I3780" s="1"/>
  <c r="H3781"/>
  <c r="I3781" s="1"/>
  <c r="H3782"/>
  <c r="I3782" s="1"/>
  <c r="H3783"/>
  <c r="I3783" s="1"/>
  <c r="H3784"/>
  <c r="I3784" s="1"/>
  <c r="H3785"/>
  <c r="I3785" s="1"/>
  <c r="H3786"/>
  <c r="I3786" s="1"/>
  <c r="H3787"/>
  <c r="I3787" s="1"/>
  <c r="H3788"/>
  <c r="I3788" s="1"/>
  <c r="H3789"/>
  <c r="I3789" s="1"/>
  <c r="H3790"/>
  <c r="I3790" s="1"/>
  <c r="H3791"/>
  <c r="I3791" s="1"/>
  <c r="H3792"/>
  <c r="I3792" s="1"/>
  <c r="H3793"/>
  <c r="I3793" s="1"/>
  <c r="H3794"/>
  <c r="I3794" s="1"/>
  <c r="H3795"/>
  <c r="I3795" s="1"/>
  <c r="H3796"/>
  <c r="I3796" s="1"/>
  <c r="H3797"/>
  <c r="I3797" s="1"/>
  <c r="H3798"/>
  <c r="I3798" s="1"/>
  <c r="H3799"/>
  <c r="I3799" s="1"/>
  <c r="H3800"/>
  <c r="I3800" s="1"/>
  <c r="H3801"/>
  <c r="I3801" s="1"/>
  <c r="H3802"/>
  <c r="I3802" s="1"/>
  <c r="H3803"/>
  <c r="I3803" s="1"/>
  <c r="H3804"/>
  <c r="I3804" s="1"/>
  <c r="H3805"/>
  <c r="I3805" s="1"/>
  <c r="H3806"/>
  <c r="I3806" s="1"/>
  <c r="H3807"/>
  <c r="I3807" s="1"/>
  <c r="H3808"/>
  <c r="I3808" s="1"/>
  <c r="H3809"/>
  <c r="I3809" s="1"/>
  <c r="H3810"/>
  <c r="I3810" s="1"/>
  <c r="H3811"/>
  <c r="I3811" s="1"/>
  <c r="H3812"/>
  <c r="I3812" s="1"/>
  <c r="H3813"/>
  <c r="I3813" s="1"/>
  <c r="H3814"/>
  <c r="I3814" s="1"/>
  <c r="H3815"/>
  <c r="I3815" s="1"/>
  <c r="H3816"/>
  <c r="I3816" s="1"/>
  <c r="H3817"/>
  <c r="I3817" s="1"/>
  <c r="H3818"/>
  <c r="I3818" s="1"/>
  <c r="H3819"/>
  <c r="I3819" s="1"/>
  <c r="H3820"/>
  <c r="I3820" s="1"/>
  <c r="H3821"/>
  <c r="I3821" s="1"/>
  <c r="H3822"/>
  <c r="I3822" s="1"/>
  <c r="H3823"/>
  <c r="I3823" s="1"/>
  <c r="H3824"/>
  <c r="I3824" s="1"/>
  <c r="H3825"/>
  <c r="I3825" s="1"/>
  <c r="H3826"/>
  <c r="I3826" s="1"/>
  <c r="H3827"/>
  <c r="I3827" s="1"/>
  <c r="H3828"/>
  <c r="I3828" s="1"/>
  <c r="H3829"/>
  <c r="I3829" s="1"/>
  <c r="H3830"/>
  <c r="I3830" s="1"/>
  <c r="H3831"/>
  <c r="I3831" s="1"/>
  <c r="H3832"/>
  <c r="I3832" s="1"/>
  <c r="H3833"/>
  <c r="I3833" s="1"/>
  <c r="H3834"/>
  <c r="I3834" s="1"/>
  <c r="H3835"/>
  <c r="I3835" s="1"/>
  <c r="H3836"/>
  <c r="I3836" s="1"/>
  <c r="H3837"/>
  <c r="I3837" s="1"/>
  <c r="H3838"/>
  <c r="I3838" s="1"/>
  <c r="H3839"/>
  <c r="I3839" s="1"/>
  <c r="H3840"/>
  <c r="I3840" s="1"/>
  <c r="H3841"/>
  <c r="I3841" s="1"/>
  <c r="H3842"/>
  <c r="I3842" s="1"/>
  <c r="H3843"/>
  <c r="I3843" s="1"/>
  <c r="H3844"/>
  <c r="I3844" s="1"/>
  <c r="H3845"/>
  <c r="I3845" s="1"/>
  <c r="H3846"/>
  <c r="I3846" s="1"/>
  <c r="H3847"/>
  <c r="I3847" s="1"/>
  <c r="H3848"/>
  <c r="I3848" s="1"/>
  <c r="H3849"/>
  <c r="I3849" s="1"/>
  <c r="H3850"/>
  <c r="I3850" s="1"/>
  <c r="H3851"/>
  <c r="I3851" s="1"/>
  <c r="H3852"/>
  <c r="I3852" s="1"/>
  <c r="H3853"/>
  <c r="I3853" s="1"/>
  <c r="H3854"/>
  <c r="I3854" s="1"/>
  <c r="H3855"/>
  <c r="I3855" s="1"/>
  <c r="H3856"/>
  <c r="I3856" s="1"/>
  <c r="H3857"/>
  <c r="I3857" s="1"/>
  <c r="H3858"/>
  <c r="I3858" s="1"/>
  <c r="H3859"/>
  <c r="I3859" s="1"/>
  <c r="H3860"/>
  <c r="I3860" s="1"/>
  <c r="H3861"/>
  <c r="I3861" s="1"/>
  <c r="H3862"/>
  <c r="I3862" s="1"/>
  <c r="H3863"/>
  <c r="I3863" s="1"/>
  <c r="H3864"/>
  <c r="I3864" s="1"/>
  <c r="H3865"/>
  <c r="I3865" s="1"/>
  <c r="H3866"/>
  <c r="I3866" s="1"/>
  <c r="H3867"/>
  <c r="I3867" s="1"/>
  <c r="H3868"/>
  <c r="I3868" s="1"/>
  <c r="H3869"/>
  <c r="I3869" s="1"/>
  <c r="H3870"/>
  <c r="I3870" s="1"/>
  <c r="H3871"/>
  <c r="I3871" s="1"/>
  <c r="H3872"/>
  <c r="I3872" s="1"/>
  <c r="H3873"/>
  <c r="I3873" s="1"/>
  <c r="H3874"/>
  <c r="I3874" s="1"/>
  <c r="H3875"/>
  <c r="I3875" s="1"/>
  <c r="H3876"/>
  <c r="I3876" s="1"/>
  <c r="H3877"/>
  <c r="I3877" s="1"/>
  <c r="H3878"/>
  <c r="I3878" s="1"/>
  <c r="H3879"/>
  <c r="I3879" s="1"/>
  <c r="H3880"/>
  <c r="I3880" s="1"/>
  <c r="H3881"/>
  <c r="I3881" s="1"/>
  <c r="H3882"/>
  <c r="I3882" s="1"/>
  <c r="H3883"/>
  <c r="I3883" s="1"/>
  <c r="H3884"/>
  <c r="I3884" s="1"/>
  <c r="H3885"/>
  <c r="I3885" s="1"/>
  <c r="H3886"/>
  <c r="I3886" s="1"/>
  <c r="H3887"/>
  <c r="I3887" s="1"/>
  <c r="H3888"/>
  <c r="I3888" s="1"/>
  <c r="H3889"/>
  <c r="I3889" s="1"/>
  <c r="H3890"/>
  <c r="I3890" s="1"/>
  <c r="H3891"/>
  <c r="I3891" s="1"/>
  <c r="H3892"/>
  <c r="I3892" s="1"/>
  <c r="H3893"/>
  <c r="I3893" s="1"/>
  <c r="H3894"/>
  <c r="I3894" s="1"/>
  <c r="H3895"/>
  <c r="I3895" s="1"/>
  <c r="H3896"/>
  <c r="I3896" s="1"/>
  <c r="H3897"/>
  <c r="I3897" s="1"/>
  <c r="H3898"/>
  <c r="I3898" s="1"/>
  <c r="H3899"/>
  <c r="I3899" s="1"/>
  <c r="H3900"/>
  <c r="I3900" s="1"/>
  <c r="H3901"/>
  <c r="I3901" s="1"/>
  <c r="H3902"/>
  <c r="I3902" s="1"/>
  <c r="H3903"/>
  <c r="I3903" s="1"/>
  <c r="H3904"/>
  <c r="I3904" s="1"/>
  <c r="H3905"/>
  <c r="I3905" s="1"/>
  <c r="H3906"/>
  <c r="I3906" s="1"/>
  <c r="H3907"/>
  <c r="I3907" s="1"/>
  <c r="H3908"/>
  <c r="I3908" s="1"/>
  <c r="H3909"/>
  <c r="I3909" s="1"/>
  <c r="H3910"/>
  <c r="I3910" s="1"/>
  <c r="H3911"/>
  <c r="I3911" s="1"/>
  <c r="H3912"/>
  <c r="I3912" s="1"/>
  <c r="H3913"/>
  <c r="I3913" s="1"/>
  <c r="H3914"/>
  <c r="I3914" s="1"/>
  <c r="H3915"/>
  <c r="I3915" s="1"/>
  <c r="H3916"/>
  <c r="I3916" s="1"/>
  <c r="H3917"/>
  <c r="I3917" s="1"/>
  <c r="H3918"/>
  <c r="I3918" s="1"/>
  <c r="H3919"/>
  <c r="I3919" s="1"/>
  <c r="H3920"/>
  <c r="I3920" s="1"/>
  <c r="H3921"/>
  <c r="I3921" s="1"/>
  <c r="H3922"/>
  <c r="I3922" s="1"/>
  <c r="H3923"/>
  <c r="I3923" s="1"/>
  <c r="H3924"/>
  <c r="I3924" s="1"/>
  <c r="H3925"/>
  <c r="I3925" s="1"/>
  <c r="H3926"/>
  <c r="I3926" s="1"/>
  <c r="H3927"/>
  <c r="I3927" s="1"/>
  <c r="H3928"/>
  <c r="I3928" s="1"/>
  <c r="H3929"/>
  <c r="I3929" s="1"/>
  <c r="H3930"/>
  <c r="I3930" s="1"/>
  <c r="H3931"/>
  <c r="I3931" s="1"/>
  <c r="H3932"/>
  <c r="I3932" s="1"/>
  <c r="H3933"/>
  <c r="I3933" s="1"/>
  <c r="H3934"/>
  <c r="I3934" s="1"/>
  <c r="H3935"/>
  <c r="I3935" s="1"/>
  <c r="H3936"/>
  <c r="I3936" s="1"/>
  <c r="H3937"/>
  <c r="I3937" s="1"/>
  <c r="H3938"/>
  <c r="I3938" s="1"/>
  <c r="H3939"/>
  <c r="I3939" s="1"/>
  <c r="H3940"/>
  <c r="I3940" s="1"/>
  <c r="H3941"/>
  <c r="I3941" s="1"/>
  <c r="H3942"/>
  <c r="I3942" s="1"/>
  <c r="H3943"/>
  <c r="I3943" s="1"/>
  <c r="H3944"/>
  <c r="I3944" s="1"/>
  <c r="H3945"/>
  <c r="I3945" s="1"/>
  <c r="H3946"/>
  <c r="I3946" s="1"/>
  <c r="H3947"/>
  <c r="I3947" s="1"/>
  <c r="H3948"/>
  <c r="I3948" s="1"/>
  <c r="H3949"/>
  <c r="I3949" s="1"/>
  <c r="H3950"/>
  <c r="I3950" s="1"/>
  <c r="H3951"/>
  <c r="I3951" s="1"/>
  <c r="H3952"/>
  <c r="I3952" s="1"/>
  <c r="H3953"/>
  <c r="I3953" s="1"/>
  <c r="H3954"/>
  <c r="I3954" s="1"/>
  <c r="H3955"/>
  <c r="I3955" s="1"/>
  <c r="H3956"/>
  <c r="I3956" s="1"/>
  <c r="H3957"/>
  <c r="I3957" s="1"/>
  <c r="H3958"/>
  <c r="I3958" s="1"/>
  <c r="H3959"/>
  <c r="I3959" s="1"/>
  <c r="H3960"/>
  <c r="I3960" s="1"/>
  <c r="H3961"/>
  <c r="I3961" s="1"/>
  <c r="H3962"/>
  <c r="I3962" s="1"/>
  <c r="H3963"/>
  <c r="I3963" s="1"/>
  <c r="H3964"/>
  <c r="I3964" s="1"/>
  <c r="H3965"/>
  <c r="I3965" s="1"/>
  <c r="H3966"/>
  <c r="I3966" s="1"/>
  <c r="H3967"/>
  <c r="I3967" s="1"/>
  <c r="H3968"/>
  <c r="I3968" s="1"/>
  <c r="H3969"/>
  <c r="I3969" s="1"/>
  <c r="H3970"/>
  <c r="I3970" s="1"/>
  <c r="H3971"/>
  <c r="I3971" s="1"/>
  <c r="H3972"/>
  <c r="I3972" s="1"/>
  <c r="H3973"/>
  <c r="I3973" s="1"/>
  <c r="H3974"/>
  <c r="I3974" s="1"/>
  <c r="H3975"/>
  <c r="I3975" s="1"/>
  <c r="H3976"/>
  <c r="I3976" s="1"/>
  <c r="H3977"/>
  <c r="I3977" s="1"/>
  <c r="H3978"/>
  <c r="I3978" s="1"/>
  <c r="H3979"/>
  <c r="I3979" s="1"/>
  <c r="H3980"/>
  <c r="I3980" s="1"/>
  <c r="H3981"/>
  <c r="I3981" s="1"/>
  <c r="H3982"/>
  <c r="I3982" s="1"/>
  <c r="H3983"/>
  <c r="I3983" s="1"/>
  <c r="H3984"/>
  <c r="I3984" s="1"/>
  <c r="H3985"/>
  <c r="I3985" s="1"/>
  <c r="H3986"/>
  <c r="I3986" s="1"/>
  <c r="H3987"/>
  <c r="I3987" s="1"/>
  <c r="H3988"/>
  <c r="I3988" s="1"/>
  <c r="H3989"/>
  <c r="I3989" s="1"/>
  <c r="H3990"/>
  <c r="I3990" s="1"/>
  <c r="H3991"/>
  <c r="I3991" s="1"/>
  <c r="H3992"/>
  <c r="I3992" s="1"/>
  <c r="H3993"/>
  <c r="I3993" s="1"/>
  <c r="H3994"/>
  <c r="I3994" s="1"/>
  <c r="H3995"/>
  <c r="I3995" s="1"/>
  <c r="H3996"/>
  <c r="I3996" s="1"/>
  <c r="H3997"/>
  <c r="I3997" s="1"/>
  <c r="H3998"/>
  <c r="I3998" s="1"/>
  <c r="H3999"/>
  <c r="I3999" s="1"/>
  <c r="H4000"/>
  <c r="I4000" s="1"/>
  <c r="H4001"/>
  <c r="I4001" s="1"/>
  <c r="H4002"/>
  <c r="I4002" s="1"/>
  <c r="H4003"/>
  <c r="I4003" s="1"/>
  <c r="H4004"/>
  <c r="I4004" s="1"/>
  <c r="H4005"/>
  <c r="I4005" s="1"/>
  <c r="H4006"/>
  <c r="I4006" s="1"/>
  <c r="H4007"/>
  <c r="I4007" s="1"/>
  <c r="H4008"/>
  <c r="I4008" s="1"/>
  <c r="H4009"/>
  <c r="I4009" s="1"/>
  <c r="H4010"/>
  <c r="I4010" s="1"/>
  <c r="H4011"/>
  <c r="I4011" s="1"/>
  <c r="H4012"/>
  <c r="I4012" s="1"/>
  <c r="H4013"/>
  <c r="I4013" s="1"/>
  <c r="H4014"/>
  <c r="I4014" s="1"/>
  <c r="H4015"/>
  <c r="I4015" s="1"/>
  <c r="H4016"/>
  <c r="I4016" s="1"/>
  <c r="H4017"/>
  <c r="I4017" s="1"/>
  <c r="H4018"/>
  <c r="I4018" s="1"/>
  <c r="H4019"/>
  <c r="I4019" s="1"/>
  <c r="H4020"/>
  <c r="I4020" s="1"/>
  <c r="H4021"/>
  <c r="I4021" s="1"/>
  <c r="H4022"/>
  <c r="I4022" s="1"/>
  <c r="H4023"/>
  <c r="I4023" s="1"/>
  <c r="H4024"/>
  <c r="I4024" s="1"/>
  <c r="H4025"/>
  <c r="I4025" s="1"/>
  <c r="H4026"/>
  <c r="I4026" s="1"/>
  <c r="H4027"/>
  <c r="I4027" s="1"/>
  <c r="H4028"/>
  <c r="I4028" s="1"/>
  <c r="H4029"/>
  <c r="I4029" s="1"/>
  <c r="H4030"/>
  <c r="I4030" s="1"/>
  <c r="H4031"/>
  <c r="I4031" s="1"/>
  <c r="H4032"/>
  <c r="I4032" s="1"/>
  <c r="H4033"/>
  <c r="I4033" s="1"/>
  <c r="H4034"/>
  <c r="I4034" s="1"/>
  <c r="H4035"/>
  <c r="I4035" s="1"/>
  <c r="H4036"/>
  <c r="I4036" s="1"/>
  <c r="H4037"/>
  <c r="I4037" s="1"/>
  <c r="H4038"/>
  <c r="I4038" s="1"/>
  <c r="H4039"/>
  <c r="I4039" s="1"/>
  <c r="H4040"/>
  <c r="I4040" s="1"/>
  <c r="H4041"/>
  <c r="I4041" s="1"/>
  <c r="H4042"/>
  <c r="I4042" s="1"/>
  <c r="H4043"/>
  <c r="I4043" s="1"/>
  <c r="H4044"/>
  <c r="I4044" s="1"/>
  <c r="H4045"/>
  <c r="I4045" s="1"/>
  <c r="H4046"/>
  <c r="I4046" s="1"/>
  <c r="H4047"/>
  <c r="I4047" s="1"/>
  <c r="H4048"/>
  <c r="I4048" s="1"/>
  <c r="H4049"/>
  <c r="I4049" s="1"/>
  <c r="H4050"/>
  <c r="I4050" s="1"/>
  <c r="H4051"/>
  <c r="I4051" s="1"/>
  <c r="H4052"/>
  <c r="I4052" s="1"/>
  <c r="H4053"/>
  <c r="I4053" s="1"/>
  <c r="H4054"/>
  <c r="I4054" s="1"/>
  <c r="H4055"/>
  <c r="I4055" s="1"/>
  <c r="H4056"/>
  <c r="I4056" s="1"/>
  <c r="H4057"/>
  <c r="I4057" s="1"/>
  <c r="H4058"/>
  <c r="I4058" s="1"/>
  <c r="H4059"/>
  <c r="I4059" s="1"/>
  <c r="H4060"/>
  <c r="I4060" s="1"/>
  <c r="H4061"/>
  <c r="I4061" s="1"/>
  <c r="H4062"/>
  <c r="I4062" s="1"/>
  <c r="H4063"/>
  <c r="I4063" s="1"/>
  <c r="H4064"/>
  <c r="I4064" s="1"/>
  <c r="H4065"/>
  <c r="I4065" s="1"/>
  <c r="H4066"/>
  <c r="I4066" s="1"/>
  <c r="H4067"/>
  <c r="I4067" s="1"/>
  <c r="H4068"/>
  <c r="I4068" s="1"/>
  <c r="H4069"/>
  <c r="I4069" s="1"/>
  <c r="H4070"/>
  <c r="I4070" s="1"/>
  <c r="H4071"/>
  <c r="I4071" s="1"/>
  <c r="H4072"/>
  <c r="I4072" s="1"/>
  <c r="H4073"/>
  <c r="I4073" s="1"/>
  <c r="H4074"/>
  <c r="I4074" s="1"/>
  <c r="H4075"/>
  <c r="I4075" s="1"/>
  <c r="H4076"/>
  <c r="I4076" s="1"/>
  <c r="H4077"/>
  <c r="I4077" s="1"/>
  <c r="H4078"/>
  <c r="I4078" s="1"/>
  <c r="H4079"/>
  <c r="I4079" s="1"/>
  <c r="H4080"/>
  <c r="I4080" s="1"/>
  <c r="H4081"/>
  <c r="I4081" s="1"/>
  <c r="H4082"/>
  <c r="I4082" s="1"/>
  <c r="H4083"/>
  <c r="I4083" s="1"/>
  <c r="H4084"/>
  <c r="I4084" s="1"/>
  <c r="H4085"/>
  <c r="I4085" s="1"/>
  <c r="H4086"/>
  <c r="I4086" s="1"/>
  <c r="H4087"/>
  <c r="I4087" s="1"/>
  <c r="H4088"/>
  <c r="I4088" s="1"/>
  <c r="H4089"/>
  <c r="I4089" s="1"/>
  <c r="H4090"/>
  <c r="I4090" s="1"/>
  <c r="H4091"/>
  <c r="I4091" s="1"/>
  <c r="H4092"/>
  <c r="I4092" s="1"/>
  <c r="H4093"/>
  <c r="I4093" s="1"/>
  <c r="H4094"/>
  <c r="I4094" s="1"/>
  <c r="H4095"/>
  <c r="I4095" s="1"/>
  <c r="H4096"/>
  <c r="I4096" s="1"/>
  <c r="H4097"/>
  <c r="I4097" s="1"/>
  <c r="H4098"/>
  <c r="I4098" s="1"/>
  <c r="H4099"/>
  <c r="I4099" s="1"/>
  <c r="H4100"/>
  <c r="I4100" s="1"/>
  <c r="H4101"/>
  <c r="I4101" s="1"/>
  <c r="H4102"/>
  <c r="I4102" s="1"/>
  <c r="H4103"/>
  <c r="I4103" s="1"/>
  <c r="H4104"/>
  <c r="I4104" s="1"/>
  <c r="H4105"/>
  <c r="I4105" s="1"/>
  <c r="H4106"/>
  <c r="I4106" s="1"/>
  <c r="H4107"/>
  <c r="I4107" s="1"/>
  <c r="H4108"/>
  <c r="I4108" s="1"/>
  <c r="H4109"/>
  <c r="I4109" s="1"/>
  <c r="H4110"/>
  <c r="I4110" s="1"/>
  <c r="H4111"/>
  <c r="I4111" s="1"/>
  <c r="H4112"/>
  <c r="I4112" s="1"/>
  <c r="H4113"/>
  <c r="I4113" s="1"/>
  <c r="H4114"/>
  <c r="I4114" s="1"/>
  <c r="H4115"/>
  <c r="I4115" s="1"/>
  <c r="H4116"/>
  <c r="I4116" s="1"/>
  <c r="H4117"/>
  <c r="I4117" s="1"/>
  <c r="H4118"/>
  <c r="I4118" s="1"/>
  <c r="H4119"/>
  <c r="I4119" s="1"/>
  <c r="H4120"/>
  <c r="I4120" s="1"/>
  <c r="H4121"/>
  <c r="I4121" s="1"/>
  <c r="H4122"/>
  <c r="I4122" s="1"/>
  <c r="H4123"/>
  <c r="I4123" s="1"/>
  <c r="H4124"/>
  <c r="I4124" s="1"/>
  <c r="H4125"/>
  <c r="I4125" s="1"/>
  <c r="H4126"/>
  <c r="I4126" s="1"/>
  <c r="H4127"/>
  <c r="I4127" s="1"/>
  <c r="H4128"/>
  <c r="I4128" s="1"/>
  <c r="H4129"/>
  <c r="I4129" s="1"/>
  <c r="H4130"/>
  <c r="I4130" s="1"/>
  <c r="H4131"/>
  <c r="I4131" s="1"/>
  <c r="H4132"/>
  <c r="I4132" s="1"/>
  <c r="H4133"/>
  <c r="I4133" s="1"/>
  <c r="H4134"/>
  <c r="I4134" s="1"/>
  <c r="H4135"/>
  <c r="I4135" s="1"/>
  <c r="H4136"/>
  <c r="I4136" s="1"/>
  <c r="H4137"/>
  <c r="I4137" s="1"/>
  <c r="H4138"/>
  <c r="I4138" s="1"/>
  <c r="H4139"/>
  <c r="I4139" s="1"/>
  <c r="H4140"/>
  <c r="I4140" s="1"/>
  <c r="H4141"/>
  <c r="I4141" s="1"/>
  <c r="H4142"/>
  <c r="I4142" s="1"/>
  <c r="H4143"/>
  <c r="I4143" s="1"/>
  <c r="H4144"/>
  <c r="I4144" s="1"/>
  <c r="H4145"/>
  <c r="I4145" s="1"/>
  <c r="H4146"/>
  <c r="I4146" s="1"/>
  <c r="H4147"/>
  <c r="I4147" s="1"/>
  <c r="H4148"/>
  <c r="I4148" s="1"/>
  <c r="H4149"/>
  <c r="I4149" s="1"/>
  <c r="H4150"/>
  <c r="I4150" s="1"/>
  <c r="H4151"/>
  <c r="I4151" s="1"/>
  <c r="H4152"/>
  <c r="I4152" s="1"/>
  <c r="H4153"/>
  <c r="I4153" s="1"/>
  <c r="H4154"/>
  <c r="I4154" s="1"/>
  <c r="H4155"/>
  <c r="I4155" s="1"/>
  <c r="H4156"/>
  <c r="I4156" s="1"/>
  <c r="H4157"/>
  <c r="I4157" s="1"/>
  <c r="H4158"/>
  <c r="I4158" s="1"/>
  <c r="H4159"/>
  <c r="I4159" s="1"/>
  <c r="H4160"/>
  <c r="I4160" s="1"/>
  <c r="H4161"/>
  <c r="I4161" s="1"/>
  <c r="H4162"/>
  <c r="I4162" s="1"/>
  <c r="H4163"/>
  <c r="I4163" s="1"/>
  <c r="H4164"/>
  <c r="I4164" s="1"/>
  <c r="H4165"/>
  <c r="I4165" s="1"/>
  <c r="H4166"/>
  <c r="I4166" s="1"/>
  <c r="H4167"/>
  <c r="I4167" s="1"/>
  <c r="H4168"/>
  <c r="I4168" s="1"/>
  <c r="H4169"/>
  <c r="I4169" s="1"/>
  <c r="H4170"/>
  <c r="I4170" s="1"/>
  <c r="H4171"/>
  <c r="I4171" s="1"/>
  <c r="H4172"/>
  <c r="I4172" s="1"/>
  <c r="H4173"/>
  <c r="I4173" s="1"/>
  <c r="H4174"/>
  <c r="I4174" s="1"/>
  <c r="H4175"/>
  <c r="I4175" s="1"/>
  <c r="H4176"/>
  <c r="I4176" s="1"/>
  <c r="H4177"/>
  <c r="I4177" s="1"/>
  <c r="H4178"/>
  <c r="I4178" s="1"/>
  <c r="H4179"/>
  <c r="I4179" s="1"/>
  <c r="H4180"/>
  <c r="I4180" s="1"/>
  <c r="H4181"/>
  <c r="I4181" s="1"/>
  <c r="H4182"/>
  <c r="I4182" s="1"/>
  <c r="H4183"/>
  <c r="I4183" s="1"/>
  <c r="H4184"/>
  <c r="I4184" s="1"/>
  <c r="H4185"/>
  <c r="I4185" s="1"/>
  <c r="H4186"/>
  <c r="I4186" s="1"/>
  <c r="H4187"/>
  <c r="I4187" s="1"/>
  <c r="H4188"/>
  <c r="I4188" s="1"/>
  <c r="H4189"/>
  <c r="I4189" s="1"/>
  <c r="H4190"/>
  <c r="I4190" s="1"/>
  <c r="H4191"/>
  <c r="I4191" s="1"/>
  <c r="H4192"/>
  <c r="I4192" s="1"/>
  <c r="H4193"/>
  <c r="I4193" s="1"/>
  <c r="H4194"/>
  <c r="I4194" s="1"/>
  <c r="H4195"/>
  <c r="I4195" s="1"/>
  <c r="H4196"/>
  <c r="I4196" s="1"/>
  <c r="H4197"/>
  <c r="I4197" s="1"/>
  <c r="H4198"/>
  <c r="I4198" s="1"/>
  <c r="H4199"/>
  <c r="I4199" s="1"/>
  <c r="H4200"/>
  <c r="I4200" s="1"/>
  <c r="H4201"/>
  <c r="I4201" s="1"/>
  <c r="H4202"/>
  <c r="I4202" s="1"/>
  <c r="H4203"/>
  <c r="I4203" s="1"/>
  <c r="H4204"/>
  <c r="I4204" s="1"/>
  <c r="H4205"/>
  <c r="I4205" s="1"/>
  <c r="H4206"/>
  <c r="I4206" s="1"/>
  <c r="H4207"/>
  <c r="I4207" s="1"/>
  <c r="H4208"/>
  <c r="I4208" s="1"/>
  <c r="H4209"/>
  <c r="I4209" s="1"/>
  <c r="H4210"/>
  <c r="I4210" s="1"/>
  <c r="H4211"/>
  <c r="I4211" s="1"/>
  <c r="H4212"/>
  <c r="I4212" s="1"/>
  <c r="H4213"/>
  <c r="I4213" s="1"/>
  <c r="H4214"/>
  <c r="I4214" s="1"/>
  <c r="H4215"/>
  <c r="I4215" s="1"/>
  <c r="H4216"/>
  <c r="I4216" s="1"/>
  <c r="H4217"/>
  <c r="I4217" s="1"/>
  <c r="H4218"/>
  <c r="I4218" s="1"/>
  <c r="H4219"/>
  <c r="I4219" s="1"/>
  <c r="H4220"/>
  <c r="I4220" s="1"/>
  <c r="H4221"/>
  <c r="I4221" s="1"/>
  <c r="H4222"/>
  <c r="I4222" s="1"/>
  <c r="H4223"/>
  <c r="I4223" s="1"/>
  <c r="H4224"/>
  <c r="I4224" s="1"/>
  <c r="H4225"/>
  <c r="I4225" s="1"/>
  <c r="H4226"/>
  <c r="I4226" s="1"/>
  <c r="H4227"/>
  <c r="I4227" s="1"/>
  <c r="H4228"/>
  <c r="I4228" s="1"/>
  <c r="H4229"/>
  <c r="I4229" s="1"/>
  <c r="H4230"/>
  <c r="I4230" s="1"/>
  <c r="H4231"/>
  <c r="I4231" s="1"/>
  <c r="H4232"/>
  <c r="I4232" s="1"/>
  <c r="H4233"/>
  <c r="I4233" s="1"/>
  <c r="H4234"/>
  <c r="I4234" s="1"/>
  <c r="H4235"/>
  <c r="I4235" s="1"/>
  <c r="H4236"/>
  <c r="I4236" s="1"/>
  <c r="H4237"/>
  <c r="I4237" s="1"/>
  <c r="H4238"/>
  <c r="I4238" s="1"/>
  <c r="H4239"/>
  <c r="I4239" s="1"/>
  <c r="H4240"/>
  <c r="I4240" s="1"/>
  <c r="H4241"/>
  <c r="I4241" s="1"/>
  <c r="H4242"/>
  <c r="I4242" s="1"/>
  <c r="H4243"/>
  <c r="I4243" s="1"/>
  <c r="H4244"/>
  <c r="I4244" s="1"/>
  <c r="H4245"/>
  <c r="I4245" s="1"/>
  <c r="H4246"/>
  <c r="I4246" s="1"/>
  <c r="H4247"/>
  <c r="I4247" s="1"/>
  <c r="H4248"/>
  <c r="I4248" s="1"/>
  <c r="H4249"/>
  <c r="I4249" s="1"/>
  <c r="H4250"/>
  <c r="I4250" s="1"/>
  <c r="H4251"/>
  <c r="I4251" s="1"/>
  <c r="H4252"/>
  <c r="I4252" s="1"/>
  <c r="H4253"/>
  <c r="I4253" s="1"/>
  <c r="H4254"/>
  <c r="I4254" s="1"/>
  <c r="H4255"/>
  <c r="I4255" s="1"/>
  <c r="H4256"/>
  <c r="I4256" s="1"/>
  <c r="H4257"/>
  <c r="I4257" s="1"/>
  <c r="H4258"/>
  <c r="I4258" s="1"/>
  <c r="H4259"/>
  <c r="I4259" s="1"/>
  <c r="H4260"/>
  <c r="I4260" s="1"/>
  <c r="H4261"/>
  <c r="I4261" s="1"/>
  <c r="H4262"/>
  <c r="I4262" s="1"/>
  <c r="H4263"/>
  <c r="I4263" s="1"/>
  <c r="H4264"/>
  <c r="I4264" s="1"/>
  <c r="H4265"/>
  <c r="I4265" s="1"/>
  <c r="H4266"/>
  <c r="I4266" s="1"/>
  <c r="H4267"/>
  <c r="I4267" s="1"/>
  <c r="H4268"/>
  <c r="I4268" s="1"/>
  <c r="H4269"/>
  <c r="I4269" s="1"/>
  <c r="H4270"/>
  <c r="I4270" s="1"/>
  <c r="H4271"/>
  <c r="I4271" s="1"/>
  <c r="H4272"/>
  <c r="I4272" s="1"/>
  <c r="H4273"/>
  <c r="I4273" s="1"/>
  <c r="H4274"/>
  <c r="I4274" s="1"/>
  <c r="H4275"/>
  <c r="I4275" s="1"/>
  <c r="H4276"/>
  <c r="I4276" s="1"/>
  <c r="H4277"/>
  <c r="I4277" s="1"/>
  <c r="H4278"/>
  <c r="I4278" s="1"/>
  <c r="H4279"/>
  <c r="I4279" s="1"/>
  <c r="H4280"/>
  <c r="I4280" s="1"/>
  <c r="H4281"/>
  <c r="I4281" s="1"/>
  <c r="H4282"/>
  <c r="I4282" s="1"/>
  <c r="H4283"/>
  <c r="I4283" s="1"/>
  <c r="H4284"/>
  <c r="I4284" s="1"/>
  <c r="H4285"/>
  <c r="I4285" s="1"/>
  <c r="H4286"/>
  <c r="I4286" s="1"/>
  <c r="H4287"/>
  <c r="I4287" s="1"/>
  <c r="H4288"/>
  <c r="I4288" s="1"/>
  <c r="H4289"/>
  <c r="I4289" s="1"/>
  <c r="H4290"/>
  <c r="I4290" s="1"/>
  <c r="H4291"/>
  <c r="I4291" s="1"/>
  <c r="H4292"/>
  <c r="I4292" s="1"/>
  <c r="H4293"/>
  <c r="I4293" s="1"/>
  <c r="H4294"/>
  <c r="I4294" s="1"/>
  <c r="H4295"/>
  <c r="I4295" s="1"/>
  <c r="H4296"/>
  <c r="I4296" s="1"/>
  <c r="H4297"/>
  <c r="I4297" s="1"/>
  <c r="H4298"/>
  <c r="I4298" s="1"/>
  <c r="H4299"/>
  <c r="I4299" s="1"/>
  <c r="H4300"/>
  <c r="I4300" s="1"/>
  <c r="H4301"/>
  <c r="I4301" s="1"/>
  <c r="H4302"/>
  <c r="I4302" s="1"/>
  <c r="H4303"/>
  <c r="I4303" s="1"/>
  <c r="H4304"/>
  <c r="I4304" s="1"/>
  <c r="H4305"/>
  <c r="I4305" s="1"/>
  <c r="H4306"/>
  <c r="I4306" s="1"/>
  <c r="H4307"/>
  <c r="I4307" s="1"/>
  <c r="H4308"/>
  <c r="I4308" s="1"/>
  <c r="H4309"/>
  <c r="I4309" s="1"/>
  <c r="H4310"/>
  <c r="I4310" s="1"/>
  <c r="H4311"/>
  <c r="I4311" s="1"/>
  <c r="H4312"/>
  <c r="I4312" s="1"/>
  <c r="H4313"/>
  <c r="I4313" s="1"/>
  <c r="H4314"/>
  <c r="I4314" s="1"/>
  <c r="H4315"/>
  <c r="I4315" s="1"/>
  <c r="H4316"/>
  <c r="I4316" s="1"/>
  <c r="H4317"/>
  <c r="I4317" s="1"/>
  <c r="H4318"/>
  <c r="I4318" s="1"/>
  <c r="H4319"/>
  <c r="I4319" s="1"/>
  <c r="H4320"/>
  <c r="I4320" s="1"/>
  <c r="H4321"/>
  <c r="I4321" s="1"/>
  <c r="H4322"/>
  <c r="I4322" s="1"/>
  <c r="H4323"/>
  <c r="I4323" s="1"/>
  <c r="H4324"/>
  <c r="I4324" s="1"/>
  <c r="H4325"/>
  <c r="I4325" s="1"/>
  <c r="H4326"/>
  <c r="I4326" s="1"/>
  <c r="H4327"/>
  <c r="I4327" s="1"/>
  <c r="H4328"/>
  <c r="I4328" s="1"/>
  <c r="H4329"/>
  <c r="I4329" s="1"/>
  <c r="H4330"/>
  <c r="I4330" s="1"/>
  <c r="H4331"/>
  <c r="I4331" s="1"/>
  <c r="H4332"/>
  <c r="I4332" s="1"/>
  <c r="H4333"/>
  <c r="I4333" s="1"/>
  <c r="H4334"/>
  <c r="I4334" s="1"/>
  <c r="H4335"/>
  <c r="I4335" s="1"/>
  <c r="H4336"/>
  <c r="I4336" s="1"/>
  <c r="H4337"/>
  <c r="I4337" s="1"/>
  <c r="H4338"/>
  <c r="I4338" s="1"/>
  <c r="H4339"/>
  <c r="I4339" s="1"/>
  <c r="H4340"/>
  <c r="I4340" s="1"/>
  <c r="H4341"/>
  <c r="I4341" s="1"/>
  <c r="H4342"/>
  <c r="I4342" s="1"/>
  <c r="H4343"/>
  <c r="I4343" s="1"/>
  <c r="H4344"/>
  <c r="I4344" s="1"/>
  <c r="H4345"/>
  <c r="I4345" s="1"/>
  <c r="H4346"/>
  <c r="I4346" s="1"/>
  <c r="H4347"/>
  <c r="I4347" s="1"/>
  <c r="H4348"/>
  <c r="I4348" s="1"/>
  <c r="H4349"/>
  <c r="I4349" s="1"/>
  <c r="H4350"/>
  <c r="I4350" s="1"/>
  <c r="H4351"/>
  <c r="I4351" s="1"/>
  <c r="H4352"/>
  <c r="I4352" s="1"/>
  <c r="H4353"/>
  <c r="I4353" s="1"/>
  <c r="H4354"/>
  <c r="I4354" s="1"/>
  <c r="H4355"/>
  <c r="I4355" s="1"/>
  <c r="H4356"/>
  <c r="I4356" s="1"/>
  <c r="H4357"/>
  <c r="I4357" s="1"/>
  <c r="H4358"/>
  <c r="I4358" s="1"/>
  <c r="H4359"/>
  <c r="I4359" s="1"/>
  <c r="H4360"/>
  <c r="I4360" s="1"/>
  <c r="H4361"/>
  <c r="I4361" s="1"/>
  <c r="H4362"/>
  <c r="I4362" s="1"/>
  <c r="H4363"/>
  <c r="I4363" s="1"/>
  <c r="H4364"/>
  <c r="I4364" s="1"/>
  <c r="H4365"/>
  <c r="I4365" s="1"/>
  <c r="H4366"/>
  <c r="I4366" s="1"/>
  <c r="H4367"/>
  <c r="I4367" s="1"/>
  <c r="H4368"/>
  <c r="I4368" s="1"/>
  <c r="H4369"/>
  <c r="I4369" s="1"/>
  <c r="H4370"/>
  <c r="I4370" s="1"/>
  <c r="H4371"/>
  <c r="I4371" s="1"/>
  <c r="H4372"/>
  <c r="I4372" s="1"/>
  <c r="H4373"/>
  <c r="I4373" s="1"/>
  <c r="H4374"/>
  <c r="I4374" s="1"/>
  <c r="H4375"/>
  <c r="I4375" s="1"/>
  <c r="H4376"/>
  <c r="I4376" s="1"/>
  <c r="H4377"/>
  <c r="I4377" s="1"/>
  <c r="H4378"/>
  <c r="I4378" s="1"/>
  <c r="H4379"/>
  <c r="I4379" s="1"/>
  <c r="H4380"/>
  <c r="I4380" s="1"/>
  <c r="H4381"/>
  <c r="I4381" s="1"/>
  <c r="H4382"/>
  <c r="I4382" s="1"/>
  <c r="H4383"/>
  <c r="I4383" s="1"/>
  <c r="H4384"/>
  <c r="I4384" s="1"/>
  <c r="H4385"/>
  <c r="I4385" s="1"/>
  <c r="H4386"/>
  <c r="I4386" s="1"/>
  <c r="H4387"/>
  <c r="I4387" s="1"/>
  <c r="H4388"/>
  <c r="I4388" s="1"/>
  <c r="H4389"/>
  <c r="I4389" s="1"/>
  <c r="H4390"/>
  <c r="I4390" s="1"/>
  <c r="H4391"/>
  <c r="I4391" s="1"/>
  <c r="H4392"/>
  <c r="I4392" s="1"/>
  <c r="H4393"/>
  <c r="I4393" s="1"/>
  <c r="H4394"/>
  <c r="I4394" s="1"/>
  <c r="H4395"/>
  <c r="I4395" s="1"/>
  <c r="H4396"/>
  <c r="I4396" s="1"/>
  <c r="H4397"/>
  <c r="I4397" s="1"/>
  <c r="H4398"/>
  <c r="I4398" s="1"/>
  <c r="H4399"/>
  <c r="I4399" s="1"/>
  <c r="H4400"/>
  <c r="I4400" s="1"/>
  <c r="H4401"/>
  <c r="I4401" s="1"/>
  <c r="H4402"/>
  <c r="I4402" s="1"/>
  <c r="H4403"/>
  <c r="I4403" s="1"/>
  <c r="H4404"/>
  <c r="I4404" s="1"/>
  <c r="H4405"/>
  <c r="I4405" s="1"/>
  <c r="H4406"/>
  <c r="I4406" s="1"/>
  <c r="H4407"/>
  <c r="I4407" s="1"/>
  <c r="H4408"/>
  <c r="I4408" s="1"/>
  <c r="H4409"/>
  <c r="I4409" s="1"/>
  <c r="H4410"/>
  <c r="I4410" s="1"/>
  <c r="H4411"/>
  <c r="I4411" s="1"/>
  <c r="H4412"/>
  <c r="I4412" s="1"/>
  <c r="H4413"/>
  <c r="I4413" s="1"/>
  <c r="H4414"/>
  <c r="I4414" s="1"/>
  <c r="H4415"/>
  <c r="I4415" s="1"/>
  <c r="H4416"/>
  <c r="I4416" s="1"/>
  <c r="H4417"/>
  <c r="I4417" s="1"/>
  <c r="H4418"/>
  <c r="I4418" s="1"/>
  <c r="H4419"/>
  <c r="I4419" s="1"/>
  <c r="H4420"/>
  <c r="I4420" s="1"/>
  <c r="H4421"/>
  <c r="I4421" s="1"/>
  <c r="H4422"/>
  <c r="I4422" s="1"/>
  <c r="H4423"/>
  <c r="I4423" s="1"/>
  <c r="H4424"/>
  <c r="I4424" s="1"/>
  <c r="H4425"/>
  <c r="I4425" s="1"/>
  <c r="H4426"/>
  <c r="I4426" s="1"/>
  <c r="H4427"/>
  <c r="I4427" s="1"/>
  <c r="H4428"/>
  <c r="I4428" s="1"/>
  <c r="H4429"/>
  <c r="I4429" s="1"/>
  <c r="H4430"/>
  <c r="I4430" s="1"/>
  <c r="H4431"/>
  <c r="I4431" s="1"/>
  <c r="H4432"/>
  <c r="I4432" s="1"/>
  <c r="H4433"/>
  <c r="I4433" s="1"/>
  <c r="H4434"/>
  <c r="I4434" s="1"/>
  <c r="H4435"/>
  <c r="I4435" s="1"/>
  <c r="H4436"/>
  <c r="I4436" s="1"/>
  <c r="H4437"/>
  <c r="I4437" s="1"/>
  <c r="H4438"/>
  <c r="I4438" s="1"/>
  <c r="H4439"/>
  <c r="I4439" s="1"/>
  <c r="H4440"/>
  <c r="I4440" s="1"/>
  <c r="H4441"/>
  <c r="I4441" s="1"/>
  <c r="H4442"/>
  <c r="I4442" s="1"/>
  <c r="H4443"/>
  <c r="I4443" s="1"/>
  <c r="H4444"/>
  <c r="I4444" s="1"/>
  <c r="H4445"/>
  <c r="I4445" s="1"/>
  <c r="H4446"/>
  <c r="I4446" s="1"/>
  <c r="H4447"/>
  <c r="I4447" s="1"/>
  <c r="H4448"/>
  <c r="I4448" s="1"/>
  <c r="H4449"/>
  <c r="I4449" s="1"/>
  <c r="H4450"/>
  <c r="I4450" s="1"/>
  <c r="H4451"/>
  <c r="I4451" s="1"/>
  <c r="H4452"/>
  <c r="I4452" s="1"/>
  <c r="H4453"/>
  <c r="I4453" s="1"/>
  <c r="H4454"/>
  <c r="I4454" s="1"/>
  <c r="H4455"/>
  <c r="I4455" s="1"/>
  <c r="H4456"/>
  <c r="I4456" s="1"/>
  <c r="H4457"/>
  <c r="I4457" s="1"/>
  <c r="H4458"/>
  <c r="I4458" s="1"/>
  <c r="H4459"/>
  <c r="I4459" s="1"/>
  <c r="H4460"/>
  <c r="I4460" s="1"/>
  <c r="H4461"/>
  <c r="I4461" s="1"/>
  <c r="H4462"/>
  <c r="I4462" s="1"/>
  <c r="H4463"/>
  <c r="I4463" s="1"/>
  <c r="H4464"/>
  <c r="I4464" s="1"/>
  <c r="H4465"/>
  <c r="I4465" s="1"/>
  <c r="H4466"/>
  <c r="I4466" s="1"/>
  <c r="H4467"/>
  <c r="I4467" s="1"/>
  <c r="H4468"/>
  <c r="I4468" s="1"/>
  <c r="H4469"/>
  <c r="I4469" s="1"/>
  <c r="H4470"/>
  <c r="I4470" s="1"/>
  <c r="H4471"/>
  <c r="I4471" s="1"/>
  <c r="H4472"/>
  <c r="I4472" s="1"/>
  <c r="H4473"/>
  <c r="I4473" s="1"/>
  <c r="H4474"/>
  <c r="I4474" s="1"/>
  <c r="H4475"/>
  <c r="I4475" s="1"/>
  <c r="H4476"/>
  <c r="I4476" s="1"/>
  <c r="H4477"/>
  <c r="I4477" s="1"/>
  <c r="H4478"/>
  <c r="I4478" s="1"/>
  <c r="H4479"/>
  <c r="I4479" s="1"/>
  <c r="H4480"/>
  <c r="I4480" s="1"/>
  <c r="H4481"/>
  <c r="I4481" s="1"/>
  <c r="H4482"/>
  <c r="I4482" s="1"/>
  <c r="H4483"/>
  <c r="I4483" s="1"/>
  <c r="H4484"/>
  <c r="I4484" s="1"/>
  <c r="H4485"/>
  <c r="I4485" s="1"/>
  <c r="H4486"/>
  <c r="I4486" s="1"/>
  <c r="H4487"/>
  <c r="I4487" s="1"/>
  <c r="H4488"/>
  <c r="I4488" s="1"/>
  <c r="H4489"/>
  <c r="I4489" s="1"/>
  <c r="H4490"/>
  <c r="I4490" s="1"/>
  <c r="H4491"/>
  <c r="I4491" s="1"/>
  <c r="H4492"/>
  <c r="I4492" s="1"/>
  <c r="H4493"/>
  <c r="I4493" s="1"/>
  <c r="H4494"/>
  <c r="I4494" s="1"/>
  <c r="H4495"/>
  <c r="I4495" s="1"/>
  <c r="H4496"/>
  <c r="I4496" s="1"/>
  <c r="H4497"/>
  <c r="I4497" s="1"/>
  <c r="H4498"/>
  <c r="I4498" s="1"/>
  <c r="H4499"/>
  <c r="I4499" s="1"/>
  <c r="H4500"/>
  <c r="I4500" s="1"/>
  <c r="H4501"/>
  <c r="I4501" s="1"/>
  <c r="H4502"/>
  <c r="I4502" s="1"/>
  <c r="H4503"/>
  <c r="I4503" s="1"/>
  <c r="H4504"/>
  <c r="I4504" s="1"/>
  <c r="H4505"/>
  <c r="I4505" s="1"/>
  <c r="H4506"/>
  <c r="I4506" s="1"/>
  <c r="H4507"/>
  <c r="I4507" s="1"/>
  <c r="H4508"/>
  <c r="I4508" s="1"/>
  <c r="H4509"/>
  <c r="I4509" s="1"/>
  <c r="H4510"/>
  <c r="I4510" s="1"/>
  <c r="H4511"/>
  <c r="I4511" s="1"/>
  <c r="H4512"/>
  <c r="I4512" s="1"/>
  <c r="H4513"/>
  <c r="I4513" s="1"/>
  <c r="H4514"/>
  <c r="I4514" s="1"/>
  <c r="H4515"/>
  <c r="I4515" s="1"/>
  <c r="H4516"/>
  <c r="I4516" s="1"/>
  <c r="H4517"/>
  <c r="I4517" s="1"/>
  <c r="H4518"/>
  <c r="I4518" s="1"/>
  <c r="H4519"/>
  <c r="I4519" s="1"/>
  <c r="H4520"/>
  <c r="I4520" s="1"/>
  <c r="H4521"/>
  <c r="I4521" s="1"/>
  <c r="H4522"/>
  <c r="I4522" s="1"/>
  <c r="H4523"/>
  <c r="I4523" s="1"/>
  <c r="H4524"/>
  <c r="I4524" s="1"/>
  <c r="H4525"/>
  <c r="I4525" s="1"/>
  <c r="H4526"/>
  <c r="I4526" s="1"/>
  <c r="H4527"/>
  <c r="I4527" s="1"/>
  <c r="H4528"/>
  <c r="I4528" s="1"/>
  <c r="H4529"/>
  <c r="I4529" s="1"/>
  <c r="H4530"/>
  <c r="I4530" s="1"/>
  <c r="H4531"/>
  <c r="I4531" s="1"/>
  <c r="H4532"/>
  <c r="I4532" s="1"/>
  <c r="H4533"/>
  <c r="I4533" s="1"/>
  <c r="H4534"/>
  <c r="I4534" s="1"/>
  <c r="H4535"/>
  <c r="I4535" s="1"/>
  <c r="H4536"/>
  <c r="I4536" s="1"/>
  <c r="H4537"/>
  <c r="I4537" s="1"/>
  <c r="H4538"/>
  <c r="I4538" s="1"/>
  <c r="H4539"/>
  <c r="I4539" s="1"/>
  <c r="H4540"/>
  <c r="I4540" s="1"/>
  <c r="H4541"/>
  <c r="I4541" s="1"/>
  <c r="H4542"/>
  <c r="I4542" s="1"/>
  <c r="H4543"/>
  <c r="I4543" s="1"/>
  <c r="H4544"/>
  <c r="I4544" s="1"/>
  <c r="H4545"/>
  <c r="I4545" s="1"/>
  <c r="H4546"/>
  <c r="I4546" s="1"/>
  <c r="H4547"/>
  <c r="I4547" s="1"/>
  <c r="H4548"/>
  <c r="I4548" s="1"/>
  <c r="H4549"/>
  <c r="I4549" s="1"/>
  <c r="H4550"/>
  <c r="I4550" s="1"/>
  <c r="H4551"/>
  <c r="I4551" s="1"/>
  <c r="H4552"/>
  <c r="I4552" s="1"/>
  <c r="H4553"/>
  <c r="I4553" s="1"/>
  <c r="H4554"/>
  <c r="I4554" s="1"/>
  <c r="H4555"/>
  <c r="I4555" s="1"/>
  <c r="H4556"/>
  <c r="I4556" s="1"/>
  <c r="H4557"/>
  <c r="I4557" s="1"/>
  <c r="H4558"/>
  <c r="I4558" s="1"/>
  <c r="H4559"/>
  <c r="I4559" s="1"/>
  <c r="H4560"/>
  <c r="I4560" s="1"/>
  <c r="H4561"/>
  <c r="I4561" s="1"/>
  <c r="H4562"/>
  <c r="I4562" s="1"/>
  <c r="H4563"/>
  <c r="I4563" s="1"/>
  <c r="H4564"/>
  <c r="I4564" s="1"/>
  <c r="H4565"/>
  <c r="I4565" s="1"/>
  <c r="H4566"/>
  <c r="I4566" s="1"/>
  <c r="H4567"/>
  <c r="I4567" s="1"/>
  <c r="H4568"/>
  <c r="I4568" s="1"/>
  <c r="H4569"/>
  <c r="I4569" s="1"/>
  <c r="H4570"/>
  <c r="I4570" s="1"/>
  <c r="H4571"/>
  <c r="I4571" s="1"/>
  <c r="H4572"/>
  <c r="I4572" s="1"/>
  <c r="H4573"/>
  <c r="I4573" s="1"/>
  <c r="H4574"/>
  <c r="I4574" s="1"/>
  <c r="H4575"/>
  <c r="I4575" s="1"/>
  <c r="H4576"/>
  <c r="I4576" s="1"/>
  <c r="H4577"/>
  <c r="I4577" s="1"/>
  <c r="H4578"/>
  <c r="I4578" s="1"/>
  <c r="H4579"/>
  <c r="I4579" s="1"/>
  <c r="H4580"/>
  <c r="I4580" s="1"/>
  <c r="H4581"/>
  <c r="I4581" s="1"/>
  <c r="H4582"/>
  <c r="I4582" s="1"/>
  <c r="H4583"/>
  <c r="I4583" s="1"/>
  <c r="H4584"/>
  <c r="I4584" s="1"/>
  <c r="H4585"/>
  <c r="I4585" s="1"/>
  <c r="H4586"/>
  <c r="I4586" s="1"/>
  <c r="H4587"/>
  <c r="I4587" s="1"/>
  <c r="H4588"/>
  <c r="I4588" s="1"/>
  <c r="H4589"/>
  <c r="I4589" s="1"/>
  <c r="H4590"/>
  <c r="I4590" s="1"/>
  <c r="H4591"/>
  <c r="I4591" s="1"/>
  <c r="H4592"/>
  <c r="I4592" s="1"/>
  <c r="H4593"/>
  <c r="I4593" s="1"/>
  <c r="H4594"/>
  <c r="I4594" s="1"/>
  <c r="H4595"/>
  <c r="I4595" s="1"/>
  <c r="H4596"/>
  <c r="I4596" s="1"/>
  <c r="H4597"/>
  <c r="I4597" s="1"/>
  <c r="H4598"/>
  <c r="I4598" s="1"/>
  <c r="H4599"/>
  <c r="I4599" s="1"/>
  <c r="H4600"/>
  <c r="I4600" s="1"/>
  <c r="H4601"/>
  <c r="I4601" s="1"/>
  <c r="H4602"/>
  <c r="I4602" s="1"/>
  <c r="H4603"/>
  <c r="I4603" s="1"/>
  <c r="H4604"/>
  <c r="I4604" s="1"/>
  <c r="H4605"/>
  <c r="I4605" s="1"/>
  <c r="H4606"/>
  <c r="I4606" s="1"/>
  <c r="H4607"/>
  <c r="I4607" s="1"/>
  <c r="H4608"/>
  <c r="I4608" s="1"/>
  <c r="H4609"/>
  <c r="I4609" s="1"/>
  <c r="H4610"/>
  <c r="I4610" s="1"/>
  <c r="H4611"/>
  <c r="I4611" s="1"/>
  <c r="H4612"/>
  <c r="I4612" s="1"/>
  <c r="H4613"/>
  <c r="I4613" s="1"/>
  <c r="H4614"/>
  <c r="I4614" s="1"/>
  <c r="H4615"/>
  <c r="I4615" s="1"/>
  <c r="H4616"/>
  <c r="I4616" s="1"/>
  <c r="H4617"/>
  <c r="I4617" s="1"/>
  <c r="H4618"/>
  <c r="I4618" s="1"/>
  <c r="H4619"/>
  <c r="I4619" s="1"/>
  <c r="H4620"/>
  <c r="I4620" s="1"/>
  <c r="H4621"/>
  <c r="I4621" s="1"/>
  <c r="H4622"/>
  <c r="I4622" s="1"/>
  <c r="H4623"/>
  <c r="I4623" s="1"/>
  <c r="H4624"/>
  <c r="I4624" s="1"/>
  <c r="H4625"/>
  <c r="I4625" s="1"/>
  <c r="H4626"/>
  <c r="I4626" s="1"/>
  <c r="H4627"/>
  <c r="I4627" s="1"/>
  <c r="H4628"/>
  <c r="I4628" s="1"/>
  <c r="H4629"/>
  <c r="I4629" s="1"/>
  <c r="H4630"/>
  <c r="I4630" s="1"/>
  <c r="H4631"/>
  <c r="I4631" s="1"/>
  <c r="H4632"/>
  <c r="I4632" s="1"/>
  <c r="H4633"/>
  <c r="I4633" s="1"/>
  <c r="H4634"/>
  <c r="I4634" s="1"/>
  <c r="H4635"/>
  <c r="I4635" s="1"/>
  <c r="H4636"/>
  <c r="I4636" s="1"/>
  <c r="H4637"/>
  <c r="I4637" s="1"/>
  <c r="H4638"/>
  <c r="I4638" s="1"/>
  <c r="H4639"/>
  <c r="I4639" s="1"/>
  <c r="H4640"/>
  <c r="I4640" s="1"/>
  <c r="H4641"/>
  <c r="I4641" s="1"/>
  <c r="H4642"/>
  <c r="I4642" s="1"/>
  <c r="H4643"/>
  <c r="I4643" s="1"/>
  <c r="H4644"/>
  <c r="I4644" s="1"/>
  <c r="H4645"/>
  <c r="I4645" s="1"/>
  <c r="H4646"/>
  <c r="I4646" s="1"/>
  <c r="H4647"/>
  <c r="I4647" s="1"/>
  <c r="H4648"/>
  <c r="I4648" s="1"/>
  <c r="H4649"/>
  <c r="I4649" s="1"/>
  <c r="H4650"/>
  <c r="I4650" s="1"/>
  <c r="H4651"/>
  <c r="I4651" s="1"/>
  <c r="H4652"/>
  <c r="I4652" s="1"/>
  <c r="H4653"/>
  <c r="I4653" s="1"/>
  <c r="H4654"/>
  <c r="I4654" s="1"/>
  <c r="H4655"/>
  <c r="I4655" s="1"/>
  <c r="H4656"/>
  <c r="I4656" s="1"/>
  <c r="H4657"/>
  <c r="I4657" s="1"/>
  <c r="H4658"/>
  <c r="I4658" s="1"/>
  <c r="H4659"/>
  <c r="I4659" s="1"/>
  <c r="H4660"/>
  <c r="I4660" s="1"/>
  <c r="H4661"/>
  <c r="I4661" s="1"/>
  <c r="H4662"/>
  <c r="I4662" s="1"/>
  <c r="H4663"/>
  <c r="I4663" s="1"/>
  <c r="H4664"/>
  <c r="I4664" s="1"/>
  <c r="H4665"/>
  <c r="I4665" s="1"/>
  <c r="H4666"/>
  <c r="I4666" s="1"/>
  <c r="H4667"/>
  <c r="I4667" s="1"/>
  <c r="H4668"/>
  <c r="I4668" s="1"/>
  <c r="H4669"/>
  <c r="I4669" s="1"/>
  <c r="H4670"/>
  <c r="I4670" s="1"/>
  <c r="H4671"/>
  <c r="I4671" s="1"/>
  <c r="H4672"/>
  <c r="I4672" s="1"/>
  <c r="H4673"/>
  <c r="I4673" s="1"/>
  <c r="H4674"/>
  <c r="I4674" s="1"/>
  <c r="H4675"/>
  <c r="I4675" s="1"/>
  <c r="H4676"/>
  <c r="I4676" s="1"/>
  <c r="H4677"/>
  <c r="I4677" s="1"/>
  <c r="H4678"/>
  <c r="I4678" s="1"/>
  <c r="H4679"/>
  <c r="I4679" s="1"/>
  <c r="H4680"/>
  <c r="I4680" s="1"/>
  <c r="H4681"/>
  <c r="I4681" s="1"/>
  <c r="H4682"/>
  <c r="I4682" s="1"/>
  <c r="H4683"/>
  <c r="I4683" s="1"/>
  <c r="H4684"/>
  <c r="I4684" s="1"/>
  <c r="H4685"/>
  <c r="I4685" s="1"/>
  <c r="H4686"/>
  <c r="I4686" s="1"/>
  <c r="H4687"/>
  <c r="I4687" s="1"/>
  <c r="H4688"/>
  <c r="I4688" s="1"/>
  <c r="H4689"/>
  <c r="I4689" s="1"/>
  <c r="H4690"/>
  <c r="I4690" s="1"/>
  <c r="H4691"/>
  <c r="I4691" s="1"/>
  <c r="H4692"/>
  <c r="I4692" s="1"/>
  <c r="H4693"/>
  <c r="I4693" s="1"/>
  <c r="H4694"/>
  <c r="I4694" s="1"/>
  <c r="H4695"/>
  <c r="I4695" s="1"/>
  <c r="H4696"/>
  <c r="I4696" s="1"/>
  <c r="H4697"/>
  <c r="I4697" s="1"/>
  <c r="H4698"/>
  <c r="I4698" s="1"/>
  <c r="H4699"/>
  <c r="I4699" s="1"/>
  <c r="H4700"/>
  <c r="I4700" s="1"/>
  <c r="H4701"/>
  <c r="I4701" s="1"/>
  <c r="H4702"/>
  <c r="I4702" s="1"/>
  <c r="H4703"/>
  <c r="I4703" s="1"/>
  <c r="H4704"/>
  <c r="I4704" s="1"/>
  <c r="H4705"/>
  <c r="I4705" s="1"/>
  <c r="H4706"/>
  <c r="I4706" s="1"/>
  <c r="H4707"/>
  <c r="I4707" s="1"/>
  <c r="H4708"/>
  <c r="I4708" s="1"/>
  <c r="H4709"/>
  <c r="I4709" s="1"/>
  <c r="H4710"/>
  <c r="I4710" s="1"/>
  <c r="H4711"/>
  <c r="I4711" s="1"/>
  <c r="H4712"/>
  <c r="I4712" s="1"/>
  <c r="H4713"/>
  <c r="I4713" s="1"/>
  <c r="H4714"/>
  <c r="I4714" s="1"/>
  <c r="H4715"/>
  <c r="I4715" s="1"/>
  <c r="H4716"/>
  <c r="I4716" s="1"/>
  <c r="H4717"/>
  <c r="I4717" s="1"/>
  <c r="H4718"/>
  <c r="I4718" s="1"/>
  <c r="H4719"/>
  <c r="I4719" s="1"/>
  <c r="H4720"/>
  <c r="I4720" s="1"/>
  <c r="H4721"/>
  <c r="I4721" s="1"/>
  <c r="H4722"/>
  <c r="I4722" s="1"/>
  <c r="H4723"/>
  <c r="I4723" s="1"/>
  <c r="H4724"/>
  <c r="I4724" s="1"/>
  <c r="H4725"/>
  <c r="I4725" s="1"/>
  <c r="H4726"/>
  <c r="I4726" s="1"/>
  <c r="H4727"/>
  <c r="I4727" s="1"/>
  <c r="H4728"/>
  <c r="I4728" s="1"/>
  <c r="H4729"/>
  <c r="I4729" s="1"/>
  <c r="H4730"/>
  <c r="I4730" s="1"/>
  <c r="H4731"/>
  <c r="I4731" s="1"/>
  <c r="H4732"/>
  <c r="I4732" s="1"/>
  <c r="H4733"/>
  <c r="I4733" s="1"/>
  <c r="H4734"/>
  <c r="I4734" s="1"/>
  <c r="H4735"/>
  <c r="I4735" s="1"/>
  <c r="H4736"/>
  <c r="I4736" s="1"/>
  <c r="H4737"/>
  <c r="I4737" s="1"/>
  <c r="H4738"/>
  <c r="I4738" s="1"/>
  <c r="H4739"/>
  <c r="I4739" s="1"/>
  <c r="H4740"/>
  <c r="I4740" s="1"/>
  <c r="H4741"/>
  <c r="I4741" s="1"/>
  <c r="H4742"/>
  <c r="I4742" s="1"/>
  <c r="H4743"/>
  <c r="I4743" s="1"/>
  <c r="H4744"/>
  <c r="I4744" s="1"/>
  <c r="H4745"/>
  <c r="I4745" s="1"/>
  <c r="H4746"/>
  <c r="I4746" s="1"/>
  <c r="H4747"/>
  <c r="I4747" s="1"/>
  <c r="H4748"/>
  <c r="I4748" s="1"/>
  <c r="H4749"/>
  <c r="I4749" s="1"/>
  <c r="H4750"/>
  <c r="I4750" s="1"/>
  <c r="H4751"/>
  <c r="I4751" s="1"/>
  <c r="H4752"/>
  <c r="I4752" s="1"/>
  <c r="H4753"/>
  <c r="I4753" s="1"/>
  <c r="H4754"/>
  <c r="I4754" s="1"/>
  <c r="H4755"/>
  <c r="I4755" s="1"/>
  <c r="H4756"/>
  <c r="I4756" s="1"/>
  <c r="H4757"/>
  <c r="I4757" s="1"/>
  <c r="H4758"/>
  <c r="I4758" s="1"/>
  <c r="H4759"/>
  <c r="I4759" s="1"/>
  <c r="H4760"/>
  <c r="I4760" s="1"/>
  <c r="H4761"/>
  <c r="I4761" s="1"/>
  <c r="H4762"/>
  <c r="I4762" s="1"/>
  <c r="H4763"/>
  <c r="I4763" s="1"/>
  <c r="H4764"/>
  <c r="I4764" s="1"/>
  <c r="H4765"/>
  <c r="I4765" s="1"/>
  <c r="H4766"/>
  <c r="I4766" s="1"/>
  <c r="H4767"/>
  <c r="I4767" s="1"/>
  <c r="H4768"/>
  <c r="I4768" s="1"/>
  <c r="H4769"/>
  <c r="I4769" s="1"/>
  <c r="H4770"/>
  <c r="I4770" s="1"/>
  <c r="H4771"/>
  <c r="I4771" s="1"/>
  <c r="H4772"/>
  <c r="I4772" s="1"/>
  <c r="H4773"/>
  <c r="I4773" s="1"/>
  <c r="H4774"/>
  <c r="I4774" s="1"/>
  <c r="H4775"/>
  <c r="I4775" s="1"/>
  <c r="H4776"/>
  <c r="I4776" s="1"/>
  <c r="H4777"/>
  <c r="I4777" s="1"/>
  <c r="H4778"/>
  <c r="I4778" s="1"/>
  <c r="H4779"/>
  <c r="I4779" s="1"/>
  <c r="H4780"/>
  <c r="I4780" s="1"/>
  <c r="H4781"/>
  <c r="I4781" s="1"/>
  <c r="H4782"/>
  <c r="I4782" s="1"/>
  <c r="H4783"/>
  <c r="I4783" s="1"/>
  <c r="H4784"/>
  <c r="I4784" s="1"/>
  <c r="H4785"/>
  <c r="I4785" s="1"/>
  <c r="H4786"/>
  <c r="I4786" s="1"/>
  <c r="H4787"/>
  <c r="I4787" s="1"/>
  <c r="H4788"/>
  <c r="I4788" s="1"/>
  <c r="H4789"/>
  <c r="I4789" s="1"/>
  <c r="H4790"/>
  <c r="I4790" s="1"/>
  <c r="H4791"/>
  <c r="I4791" s="1"/>
  <c r="H4792"/>
  <c r="I4792" s="1"/>
  <c r="H4793"/>
  <c r="I4793" s="1"/>
  <c r="H4794"/>
  <c r="I4794" s="1"/>
  <c r="H4795"/>
  <c r="I4795" s="1"/>
  <c r="H4796"/>
  <c r="I4796" s="1"/>
  <c r="H4797"/>
  <c r="I4797" s="1"/>
  <c r="H4798"/>
  <c r="I4798" s="1"/>
  <c r="H4799"/>
  <c r="I4799" s="1"/>
  <c r="H4800"/>
  <c r="I4800" s="1"/>
  <c r="H4801"/>
  <c r="I4801" s="1"/>
  <c r="H4802"/>
  <c r="I4802" s="1"/>
  <c r="H4803"/>
  <c r="I4803" s="1"/>
  <c r="H4804"/>
  <c r="I4804" s="1"/>
  <c r="H4805"/>
  <c r="I4805" s="1"/>
  <c r="H4806"/>
  <c r="I4806" s="1"/>
  <c r="H4807"/>
  <c r="I4807" s="1"/>
  <c r="H4808"/>
  <c r="I4808" s="1"/>
  <c r="H4809"/>
  <c r="I4809" s="1"/>
  <c r="H4810"/>
  <c r="I4810" s="1"/>
  <c r="H4811"/>
  <c r="I4811" s="1"/>
  <c r="H4812"/>
  <c r="I4812" s="1"/>
  <c r="H4813"/>
  <c r="I4813" s="1"/>
  <c r="H4814"/>
  <c r="I4814" s="1"/>
  <c r="H4815"/>
  <c r="I4815" s="1"/>
  <c r="H4816"/>
  <c r="I4816" s="1"/>
  <c r="H4817"/>
  <c r="I4817" s="1"/>
  <c r="H4818"/>
  <c r="I4818" s="1"/>
  <c r="H4819"/>
  <c r="I4819" s="1"/>
  <c r="H4820"/>
  <c r="I4820" s="1"/>
  <c r="H4821"/>
  <c r="I4821" s="1"/>
  <c r="H4822"/>
  <c r="I4822" s="1"/>
  <c r="H4823"/>
  <c r="I4823" s="1"/>
  <c r="H4824"/>
  <c r="I4824" s="1"/>
  <c r="H4825"/>
  <c r="I4825" s="1"/>
  <c r="H4826"/>
  <c r="I4826" s="1"/>
  <c r="H4827"/>
  <c r="I4827" s="1"/>
  <c r="H4828"/>
  <c r="I4828" s="1"/>
  <c r="H4829"/>
  <c r="I4829" s="1"/>
  <c r="H4830"/>
  <c r="I4830" s="1"/>
  <c r="H4831"/>
  <c r="I4831" s="1"/>
  <c r="H4832"/>
  <c r="I4832" s="1"/>
  <c r="H4833"/>
  <c r="I4833" s="1"/>
  <c r="H4834"/>
  <c r="I4834" s="1"/>
  <c r="H4835"/>
  <c r="I4835" s="1"/>
  <c r="H4836"/>
  <c r="I4836" s="1"/>
  <c r="H4837"/>
  <c r="I4837" s="1"/>
  <c r="H4838"/>
  <c r="I4838" s="1"/>
  <c r="H4839"/>
  <c r="I4839" s="1"/>
  <c r="H4840"/>
  <c r="I4840" s="1"/>
  <c r="H4841"/>
  <c r="I4841" s="1"/>
  <c r="H4842"/>
  <c r="I4842" s="1"/>
  <c r="H4843"/>
  <c r="I4843" s="1"/>
  <c r="H4844"/>
  <c r="I4844" s="1"/>
  <c r="H4845"/>
  <c r="I4845" s="1"/>
  <c r="H4846"/>
  <c r="I4846" s="1"/>
  <c r="H4847"/>
  <c r="I4847" s="1"/>
  <c r="H4848"/>
  <c r="I4848" s="1"/>
  <c r="H4849"/>
  <c r="I4849" s="1"/>
  <c r="H4850"/>
  <c r="I4850" s="1"/>
  <c r="H4851"/>
  <c r="I4851" s="1"/>
  <c r="H4852"/>
  <c r="I4852" s="1"/>
  <c r="H4853"/>
  <c r="I4853" s="1"/>
  <c r="H4854"/>
  <c r="I4854" s="1"/>
  <c r="H4855"/>
  <c r="I4855" s="1"/>
  <c r="H4856"/>
  <c r="I4856" s="1"/>
  <c r="H4857"/>
  <c r="I4857" s="1"/>
  <c r="H4858"/>
  <c r="I4858" s="1"/>
  <c r="H4859"/>
  <c r="I4859" s="1"/>
  <c r="H4860"/>
  <c r="I4860" s="1"/>
  <c r="H4861"/>
  <c r="I4861" s="1"/>
  <c r="H4862"/>
  <c r="I4862" s="1"/>
  <c r="H4863"/>
  <c r="I4863" s="1"/>
  <c r="H4864"/>
  <c r="I4864" s="1"/>
  <c r="H4865"/>
  <c r="I4865" s="1"/>
  <c r="H4866"/>
  <c r="I4866" s="1"/>
  <c r="H4867"/>
  <c r="I4867" s="1"/>
  <c r="H4868"/>
  <c r="I4868" s="1"/>
  <c r="H4869"/>
  <c r="I4869" s="1"/>
  <c r="H4870"/>
  <c r="I4870" s="1"/>
  <c r="H4871"/>
  <c r="I4871" s="1"/>
  <c r="H4872"/>
  <c r="I4872" s="1"/>
  <c r="H4873"/>
  <c r="I4873" s="1"/>
  <c r="H4874"/>
  <c r="I4874" s="1"/>
  <c r="H4875"/>
  <c r="I4875" s="1"/>
  <c r="H4876"/>
  <c r="I4876" s="1"/>
  <c r="H4877"/>
  <c r="I4877" s="1"/>
  <c r="H4878"/>
  <c r="I4878" s="1"/>
  <c r="H4879"/>
  <c r="I4879" s="1"/>
  <c r="H4880"/>
  <c r="I4880" s="1"/>
  <c r="H4881"/>
  <c r="I4881" s="1"/>
  <c r="H4882"/>
  <c r="I4882" s="1"/>
  <c r="H4883"/>
  <c r="I4883" s="1"/>
  <c r="H4884"/>
  <c r="I4884" s="1"/>
  <c r="H4885"/>
  <c r="I4885" s="1"/>
  <c r="H4886"/>
  <c r="I4886" s="1"/>
  <c r="H4887"/>
  <c r="I4887" s="1"/>
  <c r="H4888"/>
  <c r="I4888" s="1"/>
  <c r="H4889"/>
  <c r="I4889" s="1"/>
  <c r="H4890"/>
  <c r="I4890" s="1"/>
  <c r="H4891"/>
  <c r="I4891" s="1"/>
  <c r="H4892"/>
  <c r="I4892" s="1"/>
  <c r="H4893"/>
  <c r="I4893" s="1"/>
  <c r="H4894"/>
  <c r="I4894" s="1"/>
  <c r="H4895"/>
  <c r="I4895" s="1"/>
  <c r="H4896"/>
  <c r="I4896" s="1"/>
  <c r="H4897"/>
  <c r="I4897" s="1"/>
  <c r="H4898"/>
  <c r="I4898" s="1"/>
  <c r="H4899"/>
  <c r="I4899" s="1"/>
  <c r="H4900"/>
  <c r="I4900" s="1"/>
  <c r="H4901"/>
  <c r="I4901" s="1"/>
  <c r="H4902"/>
  <c r="I4902" s="1"/>
  <c r="H4903"/>
  <c r="I4903" s="1"/>
  <c r="H4904"/>
  <c r="I4904" s="1"/>
  <c r="H4905"/>
  <c r="I4905" s="1"/>
  <c r="H4906"/>
  <c r="I4906" s="1"/>
  <c r="H4907"/>
  <c r="I4907" s="1"/>
  <c r="H4908"/>
  <c r="I4908" s="1"/>
  <c r="H4909"/>
  <c r="I4909" s="1"/>
  <c r="H4910"/>
  <c r="I4910" s="1"/>
  <c r="H4911"/>
  <c r="I4911" s="1"/>
  <c r="H4912"/>
  <c r="I4912" s="1"/>
  <c r="H4913"/>
  <c r="I4913" s="1"/>
  <c r="H4914"/>
  <c r="I4914" s="1"/>
  <c r="H4915"/>
  <c r="I4915" s="1"/>
  <c r="H4916"/>
  <c r="I4916" s="1"/>
  <c r="H4917"/>
  <c r="I4917" s="1"/>
  <c r="H4918"/>
  <c r="I4918" s="1"/>
  <c r="H4919"/>
  <c r="I4919" s="1"/>
  <c r="H4920"/>
  <c r="I4920" s="1"/>
  <c r="H4921"/>
  <c r="I4921" s="1"/>
  <c r="H4922"/>
  <c r="I4922" s="1"/>
  <c r="H4923"/>
  <c r="I4923" s="1"/>
  <c r="H4924"/>
  <c r="I4924" s="1"/>
  <c r="H4925"/>
  <c r="I4925" s="1"/>
  <c r="H4926"/>
  <c r="I4926" s="1"/>
  <c r="H4927"/>
  <c r="I4927" s="1"/>
  <c r="H4928"/>
  <c r="I4928" s="1"/>
  <c r="H4929"/>
  <c r="I4929" s="1"/>
  <c r="H4930"/>
  <c r="I4930" s="1"/>
  <c r="H4931"/>
  <c r="I4931" s="1"/>
  <c r="H4932"/>
  <c r="I4932" s="1"/>
  <c r="H4933"/>
  <c r="I4933" s="1"/>
  <c r="H4934"/>
  <c r="I4934" s="1"/>
  <c r="H4935"/>
  <c r="I4935" s="1"/>
  <c r="H4936"/>
  <c r="I4936" s="1"/>
  <c r="H4937"/>
  <c r="I4937" s="1"/>
  <c r="H4938"/>
  <c r="I4938" s="1"/>
  <c r="H4939"/>
  <c r="I4939" s="1"/>
  <c r="H4940"/>
  <c r="I4940" s="1"/>
  <c r="H4941"/>
  <c r="I4941" s="1"/>
  <c r="H4942"/>
  <c r="I4942" s="1"/>
  <c r="H4943"/>
  <c r="I4943" s="1"/>
  <c r="H4944"/>
  <c r="I4944" s="1"/>
  <c r="H4945"/>
  <c r="I4945" s="1"/>
  <c r="H4946"/>
  <c r="I4946" s="1"/>
  <c r="H4947"/>
  <c r="I4947" s="1"/>
  <c r="H4948"/>
  <c r="I4948" s="1"/>
  <c r="H4949"/>
  <c r="I4949" s="1"/>
  <c r="H4950"/>
  <c r="I4950" s="1"/>
  <c r="H4951"/>
  <c r="I4951" s="1"/>
  <c r="H4952"/>
  <c r="I4952" s="1"/>
  <c r="H4953"/>
  <c r="I4953" s="1"/>
  <c r="H4954"/>
  <c r="I4954" s="1"/>
  <c r="H4955"/>
  <c r="I4955" s="1"/>
  <c r="H4956"/>
  <c r="I4956" s="1"/>
  <c r="H4957"/>
  <c r="I4957" s="1"/>
  <c r="H4958"/>
  <c r="I4958" s="1"/>
  <c r="H4959"/>
  <c r="I4959" s="1"/>
  <c r="H4960"/>
  <c r="I4960" s="1"/>
  <c r="H4961"/>
  <c r="I4961" s="1"/>
  <c r="H4962"/>
  <c r="I4962" s="1"/>
  <c r="H4963"/>
  <c r="I4963" s="1"/>
  <c r="H4964"/>
  <c r="I4964" s="1"/>
  <c r="H4965"/>
  <c r="I4965" s="1"/>
  <c r="H4966"/>
  <c r="I4966" s="1"/>
  <c r="H4967"/>
  <c r="I4967" s="1"/>
  <c r="H4968"/>
  <c r="I4968" s="1"/>
  <c r="H4969"/>
  <c r="I4969" s="1"/>
  <c r="H4970"/>
  <c r="I4970" s="1"/>
  <c r="H4971"/>
  <c r="I4971" s="1"/>
  <c r="H4972"/>
  <c r="I4972" s="1"/>
  <c r="H4973"/>
  <c r="I4973" s="1"/>
  <c r="H4974"/>
  <c r="I4974" s="1"/>
  <c r="H4975"/>
  <c r="I4975" s="1"/>
  <c r="H4976"/>
  <c r="I4976" s="1"/>
  <c r="H4977"/>
  <c r="I4977" s="1"/>
  <c r="H4978"/>
  <c r="I4978" s="1"/>
  <c r="H4979"/>
  <c r="I4979" s="1"/>
  <c r="H4980"/>
  <c r="I4980" s="1"/>
  <c r="H4981"/>
  <c r="I4981" s="1"/>
  <c r="H4982"/>
  <c r="I4982" s="1"/>
  <c r="H4983"/>
  <c r="I4983" s="1"/>
  <c r="H4984"/>
  <c r="I4984" s="1"/>
  <c r="H4985"/>
  <c r="I4985" s="1"/>
  <c r="H4986"/>
  <c r="I4986" s="1"/>
  <c r="H4987"/>
  <c r="I4987" s="1"/>
  <c r="H4988"/>
  <c r="I4988" s="1"/>
  <c r="H4989"/>
  <c r="I4989" s="1"/>
  <c r="H4990"/>
  <c r="I4990" s="1"/>
  <c r="H4991"/>
  <c r="I4991" s="1"/>
  <c r="H4992"/>
  <c r="I4992" s="1"/>
  <c r="H4993"/>
  <c r="I4993" s="1"/>
  <c r="H4994"/>
  <c r="I4994" s="1"/>
  <c r="H4995"/>
  <c r="I4995" s="1"/>
  <c r="H4996"/>
  <c r="I4996" s="1"/>
  <c r="H4997"/>
  <c r="I4997" s="1"/>
  <c r="H4998"/>
  <c r="I4998" s="1"/>
  <c r="H4999"/>
  <c r="I4999" s="1"/>
  <c r="H5000"/>
  <c r="I5000" s="1"/>
  <c r="H5001"/>
  <c r="I5001" s="1"/>
  <c r="H5002"/>
  <c r="I5002" s="1"/>
  <c r="H5003"/>
  <c r="I5003" s="1"/>
  <c r="H5004"/>
  <c r="I5004" s="1"/>
  <c r="H5005"/>
  <c r="I5005" s="1"/>
  <c r="H5006"/>
  <c r="I5006" s="1"/>
  <c r="H5007"/>
  <c r="I5007" s="1"/>
  <c r="H5008"/>
  <c r="I5008" s="1"/>
  <c r="H5009"/>
  <c r="I5009" s="1"/>
  <c r="H5010"/>
  <c r="I5010" s="1"/>
  <c r="H5011"/>
  <c r="I5011" s="1"/>
  <c r="H5012"/>
  <c r="I5012" s="1"/>
  <c r="H5013"/>
  <c r="I5013" s="1"/>
  <c r="H5014"/>
  <c r="I5014" s="1"/>
  <c r="H5015"/>
  <c r="I5015" s="1"/>
  <c r="H5016"/>
  <c r="I5016" s="1"/>
  <c r="H5017"/>
  <c r="I5017" s="1"/>
  <c r="H5018"/>
  <c r="I5018" s="1"/>
  <c r="H5019"/>
  <c r="I5019" s="1"/>
  <c r="H5020"/>
  <c r="I5020" s="1"/>
  <c r="H5021"/>
  <c r="I5021" s="1"/>
  <c r="H5022"/>
  <c r="I5022" s="1"/>
  <c r="H5023"/>
  <c r="I5023" s="1"/>
  <c r="H5024"/>
  <c r="I5024" s="1"/>
  <c r="H5025"/>
  <c r="I5025" s="1"/>
  <c r="H5026"/>
  <c r="I5026" s="1"/>
  <c r="H5027"/>
  <c r="I5027" s="1"/>
  <c r="H5028"/>
  <c r="I5028" s="1"/>
  <c r="H5029"/>
  <c r="I5029" s="1"/>
  <c r="H5030"/>
  <c r="I5030" s="1"/>
  <c r="H5031"/>
  <c r="I5031" s="1"/>
  <c r="H5032"/>
  <c r="I5032" s="1"/>
  <c r="H5033"/>
  <c r="I5033" s="1"/>
  <c r="H5034"/>
  <c r="I5034" s="1"/>
  <c r="H5035"/>
  <c r="I5035" s="1"/>
  <c r="H5036"/>
  <c r="I5036" s="1"/>
  <c r="H5037"/>
  <c r="I5037" s="1"/>
  <c r="H5038"/>
  <c r="I5038" s="1"/>
  <c r="H5039"/>
  <c r="I5039" s="1"/>
  <c r="H5040"/>
  <c r="I5040" s="1"/>
  <c r="H5041"/>
  <c r="I5041" s="1"/>
  <c r="H5042"/>
  <c r="I5042" s="1"/>
  <c r="H5043"/>
  <c r="I5043" s="1"/>
  <c r="H5044"/>
  <c r="I5044" s="1"/>
  <c r="H5045"/>
  <c r="I5045" s="1"/>
  <c r="H5046"/>
  <c r="I5046" s="1"/>
  <c r="H5047"/>
  <c r="I5047" s="1"/>
  <c r="H5048"/>
  <c r="I5048" s="1"/>
  <c r="H5049"/>
  <c r="I5049" s="1"/>
  <c r="H5050"/>
  <c r="I5050" s="1"/>
  <c r="H5051"/>
  <c r="I5051" s="1"/>
  <c r="H5052"/>
  <c r="I5052" s="1"/>
  <c r="H5053"/>
  <c r="I5053" s="1"/>
  <c r="H5054"/>
  <c r="I5054" s="1"/>
  <c r="H5055"/>
  <c r="I5055" s="1"/>
  <c r="H5056"/>
  <c r="I5056" s="1"/>
  <c r="H5057"/>
  <c r="I5057" s="1"/>
  <c r="H5058"/>
  <c r="I5058" s="1"/>
  <c r="H5059"/>
  <c r="I5059" s="1"/>
  <c r="H5060"/>
  <c r="I5060" s="1"/>
  <c r="H5061"/>
  <c r="I5061" s="1"/>
  <c r="H5062"/>
  <c r="I5062" s="1"/>
  <c r="H5063"/>
  <c r="I5063" s="1"/>
  <c r="H5064"/>
  <c r="I5064" s="1"/>
  <c r="H5065"/>
  <c r="I5065" s="1"/>
  <c r="H5066"/>
  <c r="I5066" s="1"/>
  <c r="H5067"/>
  <c r="I5067" s="1"/>
  <c r="H5068"/>
  <c r="I5068" s="1"/>
  <c r="H5069"/>
  <c r="I5069" s="1"/>
  <c r="H5070"/>
  <c r="I5070" s="1"/>
  <c r="H5071"/>
  <c r="I5071" s="1"/>
  <c r="H5072"/>
  <c r="I5072" s="1"/>
  <c r="H5073"/>
  <c r="I5073" s="1"/>
  <c r="H5074"/>
  <c r="I5074" s="1"/>
  <c r="H5075"/>
  <c r="I5075" s="1"/>
  <c r="H5076"/>
  <c r="I5076" s="1"/>
  <c r="H5077"/>
  <c r="I5077" s="1"/>
  <c r="H5078"/>
  <c r="I5078" s="1"/>
  <c r="H5079"/>
  <c r="I5079" s="1"/>
  <c r="H5080"/>
  <c r="I5080" s="1"/>
  <c r="H5081"/>
  <c r="I5081" s="1"/>
  <c r="H5082"/>
  <c r="I5082" s="1"/>
  <c r="H5083"/>
  <c r="I5083" s="1"/>
  <c r="H5084"/>
  <c r="I5084" s="1"/>
  <c r="H5085"/>
  <c r="I5085" s="1"/>
  <c r="H5086"/>
  <c r="I5086" s="1"/>
  <c r="H5087"/>
  <c r="I5087" s="1"/>
  <c r="H5088"/>
  <c r="I5088" s="1"/>
  <c r="H5089"/>
  <c r="I5089" s="1"/>
  <c r="H5090"/>
  <c r="I5090" s="1"/>
  <c r="H5091"/>
  <c r="I5091" s="1"/>
  <c r="H5092"/>
  <c r="I5092" s="1"/>
  <c r="H5093"/>
  <c r="I5093" s="1"/>
  <c r="H5094"/>
  <c r="I5094" s="1"/>
  <c r="H5095"/>
  <c r="I5095" s="1"/>
  <c r="H5096"/>
  <c r="I5096" s="1"/>
  <c r="H5097"/>
  <c r="I5097" s="1"/>
  <c r="H5098"/>
  <c r="I5098" s="1"/>
  <c r="H5099"/>
  <c r="I5099" s="1"/>
  <c r="H5100"/>
  <c r="I5100" s="1"/>
  <c r="H5101"/>
  <c r="I5101" s="1"/>
  <c r="H5102"/>
  <c r="I5102" s="1"/>
  <c r="H5103"/>
  <c r="I5103" s="1"/>
  <c r="H5104"/>
  <c r="I5104" s="1"/>
  <c r="H5105"/>
  <c r="I5105" s="1"/>
  <c r="H5106"/>
  <c r="I5106" s="1"/>
  <c r="H5107"/>
  <c r="I5107" s="1"/>
  <c r="H5108"/>
  <c r="I5108" s="1"/>
  <c r="H5109"/>
  <c r="I5109" s="1"/>
  <c r="H5110"/>
  <c r="I5110" s="1"/>
  <c r="H5111"/>
  <c r="I5111" s="1"/>
  <c r="H5112"/>
  <c r="I5112" s="1"/>
  <c r="H5113"/>
  <c r="I5113" s="1"/>
  <c r="H5114"/>
  <c r="I5114" s="1"/>
  <c r="H5115"/>
  <c r="I5115" s="1"/>
  <c r="H5116"/>
  <c r="I5116" s="1"/>
  <c r="H5117"/>
  <c r="I5117" s="1"/>
  <c r="H5118"/>
  <c r="I5118" s="1"/>
  <c r="H5119"/>
  <c r="I5119" s="1"/>
  <c r="H5120"/>
  <c r="I5120" s="1"/>
  <c r="H5121"/>
  <c r="I5121" s="1"/>
  <c r="H5122"/>
  <c r="I5122" s="1"/>
  <c r="H5123"/>
  <c r="I5123" s="1"/>
  <c r="H5124"/>
  <c r="I5124" s="1"/>
  <c r="H5125"/>
  <c r="I5125" s="1"/>
  <c r="H5126"/>
  <c r="I5126" s="1"/>
  <c r="H5127"/>
  <c r="I5127" s="1"/>
  <c r="H5128"/>
  <c r="I5128" s="1"/>
  <c r="H5129"/>
  <c r="I5129" s="1"/>
  <c r="H5130"/>
  <c r="I5130" s="1"/>
  <c r="H5131"/>
  <c r="I5131" s="1"/>
  <c r="H5132"/>
  <c r="I5132" s="1"/>
  <c r="H5133"/>
  <c r="I5133" s="1"/>
  <c r="H5134"/>
  <c r="I5134" s="1"/>
  <c r="H5135"/>
  <c r="I5135" s="1"/>
  <c r="H5136"/>
  <c r="I5136" s="1"/>
  <c r="H5137"/>
  <c r="I5137" s="1"/>
  <c r="H5138"/>
  <c r="I5138" s="1"/>
  <c r="H5139"/>
  <c r="I5139" s="1"/>
  <c r="H5140"/>
  <c r="I5140" s="1"/>
  <c r="H5141"/>
  <c r="I5141" s="1"/>
  <c r="H5142"/>
  <c r="I5142" s="1"/>
  <c r="H5143"/>
  <c r="I5143" s="1"/>
  <c r="H5144"/>
  <c r="I5144" s="1"/>
  <c r="H5145"/>
  <c r="I5145" s="1"/>
  <c r="H5146"/>
  <c r="I5146" s="1"/>
  <c r="H5147"/>
  <c r="I5147" s="1"/>
  <c r="H5148"/>
  <c r="I5148" s="1"/>
  <c r="H5149"/>
  <c r="I5149" s="1"/>
  <c r="H5150"/>
  <c r="I5150" s="1"/>
  <c r="H5151"/>
  <c r="I5151" s="1"/>
  <c r="H5152"/>
  <c r="I5152" s="1"/>
  <c r="H5153"/>
  <c r="I5153" s="1"/>
  <c r="H5154"/>
  <c r="I5154" s="1"/>
  <c r="H5155"/>
  <c r="I5155" s="1"/>
  <c r="H5156"/>
  <c r="I5156" s="1"/>
  <c r="H5157"/>
  <c r="I5157" s="1"/>
  <c r="H5158"/>
  <c r="I5158" s="1"/>
  <c r="H5159"/>
  <c r="I5159" s="1"/>
  <c r="H5160"/>
  <c r="I5160" s="1"/>
  <c r="H5161"/>
  <c r="I5161" s="1"/>
  <c r="H5162"/>
  <c r="I5162" s="1"/>
  <c r="H5163"/>
  <c r="I5163" s="1"/>
  <c r="H5164"/>
  <c r="I5164" s="1"/>
  <c r="H5165"/>
  <c r="I5165" s="1"/>
  <c r="H5166"/>
  <c r="I5166" s="1"/>
  <c r="H5167"/>
  <c r="I5167" s="1"/>
  <c r="H5168"/>
  <c r="I5168" s="1"/>
  <c r="H5169"/>
  <c r="I5169" s="1"/>
  <c r="H5170"/>
  <c r="I5170" s="1"/>
  <c r="H5171"/>
  <c r="I5171" s="1"/>
  <c r="H5172"/>
  <c r="I5172" s="1"/>
  <c r="H5173"/>
  <c r="I5173" s="1"/>
  <c r="H5174"/>
  <c r="I5174" s="1"/>
  <c r="H5175"/>
  <c r="I5175" s="1"/>
  <c r="H5176"/>
  <c r="I5176" s="1"/>
  <c r="H5177"/>
  <c r="I5177" s="1"/>
  <c r="H5178"/>
  <c r="I5178" s="1"/>
  <c r="H5179"/>
  <c r="I5179" s="1"/>
  <c r="H5180"/>
  <c r="I5180" s="1"/>
  <c r="H5181"/>
  <c r="I5181" s="1"/>
  <c r="H5182"/>
  <c r="I5182" s="1"/>
  <c r="H5183"/>
  <c r="I5183" s="1"/>
  <c r="H5184"/>
  <c r="I5184" s="1"/>
  <c r="H5185"/>
  <c r="I5185" s="1"/>
  <c r="H5186"/>
  <c r="I5186" s="1"/>
  <c r="H5187"/>
  <c r="I5187" s="1"/>
  <c r="H5188"/>
  <c r="I5188" s="1"/>
  <c r="H5189"/>
  <c r="I5189" s="1"/>
  <c r="H5190"/>
  <c r="I5190" s="1"/>
  <c r="H5191"/>
  <c r="I5191" s="1"/>
  <c r="H5192"/>
  <c r="I5192" s="1"/>
  <c r="H5193"/>
  <c r="I5193" s="1"/>
  <c r="H5194"/>
  <c r="I5194" s="1"/>
  <c r="H5195"/>
  <c r="I5195" s="1"/>
  <c r="H5196"/>
  <c r="I5196" s="1"/>
  <c r="H5197"/>
  <c r="I5197" s="1"/>
  <c r="H5198"/>
  <c r="I5198" s="1"/>
  <c r="H5199"/>
  <c r="I5199" s="1"/>
  <c r="H5200"/>
  <c r="I5200" s="1"/>
  <c r="H5201"/>
  <c r="I5201" s="1"/>
  <c r="H5202"/>
  <c r="I5202" s="1"/>
  <c r="H5203"/>
  <c r="I5203" s="1"/>
  <c r="H5204"/>
  <c r="I5204" s="1"/>
  <c r="H5205"/>
  <c r="I5205" s="1"/>
  <c r="H5206"/>
  <c r="I5206" s="1"/>
  <c r="H5207"/>
  <c r="I5207" s="1"/>
  <c r="H5208"/>
  <c r="I5208" s="1"/>
  <c r="H5209"/>
  <c r="I5209" s="1"/>
  <c r="H5210"/>
  <c r="I5210" s="1"/>
  <c r="H5211"/>
  <c r="I5211" s="1"/>
  <c r="H5212"/>
  <c r="I5212" s="1"/>
  <c r="H5213"/>
  <c r="I5213" s="1"/>
  <c r="H5214"/>
  <c r="I5214" s="1"/>
  <c r="H5215"/>
  <c r="I5215" s="1"/>
  <c r="H5216"/>
  <c r="I5216" s="1"/>
  <c r="H5217"/>
  <c r="I5217" s="1"/>
  <c r="H5218"/>
  <c r="I5218" s="1"/>
  <c r="H5219"/>
  <c r="I5219" s="1"/>
  <c r="H5220"/>
  <c r="I5220" s="1"/>
  <c r="H5221"/>
  <c r="I5221" s="1"/>
  <c r="H5222"/>
  <c r="I5222" s="1"/>
  <c r="H5223"/>
  <c r="I5223" s="1"/>
  <c r="H5224"/>
  <c r="I5224" s="1"/>
  <c r="H5225"/>
  <c r="I5225" s="1"/>
  <c r="H5226"/>
  <c r="I5226" s="1"/>
  <c r="H5227"/>
  <c r="I5227" s="1"/>
  <c r="H5228"/>
  <c r="I5228" s="1"/>
  <c r="H5229"/>
  <c r="I5229" s="1"/>
  <c r="H5230"/>
  <c r="I5230" s="1"/>
  <c r="H5231"/>
  <c r="I5231" s="1"/>
  <c r="H5232"/>
  <c r="I5232" s="1"/>
  <c r="H5233"/>
  <c r="I5233" s="1"/>
  <c r="H5234"/>
  <c r="I5234" s="1"/>
  <c r="H5235"/>
  <c r="I5235" s="1"/>
  <c r="H5236"/>
  <c r="I5236" s="1"/>
  <c r="H5237"/>
  <c r="I5237" s="1"/>
  <c r="H5238"/>
  <c r="I5238" s="1"/>
  <c r="H5239"/>
  <c r="I5239" s="1"/>
  <c r="H5240"/>
  <c r="I5240" s="1"/>
  <c r="H5241"/>
  <c r="I5241" s="1"/>
  <c r="H5242"/>
  <c r="I5242" s="1"/>
  <c r="H5243"/>
  <c r="I5243" s="1"/>
  <c r="H5244"/>
  <c r="I5244" s="1"/>
  <c r="H5245"/>
  <c r="I5245" s="1"/>
  <c r="H5246"/>
  <c r="I5246" s="1"/>
  <c r="H5247"/>
  <c r="I5247" s="1"/>
  <c r="H5248"/>
  <c r="I5248" s="1"/>
  <c r="H5249"/>
  <c r="I5249" s="1"/>
  <c r="H5250"/>
  <c r="I5250" s="1"/>
  <c r="H5251"/>
  <c r="I5251" s="1"/>
  <c r="H5252"/>
  <c r="I5252" s="1"/>
  <c r="H5253"/>
  <c r="I5253" s="1"/>
  <c r="H5254"/>
  <c r="I5254" s="1"/>
  <c r="H5255"/>
  <c r="I5255" s="1"/>
  <c r="H5256"/>
  <c r="I5256" s="1"/>
  <c r="H5257"/>
  <c r="I5257" s="1"/>
  <c r="H5258"/>
  <c r="I5258" s="1"/>
  <c r="H5259"/>
  <c r="I5259" s="1"/>
  <c r="H5260"/>
  <c r="I5260" s="1"/>
  <c r="H5261"/>
  <c r="I5261" s="1"/>
  <c r="H5262"/>
  <c r="I5262" s="1"/>
  <c r="H5263"/>
  <c r="I5263" s="1"/>
  <c r="H5264"/>
  <c r="I5264" s="1"/>
  <c r="H5265"/>
  <c r="I5265" s="1"/>
  <c r="H5266"/>
  <c r="I5266" s="1"/>
  <c r="H5267"/>
  <c r="I5267" s="1"/>
  <c r="H5268"/>
  <c r="I5268" s="1"/>
  <c r="H5269"/>
  <c r="I5269" s="1"/>
  <c r="H5270"/>
  <c r="I5270" s="1"/>
  <c r="H5271"/>
  <c r="I5271" s="1"/>
  <c r="H5272"/>
  <c r="I5272" s="1"/>
  <c r="H5273"/>
  <c r="I5273" s="1"/>
  <c r="H5274"/>
  <c r="I5274" s="1"/>
  <c r="H5275"/>
  <c r="I5275" s="1"/>
  <c r="H5276"/>
  <c r="I5276" s="1"/>
  <c r="H5277"/>
  <c r="I5277" s="1"/>
  <c r="H5278"/>
  <c r="I5278" s="1"/>
  <c r="H5279"/>
  <c r="I5279" s="1"/>
  <c r="H5280"/>
  <c r="I5280" s="1"/>
  <c r="H5281"/>
  <c r="I5281" s="1"/>
  <c r="H5282"/>
  <c r="I5282" s="1"/>
  <c r="H5283"/>
  <c r="I5283" s="1"/>
  <c r="H5284"/>
  <c r="I5284" s="1"/>
  <c r="H5285"/>
  <c r="I5285" s="1"/>
  <c r="H5286"/>
  <c r="I5286" s="1"/>
  <c r="H5287"/>
  <c r="I5287" s="1"/>
  <c r="H5288"/>
  <c r="I5288" s="1"/>
  <c r="H5289"/>
  <c r="I5289" s="1"/>
  <c r="H5290"/>
  <c r="I5290" s="1"/>
  <c r="H5291"/>
  <c r="I5291" s="1"/>
  <c r="H5292"/>
  <c r="I5292" s="1"/>
  <c r="H5293"/>
  <c r="I5293" s="1"/>
  <c r="H5294"/>
  <c r="I5294" s="1"/>
  <c r="H5295"/>
  <c r="I5295" s="1"/>
  <c r="H5296"/>
  <c r="I5296" s="1"/>
  <c r="H5297"/>
  <c r="I5297" s="1"/>
  <c r="H5298"/>
  <c r="I5298" s="1"/>
  <c r="H5299"/>
  <c r="I5299" s="1"/>
  <c r="H5300"/>
  <c r="I5300" s="1"/>
  <c r="H5301"/>
  <c r="I5301" s="1"/>
  <c r="H5302"/>
  <c r="I5302" s="1"/>
  <c r="H5303"/>
  <c r="I5303" s="1"/>
  <c r="H5304"/>
  <c r="I5304" s="1"/>
  <c r="H5305"/>
  <c r="I5305" s="1"/>
  <c r="H5306"/>
  <c r="I5306" s="1"/>
  <c r="H5307"/>
  <c r="I5307" s="1"/>
  <c r="H5308"/>
  <c r="I5308" s="1"/>
  <c r="H5309"/>
  <c r="I5309" s="1"/>
  <c r="H5310"/>
  <c r="I5310" s="1"/>
  <c r="H5311"/>
  <c r="I5311" s="1"/>
  <c r="H5312"/>
  <c r="I5312" s="1"/>
  <c r="H5313"/>
  <c r="I5313" s="1"/>
  <c r="H5314"/>
  <c r="I5314" s="1"/>
  <c r="H5315"/>
  <c r="I5315" s="1"/>
  <c r="H5316"/>
  <c r="I5316" s="1"/>
  <c r="H5317"/>
  <c r="I5317" s="1"/>
  <c r="H5318"/>
  <c r="I5318" s="1"/>
  <c r="H5319"/>
  <c r="I5319" s="1"/>
  <c r="H5320"/>
  <c r="I5320" s="1"/>
  <c r="H5321"/>
  <c r="I5321" s="1"/>
  <c r="H5322"/>
  <c r="I5322" s="1"/>
  <c r="H5323"/>
  <c r="I5323" s="1"/>
  <c r="H5324"/>
  <c r="I5324" s="1"/>
  <c r="H5325"/>
  <c r="I5325" s="1"/>
  <c r="H5326"/>
  <c r="I5326" s="1"/>
  <c r="H5327"/>
  <c r="I5327" s="1"/>
  <c r="H5328"/>
  <c r="I5328" s="1"/>
  <c r="H5329"/>
  <c r="I5329" s="1"/>
  <c r="H5330"/>
  <c r="I5330" s="1"/>
  <c r="H5331"/>
  <c r="I5331" s="1"/>
  <c r="H5332"/>
  <c r="I5332" s="1"/>
  <c r="H5333"/>
  <c r="I5333" s="1"/>
  <c r="H5334"/>
  <c r="I5334" s="1"/>
  <c r="H5335"/>
  <c r="I5335" s="1"/>
  <c r="H5336"/>
  <c r="I5336" s="1"/>
  <c r="H5337"/>
  <c r="I5337" s="1"/>
  <c r="H5338"/>
  <c r="I5338" s="1"/>
  <c r="H5339"/>
  <c r="I5339" s="1"/>
  <c r="H5340"/>
  <c r="I5340" s="1"/>
  <c r="H5341"/>
  <c r="I5341" s="1"/>
  <c r="H5342"/>
  <c r="I5342" s="1"/>
  <c r="H5343"/>
  <c r="I5343" s="1"/>
  <c r="H5344"/>
  <c r="I5344" s="1"/>
  <c r="H5345"/>
  <c r="I5345" s="1"/>
  <c r="H5346"/>
  <c r="I5346" s="1"/>
  <c r="H5347"/>
  <c r="I5347" s="1"/>
  <c r="H5348"/>
  <c r="I5348" s="1"/>
  <c r="H5349"/>
  <c r="I5349" s="1"/>
  <c r="H5350"/>
  <c r="I5350" s="1"/>
  <c r="H5351"/>
  <c r="I5351" s="1"/>
  <c r="H5352"/>
  <c r="I5352" s="1"/>
  <c r="H5353"/>
  <c r="I5353" s="1"/>
  <c r="H5354"/>
  <c r="I5354" s="1"/>
  <c r="H5355"/>
  <c r="I5355" s="1"/>
  <c r="H5356"/>
  <c r="I5356" s="1"/>
  <c r="H5357"/>
  <c r="I5357" s="1"/>
  <c r="H5358"/>
  <c r="I5358" s="1"/>
  <c r="H5359"/>
  <c r="I5359" s="1"/>
  <c r="H5360"/>
  <c r="I5360" s="1"/>
  <c r="H5361"/>
  <c r="I5361" s="1"/>
  <c r="H5362"/>
  <c r="I5362" s="1"/>
  <c r="H5363"/>
  <c r="I5363" s="1"/>
  <c r="H5364"/>
  <c r="I5364" s="1"/>
  <c r="H5365"/>
  <c r="I5365" s="1"/>
  <c r="H5366"/>
  <c r="I5366" s="1"/>
  <c r="H5367"/>
  <c r="I5367" s="1"/>
  <c r="H5368"/>
  <c r="I5368" s="1"/>
  <c r="H5369"/>
  <c r="I5369" s="1"/>
  <c r="H5370"/>
  <c r="I5370" s="1"/>
  <c r="H5371"/>
  <c r="I5371" s="1"/>
  <c r="H5372"/>
  <c r="I5372" s="1"/>
  <c r="H5373"/>
  <c r="I5373" s="1"/>
  <c r="H5374"/>
  <c r="I5374" s="1"/>
  <c r="H5375"/>
  <c r="I5375" s="1"/>
  <c r="H5376"/>
  <c r="I5376" s="1"/>
  <c r="H5377"/>
  <c r="I5377" s="1"/>
  <c r="H5378"/>
  <c r="I5378" s="1"/>
  <c r="H5379"/>
  <c r="I5379" s="1"/>
  <c r="H5380"/>
  <c r="I5380" s="1"/>
  <c r="H5381"/>
  <c r="I5381" s="1"/>
  <c r="H5382"/>
  <c r="I5382" s="1"/>
  <c r="H5383"/>
  <c r="I5383" s="1"/>
  <c r="H5384"/>
  <c r="I5384" s="1"/>
  <c r="H5385"/>
  <c r="I5385" s="1"/>
  <c r="H5386"/>
  <c r="I5386" s="1"/>
  <c r="H5387"/>
  <c r="I5387" s="1"/>
  <c r="H5388"/>
  <c r="I5388" s="1"/>
  <c r="H5389"/>
  <c r="I5389" s="1"/>
  <c r="H5390"/>
  <c r="I5390" s="1"/>
  <c r="H5391"/>
  <c r="I5391" s="1"/>
  <c r="H5392"/>
  <c r="I5392" s="1"/>
  <c r="H5393"/>
  <c r="I5393" s="1"/>
  <c r="H5394"/>
  <c r="I5394" s="1"/>
  <c r="H5395"/>
  <c r="I5395" s="1"/>
  <c r="H5396"/>
  <c r="I5396" s="1"/>
  <c r="H5397"/>
  <c r="I5397" s="1"/>
  <c r="H5398"/>
  <c r="I5398" s="1"/>
  <c r="H5399"/>
  <c r="I5399" s="1"/>
  <c r="H5400"/>
  <c r="I5400" s="1"/>
  <c r="H5401"/>
  <c r="I5401" s="1"/>
  <c r="H5402"/>
  <c r="I5402" s="1"/>
  <c r="H5403"/>
  <c r="I5403" s="1"/>
  <c r="H5404"/>
  <c r="I5404" s="1"/>
  <c r="H5405"/>
  <c r="I5405" s="1"/>
  <c r="H5406"/>
  <c r="I5406" s="1"/>
  <c r="H5407"/>
  <c r="I5407" s="1"/>
  <c r="H5408"/>
  <c r="I5408" s="1"/>
  <c r="H5409"/>
  <c r="I5409" s="1"/>
  <c r="H5410"/>
  <c r="I5410" s="1"/>
  <c r="H5411"/>
  <c r="I5411" s="1"/>
  <c r="H5412"/>
  <c r="I5412" s="1"/>
  <c r="H5413"/>
  <c r="I5413" s="1"/>
  <c r="H5414"/>
  <c r="I5414" s="1"/>
  <c r="H5415"/>
  <c r="I5415" s="1"/>
  <c r="H5416"/>
  <c r="I5416" s="1"/>
  <c r="H5417"/>
  <c r="I5417" s="1"/>
  <c r="H5418"/>
  <c r="I5418" s="1"/>
  <c r="H5419"/>
  <c r="I5419" s="1"/>
  <c r="H5420"/>
  <c r="I5420" s="1"/>
  <c r="H5421"/>
  <c r="I5421" s="1"/>
  <c r="H5422"/>
  <c r="I5422" s="1"/>
  <c r="H5423"/>
  <c r="I5423" s="1"/>
  <c r="H5424"/>
  <c r="I5424" s="1"/>
  <c r="H5425"/>
  <c r="I5425" s="1"/>
  <c r="H5426"/>
  <c r="I5426" s="1"/>
  <c r="H5427"/>
  <c r="I5427" s="1"/>
  <c r="H5428"/>
  <c r="I5428" s="1"/>
  <c r="H5429"/>
  <c r="I5429" s="1"/>
  <c r="H5430"/>
  <c r="I5430" s="1"/>
  <c r="H5431"/>
  <c r="I5431" s="1"/>
  <c r="H5432"/>
  <c r="I5432" s="1"/>
  <c r="H5433"/>
  <c r="I5433" s="1"/>
  <c r="H5434"/>
  <c r="I5434" s="1"/>
  <c r="H5435"/>
  <c r="I5435" s="1"/>
  <c r="H5436"/>
  <c r="I5436" s="1"/>
  <c r="H5437"/>
  <c r="I5437" s="1"/>
  <c r="H5438"/>
  <c r="I5438" s="1"/>
  <c r="H5439"/>
  <c r="I5439" s="1"/>
  <c r="H5440"/>
  <c r="I5440" s="1"/>
  <c r="H5441"/>
  <c r="I5441" s="1"/>
  <c r="H5442"/>
  <c r="I5442" s="1"/>
  <c r="H5443"/>
  <c r="I5443" s="1"/>
  <c r="H5444"/>
  <c r="I5444" s="1"/>
  <c r="H5445"/>
  <c r="I5445" s="1"/>
  <c r="H5446"/>
  <c r="I5446" s="1"/>
  <c r="H5447"/>
  <c r="I5447" s="1"/>
  <c r="H5448"/>
  <c r="I5448" s="1"/>
  <c r="H5449"/>
  <c r="I5449" s="1"/>
  <c r="H5450"/>
  <c r="I5450" s="1"/>
  <c r="H5451"/>
  <c r="I5451" s="1"/>
  <c r="H5452"/>
  <c r="I5452" s="1"/>
  <c r="H5453"/>
  <c r="I5453" s="1"/>
  <c r="H5454"/>
  <c r="I5454" s="1"/>
  <c r="H5455"/>
  <c r="I5455" s="1"/>
  <c r="H5456"/>
  <c r="I5456" s="1"/>
  <c r="H5457"/>
  <c r="I5457" s="1"/>
  <c r="H5458"/>
  <c r="I5458" s="1"/>
  <c r="H5459"/>
  <c r="I5459" s="1"/>
  <c r="H5460"/>
  <c r="I5460" s="1"/>
  <c r="H5461"/>
  <c r="I5461" s="1"/>
  <c r="H5462"/>
  <c r="I5462" s="1"/>
  <c r="H5463"/>
  <c r="I5463" s="1"/>
  <c r="H5464"/>
  <c r="I5464" s="1"/>
  <c r="H5465"/>
  <c r="I5465" s="1"/>
  <c r="H5466"/>
  <c r="I5466" s="1"/>
  <c r="H5467"/>
  <c r="I5467" s="1"/>
  <c r="H5468"/>
  <c r="I5468" s="1"/>
  <c r="H5469"/>
  <c r="I5469" s="1"/>
  <c r="H5470"/>
  <c r="I5470" s="1"/>
  <c r="H5471"/>
  <c r="I5471" s="1"/>
  <c r="H5472"/>
  <c r="I5472" s="1"/>
  <c r="H5473"/>
  <c r="I5473" s="1"/>
  <c r="H5474"/>
  <c r="I5474" s="1"/>
  <c r="H5475"/>
  <c r="I5475" s="1"/>
  <c r="H5476"/>
  <c r="I5476" s="1"/>
  <c r="H5477"/>
  <c r="I5477" s="1"/>
  <c r="H5478"/>
  <c r="I5478" s="1"/>
  <c r="H5479"/>
  <c r="I5479" s="1"/>
  <c r="H5480"/>
  <c r="I5480" s="1"/>
  <c r="H5481"/>
  <c r="I5481" s="1"/>
  <c r="H5482"/>
  <c r="I5482" s="1"/>
  <c r="H5483"/>
  <c r="I5483" s="1"/>
  <c r="H5484"/>
  <c r="I5484" s="1"/>
  <c r="H5485"/>
  <c r="I5485" s="1"/>
  <c r="H5486"/>
  <c r="I5486" s="1"/>
  <c r="H5487"/>
  <c r="I5487" s="1"/>
  <c r="H5488"/>
  <c r="I5488" s="1"/>
  <c r="H5489"/>
  <c r="I5489" s="1"/>
  <c r="H5490"/>
  <c r="I5490" s="1"/>
  <c r="H5491"/>
  <c r="I5491" s="1"/>
  <c r="H5492"/>
  <c r="I5492" s="1"/>
  <c r="H5493"/>
  <c r="I5493" s="1"/>
  <c r="H5494"/>
  <c r="I5494" s="1"/>
  <c r="H5495"/>
  <c r="I5495" s="1"/>
  <c r="H5496"/>
  <c r="I5496" s="1"/>
  <c r="H5497"/>
  <c r="I5497" s="1"/>
  <c r="H5498"/>
  <c r="I5498" s="1"/>
  <c r="H5499"/>
  <c r="I5499" s="1"/>
  <c r="H5500"/>
  <c r="I5500" s="1"/>
  <c r="H5501"/>
  <c r="I5501" s="1"/>
  <c r="H5502"/>
  <c r="I5502" s="1"/>
  <c r="H5503"/>
  <c r="I5503" s="1"/>
  <c r="H5504"/>
  <c r="I5504" s="1"/>
  <c r="H5505"/>
  <c r="I5505" s="1"/>
  <c r="H5506"/>
  <c r="I5506" s="1"/>
  <c r="H5507"/>
  <c r="I5507" s="1"/>
  <c r="H5508"/>
  <c r="I5508" s="1"/>
  <c r="H5509"/>
  <c r="I5509" s="1"/>
  <c r="H5510"/>
  <c r="I5510" s="1"/>
  <c r="H5511"/>
  <c r="I5511" s="1"/>
  <c r="H5512"/>
  <c r="I5512" s="1"/>
  <c r="H5513"/>
  <c r="I5513" s="1"/>
  <c r="H5514"/>
  <c r="I5514" s="1"/>
  <c r="H5515"/>
  <c r="I5515" s="1"/>
  <c r="H5516"/>
  <c r="I5516" s="1"/>
  <c r="H5517"/>
  <c r="I5517" s="1"/>
  <c r="H5518"/>
  <c r="I5518" s="1"/>
  <c r="H5519"/>
  <c r="I5519" s="1"/>
  <c r="H5520"/>
  <c r="I5520" s="1"/>
  <c r="H5521"/>
  <c r="I5521" s="1"/>
  <c r="H5522"/>
  <c r="I5522" s="1"/>
  <c r="H5523"/>
  <c r="I5523" s="1"/>
  <c r="H5524"/>
  <c r="I5524" s="1"/>
  <c r="H5525"/>
  <c r="I5525" s="1"/>
  <c r="H5526"/>
  <c r="I5526" s="1"/>
  <c r="H5527"/>
  <c r="I5527" s="1"/>
  <c r="H5528"/>
  <c r="I5528" s="1"/>
  <c r="H5529"/>
  <c r="I5529" s="1"/>
  <c r="H5530"/>
  <c r="I5530" s="1"/>
  <c r="H5531"/>
  <c r="I5531" s="1"/>
  <c r="H5532"/>
  <c r="I5532" s="1"/>
  <c r="H5533"/>
  <c r="I5533" s="1"/>
  <c r="H5534"/>
  <c r="I5534" s="1"/>
  <c r="H5535"/>
  <c r="I5535" s="1"/>
  <c r="H5536"/>
  <c r="I5536" s="1"/>
  <c r="H5537"/>
  <c r="I5537" s="1"/>
  <c r="H5538"/>
  <c r="I5538" s="1"/>
  <c r="H5539"/>
  <c r="I5539" s="1"/>
  <c r="H5540"/>
  <c r="I5540" s="1"/>
  <c r="H5541"/>
  <c r="I5541" s="1"/>
  <c r="H5542"/>
  <c r="I5542" s="1"/>
  <c r="H5543"/>
  <c r="I5543" s="1"/>
  <c r="H5544"/>
  <c r="I5544" s="1"/>
  <c r="H5545"/>
  <c r="I5545" s="1"/>
  <c r="H5546"/>
  <c r="I5546" s="1"/>
  <c r="H5547"/>
  <c r="I5547" s="1"/>
  <c r="H5548"/>
  <c r="I5548" s="1"/>
  <c r="H5549"/>
  <c r="I5549" s="1"/>
  <c r="H5550"/>
  <c r="I5550" s="1"/>
  <c r="H5551"/>
  <c r="I5551" s="1"/>
  <c r="H5552"/>
  <c r="I5552" s="1"/>
  <c r="H5553"/>
  <c r="I5553" s="1"/>
  <c r="H5554"/>
  <c r="I5554" s="1"/>
  <c r="H5555"/>
  <c r="I5555" s="1"/>
  <c r="H5556"/>
  <c r="I5556" s="1"/>
  <c r="H5557"/>
  <c r="I5557" s="1"/>
  <c r="H5558"/>
  <c r="I5558" s="1"/>
  <c r="H5559"/>
  <c r="I5559" s="1"/>
  <c r="H5560"/>
  <c r="I5560" s="1"/>
  <c r="H5561"/>
  <c r="I5561" s="1"/>
  <c r="H5562"/>
  <c r="I5562" s="1"/>
  <c r="H5563"/>
  <c r="I5563" s="1"/>
  <c r="H5564"/>
  <c r="I5564" s="1"/>
  <c r="H5565"/>
  <c r="I5565" s="1"/>
  <c r="H5566"/>
  <c r="I5566" s="1"/>
  <c r="H5567"/>
  <c r="I5567" s="1"/>
  <c r="H5568"/>
  <c r="I5568" s="1"/>
  <c r="H5569"/>
  <c r="I5569" s="1"/>
  <c r="H5570"/>
  <c r="I5570" s="1"/>
  <c r="H5571"/>
  <c r="I5571" s="1"/>
  <c r="H5572"/>
  <c r="I5572" s="1"/>
  <c r="H5573"/>
  <c r="I5573" s="1"/>
  <c r="H5574"/>
  <c r="I5574" s="1"/>
  <c r="H5575"/>
  <c r="I5575" s="1"/>
  <c r="H5576"/>
  <c r="I5576" s="1"/>
  <c r="H5577"/>
  <c r="I5577" s="1"/>
  <c r="H5578"/>
  <c r="I5578" s="1"/>
  <c r="H5579"/>
  <c r="I5579" s="1"/>
  <c r="H5580"/>
  <c r="I5580" s="1"/>
  <c r="H5581"/>
  <c r="I5581" s="1"/>
  <c r="H5582"/>
  <c r="I5582" s="1"/>
  <c r="H5583"/>
  <c r="I5583" s="1"/>
  <c r="H5584"/>
  <c r="I5584" s="1"/>
  <c r="H5585"/>
  <c r="I5585" s="1"/>
  <c r="H5586"/>
  <c r="I5586" s="1"/>
  <c r="H5587"/>
  <c r="I5587" s="1"/>
  <c r="H5588"/>
  <c r="I5588" s="1"/>
  <c r="H5589"/>
  <c r="I5589" s="1"/>
  <c r="H5590"/>
  <c r="I5590" s="1"/>
  <c r="H5591"/>
  <c r="I5591" s="1"/>
  <c r="H5592"/>
  <c r="I5592" s="1"/>
  <c r="H5593"/>
  <c r="I5593" s="1"/>
  <c r="H5594"/>
  <c r="I5594" s="1"/>
  <c r="H5595"/>
  <c r="I5595" s="1"/>
  <c r="H5596"/>
  <c r="I5596" s="1"/>
  <c r="H5597"/>
  <c r="I5597" s="1"/>
  <c r="H5598"/>
  <c r="I5598" s="1"/>
  <c r="H5599"/>
  <c r="I5599" s="1"/>
  <c r="H5600"/>
  <c r="I5600" s="1"/>
  <c r="H5601"/>
  <c r="I5601" s="1"/>
  <c r="H5602"/>
  <c r="I5602" s="1"/>
  <c r="H5603"/>
  <c r="I5603" s="1"/>
  <c r="H5604"/>
  <c r="I5604" s="1"/>
  <c r="H5605"/>
  <c r="I5605" s="1"/>
  <c r="H5606"/>
  <c r="I5606" s="1"/>
  <c r="H5607"/>
  <c r="I5607" s="1"/>
  <c r="H5608"/>
  <c r="I5608" s="1"/>
  <c r="H5609"/>
  <c r="I5609" s="1"/>
  <c r="H5610"/>
  <c r="I5610" s="1"/>
  <c r="H5611"/>
  <c r="I5611" s="1"/>
  <c r="H5612"/>
  <c r="I5612" s="1"/>
  <c r="H5613"/>
  <c r="I5613" s="1"/>
  <c r="H5614"/>
  <c r="I5614" s="1"/>
  <c r="H5615"/>
  <c r="I5615" s="1"/>
  <c r="H5616"/>
  <c r="I5616" s="1"/>
  <c r="H5617"/>
  <c r="I5617" s="1"/>
  <c r="H5618"/>
  <c r="I5618" s="1"/>
  <c r="H5619"/>
  <c r="I5619" s="1"/>
  <c r="H5620"/>
  <c r="I5620" s="1"/>
  <c r="H5621"/>
  <c r="I5621" s="1"/>
  <c r="H5622"/>
  <c r="I5622" s="1"/>
  <c r="H5623"/>
  <c r="I5623" s="1"/>
  <c r="H5624"/>
  <c r="I5624" s="1"/>
  <c r="H5625"/>
  <c r="I5625" s="1"/>
  <c r="H5626"/>
  <c r="I5626" s="1"/>
  <c r="H5627"/>
  <c r="I5627" s="1"/>
  <c r="H5628"/>
  <c r="I5628" s="1"/>
  <c r="H5629"/>
  <c r="I5629" s="1"/>
  <c r="H5630"/>
  <c r="I5630" s="1"/>
  <c r="H5631"/>
  <c r="I5631" s="1"/>
  <c r="H5632"/>
  <c r="I5632" s="1"/>
  <c r="H5633"/>
  <c r="I5633" s="1"/>
  <c r="H5634"/>
  <c r="I5634" s="1"/>
  <c r="H5635"/>
  <c r="I5635" s="1"/>
  <c r="H5636"/>
  <c r="I5636" s="1"/>
  <c r="H5637"/>
  <c r="I5637" s="1"/>
  <c r="H5638"/>
  <c r="I5638" s="1"/>
  <c r="H5639"/>
  <c r="I5639" s="1"/>
  <c r="H5640"/>
  <c r="I5640" s="1"/>
  <c r="H5641"/>
  <c r="I5641" s="1"/>
  <c r="H5642"/>
  <c r="I5642" s="1"/>
  <c r="H5643"/>
  <c r="I5643" s="1"/>
  <c r="H5644"/>
  <c r="I5644" s="1"/>
  <c r="H5645"/>
  <c r="I5645" s="1"/>
  <c r="H5646"/>
  <c r="I5646" s="1"/>
  <c r="H5647"/>
  <c r="I5647" s="1"/>
  <c r="H5648"/>
  <c r="I5648" s="1"/>
  <c r="H5649"/>
  <c r="I5649" s="1"/>
  <c r="H5650"/>
  <c r="I5650" s="1"/>
  <c r="H5651"/>
  <c r="I5651" s="1"/>
  <c r="H5652"/>
  <c r="I5652" s="1"/>
  <c r="H5653"/>
  <c r="I5653" s="1"/>
  <c r="H5654"/>
  <c r="I5654" s="1"/>
  <c r="H5655"/>
  <c r="I5655" s="1"/>
  <c r="H5656"/>
  <c r="I5656" s="1"/>
  <c r="H5657"/>
  <c r="I5657" s="1"/>
  <c r="H5658"/>
  <c r="I5658" s="1"/>
  <c r="H5659"/>
  <c r="I5659" s="1"/>
  <c r="H5660"/>
  <c r="I5660" s="1"/>
  <c r="H5661"/>
  <c r="I5661" s="1"/>
  <c r="H5662"/>
  <c r="I5662" s="1"/>
  <c r="H5663"/>
  <c r="I5663" s="1"/>
  <c r="H5664"/>
  <c r="I5664" s="1"/>
  <c r="H5665"/>
  <c r="I5665" s="1"/>
  <c r="H5666"/>
  <c r="I5666" s="1"/>
  <c r="H5667"/>
  <c r="I5667" s="1"/>
  <c r="H5668"/>
  <c r="I5668" s="1"/>
  <c r="H5669"/>
  <c r="I5669" s="1"/>
  <c r="H5670"/>
  <c r="I5670" s="1"/>
  <c r="H5671"/>
  <c r="I5671" s="1"/>
  <c r="H5672"/>
  <c r="I5672" s="1"/>
  <c r="H5673"/>
  <c r="I5673" s="1"/>
  <c r="H5674"/>
  <c r="I5674" s="1"/>
  <c r="H5675"/>
  <c r="I5675" s="1"/>
  <c r="H5676"/>
  <c r="I5676" s="1"/>
  <c r="H5677"/>
  <c r="I5677" s="1"/>
  <c r="H5678"/>
  <c r="I5678" s="1"/>
  <c r="H5679"/>
  <c r="I5679" s="1"/>
  <c r="H5680"/>
  <c r="I5680" s="1"/>
  <c r="H5681"/>
  <c r="I5681" s="1"/>
  <c r="H5682"/>
  <c r="I5682" s="1"/>
  <c r="H5683"/>
  <c r="I5683" s="1"/>
  <c r="H5684"/>
  <c r="I5684" s="1"/>
  <c r="H5685"/>
  <c r="I5685" s="1"/>
  <c r="H5686"/>
  <c r="I5686" s="1"/>
  <c r="H5687"/>
  <c r="I5687" s="1"/>
  <c r="H5688"/>
  <c r="I5688" s="1"/>
  <c r="H5689"/>
  <c r="I5689" s="1"/>
  <c r="H5690"/>
  <c r="I5690" s="1"/>
  <c r="H5691"/>
  <c r="I5691" s="1"/>
  <c r="H5692"/>
  <c r="I5692" s="1"/>
  <c r="H5693"/>
  <c r="I5693" s="1"/>
  <c r="H5694"/>
  <c r="I5694" s="1"/>
  <c r="H5695"/>
  <c r="I5695" s="1"/>
  <c r="H5696"/>
  <c r="I5696" s="1"/>
  <c r="H5697"/>
  <c r="I5697" s="1"/>
  <c r="H5698"/>
  <c r="I5698" s="1"/>
  <c r="H5699"/>
  <c r="I5699" s="1"/>
  <c r="H5700"/>
  <c r="I5700" s="1"/>
  <c r="H5701"/>
  <c r="I5701" s="1"/>
  <c r="H5702"/>
  <c r="I5702" s="1"/>
  <c r="H5703"/>
  <c r="I5703" s="1"/>
  <c r="H5704"/>
  <c r="I5704" s="1"/>
  <c r="H5705"/>
  <c r="I5705" s="1"/>
  <c r="H5706"/>
  <c r="I5706" s="1"/>
  <c r="H5707"/>
  <c r="I5707" s="1"/>
  <c r="H5708"/>
  <c r="I5708" s="1"/>
  <c r="H5709"/>
  <c r="I5709" s="1"/>
  <c r="H5710"/>
  <c r="H5711"/>
  <c r="I5711" s="1"/>
  <c r="H5712"/>
  <c r="I5712" s="1"/>
  <c r="H5713"/>
  <c r="I5713" s="1"/>
  <c r="H5714"/>
  <c r="I5714" s="1"/>
  <c r="H5715"/>
  <c r="I5715" s="1"/>
  <c r="H5716"/>
  <c r="I5716" s="1"/>
  <c r="H5717"/>
  <c r="I5717" s="1"/>
  <c r="H5718"/>
  <c r="I5718" s="1"/>
  <c r="H5719"/>
  <c r="I5719" s="1"/>
  <c r="H5720"/>
  <c r="I5720" s="1"/>
  <c r="H5721"/>
  <c r="I5721" s="1"/>
  <c r="H5722"/>
  <c r="I5722" s="1"/>
  <c r="H5723"/>
  <c r="I5723" s="1"/>
  <c r="H5724"/>
  <c r="I5724" s="1"/>
  <c r="H5725"/>
  <c r="I5725" s="1"/>
  <c r="H5726"/>
  <c r="I5726" s="1"/>
  <c r="H5727"/>
  <c r="I5727" s="1"/>
  <c r="H5728"/>
  <c r="I5728" s="1"/>
  <c r="H5729"/>
  <c r="I5729" s="1"/>
  <c r="H5730"/>
  <c r="I5730" s="1"/>
  <c r="H5731"/>
  <c r="I5731" s="1"/>
  <c r="H5732"/>
  <c r="I5732" s="1"/>
  <c r="H5733"/>
  <c r="I5733" s="1"/>
  <c r="H5734"/>
  <c r="I5734" s="1"/>
  <c r="H5735"/>
  <c r="I5735" s="1"/>
  <c r="H5736"/>
  <c r="I5736" s="1"/>
  <c r="H5737"/>
  <c r="I5737" s="1"/>
  <c r="H5738"/>
  <c r="I5738" s="1"/>
  <c r="H5739"/>
  <c r="I5739" s="1"/>
  <c r="H5740"/>
  <c r="I5740" s="1"/>
  <c r="H5741"/>
  <c r="I5741" s="1"/>
  <c r="H5742"/>
  <c r="I5742" s="1"/>
  <c r="H5743"/>
  <c r="I5743" s="1"/>
  <c r="H5744"/>
  <c r="I5744" s="1"/>
  <c r="H5745"/>
  <c r="I5745" s="1"/>
  <c r="H5746"/>
  <c r="I5746" s="1"/>
  <c r="H5747"/>
  <c r="I5747" s="1"/>
  <c r="H5748"/>
  <c r="I5748" s="1"/>
  <c r="H5749"/>
  <c r="I5749" s="1"/>
  <c r="H5750"/>
  <c r="I5750" s="1"/>
  <c r="H5751"/>
  <c r="I5751" s="1"/>
  <c r="H5752"/>
  <c r="I5752" s="1"/>
  <c r="H5753"/>
  <c r="I5753" s="1"/>
  <c r="H5754"/>
  <c r="I5754" s="1"/>
  <c r="H5755"/>
  <c r="I5755" s="1"/>
  <c r="H5756"/>
  <c r="I5756" s="1"/>
  <c r="H5757"/>
  <c r="I5757" s="1"/>
  <c r="H5758"/>
  <c r="I5758" s="1"/>
  <c r="H5759"/>
  <c r="I5759" s="1"/>
  <c r="H5760"/>
  <c r="I5760" s="1"/>
  <c r="H5761"/>
  <c r="I5761" s="1"/>
  <c r="H5762"/>
  <c r="I5762" s="1"/>
  <c r="H5763"/>
  <c r="I5763" s="1"/>
  <c r="H5764"/>
  <c r="I5764" s="1"/>
  <c r="H5765"/>
  <c r="I5765" s="1"/>
  <c r="H5766"/>
  <c r="I5766" s="1"/>
  <c r="H5767"/>
  <c r="I5767" s="1"/>
  <c r="H5768"/>
  <c r="I5768" s="1"/>
  <c r="H5769"/>
  <c r="I5769" s="1"/>
  <c r="H5770"/>
  <c r="I5770" s="1"/>
  <c r="H5771"/>
  <c r="I5771" s="1"/>
  <c r="H5772"/>
  <c r="I5772" s="1"/>
  <c r="H5773"/>
  <c r="I5773" s="1"/>
  <c r="H5774"/>
  <c r="I5774" s="1"/>
  <c r="H5775"/>
  <c r="I5775" s="1"/>
  <c r="H5776"/>
  <c r="I5776" s="1"/>
  <c r="H5777"/>
  <c r="I5777" s="1"/>
  <c r="H5778"/>
  <c r="I5778" s="1"/>
  <c r="H5779"/>
  <c r="I5779" s="1"/>
  <c r="H5780"/>
  <c r="I5780" s="1"/>
  <c r="H5781"/>
  <c r="I5781" s="1"/>
  <c r="H5782"/>
  <c r="I5782" s="1"/>
  <c r="H5783"/>
  <c r="I5783" s="1"/>
  <c r="H5784"/>
  <c r="I5784" s="1"/>
  <c r="H5785"/>
  <c r="I5785" s="1"/>
  <c r="H5786"/>
  <c r="I5786" s="1"/>
  <c r="H5787"/>
  <c r="I5787" s="1"/>
  <c r="H5788"/>
  <c r="I5788" s="1"/>
  <c r="H5789"/>
  <c r="I5789" s="1"/>
  <c r="H5790"/>
  <c r="I5790" s="1"/>
  <c r="H5791"/>
  <c r="I5791" s="1"/>
  <c r="H5792"/>
  <c r="I5792" s="1"/>
  <c r="H5793"/>
  <c r="I5793" s="1"/>
  <c r="H5794"/>
  <c r="I5794" s="1"/>
  <c r="H5795"/>
  <c r="I5795" s="1"/>
  <c r="H5796"/>
  <c r="I5796" s="1"/>
  <c r="H5797"/>
  <c r="I5797" s="1"/>
  <c r="H5798"/>
  <c r="I5798" s="1"/>
  <c r="H5799"/>
  <c r="I5799" s="1"/>
  <c r="H5800"/>
  <c r="I5800" s="1"/>
  <c r="H5801"/>
  <c r="I5801" s="1"/>
  <c r="H5802"/>
  <c r="I5802" s="1"/>
  <c r="H5803"/>
  <c r="I5803" s="1"/>
  <c r="H5804"/>
  <c r="I5804" s="1"/>
  <c r="H5805"/>
  <c r="I5805" s="1"/>
  <c r="H5806"/>
  <c r="I5806" s="1"/>
  <c r="H5807"/>
  <c r="I5807" s="1"/>
  <c r="H5808"/>
  <c r="I5808" s="1"/>
  <c r="H5809"/>
  <c r="I5809" s="1"/>
  <c r="H5810"/>
  <c r="I5810" s="1"/>
  <c r="H5811"/>
  <c r="I5811" s="1"/>
  <c r="H5812"/>
  <c r="I5812" s="1"/>
  <c r="H5813"/>
  <c r="I5813" s="1"/>
  <c r="H5814"/>
  <c r="I5814" s="1"/>
  <c r="H5815"/>
  <c r="I5815" s="1"/>
  <c r="H5816"/>
  <c r="I5816" s="1"/>
  <c r="H5817"/>
  <c r="I5817" s="1"/>
  <c r="H5818"/>
  <c r="I5818" s="1"/>
  <c r="H5819"/>
  <c r="I5819" s="1"/>
  <c r="H5820"/>
  <c r="I5820" s="1"/>
  <c r="H5821"/>
  <c r="I5821" s="1"/>
  <c r="H5822"/>
  <c r="I5822" s="1"/>
  <c r="H5823"/>
  <c r="I5823" s="1"/>
  <c r="H5824"/>
  <c r="I5824" s="1"/>
  <c r="H5825"/>
  <c r="I5825" s="1"/>
  <c r="H5826"/>
  <c r="I5826" s="1"/>
  <c r="H5827"/>
  <c r="I5827" s="1"/>
  <c r="H5828"/>
  <c r="I5828" s="1"/>
  <c r="H5829"/>
  <c r="I5829" s="1"/>
  <c r="H5830"/>
  <c r="I5830" s="1"/>
  <c r="H5831"/>
  <c r="I5831" s="1"/>
  <c r="H5832"/>
  <c r="I5832" s="1"/>
  <c r="H5833"/>
  <c r="I5833" s="1"/>
  <c r="H5834"/>
  <c r="I5834" s="1"/>
  <c r="H5835"/>
  <c r="I5835" s="1"/>
  <c r="H5836"/>
  <c r="I5836" s="1"/>
  <c r="H5837"/>
  <c r="I5837" s="1"/>
  <c r="H5838"/>
  <c r="I5838" s="1"/>
  <c r="H5839"/>
  <c r="I5839" s="1"/>
  <c r="H5840"/>
  <c r="I5840" s="1"/>
  <c r="H5841"/>
  <c r="I5841" s="1"/>
  <c r="H5842"/>
  <c r="I5842" s="1"/>
  <c r="H5843"/>
  <c r="I5843" s="1"/>
  <c r="H5844"/>
  <c r="I5844" s="1"/>
  <c r="H5845"/>
  <c r="I5845" s="1"/>
  <c r="H5846"/>
  <c r="I5846" s="1"/>
  <c r="H5847"/>
  <c r="I5847" s="1"/>
  <c r="H5848"/>
  <c r="I5848" s="1"/>
  <c r="H5849"/>
  <c r="I5849" s="1"/>
  <c r="H5850"/>
  <c r="I5850" s="1"/>
  <c r="H5851"/>
  <c r="I5851" s="1"/>
  <c r="H5852"/>
  <c r="I5852" s="1"/>
  <c r="H5853"/>
  <c r="I5853" s="1"/>
  <c r="H5854"/>
  <c r="I5854" s="1"/>
  <c r="H5855"/>
  <c r="I5855" s="1"/>
  <c r="H5856"/>
  <c r="I5856" s="1"/>
  <c r="H5857"/>
  <c r="I5857" s="1"/>
  <c r="H5858"/>
  <c r="I5858" s="1"/>
  <c r="H5859"/>
  <c r="I5859" s="1"/>
  <c r="H5860"/>
  <c r="I5860" s="1"/>
  <c r="H5861"/>
  <c r="I5861" s="1"/>
  <c r="H5862"/>
  <c r="I5862" s="1"/>
  <c r="H5863"/>
  <c r="I5863" s="1"/>
  <c r="H5864"/>
  <c r="I5864" s="1"/>
  <c r="H5865"/>
  <c r="I5865" s="1"/>
  <c r="H5866"/>
  <c r="I5866" s="1"/>
  <c r="H5867"/>
  <c r="I5867" s="1"/>
  <c r="H5868"/>
  <c r="I5868" s="1"/>
  <c r="H5869"/>
  <c r="I5869" s="1"/>
  <c r="H5870"/>
  <c r="I5870" s="1"/>
  <c r="H5871"/>
  <c r="I5871" s="1"/>
  <c r="H5872"/>
  <c r="I5872" s="1"/>
  <c r="H5873"/>
  <c r="I5873" s="1"/>
  <c r="H5874"/>
  <c r="I5874" s="1"/>
  <c r="H5875"/>
  <c r="I5875" s="1"/>
  <c r="H5876"/>
  <c r="I5876" s="1"/>
  <c r="H5877"/>
  <c r="I5877" s="1"/>
  <c r="H5878"/>
  <c r="I5878" s="1"/>
  <c r="H5879"/>
  <c r="I5879" s="1"/>
  <c r="H5880"/>
  <c r="I5880" s="1"/>
  <c r="H5881"/>
  <c r="I5881" s="1"/>
  <c r="H5882"/>
  <c r="I5882" s="1"/>
  <c r="H5883"/>
  <c r="I5883" s="1"/>
  <c r="H5884"/>
  <c r="I5884" s="1"/>
  <c r="H5885"/>
  <c r="I5885" s="1"/>
  <c r="H5886"/>
  <c r="I5886" s="1"/>
  <c r="H5887"/>
  <c r="I5887" s="1"/>
  <c r="H5888"/>
  <c r="I5888" s="1"/>
  <c r="H5889"/>
  <c r="I5889" s="1"/>
  <c r="H5890"/>
  <c r="I5890" s="1"/>
  <c r="H5891"/>
  <c r="I5891" s="1"/>
  <c r="H5892"/>
  <c r="I5892" s="1"/>
  <c r="H5893"/>
  <c r="I5893" s="1"/>
  <c r="H5894"/>
  <c r="I5894" s="1"/>
  <c r="H5895"/>
  <c r="I5895" s="1"/>
  <c r="H5896"/>
  <c r="I5896" s="1"/>
  <c r="H5897"/>
  <c r="I5897" s="1"/>
  <c r="H5898"/>
  <c r="I5898" s="1"/>
  <c r="H5899"/>
  <c r="I5899" s="1"/>
  <c r="H5900"/>
  <c r="I5900" s="1"/>
  <c r="H5901"/>
  <c r="I5901" s="1"/>
  <c r="H5902"/>
  <c r="I5902" s="1"/>
  <c r="H5903"/>
  <c r="I5903" s="1"/>
  <c r="H5904"/>
  <c r="I5904" s="1"/>
  <c r="H5905"/>
  <c r="I5905" s="1"/>
  <c r="H5906"/>
  <c r="I5906" s="1"/>
  <c r="H5907"/>
  <c r="I5907" s="1"/>
  <c r="H5908"/>
  <c r="I5908" s="1"/>
  <c r="H5909"/>
  <c r="I5909" s="1"/>
  <c r="H5910"/>
  <c r="I5910" s="1"/>
  <c r="H5911"/>
  <c r="I5911" s="1"/>
  <c r="H5912"/>
  <c r="I5912" s="1"/>
  <c r="H5913"/>
  <c r="I5913" s="1"/>
  <c r="H5914"/>
  <c r="I5914" s="1"/>
  <c r="H5915"/>
  <c r="I5915" s="1"/>
  <c r="H5916"/>
  <c r="I5916" s="1"/>
  <c r="H5917"/>
  <c r="I5917" s="1"/>
  <c r="H5918"/>
  <c r="I5918" s="1"/>
  <c r="H5919"/>
  <c r="I5919" s="1"/>
  <c r="H5920"/>
  <c r="I5920" s="1"/>
  <c r="H5921"/>
  <c r="I5921" s="1"/>
  <c r="H5922"/>
  <c r="I5922" s="1"/>
  <c r="H5923"/>
  <c r="I5923" s="1"/>
  <c r="H5924"/>
  <c r="I5924" s="1"/>
  <c r="H5925"/>
  <c r="I5925" s="1"/>
  <c r="H5926"/>
  <c r="I5926" s="1"/>
  <c r="H5927"/>
  <c r="I5927" s="1"/>
  <c r="H5928"/>
  <c r="I5928" s="1"/>
  <c r="H5929"/>
  <c r="I5929" s="1"/>
  <c r="H5930"/>
  <c r="I5930" s="1"/>
  <c r="H5931"/>
  <c r="I5931" s="1"/>
  <c r="H5932"/>
  <c r="I5932" s="1"/>
  <c r="H5933"/>
  <c r="I5933" s="1"/>
  <c r="H5934"/>
  <c r="I5934" s="1"/>
  <c r="H5935"/>
  <c r="I5935" s="1"/>
  <c r="H5936"/>
  <c r="I5936" s="1"/>
  <c r="H5937"/>
  <c r="I5937" s="1"/>
  <c r="H5938"/>
  <c r="I5938" s="1"/>
  <c r="H5939"/>
  <c r="I5939" s="1"/>
  <c r="H5940"/>
  <c r="I5940" s="1"/>
  <c r="H5941"/>
  <c r="I5941" s="1"/>
  <c r="H5942"/>
  <c r="I5942" s="1"/>
  <c r="H5943"/>
  <c r="I5943" s="1"/>
  <c r="H5944"/>
  <c r="I5944" s="1"/>
  <c r="H5945"/>
  <c r="I5945" s="1"/>
  <c r="H5946"/>
  <c r="I5946" s="1"/>
  <c r="H5947"/>
  <c r="I5947" s="1"/>
  <c r="H5948"/>
  <c r="I5948" s="1"/>
  <c r="H5949"/>
  <c r="I5949" s="1"/>
  <c r="H5950"/>
  <c r="I5950" s="1"/>
  <c r="H5951"/>
  <c r="I5951" s="1"/>
  <c r="H5952"/>
  <c r="I5952" s="1"/>
  <c r="H5953"/>
  <c r="I5953" s="1"/>
  <c r="H5954"/>
  <c r="I5954" s="1"/>
  <c r="H5955"/>
  <c r="I5955" s="1"/>
  <c r="H5956"/>
  <c r="I5956" s="1"/>
  <c r="H5957"/>
  <c r="I5957" s="1"/>
  <c r="H5958"/>
  <c r="I5958" s="1"/>
  <c r="H5959"/>
  <c r="I5959" s="1"/>
  <c r="H5960"/>
  <c r="I5960" s="1"/>
  <c r="H5961"/>
  <c r="I5961" s="1"/>
  <c r="H5962"/>
  <c r="I5962" s="1"/>
  <c r="H5963"/>
  <c r="I5963" s="1"/>
  <c r="H5964"/>
  <c r="I5964" s="1"/>
  <c r="H5965"/>
  <c r="I5965" s="1"/>
  <c r="H5966"/>
  <c r="I5966" s="1"/>
  <c r="H5967"/>
  <c r="I5967" s="1"/>
  <c r="H5968"/>
  <c r="I5968" s="1"/>
  <c r="H5969"/>
  <c r="I5969" s="1"/>
  <c r="H5970"/>
  <c r="I5970" s="1"/>
  <c r="H5971"/>
  <c r="I5971" s="1"/>
  <c r="H5972"/>
  <c r="I5972" s="1"/>
  <c r="H5973"/>
  <c r="I5973" s="1"/>
  <c r="H5974"/>
  <c r="I5974" s="1"/>
  <c r="H5975"/>
  <c r="I5975" s="1"/>
  <c r="H5976"/>
  <c r="I5976" s="1"/>
  <c r="H5977"/>
  <c r="I5977" s="1"/>
  <c r="H5978"/>
  <c r="I5978" s="1"/>
  <c r="H5979"/>
  <c r="I5979" s="1"/>
  <c r="H5980"/>
  <c r="I5980" s="1"/>
  <c r="H5981"/>
  <c r="I5981" s="1"/>
  <c r="H5982"/>
  <c r="I5982" s="1"/>
  <c r="H5983"/>
  <c r="I5983" s="1"/>
  <c r="H5984"/>
  <c r="I5984" s="1"/>
  <c r="H5985"/>
  <c r="I5985" s="1"/>
  <c r="H5986"/>
  <c r="I5986" s="1"/>
  <c r="H5987"/>
  <c r="I5987" s="1"/>
  <c r="H5988"/>
  <c r="I5988" s="1"/>
  <c r="H5989"/>
  <c r="I5989" s="1"/>
  <c r="H5990"/>
  <c r="I5990" s="1"/>
  <c r="H5991"/>
  <c r="I5991" s="1"/>
  <c r="H5992"/>
  <c r="I5992" s="1"/>
  <c r="H5993"/>
  <c r="I5993" s="1"/>
  <c r="H5994"/>
  <c r="I5994" s="1"/>
  <c r="H5995"/>
  <c r="I5995" s="1"/>
  <c r="H5996"/>
  <c r="I5996" s="1"/>
  <c r="H5997"/>
  <c r="I5997" s="1"/>
  <c r="H5998"/>
  <c r="I5998" s="1"/>
  <c r="H5999"/>
  <c r="I5999" s="1"/>
  <c r="H6000"/>
  <c r="I6000" s="1"/>
  <c r="H6001"/>
  <c r="I6001" s="1"/>
  <c r="H6002"/>
  <c r="I6002" s="1"/>
  <c r="H6003"/>
  <c r="I6003" s="1"/>
  <c r="H6004"/>
  <c r="I6004" s="1"/>
  <c r="H6005"/>
  <c r="I6005" s="1"/>
  <c r="H6006"/>
  <c r="I6006" s="1"/>
  <c r="H6007"/>
  <c r="I6007" s="1"/>
  <c r="H6008"/>
  <c r="I6008" s="1"/>
  <c r="H6009"/>
  <c r="I6009" s="1"/>
  <c r="H6010"/>
  <c r="I6010" s="1"/>
  <c r="H6011"/>
  <c r="I6011" s="1"/>
  <c r="H6012"/>
  <c r="I6012" s="1"/>
  <c r="H6013"/>
  <c r="I6013" s="1"/>
  <c r="H6014"/>
  <c r="I6014" s="1"/>
  <c r="H6015"/>
  <c r="I6015" s="1"/>
  <c r="H6016"/>
  <c r="I6016" s="1"/>
  <c r="H6017"/>
  <c r="I6017" s="1"/>
  <c r="H6018"/>
  <c r="I6018" s="1"/>
  <c r="H6019"/>
  <c r="I6019" s="1"/>
  <c r="H6020"/>
  <c r="I6020" s="1"/>
  <c r="H6021"/>
  <c r="I6021" s="1"/>
  <c r="H6022"/>
  <c r="I6022" s="1"/>
  <c r="H6023"/>
  <c r="I6023" s="1"/>
  <c r="H6024"/>
  <c r="I6024" s="1"/>
  <c r="H6025"/>
  <c r="I6025" s="1"/>
  <c r="H6026"/>
  <c r="I6026" s="1"/>
  <c r="H6027"/>
  <c r="I6027" s="1"/>
  <c r="H6028"/>
  <c r="I6028" s="1"/>
  <c r="H6029"/>
  <c r="I6029" s="1"/>
  <c r="H6030"/>
  <c r="I6030" s="1"/>
  <c r="H6031"/>
  <c r="I6031" s="1"/>
  <c r="H6032"/>
  <c r="I6032" s="1"/>
  <c r="H6033"/>
  <c r="I6033" s="1"/>
  <c r="H6034"/>
  <c r="I6034" s="1"/>
  <c r="H6035"/>
  <c r="I6035" s="1"/>
  <c r="H6036"/>
  <c r="I6036" s="1"/>
  <c r="H6037"/>
  <c r="I6037" s="1"/>
  <c r="H6038"/>
  <c r="I6038" s="1"/>
  <c r="H6039"/>
  <c r="I6039" s="1"/>
  <c r="H6040"/>
  <c r="I6040" s="1"/>
  <c r="H6041"/>
  <c r="I6041" s="1"/>
  <c r="H6042"/>
  <c r="I6042" s="1"/>
  <c r="H6043"/>
  <c r="I6043" s="1"/>
  <c r="H6044"/>
  <c r="I6044" s="1"/>
  <c r="H6045"/>
  <c r="I6045" s="1"/>
  <c r="H6046"/>
  <c r="I6046" s="1"/>
  <c r="H6047"/>
  <c r="I6047" s="1"/>
  <c r="H6048"/>
  <c r="I6048" s="1"/>
  <c r="H6049"/>
  <c r="I6049" s="1"/>
  <c r="H6050"/>
  <c r="I6050" s="1"/>
  <c r="H6051"/>
  <c r="I6051" s="1"/>
  <c r="H6052"/>
  <c r="I6052" s="1"/>
  <c r="H6053"/>
  <c r="I6053" s="1"/>
  <c r="H6054"/>
  <c r="I6054" s="1"/>
  <c r="H6055"/>
  <c r="I6055" s="1"/>
  <c r="H6056"/>
  <c r="I6056" s="1"/>
  <c r="H6057"/>
  <c r="I6057" s="1"/>
  <c r="H6058"/>
  <c r="I6058" s="1"/>
  <c r="H6059"/>
  <c r="I6059" s="1"/>
  <c r="H6060"/>
  <c r="I6060" s="1"/>
  <c r="H6061"/>
  <c r="I6061" s="1"/>
  <c r="H6062"/>
  <c r="I6062" s="1"/>
  <c r="H6063"/>
  <c r="I6063" s="1"/>
  <c r="H6064"/>
  <c r="I6064" s="1"/>
  <c r="H6065"/>
  <c r="I6065" s="1"/>
  <c r="H6066"/>
  <c r="I6066" s="1"/>
  <c r="H6067"/>
  <c r="I6067" s="1"/>
  <c r="H6068"/>
  <c r="I6068" s="1"/>
  <c r="H6069"/>
  <c r="I6069" s="1"/>
  <c r="H6070"/>
  <c r="I6070" s="1"/>
  <c r="H6071"/>
  <c r="I6071" s="1"/>
  <c r="H6072"/>
  <c r="I6072" s="1"/>
  <c r="H6073"/>
  <c r="I6073" s="1"/>
  <c r="H6074"/>
  <c r="I6074" s="1"/>
  <c r="H6075"/>
  <c r="I6075" s="1"/>
  <c r="H6076"/>
  <c r="I6076" s="1"/>
  <c r="H6077"/>
  <c r="I6077" s="1"/>
  <c r="H6078"/>
  <c r="I6078" s="1"/>
  <c r="H6079"/>
  <c r="I6079" s="1"/>
  <c r="H6080"/>
  <c r="I6080" s="1"/>
  <c r="H6081"/>
  <c r="I6081" s="1"/>
  <c r="H6082"/>
  <c r="I6082" s="1"/>
  <c r="H6083"/>
  <c r="I6083" s="1"/>
  <c r="H6084"/>
  <c r="I6084" s="1"/>
  <c r="H6085"/>
  <c r="I6085" s="1"/>
  <c r="H6086"/>
  <c r="I6086" s="1"/>
  <c r="H6087"/>
  <c r="I6087" s="1"/>
  <c r="H6088"/>
  <c r="I6088" s="1"/>
  <c r="H6089"/>
  <c r="I6089" s="1"/>
  <c r="H6090"/>
  <c r="I6090" s="1"/>
  <c r="H6091"/>
  <c r="I6091" s="1"/>
  <c r="H6092"/>
  <c r="I6092" s="1"/>
  <c r="H6093"/>
  <c r="I6093" s="1"/>
  <c r="H6094"/>
  <c r="I6094" s="1"/>
  <c r="H6095"/>
  <c r="I6095" s="1"/>
  <c r="H6096"/>
  <c r="I6096" s="1"/>
  <c r="H6097"/>
  <c r="I6097" s="1"/>
  <c r="H6098"/>
  <c r="I6098" s="1"/>
  <c r="H6099"/>
  <c r="I6099" s="1"/>
  <c r="H6100"/>
  <c r="I6100" s="1"/>
  <c r="H6101"/>
  <c r="I6101" s="1"/>
  <c r="H6102"/>
  <c r="I6102" s="1"/>
  <c r="H6103"/>
  <c r="I6103" s="1"/>
  <c r="H6104"/>
  <c r="I6104" s="1"/>
  <c r="H6105"/>
  <c r="I6105" s="1"/>
  <c r="H6106"/>
  <c r="I6106" s="1"/>
  <c r="H6107"/>
  <c r="I6107" s="1"/>
  <c r="H6108"/>
  <c r="I6108" s="1"/>
  <c r="H6109"/>
  <c r="I6109" s="1"/>
  <c r="H6110"/>
  <c r="I6110" s="1"/>
  <c r="H6111"/>
  <c r="I6111" s="1"/>
  <c r="H6112"/>
  <c r="I6112" s="1"/>
  <c r="H6113"/>
  <c r="I6113" s="1"/>
  <c r="H6114"/>
  <c r="I6114" s="1"/>
  <c r="H6115"/>
  <c r="I6115" s="1"/>
  <c r="H6116"/>
  <c r="I6116" s="1"/>
  <c r="H6117"/>
  <c r="I6117" s="1"/>
  <c r="H6118"/>
  <c r="I6118" s="1"/>
  <c r="H6119"/>
  <c r="I6119" s="1"/>
  <c r="H6120"/>
  <c r="I6120" s="1"/>
  <c r="H6121"/>
  <c r="I6121" s="1"/>
  <c r="H6122"/>
  <c r="I6122" s="1"/>
  <c r="H6123"/>
  <c r="I6123" s="1"/>
  <c r="H6124"/>
  <c r="I6124" s="1"/>
  <c r="H6125"/>
  <c r="I6125" s="1"/>
  <c r="H6126"/>
  <c r="I6126" s="1"/>
  <c r="H6127"/>
  <c r="I6127" s="1"/>
  <c r="H6128"/>
  <c r="I6128" s="1"/>
  <c r="H6129"/>
  <c r="I6129" s="1"/>
  <c r="H6130"/>
  <c r="I6130" s="1"/>
  <c r="H6131"/>
  <c r="I6131" s="1"/>
  <c r="H6132"/>
  <c r="I6132" s="1"/>
  <c r="H6133"/>
  <c r="I6133" s="1"/>
  <c r="H6134"/>
  <c r="I6134" s="1"/>
  <c r="H6135"/>
  <c r="I6135" s="1"/>
  <c r="H6136"/>
  <c r="I6136" s="1"/>
  <c r="H6137"/>
  <c r="I6137" s="1"/>
  <c r="H6138"/>
  <c r="I6138" s="1"/>
  <c r="H6139"/>
  <c r="I6139" s="1"/>
  <c r="H6140"/>
  <c r="I6140" s="1"/>
  <c r="H6141"/>
  <c r="I6141" s="1"/>
  <c r="H6142"/>
  <c r="I6142" s="1"/>
  <c r="H6143"/>
  <c r="I6143" s="1"/>
  <c r="H6144"/>
  <c r="I6144" s="1"/>
  <c r="H6145"/>
  <c r="I6145" s="1"/>
  <c r="H6146"/>
  <c r="I6146" s="1"/>
  <c r="H6147"/>
  <c r="I6147" s="1"/>
  <c r="H6148"/>
  <c r="I6148" s="1"/>
  <c r="H6149"/>
  <c r="I6149" s="1"/>
  <c r="H6150"/>
  <c r="I6150" s="1"/>
  <c r="H6151"/>
  <c r="I6151" s="1"/>
  <c r="H6152"/>
  <c r="I6152" s="1"/>
  <c r="H6153"/>
  <c r="I6153" s="1"/>
  <c r="H6154"/>
  <c r="I6154" s="1"/>
  <c r="H6155"/>
  <c r="I6155" s="1"/>
  <c r="H6156"/>
  <c r="I6156" s="1"/>
  <c r="H6157"/>
  <c r="I6157" s="1"/>
  <c r="H6158"/>
  <c r="I6158" s="1"/>
  <c r="H6159"/>
  <c r="I6159" s="1"/>
  <c r="H6160"/>
  <c r="I6160" s="1"/>
  <c r="H6161"/>
  <c r="I6161" s="1"/>
  <c r="H6162"/>
  <c r="I6162" s="1"/>
  <c r="H6163"/>
  <c r="I6163" s="1"/>
  <c r="H6164"/>
  <c r="I6164" s="1"/>
  <c r="H6165"/>
  <c r="I6165" s="1"/>
  <c r="H6166"/>
  <c r="I6166" s="1"/>
  <c r="H6167"/>
  <c r="I6167" s="1"/>
  <c r="H6168"/>
  <c r="I6168" s="1"/>
  <c r="H6169"/>
  <c r="I6169" s="1"/>
  <c r="H6170"/>
  <c r="I6170" s="1"/>
  <c r="H6171"/>
  <c r="I6171" s="1"/>
  <c r="H6172"/>
  <c r="I6172" s="1"/>
  <c r="H6173"/>
  <c r="I6173" s="1"/>
  <c r="H6174"/>
  <c r="I6174" s="1"/>
  <c r="H6175"/>
  <c r="I6175" s="1"/>
  <c r="H6176"/>
  <c r="I6176" s="1"/>
  <c r="H6177"/>
  <c r="I6177" s="1"/>
  <c r="H6178"/>
  <c r="I6178" s="1"/>
  <c r="H6179"/>
  <c r="I6179" s="1"/>
  <c r="H6180"/>
  <c r="I6180" s="1"/>
  <c r="H6181"/>
  <c r="I6181" s="1"/>
  <c r="H6182"/>
  <c r="I6182" s="1"/>
  <c r="H6183"/>
  <c r="I6183" s="1"/>
  <c r="H6184"/>
  <c r="I6184" s="1"/>
  <c r="H6185"/>
  <c r="I6185" s="1"/>
  <c r="H6186"/>
  <c r="I6186" s="1"/>
  <c r="H6187"/>
  <c r="I6187" s="1"/>
  <c r="H6188"/>
  <c r="I6188" s="1"/>
  <c r="H6189"/>
  <c r="I6189" s="1"/>
  <c r="H6190"/>
  <c r="I6190" s="1"/>
  <c r="H6191"/>
  <c r="I6191" s="1"/>
  <c r="H6192"/>
  <c r="I6192" s="1"/>
  <c r="H6193"/>
  <c r="I6193" s="1"/>
  <c r="H6194"/>
  <c r="I6194" s="1"/>
  <c r="H6195"/>
  <c r="I6195" s="1"/>
  <c r="H6196"/>
  <c r="I6196" s="1"/>
  <c r="H6197"/>
  <c r="I6197" s="1"/>
  <c r="H6198"/>
  <c r="I6198" s="1"/>
  <c r="H6199"/>
  <c r="I6199" s="1"/>
  <c r="H6200"/>
  <c r="I6200" s="1"/>
  <c r="H6201"/>
  <c r="I6201" s="1"/>
  <c r="H6202"/>
  <c r="I6202" s="1"/>
  <c r="H6203"/>
  <c r="I6203" s="1"/>
  <c r="H6204"/>
  <c r="I6204" s="1"/>
  <c r="H6205"/>
  <c r="I6205" s="1"/>
  <c r="H6206"/>
  <c r="I6206" s="1"/>
  <c r="H6207"/>
  <c r="I6207" s="1"/>
  <c r="H6208"/>
  <c r="I6208" s="1"/>
  <c r="H6209"/>
  <c r="I6209" s="1"/>
  <c r="H6210"/>
  <c r="I6210" s="1"/>
  <c r="H6211"/>
  <c r="I6211" s="1"/>
  <c r="H6212"/>
  <c r="I6212" s="1"/>
  <c r="H6213"/>
  <c r="I6213" s="1"/>
  <c r="H6214"/>
  <c r="I6214" s="1"/>
  <c r="H6215"/>
  <c r="I6215" s="1"/>
  <c r="H6216"/>
  <c r="I6216" s="1"/>
  <c r="H6217"/>
  <c r="I6217" s="1"/>
  <c r="H6218"/>
  <c r="I6218" s="1"/>
  <c r="H6219"/>
  <c r="I6219" s="1"/>
  <c r="H6220"/>
  <c r="I6220" s="1"/>
  <c r="H6221"/>
  <c r="I6221" s="1"/>
  <c r="H6222"/>
  <c r="I6222" s="1"/>
  <c r="H6223"/>
  <c r="I6223" s="1"/>
  <c r="H6224"/>
  <c r="I6224" s="1"/>
  <c r="H6225"/>
  <c r="I6225" s="1"/>
  <c r="H6226"/>
  <c r="I6226" s="1"/>
  <c r="H6227"/>
  <c r="I6227" s="1"/>
  <c r="H6228"/>
  <c r="I6228" s="1"/>
  <c r="H6229"/>
  <c r="I6229" s="1"/>
  <c r="H6230"/>
  <c r="I6230" s="1"/>
  <c r="H6231"/>
  <c r="I6231" s="1"/>
  <c r="H6232"/>
  <c r="I6232" s="1"/>
  <c r="H6233"/>
  <c r="I6233" s="1"/>
  <c r="H6234"/>
  <c r="I6234" s="1"/>
  <c r="H6235"/>
  <c r="I6235" s="1"/>
  <c r="H6236"/>
  <c r="I6236" s="1"/>
  <c r="H6237"/>
  <c r="I6237" s="1"/>
  <c r="H6238"/>
  <c r="I6238" s="1"/>
  <c r="H6239"/>
  <c r="I6239" s="1"/>
  <c r="H6240"/>
  <c r="I6240" s="1"/>
  <c r="H6241"/>
  <c r="I6241" s="1"/>
  <c r="H6242"/>
  <c r="I6242" s="1"/>
  <c r="H6243"/>
  <c r="I6243" s="1"/>
  <c r="H6244"/>
  <c r="I6244" s="1"/>
  <c r="H6245"/>
  <c r="I6245" s="1"/>
  <c r="H6246"/>
  <c r="I6246" s="1"/>
  <c r="H6247"/>
  <c r="I6247" s="1"/>
  <c r="H6248"/>
  <c r="I6248" s="1"/>
  <c r="H6249"/>
  <c r="I6249" s="1"/>
  <c r="H6250"/>
  <c r="I6250" s="1"/>
  <c r="H6251"/>
  <c r="I6251" s="1"/>
  <c r="H6252"/>
  <c r="I6252" s="1"/>
  <c r="H6253"/>
  <c r="I6253" s="1"/>
  <c r="H6254"/>
  <c r="I6254" s="1"/>
  <c r="H6255"/>
  <c r="I6255" s="1"/>
  <c r="H6256"/>
  <c r="I6256" s="1"/>
  <c r="H6257"/>
  <c r="I6257" s="1"/>
  <c r="H6258"/>
  <c r="I6258" s="1"/>
  <c r="H6259"/>
  <c r="I6259" s="1"/>
  <c r="H6260"/>
  <c r="I6260" s="1"/>
  <c r="H6261"/>
  <c r="I6261" s="1"/>
  <c r="H6262"/>
  <c r="I6262" s="1"/>
  <c r="H6263"/>
  <c r="I6263" s="1"/>
  <c r="H6264"/>
  <c r="I6264" s="1"/>
  <c r="H6265"/>
  <c r="I6265" s="1"/>
  <c r="H6266"/>
  <c r="I6266" s="1"/>
  <c r="H6267"/>
  <c r="I6267" s="1"/>
  <c r="H6268"/>
  <c r="I6268" s="1"/>
  <c r="H6269"/>
  <c r="I6269" s="1"/>
  <c r="H6270"/>
  <c r="I6270" s="1"/>
  <c r="H6271"/>
  <c r="I6271" s="1"/>
  <c r="H6272"/>
  <c r="I6272" s="1"/>
  <c r="H6273"/>
  <c r="I6273" s="1"/>
  <c r="H6274"/>
  <c r="I6274" s="1"/>
  <c r="H6275"/>
  <c r="I6275" s="1"/>
  <c r="H6276"/>
  <c r="I6276" s="1"/>
  <c r="H6277"/>
  <c r="I6277" s="1"/>
  <c r="H6278"/>
  <c r="I6278" s="1"/>
  <c r="H6279"/>
  <c r="I6279" s="1"/>
  <c r="H6280"/>
  <c r="I6280" s="1"/>
  <c r="H6281"/>
  <c r="I6281" s="1"/>
  <c r="H6282"/>
  <c r="I6282" s="1"/>
  <c r="H6283"/>
  <c r="I6283" s="1"/>
  <c r="H6284"/>
  <c r="I6284" s="1"/>
  <c r="H6285"/>
  <c r="I6285" s="1"/>
  <c r="H6286"/>
  <c r="I6286" s="1"/>
  <c r="H6287"/>
  <c r="I6287" s="1"/>
  <c r="H6288"/>
  <c r="I6288" s="1"/>
  <c r="H6289"/>
  <c r="I6289" s="1"/>
  <c r="H6290"/>
  <c r="I6290" s="1"/>
  <c r="H6291"/>
  <c r="I6291" s="1"/>
  <c r="H6292"/>
  <c r="I6292" s="1"/>
  <c r="H6293"/>
  <c r="I6293" s="1"/>
  <c r="H6294"/>
  <c r="I6294" s="1"/>
  <c r="H6295"/>
  <c r="I6295" s="1"/>
  <c r="H6296"/>
  <c r="I6296" s="1"/>
  <c r="H6297"/>
  <c r="I6297" s="1"/>
  <c r="H6298"/>
  <c r="I6298" s="1"/>
  <c r="H6299"/>
  <c r="I6299" s="1"/>
  <c r="H6300"/>
  <c r="I6300" s="1"/>
  <c r="H6301"/>
  <c r="I6301" s="1"/>
  <c r="H6302"/>
  <c r="I6302" s="1"/>
  <c r="H6303"/>
  <c r="I6303" s="1"/>
  <c r="H6304"/>
  <c r="I6304" s="1"/>
  <c r="H6305"/>
  <c r="I6305" s="1"/>
  <c r="H6306"/>
  <c r="I6306" s="1"/>
  <c r="H6307"/>
  <c r="I6307" s="1"/>
  <c r="H6308"/>
  <c r="I6308" s="1"/>
  <c r="H6309"/>
  <c r="I6309" s="1"/>
  <c r="H6310"/>
  <c r="I6310" s="1"/>
  <c r="H6311"/>
  <c r="I6311" s="1"/>
  <c r="H6312"/>
  <c r="I6312" s="1"/>
  <c r="H6313"/>
  <c r="I6313" s="1"/>
  <c r="H6314"/>
  <c r="I6314" s="1"/>
  <c r="H6315"/>
  <c r="I6315" s="1"/>
  <c r="H6316"/>
  <c r="I6316" s="1"/>
  <c r="H6317"/>
  <c r="I6317" s="1"/>
  <c r="H6318"/>
  <c r="I6318" s="1"/>
  <c r="H6319"/>
  <c r="I6319" s="1"/>
  <c r="H6320"/>
  <c r="I6320" s="1"/>
  <c r="H6321"/>
  <c r="I6321" s="1"/>
  <c r="H6322"/>
  <c r="I6322" s="1"/>
  <c r="H6323"/>
  <c r="I6323" s="1"/>
  <c r="H6324"/>
  <c r="I6324" s="1"/>
  <c r="H6325"/>
  <c r="I6325" s="1"/>
  <c r="H6326"/>
  <c r="I6326" s="1"/>
  <c r="H6327"/>
  <c r="I6327" s="1"/>
  <c r="H6328"/>
  <c r="I6328" s="1"/>
  <c r="H6329"/>
  <c r="I6329" s="1"/>
  <c r="H6330"/>
  <c r="I6330" s="1"/>
  <c r="H6331"/>
  <c r="I6331" s="1"/>
  <c r="H6332"/>
  <c r="I6332" s="1"/>
  <c r="H6333"/>
  <c r="I6333" s="1"/>
  <c r="H6334"/>
  <c r="I6334" s="1"/>
  <c r="H6335"/>
  <c r="I6335" s="1"/>
  <c r="H6336"/>
  <c r="I6336" s="1"/>
  <c r="H6337"/>
  <c r="I6337" s="1"/>
  <c r="H6338"/>
  <c r="I6338" s="1"/>
  <c r="H6339"/>
  <c r="I6339" s="1"/>
  <c r="H6340"/>
  <c r="I6340" s="1"/>
  <c r="H6341"/>
  <c r="I6341" s="1"/>
  <c r="H6342"/>
  <c r="I6342" s="1"/>
  <c r="H6343"/>
  <c r="I6343" s="1"/>
  <c r="H6344"/>
  <c r="I6344" s="1"/>
  <c r="H6345"/>
  <c r="I6345" s="1"/>
  <c r="H6346"/>
  <c r="I6346" s="1"/>
  <c r="H6347"/>
  <c r="I6347" s="1"/>
  <c r="H6348"/>
  <c r="I6348" s="1"/>
  <c r="H6349"/>
  <c r="I6349" s="1"/>
  <c r="H6350"/>
  <c r="I6350" s="1"/>
  <c r="H6351"/>
  <c r="I6351" s="1"/>
  <c r="H6352"/>
  <c r="I6352" s="1"/>
  <c r="H6353"/>
  <c r="I6353" s="1"/>
  <c r="H6354"/>
  <c r="I6354" s="1"/>
  <c r="H6355"/>
  <c r="I6355" s="1"/>
  <c r="H6356"/>
  <c r="I6356" s="1"/>
  <c r="H6357"/>
  <c r="I6357" s="1"/>
  <c r="H6358"/>
  <c r="I6358" s="1"/>
  <c r="H6359"/>
  <c r="I6359" s="1"/>
  <c r="H6360"/>
  <c r="I6360" s="1"/>
  <c r="H6361"/>
  <c r="I6361" s="1"/>
  <c r="H6362"/>
  <c r="I6362" s="1"/>
  <c r="H6363"/>
  <c r="I6363" s="1"/>
  <c r="H6364"/>
  <c r="I6364" s="1"/>
  <c r="H6365"/>
  <c r="I6365" s="1"/>
  <c r="H6366"/>
  <c r="I6366" s="1"/>
  <c r="H6367"/>
  <c r="I6367" s="1"/>
  <c r="H6368"/>
  <c r="I6368" s="1"/>
  <c r="H6369"/>
  <c r="I6369" s="1"/>
  <c r="H6370"/>
  <c r="I6370" s="1"/>
  <c r="H6371"/>
  <c r="I6371" s="1"/>
  <c r="H6372"/>
  <c r="I6372" s="1"/>
  <c r="H6373"/>
  <c r="I6373" s="1"/>
  <c r="H6374"/>
  <c r="I6374" s="1"/>
  <c r="H6375"/>
  <c r="I6375" s="1"/>
  <c r="H6376"/>
  <c r="I6376" s="1"/>
  <c r="H6377"/>
  <c r="I6377" s="1"/>
  <c r="H6378"/>
  <c r="I6378" s="1"/>
  <c r="H6379"/>
  <c r="I6379" s="1"/>
  <c r="H6380"/>
  <c r="I6380" s="1"/>
  <c r="H6381"/>
  <c r="I6381" s="1"/>
  <c r="H6382"/>
  <c r="I6382" s="1"/>
  <c r="H6383"/>
  <c r="I6383" s="1"/>
  <c r="H6384"/>
  <c r="I6384" s="1"/>
  <c r="H6385"/>
  <c r="I6385" s="1"/>
  <c r="H6386"/>
  <c r="I6386" s="1"/>
  <c r="H6387"/>
  <c r="I6387" s="1"/>
  <c r="H6388"/>
  <c r="I6388" s="1"/>
  <c r="H6389"/>
  <c r="I6389" s="1"/>
  <c r="H6390"/>
  <c r="I6390" s="1"/>
  <c r="H6391"/>
  <c r="I6391" s="1"/>
  <c r="H6392"/>
  <c r="I6392" s="1"/>
  <c r="H6393"/>
  <c r="I6393" s="1"/>
  <c r="H6394"/>
  <c r="I6394" s="1"/>
  <c r="H6395"/>
  <c r="I6395" s="1"/>
  <c r="H6396"/>
  <c r="I6396" s="1"/>
  <c r="H6397"/>
  <c r="I6397" s="1"/>
  <c r="H6398"/>
  <c r="I6398" s="1"/>
  <c r="H6399"/>
  <c r="I6399" s="1"/>
  <c r="H6400"/>
  <c r="I6400" s="1"/>
  <c r="H6401"/>
  <c r="I6401" s="1"/>
  <c r="H6402"/>
  <c r="I6402" s="1"/>
  <c r="H6403"/>
  <c r="I6403" s="1"/>
  <c r="H6404"/>
  <c r="I6404" s="1"/>
  <c r="H6405"/>
  <c r="I6405" s="1"/>
  <c r="H6406"/>
  <c r="I6406" s="1"/>
  <c r="H6407"/>
  <c r="I6407" s="1"/>
  <c r="H6408"/>
  <c r="I6408" s="1"/>
  <c r="H6409"/>
  <c r="I6409" s="1"/>
  <c r="H6410"/>
  <c r="I6410" s="1"/>
  <c r="H6411"/>
  <c r="I6411" s="1"/>
  <c r="H6412"/>
  <c r="I6412" s="1"/>
  <c r="H6413"/>
  <c r="I6413" s="1"/>
  <c r="H6414"/>
  <c r="I6414" s="1"/>
  <c r="H6415"/>
  <c r="I6415" s="1"/>
  <c r="H6416"/>
  <c r="I6416" s="1"/>
  <c r="H6417"/>
  <c r="I6417" s="1"/>
  <c r="H6418"/>
  <c r="I6418" s="1"/>
  <c r="H6419"/>
  <c r="I6419" s="1"/>
  <c r="H6420"/>
  <c r="I6420" s="1"/>
  <c r="H6421"/>
  <c r="I6421" s="1"/>
  <c r="H6422"/>
  <c r="I6422" s="1"/>
  <c r="H6423"/>
  <c r="I6423" s="1"/>
  <c r="H6424"/>
  <c r="I6424" s="1"/>
  <c r="H6425"/>
  <c r="I6425" s="1"/>
  <c r="H6426"/>
  <c r="I6426" s="1"/>
  <c r="H6427"/>
  <c r="I6427" s="1"/>
  <c r="H6428"/>
  <c r="I6428" s="1"/>
  <c r="H6429"/>
  <c r="I6429" s="1"/>
  <c r="H6430"/>
  <c r="I6430" s="1"/>
  <c r="H6431"/>
  <c r="I6431" s="1"/>
  <c r="H6432"/>
  <c r="I6432" s="1"/>
  <c r="H6433"/>
  <c r="I6433" s="1"/>
  <c r="H6434"/>
  <c r="I6434" s="1"/>
  <c r="H6435"/>
  <c r="I6435" s="1"/>
  <c r="H6436"/>
  <c r="I6436" s="1"/>
  <c r="H6437"/>
  <c r="I6437" s="1"/>
  <c r="H6438"/>
  <c r="I6438" s="1"/>
  <c r="H6439"/>
  <c r="I6439" s="1"/>
  <c r="H6440"/>
  <c r="I6440" s="1"/>
  <c r="H6441"/>
  <c r="I6441" s="1"/>
  <c r="H6442"/>
  <c r="I6442" s="1"/>
  <c r="H6443"/>
  <c r="I6443" s="1"/>
  <c r="H6444"/>
  <c r="I6444" s="1"/>
  <c r="H6445"/>
  <c r="I6445" s="1"/>
  <c r="H6446"/>
  <c r="I6446" s="1"/>
  <c r="H6447"/>
  <c r="I6447" s="1"/>
  <c r="H6448"/>
  <c r="I6448" s="1"/>
  <c r="H6449"/>
  <c r="I6449" s="1"/>
  <c r="H6450"/>
  <c r="I6450" s="1"/>
  <c r="H6451"/>
  <c r="I6451" s="1"/>
  <c r="H6452"/>
  <c r="I6452" s="1"/>
  <c r="H6453"/>
  <c r="I6453" s="1"/>
  <c r="H6454"/>
  <c r="I6454" s="1"/>
  <c r="H6455"/>
  <c r="I6455" s="1"/>
  <c r="H6456"/>
  <c r="I6456" s="1"/>
  <c r="H6457"/>
  <c r="I6457" s="1"/>
  <c r="H6458"/>
  <c r="I6458" s="1"/>
  <c r="H6459"/>
  <c r="I6459" s="1"/>
  <c r="H6460"/>
  <c r="I6460" s="1"/>
  <c r="H6461"/>
  <c r="I6461" s="1"/>
  <c r="H6462"/>
  <c r="I6462" s="1"/>
  <c r="H6463"/>
  <c r="I6463" s="1"/>
  <c r="H6464"/>
  <c r="I6464" s="1"/>
  <c r="H6465"/>
  <c r="I6465" s="1"/>
  <c r="H6466"/>
  <c r="I6466" s="1"/>
  <c r="H6467"/>
  <c r="I6467" s="1"/>
  <c r="H6468"/>
  <c r="I6468" s="1"/>
  <c r="H6469"/>
  <c r="I6469" s="1"/>
  <c r="H6470"/>
  <c r="I6470" s="1"/>
  <c r="H6471"/>
  <c r="I6471" s="1"/>
  <c r="H6472"/>
  <c r="I6472" s="1"/>
  <c r="H6473"/>
  <c r="I6473" s="1"/>
  <c r="H6474"/>
  <c r="I6474" s="1"/>
  <c r="H6475"/>
  <c r="I6475" s="1"/>
  <c r="H6476"/>
  <c r="I6476" s="1"/>
  <c r="H6477"/>
  <c r="I6477" s="1"/>
  <c r="H6478"/>
  <c r="I6478" s="1"/>
  <c r="H6479"/>
  <c r="I6479" s="1"/>
  <c r="H6480"/>
  <c r="I6480" s="1"/>
  <c r="H6481"/>
  <c r="I6481" s="1"/>
  <c r="H6482"/>
  <c r="I6482" s="1"/>
  <c r="H6483"/>
  <c r="I6483" s="1"/>
  <c r="H6484"/>
  <c r="I6484" s="1"/>
  <c r="H6485"/>
  <c r="I6485" s="1"/>
  <c r="H6486"/>
  <c r="I6486" s="1"/>
  <c r="H6487"/>
  <c r="I6487" s="1"/>
  <c r="H6488"/>
  <c r="I6488" s="1"/>
  <c r="H6489"/>
  <c r="I6489" s="1"/>
  <c r="H6490"/>
  <c r="I6490" s="1"/>
  <c r="H6491"/>
  <c r="I6491" s="1"/>
  <c r="H6492"/>
  <c r="I6492" s="1"/>
  <c r="H6493"/>
  <c r="I6493" s="1"/>
  <c r="H6494"/>
  <c r="I6494" s="1"/>
  <c r="H6495"/>
  <c r="I6495" s="1"/>
  <c r="H6496"/>
  <c r="I6496" s="1"/>
  <c r="H6497"/>
  <c r="I6497" s="1"/>
  <c r="H6498"/>
  <c r="I6498" s="1"/>
  <c r="H6499"/>
  <c r="I6499" s="1"/>
  <c r="H6500"/>
  <c r="I6500" s="1"/>
  <c r="H6501"/>
  <c r="I6501" s="1"/>
  <c r="H6502"/>
  <c r="I6502" s="1"/>
  <c r="H6503"/>
  <c r="I6503" s="1"/>
  <c r="H6504"/>
  <c r="I6504" s="1"/>
  <c r="H6505"/>
  <c r="I6505" s="1"/>
  <c r="H6506"/>
  <c r="I6506" s="1"/>
  <c r="H6507"/>
  <c r="I6507" s="1"/>
  <c r="H6508"/>
  <c r="I6508" s="1"/>
  <c r="H6509"/>
  <c r="I6509" s="1"/>
  <c r="H6510"/>
  <c r="I6510" s="1"/>
  <c r="H6511"/>
  <c r="I6511" s="1"/>
  <c r="H6512"/>
  <c r="I6512" s="1"/>
  <c r="H6513"/>
  <c r="I6513" s="1"/>
  <c r="H6514"/>
  <c r="I6514" s="1"/>
  <c r="H6515"/>
  <c r="I6515" s="1"/>
  <c r="H6516"/>
  <c r="I6516" s="1"/>
  <c r="H6517"/>
  <c r="I6517" s="1"/>
  <c r="H6518"/>
  <c r="I6518" s="1"/>
  <c r="H6519"/>
  <c r="I6519" s="1"/>
  <c r="H6520"/>
  <c r="I6520" s="1"/>
  <c r="H6521"/>
  <c r="I6521" s="1"/>
  <c r="H6522"/>
  <c r="I6522" s="1"/>
  <c r="H6523"/>
  <c r="I6523" s="1"/>
  <c r="H6524"/>
  <c r="I6524" s="1"/>
  <c r="H6525"/>
  <c r="I6525" s="1"/>
  <c r="H6526"/>
  <c r="I6526" s="1"/>
  <c r="H6527"/>
  <c r="I6527" s="1"/>
  <c r="H6528"/>
  <c r="I6528" s="1"/>
  <c r="H6529"/>
  <c r="I6529" s="1"/>
  <c r="H6530"/>
  <c r="I6530" s="1"/>
  <c r="H6531"/>
  <c r="I6531" s="1"/>
  <c r="H6532"/>
  <c r="I6532" s="1"/>
  <c r="H6533"/>
  <c r="I6533" s="1"/>
  <c r="H6534"/>
  <c r="I6534" s="1"/>
  <c r="H6535"/>
  <c r="I6535" s="1"/>
  <c r="H6536"/>
  <c r="I6536" s="1"/>
  <c r="H6537"/>
  <c r="I6537" s="1"/>
  <c r="H6538"/>
  <c r="I6538" s="1"/>
  <c r="H6539"/>
  <c r="I6539" s="1"/>
  <c r="H6540"/>
  <c r="I6540" s="1"/>
  <c r="H6541"/>
  <c r="I6541" s="1"/>
  <c r="H6542"/>
  <c r="I6542" s="1"/>
  <c r="H6543"/>
  <c r="I6543" s="1"/>
  <c r="H6544"/>
  <c r="I6544" s="1"/>
  <c r="H6545"/>
  <c r="I6545" s="1"/>
  <c r="H6546"/>
  <c r="I6546" s="1"/>
  <c r="H6547"/>
  <c r="I6547" s="1"/>
  <c r="H6548"/>
  <c r="I6548" s="1"/>
  <c r="H6549"/>
  <c r="I6549" s="1"/>
  <c r="H6550"/>
  <c r="I6550" s="1"/>
  <c r="H6551"/>
  <c r="I6551" s="1"/>
  <c r="H6552"/>
  <c r="I6552" s="1"/>
  <c r="H6553"/>
  <c r="I6553" s="1"/>
  <c r="H6554"/>
  <c r="I6554" s="1"/>
  <c r="H6555"/>
  <c r="I6555" s="1"/>
  <c r="H6556"/>
  <c r="I6556" s="1"/>
  <c r="H6557"/>
  <c r="I6557" s="1"/>
  <c r="H6558"/>
  <c r="I6558" s="1"/>
  <c r="H6559"/>
  <c r="I6559" s="1"/>
  <c r="H6560"/>
  <c r="I6560" s="1"/>
  <c r="H6561"/>
  <c r="I6561" s="1"/>
  <c r="H6562"/>
  <c r="I6562" s="1"/>
  <c r="H6563"/>
  <c r="I6563" s="1"/>
  <c r="H6564"/>
  <c r="I6564" s="1"/>
  <c r="H6565"/>
  <c r="I6565" s="1"/>
  <c r="H6566"/>
  <c r="I6566" s="1"/>
  <c r="H6567"/>
  <c r="I6567" s="1"/>
  <c r="H6568"/>
  <c r="I6568" s="1"/>
  <c r="H6569"/>
  <c r="I6569" s="1"/>
  <c r="H6570"/>
  <c r="I6570" s="1"/>
  <c r="H6571"/>
  <c r="I6571" s="1"/>
  <c r="H6572"/>
  <c r="I6572" s="1"/>
  <c r="H6573"/>
  <c r="I6573" s="1"/>
  <c r="H6574"/>
  <c r="I6574" s="1"/>
  <c r="H6575"/>
  <c r="I6575" s="1"/>
  <c r="H6576"/>
  <c r="I6576" s="1"/>
  <c r="H6577"/>
  <c r="I6577" s="1"/>
  <c r="H6578"/>
  <c r="I6578" s="1"/>
  <c r="H6579"/>
  <c r="I6579" s="1"/>
  <c r="H6580"/>
  <c r="I6580" s="1"/>
  <c r="H6581"/>
  <c r="I6581" s="1"/>
  <c r="H6582"/>
  <c r="I6582" s="1"/>
  <c r="H6583"/>
  <c r="I6583" s="1"/>
  <c r="H6584"/>
  <c r="I6584" s="1"/>
  <c r="H6585"/>
  <c r="I6585" s="1"/>
  <c r="H6586"/>
  <c r="I6586" s="1"/>
  <c r="H6587"/>
  <c r="I6587" s="1"/>
  <c r="H6588"/>
  <c r="I6588" s="1"/>
  <c r="H6589"/>
  <c r="I6589" s="1"/>
  <c r="H6590"/>
  <c r="I6590" s="1"/>
  <c r="H6591"/>
  <c r="I6591" s="1"/>
  <c r="H6592"/>
  <c r="I6592" s="1"/>
  <c r="H6593"/>
  <c r="I6593" s="1"/>
  <c r="H6594"/>
  <c r="I6594" s="1"/>
  <c r="H6595"/>
  <c r="I6595" s="1"/>
  <c r="H6596"/>
  <c r="I6596" s="1"/>
  <c r="H6597"/>
  <c r="I6597" s="1"/>
  <c r="H6598"/>
  <c r="I6598" s="1"/>
  <c r="H6599"/>
  <c r="I6599" s="1"/>
  <c r="H6600"/>
  <c r="I6600" s="1"/>
  <c r="H6601"/>
  <c r="I6601" s="1"/>
  <c r="H6602"/>
  <c r="I6602" s="1"/>
  <c r="H6603"/>
  <c r="I6603" s="1"/>
  <c r="H6604"/>
  <c r="I6604" s="1"/>
  <c r="H6605"/>
  <c r="I6605" s="1"/>
  <c r="H6606"/>
  <c r="I6606" s="1"/>
  <c r="H6607"/>
  <c r="I6607" s="1"/>
  <c r="H6608"/>
  <c r="I6608" s="1"/>
  <c r="H6609"/>
  <c r="I6609" s="1"/>
  <c r="H6610"/>
  <c r="I6610" s="1"/>
  <c r="H6611"/>
  <c r="I6611" s="1"/>
  <c r="H6612"/>
  <c r="I6612" s="1"/>
  <c r="H6613"/>
  <c r="I6613" s="1"/>
  <c r="H6614"/>
  <c r="I6614" s="1"/>
  <c r="H6615"/>
  <c r="I6615" s="1"/>
  <c r="H6616"/>
  <c r="I6616" s="1"/>
  <c r="H6617"/>
  <c r="I6617" s="1"/>
  <c r="H6618"/>
  <c r="I6618" s="1"/>
  <c r="H6619"/>
  <c r="I6619" s="1"/>
  <c r="H6620"/>
  <c r="I6620" s="1"/>
  <c r="H6621"/>
  <c r="I6621" s="1"/>
  <c r="H6622"/>
  <c r="I6622" s="1"/>
  <c r="H6623"/>
  <c r="I6623" s="1"/>
  <c r="H6624"/>
  <c r="I6624" s="1"/>
  <c r="H6625"/>
  <c r="I6625" s="1"/>
  <c r="H6626"/>
  <c r="I6626" s="1"/>
  <c r="H6627"/>
  <c r="I6627" s="1"/>
  <c r="H6628"/>
  <c r="I6628" s="1"/>
  <c r="H6629"/>
  <c r="I6629" s="1"/>
  <c r="H6630"/>
  <c r="I6630" s="1"/>
  <c r="H6631"/>
  <c r="I6631" s="1"/>
  <c r="H6632"/>
  <c r="I6632" s="1"/>
  <c r="H6633"/>
  <c r="I6633" s="1"/>
  <c r="H6634"/>
  <c r="I6634" s="1"/>
  <c r="H6635"/>
  <c r="I6635" s="1"/>
  <c r="H6636"/>
  <c r="I6636" s="1"/>
  <c r="H6637"/>
  <c r="I6637" s="1"/>
  <c r="H6638"/>
  <c r="I6638" s="1"/>
  <c r="H6639"/>
  <c r="I6639" s="1"/>
  <c r="H6640"/>
  <c r="I6640" s="1"/>
  <c r="H6641"/>
  <c r="I6641" s="1"/>
  <c r="H6642"/>
  <c r="I6642" s="1"/>
  <c r="H6643"/>
  <c r="I6643" s="1"/>
  <c r="H6644"/>
  <c r="I6644" s="1"/>
  <c r="H6645"/>
  <c r="I6645" s="1"/>
  <c r="H6646"/>
  <c r="I6646" s="1"/>
  <c r="H6647"/>
  <c r="I6647" s="1"/>
  <c r="H6648"/>
  <c r="I6648" s="1"/>
  <c r="H6649"/>
  <c r="I6649" s="1"/>
  <c r="H6650"/>
  <c r="I6650" s="1"/>
  <c r="H6651"/>
  <c r="I6651" s="1"/>
  <c r="H6652"/>
  <c r="I6652" s="1"/>
  <c r="H6653"/>
  <c r="I6653" s="1"/>
  <c r="H6654"/>
  <c r="I6654" s="1"/>
  <c r="H6655"/>
  <c r="I6655" s="1"/>
  <c r="H6656"/>
  <c r="I6656" s="1"/>
  <c r="H6657"/>
  <c r="I6657" s="1"/>
  <c r="H6658"/>
  <c r="I6658" s="1"/>
  <c r="H6659"/>
  <c r="I6659" s="1"/>
  <c r="H6660"/>
  <c r="I6660" s="1"/>
  <c r="H6661"/>
  <c r="I6661" s="1"/>
  <c r="H6662"/>
  <c r="I6662" s="1"/>
  <c r="H6663"/>
  <c r="I6663" s="1"/>
  <c r="H6664"/>
  <c r="I6664" s="1"/>
  <c r="H6665"/>
  <c r="I6665" s="1"/>
  <c r="H6666"/>
  <c r="I6666" s="1"/>
  <c r="H6667"/>
  <c r="I6667" s="1"/>
  <c r="H6668"/>
  <c r="I6668" s="1"/>
  <c r="H6669"/>
  <c r="I6669" s="1"/>
  <c r="H6670"/>
  <c r="I6670" s="1"/>
  <c r="H6671"/>
  <c r="I6671" s="1"/>
  <c r="H6672"/>
  <c r="I6672" s="1"/>
  <c r="H6673"/>
  <c r="I6673" s="1"/>
  <c r="H6674"/>
  <c r="I6674" s="1"/>
  <c r="H6675"/>
  <c r="I6675" s="1"/>
  <c r="H6676"/>
  <c r="I6676" s="1"/>
  <c r="H6677"/>
  <c r="I6677" s="1"/>
  <c r="H6678"/>
  <c r="I6678" s="1"/>
  <c r="H6679"/>
  <c r="I6679" s="1"/>
  <c r="H6680"/>
  <c r="I6680" s="1"/>
  <c r="H6681"/>
  <c r="I6681" s="1"/>
  <c r="H6682"/>
  <c r="I6682" s="1"/>
  <c r="H6683"/>
  <c r="I6683" s="1"/>
  <c r="H6684"/>
  <c r="I6684" s="1"/>
  <c r="H6685"/>
  <c r="I6685" s="1"/>
  <c r="H6686"/>
  <c r="I6686" s="1"/>
  <c r="H6687"/>
  <c r="I6687" s="1"/>
  <c r="H6688"/>
  <c r="I6688" s="1"/>
  <c r="H6689"/>
  <c r="I6689" s="1"/>
  <c r="H6690"/>
  <c r="I6690" s="1"/>
  <c r="H6691"/>
  <c r="I6691" s="1"/>
  <c r="H6692"/>
  <c r="I6692" s="1"/>
  <c r="H6693"/>
  <c r="I6693" s="1"/>
  <c r="H6694"/>
  <c r="I6694" s="1"/>
  <c r="H6695"/>
  <c r="I6695" s="1"/>
  <c r="H6696"/>
  <c r="I6696" s="1"/>
  <c r="H6697"/>
  <c r="I6697" s="1"/>
  <c r="H6698"/>
  <c r="I6698" s="1"/>
  <c r="H6699"/>
  <c r="I6699" s="1"/>
  <c r="H6700"/>
  <c r="I6700" s="1"/>
  <c r="H6701"/>
  <c r="I6701" s="1"/>
  <c r="H6702"/>
  <c r="I6702" s="1"/>
  <c r="H6703"/>
  <c r="I6703" s="1"/>
  <c r="H6704"/>
  <c r="I6704" s="1"/>
  <c r="H6705"/>
  <c r="I6705" s="1"/>
  <c r="H6706"/>
  <c r="I6706" s="1"/>
  <c r="H6707"/>
  <c r="I6707" s="1"/>
  <c r="H6708"/>
  <c r="I6708" s="1"/>
  <c r="H6709"/>
  <c r="I6709" s="1"/>
  <c r="H6710"/>
  <c r="I6710" s="1"/>
  <c r="H6711"/>
  <c r="I6711" s="1"/>
  <c r="H6712"/>
  <c r="I6712" s="1"/>
  <c r="H6713"/>
  <c r="I6713" s="1"/>
  <c r="H6714"/>
  <c r="I6714" s="1"/>
  <c r="H6715"/>
  <c r="I6715" s="1"/>
  <c r="H6716"/>
  <c r="I6716" s="1"/>
  <c r="H6717"/>
  <c r="I6717" s="1"/>
  <c r="H6718"/>
  <c r="I6718" s="1"/>
  <c r="H6719"/>
  <c r="I6719" s="1"/>
  <c r="H6720"/>
  <c r="I6720" s="1"/>
  <c r="H6721"/>
  <c r="I6721" s="1"/>
  <c r="H6722"/>
  <c r="I6722" s="1"/>
  <c r="H6723"/>
  <c r="I6723" s="1"/>
  <c r="H6724"/>
  <c r="I6724" s="1"/>
  <c r="H6725"/>
  <c r="I6725" s="1"/>
  <c r="H6726"/>
  <c r="I6726" s="1"/>
  <c r="H6727"/>
  <c r="I6727" s="1"/>
  <c r="H6728"/>
  <c r="I6728" s="1"/>
  <c r="H6729"/>
  <c r="I6729" s="1"/>
  <c r="H6730"/>
  <c r="I6730" s="1"/>
  <c r="H6731"/>
  <c r="I6731" s="1"/>
  <c r="H6732"/>
  <c r="I6732" s="1"/>
  <c r="H6733"/>
  <c r="I6733" s="1"/>
  <c r="H6734"/>
  <c r="I6734" s="1"/>
  <c r="H6735"/>
  <c r="I6735" s="1"/>
  <c r="H6736"/>
  <c r="I6736" s="1"/>
  <c r="H6737"/>
  <c r="I6737" s="1"/>
  <c r="H6738"/>
  <c r="I6738" s="1"/>
  <c r="H6739"/>
  <c r="I6739" s="1"/>
  <c r="H6740"/>
  <c r="I6740" s="1"/>
  <c r="H6741"/>
  <c r="I6741" s="1"/>
  <c r="H6742"/>
  <c r="I6742" s="1"/>
  <c r="H6743"/>
  <c r="I6743" s="1"/>
  <c r="H6744"/>
  <c r="I6744" s="1"/>
  <c r="H6745"/>
  <c r="I6745" s="1"/>
  <c r="H6746"/>
  <c r="I6746" s="1"/>
  <c r="H6747"/>
  <c r="I6747" s="1"/>
  <c r="H6748"/>
  <c r="I6748" s="1"/>
  <c r="H6749"/>
  <c r="I6749" s="1"/>
  <c r="H6750"/>
  <c r="I6750" s="1"/>
  <c r="H6751"/>
  <c r="I6751" s="1"/>
  <c r="H6752"/>
  <c r="I6752" s="1"/>
  <c r="H6753"/>
  <c r="I6753" s="1"/>
  <c r="H6754"/>
  <c r="I6754" s="1"/>
  <c r="H6755"/>
  <c r="I6755" s="1"/>
  <c r="H6756"/>
  <c r="I6756" s="1"/>
  <c r="H6757"/>
  <c r="I6757" s="1"/>
  <c r="H6758"/>
  <c r="I6758" s="1"/>
  <c r="H6759"/>
  <c r="I6759" s="1"/>
  <c r="H6760"/>
  <c r="I6760" s="1"/>
  <c r="H6761"/>
  <c r="I6761" s="1"/>
  <c r="H6762"/>
  <c r="I6762" s="1"/>
  <c r="H6763"/>
  <c r="I6763" s="1"/>
  <c r="H6764"/>
  <c r="I6764" s="1"/>
  <c r="H6765"/>
  <c r="I6765" s="1"/>
  <c r="H6766"/>
  <c r="I6766" s="1"/>
  <c r="H6767"/>
  <c r="I6767" s="1"/>
  <c r="H6768"/>
  <c r="I6768" s="1"/>
  <c r="H6769"/>
  <c r="I6769" s="1"/>
  <c r="H6770"/>
  <c r="I6770" s="1"/>
  <c r="H6771"/>
  <c r="I6771" s="1"/>
  <c r="H6772"/>
  <c r="I6772" s="1"/>
  <c r="H6773"/>
  <c r="I6773" s="1"/>
  <c r="H6774"/>
  <c r="I6774" s="1"/>
  <c r="H6775"/>
  <c r="I6775" s="1"/>
  <c r="H6776"/>
  <c r="I6776" s="1"/>
  <c r="H6777"/>
  <c r="I6777" s="1"/>
  <c r="H6778"/>
  <c r="I6778" s="1"/>
  <c r="H6779"/>
  <c r="I6779" s="1"/>
  <c r="H6780"/>
  <c r="I6780" s="1"/>
  <c r="H6781"/>
  <c r="I6781" s="1"/>
  <c r="H6782"/>
  <c r="I6782" s="1"/>
  <c r="H6783"/>
  <c r="I6783" s="1"/>
  <c r="H6784"/>
  <c r="I6784" s="1"/>
  <c r="H6785"/>
  <c r="I6785" s="1"/>
  <c r="H6786"/>
  <c r="I6786" s="1"/>
  <c r="H6787"/>
  <c r="I6787" s="1"/>
  <c r="H6788"/>
  <c r="I6788" s="1"/>
  <c r="H6789"/>
  <c r="I6789" s="1"/>
  <c r="H6790"/>
  <c r="I6790" s="1"/>
  <c r="H6791"/>
  <c r="I6791" s="1"/>
  <c r="H6792"/>
  <c r="I6792" s="1"/>
  <c r="H6793"/>
  <c r="I6793" s="1"/>
  <c r="H6794"/>
  <c r="I6794" s="1"/>
  <c r="H6795"/>
  <c r="I6795" s="1"/>
  <c r="H6796"/>
  <c r="I6796" s="1"/>
  <c r="H6797"/>
  <c r="I6797" s="1"/>
  <c r="H6798"/>
  <c r="I6798" s="1"/>
  <c r="H6799"/>
  <c r="I6799" s="1"/>
  <c r="H6800"/>
  <c r="I6800" s="1"/>
  <c r="H6801"/>
  <c r="I6801" s="1"/>
  <c r="H6802"/>
  <c r="I6802" s="1"/>
  <c r="H6803"/>
  <c r="I6803" s="1"/>
  <c r="H6804"/>
  <c r="I6804" s="1"/>
  <c r="H6805"/>
  <c r="I6805" s="1"/>
  <c r="H6806"/>
  <c r="I6806" s="1"/>
  <c r="H6807"/>
  <c r="I6807" s="1"/>
  <c r="H6808"/>
  <c r="I6808" s="1"/>
  <c r="H6809"/>
  <c r="I6809" s="1"/>
  <c r="H6810"/>
  <c r="I6810" s="1"/>
  <c r="H6811"/>
  <c r="I6811" s="1"/>
  <c r="H6812"/>
  <c r="I6812" s="1"/>
  <c r="H6813"/>
  <c r="I6813" s="1"/>
  <c r="H6814"/>
  <c r="I6814" s="1"/>
  <c r="H6815"/>
  <c r="I6815" s="1"/>
  <c r="H6816"/>
  <c r="I6816" s="1"/>
  <c r="H6817"/>
  <c r="I6817" s="1"/>
  <c r="H6818"/>
  <c r="I6818" s="1"/>
  <c r="H6819"/>
  <c r="I6819" s="1"/>
  <c r="H6820"/>
  <c r="I6820" s="1"/>
  <c r="H6821"/>
  <c r="I6821" s="1"/>
  <c r="H6822"/>
  <c r="I6822" s="1"/>
  <c r="H6823"/>
  <c r="I6823" s="1"/>
  <c r="H6824"/>
  <c r="I6824" s="1"/>
  <c r="H6825"/>
  <c r="I6825" s="1"/>
  <c r="H6826"/>
  <c r="I6826" s="1"/>
  <c r="H6827"/>
  <c r="I6827" s="1"/>
  <c r="H6828"/>
  <c r="I6828" s="1"/>
  <c r="H6829"/>
  <c r="I6829" s="1"/>
  <c r="H6830"/>
  <c r="I6830" s="1"/>
  <c r="H6831"/>
  <c r="I6831" s="1"/>
  <c r="H6832"/>
  <c r="I6832" s="1"/>
  <c r="H6833"/>
  <c r="I6833" s="1"/>
  <c r="H6834"/>
  <c r="I6834" s="1"/>
  <c r="H6835"/>
  <c r="I6835" s="1"/>
  <c r="H6836"/>
  <c r="I6836" s="1"/>
  <c r="H6837"/>
  <c r="I6837" s="1"/>
  <c r="H6838"/>
  <c r="I6838" s="1"/>
  <c r="H6839"/>
  <c r="I6839" s="1"/>
  <c r="H6840"/>
  <c r="I6840" s="1"/>
  <c r="H6841"/>
  <c r="I6841" s="1"/>
  <c r="H6842"/>
  <c r="I6842" s="1"/>
  <c r="H6843"/>
  <c r="I6843" s="1"/>
  <c r="H6844"/>
  <c r="I6844" s="1"/>
  <c r="H6845"/>
  <c r="I6845" s="1"/>
  <c r="H6846"/>
  <c r="I6846" s="1"/>
  <c r="H6847"/>
  <c r="I6847" s="1"/>
  <c r="H6848"/>
  <c r="I6848" s="1"/>
  <c r="H6849"/>
  <c r="I6849" s="1"/>
  <c r="H6850"/>
  <c r="I6850" s="1"/>
  <c r="H6851"/>
  <c r="I6851" s="1"/>
  <c r="H6852"/>
  <c r="I6852" s="1"/>
  <c r="H6853"/>
  <c r="I6853" s="1"/>
  <c r="H6854"/>
  <c r="I6854" s="1"/>
  <c r="H6855"/>
  <c r="I6855" s="1"/>
  <c r="H6856"/>
  <c r="I6856" s="1"/>
  <c r="H6857"/>
  <c r="I6857" s="1"/>
  <c r="H6858"/>
  <c r="I6858" s="1"/>
  <c r="H6859"/>
  <c r="I6859" s="1"/>
  <c r="H6860"/>
  <c r="I6860" s="1"/>
  <c r="H6861"/>
  <c r="I6861" s="1"/>
  <c r="H6862"/>
  <c r="I6862" s="1"/>
  <c r="H6863"/>
  <c r="I6863" s="1"/>
  <c r="H6864"/>
  <c r="I6864" s="1"/>
  <c r="H6865"/>
  <c r="I6865" s="1"/>
  <c r="H6866"/>
  <c r="I6866" s="1"/>
  <c r="H6867"/>
  <c r="I6867" s="1"/>
  <c r="H6868"/>
  <c r="I6868" s="1"/>
  <c r="H6869"/>
  <c r="I6869" s="1"/>
  <c r="H6870"/>
  <c r="I6870" s="1"/>
  <c r="H6871"/>
  <c r="I6871" s="1"/>
  <c r="H6872"/>
  <c r="I6872" s="1"/>
  <c r="H6873"/>
  <c r="I6873" s="1"/>
  <c r="H6874"/>
  <c r="I6874" s="1"/>
  <c r="H6875"/>
  <c r="I6875" s="1"/>
  <c r="H6876"/>
  <c r="I6876" s="1"/>
  <c r="H6877"/>
  <c r="I6877" s="1"/>
  <c r="H6878"/>
  <c r="I6878" s="1"/>
  <c r="H6879"/>
  <c r="I6879" s="1"/>
  <c r="H6880"/>
  <c r="I6880" s="1"/>
  <c r="H6881"/>
  <c r="I6881" s="1"/>
  <c r="H6882"/>
  <c r="I6882" s="1"/>
  <c r="H6883"/>
  <c r="I6883" s="1"/>
  <c r="H6884"/>
  <c r="I6884" s="1"/>
  <c r="H6885"/>
  <c r="I6885" s="1"/>
  <c r="H6886"/>
  <c r="I6886" s="1"/>
  <c r="H6887"/>
  <c r="I6887" s="1"/>
  <c r="H6888"/>
  <c r="I6888" s="1"/>
  <c r="H6889"/>
  <c r="I6889" s="1"/>
  <c r="H6890"/>
  <c r="I6890" s="1"/>
  <c r="H6891"/>
  <c r="I6891" s="1"/>
  <c r="H6892"/>
  <c r="I6892" s="1"/>
  <c r="H6893"/>
  <c r="I6893" s="1"/>
  <c r="H6894"/>
  <c r="I6894" s="1"/>
  <c r="H6895"/>
  <c r="I6895" s="1"/>
  <c r="H6896"/>
  <c r="I6896" s="1"/>
  <c r="H6897"/>
  <c r="I6897" s="1"/>
  <c r="H6898"/>
  <c r="I6898" s="1"/>
  <c r="H6899"/>
  <c r="I6899" s="1"/>
  <c r="H6900"/>
  <c r="I6900" s="1"/>
  <c r="H6901"/>
  <c r="I6901" s="1"/>
  <c r="H6902"/>
  <c r="I6902" s="1"/>
  <c r="H6903"/>
  <c r="I6903" s="1"/>
  <c r="H6904"/>
  <c r="I6904" s="1"/>
  <c r="H6905"/>
  <c r="I6905" s="1"/>
  <c r="H6906"/>
  <c r="I6906" s="1"/>
  <c r="H6907"/>
  <c r="I6907" s="1"/>
  <c r="H6908"/>
  <c r="I6908" s="1"/>
  <c r="H6909"/>
  <c r="I6909" s="1"/>
  <c r="H6910"/>
  <c r="I6910" s="1"/>
  <c r="H6911"/>
  <c r="I6911" s="1"/>
  <c r="H6912"/>
  <c r="I6912" s="1"/>
  <c r="H6913"/>
  <c r="I6913" s="1"/>
  <c r="H6914"/>
  <c r="I6914" s="1"/>
  <c r="H6915"/>
  <c r="I6915" s="1"/>
  <c r="H6916"/>
  <c r="I6916" s="1"/>
  <c r="H6917"/>
  <c r="I6917" s="1"/>
  <c r="H6918"/>
  <c r="I6918" s="1"/>
  <c r="H6919"/>
  <c r="I6919" s="1"/>
  <c r="H6920"/>
  <c r="I6920" s="1"/>
  <c r="H6921"/>
  <c r="I6921" s="1"/>
  <c r="H6922"/>
  <c r="I6922" s="1"/>
  <c r="H6923"/>
  <c r="I6923" s="1"/>
  <c r="H6924"/>
  <c r="I6924" s="1"/>
  <c r="H6925"/>
  <c r="I6925" s="1"/>
  <c r="H6926"/>
  <c r="I6926" s="1"/>
  <c r="H6927"/>
  <c r="I6927" s="1"/>
  <c r="H6928"/>
  <c r="I6928" s="1"/>
  <c r="H6929"/>
  <c r="I6929" s="1"/>
  <c r="H6930"/>
  <c r="I6930" s="1"/>
  <c r="H6931"/>
  <c r="I6931" s="1"/>
  <c r="H6932"/>
  <c r="I6932" s="1"/>
  <c r="H6933"/>
  <c r="I6933" s="1"/>
  <c r="H6934"/>
  <c r="I6934" s="1"/>
  <c r="H6935"/>
  <c r="I6935" s="1"/>
  <c r="H6936"/>
  <c r="I6936" s="1"/>
  <c r="H6937"/>
  <c r="I6937" s="1"/>
  <c r="H6938"/>
  <c r="I6938" s="1"/>
  <c r="H6939"/>
  <c r="I6939" s="1"/>
  <c r="H6940"/>
  <c r="I6940" s="1"/>
  <c r="H6941"/>
  <c r="I6941" s="1"/>
  <c r="H6942"/>
  <c r="I6942" s="1"/>
  <c r="H6943"/>
  <c r="I6943" s="1"/>
  <c r="H6944"/>
  <c r="I6944" s="1"/>
  <c r="H6945"/>
  <c r="I6945" s="1"/>
  <c r="H6946"/>
  <c r="I6946" s="1"/>
  <c r="H6947"/>
  <c r="I6947" s="1"/>
  <c r="H6948"/>
  <c r="I6948" s="1"/>
  <c r="H6949"/>
  <c r="I6949" s="1"/>
  <c r="H6950"/>
  <c r="I6950" s="1"/>
  <c r="H6951"/>
  <c r="I6951" s="1"/>
  <c r="H6952"/>
  <c r="I6952" s="1"/>
  <c r="H6953"/>
  <c r="I6953" s="1"/>
  <c r="H6954"/>
  <c r="I6954" s="1"/>
  <c r="H6955"/>
  <c r="I6955" s="1"/>
  <c r="H6956"/>
  <c r="I6956" s="1"/>
  <c r="H6957"/>
  <c r="I6957" s="1"/>
  <c r="H6958"/>
  <c r="I6958" s="1"/>
  <c r="H6959"/>
  <c r="I6959" s="1"/>
  <c r="H6960"/>
  <c r="I6960" s="1"/>
  <c r="H6961"/>
  <c r="I6961" s="1"/>
  <c r="H6962"/>
  <c r="I6962" s="1"/>
  <c r="H6963"/>
  <c r="I6963" s="1"/>
  <c r="H6964"/>
  <c r="I6964" s="1"/>
  <c r="H6965"/>
  <c r="I6965" s="1"/>
  <c r="H6966"/>
  <c r="I6966" s="1"/>
  <c r="H6967"/>
  <c r="I6967" s="1"/>
  <c r="H6968"/>
  <c r="I6968" s="1"/>
  <c r="H6969"/>
  <c r="I6969" s="1"/>
  <c r="H6970"/>
  <c r="I6970" s="1"/>
  <c r="H6971"/>
  <c r="I6971" s="1"/>
  <c r="H6972"/>
  <c r="I6972" s="1"/>
  <c r="H6973"/>
  <c r="I6973" s="1"/>
  <c r="H6974"/>
  <c r="I6974" s="1"/>
  <c r="H6975"/>
  <c r="I6975" s="1"/>
  <c r="H6976"/>
  <c r="I6976" s="1"/>
  <c r="H6977"/>
  <c r="I6977" s="1"/>
  <c r="H6978"/>
  <c r="I6978" s="1"/>
  <c r="H6979"/>
  <c r="I6979" s="1"/>
  <c r="H6980"/>
  <c r="I6980" s="1"/>
  <c r="H6981"/>
  <c r="I6981" s="1"/>
  <c r="H6982"/>
  <c r="I6982" s="1"/>
  <c r="H6983"/>
  <c r="I6983" s="1"/>
  <c r="H6984"/>
  <c r="I6984" s="1"/>
  <c r="H6985"/>
  <c r="I6985" s="1"/>
  <c r="H6986"/>
  <c r="I6986" s="1"/>
  <c r="H6987"/>
  <c r="I6987" s="1"/>
  <c r="H6988"/>
  <c r="I6988" s="1"/>
  <c r="H6989"/>
  <c r="I6989" s="1"/>
  <c r="H6990"/>
  <c r="I6990" s="1"/>
  <c r="H6991"/>
  <c r="I6991" s="1"/>
  <c r="H6992"/>
  <c r="I6992" s="1"/>
  <c r="H6993"/>
  <c r="I6993" s="1"/>
  <c r="H6994"/>
  <c r="I6994" s="1"/>
  <c r="H6995"/>
  <c r="I6995" s="1"/>
  <c r="H6996"/>
  <c r="I6996" s="1"/>
  <c r="H6997"/>
  <c r="I6997" s="1"/>
  <c r="H6998"/>
  <c r="I6998" s="1"/>
  <c r="H6999"/>
  <c r="I6999" s="1"/>
  <c r="H7000"/>
  <c r="I7000" s="1"/>
  <c r="H7001"/>
  <c r="I7001" s="1"/>
  <c r="H7002"/>
  <c r="I7002" s="1"/>
  <c r="H7003"/>
  <c r="I7003" s="1"/>
  <c r="H7004"/>
  <c r="I7004" s="1"/>
  <c r="H7005"/>
  <c r="I7005" s="1"/>
  <c r="H7006"/>
  <c r="I7006" s="1"/>
  <c r="H7007"/>
  <c r="I7007" s="1"/>
  <c r="H7008"/>
  <c r="I7008" s="1"/>
  <c r="H7009"/>
  <c r="I7009" s="1"/>
  <c r="H7010"/>
  <c r="I7010" s="1"/>
  <c r="H7011"/>
  <c r="I7011" s="1"/>
  <c r="H7012"/>
  <c r="I7012" s="1"/>
  <c r="H7013"/>
  <c r="I7013" s="1"/>
  <c r="H7014"/>
  <c r="I7014" s="1"/>
  <c r="H7015"/>
  <c r="I7015" s="1"/>
  <c r="H7016"/>
  <c r="I7016" s="1"/>
  <c r="H7017"/>
  <c r="I7017" s="1"/>
  <c r="H7018"/>
  <c r="I7018" s="1"/>
  <c r="H7019"/>
  <c r="I7019" s="1"/>
  <c r="H7020"/>
  <c r="I7020" s="1"/>
  <c r="H7021"/>
  <c r="I7021" s="1"/>
  <c r="H7022"/>
  <c r="I7022" s="1"/>
  <c r="H7023"/>
  <c r="I7023" s="1"/>
  <c r="H7024"/>
  <c r="I7024" s="1"/>
  <c r="H7025"/>
  <c r="I7025" s="1"/>
  <c r="H7026"/>
  <c r="I7026" s="1"/>
  <c r="H7027"/>
  <c r="I7027" s="1"/>
  <c r="H7028"/>
  <c r="I7028" s="1"/>
  <c r="H7029"/>
  <c r="I7029" s="1"/>
  <c r="H7030"/>
  <c r="I7030" s="1"/>
  <c r="H7031"/>
  <c r="I7031" s="1"/>
  <c r="H7032"/>
  <c r="I7032" s="1"/>
  <c r="H7033"/>
  <c r="I7033" s="1"/>
  <c r="H7034"/>
  <c r="I7034" s="1"/>
  <c r="H7035"/>
  <c r="I7035" s="1"/>
  <c r="H7036"/>
  <c r="I7036" s="1"/>
  <c r="H7037"/>
  <c r="I7037" s="1"/>
  <c r="H7038"/>
  <c r="I7038" s="1"/>
  <c r="H7039"/>
  <c r="I7039" s="1"/>
  <c r="H7040"/>
  <c r="I7040" s="1"/>
  <c r="H7041"/>
  <c r="I7041" s="1"/>
  <c r="H7042"/>
  <c r="I7042" s="1"/>
  <c r="H7043"/>
  <c r="I7043" s="1"/>
  <c r="H7044"/>
  <c r="I7044" s="1"/>
  <c r="H7045"/>
  <c r="I7045" s="1"/>
  <c r="H7046"/>
  <c r="I7046" s="1"/>
  <c r="H7047"/>
  <c r="I7047" s="1"/>
  <c r="H7048"/>
  <c r="I7048" s="1"/>
  <c r="H7049"/>
  <c r="I7049" s="1"/>
  <c r="H7050"/>
  <c r="I7050" s="1"/>
  <c r="H7051"/>
  <c r="I7051" s="1"/>
  <c r="H7052"/>
  <c r="I7052" s="1"/>
  <c r="H7053"/>
  <c r="I7053" s="1"/>
  <c r="H7054"/>
  <c r="I7054" s="1"/>
  <c r="H7055"/>
  <c r="I7055" s="1"/>
  <c r="H7056"/>
  <c r="I7056" s="1"/>
  <c r="H7057"/>
  <c r="I7057" s="1"/>
  <c r="H7058"/>
  <c r="I7058" s="1"/>
  <c r="H7059"/>
  <c r="I7059" s="1"/>
  <c r="H7060"/>
  <c r="I7060" s="1"/>
  <c r="H7061"/>
  <c r="I7061" s="1"/>
  <c r="H7062"/>
  <c r="I7062" s="1"/>
  <c r="H7063"/>
  <c r="I7063" s="1"/>
  <c r="H7064"/>
  <c r="I7064" s="1"/>
  <c r="H7065"/>
  <c r="I7065" s="1"/>
  <c r="H7066"/>
  <c r="I7066" s="1"/>
  <c r="H7067"/>
  <c r="I7067" s="1"/>
  <c r="H7068"/>
  <c r="I7068" s="1"/>
  <c r="H7069"/>
  <c r="I7069" s="1"/>
  <c r="H7070"/>
  <c r="I7070" s="1"/>
  <c r="H7071"/>
  <c r="I7071" s="1"/>
  <c r="H7072"/>
  <c r="I7072" s="1"/>
  <c r="H7073"/>
  <c r="I7073" s="1"/>
  <c r="H7074"/>
  <c r="I7074" s="1"/>
  <c r="H7075"/>
  <c r="I7075" s="1"/>
  <c r="H7076"/>
  <c r="I7076" s="1"/>
  <c r="H7077"/>
  <c r="I7077" s="1"/>
  <c r="H7078"/>
  <c r="I7078" s="1"/>
  <c r="H7079"/>
  <c r="I7079" s="1"/>
  <c r="H7080"/>
  <c r="I7080" s="1"/>
  <c r="H7081"/>
  <c r="I7081" s="1"/>
  <c r="H7082"/>
  <c r="I7082" s="1"/>
  <c r="H7083"/>
  <c r="I7083" s="1"/>
  <c r="H7084"/>
  <c r="I7084" s="1"/>
  <c r="H7085"/>
  <c r="I7085" s="1"/>
  <c r="H7086"/>
  <c r="I7086" s="1"/>
  <c r="H7087"/>
  <c r="I7087" s="1"/>
  <c r="H7088"/>
  <c r="I7088" s="1"/>
  <c r="H7089"/>
  <c r="I7089" s="1"/>
  <c r="H7090"/>
  <c r="I7090" s="1"/>
  <c r="H7091"/>
  <c r="I7091" s="1"/>
  <c r="H7092"/>
  <c r="I7092" s="1"/>
  <c r="H7093"/>
  <c r="I7093" s="1"/>
  <c r="H7094"/>
  <c r="I7094" s="1"/>
  <c r="H7095"/>
  <c r="I7095" s="1"/>
  <c r="H7096"/>
  <c r="I7096" s="1"/>
  <c r="H7097"/>
  <c r="I7097" s="1"/>
  <c r="H7098"/>
  <c r="I7098" s="1"/>
  <c r="H7099"/>
  <c r="I7099" s="1"/>
  <c r="H7100"/>
  <c r="I7100" s="1"/>
  <c r="H7101"/>
  <c r="I7101" s="1"/>
  <c r="H7102"/>
  <c r="I7102" s="1"/>
  <c r="H7103"/>
  <c r="I7103" s="1"/>
  <c r="H7104"/>
  <c r="I7104" s="1"/>
  <c r="H7105"/>
  <c r="I7105" s="1"/>
  <c r="H7106"/>
  <c r="I7106" s="1"/>
  <c r="H7107"/>
  <c r="I7107" s="1"/>
  <c r="H7108"/>
  <c r="I7108" s="1"/>
  <c r="H7109"/>
  <c r="I7109" s="1"/>
  <c r="H7110"/>
  <c r="I7110" s="1"/>
  <c r="H7111"/>
  <c r="I7111" s="1"/>
  <c r="H7112"/>
  <c r="I7112" s="1"/>
  <c r="H7113"/>
  <c r="I7113" s="1"/>
  <c r="H7114"/>
  <c r="I7114" s="1"/>
  <c r="H7115"/>
  <c r="I7115" s="1"/>
  <c r="H7116"/>
  <c r="I7116" s="1"/>
  <c r="H7117"/>
  <c r="I7117" s="1"/>
  <c r="H7118"/>
  <c r="I7118" s="1"/>
  <c r="H7119"/>
  <c r="I7119" s="1"/>
  <c r="H7120"/>
  <c r="I7120" s="1"/>
  <c r="H7121"/>
  <c r="I7121" s="1"/>
  <c r="H7122"/>
  <c r="I7122" s="1"/>
  <c r="H7123"/>
  <c r="I7123" s="1"/>
  <c r="H7124"/>
  <c r="I7124" s="1"/>
  <c r="H7125"/>
  <c r="I7125" s="1"/>
  <c r="H7126"/>
  <c r="I7126" s="1"/>
  <c r="H7127"/>
  <c r="I7127" s="1"/>
  <c r="H7128"/>
  <c r="I7128" s="1"/>
  <c r="H7129"/>
  <c r="I7129" s="1"/>
  <c r="H7130"/>
  <c r="I7130" s="1"/>
  <c r="H7131"/>
  <c r="I7131" s="1"/>
  <c r="H7132"/>
  <c r="I7132" s="1"/>
  <c r="H7133"/>
  <c r="I7133" s="1"/>
  <c r="H7134"/>
  <c r="I7134" s="1"/>
  <c r="H7135"/>
  <c r="I7135" s="1"/>
  <c r="H7136"/>
  <c r="I7136" s="1"/>
  <c r="H7137"/>
  <c r="I7137" s="1"/>
  <c r="H7138"/>
  <c r="I7138" s="1"/>
  <c r="H7139"/>
  <c r="I7139" s="1"/>
  <c r="H7140"/>
  <c r="I7140" s="1"/>
  <c r="H7141"/>
  <c r="I7141" s="1"/>
  <c r="H7142"/>
  <c r="I7142" s="1"/>
  <c r="H7143"/>
  <c r="I7143" s="1"/>
  <c r="H7144"/>
  <c r="I7144" s="1"/>
  <c r="H7145"/>
  <c r="I7145" s="1"/>
  <c r="H7146"/>
  <c r="I7146" s="1"/>
  <c r="H7147"/>
  <c r="I7147" s="1"/>
  <c r="H7148"/>
  <c r="I7148" s="1"/>
  <c r="H7149"/>
  <c r="I7149" s="1"/>
  <c r="H7150"/>
  <c r="I7150" s="1"/>
  <c r="H7151"/>
  <c r="I7151" s="1"/>
  <c r="H7152"/>
  <c r="I7152" s="1"/>
  <c r="H7153"/>
  <c r="I7153" s="1"/>
  <c r="H7154"/>
  <c r="I7154" s="1"/>
  <c r="H7155"/>
  <c r="I7155" s="1"/>
  <c r="H7156"/>
  <c r="I7156" s="1"/>
  <c r="H7157"/>
  <c r="I7157" s="1"/>
  <c r="H7158"/>
  <c r="I7158" s="1"/>
  <c r="H7159"/>
  <c r="I7159" s="1"/>
  <c r="H7160"/>
  <c r="I7160" s="1"/>
  <c r="H7161"/>
  <c r="I7161" s="1"/>
  <c r="H7162"/>
  <c r="I7162" s="1"/>
  <c r="H7163"/>
  <c r="I7163" s="1"/>
  <c r="H7164"/>
  <c r="I7164" s="1"/>
  <c r="H7165"/>
  <c r="I7165" s="1"/>
  <c r="H7166"/>
  <c r="I7166" s="1"/>
  <c r="H7167"/>
  <c r="I7167" s="1"/>
  <c r="H7168"/>
  <c r="I7168" s="1"/>
  <c r="H7169"/>
  <c r="I7169" s="1"/>
  <c r="H7170"/>
  <c r="I7170" s="1"/>
  <c r="H7171"/>
  <c r="I7171" s="1"/>
  <c r="H7172"/>
  <c r="I7172" s="1"/>
  <c r="H7173"/>
  <c r="I7173" s="1"/>
  <c r="H7174"/>
  <c r="I7174" s="1"/>
  <c r="H7175"/>
  <c r="I7175" s="1"/>
  <c r="H7176"/>
  <c r="I7176" s="1"/>
  <c r="H7177"/>
  <c r="I7177" s="1"/>
  <c r="H7178"/>
  <c r="I7178" s="1"/>
  <c r="H7179"/>
  <c r="I7179" s="1"/>
  <c r="H7180"/>
  <c r="I7180" s="1"/>
  <c r="H7181"/>
  <c r="I7181" s="1"/>
  <c r="H7182"/>
  <c r="I7182" s="1"/>
  <c r="H7183"/>
  <c r="I7183" s="1"/>
  <c r="H7184"/>
  <c r="I7184" s="1"/>
  <c r="H7185"/>
  <c r="I7185" s="1"/>
  <c r="H7186"/>
  <c r="I7186" s="1"/>
  <c r="H7187"/>
  <c r="I7187" s="1"/>
  <c r="H7188"/>
  <c r="I7188" s="1"/>
  <c r="H7189"/>
  <c r="I7189" s="1"/>
  <c r="H7190"/>
  <c r="I7190" s="1"/>
  <c r="H7191"/>
  <c r="I7191" s="1"/>
  <c r="H7192"/>
  <c r="I7192" s="1"/>
  <c r="H7193"/>
  <c r="I7193" s="1"/>
  <c r="H7194"/>
  <c r="I7194" s="1"/>
  <c r="H7195"/>
  <c r="I7195" s="1"/>
  <c r="H7196"/>
  <c r="I7196" s="1"/>
  <c r="H7197"/>
  <c r="I7197" s="1"/>
  <c r="H7198"/>
  <c r="I7198" s="1"/>
  <c r="H7199"/>
  <c r="I7199" s="1"/>
  <c r="H7200"/>
  <c r="I7200" s="1"/>
  <c r="H7201"/>
  <c r="I7201" s="1"/>
  <c r="H7202"/>
  <c r="I7202" s="1"/>
  <c r="H7203"/>
  <c r="I7203" s="1"/>
  <c r="H7204"/>
  <c r="I7204" s="1"/>
  <c r="H7205"/>
  <c r="I7205" s="1"/>
  <c r="H7206"/>
  <c r="I7206" s="1"/>
  <c r="H7207"/>
  <c r="I7207" s="1"/>
  <c r="H7208"/>
  <c r="I7208" s="1"/>
  <c r="H7209"/>
  <c r="I7209" s="1"/>
  <c r="H7210"/>
  <c r="I7210" s="1"/>
  <c r="H7211"/>
  <c r="I7211" s="1"/>
  <c r="H7212"/>
  <c r="I7212" s="1"/>
  <c r="H7213"/>
  <c r="I7213" s="1"/>
  <c r="H7214"/>
  <c r="I7214" s="1"/>
  <c r="H7215"/>
  <c r="I7215" s="1"/>
  <c r="H7216"/>
  <c r="I7216" s="1"/>
  <c r="H7217"/>
  <c r="I7217" s="1"/>
  <c r="H7218"/>
  <c r="I7218" s="1"/>
  <c r="H7219"/>
  <c r="I7219" s="1"/>
  <c r="H7220"/>
  <c r="I7220" s="1"/>
  <c r="H7221"/>
  <c r="I7221" s="1"/>
  <c r="H7222"/>
  <c r="I7222" s="1"/>
  <c r="H7223"/>
  <c r="I7223" s="1"/>
  <c r="H7224"/>
  <c r="I7224" s="1"/>
  <c r="H7225"/>
  <c r="I7225" s="1"/>
  <c r="H7226"/>
  <c r="I7226" s="1"/>
  <c r="H7227"/>
  <c r="I7227" s="1"/>
  <c r="H7228"/>
  <c r="I7228" s="1"/>
  <c r="H7229"/>
  <c r="I7229" s="1"/>
  <c r="H7230"/>
  <c r="I7230" s="1"/>
  <c r="H7231"/>
  <c r="I7231" s="1"/>
  <c r="H7232"/>
  <c r="I7232" s="1"/>
  <c r="H7233"/>
  <c r="I7233" s="1"/>
  <c r="H7234"/>
  <c r="I7234" s="1"/>
  <c r="H7235"/>
  <c r="I7235" s="1"/>
  <c r="H7236"/>
  <c r="I7236" s="1"/>
  <c r="H7237"/>
  <c r="I7237" s="1"/>
  <c r="H7238"/>
  <c r="I7238" s="1"/>
  <c r="H7239"/>
  <c r="I7239" s="1"/>
  <c r="H7240"/>
  <c r="I7240" s="1"/>
  <c r="H7241"/>
  <c r="I7241" s="1"/>
  <c r="H7242"/>
  <c r="I7242" s="1"/>
  <c r="H7243"/>
  <c r="I7243" s="1"/>
  <c r="H7244"/>
  <c r="I7244" s="1"/>
  <c r="H7245"/>
  <c r="I7245" s="1"/>
  <c r="H7246"/>
  <c r="I7246" s="1"/>
  <c r="H7247"/>
  <c r="I7247" s="1"/>
  <c r="H7248"/>
  <c r="I7248" s="1"/>
  <c r="H7249"/>
  <c r="I7249" s="1"/>
  <c r="H7250"/>
  <c r="I7250" s="1"/>
  <c r="H7251"/>
  <c r="I7251" s="1"/>
  <c r="H7252"/>
  <c r="I7252" s="1"/>
  <c r="H7253"/>
  <c r="I7253" s="1"/>
  <c r="H7254"/>
  <c r="I7254" s="1"/>
  <c r="H7255"/>
  <c r="I7255" s="1"/>
  <c r="H7256"/>
  <c r="I7256" s="1"/>
  <c r="H7257"/>
  <c r="I7257" s="1"/>
  <c r="H7258"/>
  <c r="I7258" s="1"/>
  <c r="H7259"/>
  <c r="I7259" s="1"/>
  <c r="H7260"/>
  <c r="I7260" s="1"/>
  <c r="H7261"/>
  <c r="I7261" s="1"/>
  <c r="H7262"/>
  <c r="I7262" s="1"/>
  <c r="H7263"/>
  <c r="I7263" s="1"/>
  <c r="H7264"/>
  <c r="I7264" s="1"/>
  <c r="H7265"/>
  <c r="I7265" s="1"/>
  <c r="H7266"/>
  <c r="I7266" s="1"/>
  <c r="H7267"/>
  <c r="I7267" s="1"/>
  <c r="H7268"/>
  <c r="I7268" s="1"/>
  <c r="H7269"/>
  <c r="I7269" s="1"/>
  <c r="H7270"/>
  <c r="I7270" s="1"/>
  <c r="H7271"/>
  <c r="I7271" s="1"/>
  <c r="H7272"/>
  <c r="I7272" s="1"/>
  <c r="H7273"/>
  <c r="I7273" s="1"/>
  <c r="H7274"/>
  <c r="I7274" s="1"/>
  <c r="H7275"/>
  <c r="I7275" s="1"/>
  <c r="H7276"/>
  <c r="I7276" s="1"/>
  <c r="H7277"/>
  <c r="I7277" s="1"/>
  <c r="H7278"/>
  <c r="I7278" s="1"/>
  <c r="H7279"/>
  <c r="I7279" s="1"/>
  <c r="H7280"/>
  <c r="I7280" s="1"/>
  <c r="H7281"/>
  <c r="I7281" s="1"/>
  <c r="H7282"/>
  <c r="I7282" s="1"/>
  <c r="H7283"/>
  <c r="I7283" s="1"/>
  <c r="H7284"/>
  <c r="I7284" s="1"/>
  <c r="H7285"/>
  <c r="I7285" s="1"/>
  <c r="H7286"/>
  <c r="I7286" s="1"/>
  <c r="H7287"/>
  <c r="I7287" s="1"/>
  <c r="H7288"/>
  <c r="I7288" s="1"/>
  <c r="H7289"/>
  <c r="I7289" s="1"/>
  <c r="H7290"/>
  <c r="I7290" s="1"/>
  <c r="H7291"/>
  <c r="I7291" s="1"/>
  <c r="H7292"/>
  <c r="I7292" s="1"/>
  <c r="H7293"/>
  <c r="I7293" s="1"/>
  <c r="H7294"/>
  <c r="I7294" s="1"/>
  <c r="H7295"/>
  <c r="I7295" s="1"/>
  <c r="H7296"/>
  <c r="I7296" s="1"/>
  <c r="H7297"/>
  <c r="I7297" s="1"/>
  <c r="H7298"/>
  <c r="I7298" s="1"/>
  <c r="H7299"/>
  <c r="I7299" s="1"/>
  <c r="H7300"/>
  <c r="I7300" s="1"/>
  <c r="H7301"/>
  <c r="I7301" s="1"/>
  <c r="H7302"/>
  <c r="I7302" s="1"/>
  <c r="H7303"/>
  <c r="I7303" s="1"/>
  <c r="H7304"/>
  <c r="I7304" s="1"/>
  <c r="H7305"/>
  <c r="I7305" s="1"/>
  <c r="H7306"/>
  <c r="I7306" s="1"/>
  <c r="H7307"/>
  <c r="I7307" s="1"/>
  <c r="H7308"/>
  <c r="I7308" s="1"/>
  <c r="H7309"/>
  <c r="I7309" s="1"/>
  <c r="H7310"/>
  <c r="I7310" s="1"/>
  <c r="H7311"/>
  <c r="I7311" s="1"/>
  <c r="H7312"/>
  <c r="I7312" s="1"/>
  <c r="H7313"/>
  <c r="I7313" s="1"/>
  <c r="H7314"/>
  <c r="I7314" s="1"/>
  <c r="H7315"/>
  <c r="I7315" s="1"/>
  <c r="H7316"/>
  <c r="I7316" s="1"/>
  <c r="H7317"/>
  <c r="I7317" s="1"/>
  <c r="H7318"/>
  <c r="I7318" s="1"/>
  <c r="H7319"/>
  <c r="I7319" s="1"/>
  <c r="H7320"/>
  <c r="I7320" s="1"/>
  <c r="H7321"/>
  <c r="I7321" s="1"/>
  <c r="H7322"/>
  <c r="I7322" s="1"/>
  <c r="H7323"/>
  <c r="I7323" s="1"/>
  <c r="H7324"/>
  <c r="I7324" s="1"/>
  <c r="H7325"/>
  <c r="I7325" s="1"/>
  <c r="H7326"/>
  <c r="I7326" s="1"/>
  <c r="H7327"/>
  <c r="I7327" s="1"/>
  <c r="H7328"/>
  <c r="I7328" s="1"/>
  <c r="H7329"/>
  <c r="I7329" s="1"/>
  <c r="H7330"/>
  <c r="I7330" s="1"/>
  <c r="H7331"/>
  <c r="I7331" s="1"/>
  <c r="H7332"/>
  <c r="I7332" s="1"/>
  <c r="H7333"/>
  <c r="I7333" s="1"/>
  <c r="H7334"/>
  <c r="I7334" s="1"/>
  <c r="H7335"/>
  <c r="I7335" s="1"/>
  <c r="H7336"/>
  <c r="I7336" s="1"/>
  <c r="H7337"/>
  <c r="I7337" s="1"/>
  <c r="H7338"/>
  <c r="I7338" s="1"/>
  <c r="H7339"/>
  <c r="I7339" s="1"/>
  <c r="H7340"/>
  <c r="I7340" s="1"/>
  <c r="H7341"/>
  <c r="I7341" s="1"/>
  <c r="H7342"/>
  <c r="I7342" s="1"/>
  <c r="H7343"/>
  <c r="I7343" s="1"/>
  <c r="H7344"/>
  <c r="I7344" s="1"/>
  <c r="H7345"/>
  <c r="I7345" s="1"/>
  <c r="H7346"/>
  <c r="I7346" s="1"/>
  <c r="H7347"/>
  <c r="I7347" s="1"/>
  <c r="H7348"/>
  <c r="I7348" s="1"/>
  <c r="H7349"/>
  <c r="I7349" s="1"/>
  <c r="H7350"/>
  <c r="I7350" s="1"/>
  <c r="H7351"/>
  <c r="I7351" s="1"/>
  <c r="H7352"/>
  <c r="I7352" s="1"/>
  <c r="H7353"/>
  <c r="I7353" s="1"/>
  <c r="H7354"/>
  <c r="I7354" s="1"/>
  <c r="H7355"/>
  <c r="I7355" s="1"/>
  <c r="H7356"/>
  <c r="I7356" s="1"/>
  <c r="H7357"/>
  <c r="I7357" s="1"/>
  <c r="H7358"/>
  <c r="I7358" s="1"/>
  <c r="H7359"/>
  <c r="I7359" s="1"/>
  <c r="H7360"/>
  <c r="I7360" s="1"/>
  <c r="H7361"/>
  <c r="I7361" s="1"/>
  <c r="H7362"/>
  <c r="I7362" s="1"/>
  <c r="H7363"/>
  <c r="I7363" s="1"/>
  <c r="H7364"/>
  <c r="I7364" s="1"/>
  <c r="H7365"/>
  <c r="I7365" s="1"/>
  <c r="H7366"/>
  <c r="I7366" s="1"/>
  <c r="H7367"/>
  <c r="I7367" s="1"/>
  <c r="H7368"/>
  <c r="I7368" s="1"/>
  <c r="H7369"/>
  <c r="I7369" s="1"/>
  <c r="H7370"/>
  <c r="I7370" s="1"/>
  <c r="H7371"/>
  <c r="I7371" s="1"/>
  <c r="H7372"/>
  <c r="I7372" s="1"/>
  <c r="H7373"/>
  <c r="I7373" s="1"/>
  <c r="H7374"/>
  <c r="I7374" s="1"/>
  <c r="H7375"/>
  <c r="I7375" s="1"/>
  <c r="H7376"/>
  <c r="I7376" s="1"/>
  <c r="H7377"/>
  <c r="I7377" s="1"/>
  <c r="H7378"/>
  <c r="I7378" s="1"/>
  <c r="H7379"/>
  <c r="I7379" s="1"/>
  <c r="H7380"/>
  <c r="I7380" s="1"/>
  <c r="H7381"/>
  <c r="I7381" s="1"/>
  <c r="H7382"/>
  <c r="I7382" s="1"/>
  <c r="H7383"/>
  <c r="I7383" s="1"/>
  <c r="H7384"/>
  <c r="I7384" s="1"/>
  <c r="H7385"/>
  <c r="I7385" s="1"/>
  <c r="H7386"/>
  <c r="I7386" s="1"/>
  <c r="H7387"/>
  <c r="I7387" s="1"/>
  <c r="H7388"/>
  <c r="I7388" s="1"/>
  <c r="H7389"/>
  <c r="I7389" s="1"/>
  <c r="H7390"/>
  <c r="I7390" s="1"/>
  <c r="H7391"/>
  <c r="I7391" s="1"/>
  <c r="H7392"/>
  <c r="I7392" s="1"/>
  <c r="H7393"/>
  <c r="I7393" s="1"/>
  <c r="H7394"/>
  <c r="I7394" s="1"/>
  <c r="H7395"/>
  <c r="I7395" s="1"/>
  <c r="H7396"/>
  <c r="I7396" s="1"/>
  <c r="H7397"/>
  <c r="I7397" s="1"/>
  <c r="H7398"/>
  <c r="I7398" s="1"/>
  <c r="H7399"/>
  <c r="I7399" s="1"/>
  <c r="H7400"/>
  <c r="I7400" s="1"/>
  <c r="H7401"/>
  <c r="I7401" s="1"/>
  <c r="H7402"/>
  <c r="I7402" s="1"/>
  <c r="H7403"/>
  <c r="I7403" s="1"/>
  <c r="H7404"/>
  <c r="I7404" s="1"/>
  <c r="H7405"/>
  <c r="I7405" s="1"/>
  <c r="H7406"/>
  <c r="I7406" s="1"/>
  <c r="H7407"/>
  <c r="I7407" s="1"/>
  <c r="H7408"/>
  <c r="I7408" s="1"/>
  <c r="H7409"/>
  <c r="I7409" s="1"/>
  <c r="H7410"/>
  <c r="I7410" s="1"/>
  <c r="H7411"/>
  <c r="I7411" s="1"/>
  <c r="H7412"/>
  <c r="I7412" s="1"/>
  <c r="H7413"/>
  <c r="I7413" s="1"/>
  <c r="H7414"/>
  <c r="I7414" s="1"/>
  <c r="H7415"/>
  <c r="I7415" s="1"/>
  <c r="H7416"/>
  <c r="I7416" s="1"/>
  <c r="H7417"/>
  <c r="I7417" s="1"/>
  <c r="H7418"/>
  <c r="I7418" s="1"/>
  <c r="H7419"/>
  <c r="I7419" s="1"/>
  <c r="H7420"/>
  <c r="I7420" s="1"/>
  <c r="H7421"/>
  <c r="I7421" s="1"/>
  <c r="H7422"/>
  <c r="I7422" s="1"/>
  <c r="H7423"/>
  <c r="I7423" s="1"/>
  <c r="H7424"/>
  <c r="I7424" s="1"/>
  <c r="H7425"/>
  <c r="I7425" s="1"/>
  <c r="H7426"/>
  <c r="I7426" s="1"/>
  <c r="H7427"/>
  <c r="I7427" s="1"/>
  <c r="H7428"/>
  <c r="I7428" s="1"/>
  <c r="H7429"/>
  <c r="I7429" s="1"/>
  <c r="H7430"/>
  <c r="I7430" s="1"/>
  <c r="H7431"/>
  <c r="I7431" s="1"/>
  <c r="H7432"/>
  <c r="I7432" s="1"/>
  <c r="H7433"/>
  <c r="I7433" s="1"/>
  <c r="H7434"/>
  <c r="I7434" s="1"/>
  <c r="H7435"/>
  <c r="I7435" s="1"/>
  <c r="H7436"/>
  <c r="I7436" s="1"/>
  <c r="H7437"/>
  <c r="I7437" s="1"/>
  <c r="H7438"/>
  <c r="I7438" s="1"/>
  <c r="H7439"/>
  <c r="I7439" s="1"/>
  <c r="H7440"/>
  <c r="I7440" s="1"/>
  <c r="H7441"/>
  <c r="I7441" s="1"/>
  <c r="H7442"/>
  <c r="I7442" s="1"/>
  <c r="H7443"/>
  <c r="I7443" s="1"/>
  <c r="H7444"/>
  <c r="I7444" s="1"/>
  <c r="H7445"/>
  <c r="I7445" s="1"/>
  <c r="H7446"/>
  <c r="I7446" s="1"/>
  <c r="H7447"/>
  <c r="I7447" s="1"/>
  <c r="H7448"/>
  <c r="I7448" s="1"/>
  <c r="H7449"/>
  <c r="I7449" s="1"/>
  <c r="H7450"/>
  <c r="I7450" s="1"/>
  <c r="H7451"/>
  <c r="I7451" s="1"/>
  <c r="H7452"/>
  <c r="I7452" s="1"/>
  <c r="H7453"/>
  <c r="I7453" s="1"/>
  <c r="H7454"/>
  <c r="I7454" s="1"/>
  <c r="H7455"/>
  <c r="I7455" s="1"/>
  <c r="H7456"/>
  <c r="I7456" s="1"/>
  <c r="H7457"/>
  <c r="I7457" s="1"/>
  <c r="H7458"/>
  <c r="I7458" s="1"/>
  <c r="H7459"/>
  <c r="I7459" s="1"/>
  <c r="H7460"/>
  <c r="I7460" s="1"/>
  <c r="H7461"/>
  <c r="I7461" s="1"/>
  <c r="H7462"/>
  <c r="I7462" s="1"/>
  <c r="H7463"/>
  <c r="I7463" s="1"/>
  <c r="H7464"/>
  <c r="I7464" s="1"/>
  <c r="H7465"/>
  <c r="I7465" s="1"/>
  <c r="H7466"/>
  <c r="I7466" s="1"/>
  <c r="H7467"/>
  <c r="I7467" s="1"/>
  <c r="H7468"/>
  <c r="I7468" s="1"/>
  <c r="H7469"/>
  <c r="I7469" s="1"/>
  <c r="H7470"/>
  <c r="I7470" s="1"/>
  <c r="H7471"/>
  <c r="I7471" s="1"/>
  <c r="H7472"/>
  <c r="I7472" s="1"/>
  <c r="H7473"/>
  <c r="I7473" s="1"/>
  <c r="H7474"/>
  <c r="I7474" s="1"/>
  <c r="H7475"/>
  <c r="I7475" s="1"/>
  <c r="H7476"/>
  <c r="I7476" s="1"/>
  <c r="H7477"/>
  <c r="I7477" s="1"/>
  <c r="H7478"/>
  <c r="I7478" s="1"/>
  <c r="H7479"/>
  <c r="I7479" s="1"/>
  <c r="H7480"/>
  <c r="I7480" s="1"/>
  <c r="H7481"/>
  <c r="I7481" s="1"/>
  <c r="H7482"/>
  <c r="I7482" s="1"/>
  <c r="H7483"/>
  <c r="I7483" s="1"/>
  <c r="H7484"/>
  <c r="I7484" s="1"/>
  <c r="H7485"/>
  <c r="I7485" s="1"/>
  <c r="H7486"/>
  <c r="I7486" s="1"/>
  <c r="H7487"/>
  <c r="I7487" s="1"/>
  <c r="H7488"/>
  <c r="I7488" s="1"/>
  <c r="H7489"/>
  <c r="I7489" s="1"/>
  <c r="H7490"/>
  <c r="I7490" s="1"/>
  <c r="H7491"/>
  <c r="I7491" s="1"/>
  <c r="H7492"/>
  <c r="I7492" s="1"/>
  <c r="H7493"/>
  <c r="I7493" s="1"/>
  <c r="H7494"/>
  <c r="I7494" s="1"/>
  <c r="H7495"/>
  <c r="I7495" s="1"/>
  <c r="H7496"/>
  <c r="I7496" s="1"/>
  <c r="H7497"/>
  <c r="I7497" s="1"/>
  <c r="H7498"/>
  <c r="I7498" s="1"/>
  <c r="H7499"/>
  <c r="I7499" s="1"/>
  <c r="H7500"/>
  <c r="I7500" s="1"/>
  <c r="H7501"/>
  <c r="I7501" s="1"/>
  <c r="H7502"/>
  <c r="I7502" s="1"/>
  <c r="H7503"/>
  <c r="I7503" s="1"/>
  <c r="H7504"/>
  <c r="I7504" s="1"/>
  <c r="H7505"/>
  <c r="I7505" s="1"/>
  <c r="H7506"/>
  <c r="I7506" s="1"/>
  <c r="H7507"/>
  <c r="I7507" s="1"/>
  <c r="H7508"/>
  <c r="I7508" s="1"/>
  <c r="H7509"/>
  <c r="I7509" s="1"/>
  <c r="H7510"/>
  <c r="I7510" s="1"/>
  <c r="H7511"/>
  <c r="I7511" s="1"/>
  <c r="H7512"/>
  <c r="I7512" s="1"/>
  <c r="H7513"/>
  <c r="I7513" s="1"/>
  <c r="H7514"/>
  <c r="I7514" s="1"/>
  <c r="H7515"/>
  <c r="I7515" s="1"/>
  <c r="H7516"/>
  <c r="I7516" s="1"/>
  <c r="H7517"/>
  <c r="I7517" s="1"/>
  <c r="H7518"/>
  <c r="I7518" s="1"/>
  <c r="H7519"/>
  <c r="I7519" s="1"/>
  <c r="H7520"/>
  <c r="I7520" s="1"/>
  <c r="H7521"/>
  <c r="I7521" s="1"/>
  <c r="H7522"/>
  <c r="I7522" s="1"/>
  <c r="H7523"/>
  <c r="I7523" s="1"/>
  <c r="H7524"/>
  <c r="I7524" s="1"/>
  <c r="H7525"/>
  <c r="I7525" s="1"/>
  <c r="H7526"/>
  <c r="I7526" s="1"/>
  <c r="H7527"/>
  <c r="I7527" s="1"/>
  <c r="H7528"/>
  <c r="I7528" s="1"/>
  <c r="H7529"/>
  <c r="I7529" s="1"/>
  <c r="H7530"/>
  <c r="I7530" s="1"/>
  <c r="H7531"/>
  <c r="I7531" s="1"/>
  <c r="H7532"/>
  <c r="I7532" s="1"/>
  <c r="H7533"/>
  <c r="I7533" s="1"/>
  <c r="H7534"/>
  <c r="I7534" s="1"/>
  <c r="H7535"/>
  <c r="I7535" s="1"/>
  <c r="H7536"/>
  <c r="I7536" s="1"/>
  <c r="H7537"/>
  <c r="I7537" s="1"/>
  <c r="H7538"/>
  <c r="I7538" s="1"/>
  <c r="H7539"/>
  <c r="I7539" s="1"/>
  <c r="H7540"/>
  <c r="I7540" s="1"/>
  <c r="H7541"/>
  <c r="I7541" s="1"/>
  <c r="H7542"/>
  <c r="I7542" s="1"/>
  <c r="H7543"/>
  <c r="I7543" s="1"/>
  <c r="H7544"/>
  <c r="I7544" s="1"/>
  <c r="H7545"/>
  <c r="I7545" s="1"/>
  <c r="H7546"/>
  <c r="I7546" s="1"/>
  <c r="H7547"/>
  <c r="I7547" s="1"/>
  <c r="H7548"/>
  <c r="I7548" s="1"/>
  <c r="H7549"/>
  <c r="I7549" s="1"/>
  <c r="H7550"/>
  <c r="I7550" s="1"/>
  <c r="H7551"/>
  <c r="I7551" s="1"/>
  <c r="H7552"/>
  <c r="I7552" s="1"/>
  <c r="H7553"/>
  <c r="I7553" s="1"/>
  <c r="H7554"/>
  <c r="I7554" s="1"/>
  <c r="H7555"/>
  <c r="I7555" s="1"/>
  <c r="H7556"/>
  <c r="I7556" s="1"/>
  <c r="H7557"/>
  <c r="I7557" s="1"/>
  <c r="H7558"/>
  <c r="I7558" s="1"/>
  <c r="H7559"/>
  <c r="I7559" s="1"/>
  <c r="H7560"/>
  <c r="I7560" s="1"/>
  <c r="H7561"/>
  <c r="I7561" s="1"/>
  <c r="H7562"/>
  <c r="I7562" s="1"/>
  <c r="H7563"/>
  <c r="I7563" s="1"/>
  <c r="H7564"/>
  <c r="I7564" s="1"/>
  <c r="H7565"/>
  <c r="I7565" s="1"/>
  <c r="H7566"/>
  <c r="I7566" s="1"/>
  <c r="H7567"/>
  <c r="I7567" s="1"/>
  <c r="H7568"/>
  <c r="I7568" s="1"/>
  <c r="H7569"/>
  <c r="I7569" s="1"/>
  <c r="H7570"/>
  <c r="I7570" s="1"/>
  <c r="H7571"/>
  <c r="I7571" s="1"/>
  <c r="H7572"/>
  <c r="I7572" s="1"/>
  <c r="H7573"/>
  <c r="I7573" s="1"/>
  <c r="H7574"/>
  <c r="I7574" s="1"/>
  <c r="H7575"/>
  <c r="I7575" s="1"/>
  <c r="H7576"/>
  <c r="I7576" s="1"/>
  <c r="H7577"/>
  <c r="I7577" s="1"/>
  <c r="H7578"/>
  <c r="I7578" s="1"/>
  <c r="H7579"/>
  <c r="I7579" s="1"/>
  <c r="H7580"/>
  <c r="I7580" s="1"/>
  <c r="H7581"/>
  <c r="I7581" s="1"/>
  <c r="H7582"/>
  <c r="I7582" s="1"/>
  <c r="H7583"/>
  <c r="I7583" s="1"/>
  <c r="H7584"/>
  <c r="I7584" s="1"/>
  <c r="H7585"/>
  <c r="I7585" s="1"/>
  <c r="H7586"/>
  <c r="I7586" s="1"/>
  <c r="H7587"/>
  <c r="I7587" s="1"/>
  <c r="H7588"/>
  <c r="I7588" s="1"/>
  <c r="H7589"/>
  <c r="I7589" s="1"/>
  <c r="H7590"/>
  <c r="I7590" s="1"/>
  <c r="H7591"/>
  <c r="I7591" s="1"/>
  <c r="H7592"/>
  <c r="I7592" s="1"/>
  <c r="H7593"/>
  <c r="I7593" s="1"/>
  <c r="H7594"/>
  <c r="I7594" s="1"/>
  <c r="H7595"/>
  <c r="I7595" s="1"/>
  <c r="H7596"/>
  <c r="I7596" s="1"/>
  <c r="H7597"/>
  <c r="I7597" s="1"/>
  <c r="H7598"/>
  <c r="I7598" s="1"/>
  <c r="H7599"/>
  <c r="I7599" s="1"/>
  <c r="H7600"/>
  <c r="I7600" s="1"/>
  <c r="H7601"/>
  <c r="I7601" s="1"/>
  <c r="H7602"/>
  <c r="I7602" s="1"/>
  <c r="H7603"/>
  <c r="I7603" s="1"/>
  <c r="H7604"/>
  <c r="I7604" s="1"/>
  <c r="H7605"/>
  <c r="I7605" s="1"/>
  <c r="H7606"/>
  <c r="I7606" s="1"/>
  <c r="H7607"/>
  <c r="I7607" s="1"/>
  <c r="H7608"/>
  <c r="I7608" s="1"/>
  <c r="H7609"/>
  <c r="I7609" s="1"/>
  <c r="H7610"/>
  <c r="I7610" s="1"/>
  <c r="H7611"/>
  <c r="I7611" s="1"/>
  <c r="H7612"/>
  <c r="I7612" s="1"/>
  <c r="H7613"/>
  <c r="I7613" s="1"/>
  <c r="H7614"/>
  <c r="I7614" s="1"/>
  <c r="H7615"/>
  <c r="I7615" s="1"/>
  <c r="H7616"/>
  <c r="I7616" s="1"/>
  <c r="H7617"/>
  <c r="I7617" s="1"/>
  <c r="H7618"/>
  <c r="I7618" s="1"/>
  <c r="H7619"/>
  <c r="I7619" s="1"/>
  <c r="H7620"/>
  <c r="I7620" s="1"/>
  <c r="H7621"/>
  <c r="I7621" s="1"/>
  <c r="H7622"/>
  <c r="I7622" s="1"/>
  <c r="H7623"/>
  <c r="I7623" s="1"/>
  <c r="H7624"/>
  <c r="I7624" s="1"/>
  <c r="H7625"/>
  <c r="I7625" s="1"/>
  <c r="H7626"/>
  <c r="I7626" s="1"/>
  <c r="H7627"/>
  <c r="I7627" s="1"/>
  <c r="H7628"/>
  <c r="I7628" s="1"/>
  <c r="H7629"/>
  <c r="I7629" s="1"/>
  <c r="H7630"/>
  <c r="I7630" s="1"/>
  <c r="H7631"/>
  <c r="I7631" s="1"/>
  <c r="H7632"/>
  <c r="I7632" s="1"/>
  <c r="H7633"/>
  <c r="I7633" s="1"/>
  <c r="H7634"/>
  <c r="I7634" s="1"/>
  <c r="H7635"/>
  <c r="I7635" s="1"/>
  <c r="H7636"/>
  <c r="I7636" s="1"/>
  <c r="H7637"/>
  <c r="I7637" s="1"/>
  <c r="H7638"/>
  <c r="I7638" s="1"/>
  <c r="H7639"/>
  <c r="I7639" s="1"/>
  <c r="H7640"/>
  <c r="I7640" s="1"/>
  <c r="H7641"/>
  <c r="I7641" s="1"/>
  <c r="H7642"/>
  <c r="I7642" s="1"/>
  <c r="H7643"/>
  <c r="I7643" s="1"/>
  <c r="H7644"/>
  <c r="I7644" s="1"/>
  <c r="H7645"/>
  <c r="I7645" s="1"/>
  <c r="H7646"/>
  <c r="I7646" s="1"/>
  <c r="H7647"/>
  <c r="I7647" s="1"/>
  <c r="H7648"/>
  <c r="I7648" s="1"/>
  <c r="H7649"/>
  <c r="I7649" s="1"/>
  <c r="H7650"/>
  <c r="I7650" s="1"/>
  <c r="H7651"/>
  <c r="I7651" s="1"/>
  <c r="H7652"/>
  <c r="I7652" s="1"/>
  <c r="H7653"/>
  <c r="I7653" s="1"/>
  <c r="H7654"/>
  <c r="I7654" s="1"/>
  <c r="H7655"/>
  <c r="I7655" s="1"/>
  <c r="H7656"/>
  <c r="I7656" s="1"/>
  <c r="H7657"/>
  <c r="I7657" s="1"/>
  <c r="H7658"/>
  <c r="I7658" s="1"/>
  <c r="H7659"/>
  <c r="I7659" s="1"/>
  <c r="H7660"/>
  <c r="I7660" s="1"/>
  <c r="H7661"/>
  <c r="I7661" s="1"/>
  <c r="H7662"/>
  <c r="I7662" s="1"/>
  <c r="H7663"/>
  <c r="I7663" s="1"/>
  <c r="H7664"/>
  <c r="I7664" s="1"/>
  <c r="H7665"/>
  <c r="I7665" s="1"/>
  <c r="H7666"/>
  <c r="I7666" s="1"/>
  <c r="H7667"/>
  <c r="I7667" s="1"/>
  <c r="H7668"/>
  <c r="I7668" s="1"/>
  <c r="H7669"/>
  <c r="I7669" s="1"/>
  <c r="H7670"/>
  <c r="I7670" s="1"/>
  <c r="H7671"/>
  <c r="I7671" s="1"/>
  <c r="H7672"/>
  <c r="I7672" s="1"/>
  <c r="H7673"/>
  <c r="I7673" s="1"/>
  <c r="H7674"/>
  <c r="I7674" s="1"/>
  <c r="H7675"/>
  <c r="I7675" s="1"/>
  <c r="H7676"/>
  <c r="I7676" s="1"/>
  <c r="H7677"/>
  <c r="I7677" s="1"/>
  <c r="H7678"/>
  <c r="I7678" s="1"/>
  <c r="H7679"/>
  <c r="I7679" s="1"/>
  <c r="H7680"/>
  <c r="I7680" s="1"/>
  <c r="H7681"/>
  <c r="I7681" s="1"/>
  <c r="H7682"/>
  <c r="I7682" s="1"/>
  <c r="H7683"/>
  <c r="I7683" s="1"/>
  <c r="H7684"/>
  <c r="I7684" s="1"/>
  <c r="H7685"/>
  <c r="I7685" s="1"/>
  <c r="H7686"/>
  <c r="I7686" s="1"/>
  <c r="H7687"/>
  <c r="I7687" s="1"/>
  <c r="H7688"/>
  <c r="I7688" s="1"/>
  <c r="H7689"/>
  <c r="I7689" s="1"/>
  <c r="H7690"/>
  <c r="I7690" s="1"/>
  <c r="H7691"/>
  <c r="I7691" s="1"/>
  <c r="H7692"/>
  <c r="I7692" s="1"/>
  <c r="H7693"/>
  <c r="I7693" s="1"/>
  <c r="H7694"/>
  <c r="I7694" s="1"/>
  <c r="H7695"/>
  <c r="I7695" s="1"/>
  <c r="H7696"/>
  <c r="I7696" s="1"/>
  <c r="H7697"/>
  <c r="I7697" s="1"/>
  <c r="H7698"/>
  <c r="I7698" s="1"/>
  <c r="H7699"/>
  <c r="I7699" s="1"/>
  <c r="H7700"/>
  <c r="I7700" s="1"/>
  <c r="H7701"/>
  <c r="I7701" s="1"/>
  <c r="H7702"/>
  <c r="I7702" s="1"/>
  <c r="H7703"/>
  <c r="I7703" s="1"/>
  <c r="H7704"/>
  <c r="I7704" s="1"/>
  <c r="H7705"/>
  <c r="I7705" s="1"/>
  <c r="H7706"/>
  <c r="I7706" s="1"/>
  <c r="H7707"/>
  <c r="I7707" s="1"/>
  <c r="H7708"/>
  <c r="I7708" s="1"/>
  <c r="H7709"/>
  <c r="I7709" s="1"/>
  <c r="H7710"/>
  <c r="I7710" s="1"/>
  <c r="H7711"/>
  <c r="I7711" s="1"/>
  <c r="H7712"/>
  <c r="I7712" s="1"/>
  <c r="H7713"/>
  <c r="I7713" s="1"/>
  <c r="H7714"/>
  <c r="I7714" s="1"/>
  <c r="H7715"/>
  <c r="I7715" s="1"/>
  <c r="H7716"/>
  <c r="I7716" s="1"/>
  <c r="H7717"/>
  <c r="I7717" s="1"/>
  <c r="H7718"/>
  <c r="I7718" s="1"/>
  <c r="H7719"/>
  <c r="H7720"/>
  <c r="I7720" s="1"/>
  <c r="H7721"/>
  <c r="I7721" s="1"/>
  <c r="H7722"/>
  <c r="I7722" s="1"/>
  <c r="H7723"/>
  <c r="I7723" s="1"/>
  <c r="H7724"/>
  <c r="I7724" s="1"/>
  <c r="H7725"/>
  <c r="I7725" s="1"/>
  <c r="H7726"/>
  <c r="I7726" s="1"/>
  <c r="H7727"/>
  <c r="I7727" s="1"/>
  <c r="H7728"/>
  <c r="I7728" s="1"/>
  <c r="H7729"/>
  <c r="I7729" s="1"/>
  <c r="H7730"/>
  <c r="I7730" s="1"/>
  <c r="H7731"/>
  <c r="I7731" s="1"/>
  <c r="H7732"/>
  <c r="I7732" s="1"/>
  <c r="H7733"/>
  <c r="I7733" s="1"/>
  <c r="H7734"/>
  <c r="I7734" s="1"/>
  <c r="H7735"/>
  <c r="I7735" s="1"/>
  <c r="H7736"/>
  <c r="I7736" s="1"/>
  <c r="H7737"/>
  <c r="I7737" s="1"/>
  <c r="H7738"/>
  <c r="I7738" s="1"/>
  <c r="H7739"/>
  <c r="I7739" s="1"/>
  <c r="H7740"/>
  <c r="I7740" s="1"/>
  <c r="H7741"/>
  <c r="I7741" s="1"/>
  <c r="H7742"/>
  <c r="I7742" s="1"/>
  <c r="H7743"/>
  <c r="I7743" s="1"/>
  <c r="H7744"/>
  <c r="I7744" s="1"/>
  <c r="H7745"/>
  <c r="I7745" s="1"/>
  <c r="H7746"/>
  <c r="I7746" s="1"/>
  <c r="H7747"/>
  <c r="I7747" s="1"/>
  <c r="H7748"/>
  <c r="I7748" s="1"/>
  <c r="H7749"/>
  <c r="I7749" s="1"/>
  <c r="H7750"/>
  <c r="I7750" s="1"/>
  <c r="H7751"/>
  <c r="I7751" s="1"/>
  <c r="H7752"/>
  <c r="I7752" s="1"/>
  <c r="H7753"/>
  <c r="I7753" s="1"/>
  <c r="H7754"/>
  <c r="I7754" s="1"/>
  <c r="H7755"/>
  <c r="I7755" s="1"/>
  <c r="H7756"/>
  <c r="I7756" s="1"/>
  <c r="H7757"/>
  <c r="I7757" s="1"/>
  <c r="H7758"/>
  <c r="I7758" s="1"/>
  <c r="H7759"/>
  <c r="I7759" s="1"/>
  <c r="H7760"/>
  <c r="I7760" s="1"/>
  <c r="H7761"/>
  <c r="I7761" s="1"/>
  <c r="H7762"/>
  <c r="I7762" s="1"/>
  <c r="H7763"/>
  <c r="I7763" s="1"/>
  <c r="H7764"/>
  <c r="I7764" s="1"/>
  <c r="H7765"/>
  <c r="I7765" s="1"/>
  <c r="H7766"/>
  <c r="I7766" s="1"/>
  <c r="H7767"/>
  <c r="I7767" s="1"/>
  <c r="H7768"/>
  <c r="I7768" s="1"/>
  <c r="H7769"/>
  <c r="I7769" s="1"/>
  <c r="H7770"/>
  <c r="I7770" s="1"/>
  <c r="H7771"/>
  <c r="I7771" s="1"/>
  <c r="H7772"/>
  <c r="I7772" s="1"/>
  <c r="H7773"/>
  <c r="I7773" s="1"/>
  <c r="H7774"/>
  <c r="I7774" s="1"/>
  <c r="H7775"/>
  <c r="I7775" s="1"/>
  <c r="H7776"/>
  <c r="I7776" s="1"/>
  <c r="H7777"/>
  <c r="I7777" s="1"/>
  <c r="H7778"/>
  <c r="I7778" s="1"/>
  <c r="H7779"/>
  <c r="I7779" s="1"/>
  <c r="H7780"/>
  <c r="I7780" s="1"/>
  <c r="H7781"/>
  <c r="I7781" s="1"/>
  <c r="H7782"/>
  <c r="I7782" s="1"/>
  <c r="H7783"/>
  <c r="I7783" s="1"/>
  <c r="H7784"/>
  <c r="I7784" s="1"/>
  <c r="H7785"/>
  <c r="I7785" s="1"/>
  <c r="H7786"/>
  <c r="I7786" s="1"/>
  <c r="H7787"/>
  <c r="I7787" s="1"/>
  <c r="H7788"/>
  <c r="I7788" s="1"/>
  <c r="H7789"/>
  <c r="I7789" s="1"/>
  <c r="H7790"/>
  <c r="I7790" s="1"/>
  <c r="H7791"/>
  <c r="I7791" s="1"/>
  <c r="H7792"/>
  <c r="I7792" s="1"/>
  <c r="H7793"/>
  <c r="I7793" s="1"/>
  <c r="H7794"/>
  <c r="I7794" s="1"/>
  <c r="H7795"/>
  <c r="I7795" s="1"/>
  <c r="H7796"/>
  <c r="I7796" s="1"/>
  <c r="H7797"/>
  <c r="I7797" s="1"/>
  <c r="H7798"/>
  <c r="I7798" s="1"/>
  <c r="H7799"/>
  <c r="I7799" s="1"/>
  <c r="H7800"/>
  <c r="I7800" s="1"/>
  <c r="H7801"/>
  <c r="I7801" s="1"/>
  <c r="H7802"/>
  <c r="I7802" s="1"/>
  <c r="H7803"/>
  <c r="I7803" s="1"/>
  <c r="H7804"/>
  <c r="I7804" s="1"/>
  <c r="H7805"/>
  <c r="I7805" s="1"/>
  <c r="H7806"/>
  <c r="I7806" s="1"/>
  <c r="H7807"/>
  <c r="I7807" s="1"/>
  <c r="H7808"/>
  <c r="I7808" s="1"/>
  <c r="H7809"/>
  <c r="I7809" s="1"/>
  <c r="H7810"/>
  <c r="I7810" s="1"/>
  <c r="H7811"/>
  <c r="I7811" s="1"/>
  <c r="H7812"/>
  <c r="I7812" s="1"/>
  <c r="H7813"/>
  <c r="I7813" s="1"/>
  <c r="H7814"/>
  <c r="I7814" s="1"/>
  <c r="H7815"/>
  <c r="I7815" s="1"/>
  <c r="H7816"/>
  <c r="I7816" s="1"/>
  <c r="H7817"/>
  <c r="I7817" s="1"/>
  <c r="H7818"/>
  <c r="I7818" s="1"/>
  <c r="H7819"/>
  <c r="I7819" s="1"/>
  <c r="H7820"/>
  <c r="I7820" s="1"/>
  <c r="H7821"/>
  <c r="I7821" s="1"/>
  <c r="H7822"/>
  <c r="I7822" s="1"/>
  <c r="H7823"/>
  <c r="I7823" s="1"/>
  <c r="H7824"/>
  <c r="I7824" s="1"/>
  <c r="H7825"/>
  <c r="I7825" s="1"/>
  <c r="H7826"/>
  <c r="I7826" s="1"/>
  <c r="H7827"/>
  <c r="I7827" s="1"/>
  <c r="H7828"/>
  <c r="I7828" s="1"/>
  <c r="H7829"/>
  <c r="I7829" s="1"/>
  <c r="H7830"/>
  <c r="I7830" s="1"/>
  <c r="H7831"/>
  <c r="I7831" s="1"/>
  <c r="H7832"/>
  <c r="I7832" s="1"/>
  <c r="H7833"/>
  <c r="I7833" s="1"/>
  <c r="H7834"/>
  <c r="I7834" s="1"/>
  <c r="H7835"/>
  <c r="I7835" s="1"/>
  <c r="H7836"/>
  <c r="I7836" s="1"/>
  <c r="H7837"/>
  <c r="I7837" s="1"/>
  <c r="H7838"/>
  <c r="I7838" s="1"/>
  <c r="H7839"/>
  <c r="I7839" s="1"/>
  <c r="H7840"/>
  <c r="I7840" s="1"/>
  <c r="H7841"/>
  <c r="I7841" s="1"/>
  <c r="H7842"/>
  <c r="I7842" s="1"/>
  <c r="H7843"/>
  <c r="I7843" s="1"/>
  <c r="H7844"/>
  <c r="I7844" s="1"/>
  <c r="H7845"/>
  <c r="I7845" s="1"/>
  <c r="H7846"/>
  <c r="I7846" s="1"/>
  <c r="H7847"/>
  <c r="I7847" s="1"/>
  <c r="H7848"/>
  <c r="I7848" s="1"/>
  <c r="H7849"/>
  <c r="I7849" s="1"/>
  <c r="H7850"/>
  <c r="I7850" s="1"/>
  <c r="H7851"/>
  <c r="I7851" s="1"/>
  <c r="H7852"/>
  <c r="I7852" s="1"/>
  <c r="H7853"/>
  <c r="I7853" s="1"/>
  <c r="H7854"/>
  <c r="I7854" s="1"/>
  <c r="H7855"/>
  <c r="I7855" s="1"/>
  <c r="H7856"/>
  <c r="I7856" s="1"/>
  <c r="H7857"/>
  <c r="I7857" s="1"/>
  <c r="H7858"/>
  <c r="I7858" s="1"/>
  <c r="H7859"/>
  <c r="I7859" s="1"/>
  <c r="H7860"/>
  <c r="I7860" s="1"/>
  <c r="H7861"/>
  <c r="I7861" s="1"/>
  <c r="H7862"/>
  <c r="I7862" s="1"/>
  <c r="H7863"/>
  <c r="I7863" s="1"/>
  <c r="H7864"/>
  <c r="I7864" s="1"/>
  <c r="H7865"/>
  <c r="I7865" s="1"/>
  <c r="H7866"/>
  <c r="I7866" s="1"/>
  <c r="H7867"/>
  <c r="I7867" s="1"/>
  <c r="H7868"/>
  <c r="I7868" s="1"/>
  <c r="H7869"/>
  <c r="I7869" s="1"/>
  <c r="H7870"/>
  <c r="I7870" s="1"/>
  <c r="H7871"/>
  <c r="I7871" s="1"/>
  <c r="H7872"/>
  <c r="I7872" s="1"/>
  <c r="H7873"/>
  <c r="I7873" s="1"/>
  <c r="H7874"/>
  <c r="I7874" s="1"/>
  <c r="H7875"/>
  <c r="I7875" s="1"/>
  <c r="H7876"/>
  <c r="I7876" s="1"/>
  <c r="H7877"/>
  <c r="I7877" s="1"/>
  <c r="H7878"/>
  <c r="I7878" s="1"/>
  <c r="H7879"/>
  <c r="I7879" s="1"/>
  <c r="H7880"/>
  <c r="I7880" s="1"/>
  <c r="H7881"/>
  <c r="I7881" s="1"/>
  <c r="H7882"/>
  <c r="I7882" s="1"/>
  <c r="H7883"/>
  <c r="I7883" s="1"/>
  <c r="H7884"/>
  <c r="I7884" s="1"/>
  <c r="H7885"/>
  <c r="I7885" s="1"/>
  <c r="H7886"/>
  <c r="I7886" s="1"/>
  <c r="H7887"/>
  <c r="I7887" s="1"/>
  <c r="H7888"/>
  <c r="I7888" s="1"/>
  <c r="H7889"/>
  <c r="I7889" s="1"/>
  <c r="H7890"/>
  <c r="I7890" s="1"/>
  <c r="H7891"/>
  <c r="I7891" s="1"/>
  <c r="H7892"/>
  <c r="I7892" s="1"/>
  <c r="H7893"/>
  <c r="I7893" s="1"/>
  <c r="H7894"/>
  <c r="I7894" s="1"/>
  <c r="H7895"/>
  <c r="I7895" s="1"/>
  <c r="H7896"/>
  <c r="I7896" s="1"/>
  <c r="H7897"/>
  <c r="I7897" s="1"/>
  <c r="H7898"/>
  <c r="I7898" s="1"/>
  <c r="H7899"/>
  <c r="I7899" s="1"/>
  <c r="H7900"/>
  <c r="I7900" s="1"/>
  <c r="H7901"/>
  <c r="I7901" s="1"/>
  <c r="H7902"/>
  <c r="I7902" s="1"/>
  <c r="H7903"/>
  <c r="I7903" s="1"/>
  <c r="H7904"/>
  <c r="I7904" s="1"/>
  <c r="H7905"/>
  <c r="I7905" s="1"/>
  <c r="H7906"/>
  <c r="I7906" s="1"/>
  <c r="H7907"/>
  <c r="I7907" s="1"/>
  <c r="H7908"/>
  <c r="I7908" s="1"/>
  <c r="H7909"/>
  <c r="I7909" s="1"/>
  <c r="H7910"/>
  <c r="I7910" s="1"/>
  <c r="H7911"/>
  <c r="I7911" s="1"/>
  <c r="H7912"/>
  <c r="I7912" s="1"/>
  <c r="H7913"/>
  <c r="I7913" s="1"/>
  <c r="H7914"/>
  <c r="I7914" s="1"/>
  <c r="H7915"/>
  <c r="I7915" s="1"/>
  <c r="H7916"/>
  <c r="I7916" s="1"/>
  <c r="H7917"/>
  <c r="I7917" s="1"/>
  <c r="H7918"/>
  <c r="I7918" s="1"/>
  <c r="H7919"/>
  <c r="I7919" s="1"/>
  <c r="H7920"/>
  <c r="I7920" s="1"/>
  <c r="H7921"/>
  <c r="I7921" s="1"/>
  <c r="H7922"/>
  <c r="I7922" s="1"/>
  <c r="H7923"/>
  <c r="I7923" s="1"/>
  <c r="H7924"/>
  <c r="I7924" s="1"/>
  <c r="H7925"/>
  <c r="I7925" s="1"/>
  <c r="H7926"/>
  <c r="I7926" s="1"/>
  <c r="H7927"/>
  <c r="I7927" s="1"/>
  <c r="H7928"/>
  <c r="I7928" s="1"/>
  <c r="H7929"/>
  <c r="I7929" s="1"/>
  <c r="H7930"/>
  <c r="I7930" s="1"/>
  <c r="H7931"/>
  <c r="I7931" s="1"/>
  <c r="H7932"/>
  <c r="I7932" s="1"/>
  <c r="H7933"/>
  <c r="I7933" s="1"/>
  <c r="H7934"/>
  <c r="I7934" s="1"/>
  <c r="H7935"/>
  <c r="I7935" s="1"/>
  <c r="H7936"/>
  <c r="I7936" s="1"/>
  <c r="H7937"/>
  <c r="I7937" s="1"/>
  <c r="H7938"/>
  <c r="I7938" s="1"/>
  <c r="H7939"/>
  <c r="I7939" s="1"/>
  <c r="H7940"/>
  <c r="I7940" s="1"/>
  <c r="H7941"/>
  <c r="I7941" s="1"/>
  <c r="H7942"/>
  <c r="I7942" s="1"/>
  <c r="H7943"/>
  <c r="I7943" s="1"/>
  <c r="H7944"/>
  <c r="I7944" s="1"/>
  <c r="H7945"/>
  <c r="I7945" s="1"/>
  <c r="H7946"/>
  <c r="I7946" s="1"/>
  <c r="H7947"/>
  <c r="I7947" s="1"/>
  <c r="H7948"/>
  <c r="I7948" s="1"/>
  <c r="H7949"/>
  <c r="I7949" s="1"/>
  <c r="H7950"/>
  <c r="I7950" s="1"/>
  <c r="H7951"/>
  <c r="I7951" s="1"/>
  <c r="H7952"/>
  <c r="I7952" s="1"/>
  <c r="H7953"/>
  <c r="I7953" s="1"/>
  <c r="H7954"/>
  <c r="I7954" s="1"/>
  <c r="H7955"/>
  <c r="I7955" s="1"/>
  <c r="H7956"/>
  <c r="I7956" s="1"/>
  <c r="H7957"/>
  <c r="I7957" s="1"/>
  <c r="H7958"/>
  <c r="I7958" s="1"/>
  <c r="H7959"/>
  <c r="I7959" s="1"/>
  <c r="H7960"/>
  <c r="I7960" s="1"/>
  <c r="H7961"/>
  <c r="I7961" s="1"/>
  <c r="H7962"/>
  <c r="I7962" s="1"/>
  <c r="H7963"/>
  <c r="I7963" s="1"/>
  <c r="H7964"/>
  <c r="I7964" s="1"/>
  <c r="H7965"/>
  <c r="I7965" s="1"/>
  <c r="H7966"/>
  <c r="I7966" s="1"/>
  <c r="H7967"/>
  <c r="I7967" s="1"/>
  <c r="H7968"/>
  <c r="I7968" s="1"/>
  <c r="H7969"/>
  <c r="I7969" s="1"/>
  <c r="H7970"/>
  <c r="I7970" s="1"/>
  <c r="H7971"/>
  <c r="I7971" s="1"/>
  <c r="H7972"/>
  <c r="I7972" s="1"/>
  <c r="H7973"/>
  <c r="I7973" s="1"/>
  <c r="H7974"/>
  <c r="I7974" s="1"/>
  <c r="H7975"/>
  <c r="I7975" s="1"/>
  <c r="H7976"/>
  <c r="I7976" s="1"/>
  <c r="H7977"/>
  <c r="I7977" s="1"/>
  <c r="H7978"/>
  <c r="I7978" s="1"/>
  <c r="H7979"/>
  <c r="I7979" s="1"/>
  <c r="H7980"/>
  <c r="I7980" s="1"/>
  <c r="H7981"/>
  <c r="I7981" s="1"/>
  <c r="H7982"/>
  <c r="I7982" s="1"/>
  <c r="H7983"/>
  <c r="I7983" s="1"/>
  <c r="H7984"/>
  <c r="I7984" s="1"/>
  <c r="H7985"/>
  <c r="I7985" s="1"/>
  <c r="H7986"/>
  <c r="I7986" s="1"/>
  <c r="H7987"/>
  <c r="I7987" s="1"/>
  <c r="H7988"/>
  <c r="I7988" s="1"/>
  <c r="H7989"/>
  <c r="I7989" s="1"/>
  <c r="H7990"/>
  <c r="I7990" s="1"/>
  <c r="H7991"/>
  <c r="I7991" s="1"/>
  <c r="H7992"/>
  <c r="I7992" s="1"/>
  <c r="H7993"/>
  <c r="I7993" s="1"/>
  <c r="H7994"/>
  <c r="I7994" s="1"/>
  <c r="H7995"/>
  <c r="I7995" s="1"/>
  <c r="H7996"/>
  <c r="I7996" s="1"/>
  <c r="H7997"/>
  <c r="I7997" s="1"/>
  <c r="H7998"/>
  <c r="I7998" s="1"/>
  <c r="H7999"/>
  <c r="I7999" s="1"/>
  <c r="H8000"/>
  <c r="I8000" s="1"/>
  <c r="H8001"/>
  <c r="I8001" s="1"/>
  <c r="H8002"/>
  <c r="I8002" s="1"/>
  <c r="H8003"/>
  <c r="I8003" s="1"/>
  <c r="H8004"/>
  <c r="I8004" s="1"/>
  <c r="H8005"/>
  <c r="I8005" s="1"/>
  <c r="H8006"/>
  <c r="I8006" s="1"/>
  <c r="H8007"/>
  <c r="I8007" s="1"/>
  <c r="H8008"/>
  <c r="I8008" s="1"/>
  <c r="H8009"/>
  <c r="I8009" s="1"/>
  <c r="H8010"/>
  <c r="I8010" s="1"/>
  <c r="H8011"/>
  <c r="I8011" s="1"/>
  <c r="H8012"/>
  <c r="I8012" s="1"/>
  <c r="H8013"/>
  <c r="I8013" s="1"/>
  <c r="H8014"/>
  <c r="I8014" s="1"/>
  <c r="H8015"/>
  <c r="I8015" s="1"/>
  <c r="H8016"/>
  <c r="I8016" s="1"/>
  <c r="H8017"/>
  <c r="I8017" s="1"/>
  <c r="H8018"/>
  <c r="I8018" s="1"/>
  <c r="H8019"/>
  <c r="I8019" s="1"/>
  <c r="H8020"/>
  <c r="I8020" s="1"/>
  <c r="H8021"/>
  <c r="I8021" s="1"/>
  <c r="H8022"/>
  <c r="I8022" s="1"/>
  <c r="H8023"/>
  <c r="I8023" s="1"/>
  <c r="H8024"/>
  <c r="I8024" s="1"/>
  <c r="H8025"/>
  <c r="I8025" s="1"/>
  <c r="H8026"/>
  <c r="I8026" s="1"/>
  <c r="H8027"/>
  <c r="I8027" s="1"/>
  <c r="H8028"/>
  <c r="I8028" s="1"/>
  <c r="H8029"/>
  <c r="I8029" s="1"/>
  <c r="H8030"/>
  <c r="I8030" s="1"/>
  <c r="H8031"/>
  <c r="I8031" s="1"/>
  <c r="H8032"/>
  <c r="I8032" s="1"/>
  <c r="H8033"/>
  <c r="I8033" s="1"/>
  <c r="H8034"/>
  <c r="I8034" s="1"/>
  <c r="H8035"/>
  <c r="I8035" s="1"/>
  <c r="H8036"/>
  <c r="I8036" s="1"/>
  <c r="H8037"/>
  <c r="I8037" s="1"/>
  <c r="H8038"/>
  <c r="I8038" s="1"/>
  <c r="H8039"/>
  <c r="I8039" s="1"/>
  <c r="H8040"/>
  <c r="I8040" s="1"/>
  <c r="H8041"/>
  <c r="I8041" s="1"/>
  <c r="H8042"/>
  <c r="I8042" s="1"/>
  <c r="H8043"/>
  <c r="I8043" s="1"/>
  <c r="H8044"/>
  <c r="I8044" s="1"/>
  <c r="H8045"/>
  <c r="I8045" s="1"/>
  <c r="H8046"/>
  <c r="I8046" s="1"/>
  <c r="H8047"/>
  <c r="I8047" s="1"/>
  <c r="H8048"/>
  <c r="I8048" s="1"/>
  <c r="H8049"/>
  <c r="I8049" s="1"/>
  <c r="H8050"/>
  <c r="I8050" s="1"/>
  <c r="H8051"/>
  <c r="I8051" s="1"/>
  <c r="H8052"/>
  <c r="I8052" s="1"/>
  <c r="H8053"/>
  <c r="I8053" s="1"/>
  <c r="H8054"/>
  <c r="I8054" s="1"/>
  <c r="H8055"/>
  <c r="I8055" s="1"/>
  <c r="H8056"/>
  <c r="I8056" s="1"/>
  <c r="H8057"/>
  <c r="I8057" s="1"/>
  <c r="H8058"/>
  <c r="I8058" s="1"/>
  <c r="H8059"/>
  <c r="I8059" s="1"/>
  <c r="H8060"/>
  <c r="I8060" s="1"/>
  <c r="H8061"/>
  <c r="I8061" s="1"/>
  <c r="H8062"/>
  <c r="I8062" s="1"/>
  <c r="H8063"/>
  <c r="I8063" s="1"/>
  <c r="H8064"/>
  <c r="I8064" s="1"/>
  <c r="H8065"/>
  <c r="I8065" s="1"/>
  <c r="H8066"/>
  <c r="I8066" s="1"/>
  <c r="H8067"/>
  <c r="I8067" s="1"/>
  <c r="H8068"/>
  <c r="I8068" s="1"/>
  <c r="H8069"/>
  <c r="I8069" s="1"/>
  <c r="H8070"/>
  <c r="I8070" s="1"/>
  <c r="H8071"/>
  <c r="I8071" s="1"/>
  <c r="H8072"/>
  <c r="I8072" s="1"/>
  <c r="H8073"/>
  <c r="I8073" s="1"/>
  <c r="H8074"/>
  <c r="I8074" s="1"/>
  <c r="H8075"/>
  <c r="I8075" s="1"/>
  <c r="H8076"/>
  <c r="I8076" s="1"/>
  <c r="H8077"/>
  <c r="I8077" s="1"/>
  <c r="H8078"/>
  <c r="I8078" s="1"/>
  <c r="H8079"/>
  <c r="I8079" s="1"/>
  <c r="H8080"/>
  <c r="I8080" s="1"/>
  <c r="H8081"/>
  <c r="I8081" s="1"/>
  <c r="H8082"/>
  <c r="I8082" s="1"/>
  <c r="H8083"/>
  <c r="I8083" s="1"/>
  <c r="H8084"/>
  <c r="I8084" s="1"/>
  <c r="H8085"/>
  <c r="I8085" s="1"/>
  <c r="H8086"/>
  <c r="I8086" s="1"/>
  <c r="H8087"/>
  <c r="I8087" s="1"/>
  <c r="H8088"/>
  <c r="I8088" s="1"/>
  <c r="H8089"/>
  <c r="I8089" s="1"/>
  <c r="H8090"/>
  <c r="I8090" s="1"/>
  <c r="H8091"/>
  <c r="I8091" s="1"/>
  <c r="H8092"/>
  <c r="I8092" s="1"/>
  <c r="H8093"/>
  <c r="I8093" s="1"/>
  <c r="H8094"/>
  <c r="I8094" s="1"/>
  <c r="H8095"/>
  <c r="I8095" s="1"/>
  <c r="H8096"/>
  <c r="I8096" s="1"/>
  <c r="H8097"/>
  <c r="I8097" s="1"/>
  <c r="H8098"/>
  <c r="I8098" s="1"/>
  <c r="H8099"/>
  <c r="I8099" s="1"/>
  <c r="H8100"/>
  <c r="I8100" s="1"/>
  <c r="H8101"/>
  <c r="I8101" s="1"/>
  <c r="H8102"/>
  <c r="I8102" s="1"/>
  <c r="H8103"/>
  <c r="I8103" s="1"/>
  <c r="H8104"/>
  <c r="I8104" s="1"/>
  <c r="H8105"/>
  <c r="I8105" s="1"/>
  <c r="H8106"/>
  <c r="I8106" s="1"/>
  <c r="H8107"/>
  <c r="I8107" s="1"/>
  <c r="H8108"/>
  <c r="I8108" s="1"/>
  <c r="H8109"/>
  <c r="I8109" s="1"/>
  <c r="H8110"/>
  <c r="I8110" s="1"/>
  <c r="H8111"/>
  <c r="I8111" s="1"/>
  <c r="H8112"/>
  <c r="I8112" s="1"/>
  <c r="H8113"/>
  <c r="I8113" s="1"/>
  <c r="H8114"/>
  <c r="I8114" s="1"/>
  <c r="H8115"/>
  <c r="I8115" s="1"/>
  <c r="H8116"/>
  <c r="I8116" s="1"/>
  <c r="H8117"/>
  <c r="I8117" s="1"/>
  <c r="H8118"/>
  <c r="I8118" s="1"/>
  <c r="H8119"/>
  <c r="I8119" s="1"/>
  <c r="H8120"/>
  <c r="I8120" s="1"/>
  <c r="H8121"/>
  <c r="I8121" s="1"/>
  <c r="H8122"/>
  <c r="I8122" s="1"/>
  <c r="H8123"/>
  <c r="I8123" s="1"/>
  <c r="H8124"/>
  <c r="I8124" s="1"/>
  <c r="H8125"/>
  <c r="I8125" s="1"/>
  <c r="H8126"/>
  <c r="I8126" s="1"/>
  <c r="H8127"/>
  <c r="I8127" s="1"/>
  <c r="H8128"/>
  <c r="I8128" s="1"/>
  <c r="H8129"/>
  <c r="I8129" s="1"/>
  <c r="H8130"/>
  <c r="I8130" s="1"/>
  <c r="H8131"/>
  <c r="I8131" s="1"/>
  <c r="H8132"/>
  <c r="I8132" s="1"/>
  <c r="H8133"/>
  <c r="I8133" s="1"/>
  <c r="H8134"/>
  <c r="I8134" s="1"/>
  <c r="H8135"/>
  <c r="I8135" s="1"/>
  <c r="H8136"/>
  <c r="I8136" s="1"/>
  <c r="H8137"/>
  <c r="I8137" s="1"/>
  <c r="H8138"/>
  <c r="I8138" s="1"/>
  <c r="H8139"/>
  <c r="I8139" s="1"/>
  <c r="H8140"/>
  <c r="I8140" s="1"/>
  <c r="H8141"/>
  <c r="I8141" s="1"/>
  <c r="H8142"/>
  <c r="I8142" s="1"/>
  <c r="H8143"/>
  <c r="I8143" s="1"/>
  <c r="H8144"/>
  <c r="I8144" s="1"/>
  <c r="H8145"/>
  <c r="I8145" s="1"/>
  <c r="H8146"/>
  <c r="I8146" s="1"/>
  <c r="H8147"/>
  <c r="I8147" s="1"/>
  <c r="H8148"/>
  <c r="I8148" s="1"/>
  <c r="H8149"/>
  <c r="I8149" s="1"/>
  <c r="H8150"/>
  <c r="I8150" s="1"/>
  <c r="H8151"/>
  <c r="I8151" s="1"/>
  <c r="H8152"/>
  <c r="I8152" s="1"/>
  <c r="H8153"/>
  <c r="I8153" s="1"/>
  <c r="H8154"/>
  <c r="I8154" s="1"/>
  <c r="H8155"/>
  <c r="I8155" s="1"/>
  <c r="H8156"/>
  <c r="I8156" s="1"/>
  <c r="H8157"/>
  <c r="I8157" s="1"/>
  <c r="H8158"/>
  <c r="I8158" s="1"/>
  <c r="H8159"/>
  <c r="I8159" s="1"/>
  <c r="H8160"/>
  <c r="I8160" s="1"/>
  <c r="H8161"/>
  <c r="I8161" s="1"/>
  <c r="H8162"/>
  <c r="I8162" s="1"/>
  <c r="H8163"/>
  <c r="I8163" s="1"/>
  <c r="H8164"/>
  <c r="I8164" s="1"/>
  <c r="H8165"/>
  <c r="I8165" s="1"/>
  <c r="H8166"/>
  <c r="I8166" s="1"/>
  <c r="H8167"/>
  <c r="I8167" s="1"/>
  <c r="H8168"/>
  <c r="I8168" s="1"/>
  <c r="H8169"/>
  <c r="I8169" s="1"/>
  <c r="H8170"/>
  <c r="I8170" s="1"/>
  <c r="H8171"/>
  <c r="I8171" s="1"/>
  <c r="H8172"/>
  <c r="I8172" s="1"/>
  <c r="H8173"/>
  <c r="I8173" s="1"/>
  <c r="H8174"/>
  <c r="I8174" s="1"/>
  <c r="H8175"/>
  <c r="I8175" s="1"/>
  <c r="H8176"/>
  <c r="I8176" s="1"/>
  <c r="H8177"/>
  <c r="I8177" s="1"/>
  <c r="H8178"/>
  <c r="I8178" s="1"/>
  <c r="H8179"/>
  <c r="I8179" s="1"/>
  <c r="H8180"/>
  <c r="I8180" s="1"/>
  <c r="H8181"/>
  <c r="I8181" s="1"/>
  <c r="H8182"/>
  <c r="I8182" s="1"/>
  <c r="H8183"/>
  <c r="I8183" s="1"/>
  <c r="H8184"/>
  <c r="I8184" s="1"/>
  <c r="H8185"/>
  <c r="I8185" s="1"/>
  <c r="H8186"/>
  <c r="I8186" s="1"/>
  <c r="H8187"/>
  <c r="I8187" s="1"/>
  <c r="H8188"/>
  <c r="I8188" s="1"/>
  <c r="H8189"/>
  <c r="I8189" s="1"/>
  <c r="H8190"/>
  <c r="I8190" s="1"/>
  <c r="H8191"/>
  <c r="I8191" s="1"/>
  <c r="H8192"/>
  <c r="I8192" s="1"/>
  <c r="H8193"/>
  <c r="I8193" s="1"/>
  <c r="H8194"/>
  <c r="I8194" s="1"/>
  <c r="H8195"/>
  <c r="I8195" s="1"/>
  <c r="H8196"/>
  <c r="I8196" s="1"/>
  <c r="H8197"/>
  <c r="I8197" s="1"/>
  <c r="H8198"/>
  <c r="I8198" s="1"/>
  <c r="H8199"/>
  <c r="I8199" s="1"/>
  <c r="H8200"/>
  <c r="I8200" s="1"/>
  <c r="H8201"/>
  <c r="I8201" s="1"/>
  <c r="H8202"/>
  <c r="I8202" s="1"/>
  <c r="H8203"/>
  <c r="I8203" s="1"/>
  <c r="H8204"/>
  <c r="I8204" s="1"/>
  <c r="H8205"/>
  <c r="I8205" s="1"/>
  <c r="H8206"/>
  <c r="I8206" s="1"/>
  <c r="H8207"/>
  <c r="I8207" s="1"/>
  <c r="H8208"/>
  <c r="I8208" s="1"/>
  <c r="H8209"/>
  <c r="I8209" s="1"/>
  <c r="H8210"/>
  <c r="I8210" s="1"/>
  <c r="H8211"/>
  <c r="I8211" s="1"/>
  <c r="H8212"/>
  <c r="I8212" s="1"/>
  <c r="H8213"/>
  <c r="I8213" s="1"/>
  <c r="H8214"/>
  <c r="I8214" s="1"/>
  <c r="H8215"/>
  <c r="I8215" s="1"/>
  <c r="H8216"/>
  <c r="I8216" s="1"/>
  <c r="H8217"/>
  <c r="I8217" s="1"/>
  <c r="H8218"/>
  <c r="I8218" s="1"/>
  <c r="H8219"/>
  <c r="I8219" s="1"/>
  <c r="H8220"/>
  <c r="I8220" s="1"/>
  <c r="H8221"/>
  <c r="I8221" s="1"/>
  <c r="H8222"/>
  <c r="I8222" s="1"/>
  <c r="H8223"/>
  <c r="I8223" s="1"/>
  <c r="H8224"/>
  <c r="I8224" s="1"/>
  <c r="H8225"/>
  <c r="I8225" s="1"/>
  <c r="H8226"/>
  <c r="I8226" s="1"/>
  <c r="H8227"/>
  <c r="I8227" s="1"/>
  <c r="H8228"/>
  <c r="I8228" s="1"/>
  <c r="H8229"/>
  <c r="I8229" s="1"/>
  <c r="H8230"/>
  <c r="I8230" s="1"/>
  <c r="H8231"/>
  <c r="I8231" s="1"/>
  <c r="H8232"/>
  <c r="I8232" s="1"/>
  <c r="H8233"/>
  <c r="I8233" s="1"/>
  <c r="H8234"/>
  <c r="I8234" s="1"/>
  <c r="H8235"/>
  <c r="I8235" s="1"/>
  <c r="H8236"/>
  <c r="I8236" s="1"/>
  <c r="H8237"/>
  <c r="I8237" s="1"/>
  <c r="H8238"/>
  <c r="I8238" s="1"/>
  <c r="H8239"/>
  <c r="I8239" s="1"/>
  <c r="H8240"/>
  <c r="I8240" s="1"/>
  <c r="H8241"/>
  <c r="I8241" s="1"/>
  <c r="H8242"/>
  <c r="I8242" s="1"/>
  <c r="H8243"/>
  <c r="I8243" s="1"/>
  <c r="H8244"/>
  <c r="I8244" s="1"/>
  <c r="H8245"/>
  <c r="I8245" s="1"/>
  <c r="H8246"/>
  <c r="I8246" s="1"/>
  <c r="H8247"/>
  <c r="I8247" s="1"/>
  <c r="H8248"/>
  <c r="I8248" s="1"/>
  <c r="H8249"/>
  <c r="I8249" s="1"/>
  <c r="H8250"/>
  <c r="I8250" s="1"/>
  <c r="H8251"/>
  <c r="I8251" s="1"/>
  <c r="H8252"/>
  <c r="I8252" s="1"/>
  <c r="H8253"/>
  <c r="I8253" s="1"/>
  <c r="H8254"/>
  <c r="I8254" s="1"/>
  <c r="H8255"/>
  <c r="I8255" s="1"/>
  <c r="H8256"/>
  <c r="I8256" s="1"/>
  <c r="H8257"/>
  <c r="I8257" s="1"/>
  <c r="H8258"/>
  <c r="I8258" s="1"/>
  <c r="H8259"/>
  <c r="I8259" s="1"/>
  <c r="H8260"/>
  <c r="I8260" s="1"/>
  <c r="H8261"/>
  <c r="I8261" s="1"/>
  <c r="H8262"/>
  <c r="I8262" s="1"/>
  <c r="H8263"/>
  <c r="I8263" s="1"/>
  <c r="H8264"/>
  <c r="I8264" s="1"/>
  <c r="H8265"/>
  <c r="I8265" s="1"/>
  <c r="H8266"/>
  <c r="I8266" s="1"/>
  <c r="H8267"/>
  <c r="I8267" s="1"/>
  <c r="H8268"/>
  <c r="I8268" s="1"/>
  <c r="H8269"/>
  <c r="I8269" s="1"/>
  <c r="H8270"/>
  <c r="I8270" s="1"/>
  <c r="H8271"/>
  <c r="I8271" s="1"/>
  <c r="H8272"/>
  <c r="I8272" s="1"/>
  <c r="H8273"/>
  <c r="I8273" s="1"/>
  <c r="H8274"/>
  <c r="I8274" s="1"/>
  <c r="H8275"/>
  <c r="I8275" s="1"/>
  <c r="H8276"/>
  <c r="I8276" s="1"/>
  <c r="H8277"/>
  <c r="I8277" s="1"/>
  <c r="H8278"/>
  <c r="I8278" s="1"/>
  <c r="H8279"/>
  <c r="I8279" s="1"/>
  <c r="H8280"/>
  <c r="I8280" s="1"/>
  <c r="H8281"/>
  <c r="I8281" s="1"/>
  <c r="H8282"/>
  <c r="I8282" s="1"/>
  <c r="H8283"/>
  <c r="I8283" s="1"/>
  <c r="H8284"/>
  <c r="I8284" s="1"/>
  <c r="H8285"/>
  <c r="I8285" s="1"/>
  <c r="H8286"/>
  <c r="I8286" s="1"/>
  <c r="H8287"/>
  <c r="I8287" s="1"/>
  <c r="H8288"/>
  <c r="I8288" s="1"/>
  <c r="H8289"/>
  <c r="I8289" s="1"/>
  <c r="H8290"/>
  <c r="I8290" s="1"/>
  <c r="H8291"/>
  <c r="I8291" s="1"/>
  <c r="H8292"/>
  <c r="I8292" s="1"/>
  <c r="H8293"/>
  <c r="I8293" s="1"/>
  <c r="H8294"/>
  <c r="I8294" s="1"/>
  <c r="H8295"/>
  <c r="I8295" s="1"/>
  <c r="H8296"/>
  <c r="I8296" s="1"/>
  <c r="H8297"/>
  <c r="I8297" s="1"/>
  <c r="H8298"/>
  <c r="I8298" s="1"/>
  <c r="H8299"/>
  <c r="I8299" s="1"/>
  <c r="H8300"/>
  <c r="I8300" s="1"/>
  <c r="H8301"/>
  <c r="I8301" s="1"/>
  <c r="H8302"/>
  <c r="I8302" s="1"/>
  <c r="H8303"/>
  <c r="I8303" s="1"/>
  <c r="H8304"/>
  <c r="I8304" s="1"/>
  <c r="H8305"/>
  <c r="I8305" s="1"/>
  <c r="H8306"/>
  <c r="I8306" s="1"/>
  <c r="H8307"/>
  <c r="I8307" s="1"/>
  <c r="H8308"/>
  <c r="I8308" s="1"/>
  <c r="H8309"/>
  <c r="I8309" s="1"/>
  <c r="H8310"/>
  <c r="I8310" s="1"/>
  <c r="H8311"/>
  <c r="I8311" s="1"/>
  <c r="H8312"/>
  <c r="I8312" s="1"/>
  <c r="H8313"/>
  <c r="I8313" s="1"/>
  <c r="H8314"/>
  <c r="I8314" s="1"/>
  <c r="H8315"/>
  <c r="I8315" s="1"/>
  <c r="H8316"/>
  <c r="I8316" s="1"/>
  <c r="H8317"/>
  <c r="I8317" s="1"/>
  <c r="H8318"/>
  <c r="I8318" s="1"/>
  <c r="H8319"/>
  <c r="I8319" s="1"/>
  <c r="H8320"/>
  <c r="I8320" s="1"/>
  <c r="H8321"/>
  <c r="I8321" s="1"/>
  <c r="H8322"/>
  <c r="I8322" s="1"/>
  <c r="H8323"/>
  <c r="I8323" s="1"/>
  <c r="H8324"/>
  <c r="I8324" s="1"/>
  <c r="H8325"/>
  <c r="I8325" s="1"/>
  <c r="H8326"/>
  <c r="I8326" s="1"/>
  <c r="H8327"/>
  <c r="I8327" s="1"/>
  <c r="H8328"/>
  <c r="I8328" s="1"/>
  <c r="H8329"/>
  <c r="I8329" s="1"/>
  <c r="H8330"/>
  <c r="I8330" s="1"/>
  <c r="H8331"/>
  <c r="I8331" s="1"/>
  <c r="H8332"/>
  <c r="I8332" s="1"/>
  <c r="H8333"/>
  <c r="I8333" s="1"/>
  <c r="H8334"/>
  <c r="I8334" s="1"/>
  <c r="H8335"/>
  <c r="I8335" s="1"/>
  <c r="H8336"/>
  <c r="I8336" s="1"/>
  <c r="H8337"/>
  <c r="I8337" s="1"/>
  <c r="H8338"/>
  <c r="I8338" s="1"/>
  <c r="H8339"/>
  <c r="I8339" s="1"/>
  <c r="H8340"/>
  <c r="I8340" s="1"/>
  <c r="H8341"/>
  <c r="I8341" s="1"/>
  <c r="H8342"/>
  <c r="I8342" s="1"/>
  <c r="H8343"/>
  <c r="I8343" s="1"/>
  <c r="H8344"/>
  <c r="I8344" s="1"/>
  <c r="H8345"/>
  <c r="I8345" s="1"/>
  <c r="H8346"/>
  <c r="I8346" s="1"/>
  <c r="H8347"/>
  <c r="I8347" s="1"/>
  <c r="H8348"/>
  <c r="I8348" s="1"/>
  <c r="H8349"/>
  <c r="I8349" s="1"/>
  <c r="H8350"/>
  <c r="I8350" s="1"/>
  <c r="H8351"/>
  <c r="I8351" s="1"/>
  <c r="H8352"/>
  <c r="I8352" s="1"/>
  <c r="H8353"/>
  <c r="I8353" s="1"/>
  <c r="H8354"/>
  <c r="I8354" s="1"/>
  <c r="H8355"/>
  <c r="I8355" s="1"/>
  <c r="H8356"/>
  <c r="I8356" s="1"/>
  <c r="H8357"/>
  <c r="I8357" s="1"/>
  <c r="H8358"/>
  <c r="I8358" s="1"/>
  <c r="H8359"/>
  <c r="I8359" s="1"/>
  <c r="H8360"/>
  <c r="I8360" s="1"/>
  <c r="H8361"/>
  <c r="I8361" s="1"/>
  <c r="H8362"/>
  <c r="I8362" s="1"/>
  <c r="H8363"/>
  <c r="I8363" s="1"/>
  <c r="H8364"/>
  <c r="I8364" s="1"/>
  <c r="H8365"/>
  <c r="I8365" s="1"/>
  <c r="H8366"/>
  <c r="I8366" s="1"/>
  <c r="H8367"/>
  <c r="I8367" s="1"/>
  <c r="H8368"/>
  <c r="I8368" s="1"/>
  <c r="H8369"/>
  <c r="I8369" s="1"/>
  <c r="H8370"/>
  <c r="I8370" s="1"/>
  <c r="H8371"/>
  <c r="I8371" s="1"/>
  <c r="H8372"/>
  <c r="I8372" s="1"/>
  <c r="H8373"/>
  <c r="I8373" s="1"/>
  <c r="H8374"/>
  <c r="I8374" s="1"/>
  <c r="H8375"/>
  <c r="I8375" s="1"/>
  <c r="H8376"/>
  <c r="I8376" s="1"/>
  <c r="H8377"/>
  <c r="I8377" s="1"/>
  <c r="H8378"/>
  <c r="I8378" s="1"/>
  <c r="H8379"/>
  <c r="I8379" s="1"/>
  <c r="H8380"/>
  <c r="I8380" s="1"/>
  <c r="H8381"/>
  <c r="I8381" s="1"/>
  <c r="H8382"/>
  <c r="I8382" s="1"/>
  <c r="H8383"/>
  <c r="I8383" s="1"/>
  <c r="H8384"/>
  <c r="I8384" s="1"/>
  <c r="H8385"/>
  <c r="I8385" s="1"/>
  <c r="H8386"/>
  <c r="I8386" s="1"/>
  <c r="H8387"/>
  <c r="I8387" s="1"/>
  <c r="H8388"/>
  <c r="I8388" s="1"/>
  <c r="H8389"/>
  <c r="I8389" s="1"/>
  <c r="H8390"/>
  <c r="I8390" s="1"/>
  <c r="H8391"/>
  <c r="I8391" s="1"/>
  <c r="H8392"/>
  <c r="I8392" s="1"/>
  <c r="H8393"/>
  <c r="I8393" s="1"/>
  <c r="H8394"/>
  <c r="I8394" s="1"/>
  <c r="H8395"/>
  <c r="I8395" s="1"/>
  <c r="H8396"/>
  <c r="I8396" s="1"/>
  <c r="H8397"/>
  <c r="I8397" s="1"/>
  <c r="H8398"/>
  <c r="I8398" s="1"/>
  <c r="H8399"/>
  <c r="I8399" s="1"/>
  <c r="H8400"/>
  <c r="I8400" s="1"/>
  <c r="H8401"/>
  <c r="I8401" s="1"/>
  <c r="H8402"/>
  <c r="I8402" s="1"/>
  <c r="H8403"/>
  <c r="I8403" s="1"/>
  <c r="H8404"/>
  <c r="I8404" s="1"/>
  <c r="H8405"/>
  <c r="I8405" s="1"/>
  <c r="H8406"/>
  <c r="I8406" s="1"/>
  <c r="H8407"/>
  <c r="I8407" s="1"/>
  <c r="H8408"/>
  <c r="I8408" s="1"/>
  <c r="H8409"/>
  <c r="I8409" s="1"/>
  <c r="H8410"/>
  <c r="I8410" s="1"/>
  <c r="H8411"/>
  <c r="I8411" s="1"/>
  <c r="H8412"/>
  <c r="I8412" s="1"/>
  <c r="H8413"/>
  <c r="I8413" s="1"/>
  <c r="H8414"/>
  <c r="I8414" s="1"/>
  <c r="H8415"/>
  <c r="I8415" s="1"/>
  <c r="H8416"/>
  <c r="I8416" s="1"/>
  <c r="H8417"/>
  <c r="I8417" s="1"/>
  <c r="H8418"/>
  <c r="I8418" s="1"/>
  <c r="H8419"/>
  <c r="I8419" s="1"/>
  <c r="H8420"/>
  <c r="I8420" s="1"/>
  <c r="H8421"/>
  <c r="I8421" s="1"/>
  <c r="H8422"/>
  <c r="I8422" s="1"/>
  <c r="H8423"/>
  <c r="I8423" s="1"/>
  <c r="H8424"/>
  <c r="I8424" s="1"/>
  <c r="H8425"/>
  <c r="I8425" s="1"/>
  <c r="H8426"/>
  <c r="I8426" s="1"/>
  <c r="H8427"/>
  <c r="I8427" s="1"/>
  <c r="H8428"/>
  <c r="I8428" s="1"/>
  <c r="H8429"/>
  <c r="I8429" s="1"/>
  <c r="H8430"/>
  <c r="I8430" s="1"/>
  <c r="H8431"/>
  <c r="I8431" s="1"/>
  <c r="H8432"/>
  <c r="I8432" s="1"/>
  <c r="H8433"/>
  <c r="I8433" s="1"/>
  <c r="H8434"/>
  <c r="I8434" s="1"/>
  <c r="H8435"/>
  <c r="I8435" s="1"/>
  <c r="H8436"/>
  <c r="I8436" s="1"/>
  <c r="H8437"/>
  <c r="I8437" s="1"/>
  <c r="H8438"/>
  <c r="I8438" s="1"/>
  <c r="H8439"/>
  <c r="I8439" s="1"/>
  <c r="H8440"/>
  <c r="I8440" s="1"/>
  <c r="H8441"/>
  <c r="I8441" s="1"/>
  <c r="H8442"/>
  <c r="I8442" s="1"/>
  <c r="H8443"/>
  <c r="I8443" s="1"/>
  <c r="H8444"/>
  <c r="I8444" s="1"/>
  <c r="H8445"/>
  <c r="I8445" s="1"/>
  <c r="H8446"/>
  <c r="I8446" s="1"/>
  <c r="H8447"/>
  <c r="I8447" s="1"/>
  <c r="H8448"/>
  <c r="I8448" s="1"/>
  <c r="H8449"/>
  <c r="I8449" s="1"/>
  <c r="H8450"/>
  <c r="I8450" s="1"/>
  <c r="H8451"/>
  <c r="I8451" s="1"/>
  <c r="H8452"/>
  <c r="I8452" s="1"/>
  <c r="H8453"/>
  <c r="I8453" s="1"/>
  <c r="H8454"/>
  <c r="I8454" s="1"/>
  <c r="H8455"/>
  <c r="I8455" s="1"/>
  <c r="H8456"/>
  <c r="I8456" s="1"/>
  <c r="H8457"/>
  <c r="I8457" s="1"/>
  <c r="H8458"/>
  <c r="I8458" s="1"/>
  <c r="H8459"/>
  <c r="I8459" s="1"/>
  <c r="H8460"/>
  <c r="I8460" s="1"/>
  <c r="H8461"/>
  <c r="I8461" s="1"/>
  <c r="H8462"/>
  <c r="I8462" s="1"/>
  <c r="H8463"/>
  <c r="I8463" s="1"/>
  <c r="H8464"/>
  <c r="I8464" s="1"/>
  <c r="H8465"/>
  <c r="I8465" s="1"/>
  <c r="H8466"/>
  <c r="I8466" s="1"/>
  <c r="H8467"/>
  <c r="I8467" s="1"/>
  <c r="H8468"/>
  <c r="I8468" s="1"/>
  <c r="H8469"/>
  <c r="I8469" s="1"/>
  <c r="H8470"/>
  <c r="I8470" s="1"/>
  <c r="H8471"/>
  <c r="I8471" s="1"/>
  <c r="H8472"/>
  <c r="I8472" s="1"/>
  <c r="H8473"/>
  <c r="I8473" s="1"/>
  <c r="H8474"/>
  <c r="I8474" s="1"/>
  <c r="H8475"/>
  <c r="I8475" s="1"/>
  <c r="H8476"/>
  <c r="I8476" s="1"/>
  <c r="H8477"/>
  <c r="I8477" s="1"/>
  <c r="H8478"/>
  <c r="I8478" s="1"/>
  <c r="H8479"/>
  <c r="I8479" s="1"/>
  <c r="H8480"/>
  <c r="I8480" s="1"/>
  <c r="H8481"/>
  <c r="I8481" s="1"/>
  <c r="H8482"/>
  <c r="I8482" s="1"/>
  <c r="H8483"/>
  <c r="I8483" s="1"/>
  <c r="H8484"/>
  <c r="I8484" s="1"/>
  <c r="H8485"/>
  <c r="I8485" s="1"/>
  <c r="H8486"/>
  <c r="I8486" s="1"/>
  <c r="H8487"/>
  <c r="I8487" s="1"/>
  <c r="H8488"/>
  <c r="I8488" s="1"/>
  <c r="H8489"/>
  <c r="I8489" s="1"/>
  <c r="H8490"/>
  <c r="I8490" s="1"/>
  <c r="H8491"/>
  <c r="I8491" s="1"/>
  <c r="H8492"/>
  <c r="I8492" s="1"/>
  <c r="H8493"/>
  <c r="I8493" s="1"/>
  <c r="H8494"/>
  <c r="I8494" s="1"/>
  <c r="H8495"/>
  <c r="I8495" s="1"/>
  <c r="H8496"/>
  <c r="I8496" s="1"/>
  <c r="H8497"/>
  <c r="I8497" s="1"/>
  <c r="H8498"/>
  <c r="I8498" s="1"/>
  <c r="H8499"/>
  <c r="I8499" s="1"/>
  <c r="H8500"/>
  <c r="I8500" s="1"/>
  <c r="H8501"/>
  <c r="I8501" s="1"/>
  <c r="H8502"/>
  <c r="I8502" s="1"/>
  <c r="H8503"/>
  <c r="I8503" s="1"/>
  <c r="H8504"/>
  <c r="I8504" s="1"/>
  <c r="H8505"/>
  <c r="I8505" s="1"/>
  <c r="H8506"/>
  <c r="I8506" s="1"/>
  <c r="H8507"/>
  <c r="I8507" s="1"/>
  <c r="H8508"/>
  <c r="I8508" s="1"/>
  <c r="H8509"/>
  <c r="I8509" s="1"/>
  <c r="H8510"/>
  <c r="I8510" s="1"/>
  <c r="H8511"/>
  <c r="I8511" s="1"/>
  <c r="H8512"/>
  <c r="I8512" s="1"/>
  <c r="H8513"/>
  <c r="I8513" s="1"/>
  <c r="H8514"/>
  <c r="I8514" s="1"/>
  <c r="H8515"/>
  <c r="I8515" s="1"/>
  <c r="H8516"/>
  <c r="I8516" s="1"/>
  <c r="H8517"/>
  <c r="I8517" s="1"/>
  <c r="H8518"/>
  <c r="I8518" s="1"/>
  <c r="H8519"/>
  <c r="I8519" s="1"/>
  <c r="H8520"/>
  <c r="I8520" s="1"/>
  <c r="H8521"/>
  <c r="I8521" s="1"/>
  <c r="H8522"/>
  <c r="I8522" s="1"/>
  <c r="H8523"/>
  <c r="I8523" s="1"/>
  <c r="H8524"/>
  <c r="I8524" s="1"/>
  <c r="H8525"/>
  <c r="I8525" s="1"/>
  <c r="H8526"/>
  <c r="I8526" s="1"/>
  <c r="H8527"/>
  <c r="I8527" s="1"/>
  <c r="H8528"/>
  <c r="I8528" s="1"/>
  <c r="H8529"/>
  <c r="I8529" s="1"/>
  <c r="H8530"/>
  <c r="I8530" s="1"/>
  <c r="H8531"/>
  <c r="I8531" s="1"/>
  <c r="H8532"/>
  <c r="I8532" s="1"/>
  <c r="H8533"/>
  <c r="I8533" s="1"/>
  <c r="H8534"/>
  <c r="I8534" s="1"/>
  <c r="H8535"/>
  <c r="I8535" s="1"/>
  <c r="H8536"/>
  <c r="I8536" s="1"/>
  <c r="H8537"/>
  <c r="I8537" s="1"/>
  <c r="H8538"/>
  <c r="I8538" s="1"/>
  <c r="H8539"/>
  <c r="I8539" s="1"/>
  <c r="H8540"/>
  <c r="I8540" s="1"/>
  <c r="H8541"/>
  <c r="I8541" s="1"/>
  <c r="H8542"/>
  <c r="I8542" s="1"/>
  <c r="H8543"/>
  <c r="I8543" s="1"/>
  <c r="H8544"/>
  <c r="I8544" s="1"/>
  <c r="H8545"/>
  <c r="I8545" s="1"/>
  <c r="H8546"/>
  <c r="I8546" s="1"/>
  <c r="H8547"/>
  <c r="I8547" s="1"/>
  <c r="H8548"/>
  <c r="I8548" s="1"/>
  <c r="H8549"/>
  <c r="I8549" s="1"/>
  <c r="H8550"/>
  <c r="I8550" s="1"/>
  <c r="H8551"/>
  <c r="I8551" s="1"/>
  <c r="H8552"/>
  <c r="I8552" s="1"/>
  <c r="H8553"/>
  <c r="I8553" s="1"/>
  <c r="H8554"/>
  <c r="I8554" s="1"/>
  <c r="H8555"/>
  <c r="I8555" s="1"/>
  <c r="H8556"/>
  <c r="I8556" s="1"/>
  <c r="H8557"/>
  <c r="I8557" s="1"/>
  <c r="H8558"/>
  <c r="I8558" s="1"/>
  <c r="H8559"/>
  <c r="I8559" s="1"/>
  <c r="H8560"/>
  <c r="I8560" s="1"/>
  <c r="H8561"/>
  <c r="I8561" s="1"/>
  <c r="H8562"/>
  <c r="I8562" s="1"/>
  <c r="H8563"/>
  <c r="I8563" s="1"/>
  <c r="H8564"/>
  <c r="I8564" s="1"/>
  <c r="H8565"/>
  <c r="I8565" s="1"/>
  <c r="H8566"/>
  <c r="I8566" s="1"/>
  <c r="H8567"/>
  <c r="I8567" s="1"/>
  <c r="H8568"/>
  <c r="I8568" s="1"/>
  <c r="H8569"/>
  <c r="I8569" s="1"/>
  <c r="H8570"/>
  <c r="I8570" s="1"/>
  <c r="H8571"/>
  <c r="I8571" s="1"/>
  <c r="H8572"/>
  <c r="I8572" s="1"/>
  <c r="H8573"/>
  <c r="I8573" s="1"/>
  <c r="H8574"/>
  <c r="I8574" s="1"/>
  <c r="H8575"/>
  <c r="I8575" s="1"/>
  <c r="H8576"/>
  <c r="I8576" s="1"/>
  <c r="H8577"/>
  <c r="I8577" s="1"/>
  <c r="H8578"/>
  <c r="I8578" s="1"/>
  <c r="H8579"/>
  <c r="I8579" s="1"/>
  <c r="H8580"/>
  <c r="I8580" s="1"/>
  <c r="H8581"/>
  <c r="I8581" s="1"/>
  <c r="H8582"/>
  <c r="I8582" s="1"/>
  <c r="H8583"/>
  <c r="I8583" s="1"/>
  <c r="H8584"/>
  <c r="I8584" s="1"/>
  <c r="H8585"/>
  <c r="I8585" s="1"/>
  <c r="H8586"/>
  <c r="I8586" s="1"/>
  <c r="H8587"/>
  <c r="I8587" s="1"/>
  <c r="H8588"/>
  <c r="I8588" s="1"/>
  <c r="H8589"/>
  <c r="I8589" s="1"/>
  <c r="H8590"/>
  <c r="I8590" s="1"/>
  <c r="H8591"/>
  <c r="I8591" s="1"/>
  <c r="H8592"/>
  <c r="I8592" s="1"/>
  <c r="H8593"/>
  <c r="I8593" s="1"/>
  <c r="H8594"/>
  <c r="I8594" s="1"/>
  <c r="H8595"/>
  <c r="I8595" s="1"/>
  <c r="H8596"/>
  <c r="I8596" s="1"/>
  <c r="H8597"/>
  <c r="I8597" s="1"/>
  <c r="H8598"/>
  <c r="I8598" s="1"/>
  <c r="H8599"/>
  <c r="I8599" s="1"/>
  <c r="H8600"/>
  <c r="I8600" s="1"/>
  <c r="H8601"/>
  <c r="I8601" s="1"/>
  <c r="H8602"/>
  <c r="I8602" s="1"/>
  <c r="H8603"/>
  <c r="I8603" s="1"/>
  <c r="H8604"/>
  <c r="I8604" s="1"/>
  <c r="H8605"/>
  <c r="I8605" s="1"/>
  <c r="H8606"/>
  <c r="I8606" s="1"/>
  <c r="H8607"/>
  <c r="I8607" s="1"/>
  <c r="H8608"/>
  <c r="I8608" s="1"/>
  <c r="H8609"/>
  <c r="I8609" s="1"/>
  <c r="H8610"/>
  <c r="I8610" s="1"/>
  <c r="H8611"/>
  <c r="I8611" s="1"/>
  <c r="H8612"/>
  <c r="I8612" s="1"/>
  <c r="H8613"/>
  <c r="I8613" s="1"/>
  <c r="H8614"/>
  <c r="I8614" s="1"/>
  <c r="H8615"/>
  <c r="I8615" s="1"/>
  <c r="H8616"/>
  <c r="I8616" s="1"/>
  <c r="H8617"/>
  <c r="I8617" s="1"/>
  <c r="H8618"/>
  <c r="I8618" s="1"/>
  <c r="H8619"/>
  <c r="I8619" s="1"/>
  <c r="H8620"/>
  <c r="I8620" s="1"/>
  <c r="H8621"/>
  <c r="I8621" s="1"/>
  <c r="H8622"/>
  <c r="I8622" s="1"/>
  <c r="H8623"/>
  <c r="I8623" s="1"/>
  <c r="H8624"/>
  <c r="I8624" s="1"/>
  <c r="H8625"/>
  <c r="I8625" s="1"/>
  <c r="H8626"/>
  <c r="I8626" s="1"/>
  <c r="H8627"/>
  <c r="I8627" s="1"/>
  <c r="H8628"/>
  <c r="I8628" s="1"/>
  <c r="H8629"/>
  <c r="I8629" s="1"/>
  <c r="H8630"/>
  <c r="I8630" s="1"/>
  <c r="H8631"/>
  <c r="I8631" s="1"/>
  <c r="H8632"/>
  <c r="I8632" s="1"/>
  <c r="H8633"/>
  <c r="I8633" s="1"/>
  <c r="H8634"/>
  <c r="I8634" s="1"/>
  <c r="H8635"/>
  <c r="I8635" s="1"/>
  <c r="H8636"/>
  <c r="I8636" s="1"/>
  <c r="H8637"/>
  <c r="I8637" s="1"/>
  <c r="H8638"/>
  <c r="I8638" s="1"/>
  <c r="H8639"/>
  <c r="I8639" s="1"/>
  <c r="H8640"/>
  <c r="I8640" s="1"/>
  <c r="H8641"/>
  <c r="I8641" s="1"/>
  <c r="H8642"/>
  <c r="I8642" s="1"/>
  <c r="H8643"/>
  <c r="I8643" s="1"/>
  <c r="H8644"/>
  <c r="I8644" s="1"/>
  <c r="H8645"/>
  <c r="I8645" s="1"/>
  <c r="H8646"/>
  <c r="I8646" s="1"/>
  <c r="H8647"/>
  <c r="I8647" s="1"/>
  <c r="H8648"/>
  <c r="I8648" s="1"/>
  <c r="H8649"/>
  <c r="I8649" s="1"/>
  <c r="H8650"/>
  <c r="I8650" s="1"/>
  <c r="H8651"/>
  <c r="I8651" s="1"/>
  <c r="H8652"/>
  <c r="I8652" s="1"/>
  <c r="H8653"/>
  <c r="I8653" s="1"/>
  <c r="H8654"/>
  <c r="I8654" s="1"/>
  <c r="H8655"/>
  <c r="I8655" s="1"/>
  <c r="H8656"/>
  <c r="I8656" s="1"/>
  <c r="H8657"/>
  <c r="I8657" s="1"/>
  <c r="H8658"/>
  <c r="I8658" s="1"/>
  <c r="H8659"/>
  <c r="I8659" s="1"/>
  <c r="H8660"/>
  <c r="I8660" s="1"/>
  <c r="H8661"/>
  <c r="I8661" s="1"/>
  <c r="H8662"/>
  <c r="I8662" s="1"/>
  <c r="H8663"/>
  <c r="I8663" s="1"/>
  <c r="H8664"/>
  <c r="I8664" s="1"/>
  <c r="H8665"/>
  <c r="I8665" s="1"/>
  <c r="H8666"/>
  <c r="I8666" s="1"/>
  <c r="H8667"/>
  <c r="I8667" s="1"/>
  <c r="H8668"/>
  <c r="I8668" s="1"/>
  <c r="H8669"/>
  <c r="I8669" s="1"/>
  <c r="H8670"/>
  <c r="I8670" s="1"/>
  <c r="H8671"/>
  <c r="I8671" s="1"/>
  <c r="H8672"/>
  <c r="I8672" s="1"/>
  <c r="H8673"/>
  <c r="I8673" s="1"/>
  <c r="H8674"/>
  <c r="I8674" s="1"/>
  <c r="H8675"/>
  <c r="I8675" s="1"/>
  <c r="H8676"/>
  <c r="I8676" s="1"/>
  <c r="H8677"/>
  <c r="I8677" s="1"/>
  <c r="H8678"/>
  <c r="I8678" s="1"/>
  <c r="H8679"/>
  <c r="I8679" s="1"/>
  <c r="H8680"/>
  <c r="I8680" s="1"/>
  <c r="H8681"/>
  <c r="I8681" s="1"/>
  <c r="H8682"/>
  <c r="I8682" s="1"/>
  <c r="H8683"/>
  <c r="I8683" s="1"/>
  <c r="H8684"/>
  <c r="I8684" s="1"/>
  <c r="H8685"/>
  <c r="I8685" s="1"/>
  <c r="H8686"/>
  <c r="I8686" s="1"/>
  <c r="H8687"/>
  <c r="I8687" s="1"/>
  <c r="H8688"/>
  <c r="I8688" s="1"/>
  <c r="H8689"/>
  <c r="I8689" s="1"/>
  <c r="H8690"/>
  <c r="I8690" s="1"/>
  <c r="H8691"/>
  <c r="I8691" s="1"/>
  <c r="H8692"/>
  <c r="I8692" s="1"/>
  <c r="H8693"/>
  <c r="I8693" s="1"/>
  <c r="H8694"/>
  <c r="I8694" s="1"/>
  <c r="H8695"/>
  <c r="I8695" s="1"/>
  <c r="H8696"/>
  <c r="I8696" s="1"/>
  <c r="H8697"/>
  <c r="I8697" s="1"/>
  <c r="H8698"/>
  <c r="I8698" s="1"/>
  <c r="H8699"/>
  <c r="I8699" s="1"/>
  <c r="H8700"/>
  <c r="I8700" s="1"/>
  <c r="H8701"/>
  <c r="I8701" s="1"/>
  <c r="H8702"/>
  <c r="I8702" s="1"/>
  <c r="H8703"/>
  <c r="I8703" s="1"/>
  <c r="H8704"/>
  <c r="I8704" s="1"/>
  <c r="H8705"/>
  <c r="I8705" s="1"/>
  <c r="H8706"/>
  <c r="I8706" s="1"/>
  <c r="H8707"/>
  <c r="I8707" s="1"/>
  <c r="H8708"/>
  <c r="I8708" s="1"/>
  <c r="H8709"/>
  <c r="I8709" s="1"/>
  <c r="H8710"/>
  <c r="I8710" s="1"/>
  <c r="H8711"/>
  <c r="I8711" s="1"/>
  <c r="H8712"/>
  <c r="I8712" s="1"/>
  <c r="H8713"/>
  <c r="I8713" s="1"/>
  <c r="H8714"/>
  <c r="I8714" s="1"/>
  <c r="H8715"/>
  <c r="I8715" s="1"/>
  <c r="H8716"/>
  <c r="I8716" s="1"/>
  <c r="H8717"/>
  <c r="I8717" s="1"/>
  <c r="H8718"/>
  <c r="I8718" s="1"/>
  <c r="H8719"/>
  <c r="I8719" s="1"/>
  <c r="H8720"/>
  <c r="I8720" s="1"/>
  <c r="H8721"/>
  <c r="I8721" s="1"/>
  <c r="H8722"/>
  <c r="I8722" s="1"/>
  <c r="H8723"/>
  <c r="I8723" s="1"/>
  <c r="H8724"/>
  <c r="I8724" s="1"/>
  <c r="H8725"/>
  <c r="I8725" s="1"/>
  <c r="H8726"/>
  <c r="I8726" s="1"/>
  <c r="H8727"/>
  <c r="I8727" s="1"/>
  <c r="H8728"/>
  <c r="I8728" s="1"/>
  <c r="H8729"/>
  <c r="I8729" s="1"/>
  <c r="H8730"/>
  <c r="I8730" s="1"/>
  <c r="H8731"/>
  <c r="I8731" s="1"/>
  <c r="H8732"/>
  <c r="I8732" s="1"/>
  <c r="H8733"/>
  <c r="I8733" s="1"/>
  <c r="H8734"/>
  <c r="I8734" s="1"/>
  <c r="H8735"/>
  <c r="I8735" s="1"/>
  <c r="H8736"/>
  <c r="I8736" s="1"/>
  <c r="H8737"/>
  <c r="I8737" s="1"/>
  <c r="H8738"/>
  <c r="I8738" s="1"/>
  <c r="H8739"/>
  <c r="I8739" s="1"/>
  <c r="H8740"/>
  <c r="I8740" s="1"/>
  <c r="H8741"/>
  <c r="I8741" s="1"/>
  <c r="H8742"/>
  <c r="I8742" s="1"/>
  <c r="H8743"/>
  <c r="I8743" s="1"/>
  <c r="H8744"/>
  <c r="I8744" s="1"/>
  <c r="H8745"/>
  <c r="I8745" s="1"/>
  <c r="H8746"/>
  <c r="I8746" s="1"/>
  <c r="H8747"/>
  <c r="I8747" s="1"/>
  <c r="H8748"/>
  <c r="I8748" s="1"/>
  <c r="H8749"/>
  <c r="I8749" s="1"/>
  <c r="H8750"/>
  <c r="I8750" s="1"/>
  <c r="H8751"/>
  <c r="I8751" s="1"/>
  <c r="H8752"/>
  <c r="I8752" s="1"/>
  <c r="H8753"/>
  <c r="I8753" s="1"/>
  <c r="H8754"/>
  <c r="I8754" s="1"/>
  <c r="H8755"/>
  <c r="I8755" s="1"/>
  <c r="H8756"/>
  <c r="I8756" s="1"/>
  <c r="H8757"/>
  <c r="I8757" s="1"/>
  <c r="H8758"/>
  <c r="I8758" s="1"/>
  <c r="H8759"/>
  <c r="I8759" s="1"/>
  <c r="H8760"/>
  <c r="I8760" s="1"/>
  <c r="H8761"/>
  <c r="I8761" s="1"/>
  <c r="H8762"/>
  <c r="I8762" s="1"/>
  <c r="H8763"/>
  <c r="I8763" s="1"/>
  <c r="H8764"/>
  <c r="I8764" s="1"/>
  <c r="H8765"/>
  <c r="I8765" s="1"/>
  <c r="H8766"/>
  <c r="I8766" s="1"/>
  <c r="H8767"/>
  <c r="I8767" s="1"/>
  <c r="H8768"/>
  <c r="I8768" s="1"/>
  <c r="H8769"/>
  <c r="I8769" s="1"/>
  <c r="H8770"/>
  <c r="I8770" s="1"/>
  <c r="H8771"/>
  <c r="I8771" s="1"/>
  <c r="H8772"/>
  <c r="I8772" s="1"/>
  <c r="H8773"/>
  <c r="I8773" s="1"/>
  <c r="H8774"/>
  <c r="I8774" s="1"/>
  <c r="H8775"/>
  <c r="I8775" s="1"/>
  <c r="H8776"/>
  <c r="I8776" s="1"/>
  <c r="H8777"/>
  <c r="I8777" s="1"/>
  <c r="H8778"/>
  <c r="I8778" s="1"/>
  <c r="H8779"/>
  <c r="I8779" s="1"/>
  <c r="H8780"/>
  <c r="I8780" s="1"/>
  <c r="H8781"/>
  <c r="I8781" s="1"/>
  <c r="H8782"/>
  <c r="I8782" s="1"/>
  <c r="H8783"/>
  <c r="I8783" s="1"/>
  <c r="H8784"/>
  <c r="I8784" s="1"/>
  <c r="H8785"/>
  <c r="I8785" s="1"/>
  <c r="H8786"/>
  <c r="I8786" s="1"/>
  <c r="H8787"/>
  <c r="I8787" s="1"/>
  <c r="H8788"/>
  <c r="I8788" s="1"/>
  <c r="H8789"/>
  <c r="I8789" s="1"/>
  <c r="H8790"/>
  <c r="I8790" s="1"/>
  <c r="H8791"/>
  <c r="I8791" s="1"/>
  <c r="H8792"/>
  <c r="I8792" s="1"/>
  <c r="H8793"/>
  <c r="I8793" s="1"/>
  <c r="H8794"/>
  <c r="I8794" s="1"/>
  <c r="H8795"/>
  <c r="I8795" s="1"/>
  <c r="H8796"/>
  <c r="I8796" s="1"/>
  <c r="H8797"/>
  <c r="I8797" s="1"/>
  <c r="H8798"/>
  <c r="I8798" s="1"/>
  <c r="H8799"/>
  <c r="I8799" s="1"/>
  <c r="H8800"/>
  <c r="I8800" s="1"/>
  <c r="H8801"/>
  <c r="I8801" s="1"/>
  <c r="H8802"/>
  <c r="I8802" s="1"/>
  <c r="H8803"/>
  <c r="I8803" s="1"/>
  <c r="H8804"/>
  <c r="I8804" s="1"/>
  <c r="H8805"/>
  <c r="I8805" s="1"/>
  <c r="H8806"/>
  <c r="I8806" s="1"/>
  <c r="H8807"/>
  <c r="I8807" s="1"/>
  <c r="H8808"/>
  <c r="I8808" s="1"/>
  <c r="H8809"/>
  <c r="I8809" s="1"/>
  <c r="H8810"/>
  <c r="I8810" s="1"/>
  <c r="H8811"/>
  <c r="I8811" s="1"/>
  <c r="H8812"/>
  <c r="I8812" s="1"/>
  <c r="H8813"/>
  <c r="I8813" s="1"/>
  <c r="H8814"/>
  <c r="I8814" s="1"/>
  <c r="H8815"/>
  <c r="I8815" s="1"/>
  <c r="H8816"/>
  <c r="I8816" s="1"/>
  <c r="H8817"/>
  <c r="I8817" s="1"/>
  <c r="H8818"/>
  <c r="I8818" s="1"/>
  <c r="H8819"/>
  <c r="I8819" s="1"/>
  <c r="H8820"/>
  <c r="I8820" s="1"/>
  <c r="H8821"/>
  <c r="I8821" s="1"/>
  <c r="H8822"/>
  <c r="I8822" s="1"/>
  <c r="H8823"/>
  <c r="I8823" s="1"/>
  <c r="H8824"/>
  <c r="I8824" s="1"/>
  <c r="H8825"/>
  <c r="I8825" s="1"/>
  <c r="H8826"/>
  <c r="I8826" s="1"/>
  <c r="H8827"/>
  <c r="I8827" s="1"/>
  <c r="H8828"/>
  <c r="I8828" s="1"/>
  <c r="H8829"/>
  <c r="I8829" s="1"/>
  <c r="H8830"/>
  <c r="I8830" s="1"/>
  <c r="H8831"/>
  <c r="I8831" s="1"/>
  <c r="H8832"/>
  <c r="I8832" s="1"/>
  <c r="H8833"/>
  <c r="I8833" s="1"/>
  <c r="H8834"/>
  <c r="I8834" s="1"/>
  <c r="H8835"/>
  <c r="I8835" s="1"/>
  <c r="H8836"/>
  <c r="I8836" s="1"/>
  <c r="H8837"/>
  <c r="I8837" s="1"/>
  <c r="H8838"/>
  <c r="I8838" s="1"/>
  <c r="H8839"/>
  <c r="I8839" s="1"/>
  <c r="H8840"/>
  <c r="I8840" s="1"/>
  <c r="H8841"/>
  <c r="I8841" s="1"/>
  <c r="H8842"/>
  <c r="I8842" s="1"/>
  <c r="H8843"/>
  <c r="I8843" s="1"/>
  <c r="H8844"/>
  <c r="I8844" s="1"/>
  <c r="H8845"/>
  <c r="I8845" s="1"/>
  <c r="H8846"/>
  <c r="I8846" s="1"/>
  <c r="H8847"/>
  <c r="I8847" s="1"/>
  <c r="H8848"/>
  <c r="I8848" s="1"/>
  <c r="H8849"/>
  <c r="I8849" s="1"/>
  <c r="H8850"/>
  <c r="I8850" s="1"/>
  <c r="H8851"/>
  <c r="I8851" s="1"/>
  <c r="H8852"/>
  <c r="I8852" s="1"/>
  <c r="H8853"/>
  <c r="I8853" s="1"/>
  <c r="H8854"/>
  <c r="I8854" s="1"/>
  <c r="H8855"/>
  <c r="I8855" s="1"/>
  <c r="H8856"/>
  <c r="I8856" s="1"/>
  <c r="H8857"/>
  <c r="I8857" s="1"/>
  <c r="H8858"/>
  <c r="I8858" s="1"/>
  <c r="H8859"/>
  <c r="I8859" s="1"/>
  <c r="H8860"/>
  <c r="I8860" s="1"/>
  <c r="H8861"/>
  <c r="I8861" s="1"/>
  <c r="H8862"/>
  <c r="I8862" s="1"/>
  <c r="H8863"/>
  <c r="I8863" s="1"/>
  <c r="H8864"/>
  <c r="I8864" s="1"/>
  <c r="H8865"/>
  <c r="I8865" s="1"/>
  <c r="H8866"/>
  <c r="I8866" s="1"/>
  <c r="H8867"/>
  <c r="I8867" s="1"/>
  <c r="H8868"/>
  <c r="I8868" s="1"/>
  <c r="H8869"/>
  <c r="I8869" s="1"/>
  <c r="H8870"/>
  <c r="I8870" s="1"/>
  <c r="H8871"/>
  <c r="I8871" s="1"/>
  <c r="H8872"/>
  <c r="I8872" s="1"/>
  <c r="H8873"/>
  <c r="I8873" s="1"/>
  <c r="H8874"/>
  <c r="I8874" s="1"/>
  <c r="H8875"/>
  <c r="I8875" s="1"/>
  <c r="H8876"/>
  <c r="I8876" s="1"/>
  <c r="H8877"/>
  <c r="I8877" s="1"/>
  <c r="H8878"/>
  <c r="I8878" s="1"/>
  <c r="H8879"/>
  <c r="I8879" s="1"/>
  <c r="H8880"/>
  <c r="I8880" s="1"/>
  <c r="H8881"/>
  <c r="I8881" s="1"/>
  <c r="H8882"/>
  <c r="I8882" s="1"/>
  <c r="H8883"/>
  <c r="I8883" s="1"/>
  <c r="H8884"/>
  <c r="I8884" s="1"/>
  <c r="H8885"/>
  <c r="I8885" s="1"/>
  <c r="H8886"/>
  <c r="I8886" s="1"/>
  <c r="H8887"/>
  <c r="I8887" s="1"/>
  <c r="H8888"/>
  <c r="I8888" s="1"/>
  <c r="H8889"/>
  <c r="I8889" s="1"/>
  <c r="H8890"/>
  <c r="I8890" s="1"/>
  <c r="H8891"/>
  <c r="I8891" s="1"/>
  <c r="H8892"/>
  <c r="I8892" s="1"/>
  <c r="H8893"/>
  <c r="I8893" s="1"/>
  <c r="H8894"/>
  <c r="I8894" s="1"/>
  <c r="H8895"/>
  <c r="I8895" s="1"/>
  <c r="H8896"/>
  <c r="I8896" s="1"/>
  <c r="H8897"/>
  <c r="I8897" s="1"/>
  <c r="H8898"/>
  <c r="I8898" s="1"/>
  <c r="H8899"/>
  <c r="I8899" s="1"/>
  <c r="H8900"/>
  <c r="I8900" s="1"/>
  <c r="H8901"/>
  <c r="I8901" s="1"/>
  <c r="H8902"/>
  <c r="I8902" s="1"/>
  <c r="H8903"/>
  <c r="I8903" s="1"/>
  <c r="H8904"/>
  <c r="I8904" s="1"/>
  <c r="H8905"/>
  <c r="I8905" s="1"/>
  <c r="H8906"/>
  <c r="I8906" s="1"/>
  <c r="H8907"/>
  <c r="I8907" s="1"/>
  <c r="H8908"/>
  <c r="I8908" s="1"/>
  <c r="H8909"/>
  <c r="I8909" s="1"/>
  <c r="H8910"/>
  <c r="I8910" s="1"/>
  <c r="H8911"/>
  <c r="I8911" s="1"/>
  <c r="H8912"/>
  <c r="I8912" s="1"/>
  <c r="H8913"/>
  <c r="I8913" s="1"/>
  <c r="H8914"/>
  <c r="I8914" s="1"/>
  <c r="H8915"/>
  <c r="I8915" s="1"/>
  <c r="H8916"/>
  <c r="I8916" s="1"/>
  <c r="H8917"/>
  <c r="I8917" s="1"/>
  <c r="H8918"/>
  <c r="I8918" s="1"/>
  <c r="H8919"/>
  <c r="I8919" s="1"/>
  <c r="H8920"/>
  <c r="I8920" s="1"/>
  <c r="H8921"/>
  <c r="I8921" s="1"/>
  <c r="H8922"/>
  <c r="I8922" s="1"/>
  <c r="H8923"/>
  <c r="I8923" s="1"/>
  <c r="H8924"/>
  <c r="I8924" s="1"/>
  <c r="H8925"/>
  <c r="I8925" s="1"/>
  <c r="H8926"/>
  <c r="I8926" s="1"/>
  <c r="H8927"/>
  <c r="I8927" s="1"/>
  <c r="H8928"/>
  <c r="I8928" s="1"/>
  <c r="H8929"/>
  <c r="I8929" s="1"/>
  <c r="H8930"/>
  <c r="I8930" s="1"/>
  <c r="H8931"/>
  <c r="I8931" s="1"/>
  <c r="H8932"/>
  <c r="I8932" s="1"/>
  <c r="H8933"/>
  <c r="I8933" s="1"/>
  <c r="H8934"/>
  <c r="I8934" s="1"/>
  <c r="H8935"/>
  <c r="I8935" s="1"/>
  <c r="H8936"/>
  <c r="I8936" s="1"/>
  <c r="H8937"/>
  <c r="I8937" s="1"/>
  <c r="H8938"/>
  <c r="I8938" s="1"/>
  <c r="H8939"/>
  <c r="I8939" s="1"/>
  <c r="H8940"/>
  <c r="I8940" s="1"/>
  <c r="H8941"/>
  <c r="I8941" s="1"/>
  <c r="H8942"/>
  <c r="I8942" s="1"/>
  <c r="H8943"/>
  <c r="I8943" s="1"/>
  <c r="H8944"/>
  <c r="I8944" s="1"/>
  <c r="H8945"/>
  <c r="I8945" s="1"/>
  <c r="H8946"/>
  <c r="I8946" s="1"/>
  <c r="H8947"/>
  <c r="I8947" s="1"/>
  <c r="H8948"/>
  <c r="I8948" s="1"/>
  <c r="H8949"/>
  <c r="I8949" s="1"/>
  <c r="H8950"/>
  <c r="I8950" s="1"/>
  <c r="H8951"/>
  <c r="I8951" s="1"/>
  <c r="H8952"/>
  <c r="I8952" s="1"/>
  <c r="H8953"/>
  <c r="I8953" s="1"/>
  <c r="H8954"/>
  <c r="I8954" s="1"/>
  <c r="H8955"/>
  <c r="I8955" s="1"/>
  <c r="H8956"/>
  <c r="I8956" s="1"/>
  <c r="H8957"/>
  <c r="I8957" s="1"/>
  <c r="H8958"/>
  <c r="I8958" s="1"/>
  <c r="H8959"/>
  <c r="I8959" s="1"/>
  <c r="H8960"/>
  <c r="I8960" s="1"/>
  <c r="H8961"/>
  <c r="I8961" s="1"/>
  <c r="H8962"/>
  <c r="I8962" s="1"/>
  <c r="H8963"/>
  <c r="I8963" s="1"/>
  <c r="H8964"/>
  <c r="I8964" s="1"/>
  <c r="H8965"/>
  <c r="I8965" s="1"/>
  <c r="H8966"/>
  <c r="I8966" s="1"/>
  <c r="H8967"/>
  <c r="I8967" s="1"/>
  <c r="H8968"/>
  <c r="I8968" s="1"/>
  <c r="H8969"/>
  <c r="I8969" s="1"/>
  <c r="H8970"/>
  <c r="I8970" s="1"/>
  <c r="H8971"/>
  <c r="I8971" s="1"/>
  <c r="H8972"/>
  <c r="I8972" s="1"/>
  <c r="H8973"/>
  <c r="I8973" s="1"/>
  <c r="H8974"/>
  <c r="I8974" s="1"/>
  <c r="H8975"/>
  <c r="I8975" s="1"/>
  <c r="H8976"/>
  <c r="I8976" s="1"/>
  <c r="H8977"/>
  <c r="I8977" s="1"/>
  <c r="H8978"/>
  <c r="I8978" s="1"/>
  <c r="H8979"/>
  <c r="I8979" s="1"/>
  <c r="H8980"/>
  <c r="I8980" s="1"/>
  <c r="H8981"/>
  <c r="I8981" s="1"/>
  <c r="H8982"/>
  <c r="I8982" s="1"/>
  <c r="H8983"/>
  <c r="I8983" s="1"/>
  <c r="H8984"/>
  <c r="I8984" s="1"/>
  <c r="H8985"/>
  <c r="I8985" s="1"/>
  <c r="H8986"/>
  <c r="I8986" s="1"/>
  <c r="H8987"/>
  <c r="I8987" s="1"/>
  <c r="H8988"/>
  <c r="I8988" s="1"/>
  <c r="H8989"/>
  <c r="I8989" s="1"/>
  <c r="H8990"/>
  <c r="I8990" s="1"/>
  <c r="H8991"/>
  <c r="I8991" s="1"/>
  <c r="H8992"/>
  <c r="I8992" s="1"/>
  <c r="H8993"/>
  <c r="I8993" s="1"/>
  <c r="H8994"/>
  <c r="I8994" s="1"/>
  <c r="H8995"/>
  <c r="I8995" s="1"/>
  <c r="H8996"/>
  <c r="I8996" s="1"/>
  <c r="H8997"/>
  <c r="I8997" s="1"/>
  <c r="H8998"/>
  <c r="I8998" s="1"/>
  <c r="H8999"/>
  <c r="I8999" s="1"/>
  <c r="H9000"/>
  <c r="I9000" s="1"/>
  <c r="H9001"/>
  <c r="I9001" s="1"/>
  <c r="H9002"/>
  <c r="I9002" s="1"/>
  <c r="H9003"/>
  <c r="I9003" s="1"/>
  <c r="H9004"/>
  <c r="I9004" s="1"/>
  <c r="H9005"/>
  <c r="I9005" s="1"/>
  <c r="H9006"/>
  <c r="I9006" s="1"/>
  <c r="H9007"/>
  <c r="I9007" s="1"/>
  <c r="H9008"/>
  <c r="I9008" s="1"/>
  <c r="H9009"/>
  <c r="I9009" s="1"/>
  <c r="H9010"/>
  <c r="I9010" s="1"/>
  <c r="H9011"/>
  <c r="I9011" s="1"/>
  <c r="H9012"/>
  <c r="I9012" s="1"/>
  <c r="H9013"/>
  <c r="I9013" s="1"/>
  <c r="H9014"/>
  <c r="I9014" s="1"/>
  <c r="H9015"/>
  <c r="I9015" s="1"/>
  <c r="H9016"/>
  <c r="I9016" s="1"/>
  <c r="H9017"/>
  <c r="I9017" s="1"/>
  <c r="H9018"/>
  <c r="I9018" s="1"/>
  <c r="H9019"/>
  <c r="I9019" s="1"/>
  <c r="H9020"/>
  <c r="I9020" s="1"/>
  <c r="H9021"/>
  <c r="I9021" s="1"/>
  <c r="H9022"/>
  <c r="I9022" s="1"/>
  <c r="H9023"/>
  <c r="I9023" s="1"/>
  <c r="H9024"/>
  <c r="I9024" s="1"/>
  <c r="H9025"/>
  <c r="I9025" s="1"/>
  <c r="H9026"/>
  <c r="I9026" s="1"/>
  <c r="H9027"/>
  <c r="I9027" s="1"/>
  <c r="H9028"/>
  <c r="I9028" s="1"/>
  <c r="H9029"/>
  <c r="I9029" s="1"/>
  <c r="H9030"/>
  <c r="I9030" s="1"/>
  <c r="H9031"/>
  <c r="I9031" s="1"/>
  <c r="H9032"/>
  <c r="I9032" s="1"/>
  <c r="H9033"/>
  <c r="I9033" s="1"/>
  <c r="H9034"/>
  <c r="I9034" s="1"/>
  <c r="H9035"/>
  <c r="I9035" s="1"/>
  <c r="H9036"/>
  <c r="I9036" s="1"/>
  <c r="H9037"/>
  <c r="I9037" s="1"/>
  <c r="H9038"/>
  <c r="I9038" s="1"/>
  <c r="H9039"/>
  <c r="I9039" s="1"/>
  <c r="H9040"/>
  <c r="I9040" s="1"/>
  <c r="H9041"/>
  <c r="I9041" s="1"/>
  <c r="H9042"/>
  <c r="I9042" s="1"/>
  <c r="H9043"/>
  <c r="I9043" s="1"/>
  <c r="H9044"/>
  <c r="I9044" s="1"/>
  <c r="H9045"/>
  <c r="I9045" s="1"/>
  <c r="H9046"/>
  <c r="I9046" s="1"/>
  <c r="H9047"/>
  <c r="I9047" s="1"/>
  <c r="H9048"/>
  <c r="I9048" s="1"/>
  <c r="H9049"/>
  <c r="I9049" s="1"/>
  <c r="H9050"/>
  <c r="I9050" s="1"/>
  <c r="H9051"/>
  <c r="I9051" s="1"/>
  <c r="H9052"/>
  <c r="I9052" s="1"/>
  <c r="H9053"/>
  <c r="I9053" s="1"/>
  <c r="H9054"/>
  <c r="I9054" s="1"/>
  <c r="H9055"/>
  <c r="I9055" s="1"/>
  <c r="H9056"/>
  <c r="I9056" s="1"/>
  <c r="H9057"/>
  <c r="I9057" s="1"/>
  <c r="H9058"/>
  <c r="I9058" s="1"/>
  <c r="H9059"/>
  <c r="I9059" s="1"/>
  <c r="H9060"/>
  <c r="I9060" s="1"/>
  <c r="H9061"/>
  <c r="I9061" s="1"/>
  <c r="H9062"/>
  <c r="I9062" s="1"/>
  <c r="H9063"/>
  <c r="I9063" s="1"/>
  <c r="H9064"/>
  <c r="I9064" s="1"/>
  <c r="H9065"/>
  <c r="I9065" s="1"/>
  <c r="H9066"/>
  <c r="I9066" s="1"/>
  <c r="H9067"/>
  <c r="I9067" s="1"/>
  <c r="H9068"/>
  <c r="I9068" s="1"/>
  <c r="H9069"/>
  <c r="I9069" s="1"/>
  <c r="H9070"/>
  <c r="I9070" s="1"/>
  <c r="H9071"/>
  <c r="I9071" s="1"/>
  <c r="H9072"/>
  <c r="I9072" s="1"/>
  <c r="H9073"/>
  <c r="I9073" s="1"/>
  <c r="H9074"/>
  <c r="I9074" s="1"/>
  <c r="H9075"/>
  <c r="I9075" s="1"/>
  <c r="H9076"/>
  <c r="I9076" s="1"/>
  <c r="H9077"/>
  <c r="I9077" s="1"/>
  <c r="H9078"/>
  <c r="I9078" s="1"/>
  <c r="H9079"/>
  <c r="I9079" s="1"/>
  <c r="H9080"/>
  <c r="I9080" s="1"/>
  <c r="H9081"/>
  <c r="I9081" s="1"/>
  <c r="H9082"/>
  <c r="I9082" s="1"/>
  <c r="H9083"/>
  <c r="I9083" s="1"/>
  <c r="H9084"/>
  <c r="I9084" s="1"/>
  <c r="H9085"/>
  <c r="I9085" s="1"/>
  <c r="H9086"/>
  <c r="I9086" s="1"/>
  <c r="H9087"/>
  <c r="I9087" s="1"/>
  <c r="H9088"/>
  <c r="I9088" s="1"/>
  <c r="H9089"/>
  <c r="I9089" s="1"/>
  <c r="H9090"/>
  <c r="I9090" s="1"/>
  <c r="H9091"/>
  <c r="I9091" s="1"/>
  <c r="H9092"/>
  <c r="I9092" s="1"/>
  <c r="H9093"/>
  <c r="I9093" s="1"/>
  <c r="H9094"/>
  <c r="I9094" s="1"/>
  <c r="H9095"/>
  <c r="I9095" s="1"/>
  <c r="H9096"/>
  <c r="I9096" s="1"/>
  <c r="H9097"/>
  <c r="I9097" s="1"/>
  <c r="H9098"/>
  <c r="I9098" s="1"/>
  <c r="H9099"/>
  <c r="I9099" s="1"/>
  <c r="H9100"/>
  <c r="I9100" s="1"/>
  <c r="H9101"/>
  <c r="I9101" s="1"/>
  <c r="H9102"/>
  <c r="I9102" s="1"/>
  <c r="H9103"/>
  <c r="I9103" s="1"/>
  <c r="H9104"/>
  <c r="I9104" s="1"/>
  <c r="H9105"/>
  <c r="I9105" s="1"/>
  <c r="H9106"/>
  <c r="I9106" s="1"/>
  <c r="H9107"/>
  <c r="I9107" s="1"/>
  <c r="H9108"/>
  <c r="I9108" s="1"/>
  <c r="H9109"/>
  <c r="I9109" s="1"/>
  <c r="H9110"/>
  <c r="I9110" s="1"/>
  <c r="H9111"/>
  <c r="I9111" s="1"/>
  <c r="H9112"/>
  <c r="I9112" s="1"/>
  <c r="H9113"/>
  <c r="I9113" s="1"/>
  <c r="H9114"/>
  <c r="I9114" s="1"/>
  <c r="H9115"/>
  <c r="I9115" s="1"/>
  <c r="H9116"/>
  <c r="I9116" s="1"/>
  <c r="H9117"/>
  <c r="I9117" s="1"/>
  <c r="H9118"/>
  <c r="I9118" s="1"/>
  <c r="H9119"/>
  <c r="I9119" s="1"/>
  <c r="H9120"/>
  <c r="I9120" s="1"/>
  <c r="H9121"/>
  <c r="I9121" s="1"/>
  <c r="H9122"/>
  <c r="I9122" s="1"/>
  <c r="H9123"/>
  <c r="I9123" s="1"/>
  <c r="H9124"/>
  <c r="I9124" s="1"/>
  <c r="H9125"/>
  <c r="I9125" s="1"/>
  <c r="H9126"/>
  <c r="I9126" s="1"/>
  <c r="H9127"/>
  <c r="I9127" s="1"/>
  <c r="H9128"/>
  <c r="I9128" s="1"/>
  <c r="H9129"/>
  <c r="I9129" s="1"/>
  <c r="H9130"/>
  <c r="I9130" s="1"/>
  <c r="H9131"/>
  <c r="I9131" s="1"/>
  <c r="H9132"/>
  <c r="I9132" s="1"/>
  <c r="H9133"/>
  <c r="I9133" s="1"/>
  <c r="H9134"/>
  <c r="I9134" s="1"/>
  <c r="H9135"/>
  <c r="I9135" s="1"/>
  <c r="H9136"/>
  <c r="I9136" s="1"/>
  <c r="H9137"/>
  <c r="I9137" s="1"/>
  <c r="H9138"/>
  <c r="I9138" s="1"/>
  <c r="H9139"/>
  <c r="I9139" s="1"/>
  <c r="H9140"/>
  <c r="I9140" s="1"/>
  <c r="H9141"/>
  <c r="I9141" s="1"/>
  <c r="H9142"/>
  <c r="I9142" s="1"/>
  <c r="H9143"/>
  <c r="I9143" s="1"/>
  <c r="H9144"/>
  <c r="I9144" s="1"/>
  <c r="H9145"/>
  <c r="I9145" s="1"/>
  <c r="H9146"/>
  <c r="I9146" s="1"/>
  <c r="H9147"/>
  <c r="I9147" s="1"/>
  <c r="H9148"/>
  <c r="I9148" s="1"/>
  <c r="H9149"/>
  <c r="I9149" s="1"/>
  <c r="H9150"/>
  <c r="I9150" s="1"/>
  <c r="H9151"/>
  <c r="I9151" s="1"/>
  <c r="H9152"/>
  <c r="I9152" s="1"/>
  <c r="H9153"/>
  <c r="I9153" s="1"/>
  <c r="H9154"/>
  <c r="I9154" s="1"/>
  <c r="H9155"/>
  <c r="I9155" s="1"/>
  <c r="H9156"/>
  <c r="I9156" s="1"/>
  <c r="H9157"/>
  <c r="I9157" s="1"/>
  <c r="H9158"/>
  <c r="I9158" s="1"/>
  <c r="H9159"/>
  <c r="I9159" s="1"/>
  <c r="H9160"/>
  <c r="I9160" s="1"/>
  <c r="H9161"/>
  <c r="I9161" s="1"/>
  <c r="H9162"/>
  <c r="I9162" s="1"/>
  <c r="H9163"/>
  <c r="I9163" s="1"/>
  <c r="H9164"/>
  <c r="I9164" s="1"/>
  <c r="H9165"/>
  <c r="I9165" s="1"/>
  <c r="H9166"/>
  <c r="I9166" s="1"/>
  <c r="H9167"/>
  <c r="I9167" s="1"/>
  <c r="H9168"/>
  <c r="I9168" s="1"/>
  <c r="H9169"/>
  <c r="I9169" s="1"/>
  <c r="H9170"/>
  <c r="I9170" s="1"/>
  <c r="H9171"/>
  <c r="I9171" s="1"/>
  <c r="H9172"/>
  <c r="I9172" s="1"/>
  <c r="H9173"/>
  <c r="I9173" s="1"/>
  <c r="H9174"/>
  <c r="I9174" s="1"/>
  <c r="H9175"/>
  <c r="I9175" s="1"/>
  <c r="H9176"/>
  <c r="I9176" s="1"/>
  <c r="H9177"/>
  <c r="I9177" s="1"/>
  <c r="H9178"/>
  <c r="I9178" s="1"/>
  <c r="H9179"/>
  <c r="I9179" s="1"/>
  <c r="H9180"/>
  <c r="I9180" s="1"/>
  <c r="H9181"/>
  <c r="I9181" s="1"/>
  <c r="H9182"/>
  <c r="I9182" s="1"/>
  <c r="H9183"/>
  <c r="I9183" s="1"/>
  <c r="H9184"/>
  <c r="I9184" s="1"/>
  <c r="H9185"/>
  <c r="I9185" s="1"/>
  <c r="H9186"/>
  <c r="I9186" s="1"/>
  <c r="H9187"/>
  <c r="I9187" s="1"/>
  <c r="H9188"/>
  <c r="I9188" s="1"/>
  <c r="H9189"/>
  <c r="I9189" s="1"/>
  <c r="H9190"/>
  <c r="I9190" s="1"/>
  <c r="H9191"/>
  <c r="I9191" s="1"/>
  <c r="H9192"/>
  <c r="I9192" s="1"/>
  <c r="H9193"/>
  <c r="I9193" s="1"/>
  <c r="H9194"/>
  <c r="I9194" s="1"/>
  <c r="H9195"/>
  <c r="I9195" s="1"/>
  <c r="H9196"/>
  <c r="I9196" s="1"/>
  <c r="H9197"/>
  <c r="I9197" s="1"/>
  <c r="H9198"/>
  <c r="I9198" s="1"/>
  <c r="H9199"/>
  <c r="I9199" s="1"/>
  <c r="H9200"/>
  <c r="I9200" s="1"/>
  <c r="H9201"/>
  <c r="I9201" s="1"/>
  <c r="H9202"/>
  <c r="I9202" s="1"/>
  <c r="H9203"/>
  <c r="I9203" s="1"/>
  <c r="H9204"/>
  <c r="I9204" s="1"/>
  <c r="H9205"/>
  <c r="I9205" s="1"/>
  <c r="H9206"/>
  <c r="I9206" s="1"/>
  <c r="H9207"/>
  <c r="I9207" s="1"/>
  <c r="H9208"/>
  <c r="I9208" s="1"/>
  <c r="H9209"/>
  <c r="I9209" s="1"/>
  <c r="H9210"/>
  <c r="I9210" s="1"/>
  <c r="H9211"/>
  <c r="I9211" s="1"/>
  <c r="H9212"/>
  <c r="I9212" s="1"/>
  <c r="H9213"/>
  <c r="I9213" s="1"/>
  <c r="H9214"/>
  <c r="I9214" s="1"/>
  <c r="H9215"/>
  <c r="I9215" s="1"/>
  <c r="H9216"/>
  <c r="I9216" s="1"/>
  <c r="H9217"/>
  <c r="I9217" s="1"/>
  <c r="H9218"/>
  <c r="I9218" s="1"/>
  <c r="H9219"/>
  <c r="I9219" s="1"/>
  <c r="H9220"/>
  <c r="I9220" s="1"/>
  <c r="H9221"/>
  <c r="I9221" s="1"/>
  <c r="H9222"/>
  <c r="I9222" s="1"/>
  <c r="H9223"/>
  <c r="I9223" s="1"/>
  <c r="H9224"/>
  <c r="I9224" s="1"/>
  <c r="H9225"/>
  <c r="I9225" s="1"/>
  <c r="H9226"/>
  <c r="I9226" s="1"/>
  <c r="H9227"/>
  <c r="I9227" s="1"/>
  <c r="H9228"/>
  <c r="I9228" s="1"/>
  <c r="H9229"/>
  <c r="I9229" s="1"/>
  <c r="H9230"/>
  <c r="I9230" s="1"/>
  <c r="H9231"/>
  <c r="I9231" s="1"/>
  <c r="H9232"/>
  <c r="I9232" s="1"/>
  <c r="H9233"/>
  <c r="I9233" s="1"/>
  <c r="H9234"/>
  <c r="I9234" s="1"/>
  <c r="H9235"/>
  <c r="I9235" s="1"/>
  <c r="H9236"/>
  <c r="I9236" s="1"/>
  <c r="H9237"/>
  <c r="I9237" s="1"/>
  <c r="H9238"/>
  <c r="I9238" s="1"/>
  <c r="H9239"/>
  <c r="I9239" s="1"/>
  <c r="H9240"/>
  <c r="I9240" s="1"/>
  <c r="H9241"/>
  <c r="I9241" s="1"/>
  <c r="H9242"/>
  <c r="I9242" s="1"/>
  <c r="H9243"/>
  <c r="I9243" s="1"/>
  <c r="H9244"/>
  <c r="I9244" s="1"/>
  <c r="H9245"/>
  <c r="I9245" s="1"/>
  <c r="H9246"/>
  <c r="I9246" s="1"/>
  <c r="H9247"/>
  <c r="I9247" s="1"/>
  <c r="H9248"/>
  <c r="I9248" s="1"/>
  <c r="H9249"/>
  <c r="I9249" s="1"/>
  <c r="H9250"/>
  <c r="I9250" s="1"/>
  <c r="H9251"/>
  <c r="I9251" s="1"/>
  <c r="H9252"/>
  <c r="I9252" s="1"/>
  <c r="H9253"/>
  <c r="I9253" s="1"/>
  <c r="H9254"/>
  <c r="I9254" s="1"/>
  <c r="H9255"/>
  <c r="I9255" s="1"/>
  <c r="H9256"/>
  <c r="I9256" s="1"/>
  <c r="H9257"/>
  <c r="I9257" s="1"/>
  <c r="H9258"/>
  <c r="I9258" s="1"/>
  <c r="H9259"/>
  <c r="I9259" s="1"/>
  <c r="H9260"/>
  <c r="I9260" s="1"/>
  <c r="H9261"/>
  <c r="I9261" s="1"/>
  <c r="H9262"/>
  <c r="I9262" s="1"/>
  <c r="H9263"/>
  <c r="I9263" s="1"/>
  <c r="H9264"/>
  <c r="I9264" s="1"/>
  <c r="H9265"/>
  <c r="I9265" s="1"/>
  <c r="H9266"/>
  <c r="I9266" s="1"/>
  <c r="H9267"/>
  <c r="I9267" s="1"/>
  <c r="H9268"/>
  <c r="I9268" s="1"/>
  <c r="H9269"/>
  <c r="I9269" s="1"/>
  <c r="H9270"/>
  <c r="I9270" s="1"/>
  <c r="H9271"/>
  <c r="I9271" s="1"/>
  <c r="H9272"/>
  <c r="I9272" s="1"/>
  <c r="H9273"/>
  <c r="I9273" s="1"/>
  <c r="H9274"/>
  <c r="I9274" s="1"/>
  <c r="H9275"/>
  <c r="I9275" s="1"/>
  <c r="H9276"/>
  <c r="I9276" s="1"/>
  <c r="H9277"/>
  <c r="I9277" s="1"/>
  <c r="H9278"/>
  <c r="I9278" s="1"/>
  <c r="H9279"/>
  <c r="I9279" s="1"/>
  <c r="H9280"/>
  <c r="I9280" s="1"/>
  <c r="H9281"/>
  <c r="I9281" s="1"/>
  <c r="H9282"/>
  <c r="I9282" s="1"/>
  <c r="H9283"/>
  <c r="I9283" s="1"/>
  <c r="H9284"/>
  <c r="I9284" s="1"/>
  <c r="H9285"/>
  <c r="I9285" s="1"/>
  <c r="H9286"/>
  <c r="I9286" s="1"/>
  <c r="H9287"/>
  <c r="I9287" s="1"/>
  <c r="H9288"/>
  <c r="I9288" s="1"/>
  <c r="H9289"/>
  <c r="I9289" s="1"/>
  <c r="H9290"/>
  <c r="I9290" s="1"/>
  <c r="H9291"/>
  <c r="I9291" s="1"/>
  <c r="H9292"/>
  <c r="I9292" s="1"/>
  <c r="H9293"/>
  <c r="I9293" s="1"/>
  <c r="H9294"/>
  <c r="I9294" s="1"/>
  <c r="H9295"/>
  <c r="I9295" s="1"/>
  <c r="H9296"/>
  <c r="I9296" s="1"/>
  <c r="H9297"/>
  <c r="I9297" s="1"/>
  <c r="H9298"/>
  <c r="I9298" s="1"/>
  <c r="H9299"/>
  <c r="I9299" s="1"/>
  <c r="H9300"/>
  <c r="I9300" s="1"/>
  <c r="H9301"/>
  <c r="I9301" s="1"/>
  <c r="H9302"/>
  <c r="I9302" s="1"/>
  <c r="H9303"/>
  <c r="I9303" s="1"/>
  <c r="H9304"/>
  <c r="I9304" s="1"/>
  <c r="H9305"/>
  <c r="I9305" s="1"/>
  <c r="H9306"/>
  <c r="I9306" s="1"/>
  <c r="H9307"/>
  <c r="I9307" s="1"/>
  <c r="H9308"/>
  <c r="I9308" s="1"/>
  <c r="H9309"/>
  <c r="I9309" s="1"/>
  <c r="H9310"/>
  <c r="I9310" s="1"/>
  <c r="H9311"/>
  <c r="I9311" s="1"/>
  <c r="H9312"/>
  <c r="I9312" s="1"/>
  <c r="H9313"/>
  <c r="I9313" s="1"/>
  <c r="H9314"/>
  <c r="I9314" s="1"/>
  <c r="H9315"/>
  <c r="I9315" s="1"/>
  <c r="H9316"/>
  <c r="I9316" s="1"/>
  <c r="H9317"/>
  <c r="I9317" s="1"/>
  <c r="H9318"/>
  <c r="I9318" s="1"/>
  <c r="H9319"/>
  <c r="I9319" s="1"/>
  <c r="H9320"/>
  <c r="I9320" s="1"/>
  <c r="H9321"/>
  <c r="I9321" s="1"/>
  <c r="H9322"/>
  <c r="I9322" s="1"/>
  <c r="H9323"/>
  <c r="I9323" s="1"/>
  <c r="H9324"/>
  <c r="I9324" s="1"/>
  <c r="H9325"/>
  <c r="I9325" s="1"/>
  <c r="H9326"/>
  <c r="I9326" s="1"/>
  <c r="H9327"/>
  <c r="I9327" s="1"/>
  <c r="H9328"/>
  <c r="I9328" s="1"/>
  <c r="H9329"/>
  <c r="I9329" s="1"/>
  <c r="H9330"/>
  <c r="I9330" s="1"/>
  <c r="H9331"/>
  <c r="I9331" s="1"/>
  <c r="H9332"/>
  <c r="I9332" s="1"/>
  <c r="H9333"/>
  <c r="I9333" s="1"/>
  <c r="H9334"/>
  <c r="I9334" s="1"/>
  <c r="H9335"/>
  <c r="I9335" s="1"/>
  <c r="H9336"/>
  <c r="I9336" s="1"/>
  <c r="H9337"/>
  <c r="I9337" s="1"/>
  <c r="H9338"/>
  <c r="I9338" s="1"/>
  <c r="H9339"/>
  <c r="I9339" s="1"/>
  <c r="H9340"/>
  <c r="I9340" s="1"/>
  <c r="H9341"/>
  <c r="I9341" s="1"/>
  <c r="H9342"/>
  <c r="I9342" s="1"/>
  <c r="H9343"/>
  <c r="I9343" s="1"/>
  <c r="H9344"/>
  <c r="I9344" s="1"/>
  <c r="H9345"/>
  <c r="I9345" s="1"/>
  <c r="H9346"/>
  <c r="I9346" s="1"/>
  <c r="H9347"/>
  <c r="I9347" s="1"/>
  <c r="H9348"/>
  <c r="I9348" s="1"/>
  <c r="H9349"/>
  <c r="I9349" s="1"/>
  <c r="H9350"/>
  <c r="I9350" s="1"/>
  <c r="H9351"/>
  <c r="I9351" s="1"/>
  <c r="H9352"/>
  <c r="I9352" s="1"/>
  <c r="H9353"/>
  <c r="I9353" s="1"/>
  <c r="H9354"/>
  <c r="I9354" s="1"/>
  <c r="H9355"/>
  <c r="I9355" s="1"/>
  <c r="H9356"/>
  <c r="I9356" s="1"/>
  <c r="H9357"/>
  <c r="I9357" s="1"/>
  <c r="H9358"/>
  <c r="I9358" s="1"/>
  <c r="H9359"/>
  <c r="I9359" s="1"/>
  <c r="H9360"/>
  <c r="I9360" s="1"/>
  <c r="H9361"/>
  <c r="I9361" s="1"/>
  <c r="H9362"/>
  <c r="I9362" s="1"/>
  <c r="H9363"/>
  <c r="I9363" s="1"/>
  <c r="H9364"/>
  <c r="I9364" s="1"/>
  <c r="H9365"/>
  <c r="I9365" s="1"/>
  <c r="H9366"/>
  <c r="I9366" s="1"/>
  <c r="H9367"/>
  <c r="I9367" s="1"/>
  <c r="H9368"/>
  <c r="I9368" s="1"/>
  <c r="H9369"/>
  <c r="I9369" s="1"/>
  <c r="H9370"/>
  <c r="I9370" s="1"/>
  <c r="H9371"/>
  <c r="I9371" s="1"/>
  <c r="H9372"/>
  <c r="I9372" s="1"/>
  <c r="H9373"/>
  <c r="I9373" s="1"/>
  <c r="H9374"/>
  <c r="I9374" s="1"/>
  <c r="H9375"/>
  <c r="I9375" s="1"/>
  <c r="H9376"/>
  <c r="I9376" s="1"/>
  <c r="H9377"/>
  <c r="I9377" s="1"/>
  <c r="H9378"/>
  <c r="I9378" s="1"/>
  <c r="H9379"/>
  <c r="I9379" s="1"/>
  <c r="H9380"/>
  <c r="I9380" s="1"/>
  <c r="H9381"/>
  <c r="I9381" s="1"/>
  <c r="H9382"/>
  <c r="I9382" s="1"/>
  <c r="H9383"/>
  <c r="I9383" s="1"/>
  <c r="H9384"/>
  <c r="I9384" s="1"/>
  <c r="H9385"/>
  <c r="I9385" s="1"/>
  <c r="H9386"/>
  <c r="I9386" s="1"/>
  <c r="H9387"/>
  <c r="I9387" s="1"/>
  <c r="H9388"/>
  <c r="I9388" s="1"/>
  <c r="H9389"/>
  <c r="I9389" s="1"/>
  <c r="H9390"/>
  <c r="I9390" s="1"/>
  <c r="H9391"/>
  <c r="I9391" s="1"/>
  <c r="H9392"/>
  <c r="I9392" s="1"/>
  <c r="H9393"/>
  <c r="I9393" s="1"/>
  <c r="H9394"/>
  <c r="I9394" s="1"/>
  <c r="H9395"/>
  <c r="I9395" s="1"/>
  <c r="H9396"/>
  <c r="I9396" s="1"/>
  <c r="H9397"/>
  <c r="I9397" s="1"/>
  <c r="H9398"/>
  <c r="I9398" s="1"/>
  <c r="H9399"/>
  <c r="I9399" s="1"/>
  <c r="H9400"/>
  <c r="I9400" s="1"/>
  <c r="H9401"/>
  <c r="I9401" s="1"/>
  <c r="H9402"/>
  <c r="I9402" s="1"/>
  <c r="H9403"/>
  <c r="I9403" s="1"/>
  <c r="H9404"/>
  <c r="I9404" s="1"/>
  <c r="H9405"/>
  <c r="I9405" s="1"/>
  <c r="H9406"/>
  <c r="I9406" s="1"/>
  <c r="H9407"/>
  <c r="I9407" s="1"/>
  <c r="H9408"/>
  <c r="I9408" s="1"/>
  <c r="H9409"/>
  <c r="I9409" s="1"/>
  <c r="H9410"/>
  <c r="I9410" s="1"/>
  <c r="H9411"/>
  <c r="I9411" s="1"/>
  <c r="H9412"/>
  <c r="I9412" s="1"/>
  <c r="H9413"/>
  <c r="I9413" s="1"/>
  <c r="H9414"/>
  <c r="I9414" s="1"/>
  <c r="H9415"/>
  <c r="I9415" s="1"/>
  <c r="H9416"/>
  <c r="I9416" s="1"/>
  <c r="H9417"/>
  <c r="I9417" s="1"/>
  <c r="H9418"/>
  <c r="I9418" s="1"/>
  <c r="H9419"/>
  <c r="I9419" s="1"/>
  <c r="H9420"/>
  <c r="I9420" s="1"/>
  <c r="H9421"/>
  <c r="I9421" s="1"/>
  <c r="H9422"/>
  <c r="I9422" s="1"/>
  <c r="H9423"/>
  <c r="I9423" s="1"/>
  <c r="H9424"/>
  <c r="I9424" s="1"/>
  <c r="H9425"/>
  <c r="I9425" s="1"/>
  <c r="H9426"/>
  <c r="I9426" s="1"/>
  <c r="H9427"/>
  <c r="I9427" s="1"/>
  <c r="H9428"/>
  <c r="I9428" s="1"/>
  <c r="H9429"/>
  <c r="I9429" s="1"/>
  <c r="H9430"/>
  <c r="I9430" s="1"/>
  <c r="H9431"/>
  <c r="I9431" s="1"/>
  <c r="H9432"/>
  <c r="I9432" s="1"/>
  <c r="H9433"/>
  <c r="I9433" s="1"/>
  <c r="H9434"/>
  <c r="I9434" s="1"/>
  <c r="H9435"/>
  <c r="I9435" s="1"/>
  <c r="H9436"/>
  <c r="I9436" s="1"/>
  <c r="H9437"/>
  <c r="I9437" s="1"/>
  <c r="H9438"/>
  <c r="I9438" s="1"/>
  <c r="H9439"/>
  <c r="I9439" s="1"/>
  <c r="H9440"/>
  <c r="I9440" s="1"/>
  <c r="H9441"/>
  <c r="I9441" s="1"/>
  <c r="H9442"/>
  <c r="I9442" s="1"/>
  <c r="H9443"/>
  <c r="I9443" s="1"/>
  <c r="H9444"/>
  <c r="I9444" s="1"/>
  <c r="H9445"/>
  <c r="I9445" s="1"/>
  <c r="H9446"/>
  <c r="I9446" s="1"/>
  <c r="H9447"/>
  <c r="I9447" s="1"/>
  <c r="H9448"/>
  <c r="I9448" s="1"/>
  <c r="H9449"/>
  <c r="I9449" s="1"/>
  <c r="H9450"/>
  <c r="I9450" s="1"/>
  <c r="H9451"/>
  <c r="I9451" s="1"/>
  <c r="H9452"/>
  <c r="I9452" s="1"/>
  <c r="H9453"/>
  <c r="I9453" s="1"/>
  <c r="H9454"/>
  <c r="I9454" s="1"/>
  <c r="H9455"/>
  <c r="I9455" s="1"/>
  <c r="H9456"/>
  <c r="I9456" s="1"/>
  <c r="H9457"/>
  <c r="I9457" s="1"/>
  <c r="H9458"/>
  <c r="I9458" s="1"/>
  <c r="H9459"/>
  <c r="I9459" s="1"/>
  <c r="H9460"/>
  <c r="I9460" s="1"/>
  <c r="H9461"/>
  <c r="I9461" s="1"/>
  <c r="H9462"/>
  <c r="I9462" s="1"/>
  <c r="H9463"/>
  <c r="I9463" s="1"/>
  <c r="H9464"/>
  <c r="I9464" s="1"/>
  <c r="H9465"/>
  <c r="I9465" s="1"/>
  <c r="H9466"/>
  <c r="I9466" s="1"/>
  <c r="H9467"/>
  <c r="I9467" s="1"/>
  <c r="H9468"/>
  <c r="I9468" s="1"/>
  <c r="H9469"/>
  <c r="I9469" s="1"/>
  <c r="H9470"/>
  <c r="I9470" s="1"/>
  <c r="H9471"/>
  <c r="I9471" s="1"/>
  <c r="H9472"/>
  <c r="I9472" s="1"/>
  <c r="H9473"/>
  <c r="I9473" s="1"/>
  <c r="H9474"/>
  <c r="I9474" s="1"/>
  <c r="H9475"/>
  <c r="I9475" s="1"/>
  <c r="H9476"/>
  <c r="I9476" s="1"/>
  <c r="H9477"/>
  <c r="I9477" s="1"/>
  <c r="H9478"/>
  <c r="I9478" s="1"/>
  <c r="H9479"/>
  <c r="I9479" s="1"/>
  <c r="H9480"/>
  <c r="I9480" s="1"/>
  <c r="H9481"/>
  <c r="I9481" s="1"/>
  <c r="H9482"/>
  <c r="I9482" s="1"/>
  <c r="H9483"/>
  <c r="I9483" s="1"/>
  <c r="H9484"/>
  <c r="I9484" s="1"/>
  <c r="H9485"/>
  <c r="I9485" s="1"/>
  <c r="H9486"/>
  <c r="I9486" s="1"/>
  <c r="H9487"/>
  <c r="I9487" s="1"/>
  <c r="H9488"/>
  <c r="I9488" s="1"/>
  <c r="H9489"/>
  <c r="I9489" s="1"/>
  <c r="H9490"/>
  <c r="I9490" s="1"/>
  <c r="H9491"/>
  <c r="I9491" s="1"/>
  <c r="H9492"/>
  <c r="I9492" s="1"/>
  <c r="H9493"/>
  <c r="I9493" s="1"/>
  <c r="H9494"/>
  <c r="I9494" s="1"/>
  <c r="H9495"/>
  <c r="I9495" s="1"/>
  <c r="H9496"/>
  <c r="I9496" s="1"/>
  <c r="H9497"/>
  <c r="I9497" s="1"/>
  <c r="H9498"/>
  <c r="I9498" s="1"/>
  <c r="H9499"/>
  <c r="I9499" s="1"/>
  <c r="H9500"/>
  <c r="I9500" s="1"/>
  <c r="H9501"/>
  <c r="I9501" s="1"/>
  <c r="H9502"/>
  <c r="I9502" s="1"/>
  <c r="H9503"/>
  <c r="I9503" s="1"/>
  <c r="H9504"/>
  <c r="I9504" s="1"/>
  <c r="H9505"/>
  <c r="I9505" s="1"/>
  <c r="H9506"/>
  <c r="I9506" s="1"/>
  <c r="H9507"/>
  <c r="I9507" s="1"/>
  <c r="H9508"/>
  <c r="I9508" s="1"/>
  <c r="H9509"/>
  <c r="I9509" s="1"/>
  <c r="H9510"/>
  <c r="I9510" s="1"/>
  <c r="H9511"/>
  <c r="I9511" s="1"/>
  <c r="H9512"/>
  <c r="I9512" s="1"/>
  <c r="H9513"/>
  <c r="I9513" s="1"/>
  <c r="H9514"/>
  <c r="I9514" s="1"/>
  <c r="H9515"/>
  <c r="I9515" s="1"/>
  <c r="H9516"/>
  <c r="I9516" s="1"/>
  <c r="H9517"/>
  <c r="I9517" s="1"/>
  <c r="H9518"/>
  <c r="I9518" s="1"/>
  <c r="H9519"/>
  <c r="I9519" s="1"/>
  <c r="H9520"/>
  <c r="I9520" s="1"/>
  <c r="H9521"/>
  <c r="I9521" s="1"/>
  <c r="H9522"/>
  <c r="I9522" s="1"/>
  <c r="H9523"/>
  <c r="I9523" s="1"/>
  <c r="H9524"/>
  <c r="I9524" s="1"/>
  <c r="H9525"/>
  <c r="I9525" s="1"/>
  <c r="H9526"/>
  <c r="I9526" s="1"/>
  <c r="H9527"/>
  <c r="I9527" s="1"/>
  <c r="H9528"/>
  <c r="I9528" s="1"/>
  <c r="H9529"/>
  <c r="I9529" s="1"/>
  <c r="H9530"/>
  <c r="I9530" s="1"/>
  <c r="H9531"/>
  <c r="I9531" s="1"/>
  <c r="H9532"/>
  <c r="I9532" s="1"/>
  <c r="H9533"/>
  <c r="I9533" s="1"/>
  <c r="H9534"/>
  <c r="I9534" s="1"/>
  <c r="H9535"/>
  <c r="I9535" s="1"/>
  <c r="H9536"/>
  <c r="I9536" s="1"/>
  <c r="H9537"/>
  <c r="I9537" s="1"/>
  <c r="H9538"/>
  <c r="I9538" s="1"/>
  <c r="H9539"/>
  <c r="I9539" s="1"/>
  <c r="H9540"/>
  <c r="I9540" s="1"/>
  <c r="H9541"/>
  <c r="I9541" s="1"/>
  <c r="H9542"/>
  <c r="I9542" s="1"/>
  <c r="H9543"/>
  <c r="I9543" s="1"/>
  <c r="H9544"/>
  <c r="I9544" s="1"/>
  <c r="H9545"/>
  <c r="I9545" s="1"/>
  <c r="H9546"/>
  <c r="I9546" s="1"/>
  <c r="H9547"/>
  <c r="I9547" s="1"/>
  <c r="H9548"/>
  <c r="I9548" s="1"/>
  <c r="H9549"/>
  <c r="I9549" s="1"/>
  <c r="H9550"/>
  <c r="I9550" s="1"/>
  <c r="H9551"/>
  <c r="I9551" s="1"/>
  <c r="H9552"/>
  <c r="I9552" s="1"/>
  <c r="H9553"/>
  <c r="I9553" s="1"/>
  <c r="H9554"/>
  <c r="I9554" s="1"/>
  <c r="H9555"/>
  <c r="I9555" s="1"/>
  <c r="H9556"/>
  <c r="I9556" s="1"/>
  <c r="H9557"/>
  <c r="I9557" s="1"/>
  <c r="H9558"/>
  <c r="I9558" s="1"/>
  <c r="H9559"/>
  <c r="I9559" s="1"/>
  <c r="H9560"/>
  <c r="I9560" s="1"/>
  <c r="H9561"/>
  <c r="I9561" s="1"/>
  <c r="H9562"/>
  <c r="I9562" s="1"/>
  <c r="H9563"/>
  <c r="I9563" s="1"/>
  <c r="H9564"/>
  <c r="I9564" s="1"/>
  <c r="H9565"/>
  <c r="I9565" s="1"/>
  <c r="H9566"/>
  <c r="I9566" s="1"/>
  <c r="H9567"/>
  <c r="I9567" s="1"/>
  <c r="H9568"/>
  <c r="I9568" s="1"/>
  <c r="H9569"/>
  <c r="I9569" s="1"/>
  <c r="H9570"/>
  <c r="I9570" s="1"/>
  <c r="H9571"/>
  <c r="I9571" s="1"/>
  <c r="H9572"/>
  <c r="I9572" s="1"/>
  <c r="H9573"/>
  <c r="I9573" s="1"/>
  <c r="H9574"/>
  <c r="I9574" s="1"/>
  <c r="H9575"/>
  <c r="I9575" s="1"/>
  <c r="H9576"/>
  <c r="I9576" s="1"/>
  <c r="H9577"/>
  <c r="I9577" s="1"/>
  <c r="H9578"/>
  <c r="I9578" s="1"/>
  <c r="H9579"/>
  <c r="I9579" s="1"/>
  <c r="H9580"/>
  <c r="I9580" s="1"/>
  <c r="H9581"/>
  <c r="I9581" s="1"/>
  <c r="H9582"/>
  <c r="I9582" s="1"/>
  <c r="H9583"/>
  <c r="I9583" s="1"/>
  <c r="H9584"/>
  <c r="I9584" s="1"/>
  <c r="H9585"/>
  <c r="I9585" s="1"/>
  <c r="H9586"/>
  <c r="I9586" s="1"/>
  <c r="H9587"/>
  <c r="I9587" s="1"/>
  <c r="H9588"/>
  <c r="I9588" s="1"/>
  <c r="H9589"/>
  <c r="I9589" s="1"/>
  <c r="H9590"/>
  <c r="I9590" s="1"/>
  <c r="H9591"/>
  <c r="I9591" s="1"/>
  <c r="H9592"/>
  <c r="I9592" s="1"/>
  <c r="H9593"/>
  <c r="I9593" s="1"/>
  <c r="H9594"/>
  <c r="I9594" s="1"/>
  <c r="H9595"/>
  <c r="I9595" s="1"/>
  <c r="H9596"/>
  <c r="I9596" s="1"/>
  <c r="H9597"/>
  <c r="I9597" s="1"/>
  <c r="H9598"/>
  <c r="I9598" s="1"/>
  <c r="H9599"/>
  <c r="I9599" s="1"/>
  <c r="H9600"/>
  <c r="I9600" s="1"/>
  <c r="H9601"/>
  <c r="I9601" s="1"/>
  <c r="H9602"/>
  <c r="I9602" s="1"/>
  <c r="H9603"/>
  <c r="I9603" s="1"/>
  <c r="H9604"/>
  <c r="I9604" s="1"/>
  <c r="H9605"/>
  <c r="I9605" s="1"/>
  <c r="H9606"/>
  <c r="I9606" s="1"/>
  <c r="H9607"/>
  <c r="I9607" s="1"/>
  <c r="H9608"/>
  <c r="I9608" s="1"/>
  <c r="H9609"/>
  <c r="I9609" s="1"/>
  <c r="H9610"/>
  <c r="I9610" s="1"/>
  <c r="H9611"/>
  <c r="I9611" s="1"/>
  <c r="H9612"/>
  <c r="I9612" s="1"/>
  <c r="H9613"/>
  <c r="I9613" s="1"/>
  <c r="H9614"/>
  <c r="I9614" s="1"/>
  <c r="H9615"/>
  <c r="I9615" s="1"/>
  <c r="H9616"/>
  <c r="I9616" s="1"/>
  <c r="H9617"/>
  <c r="I9617" s="1"/>
  <c r="H9618"/>
  <c r="I9618" s="1"/>
  <c r="H9619"/>
  <c r="I9619" s="1"/>
  <c r="H9620"/>
  <c r="I9620" s="1"/>
  <c r="H9621"/>
  <c r="I9621" s="1"/>
  <c r="H9622"/>
  <c r="I9622" s="1"/>
  <c r="H9623"/>
  <c r="I9623" s="1"/>
  <c r="H9624"/>
  <c r="I9624" s="1"/>
  <c r="H9625"/>
  <c r="I9625" s="1"/>
  <c r="H9626"/>
  <c r="I9626" s="1"/>
  <c r="H9627"/>
  <c r="I9627" s="1"/>
  <c r="H9628"/>
  <c r="I9628" s="1"/>
  <c r="H9629"/>
  <c r="I9629" s="1"/>
  <c r="H9630"/>
  <c r="I9630" s="1"/>
  <c r="H9631"/>
  <c r="I9631" s="1"/>
  <c r="H9632"/>
  <c r="I9632" s="1"/>
  <c r="H9633"/>
  <c r="I9633" s="1"/>
  <c r="H9634"/>
  <c r="I9634" s="1"/>
  <c r="H9635"/>
  <c r="I9635" s="1"/>
  <c r="H9636"/>
  <c r="I9636" s="1"/>
  <c r="H9637"/>
  <c r="I9637" s="1"/>
  <c r="H9638"/>
  <c r="I9638" s="1"/>
  <c r="H9639"/>
  <c r="I9639" s="1"/>
  <c r="H9640"/>
  <c r="I9640" s="1"/>
  <c r="H9641"/>
  <c r="I9641" s="1"/>
  <c r="H9642"/>
  <c r="I9642" s="1"/>
  <c r="H9643"/>
  <c r="I9643" s="1"/>
  <c r="H9644"/>
  <c r="I9644" s="1"/>
  <c r="H9645"/>
  <c r="I9645" s="1"/>
  <c r="H9646"/>
  <c r="I9646" s="1"/>
  <c r="H9647"/>
  <c r="I9647" s="1"/>
  <c r="H9648"/>
  <c r="I9648" s="1"/>
  <c r="H9649"/>
  <c r="I9649" s="1"/>
  <c r="H9650"/>
  <c r="I9650" s="1"/>
  <c r="H9651"/>
  <c r="I9651" s="1"/>
  <c r="H9652"/>
  <c r="I9652" s="1"/>
  <c r="H9653"/>
  <c r="I9653" s="1"/>
  <c r="H9654"/>
  <c r="I9654" s="1"/>
  <c r="H9655"/>
  <c r="I9655" s="1"/>
  <c r="H9656"/>
  <c r="I9656" s="1"/>
  <c r="H9657"/>
  <c r="I9657" s="1"/>
  <c r="H9658"/>
  <c r="I9658" s="1"/>
  <c r="H9659"/>
  <c r="I9659" s="1"/>
  <c r="H9660"/>
  <c r="I9660" s="1"/>
  <c r="H9661"/>
  <c r="I9661" s="1"/>
  <c r="H9662"/>
  <c r="I9662" s="1"/>
  <c r="H9663"/>
  <c r="I9663" s="1"/>
  <c r="H9664"/>
  <c r="I9664" s="1"/>
  <c r="H9665"/>
  <c r="I9665" s="1"/>
  <c r="H9666"/>
  <c r="I9666" s="1"/>
  <c r="H9667"/>
  <c r="I9667" s="1"/>
  <c r="H9668"/>
  <c r="I9668" s="1"/>
  <c r="H9669"/>
  <c r="I9669" s="1"/>
  <c r="H9670"/>
  <c r="I9670" s="1"/>
  <c r="H9671"/>
  <c r="I9671" s="1"/>
  <c r="H9672"/>
  <c r="I9672" s="1"/>
  <c r="H9673"/>
  <c r="I9673" s="1"/>
  <c r="H9674"/>
  <c r="I9674" s="1"/>
  <c r="H9675"/>
  <c r="I9675" s="1"/>
  <c r="H9676"/>
  <c r="I9676" s="1"/>
  <c r="H9677"/>
  <c r="I9677" s="1"/>
  <c r="H9678"/>
  <c r="I9678" s="1"/>
  <c r="H9679"/>
  <c r="I9679" s="1"/>
  <c r="H9680"/>
  <c r="I9680" s="1"/>
  <c r="H9681"/>
  <c r="I9681" s="1"/>
  <c r="H9682"/>
  <c r="I9682" s="1"/>
  <c r="H9683"/>
  <c r="I9683" s="1"/>
  <c r="H9684"/>
  <c r="I9684" s="1"/>
  <c r="H9685"/>
  <c r="I9685" s="1"/>
  <c r="H9686"/>
  <c r="I9686" s="1"/>
  <c r="H9687"/>
  <c r="I9687" s="1"/>
  <c r="H9688"/>
  <c r="I9688" s="1"/>
  <c r="H9689"/>
  <c r="I9689" s="1"/>
  <c r="H9690"/>
  <c r="I9690" s="1"/>
  <c r="H9691"/>
  <c r="I9691" s="1"/>
  <c r="H9692"/>
  <c r="I9692" s="1"/>
  <c r="H9693"/>
  <c r="I9693" s="1"/>
  <c r="H9694"/>
  <c r="I9694" s="1"/>
  <c r="H9695"/>
  <c r="I9695" s="1"/>
  <c r="H9696"/>
  <c r="I9696" s="1"/>
  <c r="H9697"/>
  <c r="I9697" s="1"/>
  <c r="H9698"/>
  <c r="I9698" s="1"/>
  <c r="H9699"/>
  <c r="I9699" s="1"/>
  <c r="H9700"/>
  <c r="I9700" s="1"/>
  <c r="H9701"/>
  <c r="I9701" s="1"/>
  <c r="H9702"/>
  <c r="I9702" s="1"/>
  <c r="H9703"/>
  <c r="I9703" s="1"/>
  <c r="H9704"/>
  <c r="I9704" s="1"/>
  <c r="H9705"/>
  <c r="I9705" s="1"/>
  <c r="H9706"/>
  <c r="I9706" s="1"/>
  <c r="H9707"/>
  <c r="I9707" s="1"/>
  <c r="H9708"/>
  <c r="I9708" s="1"/>
  <c r="H9709"/>
  <c r="I9709" s="1"/>
  <c r="H9710"/>
  <c r="I9710" s="1"/>
  <c r="H9711"/>
  <c r="I9711" s="1"/>
  <c r="H9712"/>
  <c r="I9712" s="1"/>
  <c r="H9713"/>
  <c r="I9713" s="1"/>
  <c r="H9714"/>
  <c r="I9714" s="1"/>
  <c r="H9715"/>
  <c r="I9715" s="1"/>
  <c r="H9716"/>
  <c r="I9716" s="1"/>
  <c r="H9717"/>
  <c r="I9717" s="1"/>
  <c r="H9718"/>
  <c r="I9718" s="1"/>
  <c r="H9719"/>
  <c r="I9719" s="1"/>
  <c r="H9720"/>
  <c r="I9720" s="1"/>
  <c r="H9721"/>
  <c r="I9721" s="1"/>
  <c r="H9722"/>
  <c r="I9722" s="1"/>
  <c r="H9723"/>
  <c r="I9723" s="1"/>
  <c r="H9724"/>
  <c r="I9724" s="1"/>
  <c r="H9725"/>
  <c r="I9725" s="1"/>
  <c r="H9726"/>
  <c r="I9726" s="1"/>
  <c r="H9727"/>
  <c r="I9727" s="1"/>
  <c r="H9728"/>
  <c r="I9728" s="1"/>
  <c r="H9729"/>
  <c r="I9729" s="1"/>
  <c r="H9730"/>
  <c r="I9730" s="1"/>
  <c r="H9731"/>
  <c r="I9731" s="1"/>
  <c r="H9732"/>
  <c r="I9732" s="1"/>
  <c r="H9733"/>
  <c r="I9733" s="1"/>
  <c r="H9734"/>
  <c r="I9734" s="1"/>
  <c r="H9735"/>
  <c r="I9735" s="1"/>
  <c r="H9736"/>
  <c r="I9736" s="1"/>
  <c r="H9737"/>
  <c r="I9737" s="1"/>
  <c r="H9738"/>
  <c r="I9738" s="1"/>
  <c r="H9739"/>
  <c r="I9739" s="1"/>
  <c r="H9740"/>
  <c r="I9740" s="1"/>
  <c r="H9741"/>
  <c r="I9741" s="1"/>
  <c r="H9742"/>
  <c r="I9742" s="1"/>
  <c r="H9743"/>
  <c r="I9743" s="1"/>
  <c r="H9744"/>
  <c r="I9744" s="1"/>
  <c r="H9745"/>
  <c r="I9745" s="1"/>
  <c r="H9746"/>
  <c r="I9746" s="1"/>
  <c r="H9747"/>
  <c r="I9747" s="1"/>
  <c r="H9748"/>
  <c r="I9748" s="1"/>
  <c r="H9749"/>
  <c r="I9749" s="1"/>
  <c r="H9750"/>
  <c r="I9750" s="1"/>
  <c r="H9751"/>
  <c r="I9751" s="1"/>
  <c r="H9752"/>
  <c r="I9752" s="1"/>
  <c r="H9753"/>
  <c r="I9753" s="1"/>
  <c r="H9754"/>
  <c r="I9754" s="1"/>
  <c r="H9755"/>
  <c r="I9755" s="1"/>
  <c r="H9756"/>
  <c r="I9756" s="1"/>
  <c r="H9757"/>
  <c r="I9757" s="1"/>
  <c r="H9758"/>
  <c r="I9758" s="1"/>
  <c r="H9759"/>
  <c r="I9759" s="1"/>
  <c r="H9760"/>
  <c r="I9760" s="1"/>
  <c r="H9761"/>
  <c r="I9761" s="1"/>
  <c r="H9762"/>
  <c r="I9762" s="1"/>
  <c r="H9763"/>
  <c r="I9763" s="1"/>
  <c r="H9764"/>
  <c r="I9764" s="1"/>
  <c r="H9765"/>
  <c r="I9765" s="1"/>
  <c r="H9766"/>
  <c r="I9766" s="1"/>
  <c r="H9767"/>
  <c r="I9767" s="1"/>
  <c r="H9768"/>
  <c r="I9768" s="1"/>
  <c r="H9769"/>
  <c r="I9769" s="1"/>
  <c r="H9770"/>
  <c r="I9770" s="1"/>
  <c r="H9771"/>
  <c r="I9771" s="1"/>
  <c r="H9772"/>
  <c r="I9772" s="1"/>
  <c r="H9773"/>
  <c r="I9773" s="1"/>
  <c r="H9774"/>
  <c r="I9774" s="1"/>
  <c r="H9775"/>
  <c r="I9775" s="1"/>
  <c r="H9776"/>
  <c r="I9776" s="1"/>
  <c r="H9777"/>
  <c r="I9777" s="1"/>
  <c r="H9778"/>
  <c r="I9778" s="1"/>
  <c r="H9779"/>
  <c r="I9779" s="1"/>
  <c r="H9780"/>
  <c r="I9780" s="1"/>
  <c r="H9781"/>
  <c r="I9781" s="1"/>
  <c r="H9782"/>
  <c r="I9782" s="1"/>
  <c r="H9783"/>
  <c r="I9783" s="1"/>
  <c r="H9784"/>
  <c r="I9784" s="1"/>
  <c r="H9785"/>
  <c r="I9785" s="1"/>
  <c r="H9786"/>
  <c r="I9786" s="1"/>
  <c r="H9787"/>
  <c r="I9787" s="1"/>
  <c r="H9788"/>
  <c r="I9788" s="1"/>
  <c r="H9789"/>
  <c r="I9789" s="1"/>
  <c r="H9790"/>
  <c r="I9790" s="1"/>
  <c r="H9791"/>
  <c r="I9791" s="1"/>
  <c r="H9792"/>
  <c r="I9792" s="1"/>
  <c r="H9793"/>
  <c r="I9793" s="1"/>
  <c r="H9794"/>
  <c r="I9794" s="1"/>
  <c r="H9795"/>
  <c r="I9795" s="1"/>
  <c r="H9796"/>
  <c r="I9796" s="1"/>
  <c r="H9797"/>
  <c r="I9797" s="1"/>
  <c r="H9798"/>
  <c r="I9798" s="1"/>
  <c r="H9799"/>
  <c r="I9799" s="1"/>
  <c r="H9800"/>
  <c r="I9800" s="1"/>
  <c r="H9801"/>
  <c r="I9801" s="1"/>
  <c r="H9802"/>
  <c r="I9802" s="1"/>
  <c r="H9803"/>
  <c r="I9803" s="1"/>
  <c r="H9804"/>
  <c r="I9804" s="1"/>
  <c r="H9805"/>
  <c r="I9805" s="1"/>
  <c r="H9806"/>
  <c r="I9806" s="1"/>
  <c r="H9807"/>
  <c r="I9807" s="1"/>
  <c r="H9808"/>
  <c r="I9808" s="1"/>
  <c r="H9809"/>
  <c r="I9809" s="1"/>
  <c r="H9810"/>
  <c r="I9810" s="1"/>
  <c r="H9811"/>
  <c r="I9811" s="1"/>
  <c r="H9812"/>
  <c r="I9812" s="1"/>
  <c r="H9813"/>
  <c r="I9813" s="1"/>
  <c r="H9814"/>
  <c r="I9814" s="1"/>
  <c r="H9815"/>
  <c r="I9815" s="1"/>
  <c r="H9816"/>
  <c r="I9816" s="1"/>
  <c r="H9817"/>
  <c r="I9817" s="1"/>
  <c r="H9818"/>
  <c r="I9818" s="1"/>
  <c r="H9819"/>
  <c r="I9819" s="1"/>
  <c r="H9820"/>
  <c r="I9820" s="1"/>
  <c r="H9821"/>
  <c r="I9821" s="1"/>
  <c r="H9822"/>
  <c r="I9822" s="1"/>
  <c r="H9823"/>
  <c r="I9823" s="1"/>
  <c r="H9824"/>
  <c r="I9824" s="1"/>
  <c r="H9825"/>
  <c r="I9825" s="1"/>
  <c r="H9826"/>
  <c r="I9826" s="1"/>
  <c r="H9827"/>
  <c r="I9827" s="1"/>
  <c r="H9828"/>
  <c r="I9828" s="1"/>
  <c r="H9829"/>
  <c r="I9829" s="1"/>
  <c r="H9830"/>
  <c r="I9830" s="1"/>
  <c r="H9831"/>
  <c r="I9831" s="1"/>
  <c r="H9832"/>
  <c r="I9832" s="1"/>
  <c r="H9833"/>
  <c r="I9833" s="1"/>
  <c r="H9834"/>
  <c r="I9834" s="1"/>
  <c r="H9835"/>
  <c r="I9835" s="1"/>
  <c r="H9836"/>
  <c r="I9836" s="1"/>
  <c r="H9837"/>
  <c r="I9837" s="1"/>
  <c r="H9838"/>
  <c r="I9838" s="1"/>
  <c r="H9839"/>
  <c r="I9839" s="1"/>
  <c r="H9840"/>
  <c r="I9840" s="1"/>
  <c r="H9841"/>
  <c r="I9841" s="1"/>
  <c r="H9842"/>
  <c r="I9842" s="1"/>
  <c r="H9843"/>
  <c r="I9843" s="1"/>
  <c r="H9844"/>
  <c r="I9844" s="1"/>
  <c r="H9845"/>
  <c r="I9845" s="1"/>
  <c r="H9846"/>
  <c r="I9846" s="1"/>
  <c r="H9847"/>
  <c r="I9847" s="1"/>
  <c r="H9848"/>
  <c r="I9848" s="1"/>
  <c r="H9849"/>
  <c r="I9849" s="1"/>
  <c r="H9850"/>
  <c r="I9850" s="1"/>
  <c r="H9851"/>
  <c r="I9851" s="1"/>
  <c r="H9852"/>
  <c r="I9852" s="1"/>
  <c r="H9853"/>
  <c r="I9853" s="1"/>
  <c r="H9854"/>
  <c r="I9854" s="1"/>
  <c r="H9855"/>
  <c r="I9855" s="1"/>
  <c r="H9856"/>
  <c r="I9856" s="1"/>
  <c r="H9857"/>
  <c r="I9857" s="1"/>
  <c r="H9858"/>
  <c r="I9858" s="1"/>
  <c r="H9859"/>
  <c r="I9859" s="1"/>
  <c r="H9860"/>
  <c r="I9860" s="1"/>
  <c r="H9861"/>
  <c r="I9861" s="1"/>
  <c r="H9862"/>
  <c r="I9862" s="1"/>
  <c r="H9863"/>
  <c r="I9863" s="1"/>
  <c r="H9864"/>
  <c r="I9864" s="1"/>
  <c r="H9865"/>
  <c r="I9865" s="1"/>
  <c r="H9866"/>
  <c r="I9866" s="1"/>
  <c r="H9867"/>
  <c r="I9867" s="1"/>
  <c r="H9868"/>
  <c r="I9868" s="1"/>
  <c r="H9869"/>
  <c r="I9869" s="1"/>
  <c r="H9870"/>
  <c r="I9870" s="1"/>
  <c r="H9871"/>
  <c r="I9871" s="1"/>
  <c r="H9872"/>
  <c r="I9872" s="1"/>
  <c r="H9873"/>
  <c r="I9873" s="1"/>
  <c r="H9874"/>
  <c r="I9874" s="1"/>
  <c r="H9875"/>
  <c r="I9875" s="1"/>
  <c r="H9876"/>
  <c r="I9876" s="1"/>
  <c r="H9877"/>
  <c r="I9877" s="1"/>
  <c r="H9878"/>
  <c r="I9878" s="1"/>
  <c r="H9879"/>
  <c r="I9879" s="1"/>
  <c r="H9880"/>
  <c r="I9880" s="1"/>
  <c r="H9881"/>
  <c r="I9881" s="1"/>
  <c r="H9882"/>
  <c r="I9882" s="1"/>
  <c r="H9883"/>
  <c r="I9883" s="1"/>
  <c r="H9884"/>
  <c r="I9884" s="1"/>
  <c r="H9885"/>
  <c r="I9885" s="1"/>
  <c r="H9886"/>
  <c r="I9886" s="1"/>
  <c r="H9887"/>
  <c r="I9887" s="1"/>
  <c r="H9888"/>
  <c r="I9888" s="1"/>
  <c r="H9889"/>
  <c r="I9889" s="1"/>
  <c r="H9890"/>
  <c r="I9890" s="1"/>
  <c r="H9891"/>
  <c r="I9891" s="1"/>
  <c r="H9892"/>
  <c r="I9892" s="1"/>
  <c r="H9893"/>
  <c r="I9893" s="1"/>
  <c r="H9894"/>
  <c r="I9894" s="1"/>
  <c r="H9895"/>
  <c r="I9895" s="1"/>
  <c r="H9896"/>
  <c r="I9896" s="1"/>
  <c r="H9897"/>
  <c r="I9897" s="1"/>
  <c r="H9898"/>
  <c r="I9898" s="1"/>
  <c r="H9899"/>
  <c r="I9899" s="1"/>
  <c r="H9900"/>
  <c r="I9900" s="1"/>
  <c r="H9901"/>
  <c r="I9901" s="1"/>
  <c r="H9902"/>
  <c r="I9902" s="1"/>
  <c r="H9903"/>
  <c r="I9903" s="1"/>
  <c r="H9904"/>
  <c r="I9904" s="1"/>
  <c r="H9905"/>
  <c r="I9905" s="1"/>
  <c r="H9906"/>
  <c r="I9906" s="1"/>
  <c r="H9907"/>
  <c r="I9907" s="1"/>
  <c r="H9908"/>
  <c r="I9908" s="1"/>
  <c r="H9909"/>
  <c r="I9909" s="1"/>
  <c r="H9910"/>
  <c r="I9910" s="1"/>
  <c r="H9911"/>
  <c r="I9911" s="1"/>
  <c r="H9912"/>
  <c r="I9912" s="1"/>
  <c r="H9913"/>
  <c r="I9913" s="1"/>
  <c r="H9914"/>
  <c r="I9914" s="1"/>
  <c r="H9915"/>
  <c r="I9915" s="1"/>
  <c r="H9916"/>
  <c r="I9916" s="1"/>
  <c r="H9917"/>
  <c r="I9917" s="1"/>
  <c r="H9918"/>
  <c r="I9918" s="1"/>
  <c r="H9919"/>
  <c r="I9919" s="1"/>
  <c r="H9920"/>
  <c r="I9920" s="1"/>
  <c r="H9921"/>
  <c r="I9921" s="1"/>
  <c r="H9922"/>
  <c r="I9922" s="1"/>
  <c r="H9923"/>
  <c r="I9923" s="1"/>
  <c r="H9924"/>
  <c r="I9924" s="1"/>
  <c r="H9925"/>
  <c r="I9925" s="1"/>
  <c r="H9926"/>
  <c r="I9926" s="1"/>
  <c r="H9927"/>
  <c r="I9927" s="1"/>
  <c r="H9928"/>
  <c r="I9928" s="1"/>
  <c r="H9929"/>
  <c r="I9929" s="1"/>
  <c r="H9930"/>
  <c r="I9930" s="1"/>
  <c r="H9931"/>
  <c r="I9931" s="1"/>
  <c r="H9932"/>
  <c r="I9932" s="1"/>
  <c r="H9933"/>
  <c r="I9933" s="1"/>
  <c r="H9934"/>
  <c r="I9934" s="1"/>
  <c r="H9935"/>
  <c r="I9935" s="1"/>
  <c r="H9936"/>
  <c r="I9936" s="1"/>
  <c r="H9937"/>
  <c r="I9937" s="1"/>
  <c r="H9938"/>
  <c r="I9938" s="1"/>
  <c r="H9939"/>
  <c r="I9939" s="1"/>
  <c r="H9940"/>
  <c r="I9940" s="1"/>
  <c r="H9941"/>
  <c r="I9941" s="1"/>
  <c r="H9942"/>
  <c r="I9942" s="1"/>
  <c r="H9943"/>
  <c r="I9943" s="1"/>
  <c r="H9944"/>
  <c r="I9944" s="1"/>
  <c r="H9945"/>
  <c r="I9945" s="1"/>
  <c r="H9946"/>
  <c r="I9946" s="1"/>
  <c r="H9947"/>
  <c r="I9947" s="1"/>
  <c r="H9948"/>
  <c r="I9948" s="1"/>
  <c r="H9949"/>
  <c r="I9949" s="1"/>
  <c r="H9950"/>
  <c r="I9950" s="1"/>
  <c r="H9951"/>
  <c r="I9951" s="1"/>
  <c r="H9952"/>
  <c r="I9952" s="1"/>
  <c r="H9953"/>
  <c r="I9953" s="1"/>
  <c r="H9954"/>
  <c r="I9954" s="1"/>
  <c r="H9955"/>
  <c r="I9955" s="1"/>
  <c r="H9956"/>
  <c r="I9956" s="1"/>
  <c r="H9957"/>
  <c r="I9957" s="1"/>
  <c r="H9958"/>
  <c r="I9958" s="1"/>
  <c r="H9959"/>
  <c r="I9959" s="1"/>
  <c r="H9960"/>
  <c r="I9960" s="1"/>
  <c r="H9961"/>
  <c r="I9961" s="1"/>
  <c r="H9962"/>
  <c r="I9962" s="1"/>
  <c r="H9963"/>
  <c r="I9963" s="1"/>
  <c r="H9964"/>
  <c r="I9964" s="1"/>
  <c r="H9965"/>
  <c r="I9965" s="1"/>
  <c r="H9966"/>
  <c r="I9966" s="1"/>
  <c r="H9967"/>
  <c r="I9967" s="1"/>
  <c r="H9968"/>
  <c r="I9968" s="1"/>
  <c r="H9969"/>
  <c r="I9969" s="1"/>
  <c r="H9970"/>
  <c r="I9970" s="1"/>
  <c r="H9971"/>
  <c r="I9971" s="1"/>
  <c r="H9972"/>
  <c r="I9972" s="1"/>
  <c r="H9973"/>
  <c r="I9973" s="1"/>
  <c r="H9974"/>
  <c r="I9974" s="1"/>
  <c r="H9975"/>
  <c r="I9975" s="1"/>
  <c r="H9976"/>
  <c r="I9976" s="1"/>
  <c r="H9977"/>
  <c r="I9977" s="1"/>
  <c r="H9978"/>
  <c r="I9978" s="1"/>
  <c r="H9979"/>
  <c r="I9979" s="1"/>
  <c r="H9980"/>
  <c r="I9980" s="1"/>
  <c r="H9981"/>
  <c r="I9981" s="1"/>
  <c r="H9982"/>
  <c r="I9982" s="1"/>
  <c r="H9983"/>
  <c r="I9983" s="1"/>
  <c r="H9984"/>
  <c r="I9984" s="1"/>
  <c r="H9985"/>
  <c r="I9985" s="1"/>
  <c r="H9986"/>
  <c r="I9986" s="1"/>
  <c r="H9987"/>
  <c r="I9987" s="1"/>
  <c r="H9988"/>
  <c r="I9988" s="1"/>
  <c r="H9989"/>
  <c r="I9989" s="1"/>
  <c r="H9990"/>
  <c r="I9990" s="1"/>
  <c r="H9991"/>
  <c r="I9991" s="1"/>
  <c r="H9992"/>
  <c r="I9992" s="1"/>
  <c r="H9993"/>
  <c r="I9993" s="1"/>
  <c r="H9994"/>
  <c r="I9994" s="1"/>
  <c r="H9995"/>
  <c r="I9995" s="1"/>
  <c r="H9996"/>
  <c r="I9996" s="1"/>
  <c r="H9997"/>
  <c r="I9997" s="1"/>
  <c r="H9998"/>
  <c r="I9998" s="1"/>
  <c r="H9999"/>
  <c r="I9999" s="1"/>
  <c r="H10000"/>
  <c r="I10000" s="1"/>
  <c r="H10001"/>
  <c r="I10001" s="1"/>
  <c r="H10002"/>
  <c r="I10002" s="1"/>
  <c r="H10003"/>
  <c r="I10003" s="1"/>
  <c r="H10004"/>
  <c r="I10004" s="1"/>
  <c r="H10005"/>
  <c r="I10005" s="1"/>
  <c r="H10006"/>
  <c r="I10006" s="1"/>
  <c r="H10007"/>
  <c r="I10007" s="1"/>
  <c r="H10008"/>
  <c r="I10008" s="1"/>
  <c r="H10009"/>
  <c r="I10009" s="1"/>
  <c r="H10010"/>
  <c r="I10010" s="1"/>
  <c r="H10011"/>
  <c r="I10011" s="1"/>
  <c r="H10012"/>
  <c r="I10012" s="1"/>
  <c r="H10013"/>
  <c r="I10013" s="1"/>
  <c r="H10014"/>
  <c r="I10014" s="1"/>
  <c r="H10015"/>
  <c r="I10015" s="1"/>
  <c r="H10016"/>
  <c r="I10016" s="1"/>
  <c r="H10017"/>
  <c r="I10017" s="1"/>
  <c r="H10018"/>
  <c r="I10018" s="1"/>
  <c r="H10019"/>
  <c r="I10019" s="1"/>
  <c r="H10020"/>
  <c r="I10020" s="1"/>
  <c r="H10021"/>
  <c r="I10021" s="1"/>
  <c r="H10022"/>
  <c r="I10022" s="1"/>
  <c r="H10023"/>
  <c r="I10023" s="1"/>
  <c r="H10024"/>
  <c r="I10024" s="1"/>
  <c r="H10025"/>
  <c r="I10025" s="1"/>
  <c r="H10026"/>
  <c r="I10026" s="1"/>
  <c r="H10027"/>
  <c r="I10027" s="1"/>
  <c r="H10028"/>
  <c r="I10028" s="1"/>
  <c r="H10029"/>
  <c r="I10029" s="1"/>
  <c r="H10030"/>
  <c r="I10030" s="1"/>
  <c r="H10031"/>
  <c r="I10031" s="1"/>
  <c r="H10032"/>
  <c r="I10032" s="1"/>
  <c r="H10033"/>
  <c r="I10033" s="1"/>
  <c r="H10034"/>
  <c r="I10034" s="1"/>
  <c r="H10035"/>
  <c r="I10035" s="1"/>
  <c r="H10036"/>
  <c r="I10036" s="1"/>
  <c r="H10037"/>
  <c r="I10037" s="1"/>
  <c r="H10038"/>
  <c r="I10038" s="1"/>
  <c r="H10039"/>
  <c r="I10039" s="1"/>
  <c r="H10040"/>
  <c r="I10040" s="1"/>
  <c r="H10041"/>
  <c r="I10041" s="1"/>
  <c r="H10042"/>
  <c r="I10042" s="1"/>
  <c r="H10043"/>
  <c r="I10043" s="1"/>
  <c r="H10044"/>
  <c r="I10044" s="1"/>
  <c r="H10045"/>
  <c r="I10045" s="1"/>
  <c r="H10046"/>
  <c r="I10046" s="1"/>
  <c r="H10047"/>
  <c r="I10047" s="1"/>
  <c r="H10048"/>
  <c r="I10048" s="1"/>
  <c r="H10049"/>
  <c r="I10049" s="1"/>
  <c r="H10050"/>
  <c r="I10050" s="1"/>
  <c r="H10051"/>
  <c r="I10051" s="1"/>
  <c r="H10052"/>
  <c r="I10052" s="1"/>
  <c r="H10053"/>
  <c r="I10053" s="1"/>
  <c r="H10054"/>
  <c r="I10054" s="1"/>
  <c r="H10055"/>
  <c r="I10055" s="1"/>
  <c r="H10056"/>
  <c r="I10056" s="1"/>
  <c r="H10057"/>
  <c r="I10057" s="1"/>
  <c r="H10058"/>
  <c r="I10058" s="1"/>
  <c r="H10059"/>
  <c r="I10059" s="1"/>
  <c r="H10060"/>
  <c r="I10060" s="1"/>
  <c r="H10061"/>
  <c r="I10061" s="1"/>
  <c r="H10062"/>
  <c r="I10062" s="1"/>
  <c r="H10063"/>
  <c r="I10063" s="1"/>
  <c r="H10064"/>
  <c r="I10064" s="1"/>
  <c r="H10065"/>
  <c r="I10065" s="1"/>
  <c r="H10066"/>
  <c r="I10066" s="1"/>
  <c r="H10067"/>
  <c r="I10067" s="1"/>
  <c r="H10068"/>
  <c r="I10068" s="1"/>
  <c r="H10069"/>
  <c r="I10069" s="1"/>
  <c r="H10070"/>
  <c r="I10070" s="1"/>
  <c r="H10071"/>
  <c r="I10071" s="1"/>
  <c r="H10072"/>
  <c r="I10072" s="1"/>
  <c r="H10073"/>
  <c r="I10073" s="1"/>
  <c r="H10074"/>
  <c r="I10074" s="1"/>
  <c r="H10075"/>
  <c r="I10075" s="1"/>
  <c r="H10076"/>
  <c r="I10076" s="1"/>
  <c r="H10077"/>
  <c r="I10077" s="1"/>
  <c r="H10078"/>
  <c r="I10078" s="1"/>
  <c r="H10079"/>
  <c r="I10079" s="1"/>
  <c r="H10080"/>
  <c r="I10080" s="1"/>
  <c r="H10081"/>
  <c r="I10081" s="1"/>
  <c r="H10082"/>
  <c r="I10082" s="1"/>
  <c r="H10083"/>
  <c r="I10083" s="1"/>
  <c r="H10084"/>
  <c r="I10084" s="1"/>
  <c r="H10085"/>
  <c r="I10085" s="1"/>
  <c r="H10086"/>
  <c r="I10086" s="1"/>
  <c r="H10087"/>
  <c r="I10087" s="1"/>
  <c r="H10088"/>
  <c r="I10088" s="1"/>
  <c r="H10089"/>
  <c r="I10089" s="1"/>
  <c r="H10090"/>
  <c r="I10090" s="1"/>
  <c r="H10091"/>
  <c r="I10091" s="1"/>
  <c r="H10092"/>
  <c r="I10092" s="1"/>
  <c r="H10093"/>
  <c r="I10093" s="1"/>
  <c r="H10094"/>
  <c r="I10094" s="1"/>
  <c r="H10095"/>
  <c r="I10095" s="1"/>
  <c r="H10096"/>
  <c r="I10096" s="1"/>
  <c r="H10097"/>
  <c r="I10097" s="1"/>
  <c r="H10098"/>
  <c r="I10098" s="1"/>
  <c r="H10099"/>
  <c r="I10099" s="1"/>
  <c r="H10100"/>
  <c r="I10100" s="1"/>
  <c r="H10101"/>
  <c r="I10101" s="1"/>
  <c r="H10102"/>
  <c r="I10102" s="1"/>
  <c r="H10103"/>
  <c r="I10103" s="1"/>
  <c r="H10104"/>
  <c r="I10104" s="1"/>
  <c r="H10105"/>
  <c r="I10105" s="1"/>
  <c r="H10106"/>
  <c r="I10106" s="1"/>
  <c r="H10107"/>
  <c r="I10107" s="1"/>
  <c r="H10108"/>
  <c r="I10108" s="1"/>
  <c r="H10109"/>
  <c r="I10109" s="1"/>
  <c r="H10110"/>
  <c r="I10110" s="1"/>
  <c r="H10111"/>
  <c r="I10111" s="1"/>
  <c r="H10112"/>
  <c r="I10112" s="1"/>
  <c r="H10113"/>
  <c r="I10113" s="1"/>
  <c r="H10114"/>
  <c r="I10114" s="1"/>
  <c r="H10115"/>
  <c r="I10115" s="1"/>
  <c r="H10116"/>
  <c r="I10116" s="1"/>
  <c r="H10117"/>
  <c r="I10117" s="1"/>
  <c r="H10118"/>
  <c r="I10118" s="1"/>
  <c r="H10119"/>
  <c r="I10119" s="1"/>
  <c r="H10120"/>
  <c r="I10120" s="1"/>
  <c r="H10121"/>
  <c r="I10121" s="1"/>
  <c r="H10122"/>
  <c r="I10122" s="1"/>
  <c r="H10123"/>
  <c r="I10123" s="1"/>
  <c r="H10124"/>
  <c r="I10124" s="1"/>
  <c r="H10125"/>
  <c r="I10125" s="1"/>
  <c r="H10126"/>
  <c r="I10126" s="1"/>
  <c r="H10127"/>
  <c r="I10127" s="1"/>
  <c r="H10128"/>
  <c r="I10128" s="1"/>
  <c r="H10129"/>
  <c r="I10129" s="1"/>
  <c r="H10130"/>
  <c r="I10130" s="1"/>
  <c r="H10131"/>
  <c r="I10131" s="1"/>
  <c r="H10132"/>
  <c r="I10132" s="1"/>
  <c r="H10133"/>
  <c r="I10133" s="1"/>
  <c r="H10134"/>
  <c r="I10134" s="1"/>
  <c r="H10135"/>
  <c r="I10135" s="1"/>
  <c r="H10136"/>
  <c r="I10136" s="1"/>
  <c r="H10137"/>
  <c r="I10137" s="1"/>
  <c r="H10138"/>
  <c r="I10138" s="1"/>
  <c r="H10139"/>
  <c r="I10139" s="1"/>
  <c r="H10140"/>
  <c r="I10140" s="1"/>
  <c r="H10141"/>
  <c r="I10141" s="1"/>
  <c r="H10142"/>
  <c r="I10142" s="1"/>
  <c r="H10143"/>
  <c r="I10143" s="1"/>
  <c r="H10144"/>
  <c r="I10144" s="1"/>
  <c r="H10145"/>
  <c r="I10145" s="1"/>
  <c r="H10146"/>
  <c r="I10146" s="1"/>
  <c r="H10147"/>
  <c r="I10147" s="1"/>
  <c r="H10148"/>
  <c r="I10148" s="1"/>
  <c r="H10149"/>
  <c r="I10149" s="1"/>
  <c r="H10150"/>
  <c r="I10150" s="1"/>
  <c r="H10151"/>
  <c r="I10151" s="1"/>
  <c r="H10152"/>
  <c r="I10152" s="1"/>
  <c r="H10153"/>
  <c r="I10153" s="1"/>
  <c r="H10154"/>
  <c r="I10154" s="1"/>
  <c r="H10155"/>
  <c r="I10155" s="1"/>
  <c r="H10156"/>
  <c r="I10156" s="1"/>
  <c r="H10157"/>
  <c r="I10157" s="1"/>
  <c r="H10158"/>
  <c r="I10158" s="1"/>
  <c r="H10159"/>
  <c r="I10159" s="1"/>
  <c r="H10160"/>
  <c r="I10160" s="1"/>
  <c r="H10161"/>
  <c r="I10161" s="1"/>
  <c r="H10162"/>
  <c r="I10162" s="1"/>
  <c r="H10163"/>
  <c r="I10163" s="1"/>
  <c r="H10164"/>
  <c r="I10164" s="1"/>
  <c r="H10165"/>
  <c r="I10165" s="1"/>
  <c r="H10166"/>
  <c r="I10166" s="1"/>
  <c r="H10167"/>
  <c r="I10167" s="1"/>
  <c r="H10168"/>
  <c r="I10168" s="1"/>
  <c r="H10169"/>
  <c r="I10169" s="1"/>
  <c r="H10170"/>
  <c r="I10170" s="1"/>
  <c r="H10171"/>
  <c r="I10171" s="1"/>
  <c r="H10172"/>
  <c r="I10172" s="1"/>
  <c r="H10173"/>
  <c r="I10173" s="1"/>
  <c r="H10174"/>
  <c r="I10174" s="1"/>
  <c r="H10175"/>
  <c r="I10175" s="1"/>
  <c r="H10176"/>
  <c r="I10176" s="1"/>
  <c r="H10177"/>
  <c r="I10177" s="1"/>
  <c r="H10178"/>
  <c r="I10178" s="1"/>
  <c r="H10179"/>
  <c r="I10179" s="1"/>
  <c r="H10180"/>
  <c r="I10180" s="1"/>
  <c r="H10181"/>
  <c r="I10181" s="1"/>
  <c r="H10182"/>
  <c r="I10182" s="1"/>
  <c r="H10183"/>
  <c r="I10183" s="1"/>
  <c r="H10184"/>
  <c r="I10184" s="1"/>
  <c r="H10185"/>
  <c r="I10185" s="1"/>
  <c r="H10186"/>
  <c r="I10186" s="1"/>
  <c r="H10187"/>
  <c r="I10187" s="1"/>
  <c r="H10188"/>
  <c r="I10188" s="1"/>
  <c r="H10189"/>
  <c r="I10189" s="1"/>
  <c r="H10190"/>
  <c r="I10190" s="1"/>
  <c r="H10191"/>
  <c r="I10191" s="1"/>
  <c r="H10192"/>
  <c r="I10192" s="1"/>
  <c r="H10193"/>
  <c r="I10193" s="1"/>
  <c r="H10194"/>
  <c r="I10194" s="1"/>
  <c r="H10195"/>
  <c r="I10195" s="1"/>
  <c r="H10196"/>
  <c r="I10196" s="1"/>
  <c r="H10197"/>
  <c r="I10197" s="1"/>
  <c r="H10198"/>
  <c r="I10198" s="1"/>
  <c r="H10199"/>
  <c r="I10199" s="1"/>
  <c r="H10200"/>
  <c r="I10200" s="1"/>
  <c r="H10201"/>
  <c r="I10201" s="1"/>
  <c r="H10202"/>
  <c r="I10202" s="1"/>
  <c r="H10203"/>
  <c r="I10203" s="1"/>
  <c r="H10204"/>
  <c r="I10204" s="1"/>
  <c r="H10205"/>
  <c r="I10205" s="1"/>
  <c r="H10206"/>
  <c r="I10206" s="1"/>
  <c r="H10207"/>
  <c r="I10207" s="1"/>
  <c r="H10208"/>
  <c r="I10208" s="1"/>
  <c r="H10209"/>
  <c r="I10209" s="1"/>
  <c r="H10210"/>
  <c r="I10210" s="1"/>
  <c r="H10211"/>
  <c r="I10211" s="1"/>
  <c r="H10212"/>
  <c r="I10212" s="1"/>
  <c r="H10213"/>
  <c r="I10213" s="1"/>
  <c r="H10214"/>
  <c r="I10214" s="1"/>
  <c r="H10215"/>
  <c r="I10215" s="1"/>
  <c r="H10216"/>
  <c r="I10216" s="1"/>
  <c r="H10217"/>
  <c r="I10217" s="1"/>
  <c r="H10218"/>
  <c r="I10218" s="1"/>
  <c r="H10219"/>
  <c r="I10219" s="1"/>
  <c r="H10220"/>
  <c r="I10220" s="1"/>
  <c r="H10221"/>
  <c r="I10221" s="1"/>
  <c r="H10222"/>
  <c r="I10222" s="1"/>
  <c r="H10223"/>
  <c r="I10223" s="1"/>
  <c r="H10224"/>
  <c r="I10224" s="1"/>
  <c r="H10225"/>
  <c r="I10225" s="1"/>
  <c r="H10226"/>
  <c r="I10226" s="1"/>
  <c r="H10227"/>
  <c r="I10227" s="1"/>
  <c r="H10228"/>
  <c r="I10228" s="1"/>
  <c r="H10229"/>
  <c r="I10229" s="1"/>
  <c r="H10230"/>
  <c r="I10230" s="1"/>
  <c r="H10231"/>
  <c r="I10231" s="1"/>
  <c r="H10232"/>
  <c r="I10232" s="1"/>
  <c r="H10233"/>
  <c r="I10233" s="1"/>
  <c r="H10234"/>
  <c r="I10234" s="1"/>
  <c r="H10235"/>
  <c r="I10235" s="1"/>
  <c r="H10236"/>
  <c r="I10236" s="1"/>
  <c r="H10237"/>
  <c r="I10237" s="1"/>
  <c r="H10238"/>
  <c r="I10238" s="1"/>
  <c r="H10239"/>
  <c r="I10239" s="1"/>
  <c r="H10240"/>
  <c r="I10240" s="1"/>
  <c r="H10241"/>
  <c r="I10241" s="1"/>
  <c r="H10242"/>
  <c r="I10242" s="1"/>
  <c r="H10243"/>
  <c r="I10243" s="1"/>
  <c r="H10244"/>
  <c r="I10244" s="1"/>
  <c r="H10245"/>
  <c r="I10245" s="1"/>
  <c r="H10246"/>
  <c r="I10246" s="1"/>
  <c r="H10247"/>
  <c r="I10247" s="1"/>
  <c r="H10248"/>
  <c r="I10248" s="1"/>
  <c r="H10249"/>
  <c r="I10249" s="1"/>
  <c r="H10250"/>
  <c r="I10250" s="1"/>
  <c r="H10251"/>
  <c r="I10251" s="1"/>
  <c r="H10252"/>
  <c r="I10252" s="1"/>
  <c r="H10253"/>
  <c r="I10253" s="1"/>
  <c r="H10254"/>
  <c r="I10254" s="1"/>
  <c r="H10255"/>
  <c r="I10255" s="1"/>
  <c r="H10256"/>
  <c r="I10256" s="1"/>
  <c r="H10257"/>
  <c r="I10257" s="1"/>
  <c r="H10258"/>
  <c r="I10258" s="1"/>
  <c r="H10259"/>
  <c r="I10259" s="1"/>
  <c r="H10260"/>
  <c r="I10260" s="1"/>
  <c r="H10261"/>
  <c r="I10261" s="1"/>
  <c r="H10262"/>
  <c r="I10262" s="1"/>
  <c r="H10263"/>
  <c r="I10263" s="1"/>
  <c r="H10264"/>
  <c r="I10264" s="1"/>
  <c r="H10265"/>
  <c r="I10265" s="1"/>
  <c r="H10266"/>
  <c r="I10266" s="1"/>
  <c r="H10267"/>
  <c r="I10267" s="1"/>
  <c r="H10268"/>
  <c r="I10268" s="1"/>
  <c r="H10269"/>
  <c r="I10269" s="1"/>
  <c r="H10270"/>
  <c r="I10270" s="1"/>
  <c r="H10271"/>
  <c r="I10271" s="1"/>
  <c r="H10272"/>
  <c r="I10272" s="1"/>
  <c r="H10273"/>
  <c r="I10273" s="1"/>
  <c r="H10274"/>
  <c r="I10274" s="1"/>
  <c r="H10275"/>
  <c r="I10275" s="1"/>
  <c r="H10276"/>
  <c r="I10276" s="1"/>
  <c r="H10277"/>
  <c r="I10277" s="1"/>
  <c r="H10278"/>
  <c r="I10278" s="1"/>
  <c r="H10279"/>
  <c r="I10279" s="1"/>
  <c r="H10280"/>
  <c r="I10280" s="1"/>
  <c r="H10281"/>
  <c r="I10281" s="1"/>
  <c r="H10282"/>
  <c r="I10282" s="1"/>
  <c r="H10283"/>
  <c r="I10283" s="1"/>
  <c r="H10284"/>
  <c r="I10284" s="1"/>
  <c r="H10285"/>
  <c r="I10285" s="1"/>
  <c r="H10286"/>
  <c r="I10286" s="1"/>
  <c r="H10287"/>
  <c r="I10287" s="1"/>
  <c r="H10288"/>
  <c r="I10288" s="1"/>
  <c r="H10289"/>
  <c r="I10289" s="1"/>
  <c r="H10290"/>
  <c r="I10290" s="1"/>
  <c r="H10291"/>
  <c r="I10291" s="1"/>
  <c r="H10292"/>
  <c r="I10292" s="1"/>
  <c r="H10293"/>
  <c r="I10293" s="1"/>
  <c r="H10294"/>
  <c r="I10294" s="1"/>
  <c r="H10295"/>
  <c r="I10295" s="1"/>
  <c r="H10296"/>
  <c r="I10296" s="1"/>
  <c r="H10297"/>
  <c r="I10297" s="1"/>
  <c r="H10298"/>
  <c r="I10298" s="1"/>
  <c r="H10299"/>
  <c r="I10299" s="1"/>
  <c r="H10300"/>
  <c r="I10300" s="1"/>
  <c r="H10301"/>
  <c r="I10301" s="1"/>
  <c r="H10302"/>
  <c r="I10302" s="1"/>
  <c r="H10303"/>
  <c r="I10303" s="1"/>
  <c r="H10304"/>
  <c r="I10304" s="1"/>
  <c r="H10305"/>
  <c r="I10305" s="1"/>
  <c r="H10306"/>
  <c r="I10306" s="1"/>
  <c r="H10307"/>
  <c r="I10307" s="1"/>
  <c r="H10308"/>
  <c r="I10308" s="1"/>
  <c r="H10309"/>
  <c r="I10309" s="1"/>
  <c r="H10310"/>
  <c r="I10310" s="1"/>
  <c r="H10311"/>
  <c r="I10311" s="1"/>
  <c r="H10312"/>
  <c r="I10312" s="1"/>
  <c r="H10313"/>
  <c r="I10313" s="1"/>
  <c r="H10314"/>
  <c r="I10314" s="1"/>
  <c r="H10315"/>
  <c r="I10315" s="1"/>
  <c r="H10316"/>
  <c r="I10316" s="1"/>
  <c r="H10317"/>
  <c r="I10317" s="1"/>
  <c r="H10318"/>
  <c r="I10318" s="1"/>
  <c r="H10319"/>
  <c r="I10319" s="1"/>
  <c r="H10320"/>
  <c r="I10320" s="1"/>
  <c r="H10321"/>
  <c r="I10321" s="1"/>
  <c r="H10322"/>
  <c r="I10322" s="1"/>
  <c r="H10323"/>
  <c r="I10323" s="1"/>
  <c r="H10324"/>
  <c r="I10324" s="1"/>
  <c r="H10325"/>
  <c r="I10325" s="1"/>
  <c r="H10326"/>
  <c r="I10326" s="1"/>
  <c r="H10327"/>
  <c r="I10327" s="1"/>
  <c r="H10328"/>
  <c r="I10328" s="1"/>
  <c r="H10329"/>
  <c r="I10329" s="1"/>
  <c r="H10330"/>
  <c r="I10330" s="1"/>
  <c r="H10331"/>
  <c r="I10331" s="1"/>
  <c r="H10332"/>
  <c r="I10332" s="1"/>
  <c r="H10333"/>
  <c r="I10333" s="1"/>
  <c r="H10334"/>
  <c r="I10334" s="1"/>
  <c r="H10335"/>
  <c r="I10335" s="1"/>
  <c r="H10336"/>
  <c r="I10336" s="1"/>
  <c r="H10337"/>
  <c r="I10337" s="1"/>
  <c r="H10338"/>
  <c r="I10338" s="1"/>
  <c r="H10339"/>
  <c r="I10339" s="1"/>
  <c r="H10340"/>
  <c r="I10340" s="1"/>
  <c r="H10341"/>
  <c r="I10341" s="1"/>
  <c r="H10342"/>
  <c r="I10342" s="1"/>
  <c r="H10343"/>
  <c r="I10343" s="1"/>
  <c r="H10344"/>
  <c r="I10344" s="1"/>
  <c r="H10345"/>
  <c r="I10345" s="1"/>
  <c r="H10346"/>
  <c r="I10346" s="1"/>
  <c r="H10347"/>
  <c r="I10347" s="1"/>
  <c r="H10348"/>
  <c r="I10348" s="1"/>
  <c r="H10349"/>
  <c r="I10349" s="1"/>
  <c r="H10350"/>
  <c r="I10350" s="1"/>
  <c r="H10351"/>
  <c r="I10351" s="1"/>
  <c r="H10352"/>
  <c r="I10352" s="1"/>
  <c r="H10353"/>
  <c r="I10353" s="1"/>
  <c r="H10354"/>
  <c r="I10354" s="1"/>
  <c r="H10355"/>
  <c r="I10355" s="1"/>
  <c r="H10356"/>
  <c r="I10356" s="1"/>
  <c r="H10357"/>
  <c r="I10357" s="1"/>
  <c r="H10358"/>
  <c r="I10358" s="1"/>
  <c r="H10359"/>
  <c r="I10359" s="1"/>
  <c r="H10360"/>
  <c r="I10360" s="1"/>
  <c r="H10361"/>
  <c r="I10361" s="1"/>
  <c r="H10362"/>
  <c r="I10362" s="1"/>
  <c r="H10363"/>
  <c r="I10363" s="1"/>
  <c r="H10364"/>
  <c r="I10364" s="1"/>
  <c r="H10365"/>
  <c r="I10365" s="1"/>
  <c r="H10366"/>
  <c r="I10366" s="1"/>
  <c r="H10367"/>
  <c r="I10367" s="1"/>
  <c r="H10368"/>
  <c r="I10368" s="1"/>
  <c r="H10369"/>
  <c r="I10369" s="1"/>
  <c r="H10370"/>
  <c r="I10370" s="1"/>
  <c r="H10371"/>
  <c r="I10371" s="1"/>
  <c r="H10372"/>
  <c r="I10372" s="1"/>
  <c r="H10373"/>
  <c r="I10373" s="1"/>
  <c r="H10374"/>
  <c r="I10374" s="1"/>
  <c r="H10375"/>
  <c r="I10375" s="1"/>
  <c r="H10376"/>
  <c r="I10376" s="1"/>
  <c r="H10377"/>
  <c r="I10377" s="1"/>
  <c r="H10378"/>
  <c r="I10378" s="1"/>
  <c r="H10379"/>
  <c r="I10379" s="1"/>
  <c r="H10380"/>
  <c r="I10380" s="1"/>
  <c r="H10381"/>
  <c r="I10381" s="1"/>
  <c r="H10382"/>
  <c r="I10382" s="1"/>
  <c r="H10383"/>
  <c r="I10383" s="1"/>
  <c r="H10384"/>
  <c r="I10384" s="1"/>
  <c r="H10385"/>
  <c r="I10385" s="1"/>
  <c r="H10386"/>
  <c r="I10386" s="1"/>
  <c r="H10387"/>
  <c r="I10387" s="1"/>
  <c r="H10388"/>
  <c r="I10388" s="1"/>
  <c r="H10389"/>
  <c r="I10389" s="1"/>
  <c r="H10390"/>
  <c r="I10390" s="1"/>
  <c r="H10391"/>
  <c r="I10391" s="1"/>
  <c r="H10392"/>
  <c r="I10392" s="1"/>
  <c r="H10393"/>
  <c r="I10393" s="1"/>
  <c r="H10394"/>
  <c r="I10394" s="1"/>
  <c r="H10395"/>
  <c r="I10395" s="1"/>
  <c r="H10396"/>
  <c r="I10396" s="1"/>
  <c r="H10397"/>
  <c r="I10397" s="1"/>
  <c r="H10398"/>
  <c r="I10398" s="1"/>
  <c r="H10399"/>
  <c r="I10399" s="1"/>
  <c r="H10400"/>
  <c r="I10400" s="1"/>
  <c r="H10401"/>
  <c r="I10401" s="1"/>
  <c r="H10402"/>
  <c r="I10402" s="1"/>
  <c r="H10403"/>
  <c r="I10403" s="1"/>
  <c r="H10404"/>
  <c r="I10404" s="1"/>
  <c r="H10405"/>
  <c r="I10405" s="1"/>
  <c r="H10406"/>
  <c r="I10406" s="1"/>
  <c r="H10407"/>
  <c r="I10407" s="1"/>
  <c r="H10408"/>
  <c r="I10408" s="1"/>
  <c r="H10409"/>
  <c r="I10409" s="1"/>
  <c r="H10410"/>
  <c r="I10410" s="1"/>
  <c r="H10411"/>
  <c r="I10411" s="1"/>
  <c r="H10412"/>
  <c r="I10412" s="1"/>
  <c r="H10413"/>
  <c r="I10413" s="1"/>
  <c r="H10414"/>
  <c r="I10414" s="1"/>
  <c r="H10415"/>
  <c r="I10415" s="1"/>
  <c r="H10416"/>
  <c r="I10416" s="1"/>
  <c r="H10417"/>
  <c r="I10417" s="1"/>
  <c r="H10418"/>
  <c r="I10418" s="1"/>
  <c r="H10419"/>
  <c r="I10419" s="1"/>
  <c r="H10420"/>
  <c r="I10420" s="1"/>
  <c r="H10421"/>
  <c r="I10421" s="1"/>
  <c r="H10422"/>
  <c r="I10422" s="1"/>
  <c r="H10423"/>
  <c r="I10423" s="1"/>
  <c r="H10424"/>
  <c r="I10424" s="1"/>
  <c r="H10425"/>
  <c r="I10425" s="1"/>
  <c r="H10426"/>
  <c r="I10426" s="1"/>
  <c r="H10427"/>
  <c r="I10427" s="1"/>
  <c r="H10428"/>
  <c r="I10428" s="1"/>
  <c r="H10429"/>
  <c r="I10429" s="1"/>
  <c r="H10430"/>
  <c r="I10430" s="1"/>
  <c r="H10431"/>
  <c r="I10431" s="1"/>
  <c r="H10432"/>
  <c r="I10432" s="1"/>
  <c r="H10433"/>
  <c r="I10433" s="1"/>
  <c r="H10434"/>
  <c r="I10434" s="1"/>
  <c r="H10435"/>
  <c r="I10435" s="1"/>
  <c r="H10436"/>
  <c r="I10436" s="1"/>
  <c r="H10437"/>
  <c r="I10437" s="1"/>
  <c r="H10438"/>
  <c r="I10438" s="1"/>
  <c r="H10439"/>
  <c r="I10439" s="1"/>
  <c r="H10440"/>
  <c r="I10440" s="1"/>
  <c r="H10441"/>
  <c r="I10441" s="1"/>
  <c r="H10442"/>
  <c r="I10442" s="1"/>
  <c r="H10443"/>
  <c r="I10443" s="1"/>
  <c r="H10444"/>
  <c r="I10444" s="1"/>
  <c r="H10445"/>
  <c r="I10445" s="1"/>
  <c r="H10446"/>
  <c r="I10446" s="1"/>
  <c r="H10447"/>
  <c r="I10447" s="1"/>
  <c r="H10448"/>
  <c r="I10448" s="1"/>
  <c r="H10449"/>
  <c r="I10449" s="1"/>
  <c r="H10450"/>
  <c r="I10450" s="1"/>
  <c r="H10451"/>
  <c r="I10451" s="1"/>
  <c r="H10452"/>
  <c r="I10452" s="1"/>
  <c r="H10453"/>
  <c r="I10453" s="1"/>
  <c r="H10454"/>
  <c r="I10454" s="1"/>
  <c r="H10455"/>
  <c r="I10455" s="1"/>
  <c r="H10456"/>
  <c r="I10456" s="1"/>
  <c r="H10457"/>
  <c r="I10457" s="1"/>
  <c r="H10458"/>
  <c r="I10458" s="1"/>
  <c r="H10459"/>
  <c r="I10459" s="1"/>
  <c r="H10460"/>
  <c r="I10460" s="1"/>
  <c r="H10461"/>
  <c r="I10461" s="1"/>
  <c r="H10462"/>
  <c r="I10462" s="1"/>
  <c r="H10463"/>
  <c r="I10463" s="1"/>
  <c r="H10464"/>
  <c r="I10464" s="1"/>
  <c r="H10465"/>
  <c r="I10465" s="1"/>
  <c r="H10466"/>
  <c r="I10466" s="1"/>
  <c r="H10467"/>
  <c r="I10467" s="1"/>
  <c r="H10468"/>
  <c r="I10468" s="1"/>
  <c r="H10469"/>
  <c r="I10469" s="1"/>
  <c r="H10470"/>
  <c r="I10470" s="1"/>
  <c r="H10471"/>
  <c r="I10471" s="1"/>
  <c r="H10472"/>
  <c r="I10472" s="1"/>
  <c r="H10473"/>
  <c r="I10473" s="1"/>
  <c r="H10474"/>
  <c r="I10474" s="1"/>
  <c r="H10475"/>
  <c r="I10475" s="1"/>
  <c r="H10476"/>
  <c r="I10476" s="1"/>
  <c r="H10477"/>
  <c r="I10477" s="1"/>
  <c r="H10478"/>
  <c r="I10478" s="1"/>
  <c r="H10479"/>
  <c r="I10479" s="1"/>
  <c r="H10480"/>
  <c r="I10480" s="1"/>
  <c r="H10481"/>
  <c r="I10481" s="1"/>
  <c r="H10482"/>
  <c r="I10482" s="1"/>
  <c r="H10483"/>
  <c r="I10483" s="1"/>
  <c r="H10484"/>
  <c r="I10484" s="1"/>
  <c r="H10485"/>
  <c r="I10485" s="1"/>
  <c r="H10486"/>
  <c r="I10486" s="1"/>
  <c r="H10487"/>
  <c r="I10487" s="1"/>
  <c r="H10488"/>
  <c r="I10488" s="1"/>
  <c r="H10489"/>
  <c r="I10489" s="1"/>
  <c r="H10490"/>
  <c r="I10490" s="1"/>
  <c r="H10491"/>
  <c r="I10491" s="1"/>
  <c r="H10492"/>
  <c r="I10492" s="1"/>
  <c r="H10493"/>
  <c r="I10493" s="1"/>
  <c r="H10494"/>
  <c r="I10494" s="1"/>
  <c r="H10495"/>
  <c r="I10495" s="1"/>
  <c r="H10496"/>
  <c r="I10496" s="1"/>
  <c r="H10497"/>
  <c r="I10497" s="1"/>
  <c r="H10498"/>
  <c r="I10498" s="1"/>
  <c r="H10499"/>
  <c r="I10499" s="1"/>
  <c r="H10500"/>
  <c r="I10500" s="1"/>
  <c r="H10501"/>
  <c r="I10501" s="1"/>
  <c r="H10502"/>
  <c r="I10502" s="1"/>
  <c r="H10503"/>
  <c r="I10503" s="1"/>
  <c r="H10504"/>
  <c r="I10504" s="1"/>
  <c r="H10505"/>
  <c r="I10505" s="1"/>
  <c r="H10506"/>
  <c r="I10506" s="1"/>
  <c r="H10507"/>
  <c r="I10507" s="1"/>
  <c r="H10508"/>
  <c r="I10508" s="1"/>
  <c r="H10509"/>
  <c r="I10509" s="1"/>
  <c r="H10510"/>
  <c r="I10510" s="1"/>
  <c r="H10511"/>
  <c r="I10511" s="1"/>
  <c r="H10512"/>
  <c r="I10512" s="1"/>
  <c r="H10513"/>
  <c r="I10513" s="1"/>
  <c r="H10514"/>
  <c r="I10514" s="1"/>
  <c r="H10515"/>
  <c r="I10515" s="1"/>
  <c r="H10516"/>
  <c r="I10516" s="1"/>
  <c r="H10517"/>
  <c r="I10517" s="1"/>
  <c r="H10518"/>
  <c r="I10518" s="1"/>
  <c r="H10519"/>
  <c r="I10519" s="1"/>
  <c r="H10520"/>
  <c r="I10520" s="1"/>
  <c r="H10521"/>
  <c r="I10521" s="1"/>
  <c r="H10522"/>
  <c r="I10522" s="1"/>
  <c r="H10523"/>
  <c r="I10523" s="1"/>
  <c r="H10524"/>
  <c r="I10524" s="1"/>
  <c r="H10525"/>
  <c r="I10525" s="1"/>
  <c r="H10526"/>
  <c r="I10526" s="1"/>
  <c r="H10527"/>
  <c r="I10527" s="1"/>
  <c r="H10528"/>
  <c r="I10528" s="1"/>
  <c r="H10529"/>
  <c r="I10529" s="1"/>
  <c r="H10530"/>
  <c r="I10530" s="1"/>
  <c r="H10531"/>
  <c r="I10531" s="1"/>
  <c r="H10532"/>
  <c r="I10532" s="1"/>
  <c r="H10533"/>
  <c r="I10533" s="1"/>
  <c r="H10534"/>
  <c r="I10534" s="1"/>
  <c r="H10535"/>
  <c r="I10535" s="1"/>
  <c r="H10536"/>
  <c r="I10536" s="1"/>
  <c r="H10537"/>
  <c r="I10537" s="1"/>
  <c r="H10538"/>
  <c r="I10538" s="1"/>
  <c r="H10539"/>
  <c r="I10539" s="1"/>
  <c r="H10540"/>
  <c r="I10540" s="1"/>
  <c r="H10541"/>
  <c r="I10541" s="1"/>
  <c r="H10542"/>
  <c r="I10542" s="1"/>
  <c r="H10543"/>
  <c r="I10543" s="1"/>
  <c r="H10544"/>
  <c r="I10544" s="1"/>
  <c r="H10545"/>
  <c r="I10545" s="1"/>
  <c r="H10546"/>
  <c r="I10546" s="1"/>
  <c r="H10547"/>
  <c r="I10547" s="1"/>
  <c r="H10548"/>
  <c r="I10548" s="1"/>
  <c r="H10549"/>
  <c r="I10549" s="1"/>
  <c r="H10550"/>
  <c r="I10550" s="1"/>
  <c r="H10551"/>
  <c r="I10551" s="1"/>
  <c r="H10552"/>
  <c r="I10552" s="1"/>
  <c r="H10553"/>
  <c r="I10553" s="1"/>
  <c r="H10554"/>
  <c r="I10554" s="1"/>
  <c r="H10555"/>
  <c r="I10555" s="1"/>
  <c r="H10556"/>
  <c r="I10556" s="1"/>
  <c r="H10557"/>
  <c r="I10557" s="1"/>
  <c r="H10558"/>
  <c r="I10558" s="1"/>
  <c r="H10559"/>
  <c r="I10559" s="1"/>
  <c r="H10560"/>
  <c r="I10560" s="1"/>
  <c r="H10561"/>
  <c r="I10561" s="1"/>
  <c r="H10562"/>
  <c r="I10562" s="1"/>
  <c r="H10563"/>
  <c r="I10563" s="1"/>
  <c r="H10564"/>
  <c r="I10564" s="1"/>
  <c r="H10565"/>
  <c r="I10565" s="1"/>
  <c r="H10566"/>
  <c r="I10566" s="1"/>
  <c r="H10567"/>
  <c r="I10567" s="1"/>
  <c r="H10568"/>
  <c r="I10568" s="1"/>
  <c r="H10569"/>
  <c r="I10569" s="1"/>
  <c r="H10570"/>
  <c r="I10570" s="1"/>
  <c r="H10571"/>
  <c r="I10571" s="1"/>
  <c r="H10572"/>
  <c r="I10572" s="1"/>
  <c r="H10573"/>
  <c r="I10573" s="1"/>
  <c r="H10574"/>
  <c r="I10574" s="1"/>
  <c r="H10575"/>
  <c r="I10575" s="1"/>
  <c r="H10576"/>
  <c r="I10576" s="1"/>
  <c r="H10577"/>
  <c r="I10577" s="1"/>
  <c r="H10578"/>
  <c r="I10578" s="1"/>
  <c r="H10579"/>
  <c r="I10579" s="1"/>
  <c r="H10580"/>
  <c r="I10580" s="1"/>
  <c r="H10581"/>
  <c r="I10581" s="1"/>
  <c r="H10582"/>
  <c r="I10582" s="1"/>
  <c r="H10583"/>
  <c r="I10583" s="1"/>
  <c r="H10584"/>
  <c r="I10584" s="1"/>
  <c r="H10585"/>
  <c r="I10585" s="1"/>
  <c r="H10586"/>
  <c r="I10586" s="1"/>
  <c r="H10587"/>
  <c r="I10587" s="1"/>
  <c r="H10588"/>
  <c r="I10588" s="1"/>
  <c r="H10589"/>
  <c r="I10589" s="1"/>
  <c r="H10590"/>
  <c r="I10590" s="1"/>
  <c r="H10591"/>
  <c r="I10591" s="1"/>
  <c r="H10592"/>
  <c r="I10592" s="1"/>
  <c r="H10593"/>
  <c r="I10593" s="1"/>
  <c r="H10594"/>
  <c r="I10594" s="1"/>
  <c r="H10595"/>
  <c r="I10595" s="1"/>
  <c r="H10596"/>
  <c r="I10596" s="1"/>
  <c r="H10597"/>
  <c r="I10597" s="1"/>
  <c r="H10598"/>
  <c r="I10598" s="1"/>
  <c r="H10599"/>
  <c r="I10599" s="1"/>
  <c r="H10600"/>
  <c r="I10600" s="1"/>
  <c r="H10601"/>
  <c r="I10601" s="1"/>
  <c r="H10602"/>
  <c r="I10602" s="1"/>
  <c r="H10603"/>
  <c r="I10603" s="1"/>
  <c r="H10604"/>
  <c r="I10604" s="1"/>
  <c r="H10605"/>
  <c r="I10605" s="1"/>
  <c r="H10606"/>
  <c r="I10606" s="1"/>
  <c r="H10607"/>
  <c r="I10607" s="1"/>
  <c r="H10608"/>
  <c r="I10608" s="1"/>
  <c r="H10609"/>
  <c r="I10609" s="1"/>
  <c r="H10610"/>
  <c r="I10610" s="1"/>
  <c r="H10611"/>
  <c r="I10611" s="1"/>
  <c r="H10612"/>
  <c r="I10612" s="1"/>
  <c r="H10613"/>
  <c r="I10613" s="1"/>
  <c r="H10614"/>
  <c r="I10614" s="1"/>
  <c r="H10615"/>
  <c r="I10615" s="1"/>
  <c r="H10616"/>
  <c r="I10616" s="1"/>
  <c r="H10617"/>
  <c r="I10617" s="1"/>
  <c r="H10618"/>
  <c r="I10618" s="1"/>
  <c r="H10619"/>
  <c r="I10619" s="1"/>
  <c r="H10620"/>
  <c r="I10620" s="1"/>
  <c r="H10621"/>
  <c r="I10621" s="1"/>
  <c r="H10622"/>
  <c r="I10622" s="1"/>
  <c r="H10623"/>
  <c r="I10623" s="1"/>
  <c r="H10624"/>
  <c r="I10624" s="1"/>
  <c r="H10625"/>
  <c r="I10625" s="1"/>
  <c r="H10626"/>
  <c r="I10626" s="1"/>
  <c r="H10627"/>
  <c r="I10627" s="1"/>
  <c r="H10628"/>
  <c r="I10628" s="1"/>
  <c r="H10629"/>
  <c r="I10629" s="1"/>
  <c r="H10630"/>
  <c r="I10630" s="1"/>
  <c r="H10631"/>
  <c r="I10631" s="1"/>
  <c r="H10632"/>
  <c r="I10632" s="1"/>
  <c r="H10633"/>
  <c r="I10633" s="1"/>
  <c r="H10634"/>
  <c r="I10634" s="1"/>
  <c r="H10635"/>
  <c r="I10635" s="1"/>
  <c r="H10636"/>
  <c r="I10636" s="1"/>
  <c r="H10637"/>
  <c r="I10637" s="1"/>
  <c r="H10638"/>
  <c r="I10638" s="1"/>
  <c r="H10639"/>
  <c r="I10639" s="1"/>
  <c r="H10640"/>
  <c r="I10640" s="1"/>
  <c r="H10641"/>
  <c r="I10641" s="1"/>
  <c r="H10642"/>
  <c r="I10642" s="1"/>
  <c r="H10643"/>
  <c r="I10643" s="1"/>
  <c r="H10644"/>
  <c r="I10644" s="1"/>
  <c r="H10645"/>
  <c r="I10645" s="1"/>
  <c r="H10646"/>
  <c r="I10646" s="1"/>
  <c r="H10647"/>
  <c r="I10647" s="1"/>
  <c r="H10648"/>
  <c r="I10648" s="1"/>
  <c r="H10649"/>
  <c r="I10649" s="1"/>
  <c r="H10650"/>
  <c r="I10650" s="1"/>
  <c r="H10651"/>
  <c r="I10651" s="1"/>
  <c r="H10652"/>
  <c r="I10652" s="1"/>
  <c r="H10653"/>
  <c r="I10653" s="1"/>
  <c r="H10654"/>
  <c r="I10654" s="1"/>
  <c r="H10655"/>
  <c r="I10655" s="1"/>
  <c r="H10656"/>
  <c r="I10656" s="1"/>
  <c r="H10657"/>
  <c r="I10657" s="1"/>
  <c r="H10658"/>
  <c r="I10658" s="1"/>
  <c r="H10659"/>
  <c r="I10659" s="1"/>
  <c r="H10660"/>
  <c r="I10660" s="1"/>
  <c r="H10661"/>
  <c r="I10661" s="1"/>
  <c r="H10662"/>
  <c r="I10662" s="1"/>
  <c r="H10663"/>
  <c r="I10663" s="1"/>
  <c r="H10664"/>
  <c r="I10664" s="1"/>
  <c r="H10665"/>
  <c r="I10665" s="1"/>
  <c r="H10666"/>
  <c r="I10666" s="1"/>
  <c r="H10667"/>
  <c r="I10667" s="1"/>
  <c r="H10668"/>
  <c r="I10668" s="1"/>
  <c r="H10669"/>
  <c r="I10669" s="1"/>
  <c r="H10670"/>
  <c r="I10670" s="1"/>
  <c r="H10671"/>
  <c r="I10671" s="1"/>
  <c r="H10672"/>
  <c r="I10672" s="1"/>
  <c r="H10673"/>
  <c r="I10673" s="1"/>
  <c r="H10674"/>
  <c r="I10674" s="1"/>
  <c r="H10675"/>
  <c r="I10675" s="1"/>
  <c r="H10676"/>
  <c r="I10676" s="1"/>
  <c r="H10677"/>
  <c r="I10677" s="1"/>
  <c r="H10678"/>
  <c r="I10678" s="1"/>
  <c r="H10679"/>
  <c r="I10679" s="1"/>
  <c r="H10680"/>
  <c r="I10680" s="1"/>
  <c r="H10681"/>
  <c r="I10681" s="1"/>
  <c r="H10682"/>
  <c r="I10682" s="1"/>
  <c r="H10683"/>
  <c r="I10683" s="1"/>
  <c r="H10684"/>
  <c r="I10684" s="1"/>
  <c r="H10685"/>
  <c r="I10685" s="1"/>
  <c r="H10686"/>
  <c r="I10686" s="1"/>
  <c r="H10687"/>
  <c r="I10687" s="1"/>
  <c r="H10688"/>
  <c r="I10688" s="1"/>
  <c r="H10689"/>
  <c r="I10689" s="1"/>
  <c r="H10690"/>
  <c r="I10690" s="1"/>
  <c r="H10691"/>
  <c r="I10691" s="1"/>
  <c r="H10692"/>
  <c r="I10692" s="1"/>
  <c r="H10693"/>
  <c r="I10693" s="1"/>
  <c r="H10694"/>
  <c r="I10694" s="1"/>
  <c r="H10695"/>
  <c r="I10695" s="1"/>
  <c r="H10696"/>
  <c r="I10696" s="1"/>
  <c r="H10697"/>
  <c r="I10697" s="1"/>
  <c r="H10698"/>
  <c r="I10698" s="1"/>
  <c r="H10699"/>
  <c r="I10699" s="1"/>
  <c r="H10700"/>
  <c r="I10700" s="1"/>
  <c r="H10701"/>
  <c r="I10701" s="1"/>
  <c r="H10702"/>
  <c r="I10702" s="1"/>
  <c r="H10703"/>
  <c r="I10703" s="1"/>
  <c r="H10704"/>
  <c r="I10704" s="1"/>
  <c r="H10705"/>
  <c r="I10705" s="1"/>
  <c r="H10706"/>
  <c r="I10706" s="1"/>
  <c r="H10707"/>
  <c r="I10707" s="1"/>
  <c r="H10708"/>
  <c r="I10708" s="1"/>
  <c r="H10709"/>
  <c r="I10709" s="1"/>
  <c r="H10710"/>
  <c r="I10710" s="1"/>
  <c r="H10711"/>
  <c r="I10711" s="1"/>
  <c r="H10712"/>
  <c r="I10712" s="1"/>
  <c r="H10713"/>
  <c r="I10713" s="1"/>
  <c r="H10714"/>
  <c r="I10714" s="1"/>
  <c r="H10715"/>
  <c r="I10715" s="1"/>
  <c r="H10716"/>
  <c r="I10716" s="1"/>
  <c r="H10717"/>
  <c r="I10717" s="1"/>
  <c r="H10718"/>
  <c r="I10718" s="1"/>
  <c r="H10719"/>
  <c r="I10719" s="1"/>
  <c r="H10720"/>
  <c r="I10720" s="1"/>
  <c r="H10721"/>
  <c r="I10721" s="1"/>
  <c r="H10722"/>
  <c r="I10722" s="1"/>
  <c r="H10723"/>
  <c r="I10723" s="1"/>
  <c r="H10724"/>
  <c r="I10724" s="1"/>
  <c r="H10725"/>
  <c r="I10725" s="1"/>
  <c r="H10726"/>
  <c r="I10726" s="1"/>
  <c r="H10727"/>
  <c r="I10727" s="1"/>
  <c r="H10728"/>
  <c r="I10728" s="1"/>
  <c r="H10729"/>
  <c r="I10729" s="1"/>
  <c r="H10730"/>
  <c r="I10730" s="1"/>
  <c r="H10731"/>
  <c r="I10731" s="1"/>
  <c r="H10732"/>
  <c r="I10732" s="1"/>
  <c r="H10733"/>
  <c r="I10733" s="1"/>
  <c r="H10734"/>
  <c r="I10734" s="1"/>
  <c r="H10735"/>
  <c r="I10735" s="1"/>
  <c r="H10736"/>
  <c r="I10736" s="1"/>
  <c r="H10737"/>
  <c r="I10737" s="1"/>
  <c r="H10738"/>
  <c r="I10738" s="1"/>
  <c r="H10739"/>
  <c r="I10739" s="1"/>
  <c r="H10740"/>
  <c r="I10740" s="1"/>
  <c r="H10741"/>
  <c r="I10741" s="1"/>
  <c r="H10742"/>
  <c r="I10742" s="1"/>
  <c r="H10743"/>
  <c r="I10743" s="1"/>
  <c r="H10744"/>
  <c r="I10744" s="1"/>
  <c r="H10745"/>
  <c r="I10745" s="1"/>
  <c r="H10746"/>
  <c r="I10746" s="1"/>
  <c r="H10747"/>
  <c r="I10747" s="1"/>
  <c r="H10748"/>
  <c r="I10748" s="1"/>
  <c r="H10749"/>
  <c r="I10749" s="1"/>
  <c r="H10750"/>
  <c r="I10750" s="1"/>
  <c r="H10751"/>
  <c r="I10751" s="1"/>
  <c r="H10752"/>
  <c r="I10752" s="1"/>
  <c r="H10753"/>
  <c r="I10753" s="1"/>
  <c r="H10754"/>
  <c r="I10754" s="1"/>
  <c r="H10755"/>
  <c r="I10755" s="1"/>
  <c r="H10756"/>
  <c r="I10756" s="1"/>
  <c r="H10757"/>
  <c r="I10757" s="1"/>
  <c r="H10758"/>
  <c r="I10758" s="1"/>
  <c r="H10759"/>
  <c r="I10759" s="1"/>
  <c r="H10760"/>
  <c r="I10760" s="1"/>
  <c r="H10761"/>
  <c r="I10761" s="1"/>
  <c r="H10762"/>
  <c r="I10762" s="1"/>
  <c r="H10763"/>
  <c r="I10763" s="1"/>
  <c r="H10764"/>
  <c r="I10764" s="1"/>
  <c r="H10765"/>
  <c r="I10765" s="1"/>
  <c r="H10766"/>
  <c r="I10766" s="1"/>
  <c r="H10767"/>
  <c r="I10767" s="1"/>
  <c r="H10768"/>
  <c r="I10768" s="1"/>
  <c r="H10769"/>
  <c r="I10769" s="1"/>
  <c r="H10770"/>
  <c r="I10770" s="1"/>
  <c r="H10771"/>
  <c r="I10771" s="1"/>
  <c r="H10772"/>
  <c r="I10772" s="1"/>
  <c r="H10773"/>
  <c r="I10773" s="1"/>
  <c r="H10774"/>
  <c r="I10774" s="1"/>
  <c r="H10775"/>
  <c r="I10775" s="1"/>
  <c r="H10776"/>
  <c r="I10776" s="1"/>
  <c r="H10777"/>
  <c r="I10777" s="1"/>
  <c r="H10778"/>
  <c r="I10778" s="1"/>
  <c r="H10779"/>
  <c r="I10779" s="1"/>
  <c r="H10780"/>
  <c r="I10780" s="1"/>
  <c r="H10781"/>
  <c r="I10781" s="1"/>
  <c r="H30"/>
  <c r="I30" s="1"/>
  <c r="G10433"/>
  <c r="K10433"/>
  <c r="G10434"/>
  <c r="K10434"/>
  <c r="G10435"/>
  <c r="K10435"/>
  <c r="G10436"/>
  <c r="K10436"/>
  <c r="G10437"/>
  <c r="K10437"/>
  <c r="G10438"/>
  <c r="K10438"/>
  <c r="G10439"/>
  <c r="K10439"/>
  <c r="G10440"/>
  <c r="K10440"/>
  <c r="G10441"/>
  <c r="K10441"/>
  <c r="G10442"/>
  <c r="K10442"/>
  <c r="G10443"/>
  <c r="K10443"/>
  <c r="G10444"/>
  <c r="K10444"/>
  <c r="G10445"/>
  <c r="K10445"/>
  <c r="G10446"/>
  <c r="K10446"/>
  <c r="G10447"/>
  <c r="K10447"/>
  <c r="G10448"/>
  <c r="K10448"/>
  <c r="G10449"/>
  <c r="K10449"/>
  <c r="G10450"/>
  <c r="K10450"/>
  <c r="G10451"/>
  <c r="K10451"/>
  <c r="G10452"/>
  <c r="K10452"/>
  <c r="G10453"/>
  <c r="K10453"/>
  <c r="G10454"/>
  <c r="K10454"/>
  <c r="G10455"/>
  <c r="K10455"/>
  <c r="G10456"/>
  <c r="K10456"/>
  <c r="G10457"/>
  <c r="K10457"/>
  <c r="G10458"/>
  <c r="K10458"/>
  <c r="G10459"/>
  <c r="K10459"/>
  <c r="G10460"/>
  <c r="K10460"/>
  <c r="G10461"/>
  <c r="K10461"/>
  <c r="G10462"/>
  <c r="K10462"/>
  <c r="G10463"/>
  <c r="K10463"/>
  <c r="G10464"/>
  <c r="K10464"/>
  <c r="G10465"/>
  <c r="K10465"/>
  <c r="G10466"/>
  <c r="K10466"/>
  <c r="G10467"/>
  <c r="K10467"/>
  <c r="G10468"/>
  <c r="K10468"/>
  <c r="G10469"/>
  <c r="K10469"/>
  <c r="G10470"/>
  <c r="K10470"/>
  <c r="G10471"/>
  <c r="K10471"/>
  <c r="G10472"/>
  <c r="K10472"/>
  <c r="G10473"/>
  <c r="K10473"/>
  <c r="G10474"/>
  <c r="K10474"/>
  <c r="G10475"/>
  <c r="K10475"/>
  <c r="G10476"/>
  <c r="K10476"/>
  <c r="G10477"/>
  <c r="K10477"/>
  <c r="G10478"/>
  <c r="K10478"/>
  <c r="G10479"/>
  <c r="K10479"/>
  <c r="G10480"/>
  <c r="K10480"/>
  <c r="G10481"/>
  <c r="K10481"/>
  <c r="G10482"/>
  <c r="K10482"/>
  <c r="G10483"/>
  <c r="K10483"/>
  <c r="G10484"/>
  <c r="K10484"/>
  <c r="G10485"/>
  <c r="K10485"/>
  <c r="G10486"/>
  <c r="K10486"/>
  <c r="G10487"/>
  <c r="K10487"/>
  <c r="G10488"/>
  <c r="K10488"/>
  <c r="G10489"/>
  <c r="K10489"/>
  <c r="G10490"/>
  <c r="K10490"/>
  <c r="G10491"/>
  <c r="K10491"/>
  <c r="G10492"/>
  <c r="K10492"/>
  <c r="G10493"/>
  <c r="K10493"/>
  <c r="G10494"/>
  <c r="K10494"/>
  <c r="G10495"/>
  <c r="K10495"/>
  <c r="G10496"/>
  <c r="K10496"/>
  <c r="G10497"/>
  <c r="K10497"/>
  <c r="G10498"/>
  <c r="K10498"/>
  <c r="G10499"/>
  <c r="K10499"/>
  <c r="G10500"/>
  <c r="K10500"/>
  <c r="G10501"/>
  <c r="K10501"/>
  <c r="G10502"/>
  <c r="K10502"/>
  <c r="G10503"/>
  <c r="K10503"/>
  <c r="G10504"/>
  <c r="K10504"/>
  <c r="G10505"/>
  <c r="K10505"/>
  <c r="G10506"/>
  <c r="K10506"/>
  <c r="G10507"/>
  <c r="K10507"/>
  <c r="G10508"/>
  <c r="K10508"/>
  <c r="G10509"/>
  <c r="K10509"/>
  <c r="G10510"/>
  <c r="K10510"/>
  <c r="G10511"/>
  <c r="K10511"/>
  <c r="G10512"/>
  <c r="K10512"/>
  <c r="G10513"/>
  <c r="K10513"/>
  <c r="G10514"/>
  <c r="K10514"/>
  <c r="G10515"/>
  <c r="K10515"/>
  <c r="G10516"/>
  <c r="K10516"/>
  <c r="G10517"/>
  <c r="K10517"/>
  <c r="G10518"/>
  <c r="K10518"/>
  <c r="G10519"/>
  <c r="K10519"/>
  <c r="G10520"/>
  <c r="K10520"/>
  <c r="G10521"/>
  <c r="K10521"/>
  <c r="G10522"/>
  <c r="K10522"/>
  <c r="G10523"/>
  <c r="K10523"/>
  <c r="G10524"/>
  <c r="K10524"/>
  <c r="G10525"/>
  <c r="K10525"/>
  <c r="G10526"/>
  <c r="K10526"/>
  <c r="G10527"/>
  <c r="K10527"/>
  <c r="G10528"/>
  <c r="K10528"/>
  <c r="G10529"/>
  <c r="K10529"/>
  <c r="G10530"/>
  <c r="K10530"/>
  <c r="G10531"/>
  <c r="K10531"/>
  <c r="G10532"/>
  <c r="K10532"/>
  <c r="G10533"/>
  <c r="K10533"/>
  <c r="G10534"/>
  <c r="K10534"/>
  <c r="G10535"/>
  <c r="K10535"/>
  <c r="G10536"/>
  <c r="K10536"/>
  <c r="G10537"/>
  <c r="K10537"/>
  <c r="G10538"/>
  <c r="K10538"/>
  <c r="G10539"/>
  <c r="K10539"/>
  <c r="G10540"/>
  <c r="K10540"/>
  <c r="G10541"/>
  <c r="K10541"/>
  <c r="G10542"/>
  <c r="K10542"/>
  <c r="G10543"/>
  <c r="K10543"/>
  <c r="G10544"/>
  <c r="K10544"/>
  <c r="G10545"/>
  <c r="K10545"/>
  <c r="G10546"/>
  <c r="K10546"/>
  <c r="G10547"/>
  <c r="K10547"/>
  <c r="G10548"/>
  <c r="K10548"/>
  <c r="G10549"/>
  <c r="K10549"/>
  <c r="G10550"/>
  <c r="K10550"/>
  <c r="G10551"/>
  <c r="K10551"/>
  <c r="G10552"/>
  <c r="K10552"/>
  <c r="G10553"/>
  <c r="K10553"/>
  <c r="G10554"/>
  <c r="K10554"/>
  <c r="G10555"/>
  <c r="K10555"/>
  <c r="G10556"/>
  <c r="K10556"/>
  <c r="G10557"/>
  <c r="K10557"/>
  <c r="G10558"/>
  <c r="K10558"/>
  <c r="G10559"/>
  <c r="K10559"/>
  <c r="G10560"/>
  <c r="K10560"/>
  <c r="G10561"/>
  <c r="K10561"/>
  <c r="G10562"/>
  <c r="K10562"/>
  <c r="G10563"/>
  <c r="K10563"/>
  <c r="G10564"/>
  <c r="K10564"/>
  <c r="G10565"/>
  <c r="K10565"/>
  <c r="G10566"/>
  <c r="K10566"/>
  <c r="G10567"/>
  <c r="K10567"/>
  <c r="G10568"/>
  <c r="K10568"/>
  <c r="G10569"/>
  <c r="K10569"/>
  <c r="G10570"/>
  <c r="K10570"/>
  <c r="G10571"/>
  <c r="K10571"/>
  <c r="G10572"/>
  <c r="K10572"/>
  <c r="G10573"/>
  <c r="K10573"/>
  <c r="G10574"/>
  <c r="K10574"/>
  <c r="G10575"/>
  <c r="K10575"/>
  <c r="G10576"/>
  <c r="K10576"/>
  <c r="G10577"/>
  <c r="K10577"/>
  <c r="G10578"/>
  <c r="K10578"/>
  <c r="G10579"/>
  <c r="K10579"/>
  <c r="G10580"/>
  <c r="K10580"/>
  <c r="G10581"/>
  <c r="K10581"/>
  <c r="G10582"/>
  <c r="K10582"/>
  <c r="G10583"/>
  <c r="K10583"/>
  <c r="G10584"/>
  <c r="K10584"/>
  <c r="G10585"/>
  <c r="K10585"/>
  <c r="G10586"/>
  <c r="K10586"/>
  <c r="G10587"/>
  <c r="K10587"/>
  <c r="G10588"/>
  <c r="K10588"/>
  <c r="G10589"/>
  <c r="K10589"/>
  <c r="G10590"/>
  <c r="K10590"/>
  <c r="G10591"/>
  <c r="K10591"/>
  <c r="G10592"/>
  <c r="K10592"/>
  <c r="G10593"/>
  <c r="K10593"/>
  <c r="G10594"/>
  <c r="K10594"/>
  <c r="G10595"/>
  <c r="K10595"/>
  <c r="G10596"/>
  <c r="K10596"/>
  <c r="G10597"/>
  <c r="K10597"/>
  <c r="G10598"/>
  <c r="K10598"/>
  <c r="G10599"/>
  <c r="K10599"/>
  <c r="G10600"/>
  <c r="K10600"/>
  <c r="G10601"/>
  <c r="K10601"/>
  <c r="G10602"/>
  <c r="K10602"/>
  <c r="G10603"/>
  <c r="K10603"/>
  <c r="G10604"/>
  <c r="K10604"/>
  <c r="G10605"/>
  <c r="K10605"/>
  <c r="G10606"/>
  <c r="K10606"/>
  <c r="G10607"/>
  <c r="K10607"/>
  <c r="G10608"/>
  <c r="K10608"/>
  <c r="G10609"/>
  <c r="K10609"/>
  <c r="G10610"/>
  <c r="K10610"/>
  <c r="G10611"/>
  <c r="K10611"/>
  <c r="G10612"/>
  <c r="K10612"/>
  <c r="G10613"/>
  <c r="K10613"/>
  <c r="G10614"/>
  <c r="K10614"/>
  <c r="G10615"/>
  <c r="K10615"/>
  <c r="G10616"/>
  <c r="K10616"/>
  <c r="G10617"/>
  <c r="K10617"/>
  <c r="G10618"/>
  <c r="K10618"/>
  <c r="G10619"/>
  <c r="K10619"/>
  <c r="G10620"/>
  <c r="K10620"/>
  <c r="G10621"/>
  <c r="K10621"/>
  <c r="G10622"/>
  <c r="K10622"/>
  <c r="G10623"/>
  <c r="K10623"/>
  <c r="G10624"/>
  <c r="K10624"/>
  <c r="G10625"/>
  <c r="K10625"/>
  <c r="G10626"/>
  <c r="K10626"/>
  <c r="G10627"/>
  <c r="K10627"/>
  <c r="G10628"/>
  <c r="K10628"/>
  <c r="G10629"/>
  <c r="K10629"/>
  <c r="G10630"/>
  <c r="K10630"/>
  <c r="G10631"/>
  <c r="K10631"/>
  <c r="G10632"/>
  <c r="K10632"/>
  <c r="G10633"/>
  <c r="K10633"/>
  <c r="G10634"/>
  <c r="K10634"/>
  <c r="G10635"/>
  <c r="K10635"/>
  <c r="G10636"/>
  <c r="K10636"/>
  <c r="G10637"/>
  <c r="K10637"/>
  <c r="G10638"/>
  <c r="K10638"/>
  <c r="G10639"/>
  <c r="K10639"/>
  <c r="G10640"/>
  <c r="K10640"/>
  <c r="G10641"/>
  <c r="K10641"/>
  <c r="G10642"/>
  <c r="K10642"/>
  <c r="G10643"/>
  <c r="K10643"/>
  <c r="G10644"/>
  <c r="K10644"/>
  <c r="G10645"/>
  <c r="K10645"/>
  <c r="G10646"/>
  <c r="K10646"/>
  <c r="G10647"/>
  <c r="K10647"/>
  <c r="G10648"/>
  <c r="K10648"/>
  <c r="G10649"/>
  <c r="K10649"/>
  <c r="G10650"/>
  <c r="K10650"/>
  <c r="G10651"/>
  <c r="K10651"/>
  <c r="G10652"/>
  <c r="K10652"/>
  <c r="G10653"/>
  <c r="K10653"/>
  <c r="G10654"/>
  <c r="K10654"/>
  <c r="G10655"/>
  <c r="K10655"/>
  <c r="G10656"/>
  <c r="K10656"/>
  <c r="G10657"/>
  <c r="K10657"/>
  <c r="G10658"/>
  <c r="K10658"/>
  <c r="G10659"/>
  <c r="K10659"/>
  <c r="G10660"/>
  <c r="K10660"/>
  <c r="G10661"/>
  <c r="K10661"/>
  <c r="G10662"/>
  <c r="K10662"/>
  <c r="G10663"/>
  <c r="K10663"/>
  <c r="G10664"/>
  <c r="K10664"/>
  <c r="G10665"/>
  <c r="K10665"/>
  <c r="G10666"/>
  <c r="K10666"/>
  <c r="G10667"/>
  <c r="K10667"/>
  <c r="G10668"/>
  <c r="K10668"/>
  <c r="G10669"/>
  <c r="K10669"/>
  <c r="G10670"/>
  <c r="K10670"/>
  <c r="G10671"/>
  <c r="K10671"/>
  <c r="G10672"/>
  <c r="K10672"/>
  <c r="G10673"/>
  <c r="K10673"/>
  <c r="G10674"/>
  <c r="K10674"/>
  <c r="G10675"/>
  <c r="K10675"/>
  <c r="G10676"/>
  <c r="K10676"/>
  <c r="G10677"/>
  <c r="K10677"/>
  <c r="G10678"/>
  <c r="K10678"/>
  <c r="G10679"/>
  <c r="K10679"/>
  <c r="G10680"/>
  <c r="K10680"/>
  <c r="G10681"/>
  <c r="K10681"/>
  <c r="G10682"/>
  <c r="K10682"/>
  <c r="G10683"/>
  <c r="K10683"/>
  <c r="G10684"/>
  <c r="K10684"/>
  <c r="G10685"/>
  <c r="K10685"/>
  <c r="G10686"/>
  <c r="K10686"/>
  <c r="G10687"/>
  <c r="K10687"/>
  <c r="G10688"/>
  <c r="K10688"/>
  <c r="G10689"/>
  <c r="K10689"/>
  <c r="G10690"/>
  <c r="K10690"/>
  <c r="G10691"/>
  <c r="K10691"/>
  <c r="G10692"/>
  <c r="K10692"/>
  <c r="G10693"/>
  <c r="K10693"/>
  <c r="G10694"/>
  <c r="K10694"/>
  <c r="G10695"/>
  <c r="K10695"/>
  <c r="G10696"/>
  <c r="K10696"/>
  <c r="G10697"/>
  <c r="K10697"/>
  <c r="G10698"/>
  <c r="K10698"/>
  <c r="G10699"/>
  <c r="K10699"/>
  <c r="G10700"/>
  <c r="K10700"/>
  <c r="G10701"/>
  <c r="K10701"/>
  <c r="G10702"/>
  <c r="K10702"/>
  <c r="G10703"/>
  <c r="K10703"/>
  <c r="G10704"/>
  <c r="K10704"/>
  <c r="G10705"/>
  <c r="K10705"/>
  <c r="G10706"/>
  <c r="K10706"/>
  <c r="G10707"/>
  <c r="K10707"/>
  <c r="G10708"/>
  <c r="K10708"/>
  <c r="G10709"/>
  <c r="K10709"/>
  <c r="G10710"/>
  <c r="K10710"/>
  <c r="G10711"/>
  <c r="K10711"/>
  <c r="G10712"/>
  <c r="K10712"/>
  <c r="G10713"/>
  <c r="K10713"/>
  <c r="G10714"/>
  <c r="K10714"/>
  <c r="G10715"/>
  <c r="K10715"/>
  <c r="G10716"/>
  <c r="K10716"/>
  <c r="G10717"/>
  <c r="K10717"/>
  <c r="G10718"/>
  <c r="K10718"/>
  <c r="G10719"/>
  <c r="K10719"/>
  <c r="G10720"/>
  <c r="K10720"/>
  <c r="G10721"/>
  <c r="K10721"/>
  <c r="G10722"/>
  <c r="K10722"/>
  <c r="G10723"/>
  <c r="K10723"/>
  <c r="G10724"/>
  <c r="K10724"/>
  <c r="G10725"/>
  <c r="K10725"/>
  <c r="G10726"/>
  <c r="K10726"/>
  <c r="G10727"/>
  <c r="K10727"/>
  <c r="G10728"/>
  <c r="K10728"/>
  <c r="G10729"/>
  <c r="K10729"/>
  <c r="G10730"/>
  <c r="K10730"/>
  <c r="G10731"/>
  <c r="K10731"/>
  <c r="G10732"/>
  <c r="K10732"/>
  <c r="G10733"/>
  <c r="K10733"/>
  <c r="G10734"/>
  <c r="K10734"/>
  <c r="G10735"/>
  <c r="K10735"/>
  <c r="G10736"/>
  <c r="K10736"/>
  <c r="G10737"/>
  <c r="K10737"/>
  <c r="G10738"/>
  <c r="K10738"/>
  <c r="G10739"/>
  <c r="K10739"/>
  <c r="G10740"/>
  <c r="K10740"/>
  <c r="G10741"/>
  <c r="K10741"/>
  <c r="G10742"/>
  <c r="K10742"/>
  <c r="G10743"/>
  <c r="K10743"/>
  <c r="G10744"/>
  <c r="K10744"/>
  <c r="G10745"/>
  <c r="K10745"/>
  <c r="G10746"/>
  <c r="K10746"/>
  <c r="G10747"/>
  <c r="K10747"/>
  <c r="G10748"/>
  <c r="K10748"/>
  <c r="G10749"/>
  <c r="K10749"/>
  <c r="G10750"/>
  <c r="K10750"/>
  <c r="G10751"/>
  <c r="K10751"/>
  <c r="G10752"/>
  <c r="K10752"/>
  <c r="G10753"/>
  <c r="K10753"/>
  <c r="G10754"/>
  <c r="K10754"/>
  <c r="G10755"/>
  <c r="K10755"/>
  <c r="G10756"/>
  <c r="K10756"/>
  <c r="G10757"/>
  <c r="K10757"/>
  <c r="G10758"/>
  <c r="K10758"/>
  <c r="G10759"/>
  <c r="K10759"/>
  <c r="G10760"/>
  <c r="K10760"/>
  <c r="G10761"/>
  <c r="K10761"/>
  <c r="G10762"/>
  <c r="K10762"/>
  <c r="G10763"/>
  <c r="K10763"/>
  <c r="G10764"/>
  <c r="K10764"/>
  <c r="G10765"/>
  <c r="K10765"/>
  <c r="G10766"/>
  <c r="K10766"/>
  <c r="G10767"/>
  <c r="K10767"/>
  <c r="G10768"/>
  <c r="K10768"/>
  <c r="G10769"/>
  <c r="K10769"/>
  <c r="G10770"/>
  <c r="K10770"/>
  <c r="G10771"/>
  <c r="K10771"/>
  <c r="G10772"/>
  <c r="K10772"/>
  <c r="G10773"/>
  <c r="K10773"/>
  <c r="G10774"/>
  <c r="K10774"/>
  <c r="G10775"/>
  <c r="K10775"/>
  <c r="G10776"/>
  <c r="K10776"/>
  <c r="G10777"/>
  <c r="K10777"/>
  <c r="G10778"/>
  <c r="K10778"/>
  <c r="G10779"/>
  <c r="K10779"/>
  <c r="G10780"/>
  <c r="K10780"/>
  <c r="G10781"/>
  <c r="K10781"/>
  <c r="G190"/>
  <c r="K190"/>
  <c r="G191"/>
  <c r="K191"/>
  <c r="G192"/>
  <c r="K192"/>
  <c r="G193"/>
  <c r="K193"/>
  <c r="G194"/>
  <c r="K194"/>
  <c r="G195"/>
  <c r="K195"/>
  <c r="G196"/>
  <c r="K196"/>
  <c r="G197"/>
  <c r="K197"/>
  <c r="G198"/>
  <c r="K198"/>
  <c r="G199"/>
  <c r="K199"/>
  <c r="G200"/>
  <c r="K200"/>
  <c r="G201"/>
  <c r="K201"/>
  <c r="G202"/>
  <c r="K202"/>
  <c r="G203"/>
  <c r="K203"/>
  <c r="G204"/>
  <c r="K204"/>
  <c r="G205"/>
  <c r="K205"/>
  <c r="G206"/>
  <c r="K206"/>
  <c r="G207"/>
  <c r="K207"/>
  <c r="G208"/>
  <c r="K208"/>
  <c r="G209"/>
  <c r="K209"/>
  <c r="G210"/>
  <c r="K210"/>
  <c r="G211"/>
  <c r="K211"/>
  <c r="G212"/>
  <c r="K212"/>
  <c r="G213"/>
  <c r="K213"/>
  <c r="G214"/>
  <c r="K214"/>
  <c r="G215"/>
  <c r="K215"/>
  <c r="G216"/>
  <c r="K216"/>
  <c r="G217"/>
  <c r="K217"/>
  <c r="G218"/>
  <c r="K218"/>
  <c r="G219"/>
  <c r="K219"/>
  <c r="G220"/>
  <c r="K220"/>
  <c r="G221"/>
  <c r="K221"/>
  <c r="G222"/>
  <c r="K222"/>
  <c r="G223"/>
  <c r="K223"/>
  <c r="G224"/>
  <c r="K224"/>
  <c r="G225"/>
  <c r="K225"/>
  <c r="G226"/>
  <c r="K226"/>
  <c r="G227"/>
  <c r="K227"/>
  <c r="G228"/>
  <c r="K228"/>
  <c r="G229"/>
  <c r="K229"/>
  <c r="G230"/>
  <c r="K230"/>
  <c r="G231"/>
  <c r="K231"/>
  <c r="G232"/>
  <c r="K232"/>
  <c r="G233"/>
  <c r="K233"/>
  <c r="G234"/>
  <c r="K234"/>
  <c r="G235"/>
  <c r="K235"/>
  <c r="G236"/>
  <c r="K236"/>
  <c r="G237"/>
  <c r="K237"/>
  <c r="G238"/>
  <c r="K238"/>
  <c r="G239"/>
  <c r="K239"/>
  <c r="G240"/>
  <c r="K240"/>
  <c r="G241"/>
  <c r="K241"/>
  <c r="G242"/>
  <c r="K242"/>
  <c r="G243"/>
  <c r="K243"/>
  <c r="G244"/>
  <c r="K244"/>
  <c r="G245"/>
  <c r="K245"/>
  <c r="G246"/>
  <c r="K246"/>
  <c r="G247"/>
  <c r="K247"/>
  <c r="G248"/>
  <c r="K248"/>
  <c r="G249"/>
  <c r="K249"/>
  <c r="G250"/>
  <c r="K250"/>
  <c r="G251"/>
  <c r="K251"/>
  <c r="G252"/>
  <c r="K252"/>
  <c r="G253"/>
  <c r="K253"/>
  <c r="G254"/>
  <c r="K254"/>
  <c r="G255"/>
  <c r="K255"/>
  <c r="G256"/>
  <c r="K256"/>
  <c r="G257"/>
  <c r="K257"/>
  <c r="G258"/>
  <c r="K258"/>
  <c r="G259"/>
  <c r="K259"/>
  <c r="G260"/>
  <c r="K260"/>
  <c r="G261"/>
  <c r="K261"/>
  <c r="G262"/>
  <c r="K262"/>
  <c r="G263"/>
  <c r="K263"/>
  <c r="G264"/>
  <c r="K264"/>
  <c r="G265"/>
  <c r="K265"/>
  <c r="G266"/>
  <c r="K266"/>
  <c r="G267"/>
  <c r="K267"/>
  <c r="G268"/>
  <c r="K268"/>
  <c r="G269"/>
  <c r="K269"/>
  <c r="G270"/>
  <c r="K270"/>
  <c r="G271"/>
  <c r="K271"/>
  <c r="G272"/>
  <c r="K272"/>
  <c r="G273"/>
  <c r="K273"/>
  <c r="G274"/>
  <c r="K274"/>
  <c r="G275"/>
  <c r="K275"/>
  <c r="G276"/>
  <c r="K276"/>
  <c r="G277"/>
  <c r="K277"/>
  <c r="G278"/>
  <c r="K278"/>
  <c r="G279"/>
  <c r="K279"/>
  <c r="G280"/>
  <c r="K280"/>
  <c r="G281"/>
  <c r="K281"/>
  <c r="G282"/>
  <c r="K282"/>
  <c r="G283"/>
  <c r="K283"/>
  <c r="G284"/>
  <c r="K284"/>
  <c r="G285"/>
  <c r="K285"/>
  <c r="G286"/>
  <c r="K286"/>
  <c r="G287"/>
  <c r="K287"/>
  <c r="G288"/>
  <c r="K288"/>
  <c r="G289"/>
  <c r="K289"/>
  <c r="G290"/>
  <c r="K290"/>
  <c r="G291"/>
  <c r="K291"/>
  <c r="G292"/>
  <c r="K292"/>
  <c r="G293"/>
  <c r="K293"/>
  <c r="G294"/>
  <c r="K294"/>
  <c r="G295"/>
  <c r="K295"/>
  <c r="G296"/>
  <c r="K296"/>
  <c r="G297"/>
  <c r="K297"/>
  <c r="G298"/>
  <c r="K298"/>
  <c r="G299"/>
  <c r="K299"/>
  <c r="G300"/>
  <c r="K300"/>
  <c r="G301"/>
  <c r="K301"/>
  <c r="G302"/>
  <c r="K302"/>
  <c r="G303"/>
  <c r="K303"/>
  <c r="G304"/>
  <c r="K304"/>
  <c r="G305"/>
  <c r="K305"/>
  <c r="G306"/>
  <c r="K306"/>
  <c r="G307"/>
  <c r="K307"/>
  <c r="G308"/>
  <c r="K308"/>
  <c r="G309"/>
  <c r="K309"/>
  <c r="G310"/>
  <c r="K310"/>
  <c r="G311"/>
  <c r="K311"/>
  <c r="G312"/>
  <c r="K312"/>
  <c r="G313"/>
  <c r="K313"/>
  <c r="G314"/>
  <c r="K314"/>
  <c r="G315"/>
  <c r="K315"/>
  <c r="G316"/>
  <c r="K316"/>
  <c r="G317"/>
  <c r="K317"/>
  <c r="G318"/>
  <c r="K318"/>
  <c r="G319"/>
  <c r="K319"/>
  <c r="G320"/>
  <c r="K320"/>
  <c r="G321"/>
  <c r="K321"/>
  <c r="G322"/>
  <c r="K322"/>
  <c r="G323"/>
  <c r="K323"/>
  <c r="G324"/>
  <c r="K324"/>
  <c r="G325"/>
  <c r="K325"/>
  <c r="G326"/>
  <c r="K326"/>
  <c r="G327"/>
  <c r="K327"/>
  <c r="G328"/>
  <c r="K328"/>
  <c r="G329"/>
  <c r="K329"/>
  <c r="G330"/>
  <c r="K330"/>
  <c r="G331"/>
  <c r="K331"/>
  <c r="G332"/>
  <c r="K332"/>
  <c r="G333"/>
  <c r="K333"/>
  <c r="G334"/>
  <c r="K334"/>
  <c r="G335"/>
  <c r="K335"/>
  <c r="G336"/>
  <c r="K336"/>
  <c r="G337"/>
  <c r="K337"/>
  <c r="G338"/>
  <c r="K338"/>
  <c r="G339"/>
  <c r="K339"/>
  <c r="G340"/>
  <c r="K340"/>
  <c r="G341"/>
  <c r="K341"/>
  <c r="G342"/>
  <c r="K342"/>
  <c r="G343"/>
  <c r="K343"/>
  <c r="G344"/>
  <c r="K344"/>
  <c r="G345"/>
  <c r="K345"/>
  <c r="G346"/>
  <c r="K346"/>
  <c r="G347"/>
  <c r="K347"/>
  <c r="G348"/>
  <c r="K348"/>
  <c r="G349"/>
  <c r="K349"/>
  <c r="G350"/>
  <c r="K350"/>
  <c r="G351"/>
  <c r="K351"/>
  <c r="G352"/>
  <c r="K352"/>
  <c r="G353"/>
  <c r="K353"/>
  <c r="G354"/>
  <c r="K354"/>
  <c r="G355"/>
  <c r="K355"/>
  <c r="G356"/>
  <c r="K356"/>
  <c r="G357"/>
  <c r="K357"/>
  <c r="G358"/>
  <c r="K358"/>
  <c r="G359"/>
  <c r="K359"/>
  <c r="G360"/>
  <c r="K360"/>
  <c r="G361"/>
  <c r="K361"/>
  <c r="G362"/>
  <c r="K362"/>
  <c r="G363"/>
  <c r="K363"/>
  <c r="G364"/>
  <c r="K364"/>
  <c r="G365"/>
  <c r="K365"/>
  <c r="G366"/>
  <c r="K366"/>
  <c r="G367"/>
  <c r="K367"/>
  <c r="G368"/>
  <c r="K368"/>
  <c r="G369"/>
  <c r="K369"/>
  <c r="G370"/>
  <c r="K370"/>
  <c r="G371"/>
  <c r="K371"/>
  <c r="G372"/>
  <c r="K372"/>
  <c r="G373"/>
  <c r="K373"/>
  <c r="G374"/>
  <c r="K374"/>
  <c r="G375"/>
  <c r="K375"/>
  <c r="G376"/>
  <c r="K376"/>
  <c r="G377"/>
  <c r="K377"/>
  <c r="G378"/>
  <c r="K378"/>
  <c r="G379"/>
  <c r="K379"/>
  <c r="G380"/>
  <c r="K380"/>
  <c r="G381"/>
  <c r="K381"/>
  <c r="G382"/>
  <c r="K382"/>
  <c r="G383"/>
  <c r="K383"/>
  <c r="G384"/>
  <c r="K384"/>
  <c r="G385"/>
  <c r="K385"/>
  <c r="G386"/>
  <c r="K386"/>
  <c r="G387"/>
  <c r="K387"/>
  <c r="G388"/>
  <c r="K388"/>
  <c r="G389"/>
  <c r="K389"/>
  <c r="G390"/>
  <c r="K390"/>
  <c r="G391"/>
  <c r="K391"/>
  <c r="G392"/>
  <c r="K392"/>
  <c r="G393"/>
  <c r="K393"/>
  <c r="G394"/>
  <c r="K394"/>
  <c r="G395"/>
  <c r="K395"/>
  <c r="G396"/>
  <c r="K396"/>
  <c r="G397"/>
  <c r="K397"/>
  <c r="G398"/>
  <c r="K398"/>
  <c r="G399"/>
  <c r="K399"/>
  <c r="G400"/>
  <c r="K400"/>
  <c r="G401"/>
  <c r="K401"/>
  <c r="G402"/>
  <c r="K402"/>
  <c r="G403"/>
  <c r="K403"/>
  <c r="G404"/>
  <c r="K404"/>
  <c r="G405"/>
  <c r="K405"/>
  <c r="G406"/>
  <c r="K406"/>
  <c r="G407"/>
  <c r="K407"/>
  <c r="G408"/>
  <c r="K408"/>
  <c r="G409"/>
  <c r="K409"/>
  <c r="G410"/>
  <c r="K410"/>
  <c r="G411"/>
  <c r="K411"/>
  <c r="G412"/>
  <c r="K412"/>
  <c r="G413"/>
  <c r="K413"/>
  <c r="G414"/>
  <c r="K414"/>
  <c r="G415"/>
  <c r="K415"/>
  <c r="G416"/>
  <c r="K416"/>
  <c r="G417"/>
  <c r="K417"/>
  <c r="G418"/>
  <c r="K418"/>
  <c r="G419"/>
  <c r="K419"/>
  <c r="G420"/>
  <c r="K420"/>
  <c r="G421"/>
  <c r="K421"/>
  <c r="G422"/>
  <c r="K422"/>
  <c r="G423"/>
  <c r="K423"/>
  <c r="G424"/>
  <c r="K424"/>
  <c r="G425"/>
  <c r="K425"/>
  <c r="G426"/>
  <c r="K426"/>
  <c r="G427"/>
  <c r="K427"/>
  <c r="G428"/>
  <c r="K428"/>
  <c r="G429"/>
  <c r="K429"/>
  <c r="G430"/>
  <c r="K430"/>
  <c r="G431"/>
  <c r="K431"/>
  <c r="G432"/>
  <c r="K432"/>
  <c r="G433"/>
  <c r="K433"/>
  <c r="G434"/>
  <c r="K434"/>
  <c r="G435"/>
  <c r="K435"/>
  <c r="G436"/>
  <c r="K436"/>
  <c r="G437"/>
  <c r="K437"/>
  <c r="G438"/>
  <c r="K438"/>
  <c r="G439"/>
  <c r="K439"/>
  <c r="G440"/>
  <c r="K440"/>
  <c r="G441"/>
  <c r="K441"/>
  <c r="G442"/>
  <c r="K442"/>
  <c r="G443"/>
  <c r="K443"/>
  <c r="G444"/>
  <c r="K444"/>
  <c r="G445"/>
  <c r="K445"/>
  <c r="G446"/>
  <c r="K446"/>
  <c r="G447"/>
  <c r="K447"/>
  <c r="G448"/>
  <c r="K448"/>
  <c r="G449"/>
  <c r="K449"/>
  <c r="G450"/>
  <c r="K450"/>
  <c r="G451"/>
  <c r="K451"/>
  <c r="G452"/>
  <c r="K452"/>
  <c r="G453"/>
  <c r="K453"/>
  <c r="G454"/>
  <c r="K454"/>
  <c r="G455"/>
  <c r="K455"/>
  <c r="G456"/>
  <c r="K456"/>
  <c r="G457"/>
  <c r="K457"/>
  <c r="G458"/>
  <c r="K458"/>
  <c r="G459"/>
  <c r="K459"/>
  <c r="G460"/>
  <c r="K460"/>
  <c r="G461"/>
  <c r="K461"/>
  <c r="G462"/>
  <c r="K462"/>
  <c r="G463"/>
  <c r="K463"/>
  <c r="G464"/>
  <c r="K464"/>
  <c r="G465"/>
  <c r="K465"/>
  <c r="G466"/>
  <c r="K466"/>
  <c r="G467"/>
  <c r="K467"/>
  <c r="G468"/>
  <c r="K468"/>
  <c r="G469"/>
  <c r="K469"/>
  <c r="G470"/>
  <c r="K470"/>
  <c r="G471"/>
  <c r="K471"/>
  <c r="G472"/>
  <c r="K472"/>
  <c r="G473"/>
  <c r="K473"/>
  <c r="G474"/>
  <c r="K474"/>
  <c r="G475"/>
  <c r="K475"/>
  <c r="G476"/>
  <c r="K476"/>
  <c r="G477"/>
  <c r="K477"/>
  <c r="G478"/>
  <c r="K478"/>
  <c r="G479"/>
  <c r="K479"/>
  <c r="G480"/>
  <c r="K480"/>
  <c r="G481"/>
  <c r="K481"/>
  <c r="G482"/>
  <c r="K482"/>
  <c r="G483"/>
  <c r="K483"/>
  <c r="G484"/>
  <c r="K484"/>
  <c r="G485"/>
  <c r="K485"/>
  <c r="G486"/>
  <c r="K486"/>
  <c r="G487"/>
  <c r="K487"/>
  <c r="G488"/>
  <c r="K488"/>
  <c r="G489"/>
  <c r="K489"/>
  <c r="G490"/>
  <c r="K490"/>
  <c r="G491"/>
  <c r="K491"/>
  <c r="G492"/>
  <c r="K492"/>
  <c r="G493"/>
  <c r="K493"/>
  <c r="G494"/>
  <c r="K494"/>
  <c r="G495"/>
  <c r="K495"/>
  <c r="G496"/>
  <c r="K496"/>
  <c r="G497"/>
  <c r="K497"/>
  <c r="G498"/>
  <c r="K498"/>
  <c r="G499"/>
  <c r="K499"/>
  <c r="G500"/>
  <c r="K500"/>
  <c r="G501"/>
  <c r="K501"/>
  <c r="G502"/>
  <c r="K502"/>
  <c r="G503"/>
  <c r="K503"/>
  <c r="G504"/>
  <c r="K504"/>
  <c r="G505"/>
  <c r="K505"/>
  <c r="G506"/>
  <c r="K506"/>
  <c r="G507"/>
  <c r="K507"/>
  <c r="G508"/>
  <c r="K508"/>
  <c r="G509"/>
  <c r="K509"/>
  <c r="G510"/>
  <c r="K510"/>
  <c r="G511"/>
  <c r="K511"/>
  <c r="G512"/>
  <c r="K512"/>
  <c r="G513"/>
  <c r="K513"/>
  <c r="G514"/>
  <c r="K514"/>
  <c r="G515"/>
  <c r="K515"/>
  <c r="G516"/>
  <c r="K516"/>
  <c r="G517"/>
  <c r="K517"/>
  <c r="G518"/>
  <c r="K518"/>
  <c r="G519"/>
  <c r="K519"/>
  <c r="G520"/>
  <c r="K520"/>
  <c r="G521"/>
  <c r="K521"/>
  <c r="G522"/>
  <c r="K522"/>
  <c r="G523"/>
  <c r="K523"/>
  <c r="G524"/>
  <c r="K524"/>
  <c r="G525"/>
  <c r="K525"/>
  <c r="G526"/>
  <c r="K526"/>
  <c r="G527"/>
  <c r="K527"/>
  <c r="G528"/>
  <c r="K528"/>
  <c r="G529"/>
  <c r="K529"/>
  <c r="G530"/>
  <c r="K530"/>
  <c r="G531"/>
  <c r="K531"/>
  <c r="G532"/>
  <c r="K532"/>
  <c r="G533"/>
  <c r="K533"/>
  <c r="G534"/>
  <c r="K534"/>
  <c r="G535"/>
  <c r="K535"/>
  <c r="G536"/>
  <c r="K536"/>
  <c r="G537"/>
  <c r="K537"/>
  <c r="G538"/>
  <c r="K538"/>
  <c r="G539"/>
  <c r="K539"/>
  <c r="G540"/>
  <c r="K540"/>
  <c r="G541"/>
  <c r="K541"/>
  <c r="G542"/>
  <c r="K542"/>
  <c r="G543"/>
  <c r="K543"/>
  <c r="G544"/>
  <c r="K544"/>
  <c r="G545"/>
  <c r="K545"/>
  <c r="G546"/>
  <c r="K546"/>
  <c r="G547"/>
  <c r="K547"/>
  <c r="G548"/>
  <c r="K548"/>
  <c r="G549"/>
  <c r="K549"/>
  <c r="G550"/>
  <c r="K550"/>
  <c r="G551"/>
  <c r="K551"/>
  <c r="G552"/>
  <c r="K552"/>
  <c r="G553"/>
  <c r="K553"/>
  <c r="G554"/>
  <c r="K554"/>
  <c r="G555"/>
  <c r="K555"/>
  <c r="G556"/>
  <c r="K556"/>
  <c r="G557"/>
  <c r="K557"/>
  <c r="G558"/>
  <c r="K558"/>
  <c r="G559"/>
  <c r="K559"/>
  <c r="G560"/>
  <c r="K560"/>
  <c r="G561"/>
  <c r="K561"/>
  <c r="G562"/>
  <c r="K562"/>
  <c r="G563"/>
  <c r="K563"/>
  <c r="G564"/>
  <c r="K564"/>
  <c r="G565"/>
  <c r="K565"/>
  <c r="G566"/>
  <c r="K566"/>
  <c r="G567"/>
  <c r="K567"/>
  <c r="G568"/>
  <c r="K568"/>
  <c r="G569"/>
  <c r="K569"/>
  <c r="G570"/>
  <c r="K570"/>
  <c r="G571"/>
  <c r="K571"/>
  <c r="G572"/>
  <c r="K572"/>
  <c r="G573"/>
  <c r="K573"/>
  <c r="G574"/>
  <c r="K574"/>
  <c r="G575"/>
  <c r="K575"/>
  <c r="G576"/>
  <c r="K576"/>
  <c r="G577"/>
  <c r="K577"/>
  <c r="G578"/>
  <c r="K578"/>
  <c r="G579"/>
  <c r="K579"/>
  <c r="G580"/>
  <c r="K580"/>
  <c r="G581"/>
  <c r="K581"/>
  <c r="G582"/>
  <c r="K582"/>
  <c r="G583"/>
  <c r="K583"/>
  <c r="G584"/>
  <c r="K584"/>
  <c r="G585"/>
  <c r="K585"/>
  <c r="G586"/>
  <c r="K586"/>
  <c r="G587"/>
  <c r="K587"/>
  <c r="G588"/>
  <c r="K588"/>
  <c r="G589"/>
  <c r="K589"/>
  <c r="G590"/>
  <c r="K590"/>
  <c r="G591"/>
  <c r="K591"/>
  <c r="G592"/>
  <c r="K592"/>
  <c r="G593"/>
  <c r="K593"/>
  <c r="G594"/>
  <c r="K594"/>
  <c r="G595"/>
  <c r="K595"/>
  <c r="G596"/>
  <c r="K596"/>
  <c r="G597"/>
  <c r="K597"/>
  <c r="G598"/>
  <c r="K598"/>
  <c r="G599"/>
  <c r="K599"/>
  <c r="G600"/>
  <c r="K600"/>
  <c r="G601"/>
  <c r="K601"/>
  <c r="G602"/>
  <c r="K602"/>
  <c r="G603"/>
  <c r="K603"/>
  <c r="G604"/>
  <c r="K604"/>
  <c r="G605"/>
  <c r="K605"/>
  <c r="G606"/>
  <c r="K606"/>
  <c r="G607"/>
  <c r="K607"/>
  <c r="G608"/>
  <c r="K608"/>
  <c r="G609"/>
  <c r="K609"/>
  <c r="G610"/>
  <c r="K610"/>
  <c r="G611"/>
  <c r="K611"/>
  <c r="G612"/>
  <c r="K612"/>
  <c r="G613"/>
  <c r="K613"/>
  <c r="G614"/>
  <c r="K614"/>
  <c r="G615"/>
  <c r="K615"/>
  <c r="G616"/>
  <c r="K616"/>
  <c r="G617"/>
  <c r="K617"/>
  <c r="G618"/>
  <c r="K618"/>
  <c r="G619"/>
  <c r="K619"/>
  <c r="G620"/>
  <c r="K620"/>
  <c r="G621"/>
  <c r="K621"/>
  <c r="G622"/>
  <c r="K622"/>
  <c r="G623"/>
  <c r="K623"/>
  <c r="G624"/>
  <c r="K624"/>
  <c r="G625"/>
  <c r="K625"/>
  <c r="G626"/>
  <c r="K626"/>
  <c r="G627"/>
  <c r="K627"/>
  <c r="G628"/>
  <c r="K628"/>
  <c r="G629"/>
  <c r="K629"/>
  <c r="G630"/>
  <c r="K630"/>
  <c r="G631"/>
  <c r="K631"/>
  <c r="G632"/>
  <c r="K632"/>
  <c r="G633"/>
  <c r="K633"/>
  <c r="G634"/>
  <c r="K634"/>
  <c r="G635"/>
  <c r="K635"/>
  <c r="G636"/>
  <c r="K636"/>
  <c r="G637"/>
  <c r="K637"/>
  <c r="G638"/>
  <c r="K638"/>
  <c r="G639"/>
  <c r="K639"/>
  <c r="G640"/>
  <c r="K640"/>
  <c r="G641"/>
  <c r="K641"/>
  <c r="G642"/>
  <c r="K642"/>
  <c r="G643"/>
  <c r="K643"/>
  <c r="G644"/>
  <c r="K644"/>
  <c r="G645"/>
  <c r="K645"/>
  <c r="G646"/>
  <c r="K646"/>
  <c r="G647"/>
  <c r="K647"/>
  <c r="G648"/>
  <c r="K648"/>
  <c r="G649"/>
  <c r="K649"/>
  <c r="G650"/>
  <c r="K650"/>
  <c r="G651"/>
  <c r="K651"/>
  <c r="G652"/>
  <c r="K652"/>
  <c r="G653"/>
  <c r="K653"/>
  <c r="G654"/>
  <c r="K654"/>
  <c r="G655"/>
  <c r="K655"/>
  <c r="G656"/>
  <c r="K656"/>
  <c r="G657"/>
  <c r="K657"/>
  <c r="G658"/>
  <c r="K658"/>
  <c r="G659"/>
  <c r="K659"/>
  <c r="G660"/>
  <c r="K660"/>
  <c r="G661"/>
  <c r="K661"/>
  <c r="G662"/>
  <c r="K662"/>
  <c r="G663"/>
  <c r="K663"/>
  <c r="G664"/>
  <c r="K664"/>
  <c r="G665"/>
  <c r="K665"/>
  <c r="G666"/>
  <c r="K666"/>
  <c r="G667"/>
  <c r="K667"/>
  <c r="G668"/>
  <c r="K668"/>
  <c r="G669"/>
  <c r="K669"/>
  <c r="G670"/>
  <c r="K670"/>
  <c r="G671"/>
  <c r="K671"/>
  <c r="G672"/>
  <c r="K672"/>
  <c r="G673"/>
  <c r="K673"/>
  <c r="G674"/>
  <c r="K674"/>
  <c r="G675"/>
  <c r="K675"/>
  <c r="G676"/>
  <c r="K676"/>
  <c r="G677"/>
  <c r="K677"/>
  <c r="G678"/>
  <c r="K678"/>
  <c r="G679"/>
  <c r="K679"/>
  <c r="G680"/>
  <c r="K680"/>
  <c r="G681"/>
  <c r="K681"/>
  <c r="G682"/>
  <c r="K682"/>
  <c r="G683"/>
  <c r="K683"/>
  <c r="G684"/>
  <c r="K684"/>
  <c r="G685"/>
  <c r="K685"/>
  <c r="G686"/>
  <c r="K686"/>
  <c r="G687"/>
  <c r="K687"/>
  <c r="G688"/>
  <c r="K688"/>
  <c r="G689"/>
  <c r="K689"/>
  <c r="G690"/>
  <c r="K690"/>
  <c r="G691"/>
  <c r="K691"/>
  <c r="G692"/>
  <c r="K692"/>
  <c r="G693"/>
  <c r="K693"/>
  <c r="G694"/>
  <c r="K694"/>
  <c r="G695"/>
  <c r="K695"/>
  <c r="G696"/>
  <c r="K696"/>
  <c r="G697"/>
  <c r="K697"/>
  <c r="G698"/>
  <c r="K698"/>
  <c r="G699"/>
  <c r="K699"/>
  <c r="G700"/>
  <c r="K700"/>
  <c r="G701"/>
  <c r="K701"/>
  <c r="G702"/>
  <c r="K702"/>
  <c r="G703"/>
  <c r="K703"/>
  <c r="G704"/>
  <c r="K704"/>
  <c r="G705"/>
  <c r="K705"/>
  <c r="G706"/>
  <c r="K706"/>
  <c r="G707"/>
  <c r="K707"/>
  <c r="G708"/>
  <c r="K708"/>
  <c r="G709"/>
  <c r="K709"/>
  <c r="G710"/>
  <c r="K710"/>
  <c r="G711"/>
  <c r="K711"/>
  <c r="G712"/>
  <c r="K712"/>
  <c r="G713"/>
  <c r="K713"/>
  <c r="G714"/>
  <c r="K714"/>
  <c r="G715"/>
  <c r="K715"/>
  <c r="G716"/>
  <c r="K716"/>
  <c r="G717"/>
  <c r="K717"/>
  <c r="G718"/>
  <c r="K718"/>
  <c r="G719"/>
  <c r="K719"/>
  <c r="G720"/>
  <c r="K720"/>
  <c r="G721"/>
  <c r="K721"/>
  <c r="G722"/>
  <c r="K722"/>
  <c r="G723"/>
  <c r="K723"/>
  <c r="G724"/>
  <c r="K724"/>
  <c r="G725"/>
  <c r="K725"/>
  <c r="G726"/>
  <c r="K726"/>
  <c r="G727"/>
  <c r="K727"/>
  <c r="G728"/>
  <c r="K728"/>
  <c r="G729"/>
  <c r="K729"/>
  <c r="G730"/>
  <c r="K730"/>
  <c r="G731"/>
  <c r="K731"/>
  <c r="G732"/>
  <c r="K732"/>
  <c r="G733"/>
  <c r="K733"/>
  <c r="G734"/>
  <c r="K734"/>
  <c r="G735"/>
  <c r="K735"/>
  <c r="G736"/>
  <c r="K736"/>
  <c r="G737"/>
  <c r="K737"/>
  <c r="G738"/>
  <c r="K738"/>
  <c r="G739"/>
  <c r="K739"/>
  <c r="G740"/>
  <c r="K740"/>
  <c r="G741"/>
  <c r="K741"/>
  <c r="G742"/>
  <c r="K742"/>
  <c r="G743"/>
  <c r="K743"/>
  <c r="G744"/>
  <c r="K744"/>
  <c r="G745"/>
  <c r="K745"/>
  <c r="G746"/>
  <c r="K746"/>
  <c r="G747"/>
  <c r="K747"/>
  <c r="G748"/>
  <c r="K748"/>
  <c r="G749"/>
  <c r="K749"/>
  <c r="G750"/>
  <c r="K750"/>
  <c r="G751"/>
  <c r="K751"/>
  <c r="G752"/>
  <c r="K752"/>
  <c r="G753"/>
  <c r="K753"/>
  <c r="G754"/>
  <c r="K754"/>
  <c r="G755"/>
  <c r="K755"/>
  <c r="G756"/>
  <c r="K756"/>
  <c r="G757"/>
  <c r="K757"/>
  <c r="G758"/>
  <c r="K758"/>
  <c r="G759"/>
  <c r="K759"/>
  <c r="G760"/>
  <c r="K760"/>
  <c r="G761"/>
  <c r="K761"/>
  <c r="G762"/>
  <c r="K762"/>
  <c r="G763"/>
  <c r="K763"/>
  <c r="G764"/>
  <c r="K764"/>
  <c r="G765"/>
  <c r="K765"/>
  <c r="G766"/>
  <c r="K766"/>
  <c r="G767"/>
  <c r="K767"/>
  <c r="G768"/>
  <c r="K768"/>
  <c r="G769"/>
  <c r="K769"/>
  <c r="G770"/>
  <c r="K770"/>
  <c r="G771"/>
  <c r="K771"/>
  <c r="G772"/>
  <c r="K772"/>
  <c r="G773"/>
  <c r="K773"/>
  <c r="G774"/>
  <c r="K774"/>
  <c r="G775"/>
  <c r="K775"/>
  <c r="G776"/>
  <c r="K776"/>
  <c r="G777"/>
  <c r="K777"/>
  <c r="G778"/>
  <c r="K778"/>
  <c r="G779"/>
  <c r="K779"/>
  <c r="G780"/>
  <c r="K780"/>
  <c r="G781"/>
  <c r="K781"/>
  <c r="G782"/>
  <c r="K782"/>
  <c r="G783"/>
  <c r="K783"/>
  <c r="G784"/>
  <c r="K784"/>
  <c r="G785"/>
  <c r="K785"/>
  <c r="G786"/>
  <c r="K786"/>
  <c r="G787"/>
  <c r="K787"/>
  <c r="G788"/>
  <c r="K788"/>
  <c r="G789"/>
  <c r="K789"/>
  <c r="G790"/>
  <c r="K790"/>
  <c r="G791"/>
  <c r="K791"/>
  <c r="G792"/>
  <c r="K792"/>
  <c r="G793"/>
  <c r="K793"/>
  <c r="G794"/>
  <c r="K794"/>
  <c r="G795"/>
  <c r="K795"/>
  <c r="G796"/>
  <c r="K796"/>
  <c r="G797"/>
  <c r="K797"/>
  <c r="G798"/>
  <c r="K798"/>
  <c r="G799"/>
  <c r="K799"/>
  <c r="G800"/>
  <c r="K800"/>
  <c r="G801"/>
  <c r="K801"/>
  <c r="G802"/>
  <c r="K802"/>
  <c r="G803"/>
  <c r="K803"/>
  <c r="G804"/>
  <c r="K804"/>
  <c r="G805"/>
  <c r="K805"/>
  <c r="G806"/>
  <c r="K806"/>
  <c r="G807"/>
  <c r="K807"/>
  <c r="G808"/>
  <c r="K808"/>
  <c r="G809"/>
  <c r="K809"/>
  <c r="G810"/>
  <c r="K810"/>
  <c r="G811"/>
  <c r="K811"/>
  <c r="G812"/>
  <c r="K812"/>
  <c r="G813"/>
  <c r="K813"/>
  <c r="G814"/>
  <c r="K814"/>
  <c r="G815"/>
  <c r="K815"/>
  <c r="G816"/>
  <c r="K816"/>
  <c r="G817"/>
  <c r="K817"/>
  <c r="G818"/>
  <c r="K818"/>
  <c r="G819"/>
  <c r="K819"/>
  <c r="G820"/>
  <c r="K820"/>
  <c r="G821"/>
  <c r="K821"/>
  <c r="G822"/>
  <c r="K822"/>
  <c r="G823"/>
  <c r="K823"/>
  <c r="G824"/>
  <c r="K824"/>
  <c r="G825"/>
  <c r="K825"/>
  <c r="G826"/>
  <c r="K826"/>
  <c r="G827"/>
  <c r="K827"/>
  <c r="G828"/>
  <c r="K828"/>
  <c r="G829"/>
  <c r="K829"/>
  <c r="G830"/>
  <c r="K830"/>
  <c r="G831"/>
  <c r="K831"/>
  <c r="G832"/>
  <c r="K832"/>
  <c r="G833"/>
  <c r="K833"/>
  <c r="G834"/>
  <c r="K834"/>
  <c r="G835"/>
  <c r="K835"/>
  <c r="G836"/>
  <c r="K836"/>
  <c r="G837"/>
  <c r="K837"/>
  <c r="G838"/>
  <c r="K838"/>
  <c r="G839"/>
  <c r="K839"/>
  <c r="G840"/>
  <c r="K840"/>
  <c r="G841"/>
  <c r="K841"/>
  <c r="G842"/>
  <c r="K842"/>
  <c r="G843"/>
  <c r="K843"/>
  <c r="G844"/>
  <c r="K844"/>
  <c r="G845"/>
  <c r="K845"/>
  <c r="G846"/>
  <c r="K846"/>
  <c r="G847"/>
  <c r="K847"/>
  <c r="G848"/>
  <c r="K848"/>
  <c r="G849"/>
  <c r="K849"/>
  <c r="G850"/>
  <c r="K850"/>
  <c r="G851"/>
  <c r="K851"/>
  <c r="G852"/>
  <c r="K852"/>
  <c r="G853"/>
  <c r="K853"/>
  <c r="G854"/>
  <c r="K854"/>
  <c r="G855"/>
  <c r="K855"/>
  <c r="G856"/>
  <c r="K856"/>
  <c r="G857"/>
  <c r="K857"/>
  <c r="G858"/>
  <c r="K858"/>
  <c r="G859"/>
  <c r="K859"/>
  <c r="G860"/>
  <c r="K860"/>
  <c r="G861"/>
  <c r="K861"/>
  <c r="G862"/>
  <c r="K862"/>
  <c r="G863"/>
  <c r="K863"/>
  <c r="G864"/>
  <c r="K864"/>
  <c r="G865"/>
  <c r="K865"/>
  <c r="G866"/>
  <c r="K866"/>
  <c r="G867"/>
  <c r="K867"/>
  <c r="G868"/>
  <c r="K868"/>
  <c r="G869"/>
  <c r="K869"/>
  <c r="G870"/>
  <c r="K870"/>
  <c r="G871"/>
  <c r="K871"/>
  <c r="G872"/>
  <c r="K872"/>
  <c r="G873"/>
  <c r="K873"/>
  <c r="G874"/>
  <c r="K874"/>
  <c r="G875"/>
  <c r="K875"/>
  <c r="G876"/>
  <c r="K876"/>
  <c r="G877"/>
  <c r="K877"/>
  <c r="G878"/>
  <c r="K878"/>
  <c r="G879"/>
  <c r="K879"/>
  <c r="G880"/>
  <c r="K880"/>
  <c r="G881"/>
  <c r="K881"/>
  <c r="G882"/>
  <c r="K882"/>
  <c r="G883"/>
  <c r="K883"/>
  <c r="G884"/>
  <c r="K884"/>
  <c r="G885"/>
  <c r="K885"/>
  <c r="G886"/>
  <c r="K886"/>
  <c r="G887"/>
  <c r="K887"/>
  <c r="G888"/>
  <c r="K888"/>
  <c r="G889"/>
  <c r="K889"/>
  <c r="G890"/>
  <c r="K890"/>
  <c r="G891"/>
  <c r="K891"/>
  <c r="G892"/>
  <c r="K892"/>
  <c r="G893"/>
  <c r="K893"/>
  <c r="G894"/>
  <c r="K894"/>
  <c r="G895"/>
  <c r="K895"/>
  <c r="G896"/>
  <c r="K896"/>
  <c r="G897"/>
  <c r="K897"/>
  <c r="G898"/>
  <c r="K898"/>
  <c r="G899"/>
  <c r="K899"/>
  <c r="G900"/>
  <c r="K900"/>
  <c r="G901"/>
  <c r="K901"/>
  <c r="G902"/>
  <c r="K902"/>
  <c r="G903"/>
  <c r="K903"/>
  <c r="G904"/>
  <c r="K904"/>
  <c r="G905"/>
  <c r="K905"/>
  <c r="G906"/>
  <c r="K906"/>
  <c r="G907"/>
  <c r="K907"/>
  <c r="G908"/>
  <c r="K908"/>
  <c r="G909"/>
  <c r="K909"/>
  <c r="G910"/>
  <c r="K910"/>
  <c r="G911"/>
  <c r="K911"/>
  <c r="G912"/>
  <c r="K912"/>
  <c r="G913"/>
  <c r="K913"/>
  <c r="G914"/>
  <c r="K914"/>
  <c r="G915"/>
  <c r="K915"/>
  <c r="G916"/>
  <c r="K916"/>
  <c r="G917"/>
  <c r="K917"/>
  <c r="G918"/>
  <c r="K918"/>
  <c r="G919"/>
  <c r="K919"/>
  <c r="G920"/>
  <c r="K920"/>
  <c r="G921"/>
  <c r="K921"/>
  <c r="G922"/>
  <c r="K922"/>
  <c r="G923"/>
  <c r="K923"/>
  <c r="G924"/>
  <c r="K924"/>
  <c r="G925"/>
  <c r="K925"/>
  <c r="G926"/>
  <c r="K926"/>
  <c r="G927"/>
  <c r="K927"/>
  <c r="G928"/>
  <c r="K928"/>
  <c r="G929"/>
  <c r="K929"/>
  <c r="G930"/>
  <c r="K930"/>
  <c r="G931"/>
  <c r="K931"/>
  <c r="G932"/>
  <c r="K932"/>
  <c r="G933"/>
  <c r="K933"/>
  <c r="G934"/>
  <c r="K934"/>
  <c r="G935"/>
  <c r="K935"/>
  <c r="G936"/>
  <c r="K936"/>
  <c r="G937"/>
  <c r="K937"/>
  <c r="G938"/>
  <c r="K938"/>
  <c r="G939"/>
  <c r="K939"/>
  <c r="G940"/>
  <c r="K940"/>
  <c r="G941"/>
  <c r="K941"/>
  <c r="G942"/>
  <c r="K942"/>
  <c r="G943"/>
  <c r="K943"/>
  <c r="G944"/>
  <c r="K944"/>
  <c r="G945"/>
  <c r="K945"/>
  <c r="G946"/>
  <c r="K946"/>
  <c r="G947"/>
  <c r="K947"/>
  <c r="G948"/>
  <c r="K948"/>
  <c r="G949"/>
  <c r="K949"/>
  <c r="G950"/>
  <c r="K950"/>
  <c r="G951"/>
  <c r="K951"/>
  <c r="G952"/>
  <c r="K952"/>
  <c r="G953"/>
  <c r="K953"/>
  <c r="G954"/>
  <c r="K954"/>
  <c r="G955"/>
  <c r="K955"/>
  <c r="G956"/>
  <c r="K956"/>
  <c r="G957"/>
  <c r="K957"/>
  <c r="G958"/>
  <c r="K958"/>
  <c r="G959"/>
  <c r="K959"/>
  <c r="G960"/>
  <c r="K960"/>
  <c r="G961"/>
  <c r="K961"/>
  <c r="G962"/>
  <c r="K962"/>
  <c r="G963"/>
  <c r="K963"/>
  <c r="G964"/>
  <c r="K964"/>
  <c r="G965"/>
  <c r="K965"/>
  <c r="G966"/>
  <c r="K966"/>
  <c r="G967"/>
  <c r="K967"/>
  <c r="G968"/>
  <c r="K968"/>
  <c r="G969"/>
  <c r="K969"/>
  <c r="G970"/>
  <c r="K970"/>
  <c r="G971"/>
  <c r="K971"/>
  <c r="G972"/>
  <c r="K972"/>
  <c r="G973"/>
  <c r="K973"/>
  <c r="G974"/>
  <c r="K974"/>
  <c r="G975"/>
  <c r="K975"/>
  <c r="G976"/>
  <c r="K976"/>
  <c r="G977"/>
  <c r="K977"/>
  <c r="G978"/>
  <c r="K978"/>
  <c r="G979"/>
  <c r="K979"/>
  <c r="G980"/>
  <c r="K980"/>
  <c r="G981"/>
  <c r="K981"/>
  <c r="G982"/>
  <c r="K982"/>
  <c r="G983"/>
  <c r="K983"/>
  <c r="G984"/>
  <c r="K984"/>
  <c r="G985"/>
  <c r="K985"/>
  <c r="G986"/>
  <c r="K986"/>
  <c r="G987"/>
  <c r="K987"/>
  <c r="G988"/>
  <c r="K988"/>
  <c r="G989"/>
  <c r="K989"/>
  <c r="G990"/>
  <c r="K990"/>
  <c r="G991"/>
  <c r="K991"/>
  <c r="G992"/>
  <c r="K992"/>
  <c r="G993"/>
  <c r="K993"/>
  <c r="G994"/>
  <c r="K994"/>
  <c r="G995"/>
  <c r="K995"/>
  <c r="G996"/>
  <c r="K996"/>
  <c r="G997"/>
  <c r="K997"/>
  <c r="G998"/>
  <c r="K998"/>
  <c r="G999"/>
  <c r="K999"/>
  <c r="G1000"/>
  <c r="K1000"/>
  <c r="G1001"/>
  <c r="K1001"/>
  <c r="G1002"/>
  <c r="K1002"/>
  <c r="G1003"/>
  <c r="K1003"/>
  <c r="G1004"/>
  <c r="K1004"/>
  <c r="G1005"/>
  <c r="K1005"/>
  <c r="G1006"/>
  <c r="K1006"/>
  <c r="G1007"/>
  <c r="K1007"/>
  <c r="G1008"/>
  <c r="K1008"/>
  <c r="G1009"/>
  <c r="K1009"/>
  <c r="G1010"/>
  <c r="K1010"/>
  <c r="G1011"/>
  <c r="K1011"/>
  <c r="G1012"/>
  <c r="K1012"/>
  <c r="G1013"/>
  <c r="K1013"/>
  <c r="G1014"/>
  <c r="K1014"/>
  <c r="G1015"/>
  <c r="K1015"/>
  <c r="G1016"/>
  <c r="K1016"/>
  <c r="G1017"/>
  <c r="K1017"/>
  <c r="G1018"/>
  <c r="K1018"/>
  <c r="G1019"/>
  <c r="K1019"/>
  <c r="G1020"/>
  <c r="K1020"/>
  <c r="G1021"/>
  <c r="K1021"/>
  <c r="G1022"/>
  <c r="K1022"/>
  <c r="G1023"/>
  <c r="K1023"/>
  <c r="G1024"/>
  <c r="K1024"/>
  <c r="G1025"/>
  <c r="K1025"/>
  <c r="G1026"/>
  <c r="K1026"/>
  <c r="G1027"/>
  <c r="K1027"/>
  <c r="G1028"/>
  <c r="K1028"/>
  <c r="G1029"/>
  <c r="K1029"/>
  <c r="G1030"/>
  <c r="K1030"/>
  <c r="G1031"/>
  <c r="K1031"/>
  <c r="G1032"/>
  <c r="K1032"/>
  <c r="G1033"/>
  <c r="K1033"/>
  <c r="G1034"/>
  <c r="K1034"/>
  <c r="G1035"/>
  <c r="K1035"/>
  <c r="G1036"/>
  <c r="K1036"/>
  <c r="G1037"/>
  <c r="K1037"/>
  <c r="G1038"/>
  <c r="K1038"/>
  <c r="G1039"/>
  <c r="K1039"/>
  <c r="G1040"/>
  <c r="K1040"/>
  <c r="G1041"/>
  <c r="K1041"/>
  <c r="G1042"/>
  <c r="K1042"/>
  <c r="G1043"/>
  <c r="K1043"/>
  <c r="G1044"/>
  <c r="K1044"/>
  <c r="G1045"/>
  <c r="K1045"/>
  <c r="G1046"/>
  <c r="K1046"/>
  <c r="G1047"/>
  <c r="K1047"/>
  <c r="G1048"/>
  <c r="K1048"/>
  <c r="G1049"/>
  <c r="K1049"/>
  <c r="G1050"/>
  <c r="K1050"/>
  <c r="G1051"/>
  <c r="K1051"/>
  <c r="G1052"/>
  <c r="K1052"/>
  <c r="G1053"/>
  <c r="K1053"/>
  <c r="G1054"/>
  <c r="K1054"/>
  <c r="G1055"/>
  <c r="K1055"/>
  <c r="G1056"/>
  <c r="K1056"/>
  <c r="G1057"/>
  <c r="K1057"/>
  <c r="G1058"/>
  <c r="K1058"/>
  <c r="G1059"/>
  <c r="K1059"/>
  <c r="G1060"/>
  <c r="K1060"/>
  <c r="G1061"/>
  <c r="K1061"/>
  <c r="G1062"/>
  <c r="K1062"/>
  <c r="G1063"/>
  <c r="K1063"/>
  <c r="G1064"/>
  <c r="K1064"/>
  <c r="G1065"/>
  <c r="K1065"/>
  <c r="G1066"/>
  <c r="K1066"/>
  <c r="G1067"/>
  <c r="K1067"/>
  <c r="G1068"/>
  <c r="K1068"/>
  <c r="G1069"/>
  <c r="K1069"/>
  <c r="G1070"/>
  <c r="K1070"/>
  <c r="G1071"/>
  <c r="K1071"/>
  <c r="G1072"/>
  <c r="K1072"/>
  <c r="G1073"/>
  <c r="K1073"/>
  <c r="G1074"/>
  <c r="K1074"/>
  <c r="G1075"/>
  <c r="K1075"/>
  <c r="G1076"/>
  <c r="K1076"/>
  <c r="G1077"/>
  <c r="K1077"/>
  <c r="G1078"/>
  <c r="K1078"/>
  <c r="G1079"/>
  <c r="K1079"/>
  <c r="G1080"/>
  <c r="K1080"/>
  <c r="G1081"/>
  <c r="K1081"/>
  <c r="G1082"/>
  <c r="K1082"/>
  <c r="G1083"/>
  <c r="K1083"/>
  <c r="G1084"/>
  <c r="K1084"/>
  <c r="G1085"/>
  <c r="K1085"/>
  <c r="G1086"/>
  <c r="K1086"/>
  <c r="G1087"/>
  <c r="K1087"/>
  <c r="G1088"/>
  <c r="K1088"/>
  <c r="G1089"/>
  <c r="K1089"/>
  <c r="G1090"/>
  <c r="K1090"/>
  <c r="G1091"/>
  <c r="K1091"/>
  <c r="G1092"/>
  <c r="K1092"/>
  <c r="G1093"/>
  <c r="K1093"/>
  <c r="G1094"/>
  <c r="K1094"/>
  <c r="G1095"/>
  <c r="K1095"/>
  <c r="G1096"/>
  <c r="K1096"/>
  <c r="G1097"/>
  <c r="K1097"/>
  <c r="G1098"/>
  <c r="K1098"/>
  <c r="G1099"/>
  <c r="K1099"/>
  <c r="G1100"/>
  <c r="K1100"/>
  <c r="G1101"/>
  <c r="K1101"/>
  <c r="G1102"/>
  <c r="K1102"/>
  <c r="G1103"/>
  <c r="K1103"/>
  <c r="G1104"/>
  <c r="K1104"/>
  <c r="G1105"/>
  <c r="K1105"/>
  <c r="G1106"/>
  <c r="K1106"/>
  <c r="G1107"/>
  <c r="K1107"/>
  <c r="G1108"/>
  <c r="K1108"/>
  <c r="G1109"/>
  <c r="K1109"/>
  <c r="G1110"/>
  <c r="K1110"/>
  <c r="G1111"/>
  <c r="K1111"/>
  <c r="G1112"/>
  <c r="K1112"/>
  <c r="G1113"/>
  <c r="K1113"/>
  <c r="G1114"/>
  <c r="K1114"/>
  <c r="G1115"/>
  <c r="K1115"/>
  <c r="G1116"/>
  <c r="K1116"/>
  <c r="G1117"/>
  <c r="K1117"/>
  <c r="G1118"/>
  <c r="K1118"/>
  <c r="G1119"/>
  <c r="K1119"/>
  <c r="G1120"/>
  <c r="K1120"/>
  <c r="G1121"/>
  <c r="K1121"/>
  <c r="G1122"/>
  <c r="K1122"/>
  <c r="G1123"/>
  <c r="K1123"/>
  <c r="G1124"/>
  <c r="K1124"/>
  <c r="G1125"/>
  <c r="K1125"/>
  <c r="G1126"/>
  <c r="K1126"/>
  <c r="G1127"/>
  <c r="K1127"/>
  <c r="G1128"/>
  <c r="K1128"/>
  <c r="G1129"/>
  <c r="K1129"/>
  <c r="G1130"/>
  <c r="K1130"/>
  <c r="G1131"/>
  <c r="K1131"/>
  <c r="G1132"/>
  <c r="K1132"/>
  <c r="G1133"/>
  <c r="K1133"/>
  <c r="G1134"/>
  <c r="K1134"/>
  <c r="G1135"/>
  <c r="K1135"/>
  <c r="G1136"/>
  <c r="K1136"/>
  <c r="G1137"/>
  <c r="K1137"/>
  <c r="G1138"/>
  <c r="K1138"/>
  <c r="G1139"/>
  <c r="K1139"/>
  <c r="G1140"/>
  <c r="K1140"/>
  <c r="G1141"/>
  <c r="K1141"/>
  <c r="G1142"/>
  <c r="K1142"/>
  <c r="G1143"/>
  <c r="K1143"/>
  <c r="G1144"/>
  <c r="K1144"/>
  <c r="G1145"/>
  <c r="K1145"/>
  <c r="G1146"/>
  <c r="K1146"/>
  <c r="G1147"/>
  <c r="K1147"/>
  <c r="G1148"/>
  <c r="K1148"/>
  <c r="G1149"/>
  <c r="K1149"/>
  <c r="G1150"/>
  <c r="K1150"/>
  <c r="G1151"/>
  <c r="K1151"/>
  <c r="G1152"/>
  <c r="K1152"/>
  <c r="G1153"/>
  <c r="K1153"/>
  <c r="G1154"/>
  <c r="K1154"/>
  <c r="G1155"/>
  <c r="K1155"/>
  <c r="G1156"/>
  <c r="K1156"/>
  <c r="G1157"/>
  <c r="K1157"/>
  <c r="G1158"/>
  <c r="K1158"/>
  <c r="G1159"/>
  <c r="K1159"/>
  <c r="G1160"/>
  <c r="K1160"/>
  <c r="G1161"/>
  <c r="K1161"/>
  <c r="G1162"/>
  <c r="K1162"/>
  <c r="G1163"/>
  <c r="K1163"/>
  <c r="G1164"/>
  <c r="K1164"/>
  <c r="G1165"/>
  <c r="K1165"/>
  <c r="G1166"/>
  <c r="K1166"/>
  <c r="G1167"/>
  <c r="K1167"/>
  <c r="G1168"/>
  <c r="K1168"/>
  <c r="G1169"/>
  <c r="K1169"/>
  <c r="G1170"/>
  <c r="K1170"/>
  <c r="G1171"/>
  <c r="K1171"/>
  <c r="G1172"/>
  <c r="K1172"/>
  <c r="G1173"/>
  <c r="K1173"/>
  <c r="G1174"/>
  <c r="K1174"/>
  <c r="G1175"/>
  <c r="K1175"/>
  <c r="G1176"/>
  <c r="K1176"/>
  <c r="G1177"/>
  <c r="K1177"/>
  <c r="G1178"/>
  <c r="K1178"/>
  <c r="G1179"/>
  <c r="K1179"/>
  <c r="G1180"/>
  <c r="K1180"/>
  <c r="G1181"/>
  <c r="K1181"/>
  <c r="G1182"/>
  <c r="K1182"/>
  <c r="G1183"/>
  <c r="K1183"/>
  <c r="G1184"/>
  <c r="K1184"/>
  <c r="G1185"/>
  <c r="K1185"/>
  <c r="G1186"/>
  <c r="K1186"/>
  <c r="G1187"/>
  <c r="K1187"/>
  <c r="G1188"/>
  <c r="K1188"/>
  <c r="G1189"/>
  <c r="K1189"/>
  <c r="G1190"/>
  <c r="K1190"/>
  <c r="G1191"/>
  <c r="K1191"/>
  <c r="G1192"/>
  <c r="K1192"/>
  <c r="G1193"/>
  <c r="K1193"/>
  <c r="G1194"/>
  <c r="K1194"/>
  <c r="G1195"/>
  <c r="K1195"/>
  <c r="G1196"/>
  <c r="K1196"/>
  <c r="G1197"/>
  <c r="K1197"/>
  <c r="G1198"/>
  <c r="K1198"/>
  <c r="G1199"/>
  <c r="K1199"/>
  <c r="G1200"/>
  <c r="K1200"/>
  <c r="G1201"/>
  <c r="K1201"/>
  <c r="G1202"/>
  <c r="K1202"/>
  <c r="G1203"/>
  <c r="K1203"/>
  <c r="G1204"/>
  <c r="K1204"/>
  <c r="G1205"/>
  <c r="K1205"/>
  <c r="G1206"/>
  <c r="K1206"/>
  <c r="G1207"/>
  <c r="K1207"/>
  <c r="G1208"/>
  <c r="K1208"/>
  <c r="G1209"/>
  <c r="K1209"/>
  <c r="G1210"/>
  <c r="K1210"/>
  <c r="G1211"/>
  <c r="K1211"/>
  <c r="G1212"/>
  <c r="K1212"/>
  <c r="G1213"/>
  <c r="K1213"/>
  <c r="G1214"/>
  <c r="K1214"/>
  <c r="G1215"/>
  <c r="K1215"/>
  <c r="G1216"/>
  <c r="K1216"/>
  <c r="G1217"/>
  <c r="K1217"/>
  <c r="G1218"/>
  <c r="K1218"/>
  <c r="G1219"/>
  <c r="K1219"/>
  <c r="G1220"/>
  <c r="K1220"/>
  <c r="G1221"/>
  <c r="K1221"/>
  <c r="G1222"/>
  <c r="K1222"/>
  <c r="G1223"/>
  <c r="K1223"/>
  <c r="G1224"/>
  <c r="K1224"/>
  <c r="G1225"/>
  <c r="K1225"/>
  <c r="G1226"/>
  <c r="K1226"/>
  <c r="G1227"/>
  <c r="K1227"/>
  <c r="G1228"/>
  <c r="K1228"/>
  <c r="G1229"/>
  <c r="K1229"/>
  <c r="G1230"/>
  <c r="K1230"/>
  <c r="G1231"/>
  <c r="K1231"/>
  <c r="G1232"/>
  <c r="K1232"/>
  <c r="G1233"/>
  <c r="K1233"/>
  <c r="G1234"/>
  <c r="K1234"/>
  <c r="G1235"/>
  <c r="K1235"/>
  <c r="G1236"/>
  <c r="K1236"/>
  <c r="G1237"/>
  <c r="K1237"/>
  <c r="G1238"/>
  <c r="K1238"/>
  <c r="G1239"/>
  <c r="K1239"/>
  <c r="G1240"/>
  <c r="K1240"/>
  <c r="G1241"/>
  <c r="K1241"/>
  <c r="G1242"/>
  <c r="K1242"/>
  <c r="G1243"/>
  <c r="K1243"/>
  <c r="G1244"/>
  <c r="K1244"/>
  <c r="G1245"/>
  <c r="K1245"/>
  <c r="G1246"/>
  <c r="K1246"/>
  <c r="G1247"/>
  <c r="K1247"/>
  <c r="G1248"/>
  <c r="K1248"/>
  <c r="G1249"/>
  <c r="K1249"/>
  <c r="G1250"/>
  <c r="K1250"/>
  <c r="G1251"/>
  <c r="K1251"/>
  <c r="G1252"/>
  <c r="K1252"/>
  <c r="G1253"/>
  <c r="K1253"/>
  <c r="G1254"/>
  <c r="K1254"/>
  <c r="G1255"/>
  <c r="K1255"/>
  <c r="G1256"/>
  <c r="K1256"/>
  <c r="G1257"/>
  <c r="K1257"/>
  <c r="G1258"/>
  <c r="K1258"/>
  <c r="G1259"/>
  <c r="K1259"/>
  <c r="G1260"/>
  <c r="K1260"/>
  <c r="G1261"/>
  <c r="K1261"/>
  <c r="G1262"/>
  <c r="K1262"/>
  <c r="G1263"/>
  <c r="K1263"/>
  <c r="G1264"/>
  <c r="K1264"/>
  <c r="G1265"/>
  <c r="K1265"/>
  <c r="G1266"/>
  <c r="K1266"/>
  <c r="G1267"/>
  <c r="K1267"/>
  <c r="G1268"/>
  <c r="K1268"/>
  <c r="G1269"/>
  <c r="K1269"/>
  <c r="G1270"/>
  <c r="K1270"/>
  <c r="G1271"/>
  <c r="K1271"/>
  <c r="G1272"/>
  <c r="K1272"/>
  <c r="G1273"/>
  <c r="K1273"/>
  <c r="G1274"/>
  <c r="K1274"/>
  <c r="G1275"/>
  <c r="K1275"/>
  <c r="G1276"/>
  <c r="K1276"/>
  <c r="G1277"/>
  <c r="K1277"/>
  <c r="G1278"/>
  <c r="K1278"/>
  <c r="G1279"/>
  <c r="K1279"/>
  <c r="G1280"/>
  <c r="K1280"/>
  <c r="G1281"/>
  <c r="K1281"/>
  <c r="G1282"/>
  <c r="K1282"/>
  <c r="G1283"/>
  <c r="K1283"/>
  <c r="G1284"/>
  <c r="K1284"/>
  <c r="G1285"/>
  <c r="K1285"/>
  <c r="G1286"/>
  <c r="K1286"/>
  <c r="G1287"/>
  <c r="K1287"/>
  <c r="G1288"/>
  <c r="K1288"/>
  <c r="G1289"/>
  <c r="K1289"/>
  <c r="G1290"/>
  <c r="K1290"/>
  <c r="G1291"/>
  <c r="K1291"/>
  <c r="G1292"/>
  <c r="K1292"/>
  <c r="G1293"/>
  <c r="K1293"/>
  <c r="G1294"/>
  <c r="K1294"/>
  <c r="G1295"/>
  <c r="K1295"/>
  <c r="G1296"/>
  <c r="K1296"/>
  <c r="G1297"/>
  <c r="K1297"/>
  <c r="G1298"/>
  <c r="K1298"/>
  <c r="G1299"/>
  <c r="K1299"/>
  <c r="G1300"/>
  <c r="K1300"/>
  <c r="G1301"/>
  <c r="K1301"/>
  <c r="G1302"/>
  <c r="K1302"/>
  <c r="G1303"/>
  <c r="K1303"/>
  <c r="G1304"/>
  <c r="K1304"/>
  <c r="G1305"/>
  <c r="K1305"/>
  <c r="G1306"/>
  <c r="K1306"/>
  <c r="G1307"/>
  <c r="K1307"/>
  <c r="G1308"/>
  <c r="K1308"/>
  <c r="G1309"/>
  <c r="K1309"/>
  <c r="G1310"/>
  <c r="K1310"/>
  <c r="G1311"/>
  <c r="K1311"/>
  <c r="G1312"/>
  <c r="K1312"/>
  <c r="G1313"/>
  <c r="K1313"/>
  <c r="G1314"/>
  <c r="K1314"/>
  <c r="G1315"/>
  <c r="K1315"/>
  <c r="G1316"/>
  <c r="K1316"/>
  <c r="G1317"/>
  <c r="K1317"/>
  <c r="G1318"/>
  <c r="K1318"/>
  <c r="G1319"/>
  <c r="K1319"/>
  <c r="G1320"/>
  <c r="K1320"/>
  <c r="G1321"/>
  <c r="K1321"/>
  <c r="G1322"/>
  <c r="K1322"/>
  <c r="G1323"/>
  <c r="K1323"/>
  <c r="G1324"/>
  <c r="K1324"/>
  <c r="G1325"/>
  <c r="K1325"/>
  <c r="G1326"/>
  <c r="K1326"/>
  <c r="G1327"/>
  <c r="K1327"/>
  <c r="G1328"/>
  <c r="K1328"/>
  <c r="G1329"/>
  <c r="K1329"/>
  <c r="G1330"/>
  <c r="K1330"/>
  <c r="G1331"/>
  <c r="K1331"/>
  <c r="G1332"/>
  <c r="K1332"/>
  <c r="G1333"/>
  <c r="K1333"/>
  <c r="G1334"/>
  <c r="K1334"/>
  <c r="G1335"/>
  <c r="K1335"/>
  <c r="G1336"/>
  <c r="K1336"/>
  <c r="G1337"/>
  <c r="K1337"/>
  <c r="G1338"/>
  <c r="K1338"/>
  <c r="G1339"/>
  <c r="K1339"/>
  <c r="G1340"/>
  <c r="K1340"/>
  <c r="G1341"/>
  <c r="K1341"/>
  <c r="G1342"/>
  <c r="K1342"/>
  <c r="G1343"/>
  <c r="K1343"/>
  <c r="G1344"/>
  <c r="K1344"/>
  <c r="G1345"/>
  <c r="K1345"/>
  <c r="G1346"/>
  <c r="K1346"/>
  <c r="G1347"/>
  <c r="K1347"/>
  <c r="G1348"/>
  <c r="K1348"/>
  <c r="G1349"/>
  <c r="K1349"/>
  <c r="G1350"/>
  <c r="K1350"/>
  <c r="G1351"/>
  <c r="K1351"/>
  <c r="G1352"/>
  <c r="K1352"/>
  <c r="G1353"/>
  <c r="K1353"/>
  <c r="G1354"/>
  <c r="K1354"/>
  <c r="G1355"/>
  <c r="K1355"/>
  <c r="G1356"/>
  <c r="K1356"/>
  <c r="G1357"/>
  <c r="K1357"/>
  <c r="G1358"/>
  <c r="K1358"/>
  <c r="G1359"/>
  <c r="K1359"/>
  <c r="G1360"/>
  <c r="K1360"/>
  <c r="G1361"/>
  <c r="K1361"/>
  <c r="G1362"/>
  <c r="K1362"/>
  <c r="G1363"/>
  <c r="K1363"/>
  <c r="G1364"/>
  <c r="K1364"/>
  <c r="G1365"/>
  <c r="K1365"/>
  <c r="G1366"/>
  <c r="K1366"/>
  <c r="G1367"/>
  <c r="K1367"/>
  <c r="G1368"/>
  <c r="K1368"/>
  <c r="G1369"/>
  <c r="K1369"/>
  <c r="G1370"/>
  <c r="K1370"/>
  <c r="G1371"/>
  <c r="K1371"/>
  <c r="G1372"/>
  <c r="K1372"/>
  <c r="G1373"/>
  <c r="K1373"/>
  <c r="G1374"/>
  <c r="K1374"/>
  <c r="G1375"/>
  <c r="K1375"/>
  <c r="G1376"/>
  <c r="K1376"/>
  <c r="G1377"/>
  <c r="K1377"/>
  <c r="G1378"/>
  <c r="K1378"/>
  <c r="G1379"/>
  <c r="K1379"/>
  <c r="G1380"/>
  <c r="K1380"/>
  <c r="G1381"/>
  <c r="K1381"/>
  <c r="G1382"/>
  <c r="K1382"/>
  <c r="G1383"/>
  <c r="K1383"/>
  <c r="G1384"/>
  <c r="K1384"/>
  <c r="G1385"/>
  <c r="K1385"/>
  <c r="G1386"/>
  <c r="K1386"/>
  <c r="G1387"/>
  <c r="K1387"/>
  <c r="G1388"/>
  <c r="K1388"/>
  <c r="G1389"/>
  <c r="K1389"/>
  <c r="G1390"/>
  <c r="K1390"/>
  <c r="G1391"/>
  <c r="K1391"/>
  <c r="G1392"/>
  <c r="K1392"/>
  <c r="G1393"/>
  <c r="K1393"/>
  <c r="G1394"/>
  <c r="K1394"/>
  <c r="G1395"/>
  <c r="K1395"/>
  <c r="G1396"/>
  <c r="K1396"/>
  <c r="G1397"/>
  <c r="K1397"/>
  <c r="G1398"/>
  <c r="K1398"/>
  <c r="G1399"/>
  <c r="K1399"/>
  <c r="G1400"/>
  <c r="K1400"/>
  <c r="G1401"/>
  <c r="K1401"/>
  <c r="G1402"/>
  <c r="K1402"/>
  <c r="G1403"/>
  <c r="K1403"/>
  <c r="G1404"/>
  <c r="K1404"/>
  <c r="G1405"/>
  <c r="K1405"/>
  <c r="G1406"/>
  <c r="K1406"/>
  <c r="G1407"/>
  <c r="K1407"/>
  <c r="G1408"/>
  <c r="K1408"/>
  <c r="G1409"/>
  <c r="K1409"/>
  <c r="G1410"/>
  <c r="K1410"/>
  <c r="G1411"/>
  <c r="K1411"/>
  <c r="G1412"/>
  <c r="K1412"/>
  <c r="G1413"/>
  <c r="K1413"/>
  <c r="G1414"/>
  <c r="K1414"/>
  <c r="G1415"/>
  <c r="K1415"/>
  <c r="G1416"/>
  <c r="K1416"/>
  <c r="G1417"/>
  <c r="K1417"/>
  <c r="G1418"/>
  <c r="K1418"/>
  <c r="G1419"/>
  <c r="K1419"/>
  <c r="G1420"/>
  <c r="K1420"/>
  <c r="G1421"/>
  <c r="K1421"/>
  <c r="G1422"/>
  <c r="K1422"/>
  <c r="G1423"/>
  <c r="K1423"/>
  <c r="G1424"/>
  <c r="K1424"/>
  <c r="G1425"/>
  <c r="K1425"/>
  <c r="G1426"/>
  <c r="K1426"/>
  <c r="G1427"/>
  <c r="K1427"/>
  <c r="G1428"/>
  <c r="K1428"/>
  <c r="G1429"/>
  <c r="K1429"/>
  <c r="G1430"/>
  <c r="K1430"/>
  <c r="G1431"/>
  <c r="K1431"/>
  <c r="G1432"/>
  <c r="K1432"/>
  <c r="G1433"/>
  <c r="K1433"/>
  <c r="G1434"/>
  <c r="K1434"/>
  <c r="G1435"/>
  <c r="K1435"/>
  <c r="G1436"/>
  <c r="K1436"/>
  <c r="G1437"/>
  <c r="K1437"/>
  <c r="G1438"/>
  <c r="K1438"/>
  <c r="G1439"/>
  <c r="K1439"/>
  <c r="G1440"/>
  <c r="K1440"/>
  <c r="G1441"/>
  <c r="K1441"/>
  <c r="G1442"/>
  <c r="K1442"/>
  <c r="G1443"/>
  <c r="K1443"/>
  <c r="G1444"/>
  <c r="K1444"/>
  <c r="G1445"/>
  <c r="K1445"/>
  <c r="G1446"/>
  <c r="K1446"/>
  <c r="G1447"/>
  <c r="K1447"/>
  <c r="G1448"/>
  <c r="K1448"/>
  <c r="G1449"/>
  <c r="K1449"/>
  <c r="G1450"/>
  <c r="K1450"/>
  <c r="G1451"/>
  <c r="K1451"/>
  <c r="G1452"/>
  <c r="K1452"/>
  <c r="G1453"/>
  <c r="K1453"/>
  <c r="G1454"/>
  <c r="K1454"/>
  <c r="G1455"/>
  <c r="K1455"/>
  <c r="G1456"/>
  <c r="K1456"/>
  <c r="G1457"/>
  <c r="K1457"/>
  <c r="G1458"/>
  <c r="K1458"/>
  <c r="G1459"/>
  <c r="K1459"/>
  <c r="G1460"/>
  <c r="K1460"/>
  <c r="G1461"/>
  <c r="K1461"/>
  <c r="G1462"/>
  <c r="K1462"/>
  <c r="G1463"/>
  <c r="K1463"/>
  <c r="G1464"/>
  <c r="K1464"/>
  <c r="G1465"/>
  <c r="K1465"/>
  <c r="G1466"/>
  <c r="K1466"/>
  <c r="G1467"/>
  <c r="K1467"/>
  <c r="G1468"/>
  <c r="K1468"/>
  <c r="G1469"/>
  <c r="K1469"/>
  <c r="G1470"/>
  <c r="K1470"/>
  <c r="G1471"/>
  <c r="K1471"/>
  <c r="G1472"/>
  <c r="K1472"/>
  <c r="G1473"/>
  <c r="K1473"/>
  <c r="G1474"/>
  <c r="K1474"/>
  <c r="G1475"/>
  <c r="K1475"/>
  <c r="G1476"/>
  <c r="K1476"/>
  <c r="G1477"/>
  <c r="K1477"/>
  <c r="G1478"/>
  <c r="K1478"/>
  <c r="G1479"/>
  <c r="K1479"/>
  <c r="G1480"/>
  <c r="K1480"/>
  <c r="G1481"/>
  <c r="K1481"/>
  <c r="G1482"/>
  <c r="K1482"/>
  <c r="G1483"/>
  <c r="K1483"/>
  <c r="G1484"/>
  <c r="K1484"/>
  <c r="G1485"/>
  <c r="K1485"/>
  <c r="G1486"/>
  <c r="K1486"/>
  <c r="G1487"/>
  <c r="K1487"/>
  <c r="G1488"/>
  <c r="K1488"/>
  <c r="G1489"/>
  <c r="K1489"/>
  <c r="G1490"/>
  <c r="K1490"/>
  <c r="G1491"/>
  <c r="K1491"/>
  <c r="G1492"/>
  <c r="K1492"/>
  <c r="G1493"/>
  <c r="K1493"/>
  <c r="G1494"/>
  <c r="K1494"/>
  <c r="G1495"/>
  <c r="K1495"/>
  <c r="G1496"/>
  <c r="K1496"/>
  <c r="G1497"/>
  <c r="K1497"/>
  <c r="G1498"/>
  <c r="K1498"/>
  <c r="G1499"/>
  <c r="K1499"/>
  <c r="G1500"/>
  <c r="K1500"/>
  <c r="G1501"/>
  <c r="K1501"/>
  <c r="G1502"/>
  <c r="K1502"/>
  <c r="G1503"/>
  <c r="K1503"/>
  <c r="G1504"/>
  <c r="K1504"/>
  <c r="G1505"/>
  <c r="K1505"/>
  <c r="G1506"/>
  <c r="K1506"/>
  <c r="G1507"/>
  <c r="K1507"/>
  <c r="G1508"/>
  <c r="K1508"/>
  <c r="G1509"/>
  <c r="K1509"/>
  <c r="G1510"/>
  <c r="K1510"/>
  <c r="G1511"/>
  <c r="K1511"/>
  <c r="G1512"/>
  <c r="K1512"/>
  <c r="G1513"/>
  <c r="K1513"/>
  <c r="G1514"/>
  <c r="K1514"/>
  <c r="G1515"/>
  <c r="K1515"/>
  <c r="G1516"/>
  <c r="K1516"/>
  <c r="G1517"/>
  <c r="K1517"/>
  <c r="G1518"/>
  <c r="K1518"/>
  <c r="G1519"/>
  <c r="K1519"/>
  <c r="G1520"/>
  <c r="K1520"/>
  <c r="G1521"/>
  <c r="K1521"/>
  <c r="G1522"/>
  <c r="K1522"/>
  <c r="G1523"/>
  <c r="K1523"/>
  <c r="G1524"/>
  <c r="K1524"/>
  <c r="G1525"/>
  <c r="K1525"/>
  <c r="G1526"/>
  <c r="K1526"/>
  <c r="G1527"/>
  <c r="K1527"/>
  <c r="G1528"/>
  <c r="K1528"/>
  <c r="G1529"/>
  <c r="K1529"/>
  <c r="G1530"/>
  <c r="K1530"/>
  <c r="G1531"/>
  <c r="K1531"/>
  <c r="G1532"/>
  <c r="K1532"/>
  <c r="G1533"/>
  <c r="K1533"/>
  <c r="G1534"/>
  <c r="K1534"/>
  <c r="G1535"/>
  <c r="K1535"/>
  <c r="G1536"/>
  <c r="K1536"/>
  <c r="G1537"/>
  <c r="K1537"/>
  <c r="G1538"/>
  <c r="K1538"/>
  <c r="G1539"/>
  <c r="K1539"/>
  <c r="G1540"/>
  <c r="K1540"/>
  <c r="G1541"/>
  <c r="K1541"/>
  <c r="G1542"/>
  <c r="K1542"/>
  <c r="G1543"/>
  <c r="K1543"/>
  <c r="G1544"/>
  <c r="K1544"/>
  <c r="G1545"/>
  <c r="K1545"/>
  <c r="G1546"/>
  <c r="K1546"/>
  <c r="G1547"/>
  <c r="K1547"/>
  <c r="G1548"/>
  <c r="K1548"/>
  <c r="G1549"/>
  <c r="K1549"/>
  <c r="G1550"/>
  <c r="K1550"/>
  <c r="G1551"/>
  <c r="K1551"/>
  <c r="G1552"/>
  <c r="K1552"/>
  <c r="G1553"/>
  <c r="K1553"/>
  <c r="G1554"/>
  <c r="K1554"/>
  <c r="G1555"/>
  <c r="K1555"/>
  <c r="G1556"/>
  <c r="K1556"/>
  <c r="G1557"/>
  <c r="K1557"/>
  <c r="G1558"/>
  <c r="K1558"/>
  <c r="G1559"/>
  <c r="K1559"/>
  <c r="G1560"/>
  <c r="K1560"/>
  <c r="G1561"/>
  <c r="K1561"/>
  <c r="G1562"/>
  <c r="K1562"/>
  <c r="G1563"/>
  <c r="K1563"/>
  <c r="G1564"/>
  <c r="K1564"/>
  <c r="G1565"/>
  <c r="K1565"/>
  <c r="G1566"/>
  <c r="K1566"/>
  <c r="G1567"/>
  <c r="K1567"/>
  <c r="G1568"/>
  <c r="K1568"/>
  <c r="G1569"/>
  <c r="K1569"/>
  <c r="G1570"/>
  <c r="K1570"/>
  <c r="G1571"/>
  <c r="K1571"/>
  <c r="G1572"/>
  <c r="K1572"/>
  <c r="G1573"/>
  <c r="K1573"/>
  <c r="G1574"/>
  <c r="K1574"/>
  <c r="G1575"/>
  <c r="K1575"/>
  <c r="G1576"/>
  <c r="K1576"/>
  <c r="G1577"/>
  <c r="K1577"/>
  <c r="G1578"/>
  <c r="K1578"/>
  <c r="G1579"/>
  <c r="K1579"/>
  <c r="G1580"/>
  <c r="K1580"/>
  <c r="G1581"/>
  <c r="K1581"/>
  <c r="G1582"/>
  <c r="K1582"/>
  <c r="G1583"/>
  <c r="K1583"/>
  <c r="G1584"/>
  <c r="K1584"/>
  <c r="G1585"/>
  <c r="K1585"/>
  <c r="G1586"/>
  <c r="K1586"/>
  <c r="G1587"/>
  <c r="K1587"/>
  <c r="G1588"/>
  <c r="K1588"/>
  <c r="G1589"/>
  <c r="K1589"/>
  <c r="G1590"/>
  <c r="K1590"/>
  <c r="G1591"/>
  <c r="K1591"/>
  <c r="G1592"/>
  <c r="K1592"/>
  <c r="G1593"/>
  <c r="K1593"/>
  <c r="G1594"/>
  <c r="K1594"/>
  <c r="G1595"/>
  <c r="K1595"/>
  <c r="G1596"/>
  <c r="K1596"/>
  <c r="G1597"/>
  <c r="K1597"/>
  <c r="G1598"/>
  <c r="K1598"/>
  <c r="G1599"/>
  <c r="K1599"/>
  <c r="G1600"/>
  <c r="K1600"/>
  <c r="G1601"/>
  <c r="K1601"/>
  <c r="G1602"/>
  <c r="K1602"/>
  <c r="G1603"/>
  <c r="K1603"/>
  <c r="G1604"/>
  <c r="K1604"/>
  <c r="G1605"/>
  <c r="K1605"/>
  <c r="G1606"/>
  <c r="K1606"/>
  <c r="G1607"/>
  <c r="K1607"/>
  <c r="G1608"/>
  <c r="K1608"/>
  <c r="G1609"/>
  <c r="K1609"/>
  <c r="G1610"/>
  <c r="K1610"/>
  <c r="G1611"/>
  <c r="K1611"/>
  <c r="G1612"/>
  <c r="K1612"/>
  <c r="G1613"/>
  <c r="K1613"/>
  <c r="G1614"/>
  <c r="K1614"/>
  <c r="G1615"/>
  <c r="K1615"/>
  <c r="G1616"/>
  <c r="K1616"/>
  <c r="G1617"/>
  <c r="K1617"/>
  <c r="G1618"/>
  <c r="K1618"/>
  <c r="G1619"/>
  <c r="K1619"/>
  <c r="G1620"/>
  <c r="K1620"/>
  <c r="G1621"/>
  <c r="K1621"/>
  <c r="G1622"/>
  <c r="K1622"/>
  <c r="G1623"/>
  <c r="K1623"/>
  <c r="G1624"/>
  <c r="K1624"/>
  <c r="G1625"/>
  <c r="K1625"/>
  <c r="G1626"/>
  <c r="K1626"/>
  <c r="G1627"/>
  <c r="K1627"/>
  <c r="G1628"/>
  <c r="K1628"/>
  <c r="G1629"/>
  <c r="K1629"/>
  <c r="G1630"/>
  <c r="K1630"/>
  <c r="G1631"/>
  <c r="K1631"/>
  <c r="G1632"/>
  <c r="K1632"/>
  <c r="G1633"/>
  <c r="K1633"/>
  <c r="G1634"/>
  <c r="K1634"/>
  <c r="G1635"/>
  <c r="K1635"/>
  <c r="G1636"/>
  <c r="K1636"/>
  <c r="G1637"/>
  <c r="K1637"/>
  <c r="G1638"/>
  <c r="K1638"/>
  <c r="G1639"/>
  <c r="K1639"/>
  <c r="G1640"/>
  <c r="K1640"/>
  <c r="G1641"/>
  <c r="K1641"/>
  <c r="G1642"/>
  <c r="K1642"/>
  <c r="G1643"/>
  <c r="K1643"/>
  <c r="G1644"/>
  <c r="K1644"/>
  <c r="G1645"/>
  <c r="K1645"/>
  <c r="G1646"/>
  <c r="K1646"/>
  <c r="G1647"/>
  <c r="K1647"/>
  <c r="G1648"/>
  <c r="K1648"/>
  <c r="G1649"/>
  <c r="K1649"/>
  <c r="G1650"/>
  <c r="K1650"/>
  <c r="G1651"/>
  <c r="K1651"/>
  <c r="G1652"/>
  <c r="K1652"/>
  <c r="G1653"/>
  <c r="K1653"/>
  <c r="G1654"/>
  <c r="K1654"/>
  <c r="G1655"/>
  <c r="K1655"/>
  <c r="G1656"/>
  <c r="K1656"/>
  <c r="G1657"/>
  <c r="K1657"/>
  <c r="G1658"/>
  <c r="K1658"/>
  <c r="G1659"/>
  <c r="K1659"/>
  <c r="G1660"/>
  <c r="K1660"/>
  <c r="G1661"/>
  <c r="K1661"/>
  <c r="G1662"/>
  <c r="K1662"/>
  <c r="G1663"/>
  <c r="K1663"/>
  <c r="G1664"/>
  <c r="K1664"/>
  <c r="G1665"/>
  <c r="K1665"/>
  <c r="G1666"/>
  <c r="K1666"/>
  <c r="G1667"/>
  <c r="K1667"/>
  <c r="G1668"/>
  <c r="K1668"/>
  <c r="G1669"/>
  <c r="K1669"/>
  <c r="G1670"/>
  <c r="K1670"/>
  <c r="G1671"/>
  <c r="K1671"/>
  <c r="G1672"/>
  <c r="K1672"/>
  <c r="G1673"/>
  <c r="K1673"/>
  <c r="G1674"/>
  <c r="K1674"/>
  <c r="G1675"/>
  <c r="K1675"/>
  <c r="G1676"/>
  <c r="K1676"/>
  <c r="G1677"/>
  <c r="K1677"/>
  <c r="G1678"/>
  <c r="K1678"/>
  <c r="G1679"/>
  <c r="K1679"/>
  <c r="G1680"/>
  <c r="K1680"/>
  <c r="G1681"/>
  <c r="K1681"/>
  <c r="G1682"/>
  <c r="K1682"/>
  <c r="G1683"/>
  <c r="K1683"/>
  <c r="G1684"/>
  <c r="K1684"/>
  <c r="G1685"/>
  <c r="K1685"/>
  <c r="G1686"/>
  <c r="K1686"/>
  <c r="G1687"/>
  <c r="K1687"/>
  <c r="G1688"/>
  <c r="K1688"/>
  <c r="G1689"/>
  <c r="K1689"/>
  <c r="G1690"/>
  <c r="K1690"/>
  <c r="G1691"/>
  <c r="K1691"/>
  <c r="G1692"/>
  <c r="K1692"/>
  <c r="G1693"/>
  <c r="K1693"/>
  <c r="G1694"/>
  <c r="K1694"/>
  <c r="G1695"/>
  <c r="K1695"/>
  <c r="G1696"/>
  <c r="K1696"/>
  <c r="G1697"/>
  <c r="K1697"/>
  <c r="G1698"/>
  <c r="K1698"/>
  <c r="G1699"/>
  <c r="K1699"/>
  <c r="G1700"/>
  <c r="K1700"/>
  <c r="G1701"/>
  <c r="K1701"/>
  <c r="G1702"/>
  <c r="K1702"/>
  <c r="G1703"/>
  <c r="K1703"/>
  <c r="G1704"/>
  <c r="K1704"/>
  <c r="G1705"/>
  <c r="K1705"/>
  <c r="G1706"/>
  <c r="K1706"/>
  <c r="G1707"/>
  <c r="K1707"/>
  <c r="G1708"/>
  <c r="K1708"/>
  <c r="G1709"/>
  <c r="K1709"/>
  <c r="G1710"/>
  <c r="K1710"/>
  <c r="G1711"/>
  <c r="K1711"/>
  <c r="G1712"/>
  <c r="K1712"/>
  <c r="G1713"/>
  <c r="K1713"/>
  <c r="G1714"/>
  <c r="K1714"/>
  <c r="G1715"/>
  <c r="K1715"/>
  <c r="G1716"/>
  <c r="K1716"/>
  <c r="G1717"/>
  <c r="K1717"/>
  <c r="G1718"/>
  <c r="K1718"/>
  <c r="G1719"/>
  <c r="K1719"/>
  <c r="G1720"/>
  <c r="K1720"/>
  <c r="G1721"/>
  <c r="K1721"/>
  <c r="G1722"/>
  <c r="K1722"/>
  <c r="G1723"/>
  <c r="K1723"/>
  <c r="G1724"/>
  <c r="K1724"/>
  <c r="G1725"/>
  <c r="K1725"/>
  <c r="G1726"/>
  <c r="K1726"/>
  <c r="G1727"/>
  <c r="K1727"/>
  <c r="G1728"/>
  <c r="K1728"/>
  <c r="G1729"/>
  <c r="K1729"/>
  <c r="G1730"/>
  <c r="K1730"/>
  <c r="G1731"/>
  <c r="K1731"/>
  <c r="G1732"/>
  <c r="K1732"/>
  <c r="G1733"/>
  <c r="K1733"/>
  <c r="G1734"/>
  <c r="K1734"/>
  <c r="G1735"/>
  <c r="K1735"/>
  <c r="G1736"/>
  <c r="K1736"/>
  <c r="G1737"/>
  <c r="K1737"/>
  <c r="G1738"/>
  <c r="K1738"/>
  <c r="G1739"/>
  <c r="K1739"/>
  <c r="G1740"/>
  <c r="K1740"/>
  <c r="G1741"/>
  <c r="K1741"/>
  <c r="G1742"/>
  <c r="K1742"/>
  <c r="G1743"/>
  <c r="K1743"/>
  <c r="G1744"/>
  <c r="K1744"/>
  <c r="G1745"/>
  <c r="K1745"/>
  <c r="G1746"/>
  <c r="K1746"/>
  <c r="G1747"/>
  <c r="K1747"/>
  <c r="G1748"/>
  <c r="K1748"/>
  <c r="G1749"/>
  <c r="K1749"/>
  <c r="G1750"/>
  <c r="K1750"/>
  <c r="G1751"/>
  <c r="K1751"/>
  <c r="G1752"/>
  <c r="K1752"/>
  <c r="G1753"/>
  <c r="K1753"/>
  <c r="G1754"/>
  <c r="K1754"/>
  <c r="G1755"/>
  <c r="K1755"/>
  <c r="G1756"/>
  <c r="K1756"/>
  <c r="G1757"/>
  <c r="K1757"/>
  <c r="G1758"/>
  <c r="K1758"/>
  <c r="G1759"/>
  <c r="K1759"/>
  <c r="G1760"/>
  <c r="K1760"/>
  <c r="G1761"/>
  <c r="K1761"/>
  <c r="G1762"/>
  <c r="K1762"/>
  <c r="G1763"/>
  <c r="K1763"/>
  <c r="G1764"/>
  <c r="K1764"/>
  <c r="G1765"/>
  <c r="K1765"/>
  <c r="G1766"/>
  <c r="K1766"/>
  <c r="G1767"/>
  <c r="K1767"/>
  <c r="G1768"/>
  <c r="K1768"/>
  <c r="G1769"/>
  <c r="K1769"/>
  <c r="G1770"/>
  <c r="K1770"/>
  <c r="G1771"/>
  <c r="K1771"/>
  <c r="G1772"/>
  <c r="K1772"/>
  <c r="G1773"/>
  <c r="K1773"/>
  <c r="G1774"/>
  <c r="K1774"/>
  <c r="G1775"/>
  <c r="K1775"/>
  <c r="G1776"/>
  <c r="K1776"/>
  <c r="G1777"/>
  <c r="K1777"/>
  <c r="G1778"/>
  <c r="K1778"/>
  <c r="G1779"/>
  <c r="K1779"/>
  <c r="G1780"/>
  <c r="K1780"/>
  <c r="G1781"/>
  <c r="K1781"/>
  <c r="G1782"/>
  <c r="K1782"/>
  <c r="G1783"/>
  <c r="K1783"/>
  <c r="G1784"/>
  <c r="K1784"/>
  <c r="G1785"/>
  <c r="K1785"/>
  <c r="G1786"/>
  <c r="K1786"/>
  <c r="G1787"/>
  <c r="K1787"/>
  <c r="G1788"/>
  <c r="K1788"/>
  <c r="G1789"/>
  <c r="K1789"/>
  <c r="G1790"/>
  <c r="K1790"/>
  <c r="G1791"/>
  <c r="K1791"/>
  <c r="G1792"/>
  <c r="K1792"/>
  <c r="G1793"/>
  <c r="K1793"/>
  <c r="G1794"/>
  <c r="K1794"/>
  <c r="G1795"/>
  <c r="K1795"/>
  <c r="G1796"/>
  <c r="K1796"/>
  <c r="G1797"/>
  <c r="K1797"/>
  <c r="G1798"/>
  <c r="K1798"/>
  <c r="G1799"/>
  <c r="K1799"/>
  <c r="G1800"/>
  <c r="K1800"/>
  <c r="G1801"/>
  <c r="K1801"/>
  <c r="G1802"/>
  <c r="K1802"/>
  <c r="G1803"/>
  <c r="K1803"/>
  <c r="G1804"/>
  <c r="K1804"/>
  <c r="G1805"/>
  <c r="K1805"/>
  <c r="G1806"/>
  <c r="K1806"/>
  <c r="G1807"/>
  <c r="K1807"/>
  <c r="G1808"/>
  <c r="K1808"/>
  <c r="G1809"/>
  <c r="K1809"/>
  <c r="G1810"/>
  <c r="K1810"/>
  <c r="G1811"/>
  <c r="K1811"/>
  <c r="G1812"/>
  <c r="K1812"/>
  <c r="G1813"/>
  <c r="K1813"/>
  <c r="G1814"/>
  <c r="K1814"/>
  <c r="G1815"/>
  <c r="K1815"/>
  <c r="G1816"/>
  <c r="K1816"/>
  <c r="G1817"/>
  <c r="K1817"/>
  <c r="G1818"/>
  <c r="K1818"/>
  <c r="G1819"/>
  <c r="K1819"/>
  <c r="G1820"/>
  <c r="K1820"/>
  <c r="G1821"/>
  <c r="K1821"/>
  <c r="G1822"/>
  <c r="K1822"/>
  <c r="G1823"/>
  <c r="K1823"/>
  <c r="G1824"/>
  <c r="K1824"/>
  <c r="G1825"/>
  <c r="K1825"/>
  <c r="G1826"/>
  <c r="K1826"/>
  <c r="G1827"/>
  <c r="K1827"/>
  <c r="G1828"/>
  <c r="K1828"/>
  <c r="G1829"/>
  <c r="K1829"/>
  <c r="G1830"/>
  <c r="K1830"/>
  <c r="G1831"/>
  <c r="K1831"/>
  <c r="G1832"/>
  <c r="K1832"/>
  <c r="G1833"/>
  <c r="K1833"/>
  <c r="G1834"/>
  <c r="K1834"/>
  <c r="G1835"/>
  <c r="K1835"/>
  <c r="G1836"/>
  <c r="K1836"/>
  <c r="G1837"/>
  <c r="K1837"/>
  <c r="G1838"/>
  <c r="K1838"/>
  <c r="G1839"/>
  <c r="K1839"/>
  <c r="G1840"/>
  <c r="K1840"/>
  <c r="G1841"/>
  <c r="K1841"/>
  <c r="G1842"/>
  <c r="K1842"/>
  <c r="G1843"/>
  <c r="K1843"/>
  <c r="G1844"/>
  <c r="K1844"/>
  <c r="G1845"/>
  <c r="K1845"/>
  <c r="G1846"/>
  <c r="K1846"/>
  <c r="G1847"/>
  <c r="K1847"/>
  <c r="G1848"/>
  <c r="K1848"/>
  <c r="G1849"/>
  <c r="K1849"/>
  <c r="G1850"/>
  <c r="K1850"/>
  <c r="G1851"/>
  <c r="K1851"/>
  <c r="G1852"/>
  <c r="K1852"/>
  <c r="G1853"/>
  <c r="K1853"/>
  <c r="G1854"/>
  <c r="K1854"/>
  <c r="G1855"/>
  <c r="K1855"/>
  <c r="G1856"/>
  <c r="K1856"/>
  <c r="G1857"/>
  <c r="K1857"/>
  <c r="G1858"/>
  <c r="K1858"/>
  <c r="G1859"/>
  <c r="K1859"/>
  <c r="G1860"/>
  <c r="K1860"/>
  <c r="G1861"/>
  <c r="K1861"/>
  <c r="G1862"/>
  <c r="K1862"/>
  <c r="G1863"/>
  <c r="K1863"/>
  <c r="G1864"/>
  <c r="K1864"/>
  <c r="G1865"/>
  <c r="K1865"/>
  <c r="G1866"/>
  <c r="K1866"/>
  <c r="G1867"/>
  <c r="K1867"/>
  <c r="G1868"/>
  <c r="K1868"/>
  <c r="G1869"/>
  <c r="K1869"/>
  <c r="G1870"/>
  <c r="K1870"/>
  <c r="G1871"/>
  <c r="K1871"/>
  <c r="G1872"/>
  <c r="K1872"/>
  <c r="G1873"/>
  <c r="K1873"/>
  <c r="G1874"/>
  <c r="K1874"/>
  <c r="G1875"/>
  <c r="K1875"/>
  <c r="G1876"/>
  <c r="K1876"/>
  <c r="G1877"/>
  <c r="K1877"/>
  <c r="G1878"/>
  <c r="K1878"/>
  <c r="G1879"/>
  <c r="K1879"/>
  <c r="G1880"/>
  <c r="K1880"/>
  <c r="G1881"/>
  <c r="K1881"/>
  <c r="G1882"/>
  <c r="K1882"/>
  <c r="G1883"/>
  <c r="K1883"/>
  <c r="G1884"/>
  <c r="K1884"/>
  <c r="G1885"/>
  <c r="K1885"/>
  <c r="G1886"/>
  <c r="K1886"/>
  <c r="G1887"/>
  <c r="K1887"/>
  <c r="G1888"/>
  <c r="K1888"/>
  <c r="G1889"/>
  <c r="K1889"/>
  <c r="G1890"/>
  <c r="K1890"/>
  <c r="G1891"/>
  <c r="K1891"/>
  <c r="G1892"/>
  <c r="K1892"/>
  <c r="G1893"/>
  <c r="K1893"/>
  <c r="G1894"/>
  <c r="K1894"/>
  <c r="G1895"/>
  <c r="K1895"/>
  <c r="G1896"/>
  <c r="K1896"/>
  <c r="G1897"/>
  <c r="K1897"/>
  <c r="G1898"/>
  <c r="K1898"/>
  <c r="G1899"/>
  <c r="K1899"/>
  <c r="G1900"/>
  <c r="K1900"/>
  <c r="G1901"/>
  <c r="K1901"/>
  <c r="G1902"/>
  <c r="K1902"/>
  <c r="G1903"/>
  <c r="K1903"/>
  <c r="G1904"/>
  <c r="K1904"/>
  <c r="G1905"/>
  <c r="K1905"/>
  <c r="G1906"/>
  <c r="K1906"/>
  <c r="G1907"/>
  <c r="K1907"/>
  <c r="G1908"/>
  <c r="K1908"/>
  <c r="G1909"/>
  <c r="K1909"/>
  <c r="G1910"/>
  <c r="K1910"/>
  <c r="G1911"/>
  <c r="K1911"/>
  <c r="G1912"/>
  <c r="K1912"/>
  <c r="G1913"/>
  <c r="K1913"/>
  <c r="G1914"/>
  <c r="K1914"/>
  <c r="G1915"/>
  <c r="K1915"/>
  <c r="G1916"/>
  <c r="K1916"/>
  <c r="G1917"/>
  <c r="K1917"/>
  <c r="G1918"/>
  <c r="K1918"/>
  <c r="G1919"/>
  <c r="K1919"/>
  <c r="G1920"/>
  <c r="K1920"/>
  <c r="G1921"/>
  <c r="K1921"/>
  <c r="G1922"/>
  <c r="K1922"/>
  <c r="G1923"/>
  <c r="K1923"/>
  <c r="G1924"/>
  <c r="K1924"/>
  <c r="G1925"/>
  <c r="K1925"/>
  <c r="G1926"/>
  <c r="K1926"/>
  <c r="G1927"/>
  <c r="K1927"/>
  <c r="G1928"/>
  <c r="K1928"/>
  <c r="G1929"/>
  <c r="K1929"/>
  <c r="G1930"/>
  <c r="K1930"/>
  <c r="G1931"/>
  <c r="K1931"/>
  <c r="G1932"/>
  <c r="K1932"/>
  <c r="G1933"/>
  <c r="K1933"/>
  <c r="G1934"/>
  <c r="K1934"/>
  <c r="G1935"/>
  <c r="K1935"/>
  <c r="G1936"/>
  <c r="K1936"/>
  <c r="G1937"/>
  <c r="K1937"/>
  <c r="G1938"/>
  <c r="K1938"/>
  <c r="G1939"/>
  <c r="K1939"/>
  <c r="G1940"/>
  <c r="K1940"/>
  <c r="G1941"/>
  <c r="K1941"/>
  <c r="G1942"/>
  <c r="K1942"/>
  <c r="G1943"/>
  <c r="K1943"/>
  <c r="G1944"/>
  <c r="K1944"/>
  <c r="G1945"/>
  <c r="K1945"/>
  <c r="G1946"/>
  <c r="K1946"/>
  <c r="G1947"/>
  <c r="K1947"/>
  <c r="G1948"/>
  <c r="K1948"/>
  <c r="G1949"/>
  <c r="K1949"/>
  <c r="G1950"/>
  <c r="K1950"/>
  <c r="G1951"/>
  <c r="K1951"/>
  <c r="G1952"/>
  <c r="K1952"/>
  <c r="G1953"/>
  <c r="K1953"/>
  <c r="G1954"/>
  <c r="K1954"/>
  <c r="G1955"/>
  <c r="K1955"/>
  <c r="G1956"/>
  <c r="K1956"/>
  <c r="G1957"/>
  <c r="K1957"/>
  <c r="G1958"/>
  <c r="K1958"/>
  <c r="G1959"/>
  <c r="K1959"/>
  <c r="G1960"/>
  <c r="K1960"/>
  <c r="G1961"/>
  <c r="K1961"/>
  <c r="G1962"/>
  <c r="K1962"/>
  <c r="G1963"/>
  <c r="K1963"/>
  <c r="G1964"/>
  <c r="K1964"/>
  <c r="G1965"/>
  <c r="K1965"/>
  <c r="G1966"/>
  <c r="K1966"/>
  <c r="G1967"/>
  <c r="K1967"/>
  <c r="G1968"/>
  <c r="K1968"/>
  <c r="G1969"/>
  <c r="K1969"/>
  <c r="G1970"/>
  <c r="K1970"/>
  <c r="G1971"/>
  <c r="K1971"/>
  <c r="G1972"/>
  <c r="K1972"/>
  <c r="G1973"/>
  <c r="K1973"/>
  <c r="G1974"/>
  <c r="K1974"/>
  <c r="G1975"/>
  <c r="K1975"/>
  <c r="G1976"/>
  <c r="K1976"/>
  <c r="G1977"/>
  <c r="K1977"/>
  <c r="G1978"/>
  <c r="K1978"/>
  <c r="G1979"/>
  <c r="K1979"/>
  <c r="G1980"/>
  <c r="K1980"/>
  <c r="G1981"/>
  <c r="K1981"/>
  <c r="G1982"/>
  <c r="K1982"/>
  <c r="G1983"/>
  <c r="K1983"/>
  <c r="G1984"/>
  <c r="K1984"/>
  <c r="G1985"/>
  <c r="K1985"/>
  <c r="G1986"/>
  <c r="K1986"/>
  <c r="G1987"/>
  <c r="K1987"/>
  <c r="G1988"/>
  <c r="K1988"/>
  <c r="G1989"/>
  <c r="K1989"/>
  <c r="G1990"/>
  <c r="K1990"/>
  <c r="G1991"/>
  <c r="K1991"/>
  <c r="G1992"/>
  <c r="K1992"/>
  <c r="G1993"/>
  <c r="K1993"/>
  <c r="G1994"/>
  <c r="K1994"/>
  <c r="G1995"/>
  <c r="K1995"/>
  <c r="G1996"/>
  <c r="K1996"/>
  <c r="G1997"/>
  <c r="K1997"/>
  <c r="G1998"/>
  <c r="K1998"/>
  <c r="G1999"/>
  <c r="K1999"/>
  <c r="G2000"/>
  <c r="K2000"/>
  <c r="G2001"/>
  <c r="K2001"/>
  <c r="G2002"/>
  <c r="K2002"/>
  <c r="G2003"/>
  <c r="K2003"/>
  <c r="G2004"/>
  <c r="K2004"/>
  <c r="G2005"/>
  <c r="K2005"/>
  <c r="G2006"/>
  <c r="K2006"/>
  <c r="G2007"/>
  <c r="K2007"/>
  <c r="G2008"/>
  <c r="K2008"/>
  <c r="G2009"/>
  <c r="K2009"/>
  <c r="G2010"/>
  <c r="K2010"/>
  <c r="G2011"/>
  <c r="K2011"/>
  <c r="G2012"/>
  <c r="K2012"/>
  <c r="G2013"/>
  <c r="K2013"/>
  <c r="G2014"/>
  <c r="K2014"/>
  <c r="G2015"/>
  <c r="K2015"/>
  <c r="G2016"/>
  <c r="K2016"/>
  <c r="G2017"/>
  <c r="K2017"/>
  <c r="G2018"/>
  <c r="K2018"/>
  <c r="G2019"/>
  <c r="K2019"/>
  <c r="G2020"/>
  <c r="K2020"/>
  <c r="G2021"/>
  <c r="K2021"/>
  <c r="G2022"/>
  <c r="K2022"/>
  <c r="G2023"/>
  <c r="K2023"/>
  <c r="G2024"/>
  <c r="K2024"/>
  <c r="G2025"/>
  <c r="K2025"/>
  <c r="G2026"/>
  <c r="K2026"/>
  <c r="G2027"/>
  <c r="K2027"/>
  <c r="G2028"/>
  <c r="K2028"/>
  <c r="G2029"/>
  <c r="K2029"/>
  <c r="G2030"/>
  <c r="K2030"/>
  <c r="G2031"/>
  <c r="K2031"/>
  <c r="G2032"/>
  <c r="K2032"/>
  <c r="G2033"/>
  <c r="K2033"/>
  <c r="G2034"/>
  <c r="K2034"/>
  <c r="G2035"/>
  <c r="K2035"/>
  <c r="G2036"/>
  <c r="K2036"/>
  <c r="G2037"/>
  <c r="K2037"/>
  <c r="G2038"/>
  <c r="K2038"/>
  <c r="G2039"/>
  <c r="K2039"/>
  <c r="G2040"/>
  <c r="K2040"/>
  <c r="G2041"/>
  <c r="K2041"/>
  <c r="G2042"/>
  <c r="K2042"/>
  <c r="G2043"/>
  <c r="K2043"/>
  <c r="G2044"/>
  <c r="K2044"/>
  <c r="G2045"/>
  <c r="K2045"/>
  <c r="G2046"/>
  <c r="K2046"/>
  <c r="G2047"/>
  <c r="K2047"/>
  <c r="G2048"/>
  <c r="K2048"/>
  <c r="G2049"/>
  <c r="K2049"/>
  <c r="G2050"/>
  <c r="K2050"/>
  <c r="G2051"/>
  <c r="K2051"/>
  <c r="G2052"/>
  <c r="K2052"/>
  <c r="G2053"/>
  <c r="K2053"/>
  <c r="G2054"/>
  <c r="K2054"/>
  <c r="G2055"/>
  <c r="K2055"/>
  <c r="G2056"/>
  <c r="K2056"/>
  <c r="G2057"/>
  <c r="K2057"/>
  <c r="G2058"/>
  <c r="K2058"/>
  <c r="G2059"/>
  <c r="K2059"/>
  <c r="G2060"/>
  <c r="K2060"/>
  <c r="G2061"/>
  <c r="K2061"/>
  <c r="G2062"/>
  <c r="K2062"/>
  <c r="G2063"/>
  <c r="K2063"/>
  <c r="G2064"/>
  <c r="K2064"/>
  <c r="G2065"/>
  <c r="K2065"/>
  <c r="G2066"/>
  <c r="K2066"/>
  <c r="G2067"/>
  <c r="K2067"/>
  <c r="G2068"/>
  <c r="K2068"/>
  <c r="G2069"/>
  <c r="K2069"/>
  <c r="G2070"/>
  <c r="K2070"/>
  <c r="G2071"/>
  <c r="K2071"/>
  <c r="G2072"/>
  <c r="K2072"/>
  <c r="G2073"/>
  <c r="K2073"/>
  <c r="G2074"/>
  <c r="K2074"/>
  <c r="G2075"/>
  <c r="K2075"/>
  <c r="G2076"/>
  <c r="K2076"/>
  <c r="G2077"/>
  <c r="K2077"/>
  <c r="G2078"/>
  <c r="K2078"/>
  <c r="G2079"/>
  <c r="K2079"/>
  <c r="G2080"/>
  <c r="K2080"/>
  <c r="G2081"/>
  <c r="K2081"/>
  <c r="G2082"/>
  <c r="K2082"/>
  <c r="G2083"/>
  <c r="K2083"/>
  <c r="G2084"/>
  <c r="K2084"/>
  <c r="G2085"/>
  <c r="K2085"/>
  <c r="G2086"/>
  <c r="K2086"/>
  <c r="G2087"/>
  <c r="K2087"/>
  <c r="G2088"/>
  <c r="K2088"/>
  <c r="G2089"/>
  <c r="K2089"/>
  <c r="G2090"/>
  <c r="K2090"/>
  <c r="G2091"/>
  <c r="K2091"/>
  <c r="G2092"/>
  <c r="K2092"/>
  <c r="G2093"/>
  <c r="K2093"/>
  <c r="G2094"/>
  <c r="K2094"/>
  <c r="G2095"/>
  <c r="K2095"/>
  <c r="G2096"/>
  <c r="K2096"/>
  <c r="G2097"/>
  <c r="K2097"/>
  <c r="G2098"/>
  <c r="K2098"/>
  <c r="G2099"/>
  <c r="K2099"/>
  <c r="G2100"/>
  <c r="K2100"/>
  <c r="G2101"/>
  <c r="K2101"/>
  <c r="G2102"/>
  <c r="K2102"/>
  <c r="G2103"/>
  <c r="K2103"/>
  <c r="G2104"/>
  <c r="K2104"/>
  <c r="G2105"/>
  <c r="K2105"/>
  <c r="G2106"/>
  <c r="K2106"/>
  <c r="G2107"/>
  <c r="K2107"/>
  <c r="G2108"/>
  <c r="K2108"/>
  <c r="G2109"/>
  <c r="K2109"/>
  <c r="G2110"/>
  <c r="K2110"/>
  <c r="G2111"/>
  <c r="K2111"/>
  <c r="G2112"/>
  <c r="K2112"/>
  <c r="G2113"/>
  <c r="K2113"/>
  <c r="G2114"/>
  <c r="K2114"/>
  <c r="G2115"/>
  <c r="K2115"/>
  <c r="G2116"/>
  <c r="K2116"/>
  <c r="G2117"/>
  <c r="K2117"/>
  <c r="G2118"/>
  <c r="K2118"/>
  <c r="G2119"/>
  <c r="K2119"/>
  <c r="G2120"/>
  <c r="K2120"/>
  <c r="G2121"/>
  <c r="K2121"/>
  <c r="G2122"/>
  <c r="K2122"/>
  <c r="G2123"/>
  <c r="K2123"/>
  <c r="G2124"/>
  <c r="K2124"/>
  <c r="G2125"/>
  <c r="K2125"/>
  <c r="G2126"/>
  <c r="K2126"/>
  <c r="G2127"/>
  <c r="K2127"/>
  <c r="G2128"/>
  <c r="K2128"/>
  <c r="G2129"/>
  <c r="K2129"/>
  <c r="G2130"/>
  <c r="K2130"/>
  <c r="G2131"/>
  <c r="K2131"/>
  <c r="G2132"/>
  <c r="K2132"/>
  <c r="G2133"/>
  <c r="K2133"/>
  <c r="G2134"/>
  <c r="K2134"/>
  <c r="G2135"/>
  <c r="K2135"/>
  <c r="G2136"/>
  <c r="K2136"/>
  <c r="G2137"/>
  <c r="K2137"/>
  <c r="G2138"/>
  <c r="K2138"/>
  <c r="G2139"/>
  <c r="K2139"/>
  <c r="G2140"/>
  <c r="K2140"/>
  <c r="G2141"/>
  <c r="K2141"/>
  <c r="G2142"/>
  <c r="K2142"/>
  <c r="G2143"/>
  <c r="K2143"/>
  <c r="G2144"/>
  <c r="K2144"/>
  <c r="G2145"/>
  <c r="K2145"/>
  <c r="G2146"/>
  <c r="K2146"/>
  <c r="G2147"/>
  <c r="K2147"/>
  <c r="G2148"/>
  <c r="K2148"/>
  <c r="G2149"/>
  <c r="K2149"/>
  <c r="G2150"/>
  <c r="K2150"/>
  <c r="G2151"/>
  <c r="K2151"/>
  <c r="G2152"/>
  <c r="K2152"/>
  <c r="G2153"/>
  <c r="K2153"/>
  <c r="G2154"/>
  <c r="K2154"/>
  <c r="G2155"/>
  <c r="K2155"/>
  <c r="G2156"/>
  <c r="K2156"/>
  <c r="G2157"/>
  <c r="K2157"/>
  <c r="G2158"/>
  <c r="K2158"/>
  <c r="G2159"/>
  <c r="K2159"/>
  <c r="G2160"/>
  <c r="K2160"/>
  <c r="G2161"/>
  <c r="K2161"/>
  <c r="G2162"/>
  <c r="K2162"/>
  <c r="G2163"/>
  <c r="K2163"/>
  <c r="G2164"/>
  <c r="K2164"/>
  <c r="G2165"/>
  <c r="K2165"/>
  <c r="G2166"/>
  <c r="K2166"/>
  <c r="G2167"/>
  <c r="K2167"/>
  <c r="G2168"/>
  <c r="K2168"/>
  <c r="G2169"/>
  <c r="K2169"/>
  <c r="G2170"/>
  <c r="K2170"/>
  <c r="G2171"/>
  <c r="K2171"/>
  <c r="G2172"/>
  <c r="K2172"/>
  <c r="G2173"/>
  <c r="K2173"/>
  <c r="G2174"/>
  <c r="K2174"/>
  <c r="G2175"/>
  <c r="K2175"/>
  <c r="G2176"/>
  <c r="K2176"/>
  <c r="G2177"/>
  <c r="K2177"/>
  <c r="G2178"/>
  <c r="K2178"/>
  <c r="G2179"/>
  <c r="K2179"/>
  <c r="G2180"/>
  <c r="K2180"/>
  <c r="G2181"/>
  <c r="K2181"/>
  <c r="G2182"/>
  <c r="K2182"/>
  <c r="G2183"/>
  <c r="K2183"/>
  <c r="G2184"/>
  <c r="K2184"/>
  <c r="G2185"/>
  <c r="K2185"/>
  <c r="G2186"/>
  <c r="K2186"/>
  <c r="G2187"/>
  <c r="K2187"/>
  <c r="G2188"/>
  <c r="K2188"/>
  <c r="G2189"/>
  <c r="K2189"/>
  <c r="G2190"/>
  <c r="K2190"/>
  <c r="G2191"/>
  <c r="K2191"/>
  <c r="G2192"/>
  <c r="K2192"/>
  <c r="G2193"/>
  <c r="K2193"/>
  <c r="G2194"/>
  <c r="K2194"/>
  <c r="G2195"/>
  <c r="K2195"/>
  <c r="G2196"/>
  <c r="K2196"/>
  <c r="G2197"/>
  <c r="K2197"/>
  <c r="G2198"/>
  <c r="K2198"/>
  <c r="G2199"/>
  <c r="K2199"/>
  <c r="G2200"/>
  <c r="K2200"/>
  <c r="G2201"/>
  <c r="K2201"/>
  <c r="G2202"/>
  <c r="K2202"/>
  <c r="G2203"/>
  <c r="K2203"/>
  <c r="G2204"/>
  <c r="K2204"/>
  <c r="G2205"/>
  <c r="K2205"/>
  <c r="G2206"/>
  <c r="K2206"/>
  <c r="G2207"/>
  <c r="K2207"/>
  <c r="G2208"/>
  <c r="K2208"/>
  <c r="G2209"/>
  <c r="K2209"/>
  <c r="G2210"/>
  <c r="K2210"/>
  <c r="G2211"/>
  <c r="K2211"/>
  <c r="G2212"/>
  <c r="K2212"/>
  <c r="G2213"/>
  <c r="K2213"/>
  <c r="G2214"/>
  <c r="K2214"/>
  <c r="G2215"/>
  <c r="K2215"/>
  <c r="G2216"/>
  <c r="K2216"/>
  <c r="G2217"/>
  <c r="K2217"/>
  <c r="G2218"/>
  <c r="K2218"/>
  <c r="G2219"/>
  <c r="K2219"/>
  <c r="G2220"/>
  <c r="K2220"/>
  <c r="G2221"/>
  <c r="K2221"/>
  <c r="G2222"/>
  <c r="K2222"/>
  <c r="G2223"/>
  <c r="K2223"/>
  <c r="G2224"/>
  <c r="K2224"/>
  <c r="G2225"/>
  <c r="K2225"/>
  <c r="G2226"/>
  <c r="K2226"/>
  <c r="G2227"/>
  <c r="K2227"/>
  <c r="G2228"/>
  <c r="K2228"/>
  <c r="G2229"/>
  <c r="K2229"/>
  <c r="G2230"/>
  <c r="K2230"/>
  <c r="G2231"/>
  <c r="K2231"/>
  <c r="G2232"/>
  <c r="K2232"/>
  <c r="G2233"/>
  <c r="K2233"/>
  <c r="G2234"/>
  <c r="K2234"/>
  <c r="G2235"/>
  <c r="K2235"/>
  <c r="G2236"/>
  <c r="K2236"/>
  <c r="G2237"/>
  <c r="K2237"/>
  <c r="G2238"/>
  <c r="K2238"/>
  <c r="G2239"/>
  <c r="K2239"/>
  <c r="G2240"/>
  <c r="K2240"/>
  <c r="G2241"/>
  <c r="K2241"/>
  <c r="G2242"/>
  <c r="K2242"/>
  <c r="G2243"/>
  <c r="K2243"/>
  <c r="G2244"/>
  <c r="K2244"/>
  <c r="G2245"/>
  <c r="K2245"/>
  <c r="G2246"/>
  <c r="K2246"/>
  <c r="G2247"/>
  <c r="K2247"/>
  <c r="G2248"/>
  <c r="K2248"/>
  <c r="G2249"/>
  <c r="K2249"/>
  <c r="G2250"/>
  <c r="K2250"/>
  <c r="G2251"/>
  <c r="K2251"/>
  <c r="G2252"/>
  <c r="K2252"/>
  <c r="G2253"/>
  <c r="K2253"/>
  <c r="G2254"/>
  <c r="K2254"/>
  <c r="G2255"/>
  <c r="K2255"/>
  <c r="G2256"/>
  <c r="K2256"/>
  <c r="G2257"/>
  <c r="K2257"/>
  <c r="G2258"/>
  <c r="K2258"/>
  <c r="G2259"/>
  <c r="K2259"/>
  <c r="G2260"/>
  <c r="K2260"/>
  <c r="G2261"/>
  <c r="K2261"/>
  <c r="G2262"/>
  <c r="K2262"/>
  <c r="G2263"/>
  <c r="K2263"/>
  <c r="G2264"/>
  <c r="K2264"/>
  <c r="G2265"/>
  <c r="K2265"/>
  <c r="G2266"/>
  <c r="K2266"/>
  <c r="G2267"/>
  <c r="K2267"/>
  <c r="G2268"/>
  <c r="K2268"/>
  <c r="G2269"/>
  <c r="K2269"/>
  <c r="G2270"/>
  <c r="K2270"/>
  <c r="G2271"/>
  <c r="K2271"/>
  <c r="G2272"/>
  <c r="K2272"/>
  <c r="G2273"/>
  <c r="K2273"/>
  <c r="G2274"/>
  <c r="K2274"/>
  <c r="G2275"/>
  <c r="K2275"/>
  <c r="G2276"/>
  <c r="K2276"/>
  <c r="G2277"/>
  <c r="K2277"/>
  <c r="G2278"/>
  <c r="K2278"/>
  <c r="G2279"/>
  <c r="K2279"/>
  <c r="G2280"/>
  <c r="K2280"/>
  <c r="G2281"/>
  <c r="K2281"/>
  <c r="G2282"/>
  <c r="K2282"/>
  <c r="G2283"/>
  <c r="K2283"/>
  <c r="G2284"/>
  <c r="K2284"/>
  <c r="G2285"/>
  <c r="K2285"/>
  <c r="G2286"/>
  <c r="K2286"/>
  <c r="G2287"/>
  <c r="K2287"/>
  <c r="G2288"/>
  <c r="K2288"/>
  <c r="G2289"/>
  <c r="K2289"/>
  <c r="G2290"/>
  <c r="K2290"/>
  <c r="G2291"/>
  <c r="K2291"/>
  <c r="G2292"/>
  <c r="K2292"/>
  <c r="G2293"/>
  <c r="K2293"/>
  <c r="G2294"/>
  <c r="K2294"/>
  <c r="G2295"/>
  <c r="K2295"/>
  <c r="G2296"/>
  <c r="K2296"/>
  <c r="G2297"/>
  <c r="K2297"/>
  <c r="G2298"/>
  <c r="K2298"/>
  <c r="G2299"/>
  <c r="K2299"/>
  <c r="G2300"/>
  <c r="K2300"/>
  <c r="G2301"/>
  <c r="K2301"/>
  <c r="G2302"/>
  <c r="K2302"/>
  <c r="G2303"/>
  <c r="K2303"/>
  <c r="G2304"/>
  <c r="K2304"/>
  <c r="G2305"/>
  <c r="K2305"/>
  <c r="G2306"/>
  <c r="K2306"/>
  <c r="G2307"/>
  <c r="K2307"/>
  <c r="G2308"/>
  <c r="K2308"/>
  <c r="G2309"/>
  <c r="K2309"/>
  <c r="G2310"/>
  <c r="K2310"/>
  <c r="G2311"/>
  <c r="K2311"/>
  <c r="G2312"/>
  <c r="K2312"/>
  <c r="G2313"/>
  <c r="K2313"/>
  <c r="G2314"/>
  <c r="K2314"/>
  <c r="G2315"/>
  <c r="K2315"/>
  <c r="G2316"/>
  <c r="K2316"/>
  <c r="G2317"/>
  <c r="K2317"/>
  <c r="G2318"/>
  <c r="K2318"/>
  <c r="G2319"/>
  <c r="K2319"/>
  <c r="G2320"/>
  <c r="K2320"/>
  <c r="G2321"/>
  <c r="K2321"/>
  <c r="G2322"/>
  <c r="K2322"/>
  <c r="G2323"/>
  <c r="K2323"/>
  <c r="G2324"/>
  <c r="K2324"/>
  <c r="G2325"/>
  <c r="K2325"/>
  <c r="G2326"/>
  <c r="K2326"/>
  <c r="G2327"/>
  <c r="K2327"/>
  <c r="G2328"/>
  <c r="K2328"/>
  <c r="G2329"/>
  <c r="K2329"/>
  <c r="G2330"/>
  <c r="K2330"/>
  <c r="G2331"/>
  <c r="K2331"/>
  <c r="G2332"/>
  <c r="K2332"/>
  <c r="G2333"/>
  <c r="K2333"/>
  <c r="G2334"/>
  <c r="K2334"/>
  <c r="G2335"/>
  <c r="K2335"/>
  <c r="G2336"/>
  <c r="K2336"/>
  <c r="G2337"/>
  <c r="K2337"/>
  <c r="G2338"/>
  <c r="K2338"/>
  <c r="G2339"/>
  <c r="K2339"/>
  <c r="G2340"/>
  <c r="K2340"/>
  <c r="G2341"/>
  <c r="K2341"/>
  <c r="G2342"/>
  <c r="K2342"/>
  <c r="G2343"/>
  <c r="K2343"/>
  <c r="G2344"/>
  <c r="K2344"/>
  <c r="G2345"/>
  <c r="K2345"/>
  <c r="G2346"/>
  <c r="K2346"/>
  <c r="G2347"/>
  <c r="K2347"/>
  <c r="G2348"/>
  <c r="K2348"/>
  <c r="G2349"/>
  <c r="K2349"/>
  <c r="G2350"/>
  <c r="K2350"/>
  <c r="G2351"/>
  <c r="K2351"/>
  <c r="G2352"/>
  <c r="K2352"/>
  <c r="G2353"/>
  <c r="K2353"/>
  <c r="G2354"/>
  <c r="K2354"/>
  <c r="G2355"/>
  <c r="K2355"/>
  <c r="G2356"/>
  <c r="K2356"/>
  <c r="G2357"/>
  <c r="K2357"/>
  <c r="G2358"/>
  <c r="K2358"/>
  <c r="G2359"/>
  <c r="K2359"/>
  <c r="G2360"/>
  <c r="K2360"/>
  <c r="G2361"/>
  <c r="K2361"/>
  <c r="G2362"/>
  <c r="K2362"/>
  <c r="G2363"/>
  <c r="K2363"/>
  <c r="G2364"/>
  <c r="K2364"/>
  <c r="G2365"/>
  <c r="K2365"/>
  <c r="G2366"/>
  <c r="K2366"/>
  <c r="G2367"/>
  <c r="K2367"/>
  <c r="G2368"/>
  <c r="K2368"/>
  <c r="G2369"/>
  <c r="K2369"/>
  <c r="G2370"/>
  <c r="K2370"/>
  <c r="G2371"/>
  <c r="K2371"/>
  <c r="G2372"/>
  <c r="K2372"/>
  <c r="G2373"/>
  <c r="K2373"/>
  <c r="G2374"/>
  <c r="K2374"/>
  <c r="G2375"/>
  <c r="K2375"/>
  <c r="G2376"/>
  <c r="K2376"/>
  <c r="G2377"/>
  <c r="K2377"/>
  <c r="G2378"/>
  <c r="K2378"/>
  <c r="G2379"/>
  <c r="K2379"/>
  <c r="G2380"/>
  <c r="K2380"/>
  <c r="G2381"/>
  <c r="K2381"/>
  <c r="G2382"/>
  <c r="K2382"/>
  <c r="G2383"/>
  <c r="K2383"/>
  <c r="G2384"/>
  <c r="K2384"/>
  <c r="G2385"/>
  <c r="K2385"/>
  <c r="G2386"/>
  <c r="K2386"/>
  <c r="G2387"/>
  <c r="K2387"/>
  <c r="G2388"/>
  <c r="K2388"/>
  <c r="G2389"/>
  <c r="K2389"/>
  <c r="G2390"/>
  <c r="K2390"/>
  <c r="G2391"/>
  <c r="K2391"/>
  <c r="G2392"/>
  <c r="K2392"/>
  <c r="G2393"/>
  <c r="K2393"/>
  <c r="G2394"/>
  <c r="K2394"/>
  <c r="G2395"/>
  <c r="K2395"/>
  <c r="G2396"/>
  <c r="K2396"/>
  <c r="G2397"/>
  <c r="K2397"/>
  <c r="G2398"/>
  <c r="K2398"/>
  <c r="G2399"/>
  <c r="K2399"/>
  <c r="G2400"/>
  <c r="K2400"/>
  <c r="G2401"/>
  <c r="K2401"/>
  <c r="G2402"/>
  <c r="K2402"/>
  <c r="G2403"/>
  <c r="K2403"/>
  <c r="G2404"/>
  <c r="K2404"/>
  <c r="G2405"/>
  <c r="K2405"/>
  <c r="G2406"/>
  <c r="K2406"/>
  <c r="G2407"/>
  <c r="K2407"/>
  <c r="G2408"/>
  <c r="K2408"/>
  <c r="G2409"/>
  <c r="K2409"/>
  <c r="G2410"/>
  <c r="K2410"/>
  <c r="G2411"/>
  <c r="K2411"/>
  <c r="G2412"/>
  <c r="K2412"/>
  <c r="G2413"/>
  <c r="K2413"/>
  <c r="G2414"/>
  <c r="K2414"/>
  <c r="G2415"/>
  <c r="K2415"/>
  <c r="G2416"/>
  <c r="K2416"/>
  <c r="G2417"/>
  <c r="K2417"/>
  <c r="G2418"/>
  <c r="K2418"/>
  <c r="G2419"/>
  <c r="K2419"/>
  <c r="G2420"/>
  <c r="K2420"/>
  <c r="G2421"/>
  <c r="K2421"/>
  <c r="G2422"/>
  <c r="K2422"/>
  <c r="G2423"/>
  <c r="K2423"/>
  <c r="G2424"/>
  <c r="K2424"/>
  <c r="G2425"/>
  <c r="K2425"/>
  <c r="G2426"/>
  <c r="K2426"/>
  <c r="G2427"/>
  <c r="K2427"/>
  <c r="G2428"/>
  <c r="K2428"/>
  <c r="G2429"/>
  <c r="K2429"/>
  <c r="G2430"/>
  <c r="K2430"/>
  <c r="G2431"/>
  <c r="K2431"/>
  <c r="G2432"/>
  <c r="K2432"/>
  <c r="G2433"/>
  <c r="K2433"/>
  <c r="G2434"/>
  <c r="K2434"/>
  <c r="G2435"/>
  <c r="K2435"/>
  <c r="G2436"/>
  <c r="K2436"/>
  <c r="G2437"/>
  <c r="K2437"/>
  <c r="G2438"/>
  <c r="K2438"/>
  <c r="G2439"/>
  <c r="K2439"/>
  <c r="G2440"/>
  <c r="K2440"/>
  <c r="G2441"/>
  <c r="K2441"/>
  <c r="G2442"/>
  <c r="K2442"/>
  <c r="G2443"/>
  <c r="K2443"/>
  <c r="G2444"/>
  <c r="K2444"/>
  <c r="G2445"/>
  <c r="K2445"/>
  <c r="G2446"/>
  <c r="K2446"/>
  <c r="G2447"/>
  <c r="K2447"/>
  <c r="G2448"/>
  <c r="K2448"/>
  <c r="G2449"/>
  <c r="K2449"/>
  <c r="G2450"/>
  <c r="K2450"/>
  <c r="G2451"/>
  <c r="K2451"/>
  <c r="G2452"/>
  <c r="K2452"/>
  <c r="G2453"/>
  <c r="K2453"/>
  <c r="G2454"/>
  <c r="K2454"/>
  <c r="G2455"/>
  <c r="K2455"/>
  <c r="G2456"/>
  <c r="K2456"/>
  <c r="G2457"/>
  <c r="K2457"/>
  <c r="G2458"/>
  <c r="K2458"/>
  <c r="G2459"/>
  <c r="K2459"/>
  <c r="G2460"/>
  <c r="K2460"/>
  <c r="G2461"/>
  <c r="K2461"/>
  <c r="G2462"/>
  <c r="K2462"/>
  <c r="G2463"/>
  <c r="K2463"/>
  <c r="G2464"/>
  <c r="K2464"/>
  <c r="G2465"/>
  <c r="K2465"/>
  <c r="G2466"/>
  <c r="K2466"/>
  <c r="G2467"/>
  <c r="K2467"/>
  <c r="G2468"/>
  <c r="K2468"/>
  <c r="G2469"/>
  <c r="K2469"/>
  <c r="G2470"/>
  <c r="K2470"/>
  <c r="G2471"/>
  <c r="K2471"/>
  <c r="G2472"/>
  <c r="K2472"/>
  <c r="G2473"/>
  <c r="K2473"/>
  <c r="G2474"/>
  <c r="K2474"/>
  <c r="G2475"/>
  <c r="K2475"/>
  <c r="G2476"/>
  <c r="K2476"/>
  <c r="G2477"/>
  <c r="K2477"/>
  <c r="G2478"/>
  <c r="K2478"/>
  <c r="G2479"/>
  <c r="K2479"/>
  <c r="G2480"/>
  <c r="K2480"/>
  <c r="G2481"/>
  <c r="K2481"/>
  <c r="G2482"/>
  <c r="K2482"/>
  <c r="G2483"/>
  <c r="K2483"/>
  <c r="G2484"/>
  <c r="K2484"/>
  <c r="G2485"/>
  <c r="K2485"/>
  <c r="G2486"/>
  <c r="K2486"/>
  <c r="G2487"/>
  <c r="K2487"/>
  <c r="G2488"/>
  <c r="K2488"/>
  <c r="G2489"/>
  <c r="K2489"/>
  <c r="G2490"/>
  <c r="K2490"/>
  <c r="G2491"/>
  <c r="K2491"/>
  <c r="G2492"/>
  <c r="K2492"/>
  <c r="G2493"/>
  <c r="K2493"/>
  <c r="G2494"/>
  <c r="K2494"/>
  <c r="G2495"/>
  <c r="K2495"/>
  <c r="G2496"/>
  <c r="K2496"/>
  <c r="G2497"/>
  <c r="K2497"/>
  <c r="G2498"/>
  <c r="K2498"/>
  <c r="G2499"/>
  <c r="K2499"/>
  <c r="G2500"/>
  <c r="K2500"/>
  <c r="G2501"/>
  <c r="K2501"/>
  <c r="G2502"/>
  <c r="K2502"/>
  <c r="G2503"/>
  <c r="K2503"/>
  <c r="G2504"/>
  <c r="K2504"/>
  <c r="G2505"/>
  <c r="K2505"/>
  <c r="G2506"/>
  <c r="K2506"/>
  <c r="G2507"/>
  <c r="K2507"/>
  <c r="G2508"/>
  <c r="K2508"/>
  <c r="G2509"/>
  <c r="K2509"/>
  <c r="G2510"/>
  <c r="K2510"/>
  <c r="G2511"/>
  <c r="K2511"/>
  <c r="G2512"/>
  <c r="K2512"/>
  <c r="G2513"/>
  <c r="K2513"/>
  <c r="G2514"/>
  <c r="K2514"/>
  <c r="G2515"/>
  <c r="K2515"/>
  <c r="G2516"/>
  <c r="K2516"/>
  <c r="G2517"/>
  <c r="K2517"/>
  <c r="G2518"/>
  <c r="K2518"/>
  <c r="G2519"/>
  <c r="K2519"/>
  <c r="G2520"/>
  <c r="K2520"/>
  <c r="G2521"/>
  <c r="K2521"/>
  <c r="G2522"/>
  <c r="K2522"/>
  <c r="G2523"/>
  <c r="K2523"/>
  <c r="G2524"/>
  <c r="K2524"/>
  <c r="G2525"/>
  <c r="K2525"/>
  <c r="G2526"/>
  <c r="K2526"/>
  <c r="G2527"/>
  <c r="K2527"/>
  <c r="G2528"/>
  <c r="K2528"/>
  <c r="G2529"/>
  <c r="K2529"/>
  <c r="G2530"/>
  <c r="K2530"/>
  <c r="G2531"/>
  <c r="K2531"/>
  <c r="G2532"/>
  <c r="K2532"/>
  <c r="G2533"/>
  <c r="K2533"/>
  <c r="G2534"/>
  <c r="K2534"/>
  <c r="G2535"/>
  <c r="K2535"/>
  <c r="G2536"/>
  <c r="K2536"/>
  <c r="G2537"/>
  <c r="K2537"/>
  <c r="G2538"/>
  <c r="K2538"/>
  <c r="G2539"/>
  <c r="K2539"/>
  <c r="G2540"/>
  <c r="K2540"/>
  <c r="G2541"/>
  <c r="K2541"/>
  <c r="G2542"/>
  <c r="K2542"/>
  <c r="G2543"/>
  <c r="K2543"/>
  <c r="G2544"/>
  <c r="K2544"/>
  <c r="G2545"/>
  <c r="K2545"/>
  <c r="G2546"/>
  <c r="K2546"/>
  <c r="G2547"/>
  <c r="K2547"/>
  <c r="G2548"/>
  <c r="K2548"/>
  <c r="G2549"/>
  <c r="K2549"/>
  <c r="G2550"/>
  <c r="K2550"/>
  <c r="G2551"/>
  <c r="K2551"/>
  <c r="G2552"/>
  <c r="K2552"/>
  <c r="G2553"/>
  <c r="K2553"/>
  <c r="G2554"/>
  <c r="K2554"/>
  <c r="G2555"/>
  <c r="K2555"/>
  <c r="G2556"/>
  <c r="K2556"/>
  <c r="G2557"/>
  <c r="K2557"/>
  <c r="G2558"/>
  <c r="K2558"/>
  <c r="G2559"/>
  <c r="K2559"/>
  <c r="G2560"/>
  <c r="K2560"/>
  <c r="G2561"/>
  <c r="K2561"/>
  <c r="G2562"/>
  <c r="K2562"/>
  <c r="G2563"/>
  <c r="K2563"/>
  <c r="G2564"/>
  <c r="K2564"/>
  <c r="G2565"/>
  <c r="K2565"/>
  <c r="G2566"/>
  <c r="K2566"/>
  <c r="G2567"/>
  <c r="K2567"/>
  <c r="G2568"/>
  <c r="K2568"/>
  <c r="G2569"/>
  <c r="K2569"/>
  <c r="G2570"/>
  <c r="K2570"/>
  <c r="G2571"/>
  <c r="K2571"/>
  <c r="G2572"/>
  <c r="K2572"/>
  <c r="G2573"/>
  <c r="K2573"/>
  <c r="G2574"/>
  <c r="K2574"/>
  <c r="G2575"/>
  <c r="K2575"/>
  <c r="G2576"/>
  <c r="K2576"/>
  <c r="G2577"/>
  <c r="K2577"/>
  <c r="G2578"/>
  <c r="K2578"/>
  <c r="G2579"/>
  <c r="K2579"/>
  <c r="G2580"/>
  <c r="K2580"/>
  <c r="G2581"/>
  <c r="K2581"/>
  <c r="G2582"/>
  <c r="K2582"/>
  <c r="G2583"/>
  <c r="K2583"/>
  <c r="G2584"/>
  <c r="K2584"/>
  <c r="G2585"/>
  <c r="K2585"/>
  <c r="G2586"/>
  <c r="K2586"/>
  <c r="G2587"/>
  <c r="K2587"/>
  <c r="G2588"/>
  <c r="K2588"/>
  <c r="G2589"/>
  <c r="K2589"/>
  <c r="G2590"/>
  <c r="K2590"/>
  <c r="G2591"/>
  <c r="K2591"/>
  <c r="G2592"/>
  <c r="K2592"/>
  <c r="G2593"/>
  <c r="K2593"/>
  <c r="G2594"/>
  <c r="K2594"/>
  <c r="G2595"/>
  <c r="K2595"/>
  <c r="G2596"/>
  <c r="K2596"/>
  <c r="G2597"/>
  <c r="K2597"/>
  <c r="G2598"/>
  <c r="K2598"/>
  <c r="G2599"/>
  <c r="K2599"/>
  <c r="G2600"/>
  <c r="K2600"/>
  <c r="G2601"/>
  <c r="K2601"/>
  <c r="G2602"/>
  <c r="K2602"/>
  <c r="G2603"/>
  <c r="K2603"/>
  <c r="G2604"/>
  <c r="K2604"/>
  <c r="G2605"/>
  <c r="K2605"/>
  <c r="G2606"/>
  <c r="K2606"/>
  <c r="G2607"/>
  <c r="K2607"/>
  <c r="G2608"/>
  <c r="K2608"/>
  <c r="G2609"/>
  <c r="K2609"/>
  <c r="G2610"/>
  <c r="K2610"/>
  <c r="G2611"/>
  <c r="K2611"/>
  <c r="G2612"/>
  <c r="K2612"/>
  <c r="G2613"/>
  <c r="K2613"/>
  <c r="G2614"/>
  <c r="K2614"/>
  <c r="G2615"/>
  <c r="K2615"/>
  <c r="G2616"/>
  <c r="K2616"/>
  <c r="G2617"/>
  <c r="K2617"/>
  <c r="G2618"/>
  <c r="K2618"/>
  <c r="G2619"/>
  <c r="K2619"/>
  <c r="G2620"/>
  <c r="K2620"/>
  <c r="G2621"/>
  <c r="K2621"/>
  <c r="G2622"/>
  <c r="K2622"/>
  <c r="G2623"/>
  <c r="K2623"/>
  <c r="G2624"/>
  <c r="K2624"/>
  <c r="G2625"/>
  <c r="K2625"/>
  <c r="G2626"/>
  <c r="K2626"/>
  <c r="G2627"/>
  <c r="K2627"/>
  <c r="G2628"/>
  <c r="K2628"/>
  <c r="G2629"/>
  <c r="K2629"/>
  <c r="G2630"/>
  <c r="K2630"/>
  <c r="G2631"/>
  <c r="K2631"/>
  <c r="G2632"/>
  <c r="K2632"/>
  <c r="G2633"/>
  <c r="K2633"/>
  <c r="G2634"/>
  <c r="K2634"/>
  <c r="G2635"/>
  <c r="K2635"/>
  <c r="G2636"/>
  <c r="K2636"/>
  <c r="G2637"/>
  <c r="K2637"/>
  <c r="G2638"/>
  <c r="K2638"/>
  <c r="G2639"/>
  <c r="K2639"/>
  <c r="G2640"/>
  <c r="K2640"/>
  <c r="G2641"/>
  <c r="K2641"/>
  <c r="G2642"/>
  <c r="K2642"/>
  <c r="G2643"/>
  <c r="K2643"/>
  <c r="G2644"/>
  <c r="K2644"/>
  <c r="G2645"/>
  <c r="K2645"/>
  <c r="G2646"/>
  <c r="K2646"/>
  <c r="G2647"/>
  <c r="K2647"/>
  <c r="G2648"/>
  <c r="K2648"/>
  <c r="G2649"/>
  <c r="K2649"/>
  <c r="G2650"/>
  <c r="K2650"/>
  <c r="G2651"/>
  <c r="K2651"/>
  <c r="G2652"/>
  <c r="K2652"/>
  <c r="G2653"/>
  <c r="K2653"/>
  <c r="G2654"/>
  <c r="K2654"/>
  <c r="G2655"/>
  <c r="K2655"/>
  <c r="G2656"/>
  <c r="K2656"/>
  <c r="G2657"/>
  <c r="K2657"/>
  <c r="G2658"/>
  <c r="K2658"/>
  <c r="G2659"/>
  <c r="K2659"/>
  <c r="G2660"/>
  <c r="K2660"/>
  <c r="G2661"/>
  <c r="K2661"/>
  <c r="G2662"/>
  <c r="K2662"/>
  <c r="G2663"/>
  <c r="K2663"/>
  <c r="G2664"/>
  <c r="K2664"/>
  <c r="G2665"/>
  <c r="K2665"/>
  <c r="G2666"/>
  <c r="K2666"/>
  <c r="G2667"/>
  <c r="K2667"/>
  <c r="G2668"/>
  <c r="K2668"/>
  <c r="G2669"/>
  <c r="K2669"/>
  <c r="G2670"/>
  <c r="K2670"/>
  <c r="G2671"/>
  <c r="K2671"/>
  <c r="G2672"/>
  <c r="K2672"/>
  <c r="G2673"/>
  <c r="K2673"/>
  <c r="G2674"/>
  <c r="K2674"/>
  <c r="G2675"/>
  <c r="K2675"/>
  <c r="G2676"/>
  <c r="K2676"/>
  <c r="G2677"/>
  <c r="K2677"/>
  <c r="G2678"/>
  <c r="K2678"/>
  <c r="G2679"/>
  <c r="K2679"/>
  <c r="G2680"/>
  <c r="K2680"/>
  <c r="G2681"/>
  <c r="K2681"/>
  <c r="G2682"/>
  <c r="K2682"/>
  <c r="G2683"/>
  <c r="K2683"/>
  <c r="G2684"/>
  <c r="K2684"/>
  <c r="G2685"/>
  <c r="K2685"/>
  <c r="G2686"/>
  <c r="K2686"/>
  <c r="G2687"/>
  <c r="K2687"/>
  <c r="G2688"/>
  <c r="K2688"/>
  <c r="G2689"/>
  <c r="K2689"/>
  <c r="G2690"/>
  <c r="K2690"/>
  <c r="G2691"/>
  <c r="K2691"/>
  <c r="G2692"/>
  <c r="K2692"/>
  <c r="G2693"/>
  <c r="K2693"/>
  <c r="G2694"/>
  <c r="K2694"/>
  <c r="G2695"/>
  <c r="K2695"/>
  <c r="G2696"/>
  <c r="K2696"/>
  <c r="G2697"/>
  <c r="K2697"/>
  <c r="G2698"/>
  <c r="K2698"/>
  <c r="G2699"/>
  <c r="K2699"/>
  <c r="G2700"/>
  <c r="K2700"/>
  <c r="G2701"/>
  <c r="K2701"/>
  <c r="G2702"/>
  <c r="K2702"/>
  <c r="G2703"/>
  <c r="K2703"/>
  <c r="G2704"/>
  <c r="K2704"/>
  <c r="G2705"/>
  <c r="K2705"/>
  <c r="G2706"/>
  <c r="K2706"/>
  <c r="G2707"/>
  <c r="K2707"/>
  <c r="G2708"/>
  <c r="K2708"/>
  <c r="G2709"/>
  <c r="K2709"/>
  <c r="G2710"/>
  <c r="K2710"/>
  <c r="G2711"/>
  <c r="K2711"/>
  <c r="G2712"/>
  <c r="K2712"/>
  <c r="G2713"/>
  <c r="K2713"/>
  <c r="G2714"/>
  <c r="K2714"/>
  <c r="G2715"/>
  <c r="K2715"/>
  <c r="G2716"/>
  <c r="K2716"/>
  <c r="G2717"/>
  <c r="K2717"/>
  <c r="G2718"/>
  <c r="K2718"/>
  <c r="G2719"/>
  <c r="K2719"/>
  <c r="G2720"/>
  <c r="K2720"/>
  <c r="G2721"/>
  <c r="K2721"/>
  <c r="G2722"/>
  <c r="K2722"/>
  <c r="G2723"/>
  <c r="K2723"/>
  <c r="G2724"/>
  <c r="K2724"/>
  <c r="G2725"/>
  <c r="K2725"/>
  <c r="G2726"/>
  <c r="K2726"/>
  <c r="G2727"/>
  <c r="K2727"/>
  <c r="G2728"/>
  <c r="K2728"/>
  <c r="G2729"/>
  <c r="K2729"/>
  <c r="G2730"/>
  <c r="K2730"/>
  <c r="G2731"/>
  <c r="K2731"/>
  <c r="G2732"/>
  <c r="K2732"/>
  <c r="G2733"/>
  <c r="K2733"/>
  <c r="G2734"/>
  <c r="K2734"/>
  <c r="G2735"/>
  <c r="K2735"/>
  <c r="G2736"/>
  <c r="K2736"/>
  <c r="G2737"/>
  <c r="K2737"/>
  <c r="G2738"/>
  <c r="K2738"/>
  <c r="G2739"/>
  <c r="K2739"/>
  <c r="G2740"/>
  <c r="K2740"/>
  <c r="G2741"/>
  <c r="K2741"/>
  <c r="G2742"/>
  <c r="K2742"/>
  <c r="G2743"/>
  <c r="K2743"/>
  <c r="G2744"/>
  <c r="K2744"/>
  <c r="G2745"/>
  <c r="K2745"/>
  <c r="G2746"/>
  <c r="K2746"/>
  <c r="G2747"/>
  <c r="K2747"/>
  <c r="G2748"/>
  <c r="K2748"/>
  <c r="G2749"/>
  <c r="K2749"/>
  <c r="G2750"/>
  <c r="K2750"/>
  <c r="G2751"/>
  <c r="K2751"/>
  <c r="G2752"/>
  <c r="K2752"/>
  <c r="G2753"/>
  <c r="K2753"/>
  <c r="G2754"/>
  <c r="K2754"/>
  <c r="G2755"/>
  <c r="K2755"/>
  <c r="G2756"/>
  <c r="K2756"/>
  <c r="G2757"/>
  <c r="K2757"/>
  <c r="G2758"/>
  <c r="K2758"/>
  <c r="G2759"/>
  <c r="K2759"/>
  <c r="G2760"/>
  <c r="K2760"/>
  <c r="G2761"/>
  <c r="K2761"/>
  <c r="G2762"/>
  <c r="K2762"/>
  <c r="G2763"/>
  <c r="K2763"/>
  <c r="G2764"/>
  <c r="K2764"/>
  <c r="G2765"/>
  <c r="K2765"/>
  <c r="G2766"/>
  <c r="K2766"/>
  <c r="G2767"/>
  <c r="K2767"/>
  <c r="G2768"/>
  <c r="K2768"/>
  <c r="G2769"/>
  <c r="K2769"/>
  <c r="G2770"/>
  <c r="K2770"/>
  <c r="G2771"/>
  <c r="K2771"/>
  <c r="G2772"/>
  <c r="K2772"/>
  <c r="G2773"/>
  <c r="K2773"/>
  <c r="G2774"/>
  <c r="K2774"/>
  <c r="G2775"/>
  <c r="K2775"/>
  <c r="G2776"/>
  <c r="K2776"/>
  <c r="G2777"/>
  <c r="K2777"/>
  <c r="G2778"/>
  <c r="K2778"/>
  <c r="G2779"/>
  <c r="K2779"/>
  <c r="G2780"/>
  <c r="K2780"/>
  <c r="G2781"/>
  <c r="K2781"/>
  <c r="G2782"/>
  <c r="K2782"/>
  <c r="G2783"/>
  <c r="K2783"/>
  <c r="G2784"/>
  <c r="K2784"/>
  <c r="G2785"/>
  <c r="K2785"/>
  <c r="G2786"/>
  <c r="K2786"/>
  <c r="G2787"/>
  <c r="K2787"/>
  <c r="G2788"/>
  <c r="K2788"/>
  <c r="G2789"/>
  <c r="K2789"/>
  <c r="G2790"/>
  <c r="K2790"/>
  <c r="G2791"/>
  <c r="K2791"/>
  <c r="G2792"/>
  <c r="K2792"/>
  <c r="G2793"/>
  <c r="K2793"/>
  <c r="G2794"/>
  <c r="K2794"/>
  <c r="G2795"/>
  <c r="K2795"/>
  <c r="G2796"/>
  <c r="K2796"/>
  <c r="G2797"/>
  <c r="K2797"/>
  <c r="G2798"/>
  <c r="K2798"/>
  <c r="G2799"/>
  <c r="K2799"/>
  <c r="G2800"/>
  <c r="K2800"/>
  <c r="G2801"/>
  <c r="K2801"/>
  <c r="G2802"/>
  <c r="K2802"/>
  <c r="G2803"/>
  <c r="K2803"/>
  <c r="G2804"/>
  <c r="K2804"/>
  <c r="G2805"/>
  <c r="K2805"/>
  <c r="G2806"/>
  <c r="K2806"/>
  <c r="G2807"/>
  <c r="K2807"/>
  <c r="G2808"/>
  <c r="K2808"/>
  <c r="G2809"/>
  <c r="K2809"/>
  <c r="G2810"/>
  <c r="K2810"/>
  <c r="G2811"/>
  <c r="K2811"/>
  <c r="G2812"/>
  <c r="K2812"/>
  <c r="G2813"/>
  <c r="K2813"/>
  <c r="G2814"/>
  <c r="K2814"/>
  <c r="G2815"/>
  <c r="K2815"/>
  <c r="G2816"/>
  <c r="K2816"/>
  <c r="G2817"/>
  <c r="K2817"/>
  <c r="G2818"/>
  <c r="K2818"/>
  <c r="G2819"/>
  <c r="K2819"/>
  <c r="G2820"/>
  <c r="K2820"/>
  <c r="G2821"/>
  <c r="K2821"/>
  <c r="G2822"/>
  <c r="K2822"/>
  <c r="G2823"/>
  <c r="K2823"/>
  <c r="G2824"/>
  <c r="K2824"/>
  <c r="G2825"/>
  <c r="K2825"/>
  <c r="G2826"/>
  <c r="K2826"/>
  <c r="G2827"/>
  <c r="K2827"/>
  <c r="G2828"/>
  <c r="K2828"/>
  <c r="G2829"/>
  <c r="K2829"/>
  <c r="G2830"/>
  <c r="K2830"/>
  <c r="G2831"/>
  <c r="K2831"/>
  <c r="G2832"/>
  <c r="K2832"/>
  <c r="G2833"/>
  <c r="K2833"/>
  <c r="G2834"/>
  <c r="K2834"/>
  <c r="G2835"/>
  <c r="K2835"/>
  <c r="G2836"/>
  <c r="K2836"/>
  <c r="G2837"/>
  <c r="K2837"/>
  <c r="G2838"/>
  <c r="K2838"/>
  <c r="G2839"/>
  <c r="K2839"/>
  <c r="G2840"/>
  <c r="K2840"/>
  <c r="G2841"/>
  <c r="K2841"/>
  <c r="G2842"/>
  <c r="K2842"/>
  <c r="G2843"/>
  <c r="K2843"/>
  <c r="G2844"/>
  <c r="K2844"/>
  <c r="G2845"/>
  <c r="K2845"/>
  <c r="G2846"/>
  <c r="K2846"/>
  <c r="G2847"/>
  <c r="K2847"/>
  <c r="G2848"/>
  <c r="K2848"/>
  <c r="G2849"/>
  <c r="K2849"/>
  <c r="G2850"/>
  <c r="K2850"/>
  <c r="G2851"/>
  <c r="K2851"/>
  <c r="G2852"/>
  <c r="K2852"/>
  <c r="G2853"/>
  <c r="K2853"/>
  <c r="G2854"/>
  <c r="K2854"/>
  <c r="G2855"/>
  <c r="K2855"/>
  <c r="G2856"/>
  <c r="K2856"/>
  <c r="G2857"/>
  <c r="K2857"/>
  <c r="G2858"/>
  <c r="K2858"/>
  <c r="G2859"/>
  <c r="K2859"/>
  <c r="G2860"/>
  <c r="K2860"/>
  <c r="G2861"/>
  <c r="K2861"/>
  <c r="G2862"/>
  <c r="K2862"/>
  <c r="G2863"/>
  <c r="K2863"/>
  <c r="G2864"/>
  <c r="K2864"/>
  <c r="G2865"/>
  <c r="K2865"/>
  <c r="G2866"/>
  <c r="K2866"/>
  <c r="G2867"/>
  <c r="K2867"/>
  <c r="G2868"/>
  <c r="K2868"/>
  <c r="G2869"/>
  <c r="K2869"/>
  <c r="G2870"/>
  <c r="K2870"/>
  <c r="G2871"/>
  <c r="K2871"/>
  <c r="G2872"/>
  <c r="K2872"/>
  <c r="G2873"/>
  <c r="K2873"/>
  <c r="G2874"/>
  <c r="K2874"/>
  <c r="G2875"/>
  <c r="K2875"/>
  <c r="G2876"/>
  <c r="K2876"/>
  <c r="G2877"/>
  <c r="K2877"/>
  <c r="G2878"/>
  <c r="K2878"/>
  <c r="G2879"/>
  <c r="K2879"/>
  <c r="G2880"/>
  <c r="K2880"/>
  <c r="G2881"/>
  <c r="K2881"/>
  <c r="G2882"/>
  <c r="K2882"/>
  <c r="G2883"/>
  <c r="K2883"/>
  <c r="G2884"/>
  <c r="K2884"/>
  <c r="G2885"/>
  <c r="K2885"/>
  <c r="G2886"/>
  <c r="K2886"/>
  <c r="G2887"/>
  <c r="K2887"/>
  <c r="G2888"/>
  <c r="K2888"/>
  <c r="G2889"/>
  <c r="K2889"/>
  <c r="G2890"/>
  <c r="K2890"/>
  <c r="G2891"/>
  <c r="K2891"/>
  <c r="G2892"/>
  <c r="K2892"/>
  <c r="G2893"/>
  <c r="K2893"/>
  <c r="G2894"/>
  <c r="K2894"/>
  <c r="G2895"/>
  <c r="K2895"/>
  <c r="G2896"/>
  <c r="K2896"/>
  <c r="G2897"/>
  <c r="K2897"/>
  <c r="G2898"/>
  <c r="K2898"/>
  <c r="G2899"/>
  <c r="K2899"/>
  <c r="G2900"/>
  <c r="K2900"/>
  <c r="G2901"/>
  <c r="K2901"/>
  <c r="G2902"/>
  <c r="K2902"/>
  <c r="G2903"/>
  <c r="K2903"/>
  <c r="G2904"/>
  <c r="K2904"/>
  <c r="G2905"/>
  <c r="K2905"/>
  <c r="G2906"/>
  <c r="K2906"/>
  <c r="G2907"/>
  <c r="K2907"/>
  <c r="G2908"/>
  <c r="K2908"/>
  <c r="G2909"/>
  <c r="K2909"/>
  <c r="G2910"/>
  <c r="K2910"/>
  <c r="G2911"/>
  <c r="K2911"/>
  <c r="G2912"/>
  <c r="K2912"/>
  <c r="G2913"/>
  <c r="K2913"/>
  <c r="G2914"/>
  <c r="K2914"/>
  <c r="G2915"/>
  <c r="K2915"/>
  <c r="G2916"/>
  <c r="K2916"/>
  <c r="G2917"/>
  <c r="K2917"/>
  <c r="G2918"/>
  <c r="K2918"/>
  <c r="G2919"/>
  <c r="K2919"/>
  <c r="G2920"/>
  <c r="K2920"/>
  <c r="G2921"/>
  <c r="K2921"/>
  <c r="G2922"/>
  <c r="K2922"/>
  <c r="G2923"/>
  <c r="K2923"/>
  <c r="G2924"/>
  <c r="K2924"/>
  <c r="G2925"/>
  <c r="K2925"/>
  <c r="G2926"/>
  <c r="K2926"/>
  <c r="G2927"/>
  <c r="K2927"/>
  <c r="G2928"/>
  <c r="K2928"/>
  <c r="G2929"/>
  <c r="K2929"/>
  <c r="G2930"/>
  <c r="K2930"/>
  <c r="G2931"/>
  <c r="K2931"/>
  <c r="G2932"/>
  <c r="K2932"/>
  <c r="G2933"/>
  <c r="K2933"/>
  <c r="G2934"/>
  <c r="K2934"/>
  <c r="G2935"/>
  <c r="K2935"/>
  <c r="G2936"/>
  <c r="K2936"/>
  <c r="G2937"/>
  <c r="K2937"/>
  <c r="G2938"/>
  <c r="K2938"/>
  <c r="G2939"/>
  <c r="K2939"/>
  <c r="G2940"/>
  <c r="K2940"/>
  <c r="G2941"/>
  <c r="K2941"/>
  <c r="G2942"/>
  <c r="K2942"/>
  <c r="G2943"/>
  <c r="K2943"/>
  <c r="G2944"/>
  <c r="K2944"/>
  <c r="G2945"/>
  <c r="K2945"/>
  <c r="G2946"/>
  <c r="K2946"/>
  <c r="G2947"/>
  <c r="K2947"/>
  <c r="G2948"/>
  <c r="K2948"/>
  <c r="G2949"/>
  <c r="K2949"/>
  <c r="G2950"/>
  <c r="K2950"/>
  <c r="G2951"/>
  <c r="K2951"/>
  <c r="G2952"/>
  <c r="K2952"/>
  <c r="G2953"/>
  <c r="K2953"/>
  <c r="G2954"/>
  <c r="K2954"/>
  <c r="G2955"/>
  <c r="K2955"/>
  <c r="G2956"/>
  <c r="K2956"/>
  <c r="G2957"/>
  <c r="K2957"/>
  <c r="G2958"/>
  <c r="K2958"/>
  <c r="G2959"/>
  <c r="K2959"/>
  <c r="G2960"/>
  <c r="K2960"/>
  <c r="G2961"/>
  <c r="K2961"/>
  <c r="G2962"/>
  <c r="K2962"/>
  <c r="G2963"/>
  <c r="K2963"/>
  <c r="G2964"/>
  <c r="K2964"/>
  <c r="G2965"/>
  <c r="K2965"/>
  <c r="G2966"/>
  <c r="K2966"/>
  <c r="G2967"/>
  <c r="K2967"/>
  <c r="G2968"/>
  <c r="K2968"/>
  <c r="G2969"/>
  <c r="K2969"/>
  <c r="G2970"/>
  <c r="K2970"/>
  <c r="G2971"/>
  <c r="K2971"/>
  <c r="G2972"/>
  <c r="K2972"/>
  <c r="G2973"/>
  <c r="K2973"/>
  <c r="G2974"/>
  <c r="K2974"/>
  <c r="G2975"/>
  <c r="K2975"/>
  <c r="G2976"/>
  <c r="K2976"/>
  <c r="G2977"/>
  <c r="K2977"/>
  <c r="G2978"/>
  <c r="K2978"/>
  <c r="G2979"/>
  <c r="K2979"/>
  <c r="G2980"/>
  <c r="K2980"/>
  <c r="G2981"/>
  <c r="K2981"/>
  <c r="G2982"/>
  <c r="K2982"/>
  <c r="G2983"/>
  <c r="K2983"/>
  <c r="G2984"/>
  <c r="K2984"/>
  <c r="G2985"/>
  <c r="K2985"/>
  <c r="G2986"/>
  <c r="K2986"/>
  <c r="G2987"/>
  <c r="K2987"/>
  <c r="G2988"/>
  <c r="K2988"/>
  <c r="G2989"/>
  <c r="K2989"/>
  <c r="G2990"/>
  <c r="K2990"/>
  <c r="G2991"/>
  <c r="K2991"/>
  <c r="G2992"/>
  <c r="K2992"/>
  <c r="G2993"/>
  <c r="K2993"/>
  <c r="G2994"/>
  <c r="K2994"/>
  <c r="G2995"/>
  <c r="K2995"/>
  <c r="G2996"/>
  <c r="K2996"/>
  <c r="G2997"/>
  <c r="K2997"/>
  <c r="G2998"/>
  <c r="K2998"/>
  <c r="G2999"/>
  <c r="K2999"/>
  <c r="G3000"/>
  <c r="K3000"/>
  <c r="G3001"/>
  <c r="K3001"/>
  <c r="G3002"/>
  <c r="K3002"/>
  <c r="G3003"/>
  <c r="K3003"/>
  <c r="G3004"/>
  <c r="K3004"/>
  <c r="G3005"/>
  <c r="K3005"/>
  <c r="G3006"/>
  <c r="K3006"/>
  <c r="G3007"/>
  <c r="K3007"/>
  <c r="G3008"/>
  <c r="K3008"/>
  <c r="G3009"/>
  <c r="K3009"/>
  <c r="G3010"/>
  <c r="K3010"/>
  <c r="G3011"/>
  <c r="K3011"/>
  <c r="G3012"/>
  <c r="K3012"/>
  <c r="G3013"/>
  <c r="K3013"/>
  <c r="G3014"/>
  <c r="K3014"/>
  <c r="G3015"/>
  <c r="K3015"/>
  <c r="G3016"/>
  <c r="K3016"/>
  <c r="G3017"/>
  <c r="K3017"/>
  <c r="G3018"/>
  <c r="K3018"/>
  <c r="G3019"/>
  <c r="K3019"/>
  <c r="G3020"/>
  <c r="K3020"/>
  <c r="G3021"/>
  <c r="K3021"/>
  <c r="G3022"/>
  <c r="K3022"/>
  <c r="G3023"/>
  <c r="K3023"/>
  <c r="G3024"/>
  <c r="K3024"/>
  <c r="G3025"/>
  <c r="K3025"/>
  <c r="G3026"/>
  <c r="K3026"/>
  <c r="G3027"/>
  <c r="K3027"/>
  <c r="G3028"/>
  <c r="K3028"/>
  <c r="G3029"/>
  <c r="K3029"/>
  <c r="G3030"/>
  <c r="K3030"/>
  <c r="G3031"/>
  <c r="K3031"/>
  <c r="G3032"/>
  <c r="K3032"/>
  <c r="G3033"/>
  <c r="K3033"/>
  <c r="G3034"/>
  <c r="K3034"/>
  <c r="G3035"/>
  <c r="K3035"/>
  <c r="G3036"/>
  <c r="K3036"/>
  <c r="G3037"/>
  <c r="K3037"/>
  <c r="G3038"/>
  <c r="K3038"/>
  <c r="G3039"/>
  <c r="K3039"/>
  <c r="G3040"/>
  <c r="K3040"/>
  <c r="G3041"/>
  <c r="K3041"/>
  <c r="G3042"/>
  <c r="K3042"/>
  <c r="G3043"/>
  <c r="K3043"/>
  <c r="G3044"/>
  <c r="K3044"/>
  <c r="G3045"/>
  <c r="K3045"/>
  <c r="G3046"/>
  <c r="K3046"/>
  <c r="G3047"/>
  <c r="K3047"/>
  <c r="G3048"/>
  <c r="K3048"/>
  <c r="G3049"/>
  <c r="K3049"/>
  <c r="G3050"/>
  <c r="K3050"/>
  <c r="G3051"/>
  <c r="K3051"/>
  <c r="G3052"/>
  <c r="K3052"/>
  <c r="G3053"/>
  <c r="K3053"/>
  <c r="G3054"/>
  <c r="K3054"/>
  <c r="G3055"/>
  <c r="K3055"/>
  <c r="G3056"/>
  <c r="K3056"/>
  <c r="G3057"/>
  <c r="K3057"/>
  <c r="G3058"/>
  <c r="K3058"/>
  <c r="G3059"/>
  <c r="K3059"/>
  <c r="G3060"/>
  <c r="K3060"/>
  <c r="G3061"/>
  <c r="K3061"/>
  <c r="G3062"/>
  <c r="K3062"/>
  <c r="G3063"/>
  <c r="K3063"/>
  <c r="G3064"/>
  <c r="K3064"/>
  <c r="G3065"/>
  <c r="K3065"/>
  <c r="G3066"/>
  <c r="K3066"/>
  <c r="G3067"/>
  <c r="K3067"/>
  <c r="G3068"/>
  <c r="K3068"/>
  <c r="G3069"/>
  <c r="K3069"/>
  <c r="G3070"/>
  <c r="K3070"/>
  <c r="G3071"/>
  <c r="K3071"/>
  <c r="G3072"/>
  <c r="K3072"/>
  <c r="G3073"/>
  <c r="K3073"/>
  <c r="G3074"/>
  <c r="K3074"/>
  <c r="G3075"/>
  <c r="K3075"/>
  <c r="G3076"/>
  <c r="K3076"/>
  <c r="G3077"/>
  <c r="K3077"/>
  <c r="G3078"/>
  <c r="K3078"/>
  <c r="G3079"/>
  <c r="K3079"/>
  <c r="G3080"/>
  <c r="K3080"/>
  <c r="G3081"/>
  <c r="K3081"/>
  <c r="G3082"/>
  <c r="K3082"/>
  <c r="G3083"/>
  <c r="K3083"/>
  <c r="G3084"/>
  <c r="K3084"/>
  <c r="G3085"/>
  <c r="K3085"/>
  <c r="G3086"/>
  <c r="K3086"/>
  <c r="G3087"/>
  <c r="K3087"/>
  <c r="G3088"/>
  <c r="K3088"/>
  <c r="G3089"/>
  <c r="K3089"/>
  <c r="G3090"/>
  <c r="K3090"/>
  <c r="G3091"/>
  <c r="K3091"/>
  <c r="G3092"/>
  <c r="K3092"/>
  <c r="G3093"/>
  <c r="K3093"/>
  <c r="G3094"/>
  <c r="K3094"/>
  <c r="G3095"/>
  <c r="K3095"/>
  <c r="G3096"/>
  <c r="K3096"/>
  <c r="G3097"/>
  <c r="K3097"/>
  <c r="G3098"/>
  <c r="K3098"/>
  <c r="G3099"/>
  <c r="K3099"/>
  <c r="G3100"/>
  <c r="K3100"/>
  <c r="G3101"/>
  <c r="K3101"/>
  <c r="G3102"/>
  <c r="K3102"/>
  <c r="G3103"/>
  <c r="K3103"/>
  <c r="G3104"/>
  <c r="K3104"/>
  <c r="G3105"/>
  <c r="K3105"/>
  <c r="G3106"/>
  <c r="K3106"/>
  <c r="G3107"/>
  <c r="K3107"/>
  <c r="G3108"/>
  <c r="K3108"/>
  <c r="G3109"/>
  <c r="K3109"/>
  <c r="G3110"/>
  <c r="K3110"/>
  <c r="G3111"/>
  <c r="K3111"/>
  <c r="G3112"/>
  <c r="K3112"/>
  <c r="G3113"/>
  <c r="K3113"/>
  <c r="G3114"/>
  <c r="K3114"/>
  <c r="G3115"/>
  <c r="K3115"/>
  <c r="G3116"/>
  <c r="K3116"/>
  <c r="G3117"/>
  <c r="K3117"/>
  <c r="G3118"/>
  <c r="K3118"/>
  <c r="G3119"/>
  <c r="K3119"/>
  <c r="G3120"/>
  <c r="K3120"/>
  <c r="G3121"/>
  <c r="K3121"/>
  <c r="G3122"/>
  <c r="K3122"/>
  <c r="G3123"/>
  <c r="K3123"/>
  <c r="G3124"/>
  <c r="K3124"/>
  <c r="G3125"/>
  <c r="K3125"/>
  <c r="G3126"/>
  <c r="K3126"/>
  <c r="G3127"/>
  <c r="K3127"/>
  <c r="G3128"/>
  <c r="K3128"/>
  <c r="G3129"/>
  <c r="K3129"/>
  <c r="G3130"/>
  <c r="K3130"/>
  <c r="G3131"/>
  <c r="K3131"/>
  <c r="G3132"/>
  <c r="K3132"/>
  <c r="G3133"/>
  <c r="K3133"/>
  <c r="G3134"/>
  <c r="K3134"/>
  <c r="G3135"/>
  <c r="K3135"/>
  <c r="G3136"/>
  <c r="K3136"/>
  <c r="G3137"/>
  <c r="K3137"/>
  <c r="G3138"/>
  <c r="K3138"/>
  <c r="G3139"/>
  <c r="K3139"/>
  <c r="G3140"/>
  <c r="K3140"/>
  <c r="G3141"/>
  <c r="K3141"/>
  <c r="G3142"/>
  <c r="K3142"/>
  <c r="G3143"/>
  <c r="K3143"/>
  <c r="G3144"/>
  <c r="K3144"/>
  <c r="G3145"/>
  <c r="K3145"/>
  <c r="G3146"/>
  <c r="K3146"/>
  <c r="G3147"/>
  <c r="K3147"/>
  <c r="G3148"/>
  <c r="K3148"/>
  <c r="G3149"/>
  <c r="K3149"/>
  <c r="G3150"/>
  <c r="K3150"/>
  <c r="G3151"/>
  <c r="K3151"/>
  <c r="G3152"/>
  <c r="K3152"/>
  <c r="G3153"/>
  <c r="K3153"/>
  <c r="G3154"/>
  <c r="K3154"/>
  <c r="G3155"/>
  <c r="K3155"/>
  <c r="G3156"/>
  <c r="K3156"/>
  <c r="G3157"/>
  <c r="K3157"/>
  <c r="G3158"/>
  <c r="K3158"/>
  <c r="G3159"/>
  <c r="K3159"/>
  <c r="G3160"/>
  <c r="K3160"/>
  <c r="G3161"/>
  <c r="K3161"/>
  <c r="G3162"/>
  <c r="K3162"/>
  <c r="G3163"/>
  <c r="K3163"/>
  <c r="G3164"/>
  <c r="K3164"/>
  <c r="G3165"/>
  <c r="K3165"/>
  <c r="G3166"/>
  <c r="K3166"/>
  <c r="G3167"/>
  <c r="K3167"/>
  <c r="G3168"/>
  <c r="K3168"/>
  <c r="G3169"/>
  <c r="K3169"/>
  <c r="G3170"/>
  <c r="K3170"/>
  <c r="G3171"/>
  <c r="K3171"/>
  <c r="G3172"/>
  <c r="K3172"/>
  <c r="G3173"/>
  <c r="K3173"/>
  <c r="G3174"/>
  <c r="K3174"/>
  <c r="G3175"/>
  <c r="K3175"/>
  <c r="G3176"/>
  <c r="K3176"/>
  <c r="G3177"/>
  <c r="K3177"/>
  <c r="G3178"/>
  <c r="K3178"/>
  <c r="G3179"/>
  <c r="K3179"/>
  <c r="G3180"/>
  <c r="K3180"/>
  <c r="G3181"/>
  <c r="K3181"/>
  <c r="G3182"/>
  <c r="K3182"/>
  <c r="G3183"/>
  <c r="K3183"/>
  <c r="G3184"/>
  <c r="K3184"/>
  <c r="G3185"/>
  <c r="K3185"/>
  <c r="G3186"/>
  <c r="K3186"/>
  <c r="G3187"/>
  <c r="K3187"/>
  <c r="G3188"/>
  <c r="K3188"/>
  <c r="G3189"/>
  <c r="K3189"/>
  <c r="G3190"/>
  <c r="K3190"/>
  <c r="G3191"/>
  <c r="K3191"/>
  <c r="G3192"/>
  <c r="K3192"/>
  <c r="G3193"/>
  <c r="K3193"/>
  <c r="G3194"/>
  <c r="K3194"/>
  <c r="G3195"/>
  <c r="K3195"/>
  <c r="G3196"/>
  <c r="K3196"/>
  <c r="G3197"/>
  <c r="K3197"/>
  <c r="G3198"/>
  <c r="K3198"/>
  <c r="G3199"/>
  <c r="K3199"/>
  <c r="G3200"/>
  <c r="K3200"/>
  <c r="G3201"/>
  <c r="K3201"/>
  <c r="G3202"/>
  <c r="K3202"/>
  <c r="G3203"/>
  <c r="K3203"/>
  <c r="G3204"/>
  <c r="K3204"/>
  <c r="G3205"/>
  <c r="K3205"/>
  <c r="G3206"/>
  <c r="K3206"/>
  <c r="G3207"/>
  <c r="K3207"/>
  <c r="G3208"/>
  <c r="K3208"/>
  <c r="G3209"/>
  <c r="K3209"/>
  <c r="G3210"/>
  <c r="K3210"/>
  <c r="G3211"/>
  <c r="K3211"/>
  <c r="G3212"/>
  <c r="K3212"/>
  <c r="G3213"/>
  <c r="K3213"/>
  <c r="G3214"/>
  <c r="K3214"/>
  <c r="G3215"/>
  <c r="K3215"/>
  <c r="G3216"/>
  <c r="K3216"/>
  <c r="G3217"/>
  <c r="K3217"/>
  <c r="G3218"/>
  <c r="K3218"/>
  <c r="G3219"/>
  <c r="K3219"/>
  <c r="G3220"/>
  <c r="K3220"/>
  <c r="G3221"/>
  <c r="K3221"/>
  <c r="G3222"/>
  <c r="K3222"/>
  <c r="G3223"/>
  <c r="K3223"/>
  <c r="G3224"/>
  <c r="K3224"/>
  <c r="G3225"/>
  <c r="K3225"/>
  <c r="G3226"/>
  <c r="K3226"/>
  <c r="G3227"/>
  <c r="K3227"/>
  <c r="G3228"/>
  <c r="K3228"/>
  <c r="G3229"/>
  <c r="K3229"/>
  <c r="G3230"/>
  <c r="K3230"/>
  <c r="G3231"/>
  <c r="K3231"/>
  <c r="G3232"/>
  <c r="K3232"/>
  <c r="G3233"/>
  <c r="K3233"/>
  <c r="G3234"/>
  <c r="K3234"/>
  <c r="G3235"/>
  <c r="K3235"/>
  <c r="G3236"/>
  <c r="K3236"/>
  <c r="G3237"/>
  <c r="K3237"/>
  <c r="G3238"/>
  <c r="K3238"/>
  <c r="G3239"/>
  <c r="K3239"/>
  <c r="G3240"/>
  <c r="K3240"/>
  <c r="G3241"/>
  <c r="K3241"/>
  <c r="G3242"/>
  <c r="K3242"/>
  <c r="G3243"/>
  <c r="K3243"/>
  <c r="G3244"/>
  <c r="K3244"/>
  <c r="G3245"/>
  <c r="K3245"/>
  <c r="G3246"/>
  <c r="K3246"/>
  <c r="G3247"/>
  <c r="K3247"/>
  <c r="G3248"/>
  <c r="K3248"/>
  <c r="G3249"/>
  <c r="K3249"/>
  <c r="G3250"/>
  <c r="K3250"/>
  <c r="G3251"/>
  <c r="K3251"/>
  <c r="G3252"/>
  <c r="K3252"/>
  <c r="G3253"/>
  <c r="K3253"/>
  <c r="G3254"/>
  <c r="K3254"/>
  <c r="G3255"/>
  <c r="K3255"/>
  <c r="G3256"/>
  <c r="K3256"/>
  <c r="G3257"/>
  <c r="K3257"/>
  <c r="G3258"/>
  <c r="K3258"/>
  <c r="G3259"/>
  <c r="K3259"/>
  <c r="G3260"/>
  <c r="K3260"/>
  <c r="G3261"/>
  <c r="K3261"/>
  <c r="G3262"/>
  <c r="K3262"/>
  <c r="G3263"/>
  <c r="K3263"/>
  <c r="G3264"/>
  <c r="K3264"/>
  <c r="G3265"/>
  <c r="K3265"/>
  <c r="G3266"/>
  <c r="K3266"/>
  <c r="G3267"/>
  <c r="K3267"/>
  <c r="G3268"/>
  <c r="K3268"/>
  <c r="G3269"/>
  <c r="K3269"/>
  <c r="G3270"/>
  <c r="K3270"/>
  <c r="G3271"/>
  <c r="K3271"/>
  <c r="G3272"/>
  <c r="K3272"/>
  <c r="G3273"/>
  <c r="K3273"/>
  <c r="G3274"/>
  <c r="K3274"/>
  <c r="G3275"/>
  <c r="K3275"/>
  <c r="G3276"/>
  <c r="K3276"/>
  <c r="G3277"/>
  <c r="K3277"/>
  <c r="G3278"/>
  <c r="K3278"/>
  <c r="G3279"/>
  <c r="K3279"/>
  <c r="G3280"/>
  <c r="K3280"/>
  <c r="G3281"/>
  <c r="K3281"/>
  <c r="G3282"/>
  <c r="K3282"/>
  <c r="G3283"/>
  <c r="K3283"/>
  <c r="G3284"/>
  <c r="K3284"/>
  <c r="G3285"/>
  <c r="K3285"/>
  <c r="G3286"/>
  <c r="K3286"/>
  <c r="G3287"/>
  <c r="K3287"/>
  <c r="G3288"/>
  <c r="K3288"/>
  <c r="G3289"/>
  <c r="K3289"/>
  <c r="G3290"/>
  <c r="K3290"/>
  <c r="G3291"/>
  <c r="K3291"/>
  <c r="G3292"/>
  <c r="K3292"/>
  <c r="G3293"/>
  <c r="K3293"/>
  <c r="G3294"/>
  <c r="K3294"/>
  <c r="G3295"/>
  <c r="K3295"/>
  <c r="G3296"/>
  <c r="K3296"/>
  <c r="G3297"/>
  <c r="K3297"/>
  <c r="G3298"/>
  <c r="K3298"/>
  <c r="G3299"/>
  <c r="K3299"/>
  <c r="G3300"/>
  <c r="K3300"/>
  <c r="G3301"/>
  <c r="K3301"/>
  <c r="G3302"/>
  <c r="K3302"/>
  <c r="G3303"/>
  <c r="K3303"/>
  <c r="G3304"/>
  <c r="K3304"/>
  <c r="G3305"/>
  <c r="K3305"/>
  <c r="G3306"/>
  <c r="K3306"/>
  <c r="G3307"/>
  <c r="K3307"/>
  <c r="G3308"/>
  <c r="K3308"/>
  <c r="G3309"/>
  <c r="K3309"/>
  <c r="G3310"/>
  <c r="K3310"/>
  <c r="G3311"/>
  <c r="K3311"/>
  <c r="G3312"/>
  <c r="K3312"/>
  <c r="G3313"/>
  <c r="K3313"/>
  <c r="G3314"/>
  <c r="K3314"/>
  <c r="G3315"/>
  <c r="K3315"/>
  <c r="G3316"/>
  <c r="K3316"/>
  <c r="G3317"/>
  <c r="K3317"/>
  <c r="G3318"/>
  <c r="K3318"/>
  <c r="G3319"/>
  <c r="K3319"/>
  <c r="G3320"/>
  <c r="K3320"/>
  <c r="G3321"/>
  <c r="K3321"/>
  <c r="G3322"/>
  <c r="K3322"/>
  <c r="G3323"/>
  <c r="K3323"/>
  <c r="G3324"/>
  <c r="K3324"/>
  <c r="G3325"/>
  <c r="K3325"/>
  <c r="G3326"/>
  <c r="K3326"/>
  <c r="G3327"/>
  <c r="K3327"/>
  <c r="G3328"/>
  <c r="K3328"/>
  <c r="G3329"/>
  <c r="K3329"/>
  <c r="G3330"/>
  <c r="K3330"/>
  <c r="G3331"/>
  <c r="K3331"/>
  <c r="G3332"/>
  <c r="K3332"/>
  <c r="G3333"/>
  <c r="K3333"/>
  <c r="G3334"/>
  <c r="K3334"/>
  <c r="G3335"/>
  <c r="K3335"/>
  <c r="G3336"/>
  <c r="K3336"/>
  <c r="G3337"/>
  <c r="K3337"/>
  <c r="G3338"/>
  <c r="K3338"/>
  <c r="G3339"/>
  <c r="K3339"/>
  <c r="G3340"/>
  <c r="K3340"/>
  <c r="G3341"/>
  <c r="K3341"/>
  <c r="G3342"/>
  <c r="K3342"/>
  <c r="G3343"/>
  <c r="K3343"/>
  <c r="G3344"/>
  <c r="K3344"/>
  <c r="G3345"/>
  <c r="K3345"/>
  <c r="G3346"/>
  <c r="K3346"/>
  <c r="G3347"/>
  <c r="K3347"/>
  <c r="G3348"/>
  <c r="K3348"/>
  <c r="G3349"/>
  <c r="K3349"/>
  <c r="G3350"/>
  <c r="K3350"/>
  <c r="G3351"/>
  <c r="K3351"/>
  <c r="G3352"/>
  <c r="K3352"/>
  <c r="G3353"/>
  <c r="K3353"/>
  <c r="G3354"/>
  <c r="K3354"/>
  <c r="G3355"/>
  <c r="K3355"/>
  <c r="G3356"/>
  <c r="K3356"/>
  <c r="G3357"/>
  <c r="K3357"/>
  <c r="G3358"/>
  <c r="K3358"/>
  <c r="G3359"/>
  <c r="K3359"/>
  <c r="G3360"/>
  <c r="K3360"/>
  <c r="G3361"/>
  <c r="K3361"/>
  <c r="G3362"/>
  <c r="K3362"/>
  <c r="G3363"/>
  <c r="K3363"/>
  <c r="G3364"/>
  <c r="K3364"/>
  <c r="G3365"/>
  <c r="K3365"/>
  <c r="G3366"/>
  <c r="K3366"/>
  <c r="G3367"/>
  <c r="K3367"/>
  <c r="G3368"/>
  <c r="K3368"/>
  <c r="G3369"/>
  <c r="K3369"/>
  <c r="G3370"/>
  <c r="K3370"/>
  <c r="G3371"/>
  <c r="K3371"/>
  <c r="G3372"/>
  <c r="K3372"/>
  <c r="G3373"/>
  <c r="K3373"/>
  <c r="G3374"/>
  <c r="K3374"/>
  <c r="G3375"/>
  <c r="K3375"/>
  <c r="G3376"/>
  <c r="K3376"/>
  <c r="G3377"/>
  <c r="K3377"/>
  <c r="G3378"/>
  <c r="K3378"/>
  <c r="G3379"/>
  <c r="K3379"/>
  <c r="G3380"/>
  <c r="K3380"/>
  <c r="G3381"/>
  <c r="K3381"/>
  <c r="G3382"/>
  <c r="K3382"/>
  <c r="G3383"/>
  <c r="K3383"/>
  <c r="G3384"/>
  <c r="K3384"/>
  <c r="G3385"/>
  <c r="K3385"/>
  <c r="G3386"/>
  <c r="K3386"/>
  <c r="G3387"/>
  <c r="K3387"/>
  <c r="G3388"/>
  <c r="K3388"/>
  <c r="G3389"/>
  <c r="K3389"/>
  <c r="G3390"/>
  <c r="K3390"/>
  <c r="G3391"/>
  <c r="K3391"/>
  <c r="G3392"/>
  <c r="K3392"/>
  <c r="G3393"/>
  <c r="K3393"/>
  <c r="G3394"/>
  <c r="K3394"/>
  <c r="G3395"/>
  <c r="K3395"/>
  <c r="G3396"/>
  <c r="K3396"/>
  <c r="G3397"/>
  <c r="K3397"/>
  <c r="G3398"/>
  <c r="K3398"/>
  <c r="G3399"/>
  <c r="K3399"/>
  <c r="G3400"/>
  <c r="K3400"/>
  <c r="G3401"/>
  <c r="K3401"/>
  <c r="G3402"/>
  <c r="K3402"/>
  <c r="G3403"/>
  <c r="K3403"/>
  <c r="G3404"/>
  <c r="K3404"/>
  <c r="G3405"/>
  <c r="K3405"/>
  <c r="G3406"/>
  <c r="K3406"/>
  <c r="G3407"/>
  <c r="K3407"/>
  <c r="G3408"/>
  <c r="K3408"/>
  <c r="G3409"/>
  <c r="K3409"/>
  <c r="G3410"/>
  <c r="K3410"/>
  <c r="G3411"/>
  <c r="K3411"/>
  <c r="G3412"/>
  <c r="K3412"/>
  <c r="G3413"/>
  <c r="K3413"/>
  <c r="G3414"/>
  <c r="K3414"/>
  <c r="G3415"/>
  <c r="K3415"/>
  <c r="G3416"/>
  <c r="K3416"/>
  <c r="G3417"/>
  <c r="K3417"/>
  <c r="G3418"/>
  <c r="K3418"/>
  <c r="G3419"/>
  <c r="K3419"/>
  <c r="G3420"/>
  <c r="K3420"/>
  <c r="G3421"/>
  <c r="K3421"/>
  <c r="G3422"/>
  <c r="K3422"/>
  <c r="G3423"/>
  <c r="K3423"/>
  <c r="G3424"/>
  <c r="K3424"/>
  <c r="G3425"/>
  <c r="K3425"/>
  <c r="G3426"/>
  <c r="K3426"/>
  <c r="G3427"/>
  <c r="K3427"/>
  <c r="G3428"/>
  <c r="K3428"/>
  <c r="G3429"/>
  <c r="K3429"/>
  <c r="G3430"/>
  <c r="K3430"/>
  <c r="G3431"/>
  <c r="K3431"/>
  <c r="G3432"/>
  <c r="K3432"/>
  <c r="G3433"/>
  <c r="K3433"/>
  <c r="G3434"/>
  <c r="K3434"/>
  <c r="G3435"/>
  <c r="K3435"/>
  <c r="G3436"/>
  <c r="K3436"/>
  <c r="G3437"/>
  <c r="K3437"/>
  <c r="G3438"/>
  <c r="K3438"/>
  <c r="G3439"/>
  <c r="K3439"/>
  <c r="G3440"/>
  <c r="K3440"/>
  <c r="G3441"/>
  <c r="K3441"/>
  <c r="G3442"/>
  <c r="K3442"/>
  <c r="G3443"/>
  <c r="K3443"/>
  <c r="G3444"/>
  <c r="K3444"/>
  <c r="G3445"/>
  <c r="K3445"/>
  <c r="G3446"/>
  <c r="K3446"/>
  <c r="G3447"/>
  <c r="K3447"/>
  <c r="G3448"/>
  <c r="K3448"/>
  <c r="G3449"/>
  <c r="K3449"/>
  <c r="G3450"/>
  <c r="K3450"/>
  <c r="G3451"/>
  <c r="K3451"/>
  <c r="G3452"/>
  <c r="K3452"/>
  <c r="G3453"/>
  <c r="K3453"/>
  <c r="G3454"/>
  <c r="K3454"/>
  <c r="G3455"/>
  <c r="K3455"/>
  <c r="G3456"/>
  <c r="K3456"/>
  <c r="G3457"/>
  <c r="K3457"/>
  <c r="G3458"/>
  <c r="K3458"/>
  <c r="G3459"/>
  <c r="K3459"/>
  <c r="G3460"/>
  <c r="K3460"/>
  <c r="G3461"/>
  <c r="K3461"/>
  <c r="G3462"/>
  <c r="K3462"/>
  <c r="G3463"/>
  <c r="K3463"/>
  <c r="G3464"/>
  <c r="K3464"/>
  <c r="G3465"/>
  <c r="K3465"/>
  <c r="G3466"/>
  <c r="K3466"/>
  <c r="G3467"/>
  <c r="K3467"/>
  <c r="G3468"/>
  <c r="K3468"/>
  <c r="G3469"/>
  <c r="K3469"/>
  <c r="G3470"/>
  <c r="K3470"/>
  <c r="G3471"/>
  <c r="K3471"/>
  <c r="G3472"/>
  <c r="K3472"/>
  <c r="G3473"/>
  <c r="K3473"/>
  <c r="G3474"/>
  <c r="K3474"/>
  <c r="G3475"/>
  <c r="K3475"/>
  <c r="G3476"/>
  <c r="K3476"/>
  <c r="G3477"/>
  <c r="K3477"/>
  <c r="G3478"/>
  <c r="K3478"/>
  <c r="G3479"/>
  <c r="K3479"/>
  <c r="G3480"/>
  <c r="K3480"/>
  <c r="G3481"/>
  <c r="K3481"/>
  <c r="G3482"/>
  <c r="K3482"/>
  <c r="G3483"/>
  <c r="K3483"/>
  <c r="G3484"/>
  <c r="K3484"/>
  <c r="G3485"/>
  <c r="K3485"/>
  <c r="G3486"/>
  <c r="K3486"/>
  <c r="G3487"/>
  <c r="K3487"/>
  <c r="G3488"/>
  <c r="K3488"/>
  <c r="G3489"/>
  <c r="K3489"/>
  <c r="G3490"/>
  <c r="K3490"/>
  <c r="G3491"/>
  <c r="K3491"/>
  <c r="G3492"/>
  <c r="K3492"/>
  <c r="G3493"/>
  <c r="K3493"/>
  <c r="G3494"/>
  <c r="K3494"/>
  <c r="G3495"/>
  <c r="K3495"/>
  <c r="G3496"/>
  <c r="K3496"/>
  <c r="G3497"/>
  <c r="K3497"/>
  <c r="G3498"/>
  <c r="K3498"/>
  <c r="G3499"/>
  <c r="K3499"/>
  <c r="G3500"/>
  <c r="K3500"/>
  <c r="G3501"/>
  <c r="K3501"/>
  <c r="G3502"/>
  <c r="K3502"/>
  <c r="G3503"/>
  <c r="K3503"/>
  <c r="G3504"/>
  <c r="K3504"/>
  <c r="G3505"/>
  <c r="K3505"/>
  <c r="G3506"/>
  <c r="K3506"/>
  <c r="G3507"/>
  <c r="K3507"/>
  <c r="G3508"/>
  <c r="K3508"/>
  <c r="G3509"/>
  <c r="K3509"/>
  <c r="G3510"/>
  <c r="K3510"/>
  <c r="G3511"/>
  <c r="K3511"/>
  <c r="G3512"/>
  <c r="K3512"/>
  <c r="G3513"/>
  <c r="K3513"/>
  <c r="G3514"/>
  <c r="K3514"/>
  <c r="G3515"/>
  <c r="K3515"/>
  <c r="G3516"/>
  <c r="K3516"/>
  <c r="G3517"/>
  <c r="K3517"/>
  <c r="G3518"/>
  <c r="K3518"/>
  <c r="G3519"/>
  <c r="K3519"/>
  <c r="G3520"/>
  <c r="K3520"/>
  <c r="G3521"/>
  <c r="K3521"/>
  <c r="G3522"/>
  <c r="K3522"/>
  <c r="G3523"/>
  <c r="K3523"/>
  <c r="G3524"/>
  <c r="K3524"/>
  <c r="G3525"/>
  <c r="K3525"/>
  <c r="G3526"/>
  <c r="K3526"/>
  <c r="G3527"/>
  <c r="K3527"/>
  <c r="G3528"/>
  <c r="K3528"/>
  <c r="G3529"/>
  <c r="K3529"/>
  <c r="G3530"/>
  <c r="K3530"/>
  <c r="G3531"/>
  <c r="K3531"/>
  <c r="G3532"/>
  <c r="K3532"/>
  <c r="G3533"/>
  <c r="K3533"/>
  <c r="G3534"/>
  <c r="K3534"/>
  <c r="G3535"/>
  <c r="K3535"/>
  <c r="G3536"/>
  <c r="K3536"/>
  <c r="G3537"/>
  <c r="K3537"/>
  <c r="G3538"/>
  <c r="K3538"/>
  <c r="G3539"/>
  <c r="K3539"/>
  <c r="G3540"/>
  <c r="K3540"/>
  <c r="G3541"/>
  <c r="K3541"/>
  <c r="G3542"/>
  <c r="K3542"/>
  <c r="G3543"/>
  <c r="K3543"/>
  <c r="G3544"/>
  <c r="K3544"/>
  <c r="G3545"/>
  <c r="K3545"/>
  <c r="G3546"/>
  <c r="K3546"/>
  <c r="G3547"/>
  <c r="K3547"/>
  <c r="G3548"/>
  <c r="K3548"/>
  <c r="G3549"/>
  <c r="K3549"/>
  <c r="G3550"/>
  <c r="K3550"/>
  <c r="G3551"/>
  <c r="K3551"/>
  <c r="G3552"/>
  <c r="K3552"/>
  <c r="G3553"/>
  <c r="K3553"/>
  <c r="G3554"/>
  <c r="K3554"/>
  <c r="G3555"/>
  <c r="K3555"/>
  <c r="G3556"/>
  <c r="K3556"/>
  <c r="G3557"/>
  <c r="K3557"/>
  <c r="G3558"/>
  <c r="K3558"/>
  <c r="G3559"/>
  <c r="K3559"/>
  <c r="G3560"/>
  <c r="K3560"/>
  <c r="G3561"/>
  <c r="K3561"/>
  <c r="G3562"/>
  <c r="K3562"/>
  <c r="G3563"/>
  <c r="K3563"/>
  <c r="G3564"/>
  <c r="K3564"/>
  <c r="G3565"/>
  <c r="K3565"/>
  <c r="G3566"/>
  <c r="K3566"/>
  <c r="G3567"/>
  <c r="K3567"/>
  <c r="G3568"/>
  <c r="K3568"/>
  <c r="G3569"/>
  <c r="K3569"/>
  <c r="G3570"/>
  <c r="K3570"/>
  <c r="G3571"/>
  <c r="K3571"/>
  <c r="G3572"/>
  <c r="K3572"/>
  <c r="G3573"/>
  <c r="K3573"/>
  <c r="G3574"/>
  <c r="K3574"/>
  <c r="G3575"/>
  <c r="K3575"/>
  <c r="G3576"/>
  <c r="K3576"/>
  <c r="G3577"/>
  <c r="K3577"/>
  <c r="G3578"/>
  <c r="K3578"/>
  <c r="G3579"/>
  <c r="K3579"/>
  <c r="G3580"/>
  <c r="K3580"/>
  <c r="G3581"/>
  <c r="K3581"/>
  <c r="G3582"/>
  <c r="K3582"/>
  <c r="G3583"/>
  <c r="K3583"/>
  <c r="G3584"/>
  <c r="K3584"/>
  <c r="G3585"/>
  <c r="K3585"/>
  <c r="G3586"/>
  <c r="K3586"/>
  <c r="G3587"/>
  <c r="K3587"/>
  <c r="G3588"/>
  <c r="K3588"/>
  <c r="G3589"/>
  <c r="K3589"/>
  <c r="G3590"/>
  <c r="K3590"/>
  <c r="G3591"/>
  <c r="K3591"/>
  <c r="G3592"/>
  <c r="K3592"/>
  <c r="G3593"/>
  <c r="K3593"/>
  <c r="G3594"/>
  <c r="K3594"/>
  <c r="G3595"/>
  <c r="K3595"/>
  <c r="G3596"/>
  <c r="K3596"/>
  <c r="G3597"/>
  <c r="K3597"/>
  <c r="G3598"/>
  <c r="K3598"/>
  <c r="G3599"/>
  <c r="K3599"/>
  <c r="G3600"/>
  <c r="K3600"/>
  <c r="G3601"/>
  <c r="K3601"/>
  <c r="G3602"/>
  <c r="K3602"/>
  <c r="G3603"/>
  <c r="K3603"/>
  <c r="G3604"/>
  <c r="K3604"/>
  <c r="G3605"/>
  <c r="K3605"/>
  <c r="G3606"/>
  <c r="K3606"/>
  <c r="G3607"/>
  <c r="K3607"/>
  <c r="G3608"/>
  <c r="K3608"/>
  <c r="G3609"/>
  <c r="K3609"/>
  <c r="G3610"/>
  <c r="K3610"/>
  <c r="G3611"/>
  <c r="K3611"/>
  <c r="G3612"/>
  <c r="K3612"/>
  <c r="G3613"/>
  <c r="K3613"/>
  <c r="G3614"/>
  <c r="K3614"/>
  <c r="G3615"/>
  <c r="K3615"/>
  <c r="G3616"/>
  <c r="K3616"/>
  <c r="G3617"/>
  <c r="K3617"/>
  <c r="G3618"/>
  <c r="K3618"/>
  <c r="G3619"/>
  <c r="K3619"/>
  <c r="G3620"/>
  <c r="K3620"/>
  <c r="G3621"/>
  <c r="K3621"/>
  <c r="G3622"/>
  <c r="K3622"/>
  <c r="G3623"/>
  <c r="K3623"/>
  <c r="G3624"/>
  <c r="K3624"/>
  <c r="G3625"/>
  <c r="K3625"/>
  <c r="G3626"/>
  <c r="K3626"/>
  <c r="G3627"/>
  <c r="K3627"/>
  <c r="G3628"/>
  <c r="K3628"/>
  <c r="G3629"/>
  <c r="K3629"/>
  <c r="G3630"/>
  <c r="K3630"/>
  <c r="G3631"/>
  <c r="K3631"/>
  <c r="G3632"/>
  <c r="K3632"/>
  <c r="G3633"/>
  <c r="K3633"/>
  <c r="G3634"/>
  <c r="K3634"/>
  <c r="G3635"/>
  <c r="K3635"/>
  <c r="G3636"/>
  <c r="K3636"/>
  <c r="G3637"/>
  <c r="K3637"/>
  <c r="G3638"/>
  <c r="K3638"/>
  <c r="G3639"/>
  <c r="K3639"/>
  <c r="G3640"/>
  <c r="K3640"/>
  <c r="G3641"/>
  <c r="K3641"/>
  <c r="G3642"/>
  <c r="K3642"/>
  <c r="G3643"/>
  <c r="K3643"/>
  <c r="G3644"/>
  <c r="K3644"/>
  <c r="G3645"/>
  <c r="K3645"/>
  <c r="G3646"/>
  <c r="K3646"/>
  <c r="G3647"/>
  <c r="K3647"/>
  <c r="G3648"/>
  <c r="K3648"/>
  <c r="G3649"/>
  <c r="K3649"/>
  <c r="G3650"/>
  <c r="K3650"/>
  <c r="G3651"/>
  <c r="K3651"/>
  <c r="G3652"/>
  <c r="K3652"/>
  <c r="G3653"/>
  <c r="K3653"/>
  <c r="G3654"/>
  <c r="K3654"/>
  <c r="G3655"/>
  <c r="K3655"/>
  <c r="G3656"/>
  <c r="K3656"/>
  <c r="G3657"/>
  <c r="K3657"/>
  <c r="G3658"/>
  <c r="K3658"/>
  <c r="G3659"/>
  <c r="K3659"/>
  <c r="G3660"/>
  <c r="K3660"/>
  <c r="G3661"/>
  <c r="K3661"/>
  <c r="G3662"/>
  <c r="K3662"/>
  <c r="G3663"/>
  <c r="K3663"/>
  <c r="G3664"/>
  <c r="K3664"/>
  <c r="G3665"/>
  <c r="K3665"/>
  <c r="G3666"/>
  <c r="K3666"/>
  <c r="G3667"/>
  <c r="K3667"/>
  <c r="G3668"/>
  <c r="K3668"/>
  <c r="G3669"/>
  <c r="K3669"/>
  <c r="G3670"/>
  <c r="K3670"/>
  <c r="G3671"/>
  <c r="K3671"/>
  <c r="G3672"/>
  <c r="K3672"/>
  <c r="G3673"/>
  <c r="K3673"/>
  <c r="G3674"/>
  <c r="K3674"/>
  <c r="G3675"/>
  <c r="K3675"/>
  <c r="G3676"/>
  <c r="K3676"/>
  <c r="G3677"/>
  <c r="K3677"/>
  <c r="G3678"/>
  <c r="K3678"/>
  <c r="G3679"/>
  <c r="K3679"/>
  <c r="G3680"/>
  <c r="K3680"/>
  <c r="G3681"/>
  <c r="K3681"/>
  <c r="G3682"/>
  <c r="K3682"/>
  <c r="G3683"/>
  <c r="K3683"/>
  <c r="G3684"/>
  <c r="K3684"/>
  <c r="G3685"/>
  <c r="K3685"/>
  <c r="G3686"/>
  <c r="K3686"/>
  <c r="G3687"/>
  <c r="K3687"/>
  <c r="G3688"/>
  <c r="K3688"/>
  <c r="G3689"/>
  <c r="K3689"/>
  <c r="G3690"/>
  <c r="K3690"/>
  <c r="G3691"/>
  <c r="K3691"/>
  <c r="G3692"/>
  <c r="K3692"/>
  <c r="G3693"/>
  <c r="K3693"/>
  <c r="G3694"/>
  <c r="K3694"/>
  <c r="G3695"/>
  <c r="K3695"/>
  <c r="G3696"/>
  <c r="K3696"/>
  <c r="G3697"/>
  <c r="K3697"/>
  <c r="G3698"/>
  <c r="K3698"/>
  <c r="G3699"/>
  <c r="K3699"/>
  <c r="G3700"/>
  <c r="K3700"/>
  <c r="G3701"/>
  <c r="K3701"/>
  <c r="G3702"/>
  <c r="K3702"/>
  <c r="G3703"/>
  <c r="K3703"/>
  <c r="G3704"/>
  <c r="K3704"/>
  <c r="G3705"/>
  <c r="K3705"/>
  <c r="G3706"/>
  <c r="K3706"/>
  <c r="G3707"/>
  <c r="K3707"/>
  <c r="G3708"/>
  <c r="K3708"/>
  <c r="G3709"/>
  <c r="K3709"/>
  <c r="G3710"/>
  <c r="K3710"/>
  <c r="G3711"/>
  <c r="K3711"/>
  <c r="G3712"/>
  <c r="K3712"/>
  <c r="G3713"/>
  <c r="K3713"/>
  <c r="G3714"/>
  <c r="K3714"/>
  <c r="G3715"/>
  <c r="K3715"/>
  <c r="G3716"/>
  <c r="K3716"/>
  <c r="G3717"/>
  <c r="K3717"/>
  <c r="G3718"/>
  <c r="K3718"/>
  <c r="G3719"/>
  <c r="K3719"/>
  <c r="G3720"/>
  <c r="K3720"/>
  <c r="G3721"/>
  <c r="K3721"/>
  <c r="G3722"/>
  <c r="K3722"/>
  <c r="G3723"/>
  <c r="K3723"/>
  <c r="G3724"/>
  <c r="K3724"/>
  <c r="G3725"/>
  <c r="K3725"/>
  <c r="G3726"/>
  <c r="K3726"/>
  <c r="G3727"/>
  <c r="K3727"/>
  <c r="G3728"/>
  <c r="K3728"/>
  <c r="G3729"/>
  <c r="K3729"/>
  <c r="G3730"/>
  <c r="K3730"/>
  <c r="G3731"/>
  <c r="K3731"/>
  <c r="G3732"/>
  <c r="K3732"/>
  <c r="G3733"/>
  <c r="K3733"/>
  <c r="G3734"/>
  <c r="K3734"/>
  <c r="G3735"/>
  <c r="K3735"/>
  <c r="G3736"/>
  <c r="K3736"/>
  <c r="G3737"/>
  <c r="K3737"/>
  <c r="G3738"/>
  <c r="K3738"/>
  <c r="G3739"/>
  <c r="K3739"/>
  <c r="G3740"/>
  <c r="K3740"/>
  <c r="G3741"/>
  <c r="K3741"/>
  <c r="G3742"/>
  <c r="K3742"/>
  <c r="G3743"/>
  <c r="K3743"/>
  <c r="G3744"/>
  <c r="K3744"/>
  <c r="G3745"/>
  <c r="K3745"/>
  <c r="G3746"/>
  <c r="K3746"/>
  <c r="G3747"/>
  <c r="K3747"/>
  <c r="G3748"/>
  <c r="K3748"/>
  <c r="G3749"/>
  <c r="K3749"/>
  <c r="G3750"/>
  <c r="K3750"/>
  <c r="G3751"/>
  <c r="K3751"/>
  <c r="G3752"/>
  <c r="K3752"/>
  <c r="G3753"/>
  <c r="K3753"/>
  <c r="G3754"/>
  <c r="K3754"/>
  <c r="G3755"/>
  <c r="K3755"/>
  <c r="G3756"/>
  <c r="K3756"/>
  <c r="G3757"/>
  <c r="K3757"/>
  <c r="G3758"/>
  <c r="K3758"/>
  <c r="G3759"/>
  <c r="K3759"/>
  <c r="G3760"/>
  <c r="K3760"/>
  <c r="G3761"/>
  <c r="K3761"/>
  <c r="G3762"/>
  <c r="K3762"/>
  <c r="G3763"/>
  <c r="K3763"/>
  <c r="G3764"/>
  <c r="K3764"/>
  <c r="G3765"/>
  <c r="K3765"/>
  <c r="G3766"/>
  <c r="K3766"/>
  <c r="G3767"/>
  <c r="K3767"/>
  <c r="G3768"/>
  <c r="K3768"/>
  <c r="G3769"/>
  <c r="K3769"/>
  <c r="G3770"/>
  <c r="K3770"/>
  <c r="G3771"/>
  <c r="K3771"/>
  <c r="G3772"/>
  <c r="K3772"/>
  <c r="G3773"/>
  <c r="K3773"/>
  <c r="G3774"/>
  <c r="K3774"/>
  <c r="G3775"/>
  <c r="K3775"/>
  <c r="G3776"/>
  <c r="K3776"/>
  <c r="G3777"/>
  <c r="K3777"/>
  <c r="G3778"/>
  <c r="K3778"/>
  <c r="G3779"/>
  <c r="K3779"/>
  <c r="G3780"/>
  <c r="K3780"/>
  <c r="G3781"/>
  <c r="K3781"/>
  <c r="G3782"/>
  <c r="K3782"/>
  <c r="G3783"/>
  <c r="K3783"/>
  <c r="G3784"/>
  <c r="K3784"/>
  <c r="G3785"/>
  <c r="K3785"/>
  <c r="G3786"/>
  <c r="K3786"/>
  <c r="G3787"/>
  <c r="K3787"/>
  <c r="G3788"/>
  <c r="K3788"/>
  <c r="G3789"/>
  <c r="K3789"/>
  <c r="G3790"/>
  <c r="K3790"/>
  <c r="G3791"/>
  <c r="K3791"/>
  <c r="G3792"/>
  <c r="K3792"/>
  <c r="G3793"/>
  <c r="K3793"/>
  <c r="G3794"/>
  <c r="K3794"/>
  <c r="G3795"/>
  <c r="K3795"/>
  <c r="G3796"/>
  <c r="K3796"/>
  <c r="G3797"/>
  <c r="K3797"/>
  <c r="G3798"/>
  <c r="K3798"/>
  <c r="G3799"/>
  <c r="K3799"/>
  <c r="G3800"/>
  <c r="K3800"/>
  <c r="G3801"/>
  <c r="K3801"/>
  <c r="G3802"/>
  <c r="K3802"/>
  <c r="G3803"/>
  <c r="K3803"/>
  <c r="G3804"/>
  <c r="K3804"/>
  <c r="G3805"/>
  <c r="K3805"/>
  <c r="G3806"/>
  <c r="K3806"/>
  <c r="G3807"/>
  <c r="K3807"/>
  <c r="G3808"/>
  <c r="K3808"/>
  <c r="G3809"/>
  <c r="K3809"/>
  <c r="G3810"/>
  <c r="K3810"/>
  <c r="G3811"/>
  <c r="K3811"/>
  <c r="G3812"/>
  <c r="K3812"/>
  <c r="G3813"/>
  <c r="K3813"/>
  <c r="G3814"/>
  <c r="K3814"/>
  <c r="G3815"/>
  <c r="K3815"/>
  <c r="G3816"/>
  <c r="K3816"/>
  <c r="G3817"/>
  <c r="K3817"/>
  <c r="G3818"/>
  <c r="K3818"/>
  <c r="G3819"/>
  <c r="K3819"/>
  <c r="G3820"/>
  <c r="K3820"/>
  <c r="G3821"/>
  <c r="K3821"/>
  <c r="G3822"/>
  <c r="K3822"/>
  <c r="G3823"/>
  <c r="K3823"/>
  <c r="G3824"/>
  <c r="K3824"/>
  <c r="G3825"/>
  <c r="K3825"/>
  <c r="G3826"/>
  <c r="K3826"/>
  <c r="G3827"/>
  <c r="K3827"/>
  <c r="G3828"/>
  <c r="K3828"/>
  <c r="G3829"/>
  <c r="K3829"/>
  <c r="G3830"/>
  <c r="K3830"/>
  <c r="G3831"/>
  <c r="K3831"/>
  <c r="G3832"/>
  <c r="K3832"/>
  <c r="G3833"/>
  <c r="K3833"/>
  <c r="G3834"/>
  <c r="K3834"/>
  <c r="G3835"/>
  <c r="K3835"/>
  <c r="G3836"/>
  <c r="K3836"/>
  <c r="G3837"/>
  <c r="K3837"/>
  <c r="G3838"/>
  <c r="K3838"/>
  <c r="G3839"/>
  <c r="K3839"/>
  <c r="G3840"/>
  <c r="K3840"/>
  <c r="G3841"/>
  <c r="K3841"/>
  <c r="G3842"/>
  <c r="K3842"/>
  <c r="G3843"/>
  <c r="K3843"/>
  <c r="G3844"/>
  <c r="K3844"/>
  <c r="G3845"/>
  <c r="K3845"/>
  <c r="G3846"/>
  <c r="K3846"/>
  <c r="G3847"/>
  <c r="K3847"/>
  <c r="G3848"/>
  <c r="K3848"/>
  <c r="G3849"/>
  <c r="K3849"/>
  <c r="G3850"/>
  <c r="K3850"/>
  <c r="G3851"/>
  <c r="K3851"/>
  <c r="G3852"/>
  <c r="K3852"/>
  <c r="G3853"/>
  <c r="K3853"/>
  <c r="G3854"/>
  <c r="K3854"/>
  <c r="G3855"/>
  <c r="K3855"/>
  <c r="G3856"/>
  <c r="K3856"/>
  <c r="G3857"/>
  <c r="K3857"/>
  <c r="G3858"/>
  <c r="K3858"/>
  <c r="G3859"/>
  <c r="K3859"/>
  <c r="G3860"/>
  <c r="K3860"/>
  <c r="G3861"/>
  <c r="K3861"/>
  <c r="G3862"/>
  <c r="K3862"/>
  <c r="G3863"/>
  <c r="K3863"/>
  <c r="G3864"/>
  <c r="K3864"/>
  <c r="G3865"/>
  <c r="K3865"/>
  <c r="G3866"/>
  <c r="K3866"/>
  <c r="G3867"/>
  <c r="K3867"/>
  <c r="G3868"/>
  <c r="K3868"/>
  <c r="G3869"/>
  <c r="K3869"/>
  <c r="G3870"/>
  <c r="K3870"/>
  <c r="G3871"/>
  <c r="K3871"/>
  <c r="G3872"/>
  <c r="K3872"/>
  <c r="G3873"/>
  <c r="K3873"/>
  <c r="G3874"/>
  <c r="K3874"/>
  <c r="G3875"/>
  <c r="K3875"/>
  <c r="G3876"/>
  <c r="K3876"/>
  <c r="G3877"/>
  <c r="K3877"/>
  <c r="G3878"/>
  <c r="K3878"/>
  <c r="G3879"/>
  <c r="K3879"/>
  <c r="G3880"/>
  <c r="K3880"/>
  <c r="G3881"/>
  <c r="K3881"/>
  <c r="G3882"/>
  <c r="K3882"/>
  <c r="G3883"/>
  <c r="K3883"/>
  <c r="G3884"/>
  <c r="K3884"/>
  <c r="G3885"/>
  <c r="K3885"/>
  <c r="G3886"/>
  <c r="K3886"/>
  <c r="G3887"/>
  <c r="K3887"/>
  <c r="G3888"/>
  <c r="K3888"/>
  <c r="G3889"/>
  <c r="K3889"/>
  <c r="G3890"/>
  <c r="K3890"/>
  <c r="G3891"/>
  <c r="K3891"/>
  <c r="G3892"/>
  <c r="K3892"/>
  <c r="G3893"/>
  <c r="K3893"/>
  <c r="G3894"/>
  <c r="K3894"/>
  <c r="G3895"/>
  <c r="K3895"/>
  <c r="G3896"/>
  <c r="K3896"/>
  <c r="G3897"/>
  <c r="K3897"/>
  <c r="G3898"/>
  <c r="K3898"/>
  <c r="G3899"/>
  <c r="K3899"/>
  <c r="G3900"/>
  <c r="K3900"/>
  <c r="G3901"/>
  <c r="K3901"/>
  <c r="G3902"/>
  <c r="K3902"/>
  <c r="G3903"/>
  <c r="K3903"/>
  <c r="G3904"/>
  <c r="K3904"/>
  <c r="G3905"/>
  <c r="K3905"/>
  <c r="G3906"/>
  <c r="K3906"/>
  <c r="G3907"/>
  <c r="K3907"/>
  <c r="G3908"/>
  <c r="K3908"/>
  <c r="G3909"/>
  <c r="K3909"/>
  <c r="G3910"/>
  <c r="K3910"/>
  <c r="G3911"/>
  <c r="K3911"/>
  <c r="G3912"/>
  <c r="K3912"/>
  <c r="G3913"/>
  <c r="K3913"/>
  <c r="G3914"/>
  <c r="K3914"/>
  <c r="G3915"/>
  <c r="K3915"/>
  <c r="G3916"/>
  <c r="K3916"/>
  <c r="G3917"/>
  <c r="K3917"/>
  <c r="G3918"/>
  <c r="K3918"/>
  <c r="G3919"/>
  <c r="K3919"/>
  <c r="G3920"/>
  <c r="K3920"/>
  <c r="G3921"/>
  <c r="K3921"/>
  <c r="G3922"/>
  <c r="K3922"/>
  <c r="G3923"/>
  <c r="K3923"/>
  <c r="G3924"/>
  <c r="K3924"/>
  <c r="G3925"/>
  <c r="K3925"/>
  <c r="G3926"/>
  <c r="K3926"/>
  <c r="G3927"/>
  <c r="K3927"/>
  <c r="G3928"/>
  <c r="K3928"/>
  <c r="G3929"/>
  <c r="K3929"/>
  <c r="G3930"/>
  <c r="K3930"/>
  <c r="G3931"/>
  <c r="K3931"/>
  <c r="G3932"/>
  <c r="K3932"/>
  <c r="G3933"/>
  <c r="K3933"/>
  <c r="G3934"/>
  <c r="K3934"/>
  <c r="G3935"/>
  <c r="K3935"/>
  <c r="G3936"/>
  <c r="K3936"/>
  <c r="G3937"/>
  <c r="K3937"/>
  <c r="G3938"/>
  <c r="K3938"/>
  <c r="G3939"/>
  <c r="K3939"/>
  <c r="G3940"/>
  <c r="K3940"/>
  <c r="G3941"/>
  <c r="K3941"/>
  <c r="G3942"/>
  <c r="K3942"/>
  <c r="G3943"/>
  <c r="K3943"/>
  <c r="G3944"/>
  <c r="K3944"/>
  <c r="G3945"/>
  <c r="K3945"/>
  <c r="G3946"/>
  <c r="K3946"/>
  <c r="G3947"/>
  <c r="K3947"/>
  <c r="G3948"/>
  <c r="K3948"/>
  <c r="G3949"/>
  <c r="K3949"/>
  <c r="G3950"/>
  <c r="K3950"/>
  <c r="G3951"/>
  <c r="K3951"/>
  <c r="G3952"/>
  <c r="K3952"/>
  <c r="G3953"/>
  <c r="K3953"/>
  <c r="G3954"/>
  <c r="K3954"/>
  <c r="G3955"/>
  <c r="K3955"/>
  <c r="G3956"/>
  <c r="K3956"/>
  <c r="G3957"/>
  <c r="K3957"/>
  <c r="G3958"/>
  <c r="K3958"/>
  <c r="G3959"/>
  <c r="K3959"/>
  <c r="G3960"/>
  <c r="K3960"/>
  <c r="G3961"/>
  <c r="K3961"/>
  <c r="G3962"/>
  <c r="K3962"/>
  <c r="G3963"/>
  <c r="K3963"/>
  <c r="G3964"/>
  <c r="K3964"/>
  <c r="G3965"/>
  <c r="K3965"/>
  <c r="G3966"/>
  <c r="K3966"/>
  <c r="G3967"/>
  <c r="K3967"/>
  <c r="G3968"/>
  <c r="K3968"/>
  <c r="G3969"/>
  <c r="K3969"/>
  <c r="G3970"/>
  <c r="K3970"/>
  <c r="G3971"/>
  <c r="K3971"/>
  <c r="G3972"/>
  <c r="K3972"/>
  <c r="G3973"/>
  <c r="K3973"/>
  <c r="G3974"/>
  <c r="K3974"/>
  <c r="G3975"/>
  <c r="K3975"/>
  <c r="G3976"/>
  <c r="K3976"/>
  <c r="G3977"/>
  <c r="K3977"/>
  <c r="G3978"/>
  <c r="K3978"/>
  <c r="G3979"/>
  <c r="K3979"/>
  <c r="G3980"/>
  <c r="K3980"/>
  <c r="G3981"/>
  <c r="K3981"/>
  <c r="G3982"/>
  <c r="K3982"/>
  <c r="G3983"/>
  <c r="K3983"/>
  <c r="G3984"/>
  <c r="K3984"/>
  <c r="G3985"/>
  <c r="K3985"/>
  <c r="G3986"/>
  <c r="K3986"/>
  <c r="G3987"/>
  <c r="K3987"/>
  <c r="G3988"/>
  <c r="K3988"/>
  <c r="G3989"/>
  <c r="K3989"/>
  <c r="G3990"/>
  <c r="K3990"/>
  <c r="G3991"/>
  <c r="K3991"/>
  <c r="G3992"/>
  <c r="K3992"/>
  <c r="G3993"/>
  <c r="K3993"/>
  <c r="G3994"/>
  <c r="K3994"/>
  <c r="G3995"/>
  <c r="K3995"/>
  <c r="G3996"/>
  <c r="K3996"/>
  <c r="G3997"/>
  <c r="K3997"/>
  <c r="G3998"/>
  <c r="K3998"/>
  <c r="G3999"/>
  <c r="K3999"/>
  <c r="G4000"/>
  <c r="K4000"/>
  <c r="G4001"/>
  <c r="K4001"/>
  <c r="G4002"/>
  <c r="K4002"/>
  <c r="G4003"/>
  <c r="K4003"/>
  <c r="G4004"/>
  <c r="K4004"/>
  <c r="G4005"/>
  <c r="K4005"/>
  <c r="G4006"/>
  <c r="K4006"/>
  <c r="G4007"/>
  <c r="K4007"/>
  <c r="G4008"/>
  <c r="K4008"/>
  <c r="G4009"/>
  <c r="K4009"/>
  <c r="G4010"/>
  <c r="K4010"/>
  <c r="G4011"/>
  <c r="K4011"/>
  <c r="G4012"/>
  <c r="K4012"/>
  <c r="G4013"/>
  <c r="K4013"/>
  <c r="G4014"/>
  <c r="K4014"/>
  <c r="G4015"/>
  <c r="K4015"/>
  <c r="G4016"/>
  <c r="K4016"/>
  <c r="G4017"/>
  <c r="K4017"/>
  <c r="G4018"/>
  <c r="K4018"/>
  <c r="G4019"/>
  <c r="K4019"/>
  <c r="G4020"/>
  <c r="K4020"/>
  <c r="G4021"/>
  <c r="K4021"/>
  <c r="G4022"/>
  <c r="K4022"/>
  <c r="G4023"/>
  <c r="K4023"/>
  <c r="G4024"/>
  <c r="K4024"/>
  <c r="G4025"/>
  <c r="K4025"/>
  <c r="G4026"/>
  <c r="K4026"/>
  <c r="G4027"/>
  <c r="K4027"/>
  <c r="G4028"/>
  <c r="K4028"/>
  <c r="G4029"/>
  <c r="K4029"/>
  <c r="G4030"/>
  <c r="K4030"/>
  <c r="G4031"/>
  <c r="K4031"/>
  <c r="G4032"/>
  <c r="K4032"/>
  <c r="G4033"/>
  <c r="K4033"/>
  <c r="G4034"/>
  <c r="K4034"/>
  <c r="G4035"/>
  <c r="K4035"/>
  <c r="G4036"/>
  <c r="K4036"/>
  <c r="G4037"/>
  <c r="K4037"/>
  <c r="G4038"/>
  <c r="K4038"/>
  <c r="G4039"/>
  <c r="K4039"/>
  <c r="G4040"/>
  <c r="K4040"/>
  <c r="G4041"/>
  <c r="K4041"/>
  <c r="G4042"/>
  <c r="K4042"/>
  <c r="G4043"/>
  <c r="K4043"/>
  <c r="G4044"/>
  <c r="K4044"/>
  <c r="G4045"/>
  <c r="K4045"/>
  <c r="G4046"/>
  <c r="K4046"/>
  <c r="G4047"/>
  <c r="K4047"/>
  <c r="G4048"/>
  <c r="K4048"/>
  <c r="G4049"/>
  <c r="K4049"/>
  <c r="G4050"/>
  <c r="K4050"/>
  <c r="G4051"/>
  <c r="K4051"/>
  <c r="G4052"/>
  <c r="K4052"/>
  <c r="G4053"/>
  <c r="K4053"/>
  <c r="G4054"/>
  <c r="K4054"/>
  <c r="G4055"/>
  <c r="K4055"/>
  <c r="G4056"/>
  <c r="K4056"/>
  <c r="G4057"/>
  <c r="K4057"/>
  <c r="G4058"/>
  <c r="K4058"/>
  <c r="G4059"/>
  <c r="K4059"/>
  <c r="G4060"/>
  <c r="K4060"/>
  <c r="G4061"/>
  <c r="K4061"/>
  <c r="G4062"/>
  <c r="K4062"/>
  <c r="G4063"/>
  <c r="K4063"/>
  <c r="G4064"/>
  <c r="K4064"/>
  <c r="G4065"/>
  <c r="K4065"/>
  <c r="G4066"/>
  <c r="K4066"/>
  <c r="G4067"/>
  <c r="K4067"/>
  <c r="G4068"/>
  <c r="K4068"/>
  <c r="G4069"/>
  <c r="K4069"/>
  <c r="G4070"/>
  <c r="K4070"/>
  <c r="G4071"/>
  <c r="K4071"/>
  <c r="G4072"/>
  <c r="K4072"/>
  <c r="G4073"/>
  <c r="K4073"/>
  <c r="G4074"/>
  <c r="K4074"/>
  <c r="G4075"/>
  <c r="K4075"/>
  <c r="G4076"/>
  <c r="K4076"/>
  <c r="G4077"/>
  <c r="K4077"/>
  <c r="G4078"/>
  <c r="K4078"/>
  <c r="G4079"/>
  <c r="K4079"/>
  <c r="G4080"/>
  <c r="K4080"/>
  <c r="G4081"/>
  <c r="K4081"/>
  <c r="G4082"/>
  <c r="K4082"/>
  <c r="G4083"/>
  <c r="K4083"/>
  <c r="G4084"/>
  <c r="K4084"/>
  <c r="G4085"/>
  <c r="K4085"/>
  <c r="G4086"/>
  <c r="K4086"/>
  <c r="G4087"/>
  <c r="K4087"/>
  <c r="G4088"/>
  <c r="K4088"/>
  <c r="G4089"/>
  <c r="K4089"/>
  <c r="G4090"/>
  <c r="K4090"/>
  <c r="G4091"/>
  <c r="K4091"/>
  <c r="G4092"/>
  <c r="K4092"/>
  <c r="G4093"/>
  <c r="K4093"/>
  <c r="G4094"/>
  <c r="K4094"/>
  <c r="G4095"/>
  <c r="K4095"/>
  <c r="G4096"/>
  <c r="K4096"/>
  <c r="G4097"/>
  <c r="K4097"/>
  <c r="G4098"/>
  <c r="K4098"/>
  <c r="G4099"/>
  <c r="K4099"/>
  <c r="G4100"/>
  <c r="K4100"/>
  <c r="G4101"/>
  <c r="K4101"/>
  <c r="G4102"/>
  <c r="K4102"/>
  <c r="G4103"/>
  <c r="K4103"/>
  <c r="G4104"/>
  <c r="K4104"/>
  <c r="G4105"/>
  <c r="K4105"/>
  <c r="G4106"/>
  <c r="K4106"/>
  <c r="G4107"/>
  <c r="K4107"/>
  <c r="G4108"/>
  <c r="K4108"/>
  <c r="G4109"/>
  <c r="K4109"/>
  <c r="G4110"/>
  <c r="K4110"/>
  <c r="G4111"/>
  <c r="K4111"/>
  <c r="G4112"/>
  <c r="K4112"/>
  <c r="G4113"/>
  <c r="K4113"/>
  <c r="G4114"/>
  <c r="K4114"/>
  <c r="G4115"/>
  <c r="K4115"/>
  <c r="G4116"/>
  <c r="K4116"/>
  <c r="G4117"/>
  <c r="K4117"/>
  <c r="G4118"/>
  <c r="K4118"/>
  <c r="G4119"/>
  <c r="K4119"/>
  <c r="G4120"/>
  <c r="K4120"/>
  <c r="G4121"/>
  <c r="K4121"/>
  <c r="G4122"/>
  <c r="K4122"/>
  <c r="G4123"/>
  <c r="K4123"/>
  <c r="G4124"/>
  <c r="K4124"/>
  <c r="G4125"/>
  <c r="K4125"/>
  <c r="G4126"/>
  <c r="K4126"/>
  <c r="G4127"/>
  <c r="K4127"/>
  <c r="G4128"/>
  <c r="K4128"/>
  <c r="G4129"/>
  <c r="K4129"/>
  <c r="G4130"/>
  <c r="K4130"/>
  <c r="G4131"/>
  <c r="K4131"/>
  <c r="G4132"/>
  <c r="K4132"/>
  <c r="G4133"/>
  <c r="K4133"/>
  <c r="G4134"/>
  <c r="K4134"/>
  <c r="G4135"/>
  <c r="K4135"/>
  <c r="G4136"/>
  <c r="K4136"/>
  <c r="G4137"/>
  <c r="K4137"/>
  <c r="G4138"/>
  <c r="K4138"/>
  <c r="G4139"/>
  <c r="K4139"/>
  <c r="G4140"/>
  <c r="K4140"/>
  <c r="G4141"/>
  <c r="K4141"/>
  <c r="G4142"/>
  <c r="K4142"/>
  <c r="G4143"/>
  <c r="K4143"/>
  <c r="G4144"/>
  <c r="K4144"/>
  <c r="G4145"/>
  <c r="K4145"/>
  <c r="G4146"/>
  <c r="K4146"/>
  <c r="G4147"/>
  <c r="K4147"/>
  <c r="G4148"/>
  <c r="K4148"/>
  <c r="G4149"/>
  <c r="K4149"/>
  <c r="G4150"/>
  <c r="K4150"/>
  <c r="G4151"/>
  <c r="K4151"/>
  <c r="G4152"/>
  <c r="K4152"/>
  <c r="G4153"/>
  <c r="K4153"/>
  <c r="G4154"/>
  <c r="K4154"/>
  <c r="G4155"/>
  <c r="K4155"/>
  <c r="G4156"/>
  <c r="K4156"/>
  <c r="G4157"/>
  <c r="K4157"/>
  <c r="G4158"/>
  <c r="K4158"/>
  <c r="G4159"/>
  <c r="K4159"/>
  <c r="G4160"/>
  <c r="K4160"/>
  <c r="G4161"/>
  <c r="K4161"/>
  <c r="G4162"/>
  <c r="K4162"/>
  <c r="G4163"/>
  <c r="K4163"/>
  <c r="G4164"/>
  <c r="K4164"/>
  <c r="G4165"/>
  <c r="K4165"/>
  <c r="G4166"/>
  <c r="K4166"/>
  <c r="G4167"/>
  <c r="K4167"/>
  <c r="G4168"/>
  <c r="K4168"/>
  <c r="G4169"/>
  <c r="K4169"/>
  <c r="G4170"/>
  <c r="K4170"/>
  <c r="G4171"/>
  <c r="K4171"/>
  <c r="G4172"/>
  <c r="K4172"/>
  <c r="G4173"/>
  <c r="K4173"/>
  <c r="G4174"/>
  <c r="K4174"/>
  <c r="G4175"/>
  <c r="K4175"/>
  <c r="G4176"/>
  <c r="K4176"/>
  <c r="G4177"/>
  <c r="K4177"/>
  <c r="G4178"/>
  <c r="K4178"/>
  <c r="G4179"/>
  <c r="K4179"/>
  <c r="G4180"/>
  <c r="K4180"/>
  <c r="G4181"/>
  <c r="K4181"/>
  <c r="G4182"/>
  <c r="K4182"/>
  <c r="G4183"/>
  <c r="K4183"/>
  <c r="G4184"/>
  <c r="K4184"/>
  <c r="G4185"/>
  <c r="K4185"/>
  <c r="G4186"/>
  <c r="K4186"/>
  <c r="G4187"/>
  <c r="K4187"/>
  <c r="G4188"/>
  <c r="K4188"/>
  <c r="G4189"/>
  <c r="K4189"/>
  <c r="G4190"/>
  <c r="K4190"/>
  <c r="G4191"/>
  <c r="K4191"/>
  <c r="G4192"/>
  <c r="K4192"/>
  <c r="G4193"/>
  <c r="K4193"/>
  <c r="G4194"/>
  <c r="K4194"/>
  <c r="G4195"/>
  <c r="K4195"/>
  <c r="G4196"/>
  <c r="K4196"/>
  <c r="G4197"/>
  <c r="K4197"/>
  <c r="G4198"/>
  <c r="K4198"/>
  <c r="G4199"/>
  <c r="K4199"/>
  <c r="G4200"/>
  <c r="K4200"/>
  <c r="G4201"/>
  <c r="K4201"/>
  <c r="G4202"/>
  <c r="K4202"/>
  <c r="G4203"/>
  <c r="K4203"/>
  <c r="G4204"/>
  <c r="K4204"/>
  <c r="G4205"/>
  <c r="K4205"/>
  <c r="G4206"/>
  <c r="K4206"/>
  <c r="G4207"/>
  <c r="K4207"/>
  <c r="G4208"/>
  <c r="K4208"/>
  <c r="G4209"/>
  <c r="K4209"/>
  <c r="G4210"/>
  <c r="K4210"/>
  <c r="G4211"/>
  <c r="K4211"/>
  <c r="G4212"/>
  <c r="K4212"/>
  <c r="G4213"/>
  <c r="K4213"/>
  <c r="G4214"/>
  <c r="K4214"/>
  <c r="G4215"/>
  <c r="K4215"/>
  <c r="G4216"/>
  <c r="K4216"/>
  <c r="G4217"/>
  <c r="K4217"/>
  <c r="G4218"/>
  <c r="K4218"/>
  <c r="G4219"/>
  <c r="K4219"/>
  <c r="G4220"/>
  <c r="K4220"/>
  <c r="G4221"/>
  <c r="K4221"/>
  <c r="G4222"/>
  <c r="K4222"/>
  <c r="G4223"/>
  <c r="K4223"/>
  <c r="G4224"/>
  <c r="K4224"/>
  <c r="G4225"/>
  <c r="K4225"/>
  <c r="G4226"/>
  <c r="K4226"/>
  <c r="G4227"/>
  <c r="K4227"/>
  <c r="G4228"/>
  <c r="K4228"/>
  <c r="G4229"/>
  <c r="K4229"/>
  <c r="G4230"/>
  <c r="K4230"/>
  <c r="G4231"/>
  <c r="K4231"/>
  <c r="G4232"/>
  <c r="K4232"/>
  <c r="G4233"/>
  <c r="K4233"/>
  <c r="G4234"/>
  <c r="K4234"/>
  <c r="G4235"/>
  <c r="K4235"/>
  <c r="G4236"/>
  <c r="K4236"/>
  <c r="G4237"/>
  <c r="K4237"/>
  <c r="G4238"/>
  <c r="K4238"/>
  <c r="G4239"/>
  <c r="K4239"/>
  <c r="G4240"/>
  <c r="K4240"/>
  <c r="G4241"/>
  <c r="K4241"/>
  <c r="G4242"/>
  <c r="K4242"/>
  <c r="G4243"/>
  <c r="K4243"/>
  <c r="G4244"/>
  <c r="K4244"/>
  <c r="G4245"/>
  <c r="K4245"/>
  <c r="G4246"/>
  <c r="K4246"/>
  <c r="G4247"/>
  <c r="K4247"/>
  <c r="G4248"/>
  <c r="K4248"/>
  <c r="G4249"/>
  <c r="K4249"/>
  <c r="G4250"/>
  <c r="K4250"/>
  <c r="G4251"/>
  <c r="K4251"/>
  <c r="G4252"/>
  <c r="K4252"/>
  <c r="G4253"/>
  <c r="K4253"/>
  <c r="G4254"/>
  <c r="K4254"/>
  <c r="G4255"/>
  <c r="K4255"/>
  <c r="G4256"/>
  <c r="K4256"/>
  <c r="G4257"/>
  <c r="K4257"/>
  <c r="G4258"/>
  <c r="K4258"/>
  <c r="G4259"/>
  <c r="K4259"/>
  <c r="G4260"/>
  <c r="K4260"/>
  <c r="G4261"/>
  <c r="K4261"/>
  <c r="G4262"/>
  <c r="K4262"/>
  <c r="G4263"/>
  <c r="K4263"/>
  <c r="G4264"/>
  <c r="K4264"/>
  <c r="G4265"/>
  <c r="K4265"/>
  <c r="G4266"/>
  <c r="K4266"/>
  <c r="G4267"/>
  <c r="K4267"/>
  <c r="G4268"/>
  <c r="K4268"/>
  <c r="G4269"/>
  <c r="K4269"/>
  <c r="G4270"/>
  <c r="K4270"/>
  <c r="G4271"/>
  <c r="K4271"/>
  <c r="G4272"/>
  <c r="K4272"/>
  <c r="G4273"/>
  <c r="K4273"/>
  <c r="G4274"/>
  <c r="K4274"/>
  <c r="G4275"/>
  <c r="K4275"/>
  <c r="G4276"/>
  <c r="K4276"/>
  <c r="G4277"/>
  <c r="K4277"/>
  <c r="G4278"/>
  <c r="K4278"/>
  <c r="G4279"/>
  <c r="K4279"/>
  <c r="G4280"/>
  <c r="K4280"/>
  <c r="G4281"/>
  <c r="K4281"/>
  <c r="G4282"/>
  <c r="K4282"/>
  <c r="G4283"/>
  <c r="K4283"/>
  <c r="G4284"/>
  <c r="K4284"/>
  <c r="G4285"/>
  <c r="K4285"/>
  <c r="G4286"/>
  <c r="K4286"/>
  <c r="G4287"/>
  <c r="K4287"/>
  <c r="G4288"/>
  <c r="K4288"/>
  <c r="G4289"/>
  <c r="K4289"/>
  <c r="G4290"/>
  <c r="K4290"/>
  <c r="G4291"/>
  <c r="K4291"/>
  <c r="G4292"/>
  <c r="K4292"/>
  <c r="G4293"/>
  <c r="K4293"/>
  <c r="G4294"/>
  <c r="K4294"/>
  <c r="G4295"/>
  <c r="K4295"/>
  <c r="G4296"/>
  <c r="K4296"/>
  <c r="G4297"/>
  <c r="K4297"/>
  <c r="G4298"/>
  <c r="K4298"/>
  <c r="G4299"/>
  <c r="K4299"/>
  <c r="G4300"/>
  <c r="K4300"/>
  <c r="G4301"/>
  <c r="K4301"/>
  <c r="G4302"/>
  <c r="K4302"/>
  <c r="G4303"/>
  <c r="K4303"/>
  <c r="G4304"/>
  <c r="K4304"/>
  <c r="G4305"/>
  <c r="K4305"/>
  <c r="G4306"/>
  <c r="K4306"/>
  <c r="G4307"/>
  <c r="K4307"/>
  <c r="G4308"/>
  <c r="K4308"/>
  <c r="G4309"/>
  <c r="K4309"/>
  <c r="G4310"/>
  <c r="K4310"/>
  <c r="G4311"/>
  <c r="K4311"/>
  <c r="G4312"/>
  <c r="K4312"/>
  <c r="G4313"/>
  <c r="K4313"/>
  <c r="G4314"/>
  <c r="K4314"/>
  <c r="G4315"/>
  <c r="K4315"/>
  <c r="G4316"/>
  <c r="K4316"/>
  <c r="G4317"/>
  <c r="K4317"/>
  <c r="G4318"/>
  <c r="K4318"/>
  <c r="G4319"/>
  <c r="K4319"/>
  <c r="G4320"/>
  <c r="K4320"/>
  <c r="G4321"/>
  <c r="K4321"/>
  <c r="G4322"/>
  <c r="K4322"/>
  <c r="G4323"/>
  <c r="K4323"/>
  <c r="G4324"/>
  <c r="K4324"/>
  <c r="G4325"/>
  <c r="K4325"/>
  <c r="G4326"/>
  <c r="K4326"/>
  <c r="G4327"/>
  <c r="K4327"/>
  <c r="G4328"/>
  <c r="K4328"/>
  <c r="G4329"/>
  <c r="K4329"/>
  <c r="G4330"/>
  <c r="K4330"/>
  <c r="G4331"/>
  <c r="K4331"/>
  <c r="G4332"/>
  <c r="K4332"/>
  <c r="G4333"/>
  <c r="K4333"/>
  <c r="G4334"/>
  <c r="K4334"/>
  <c r="G4335"/>
  <c r="K4335"/>
  <c r="G4336"/>
  <c r="K4336"/>
  <c r="G4337"/>
  <c r="K4337"/>
  <c r="G4338"/>
  <c r="K4338"/>
  <c r="G4339"/>
  <c r="K4339"/>
  <c r="G4340"/>
  <c r="K4340"/>
  <c r="G4341"/>
  <c r="K4341"/>
  <c r="G4342"/>
  <c r="K4342"/>
  <c r="G4343"/>
  <c r="K4343"/>
  <c r="G4344"/>
  <c r="K4344"/>
  <c r="G4345"/>
  <c r="K4345"/>
  <c r="G4346"/>
  <c r="K4346"/>
  <c r="G4347"/>
  <c r="K4347"/>
  <c r="G4348"/>
  <c r="K4348"/>
  <c r="G4349"/>
  <c r="K4349"/>
  <c r="G4350"/>
  <c r="K4350"/>
  <c r="G4351"/>
  <c r="K4351"/>
  <c r="G4352"/>
  <c r="K4352"/>
  <c r="G4353"/>
  <c r="K4353"/>
  <c r="G4354"/>
  <c r="K4354"/>
  <c r="G4355"/>
  <c r="K4355"/>
  <c r="G4356"/>
  <c r="K4356"/>
  <c r="G4357"/>
  <c r="K4357"/>
  <c r="G4358"/>
  <c r="K4358"/>
  <c r="G4359"/>
  <c r="K4359"/>
  <c r="G4360"/>
  <c r="K4360"/>
  <c r="G4361"/>
  <c r="K4361"/>
  <c r="G4362"/>
  <c r="K4362"/>
  <c r="G4363"/>
  <c r="K4363"/>
  <c r="G4364"/>
  <c r="K4364"/>
  <c r="G4365"/>
  <c r="K4365"/>
  <c r="G4366"/>
  <c r="K4366"/>
  <c r="G4367"/>
  <c r="K4367"/>
  <c r="G4368"/>
  <c r="K4368"/>
  <c r="G4369"/>
  <c r="K4369"/>
  <c r="G4370"/>
  <c r="K4370"/>
  <c r="G4371"/>
  <c r="K4371"/>
  <c r="G4372"/>
  <c r="K4372"/>
  <c r="G4373"/>
  <c r="K4373"/>
  <c r="G4374"/>
  <c r="K4374"/>
  <c r="G4375"/>
  <c r="K4375"/>
  <c r="G4376"/>
  <c r="K4376"/>
  <c r="G4377"/>
  <c r="K4377"/>
  <c r="G4378"/>
  <c r="K4378"/>
  <c r="G4379"/>
  <c r="K4379"/>
  <c r="G4380"/>
  <c r="K4380"/>
  <c r="G4381"/>
  <c r="K4381"/>
  <c r="G4382"/>
  <c r="K4382"/>
  <c r="G4383"/>
  <c r="K4383"/>
  <c r="G4384"/>
  <c r="K4384"/>
  <c r="G4385"/>
  <c r="K4385"/>
  <c r="G4386"/>
  <c r="K4386"/>
  <c r="G4387"/>
  <c r="K4387"/>
  <c r="G4388"/>
  <c r="K4388"/>
  <c r="G4389"/>
  <c r="K4389"/>
  <c r="G4390"/>
  <c r="K4390"/>
  <c r="G4391"/>
  <c r="K4391"/>
  <c r="G4392"/>
  <c r="K4392"/>
  <c r="G4393"/>
  <c r="K4393"/>
  <c r="G4394"/>
  <c r="K4394"/>
  <c r="G4395"/>
  <c r="K4395"/>
  <c r="G4396"/>
  <c r="K4396"/>
  <c r="G4397"/>
  <c r="K4397"/>
  <c r="G4398"/>
  <c r="K4398"/>
  <c r="G4399"/>
  <c r="K4399"/>
  <c r="G4400"/>
  <c r="K4400"/>
  <c r="G4401"/>
  <c r="K4401"/>
  <c r="G4402"/>
  <c r="K4402"/>
  <c r="G4403"/>
  <c r="K4403"/>
  <c r="G4404"/>
  <c r="K4404"/>
  <c r="G4405"/>
  <c r="K4405"/>
  <c r="G4406"/>
  <c r="K4406"/>
  <c r="G4407"/>
  <c r="K4407"/>
  <c r="G4408"/>
  <c r="K4408"/>
  <c r="G4409"/>
  <c r="K4409"/>
  <c r="G4410"/>
  <c r="K4410"/>
  <c r="G4411"/>
  <c r="K4411"/>
  <c r="G4412"/>
  <c r="K4412"/>
  <c r="G4413"/>
  <c r="K4413"/>
  <c r="G4414"/>
  <c r="K4414"/>
  <c r="G4415"/>
  <c r="K4415"/>
  <c r="G4416"/>
  <c r="K4416"/>
  <c r="G4417"/>
  <c r="K4417"/>
  <c r="G4418"/>
  <c r="K4418"/>
  <c r="G4419"/>
  <c r="K4419"/>
  <c r="G4420"/>
  <c r="K4420"/>
  <c r="G4421"/>
  <c r="K4421"/>
  <c r="G4422"/>
  <c r="K4422"/>
  <c r="G4423"/>
  <c r="K4423"/>
  <c r="G4424"/>
  <c r="K4424"/>
  <c r="G4425"/>
  <c r="K4425"/>
  <c r="G4426"/>
  <c r="K4426"/>
  <c r="G4427"/>
  <c r="K4427"/>
  <c r="G4428"/>
  <c r="K4428"/>
  <c r="G4429"/>
  <c r="K4429"/>
  <c r="G4430"/>
  <c r="K4430"/>
  <c r="G4431"/>
  <c r="K4431"/>
  <c r="G4432"/>
  <c r="K4432"/>
  <c r="G4433"/>
  <c r="K4433"/>
  <c r="G4434"/>
  <c r="K4434"/>
  <c r="G4435"/>
  <c r="K4435"/>
  <c r="G4436"/>
  <c r="K4436"/>
  <c r="G4437"/>
  <c r="K4437"/>
  <c r="G4438"/>
  <c r="K4438"/>
  <c r="G4439"/>
  <c r="K4439"/>
  <c r="G4440"/>
  <c r="K4440"/>
  <c r="G4441"/>
  <c r="K4441"/>
  <c r="G4442"/>
  <c r="K4442"/>
  <c r="G4443"/>
  <c r="K4443"/>
  <c r="G4444"/>
  <c r="K4444"/>
  <c r="G4445"/>
  <c r="K4445"/>
  <c r="G4446"/>
  <c r="K4446"/>
  <c r="G4447"/>
  <c r="K4447"/>
  <c r="G4448"/>
  <c r="K4448"/>
  <c r="G4449"/>
  <c r="K4449"/>
  <c r="G4450"/>
  <c r="K4450"/>
  <c r="G4451"/>
  <c r="K4451"/>
  <c r="G4452"/>
  <c r="K4452"/>
  <c r="G4453"/>
  <c r="K4453"/>
  <c r="G4454"/>
  <c r="K4454"/>
  <c r="G4455"/>
  <c r="K4455"/>
  <c r="G4456"/>
  <c r="K4456"/>
  <c r="G4457"/>
  <c r="K4457"/>
  <c r="G4458"/>
  <c r="K4458"/>
  <c r="G4459"/>
  <c r="K4459"/>
  <c r="G4460"/>
  <c r="K4460"/>
  <c r="G4461"/>
  <c r="K4461"/>
  <c r="G4462"/>
  <c r="K4462"/>
  <c r="G4463"/>
  <c r="K4463"/>
  <c r="G4464"/>
  <c r="K4464"/>
  <c r="G4465"/>
  <c r="K4465"/>
  <c r="G4466"/>
  <c r="K4466"/>
  <c r="G4467"/>
  <c r="K4467"/>
  <c r="G4468"/>
  <c r="K4468"/>
  <c r="G4469"/>
  <c r="K4469"/>
  <c r="G4470"/>
  <c r="K4470"/>
  <c r="G4471"/>
  <c r="K4471"/>
  <c r="G4472"/>
  <c r="K4472"/>
  <c r="G4473"/>
  <c r="K4473"/>
  <c r="G4474"/>
  <c r="K4474"/>
  <c r="G4475"/>
  <c r="K4475"/>
  <c r="G4476"/>
  <c r="K4476"/>
  <c r="G4477"/>
  <c r="K4477"/>
  <c r="G4478"/>
  <c r="K4478"/>
  <c r="G4479"/>
  <c r="K4479"/>
  <c r="G4480"/>
  <c r="K4480"/>
  <c r="G4481"/>
  <c r="K4481"/>
  <c r="G4482"/>
  <c r="K4482"/>
  <c r="G4483"/>
  <c r="K4483"/>
  <c r="G4484"/>
  <c r="K4484"/>
  <c r="G4485"/>
  <c r="K4485"/>
  <c r="G4486"/>
  <c r="K4486"/>
  <c r="G4487"/>
  <c r="K4487"/>
  <c r="G4488"/>
  <c r="K4488"/>
  <c r="G4489"/>
  <c r="K4489"/>
  <c r="G4490"/>
  <c r="K4490"/>
  <c r="G4491"/>
  <c r="K4491"/>
  <c r="G4492"/>
  <c r="K4492"/>
  <c r="G4493"/>
  <c r="K4493"/>
  <c r="G4494"/>
  <c r="K4494"/>
  <c r="G4495"/>
  <c r="K4495"/>
  <c r="G4496"/>
  <c r="K4496"/>
  <c r="G4497"/>
  <c r="K4497"/>
  <c r="G4498"/>
  <c r="K4498"/>
  <c r="G4499"/>
  <c r="K4499"/>
  <c r="G4500"/>
  <c r="K4500"/>
  <c r="G4501"/>
  <c r="K4501"/>
  <c r="G4502"/>
  <c r="K4502"/>
  <c r="G4503"/>
  <c r="K4503"/>
  <c r="G4504"/>
  <c r="K4504"/>
  <c r="G4505"/>
  <c r="K4505"/>
  <c r="G4506"/>
  <c r="K4506"/>
  <c r="G4507"/>
  <c r="K4507"/>
  <c r="G4508"/>
  <c r="K4508"/>
  <c r="G4509"/>
  <c r="K4509"/>
  <c r="G4510"/>
  <c r="K4510"/>
  <c r="G4511"/>
  <c r="K4511"/>
  <c r="G4512"/>
  <c r="K4512"/>
  <c r="G4513"/>
  <c r="K4513"/>
  <c r="G4514"/>
  <c r="K4514"/>
  <c r="G4515"/>
  <c r="K4515"/>
  <c r="G4516"/>
  <c r="K4516"/>
  <c r="G4517"/>
  <c r="K4517"/>
  <c r="G4518"/>
  <c r="K4518"/>
  <c r="G4519"/>
  <c r="K4519"/>
  <c r="G4520"/>
  <c r="K4520"/>
  <c r="G4521"/>
  <c r="K4521"/>
  <c r="G4522"/>
  <c r="K4522"/>
  <c r="G4523"/>
  <c r="K4523"/>
  <c r="G4524"/>
  <c r="K4524"/>
  <c r="G4525"/>
  <c r="K4525"/>
  <c r="G4526"/>
  <c r="K4526"/>
  <c r="G4527"/>
  <c r="K4527"/>
  <c r="G4528"/>
  <c r="K4528"/>
  <c r="G4529"/>
  <c r="K4529"/>
  <c r="G4530"/>
  <c r="K4530"/>
  <c r="G4531"/>
  <c r="K4531"/>
  <c r="G4532"/>
  <c r="K4532"/>
  <c r="G4533"/>
  <c r="K4533"/>
  <c r="G4534"/>
  <c r="K4534"/>
  <c r="G4535"/>
  <c r="K4535"/>
  <c r="G4536"/>
  <c r="K4536"/>
  <c r="G4537"/>
  <c r="K4537"/>
  <c r="G4538"/>
  <c r="K4538"/>
  <c r="G4539"/>
  <c r="K4539"/>
  <c r="G4540"/>
  <c r="K4540"/>
  <c r="G4541"/>
  <c r="K4541"/>
  <c r="G4542"/>
  <c r="K4542"/>
  <c r="G4543"/>
  <c r="K4543"/>
  <c r="G4544"/>
  <c r="K4544"/>
  <c r="G4545"/>
  <c r="K4545"/>
  <c r="G4546"/>
  <c r="K4546"/>
  <c r="G4547"/>
  <c r="K4547"/>
  <c r="G4548"/>
  <c r="K4548"/>
  <c r="G4549"/>
  <c r="K4549"/>
  <c r="G4550"/>
  <c r="K4550"/>
  <c r="G4551"/>
  <c r="K4551"/>
  <c r="G4552"/>
  <c r="K4552"/>
  <c r="G4553"/>
  <c r="K4553"/>
  <c r="G4554"/>
  <c r="K4554"/>
  <c r="G4555"/>
  <c r="K4555"/>
  <c r="G4556"/>
  <c r="K4556"/>
  <c r="G4557"/>
  <c r="K4557"/>
  <c r="G4558"/>
  <c r="K4558"/>
  <c r="G4559"/>
  <c r="K4559"/>
  <c r="G4560"/>
  <c r="K4560"/>
  <c r="G4561"/>
  <c r="K4561"/>
  <c r="G4562"/>
  <c r="K4562"/>
  <c r="G4563"/>
  <c r="K4563"/>
  <c r="G4564"/>
  <c r="K4564"/>
  <c r="G4565"/>
  <c r="K4565"/>
  <c r="G4566"/>
  <c r="K4566"/>
  <c r="G4567"/>
  <c r="K4567"/>
  <c r="G4568"/>
  <c r="K4568"/>
  <c r="G4569"/>
  <c r="K4569"/>
  <c r="G4570"/>
  <c r="K4570"/>
  <c r="G4571"/>
  <c r="K4571"/>
  <c r="G4572"/>
  <c r="K4572"/>
  <c r="G4573"/>
  <c r="K4573"/>
  <c r="G4574"/>
  <c r="K4574"/>
  <c r="G4575"/>
  <c r="K4575"/>
  <c r="G4576"/>
  <c r="K4576"/>
  <c r="G4577"/>
  <c r="K4577"/>
  <c r="G4578"/>
  <c r="K4578"/>
  <c r="G4579"/>
  <c r="K4579"/>
  <c r="G4580"/>
  <c r="K4580"/>
  <c r="G4581"/>
  <c r="K4581"/>
  <c r="G4582"/>
  <c r="K4582"/>
  <c r="G4583"/>
  <c r="K4583"/>
  <c r="G4584"/>
  <c r="K4584"/>
  <c r="G4585"/>
  <c r="K4585"/>
  <c r="G4586"/>
  <c r="K4586"/>
  <c r="G4587"/>
  <c r="K4587"/>
  <c r="G4588"/>
  <c r="K4588"/>
  <c r="G4589"/>
  <c r="K4589"/>
  <c r="G4590"/>
  <c r="K4590"/>
  <c r="G4591"/>
  <c r="K4591"/>
  <c r="G4592"/>
  <c r="K4592"/>
  <c r="G4593"/>
  <c r="K4593"/>
  <c r="G4594"/>
  <c r="K4594"/>
  <c r="G4595"/>
  <c r="K4595"/>
  <c r="G4596"/>
  <c r="K4596"/>
  <c r="G4597"/>
  <c r="K4597"/>
  <c r="G4598"/>
  <c r="K4598"/>
  <c r="G4599"/>
  <c r="K4599"/>
  <c r="G4600"/>
  <c r="K4600"/>
  <c r="G4601"/>
  <c r="K4601"/>
  <c r="G4602"/>
  <c r="K4602"/>
  <c r="G4603"/>
  <c r="K4603"/>
  <c r="G4604"/>
  <c r="K4604"/>
  <c r="G4605"/>
  <c r="K4605"/>
  <c r="G4606"/>
  <c r="K4606"/>
  <c r="G4607"/>
  <c r="K4607"/>
  <c r="G4608"/>
  <c r="K4608"/>
  <c r="G4609"/>
  <c r="K4609"/>
  <c r="G4610"/>
  <c r="K4610"/>
  <c r="G4611"/>
  <c r="K4611"/>
  <c r="G4612"/>
  <c r="K4612"/>
  <c r="G4613"/>
  <c r="K4613"/>
  <c r="G4614"/>
  <c r="K4614"/>
  <c r="G4615"/>
  <c r="K4615"/>
  <c r="G4616"/>
  <c r="K4616"/>
  <c r="G4617"/>
  <c r="K4617"/>
  <c r="G4618"/>
  <c r="K4618"/>
  <c r="G4619"/>
  <c r="K4619"/>
  <c r="G4620"/>
  <c r="K4620"/>
  <c r="G4621"/>
  <c r="K4621"/>
  <c r="G4622"/>
  <c r="K4622"/>
  <c r="G4623"/>
  <c r="K4623"/>
  <c r="G4624"/>
  <c r="K4624"/>
  <c r="G4625"/>
  <c r="K4625"/>
  <c r="G4626"/>
  <c r="K4626"/>
  <c r="G4627"/>
  <c r="K4627"/>
  <c r="G4628"/>
  <c r="K4628"/>
  <c r="G4629"/>
  <c r="K4629"/>
  <c r="G4630"/>
  <c r="K4630"/>
  <c r="G4631"/>
  <c r="K4631"/>
  <c r="G4632"/>
  <c r="K4632"/>
  <c r="G4633"/>
  <c r="K4633"/>
  <c r="G4634"/>
  <c r="K4634"/>
  <c r="G4635"/>
  <c r="K4635"/>
  <c r="G4636"/>
  <c r="K4636"/>
  <c r="G4637"/>
  <c r="K4637"/>
  <c r="G4638"/>
  <c r="K4638"/>
  <c r="G4639"/>
  <c r="K4639"/>
  <c r="G4640"/>
  <c r="K4640"/>
  <c r="G4641"/>
  <c r="K4641"/>
  <c r="G4642"/>
  <c r="K4642"/>
  <c r="G4643"/>
  <c r="K4643"/>
  <c r="G4644"/>
  <c r="K4644"/>
  <c r="G4645"/>
  <c r="K4645"/>
  <c r="G4646"/>
  <c r="K4646"/>
  <c r="G4647"/>
  <c r="K4647"/>
  <c r="G4648"/>
  <c r="K4648"/>
  <c r="G4649"/>
  <c r="K4649"/>
  <c r="G4650"/>
  <c r="K4650"/>
  <c r="G4651"/>
  <c r="K4651"/>
  <c r="G4652"/>
  <c r="K4652"/>
  <c r="G4653"/>
  <c r="K4653"/>
  <c r="G4654"/>
  <c r="K4654"/>
  <c r="G4655"/>
  <c r="K4655"/>
  <c r="G4656"/>
  <c r="K4656"/>
  <c r="G4657"/>
  <c r="K4657"/>
  <c r="G4658"/>
  <c r="K4658"/>
  <c r="G4659"/>
  <c r="K4659"/>
  <c r="G4660"/>
  <c r="K4660"/>
  <c r="G4661"/>
  <c r="K4661"/>
  <c r="G4662"/>
  <c r="K4662"/>
  <c r="G4663"/>
  <c r="K4663"/>
  <c r="G4664"/>
  <c r="K4664"/>
  <c r="G4665"/>
  <c r="K4665"/>
  <c r="G4666"/>
  <c r="K4666"/>
  <c r="G4667"/>
  <c r="K4667"/>
  <c r="G4668"/>
  <c r="K4668"/>
  <c r="G4669"/>
  <c r="K4669"/>
  <c r="G4670"/>
  <c r="K4670"/>
  <c r="G4671"/>
  <c r="K4671"/>
  <c r="G4672"/>
  <c r="K4672"/>
  <c r="G4673"/>
  <c r="K4673"/>
  <c r="G4674"/>
  <c r="K4674"/>
  <c r="G4675"/>
  <c r="K4675"/>
  <c r="G4676"/>
  <c r="K4676"/>
  <c r="G4677"/>
  <c r="K4677"/>
  <c r="G4678"/>
  <c r="K4678"/>
  <c r="G4679"/>
  <c r="K4679"/>
  <c r="G4680"/>
  <c r="K4680"/>
  <c r="G4681"/>
  <c r="K4681"/>
  <c r="G4682"/>
  <c r="K4682"/>
  <c r="G4683"/>
  <c r="K4683"/>
  <c r="G4684"/>
  <c r="K4684"/>
  <c r="G4685"/>
  <c r="K4685"/>
  <c r="G4686"/>
  <c r="K4686"/>
  <c r="G4687"/>
  <c r="K4687"/>
  <c r="G4688"/>
  <c r="K4688"/>
  <c r="G4689"/>
  <c r="K4689"/>
  <c r="G4690"/>
  <c r="K4690"/>
  <c r="G4691"/>
  <c r="K4691"/>
  <c r="G4692"/>
  <c r="K4692"/>
  <c r="G4693"/>
  <c r="K4693"/>
  <c r="G4694"/>
  <c r="K4694"/>
  <c r="G4695"/>
  <c r="K4695"/>
  <c r="G4696"/>
  <c r="K4696"/>
  <c r="G4697"/>
  <c r="K4697"/>
  <c r="G4698"/>
  <c r="K4698"/>
  <c r="G4699"/>
  <c r="K4699"/>
  <c r="G4700"/>
  <c r="K4700"/>
  <c r="G4701"/>
  <c r="K4701"/>
  <c r="G4702"/>
  <c r="K4702"/>
  <c r="G4703"/>
  <c r="K4703"/>
  <c r="G4704"/>
  <c r="K4704"/>
  <c r="G4705"/>
  <c r="K4705"/>
  <c r="G4706"/>
  <c r="K4706"/>
  <c r="G4707"/>
  <c r="K4707"/>
  <c r="G4708"/>
  <c r="K4708"/>
  <c r="G4709"/>
  <c r="K4709"/>
  <c r="G4710"/>
  <c r="K4710"/>
  <c r="G4711"/>
  <c r="K4711"/>
  <c r="G4712"/>
  <c r="K4712"/>
  <c r="G4713"/>
  <c r="K4713"/>
  <c r="G4714"/>
  <c r="K4714"/>
  <c r="G4715"/>
  <c r="K4715"/>
  <c r="G4716"/>
  <c r="K4716"/>
  <c r="G4717"/>
  <c r="K4717"/>
  <c r="G4718"/>
  <c r="K4718"/>
  <c r="G4719"/>
  <c r="K4719"/>
  <c r="G4720"/>
  <c r="K4720"/>
  <c r="G4721"/>
  <c r="K4721"/>
  <c r="G4722"/>
  <c r="K4722"/>
  <c r="G4723"/>
  <c r="K4723"/>
  <c r="G4724"/>
  <c r="K4724"/>
  <c r="G4725"/>
  <c r="K4725"/>
  <c r="G4726"/>
  <c r="K4726"/>
  <c r="G4727"/>
  <c r="K4727"/>
  <c r="G4728"/>
  <c r="K4728"/>
  <c r="G4729"/>
  <c r="K4729"/>
  <c r="G4730"/>
  <c r="K4730"/>
  <c r="G4731"/>
  <c r="K4731"/>
  <c r="G4732"/>
  <c r="K4732"/>
  <c r="G4733"/>
  <c r="K4733"/>
  <c r="G4734"/>
  <c r="K4734"/>
  <c r="G4735"/>
  <c r="K4735"/>
  <c r="G4736"/>
  <c r="K4736"/>
  <c r="G4737"/>
  <c r="K4737"/>
  <c r="G4738"/>
  <c r="K4738"/>
  <c r="G4739"/>
  <c r="K4739"/>
  <c r="G4740"/>
  <c r="K4740"/>
  <c r="G4741"/>
  <c r="K4741"/>
  <c r="G4742"/>
  <c r="K4742"/>
  <c r="G4743"/>
  <c r="K4743"/>
  <c r="G4744"/>
  <c r="K4744"/>
  <c r="G4745"/>
  <c r="K4745"/>
  <c r="G4746"/>
  <c r="K4746"/>
  <c r="G4747"/>
  <c r="K4747"/>
  <c r="G4748"/>
  <c r="K4748"/>
  <c r="G4749"/>
  <c r="K4749"/>
  <c r="G4750"/>
  <c r="K4750"/>
  <c r="G4751"/>
  <c r="K4751"/>
  <c r="G4752"/>
  <c r="K4752"/>
  <c r="G4753"/>
  <c r="K4753"/>
  <c r="G4754"/>
  <c r="K4754"/>
  <c r="G4755"/>
  <c r="K4755"/>
  <c r="G4756"/>
  <c r="K4756"/>
  <c r="G4757"/>
  <c r="K4757"/>
  <c r="G4758"/>
  <c r="K4758"/>
  <c r="G4759"/>
  <c r="K4759"/>
  <c r="G4760"/>
  <c r="K4760"/>
  <c r="G4761"/>
  <c r="K4761"/>
  <c r="G4762"/>
  <c r="K4762"/>
  <c r="G4763"/>
  <c r="K4763"/>
  <c r="G4764"/>
  <c r="K4764"/>
  <c r="G4765"/>
  <c r="K4765"/>
  <c r="G4766"/>
  <c r="K4766"/>
  <c r="G4767"/>
  <c r="K4767"/>
  <c r="G4768"/>
  <c r="K4768"/>
  <c r="G4769"/>
  <c r="K4769"/>
  <c r="G4770"/>
  <c r="K4770"/>
  <c r="G4771"/>
  <c r="K4771"/>
  <c r="G4772"/>
  <c r="K4772"/>
  <c r="G4773"/>
  <c r="K4773"/>
  <c r="G4774"/>
  <c r="K4774"/>
  <c r="G4775"/>
  <c r="K4775"/>
  <c r="G4776"/>
  <c r="K4776"/>
  <c r="G4777"/>
  <c r="K4777"/>
  <c r="G4778"/>
  <c r="K4778"/>
  <c r="G4779"/>
  <c r="K4779"/>
  <c r="G4780"/>
  <c r="K4780"/>
  <c r="G4781"/>
  <c r="K4781"/>
  <c r="G4782"/>
  <c r="K4782"/>
  <c r="G4783"/>
  <c r="K4783"/>
  <c r="G4784"/>
  <c r="K4784"/>
  <c r="G4785"/>
  <c r="K4785"/>
  <c r="G4786"/>
  <c r="K4786"/>
  <c r="G4787"/>
  <c r="K4787"/>
  <c r="G4788"/>
  <c r="K4788"/>
  <c r="G4789"/>
  <c r="K4789"/>
  <c r="G4790"/>
  <c r="K4790"/>
  <c r="G4791"/>
  <c r="K4791"/>
  <c r="G4792"/>
  <c r="K4792"/>
  <c r="G4793"/>
  <c r="K4793"/>
  <c r="G4794"/>
  <c r="K4794"/>
  <c r="G4795"/>
  <c r="K4795"/>
  <c r="G4796"/>
  <c r="K4796"/>
  <c r="G4797"/>
  <c r="K4797"/>
  <c r="G4798"/>
  <c r="K4798"/>
  <c r="G4799"/>
  <c r="K4799"/>
  <c r="G4800"/>
  <c r="K4800"/>
  <c r="G4801"/>
  <c r="K4801"/>
  <c r="G4802"/>
  <c r="K4802"/>
  <c r="G4803"/>
  <c r="K4803"/>
  <c r="G4804"/>
  <c r="K4804"/>
  <c r="G4805"/>
  <c r="K4805"/>
  <c r="G4806"/>
  <c r="K4806"/>
  <c r="G4807"/>
  <c r="K4807"/>
  <c r="G4808"/>
  <c r="K4808"/>
  <c r="G4809"/>
  <c r="K4809"/>
  <c r="G4810"/>
  <c r="K4810"/>
  <c r="G4811"/>
  <c r="K4811"/>
  <c r="G4812"/>
  <c r="K4812"/>
  <c r="G4813"/>
  <c r="K4813"/>
  <c r="G4814"/>
  <c r="K4814"/>
  <c r="G4815"/>
  <c r="K4815"/>
  <c r="G4816"/>
  <c r="K4816"/>
  <c r="G4817"/>
  <c r="K4817"/>
  <c r="G4818"/>
  <c r="K4818"/>
  <c r="G4819"/>
  <c r="K4819"/>
  <c r="G4820"/>
  <c r="K4820"/>
  <c r="G4821"/>
  <c r="K4821"/>
  <c r="G4822"/>
  <c r="K4822"/>
  <c r="G4823"/>
  <c r="K4823"/>
  <c r="G4824"/>
  <c r="K4824"/>
  <c r="G4825"/>
  <c r="K4825"/>
  <c r="G4826"/>
  <c r="K4826"/>
  <c r="G4827"/>
  <c r="K4827"/>
  <c r="G4828"/>
  <c r="K4828"/>
  <c r="G4829"/>
  <c r="K4829"/>
  <c r="G4830"/>
  <c r="K4830"/>
  <c r="G4831"/>
  <c r="K4831"/>
  <c r="G4832"/>
  <c r="K4832"/>
  <c r="G4833"/>
  <c r="K4833"/>
  <c r="G4834"/>
  <c r="K4834"/>
  <c r="G4835"/>
  <c r="K4835"/>
  <c r="G4836"/>
  <c r="K4836"/>
  <c r="G4837"/>
  <c r="K4837"/>
  <c r="G4838"/>
  <c r="K4838"/>
  <c r="G4839"/>
  <c r="K4839"/>
  <c r="G4840"/>
  <c r="K4840"/>
  <c r="G4841"/>
  <c r="K4841"/>
  <c r="G4842"/>
  <c r="K4842"/>
  <c r="G4843"/>
  <c r="K4843"/>
  <c r="G4844"/>
  <c r="K4844"/>
  <c r="G4845"/>
  <c r="K4845"/>
  <c r="G4846"/>
  <c r="K4846"/>
  <c r="G4847"/>
  <c r="K4847"/>
  <c r="G4848"/>
  <c r="K4848"/>
  <c r="G4849"/>
  <c r="K4849"/>
  <c r="G4850"/>
  <c r="K4850"/>
  <c r="G4851"/>
  <c r="K4851"/>
  <c r="G4852"/>
  <c r="K4852"/>
  <c r="G4853"/>
  <c r="K4853"/>
  <c r="G4854"/>
  <c r="K4854"/>
  <c r="G4855"/>
  <c r="K4855"/>
  <c r="G4856"/>
  <c r="K4856"/>
  <c r="G4857"/>
  <c r="K4857"/>
  <c r="G4858"/>
  <c r="K4858"/>
  <c r="G4859"/>
  <c r="K4859"/>
  <c r="G4860"/>
  <c r="K4860"/>
  <c r="G4861"/>
  <c r="K4861"/>
  <c r="G4862"/>
  <c r="K4862"/>
  <c r="G4863"/>
  <c r="K4863"/>
  <c r="G4864"/>
  <c r="K4864"/>
  <c r="G4865"/>
  <c r="K4865"/>
  <c r="G4866"/>
  <c r="K4866"/>
  <c r="G4867"/>
  <c r="K4867"/>
  <c r="G4868"/>
  <c r="K4868"/>
  <c r="G4869"/>
  <c r="K4869"/>
  <c r="G4870"/>
  <c r="K4870"/>
  <c r="G4871"/>
  <c r="K4871"/>
  <c r="G4872"/>
  <c r="K4872"/>
  <c r="G4873"/>
  <c r="K4873"/>
  <c r="G4874"/>
  <c r="K4874"/>
  <c r="G4875"/>
  <c r="K4875"/>
  <c r="G4876"/>
  <c r="K4876"/>
  <c r="G4877"/>
  <c r="K4877"/>
  <c r="G4878"/>
  <c r="K4878"/>
  <c r="G4879"/>
  <c r="K4879"/>
  <c r="G4880"/>
  <c r="K4880"/>
  <c r="G4881"/>
  <c r="K4881"/>
  <c r="G4882"/>
  <c r="K4882"/>
  <c r="G4883"/>
  <c r="K4883"/>
  <c r="G4884"/>
  <c r="K4884"/>
  <c r="G4885"/>
  <c r="K4885"/>
  <c r="G4886"/>
  <c r="K4886"/>
  <c r="G4887"/>
  <c r="K4887"/>
  <c r="G4888"/>
  <c r="K4888"/>
  <c r="G4889"/>
  <c r="K4889"/>
  <c r="G4890"/>
  <c r="K4890"/>
  <c r="G4891"/>
  <c r="K4891"/>
  <c r="G4892"/>
  <c r="K4892"/>
  <c r="G4893"/>
  <c r="K4893"/>
  <c r="G4894"/>
  <c r="K4894"/>
  <c r="G4895"/>
  <c r="K4895"/>
  <c r="G4896"/>
  <c r="K4896"/>
  <c r="G4897"/>
  <c r="K4897"/>
  <c r="G4898"/>
  <c r="K4898"/>
  <c r="G4899"/>
  <c r="K4899"/>
  <c r="G4900"/>
  <c r="K4900"/>
  <c r="G4901"/>
  <c r="K4901"/>
  <c r="G4902"/>
  <c r="K4902"/>
  <c r="G4903"/>
  <c r="K4903"/>
  <c r="G4904"/>
  <c r="K4904"/>
  <c r="G4905"/>
  <c r="K4905"/>
  <c r="G4906"/>
  <c r="K4906"/>
  <c r="G4907"/>
  <c r="K4907"/>
  <c r="G4908"/>
  <c r="K4908"/>
  <c r="G4909"/>
  <c r="K4909"/>
  <c r="G4910"/>
  <c r="K4910"/>
  <c r="G4911"/>
  <c r="K4911"/>
  <c r="G4912"/>
  <c r="K4912"/>
  <c r="G4913"/>
  <c r="K4913"/>
  <c r="G4914"/>
  <c r="K4914"/>
  <c r="G4915"/>
  <c r="K4915"/>
  <c r="G4916"/>
  <c r="K4916"/>
  <c r="G4917"/>
  <c r="K4917"/>
  <c r="G4918"/>
  <c r="K4918"/>
  <c r="G4919"/>
  <c r="K4919"/>
  <c r="G4920"/>
  <c r="K4920"/>
  <c r="G4921"/>
  <c r="K4921"/>
  <c r="G4922"/>
  <c r="K4922"/>
  <c r="G4923"/>
  <c r="K4923"/>
  <c r="G4924"/>
  <c r="K4924"/>
  <c r="G4925"/>
  <c r="K4925"/>
  <c r="G4926"/>
  <c r="K4926"/>
  <c r="G4927"/>
  <c r="K4927"/>
  <c r="G4928"/>
  <c r="K4928"/>
  <c r="G4929"/>
  <c r="K4929"/>
  <c r="G4930"/>
  <c r="K4930"/>
  <c r="G4931"/>
  <c r="K4931"/>
  <c r="G4932"/>
  <c r="K4932"/>
  <c r="G4933"/>
  <c r="K4933"/>
  <c r="G4934"/>
  <c r="K4934"/>
  <c r="G4935"/>
  <c r="K4935"/>
  <c r="G4936"/>
  <c r="K4936"/>
  <c r="G4937"/>
  <c r="K4937"/>
  <c r="G4938"/>
  <c r="K4938"/>
  <c r="G4939"/>
  <c r="K4939"/>
  <c r="G4940"/>
  <c r="K4940"/>
  <c r="G4941"/>
  <c r="K4941"/>
  <c r="G4942"/>
  <c r="K4942"/>
  <c r="G4943"/>
  <c r="K4943"/>
  <c r="G4944"/>
  <c r="K4944"/>
  <c r="G4945"/>
  <c r="K4945"/>
  <c r="G4946"/>
  <c r="K4946"/>
  <c r="G4947"/>
  <c r="K4947"/>
  <c r="G4948"/>
  <c r="K4948"/>
  <c r="G4949"/>
  <c r="K4949"/>
  <c r="G4950"/>
  <c r="K4950"/>
  <c r="G4951"/>
  <c r="K4951"/>
  <c r="G4952"/>
  <c r="K4952"/>
  <c r="G4953"/>
  <c r="K4953"/>
  <c r="G4954"/>
  <c r="K4954"/>
  <c r="G4955"/>
  <c r="K4955"/>
  <c r="G4956"/>
  <c r="K4956"/>
  <c r="G4957"/>
  <c r="K4957"/>
  <c r="G4958"/>
  <c r="K4958"/>
  <c r="G4959"/>
  <c r="K4959"/>
  <c r="G4960"/>
  <c r="K4960"/>
  <c r="G4961"/>
  <c r="K4961"/>
  <c r="G4962"/>
  <c r="K4962"/>
  <c r="G4963"/>
  <c r="K4963"/>
  <c r="G4964"/>
  <c r="K4964"/>
  <c r="G4965"/>
  <c r="K4965"/>
  <c r="G4966"/>
  <c r="K4966"/>
  <c r="G4967"/>
  <c r="K4967"/>
  <c r="G4968"/>
  <c r="K4968"/>
  <c r="G4969"/>
  <c r="K4969"/>
  <c r="G4970"/>
  <c r="K4970"/>
  <c r="G4971"/>
  <c r="K4971"/>
  <c r="G4972"/>
  <c r="K4972"/>
  <c r="G4973"/>
  <c r="K4973"/>
  <c r="G4974"/>
  <c r="K4974"/>
  <c r="G4975"/>
  <c r="K4975"/>
  <c r="G4976"/>
  <c r="K4976"/>
  <c r="G4977"/>
  <c r="K4977"/>
  <c r="G4978"/>
  <c r="K4978"/>
  <c r="G4979"/>
  <c r="K4979"/>
  <c r="G4980"/>
  <c r="K4980"/>
  <c r="G4981"/>
  <c r="K4981"/>
  <c r="G4982"/>
  <c r="K4982"/>
  <c r="G4983"/>
  <c r="K4983"/>
  <c r="G4984"/>
  <c r="K4984"/>
  <c r="G4985"/>
  <c r="K4985"/>
  <c r="G4986"/>
  <c r="K4986"/>
  <c r="G4987"/>
  <c r="K4987"/>
  <c r="G4988"/>
  <c r="K4988"/>
  <c r="G4989"/>
  <c r="K4989"/>
  <c r="G4990"/>
  <c r="K4990"/>
  <c r="G4991"/>
  <c r="K4991"/>
  <c r="G4992"/>
  <c r="K4992"/>
  <c r="G4993"/>
  <c r="K4993"/>
  <c r="G4994"/>
  <c r="K4994"/>
  <c r="G4995"/>
  <c r="K4995"/>
  <c r="G4996"/>
  <c r="K4996"/>
  <c r="G4997"/>
  <c r="K4997"/>
  <c r="G4998"/>
  <c r="K4998"/>
  <c r="G4999"/>
  <c r="K4999"/>
  <c r="G5000"/>
  <c r="K5000"/>
  <c r="G5001"/>
  <c r="K5001"/>
  <c r="G5002"/>
  <c r="K5002"/>
  <c r="G5003"/>
  <c r="K5003"/>
  <c r="G5004"/>
  <c r="K5004"/>
  <c r="G5005"/>
  <c r="K5005"/>
  <c r="G5006"/>
  <c r="K5006"/>
  <c r="G5007"/>
  <c r="K5007"/>
  <c r="G5008"/>
  <c r="K5008"/>
  <c r="G5009"/>
  <c r="K5009"/>
  <c r="G5010"/>
  <c r="K5010"/>
  <c r="G5011"/>
  <c r="K5011"/>
  <c r="G5012"/>
  <c r="K5012"/>
  <c r="G5013"/>
  <c r="K5013"/>
  <c r="G5014"/>
  <c r="K5014"/>
  <c r="G5015"/>
  <c r="K5015"/>
  <c r="G5016"/>
  <c r="K5016"/>
  <c r="G5017"/>
  <c r="K5017"/>
  <c r="G5018"/>
  <c r="K5018"/>
  <c r="G5019"/>
  <c r="K5019"/>
  <c r="G5020"/>
  <c r="K5020"/>
  <c r="G5021"/>
  <c r="K5021"/>
  <c r="G5022"/>
  <c r="K5022"/>
  <c r="G5023"/>
  <c r="K5023"/>
  <c r="G5024"/>
  <c r="K5024"/>
  <c r="G5025"/>
  <c r="K5025"/>
  <c r="G5026"/>
  <c r="K5026"/>
  <c r="G5027"/>
  <c r="K5027"/>
  <c r="G5028"/>
  <c r="K5028"/>
  <c r="G5029"/>
  <c r="K5029"/>
  <c r="G5030"/>
  <c r="K5030"/>
  <c r="G5031"/>
  <c r="K5031"/>
  <c r="G5032"/>
  <c r="K5032"/>
  <c r="G5033"/>
  <c r="K5033"/>
  <c r="G5034"/>
  <c r="K5034"/>
  <c r="G5035"/>
  <c r="K5035"/>
  <c r="G5036"/>
  <c r="K5036"/>
  <c r="G5037"/>
  <c r="K5037"/>
  <c r="G5038"/>
  <c r="K5038"/>
  <c r="G5039"/>
  <c r="K5039"/>
  <c r="G5040"/>
  <c r="K5040"/>
  <c r="G5041"/>
  <c r="K5041"/>
  <c r="G5042"/>
  <c r="K5042"/>
  <c r="G5043"/>
  <c r="K5043"/>
  <c r="G5044"/>
  <c r="K5044"/>
  <c r="G5045"/>
  <c r="K5045"/>
  <c r="G5046"/>
  <c r="K5046"/>
  <c r="G5047"/>
  <c r="K5047"/>
  <c r="G5048"/>
  <c r="K5048"/>
  <c r="G5049"/>
  <c r="K5049"/>
  <c r="G5050"/>
  <c r="K5050"/>
  <c r="G5051"/>
  <c r="K5051"/>
  <c r="G5052"/>
  <c r="K5052"/>
  <c r="G5053"/>
  <c r="K5053"/>
  <c r="G5054"/>
  <c r="K5054"/>
  <c r="G5055"/>
  <c r="K5055"/>
  <c r="G5056"/>
  <c r="K5056"/>
  <c r="G5057"/>
  <c r="K5057"/>
  <c r="G5058"/>
  <c r="K5058"/>
  <c r="G5059"/>
  <c r="K5059"/>
  <c r="G5060"/>
  <c r="K5060"/>
  <c r="G5061"/>
  <c r="K5061"/>
  <c r="G5062"/>
  <c r="K5062"/>
  <c r="G5063"/>
  <c r="K5063"/>
  <c r="G5064"/>
  <c r="K5064"/>
  <c r="G5065"/>
  <c r="K5065"/>
  <c r="G5066"/>
  <c r="K5066"/>
  <c r="G5067"/>
  <c r="K5067"/>
  <c r="G5068"/>
  <c r="K5068"/>
  <c r="G5069"/>
  <c r="K5069"/>
  <c r="G5070"/>
  <c r="K5070"/>
  <c r="G5071"/>
  <c r="K5071"/>
  <c r="G5072"/>
  <c r="K5072"/>
  <c r="G5073"/>
  <c r="K5073"/>
  <c r="G5074"/>
  <c r="K5074"/>
  <c r="G5075"/>
  <c r="K5075"/>
  <c r="G5076"/>
  <c r="K5076"/>
  <c r="G5077"/>
  <c r="K5077"/>
  <c r="G5078"/>
  <c r="K5078"/>
  <c r="G5079"/>
  <c r="K5079"/>
  <c r="G5080"/>
  <c r="K5080"/>
  <c r="G5081"/>
  <c r="K5081"/>
  <c r="G5082"/>
  <c r="K5082"/>
  <c r="G5083"/>
  <c r="K5083"/>
  <c r="G5084"/>
  <c r="K5084"/>
  <c r="G5085"/>
  <c r="K5085"/>
  <c r="G5086"/>
  <c r="K5086"/>
  <c r="G5087"/>
  <c r="K5087"/>
  <c r="G5088"/>
  <c r="K5088"/>
  <c r="G5089"/>
  <c r="K5089"/>
  <c r="G5090"/>
  <c r="K5090"/>
  <c r="G5091"/>
  <c r="K5091"/>
  <c r="G5092"/>
  <c r="K5092"/>
  <c r="G5093"/>
  <c r="K5093"/>
  <c r="G5094"/>
  <c r="K5094"/>
  <c r="G5095"/>
  <c r="K5095"/>
  <c r="G5096"/>
  <c r="K5096"/>
  <c r="G5097"/>
  <c r="K5097"/>
  <c r="G5098"/>
  <c r="K5098"/>
  <c r="G5099"/>
  <c r="K5099"/>
  <c r="G5100"/>
  <c r="K5100"/>
  <c r="G5101"/>
  <c r="K5101"/>
  <c r="G5102"/>
  <c r="K5102"/>
  <c r="G5103"/>
  <c r="K5103"/>
  <c r="G5104"/>
  <c r="K5104"/>
  <c r="G5105"/>
  <c r="K5105"/>
  <c r="G5106"/>
  <c r="K5106"/>
  <c r="G5107"/>
  <c r="K5107"/>
  <c r="G5108"/>
  <c r="K5108"/>
  <c r="G5109"/>
  <c r="K5109"/>
  <c r="G5110"/>
  <c r="K5110"/>
  <c r="G5111"/>
  <c r="K5111"/>
  <c r="G5112"/>
  <c r="K5112"/>
  <c r="G5113"/>
  <c r="K5113"/>
  <c r="G5114"/>
  <c r="K5114"/>
  <c r="G5115"/>
  <c r="K5115"/>
  <c r="G5116"/>
  <c r="K5116"/>
  <c r="G5117"/>
  <c r="K5117"/>
  <c r="G5118"/>
  <c r="K5118"/>
  <c r="G5119"/>
  <c r="K5119"/>
  <c r="G5120"/>
  <c r="K5120"/>
  <c r="G5121"/>
  <c r="K5121"/>
  <c r="G5122"/>
  <c r="K5122"/>
  <c r="G5123"/>
  <c r="K5123"/>
  <c r="G5124"/>
  <c r="K5124"/>
  <c r="G5125"/>
  <c r="K5125"/>
  <c r="G5126"/>
  <c r="K5126"/>
  <c r="G5127"/>
  <c r="K5127"/>
  <c r="G5128"/>
  <c r="K5128"/>
  <c r="G5129"/>
  <c r="K5129"/>
  <c r="G5130"/>
  <c r="K5130"/>
  <c r="G5131"/>
  <c r="K5131"/>
  <c r="G5132"/>
  <c r="K5132"/>
  <c r="G5133"/>
  <c r="K5133"/>
  <c r="G5134"/>
  <c r="K5134"/>
  <c r="G5135"/>
  <c r="K5135"/>
  <c r="G5136"/>
  <c r="K5136"/>
  <c r="G5137"/>
  <c r="K5137"/>
  <c r="G5138"/>
  <c r="K5138"/>
  <c r="G5139"/>
  <c r="K5139"/>
  <c r="G5140"/>
  <c r="K5140"/>
  <c r="G5141"/>
  <c r="K5141"/>
  <c r="G5142"/>
  <c r="K5142"/>
  <c r="G5143"/>
  <c r="K5143"/>
  <c r="G5144"/>
  <c r="K5144"/>
  <c r="G5145"/>
  <c r="K5145"/>
  <c r="G5146"/>
  <c r="K5146"/>
  <c r="G5147"/>
  <c r="K5147"/>
  <c r="G5148"/>
  <c r="K5148"/>
  <c r="G5149"/>
  <c r="K5149"/>
  <c r="G5150"/>
  <c r="K5150"/>
  <c r="G5151"/>
  <c r="K5151"/>
  <c r="G5152"/>
  <c r="K5152"/>
  <c r="G5153"/>
  <c r="K5153"/>
  <c r="G5154"/>
  <c r="K5154"/>
  <c r="G5155"/>
  <c r="K5155"/>
  <c r="G5156"/>
  <c r="K5156"/>
  <c r="G5157"/>
  <c r="K5157"/>
  <c r="G5158"/>
  <c r="K5158"/>
  <c r="G5159"/>
  <c r="K5159"/>
  <c r="G5160"/>
  <c r="K5160"/>
  <c r="G5161"/>
  <c r="K5161"/>
  <c r="G5162"/>
  <c r="K5162"/>
  <c r="G5163"/>
  <c r="K5163"/>
  <c r="G5164"/>
  <c r="K5164"/>
  <c r="G5165"/>
  <c r="K5165"/>
  <c r="G5166"/>
  <c r="K5166"/>
  <c r="G5167"/>
  <c r="K5167"/>
  <c r="G5168"/>
  <c r="K5168"/>
  <c r="G5169"/>
  <c r="K5169"/>
  <c r="G5170"/>
  <c r="K5170"/>
  <c r="G5171"/>
  <c r="K5171"/>
  <c r="G5172"/>
  <c r="K5172"/>
  <c r="G5173"/>
  <c r="K5173"/>
  <c r="G5174"/>
  <c r="K5174"/>
  <c r="G5175"/>
  <c r="K5175"/>
  <c r="G5176"/>
  <c r="K5176"/>
  <c r="G5177"/>
  <c r="K5177"/>
  <c r="G5178"/>
  <c r="K5178"/>
  <c r="G5179"/>
  <c r="K5179"/>
  <c r="G5180"/>
  <c r="K5180"/>
  <c r="G5181"/>
  <c r="K5181"/>
  <c r="G5182"/>
  <c r="K5182"/>
  <c r="G5183"/>
  <c r="K5183"/>
  <c r="G5184"/>
  <c r="K5184"/>
  <c r="G5185"/>
  <c r="K5185"/>
  <c r="G5186"/>
  <c r="K5186"/>
  <c r="G5187"/>
  <c r="K5187"/>
  <c r="G5188"/>
  <c r="K5188"/>
  <c r="G5189"/>
  <c r="K5189"/>
  <c r="G5190"/>
  <c r="K5190"/>
  <c r="G5191"/>
  <c r="K5191"/>
  <c r="G5192"/>
  <c r="K5192"/>
  <c r="G5193"/>
  <c r="K5193"/>
  <c r="G5194"/>
  <c r="K5194"/>
  <c r="G5195"/>
  <c r="K5195"/>
  <c r="G5196"/>
  <c r="K5196"/>
  <c r="G5197"/>
  <c r="K5197"/>
  <c r="G5198"/>
  <c r="K5198"/>
  <c r="G5199"/>
  <c r="K5199"/>
  <c r="G5200"/>
  <c r="K5200"/>
  <c r="G5201"/>
  <c r="K5201"/>
  <c r="G5202"/>
  <c r="K5202"/>
  <c r="G5203"/>
  <c r="K5203"/>
  <c r="G5204"/>
  <c r="K5204"/>
  <c r="G5205"/>
  <c r="K5205"/>
  <c r="G5206"/>
  <c r="K5206"/>
  <c r="G5207"/>
  <c r="K5207"/>
  <c r="G5208"/>
  <c r="K5208"/>
  <c r="G5209"/>
  <c r="K5209"/>
  <c r="G5210"/>
  <c r="K5210"/>
  <c r="G5211"/>
  <c r="K5211"/>
  <c r="G5212"/>
  <c r="K5212"/>
  <c r="G5213"/>
  <c r="K5213"/>
  <c r="G5214"/>
  <c r="K5214"/>
  <c r="G5215"/>
  <c r="K5215"/>
  <c r="G5216"/>
  <c r="K5216"/>
  <c r="G5217"/>
  <c r="K5217"/>
  <c r="G5218"/>
  <c r="K5218"/>
  <c r="G5219"/>
  <c r="K5219"/>
  <c r="G5220"/>
  <c r="K5220"/>
  <c r="G5221"/>
  <c r="K5221"/>
  <c r="G5222"/>
  <c r="K5222"/>
  <c r="G5223"/>
  <c r="K5223"/>
  <c r="G5224"/>
  <c r="K5224"/>
  <c r="G5225"/>
  <c r="K5225"/>
  <c r="G5226"/>
  <c r="K5226"/>
  <c r="G5227"/>
  <c r="K5227"/>
  <c r="G5228"/>
  <c r="K5228"/>
  <c r="G5229"/>
  <c r="K5229"/>
  <c r="G5230"/>
  <c r="K5230"/>
  <c r="G5231"/>
  <c r="K5231"/>
  <c r="G5232"/>
  <c r="K5232"/>
  <c r="G5233"/>
  <c r="K5233"/>
  <c r="G5234"/>
  <c r="K5234"/>
  <c r="G5235"/>
  <c r="K5235"/>
  <c r="G5236"/>
  <c r="K5236"/>
  <c r="G5237"/>
  <c r="K5237"/>
  <c r="G5238"/>
  <c r="K5238"/>
  <c r="G5239"/>
  <c r="K5239"/>
  <c r="G5240"/>
  <c r="K5240"/>
  <c r="G5241"/>
  <c r="K5241"/>
  <c r="G5242"/>
  <c r="K5242"/>
  <c r="G5243"/>
  <c r="K5243"/>
  <c r="G5244"/>
  <c r="K5244"/>
  <c r="G5245"/>
  <c r="K5245"/>
  <c r="G5246"/>
  <c r="K5246"/>
  <c r="G5247"/>
  <c r="K5247"/>
  <c r="G5248"/>
  <c r="K5248"/>
  <c r="G5249"/>
  <c r="K5249"/>
  <c r="G5250"/>
  <c r="K5250"/>
  <c r="G5251"/>
  <c r="K5251"/>
  <c r="G5252"/>
  <c r="K5252"/>
  <c r="G5253"/>
  <c r="K5253"/>
  <c r="G5254"/>
  <c r="K5254"/>
  <c r="G5255"/>
  <c r="K5255"/>
  <c r="G5256"/>
  <c r="K5256"/>
  <c r="G5257"/>
  <c r="K5257"/>
  <c r="G5258"/>
  <c r="K5258"/>
  <c r="G5259"/>
  <c r="K5259"/>
  <c r="G5260"/>
  <c r="K5260"/>
  <c r="G5261"/>
  <c r="K5261"/>
  <c r="G5262"/>
  <c r="K5262"/>
  <c r="G5263"/>
  <c r="K5263"/>
  <c r="G5264"/>
  <c r="K5264"/>
  <c r="G5265"/>
  <c r="K5265"/>
  <c r="G5266"/>
  <c r="K5266"/>
  <c r="G5267"/>
  <c r="K5267"/>
  <c r="G5268"/>
  <c r="K5268"/>
  <c r="G5269"/>
  <c r="K5269"/>
  <c r="G5270"/>
  <c r="K5270"/>
  <c r="G5271"/>
  <c r="K5271"/>
  <c r="G5272"/>
  <c r="K5272"/>
  <c r="G5273"/>
  <c r="K5273"/>
  <c r="G5274"/>
  <c r="K5274"/>
  <c r="G5275"/>
  <c r="K5275"/>
  <c r="G5276"/>
  <c r="K5276"/>
  <c r="G5277"/>
  <c r="K5277"/>
  <c r="G5278"/>
  <c r="K5278"/>
  <c r="G5279"/>
  <c r="K5279"/>
  <c r="G5280"/>
  <c r="K5280"/>
  <c r="G5281"/>
  <c r="K5281"/>
  <c r="G5282"/>
  <c r="K5282"/>
  <c r="G5283"/>
  <c r="K5283"/>
  <c r="G5284"/>
  <c r="K5284"/>
  <c r="G5285"/>
  <c r="K5285"/>
  <c r="G5286"/>
  <c r="K5286"/>
  <c r="G5287"/>
  <c r="K5287"/>
  <c r="G5288"/>
  <c r="K5288"/>
  <c r="G5289"/>
  <c r="K5289"/>
  <c r="G5290"/>
  <c r="K5290"/>
  <c r="G5291"/>
  <c r="K5291"/>
  <c r="G5292"/>
  <c r="K5292"/>
  <c r="G5293"/>
  <c r="K5293"/>
  <c r="G5294"/>
  <c r="K5294"/>
  <c r="G5295"/>
  <c r="K5295"/>
  <c r="G5296"/>
  <c r="K5296"/>
  <c r="G5297"/>
  <c r="K5297"/>
  <c r="G5298"/>
  <c r="K5298"/>
  <c r="G5299"/>
  <c r="K5299"/>
  <c r="G5300"/>
  <c r="K5300"/>
  <c r="G5301"/>
  <c r="K5301"/>
  <c r="G5302"/>
  <c r="K5302"/>
  <c r="G5303"/>
  <c r="K5303"/>
  <c r="G5304"/>
  <c r="K5304"/>
  <c r="G5305"/>
  <c r="K5305"/>
  <c r="G5306"/>
  <c r="K5306"/>
  <c r="G5307"/>
  <c r="K5307"/>
  <c r="G5308"/>
  <c r="K5308"/>
  <c r="G5309"/>
  <c r="K5309"/>
  <c r="G5310"/>
  <c r="K5310"/>
  <c r="G5311"/>
  <c r="K5311"/>
  <c r="G5312"/>
  <c r="K5312"/>
  <c r="G5313"/>
  <c r="K5313"/>
  <c r="G5314"/>
  <c r="K5314"/>
  <c r="G5315"/>
  <c r="K5315"/>
  <c r="G5316"/>
  <c r="K5316"/>
  <c r="G5317"/>
  <c r="K5317"/>
  <c r="G5318"/>
  <c r="K5318"/>
  <c r="G5319"/>
  <c r="K5319"/>
  <c r="G5320"/>
  <c r="K5320"/>
  <c r="G5321"/>
  <c r="K5321"/>
  <c r="G5322"/>
  <c r="K5322"/>
  <c r="G5323"/>
  <c r="K5323"/>
  <c r="G5324"/>
  <c r="K5324"/>
  <c r="G5325"/>
  <c r="K5325"/>
  <c r="G5326"/>
  <c r="K5326"/>
  <c r="G5327"/>
  <c r="K5327"/>
  <c r="G5328"/>
  <c r="K5328"/>
  <c r="G5329"/>
  <c r="K5329"/>
  <c r="G5330"/>
  <c r="K5330"/>
  <c r="G5331"/>
  <c r="K5331"/>
  <c r="G5332"/>
  <c r="K5332"/>
  <c r="G5333"/>
  <c r="K5333"/>
  <c r="G5334"/>
  <c r="K5334"/>
  <c r="G5335"/>
  <c r="K5335"/>
  <c r="G5336"/>
  <c r="K5336"/>
  <c r="G5337"/>
  <c r="K5337"/>
  <c r="G5338"/>
  <c r="K5338"/>
  <c r="G5339"/>
  <c r="K5339"/>
  <c r="G5340"/>
  <c r="K5340"/>
  <c r="G5341"/>
  <c r="K5341"/>
  <c r="G5342"/>
  <c r="K5342"/>
  <c r="G5343"/>
  <c r="K5343"/>
  <c r="G5344"/>
  <c r="K5344"/>
  <c r="G5345"/>
  <c r="K5345"/>
  <c r="G5346"/>
  <c r="K5346"/>
  <c r="G5347"/>
  <c r="K5347"/>
  <c r="G5348"/>
  <c r="K5348"/>
  <c r="G5349"/>
  <c r="K5349"/>
  <c r="G5350"/>
  <c r="K5350"/>
  <c r="G5351"/>
  <c r="K5351"/>
  <c r="G5352"/>
  <c r="K5352"/>
  <c r="G5353"/>
  <c r="K5353"/>
  <c r="G5354"/>
  <c r="K5354"/>
  <c r="G5355"/>
  <c r="K5355"/>
  <c r="G5356"/>
  <c r="K5356"/>
  <c r="G5357"/>
  <c r="K5357"/>
  <c r="G5358"/>
  <c r="K5358"/>
  <c r="G5359"/>
  <c r="K5359"/>
  <c r="G5360"/>
  <c r="K5360"/>
  <c r="G5361"/>
  <c r="K5361"/>
  <c r="G5362"/>
  <c r="K5362"/>
  <c r="G5363"/>
  <c r="K5363"/>
  <c r="G5364"/>
  <c r="K5364"/>
  <c r="G5365"/>
  <c r="K5365"/>
  <c r="G5366"/>
  <c r="K5366"/>
  <c r="G5367"/>
  <c r="K5367"/>
  <c r="G5368"/>
  <c r="K5368"/>
  <c r="G5369"/>
  <c r="K5369"/>
  <c r="G5370"/>
  <c r="K5370"/>
  <c r="G5371"/>
  <c r="K5371"/>
  <c r="G5372"/>
  <c r="K5372"/>
  <c r="G5373"/>
  <c r="K5373"/>
  <c r="G5374"/>
  <c r="K5374"/>
  <c r="G5375"/>
  <c r="K5375"/>
  <c r="G5376"/>
  <c r="K5376"/>
  <c r="G5377"/>
  <c r="K5377"/>
  <c r="G5378"/>
  <c r="K5378"/>
  <c r="G5379"/>
  <c r="K5379"/>
  <c r="G5380"/>
  <c r="K5380"/>
  <c r="G5381"/>
  <c r="K5381"/>
  <c r="G5382"/>
  <c r="K5382"/>
  <c r="G5383"/>
  <c r="K5383"/>
  <c r="G5384"/>
  <c r="K5384"/>
  <c r="G5385"/>
  <c r="K5385"/>
  <c r="G5386"/>
  <c r="K5386"/>
  <c r="G5387"/>
  <c r="K5387"/>
  <c r="G5388"/>
  <c r="K5388"/>
  <c r="G5389"/>
  <c r="K5389"/>
  <c r="G5390"/>
  <c r="K5390"/>
  <c r="G5391"/>
  <c r="K5391"/>
  <c r="G5392"/>
  <c r="K5392"/>
  <c r="G5393"/>
  <c r="K5393"/>
  <c r="G5394"/>
  <c r="K5394"/>
  <c r="G5395"/>
  <c r="K5395"/>
  <c r="G5396"/>
  <c r="K5396"/>
  <c r="G5397"/>
  <c r="K5397"/>
  <c r="G5398"/>
  <c r="K5398"/>
  <c r="G5399"/>
  <c r="K5399"/>
  <c r="G5400"/>
  <c r="K5400"/>
  <c r="G5401"/>
  <c r="K5401"/>
  <c r="G5402"/>
  <c r="K5402"/>
  <c r="G5403"/>
  <c r="K5403"/>
  <c r="G5404"/>
  <c r="K5404"/>
  <c r="G5405"/>
  <c r="K5405"/>
  <c r="G5406"/>
  <c r="K5406"/>
  <c r="G5407"/>
  <c r="K5407"/>
  <c r="G5408"/>
  <c r="K5408"/>
  <c r="G5409"/>
  <c r="K5409"/>
  <c r="G5410"/>
  <c r="K5410"/>
  <c r="G5411"/>
  <c r="K5411"/>
  <c r="G5412"/>
  <c r="K5412"/>
  <c r="G5413"/>
  <c r="K5413"/>
  <c r="G5414"/>
  <c r="K5414"/>
  <c r="G5415"/>
  <c r="K5415"/>
  <c r="G5416"/>
  <c r="K5416"/>
  <c r="G5417"/>
  <c r="K5417"/>
  <c r="G5418"/>
  <c r="K5418"/>
  <c r="G5419"/>
  <c r="K5419"/>
  <c r="G5420"/>
  <c r="K5420"/>
  <c r="G5421"/>
  <c r="K5421"/>
  <c r="G5422"/>
  <c r="K5422"/>
  <c r="G5423"/>
  <c r="K5423"/>
  <c r="G5424"/>
  <c r="K5424"/>
  <c r="G5425"/>
  <c r="K5425"/>
  <c r="G5426"/>
  <c r="K5426"/>
  <c r="G5427"/>
  <c r="K5427"/>
  <c r="G5428"/>
  <c r="K5428"/>
  <c r="G5429"/>
  <c r="K5429"/>
  <c r="G5430"/>
  <c r="K5430"/>
  <c r="G5431"/>
  <c r="K5431"/>
  <c r="G5432"/>
  <c r="K5432"/>
  <c r="G5433"/>
  <c r="K5433"/>
  <c r="G5434"/>
  <c r="K5434"/>
  <c r="G5435"/>
  <c r="K5435"/>
  <c r="G5436"/>
  <c r="K5436"/>
  <c r="G5437"/>
  <c r="K5437"/>
  <c r="G5438"/>
  <c r="K5438"/>
  <c r="G5439"/>
  <c r="K5439"/>
  <c r="G5440"/>
  <c r="K5440"/>
  <c r="G5441"/>
  <c r="K5441"/>
  <c r="G5442"/>
  <c r="K5442"/>
  <c r="G5443"/>
  <c r="K5443"/>
  <c r="G5444"/>
  <c r="K5444"/>
  <c r="G5445"/>
  <c r="K5445"/>
  <c r="G5446"/>
  <c r="K5446"/>
  <c r="G5447"/>
  <c r="K5447"/>
  <c r="G5448"/>
  <c r="K5448"/>
  <c r="G5449"/>
  <c r="K5449"/>
  <c r="G5450"/>
  <c r="K5450"/>
  <c r="G5451"/>
  <c r="K5451"/>
  <c r="G5452"/>
  <c r="K5452"/>
  <c r="G5453"/>
  <c r="K5453"/>
  <c r="G5454"/>
  <c r="K5454"/>
  <c r="G5455"/>
  <c r="K5455"/>
  <c r="G5456"/>
  <c r="K5456"/>
  <c r="G5457"/>
  <c r="K5457"/>
  <c r="G5458"/>
  <c r="K5458"/>
  <c r="G5459"/>
  <c r="K5459"/>
  <c r="G5460"/>
  <c r="K5460"/>
  <c r="G5461"/>
  <c r="K5461"/>
  <c r="G5462"/>
  <c r="K5462"/>
  <c r="G5463"/>
  <c r="K5463"/>
  <c r="G5464"/>
  <c r="K5464"/>
  <c r="G5465"/>
  <c r="K5465"/>
  <c r="G5466"/>
  <c r="K5466"/>
  <c r="G5467"/>
  <c r="K5467"/>
  <c r="G5468"/>
  <c r="K5468"/>
  <c r="G5469"/>
  <c r="K5469"/>
  <c r="G5470"/>
  <c r="K5470"/>
  <c r="G5471"/>
  <c r="K5471"/>
  <c r="G5472"/>
  <c r="K5472"/>
  <c r="G5473"/>
  <c r="K5473"/>
  <c r="G5474"/>
  <c r="K5474"/>
  <c r="G5475"/>
  <c r="K5475"/>
  <c r="G5476"/>
  <c r="K5476"/>
  <c r="G5477"/>
  <c r="K5477"/>
  <c r="G5478"/>
  <c r="K5478"/>
  <c r="G5479"/>
  <c r="K5479"/>
  <c r="G5480"/>
  <c r="K5480"/>
  <c r="G5481"/>
  <c r="K5481"/>
  <c r="G5482"/>
  <c r="K5482"/>
  <c r="G5483"/>
  <c r="K5483"/>
  <c r="G5484"/>
  <c r="K5484"/>
  <c r="G5485"/>
  <c r="K5485"/>
  <c r="G5486"/>
  <c r="K5486"/>
  <c r="G5487"/>
  <c r="K5487"/>
  <c r="G5488"/>
  <c r="K5488"/>
  <c r="G5489"/>
  <c r="K5489"/>
  <c r="G5490"/>
  <c r="K5490"/>
  <c r="G5491"/>
  <c r="K5491"/>
  <c r="G5492"/>
  <c r="K5492"/>
  <c r="G5493"/>
  <c r="K5493"/>
  <c r="G5494"/>
  <c r="K5494"/>
  <c r="G5495"/>
  <c r="K5495"/>
  <c r="G5496"/>
  <c r="K5496"/>
  <c r="G5497"/>
  <c r="K5497"/>
  <c r="G5498"/>
  <c r="K5498"/>
  <c r="G5499"/>
  <c r="K5499"/>
  <c r="G5500"/>
  <c r="K5500"/>
  <c r="G5501"/>
  <c r="K5501"/>
  <c r="G5502"/>
  <c r="K5502"/>
  <c r="G5503"/>
  <c r="K5503"/>
  <c r="G5504"/>
  <c r="K5504"/>
  <c r="G5505"/>
  <c r="K5505"/>
  <c r="G5506"/>
  <c r="K5506"/>
  <c r="G5507"/>
  <c r="K5507"/>
  <c r="G5508"/>
  <c r="K5508"/>
  <c r="G5509"/>
  <c r="K5509"/>
  <c r="G5510"/>
  <c r="K5510"/>
  <c r="G5511"/>
  <c r="K5511"/>
  <c r="G5512"/>
  <c r="K5512"/>
  <c r="G5513"/>
  <c r="K5513"/>
  <c r="G5514"/>
  <c r="K5514"/>
  <c r="G5515"/>
  <c r="K5515"/>
  <c r="G5516"/>
  <c r="K5516"/>
  <c r="G5517"/>
  <c r="K5517"/>
  <c r="G5518"/>
  <c r="K5518"/>
  <c r="G5519"/>
  <c r="K5519"/>
  <c r="G5520"/>
  <c r="K5520"/>
  <c r="G5521"/>
  <c r="K5521"/>
  <c r="G5522"/>
  <c r="K5522"/>
  <c r="G5523"/>
  <c r="K5523"/>
  <c r="G5524"/>
  <c r="K5524"/>
  <c r="G5525"/>
  <c r="K5525"/>
  <c r="G5526"/>
  <c r="K5526"/>
  <c r="G5527"/>
  <c r="K5527"/>
  <c r="G5528"/>
  <c r="K5528"/>
  <c r="G5529"/>
  <c r="K5529"/>
  <c r="G5530"/>
  <c r="K5530"/>
  <c r="G5531"/>
  <c r="K5531"/>
  <c r="G5532"/>
  <c r="K5532"/>
  <c r="G5533"/>
  <c r="K5533"/>
  <c r="G5534"/>
  <c r="K5534"/>
  <c r="G5535"/>
  <c r="K5535"/>
  <c r="G5536"/>
  <c r="K5536"/>
  <c r="G5537"/>
  <c r="K5537"/>
  <c r="G5538"/>
  <c r="K5538"/>
  <c r="G5539"/>
  <c r="K5539"/>
  <c r="G5540"/>
  <c r="K5540"/>
  <c r="G5541"/>
  <c r="K5541"/>
  <c r="G5542"/>
  <c r="K5542"/>
  <c r="G5543"/>
  <c r="K5543"/>
  <c r="G5544"/>
  <c r="K5544"/>
  <c r="G5545"/>
  <c r="K5545"/>
  <c r="G5546"/>
  <c r="K5546"/>
  <c r="G5547"/>
  <c r="K5547"/>
  <c r="G5548"/>
  <c r="K5548"/>
  <c r="G5549"/>
  <c r="K5549"/>
  <c r="G5550"/>
  <c r="K5550"/>
  <c r="G5551"/>
  <c r="K5551"/>
  <c r="G5552"/>
  <c r="K5552"/>
  <c r="G5553"/>
  <c r="K5553"/>
  <c r="G5554"/>
  <c r="K5554"/>
  <c r="G5555"/>
  <c r="K5555"/>
  <c r="G5556"/>
  <c r="K5556"/>
  <c r="G5557"/>
  <c r="K5557"/>
  <c r="G5558"/>
  <c r="K5558"/>
  <c r="G5559"/>
  <c r="K5559"/>
  <c r="G5560"/>
  <c r="K5560"/>
  <c r="G5561"/>
  <c r="K5561"/>
  <c r="G5562"/>
  <c r="K5562"/>
  <c r="G5563"/>
  <c r="K5563"/>
  <c r="G5564"/>
  <c r="K5564"/>
  <c r="G5565"/>
  <c r="K5565"/>
  <c r="G5566"/>
  <c r="K5566"/>
  <c r="G5567"/>
  <c r="K5567"/>
  <c r="G5568"/>
  <c r="K5568"/>
  <c r="G5569"/>
  <c r="K5569"/>
  <c r="G5570"/>
  <c r="K5570"/>
  <c r="G5571"/>
  <c r="K5571"/>
  <c r="G5572"/>
  <c r="K5572"/>
  <c r="G5573"/>
  <c r="K5573"/>
  <c r="G5574"/>
  <c r="K5574"/>
  <c r="G5575"/>
  <c r="K5575"/>
  <c r="G5576"/>
  <c r="K5576"/>
  <c r="G5577"/>
  <c r="K5577"/>
  <c r="G5578"/>
  <c r="K5578"/>
  <c r="G5579"/>
  <c r="K5579"/>
  <c r="G5580"/>
  <c r="K5580"/>
  <c r="G5581"/>
  <c r="K5581"/>
  <c r="G5582"/>
  <c r="K5582"/>
  <c r="G5583"/>
  <c r="K5583"/>
  <c r="G5584"/>
  <c r="K5584"/>
  <c r="G5585"/>
  <c r="K5585"/>
  <c r="G5586"/>
  <c r="K5586"/>
  <c r="G5587"/>
  <c r="K5587"/>
  <c r="G5588"/>
  <c r="K5588"/>
  <c r="G5589"/>
  <c r="K5589"/>
  <c r="G5590"/>
  <c r="K5590"/>
  <c r="G5591"/>
  <c r="K5591"/>
  <c r="G5592"/>
  <c r="K5592"/>
  <c r="G5593"/>
  <c r="K5593"/>
  <c r="G5594"/>
  <c r="K5594"/>
  <c r="G5595"/>
  <c r="K5595"/>
  <c r="G5596"/>
  <c r="K5596"/>
  <c r="G5597"/>
  <c r="K5597"/>
  <c r="G5598"/>
  <c r="K5598"/>
  <c r="G5599"/>
  <c r="K5599"/>
  <c r="G5600"/>
  <c r="K5600"/>
  <c r="G5601"/>
  <c r="K5601"/>
  <c r="G5602"/>
  <c r="K5602"/>
  <c r="G5603"/>
  <c r="K5603"/>
  <c r="G5604"/>
  <c r="K5604"/>
  <c r="G5605"/>
  <c r="K5605"/>
  <c r="G5606"/>
  <c r="K5606"/>
  <c r="G5607"/>
  <c r="K5607"/>
  <c r="G5608"/>
  <c r="K5608"/>
  <c r="G5609"/>
  <c r="K5609"/>
  <c r="G5610"/>
  <c r="K5610"/>
  <c r="G5611"/>
  <c r="K5611"/>
  <c r="G5612"/>
  <c r="K5612"/>
  <c r="G5613"/>
  <c r="K5613"/>
  <c r="G5614"/>
  <c r="K5614"/>
  <c r="G5615"/>
  <c r="K5615"/>
  <c r="G5616"/>
  <c r="K5616"/>
  <c r="G5617"/>
  <c r="K5617"/>
  <c r="G5618"/>
  <c r="K5618"/>
  <c r="G5619"/>
  <c r="K5619"/>
  <c r="G5620"/>
  <c r="K5620"/>
  <c r="G5621"/>
  <c r="K5621"/>
  <c r="G5622"/>
  <c r="K5622"/>
  <c r="G5623"/>
  <c r="K5623"/>
  <c r="G5624"/>
  <c r="K5624"/>
  <c r="G5625"/>
  <c r="K5625"/>
  <c r="G5626"/>
  <c r="K5626"/>
  <c r="G5627"/>
  <c r="K5627"/>
  <c r="G5628"/>
  <c r="K5628"/>
  <c r="G5629"/>
  <c r="K5629"/>
  <c r="G5630"/>
  <c r="K5630"/>
  <c r="G5631"/>
  <c r="K5631"/>
  <c r="G5632"/>
  <c r="K5632"/>
  <c r="G5633"/>
  <c r="K5633"/>
  <c r="G5634"/>
  <c r="K5634"/>
  <c r="G5635"/>
  <c r="K5635"/>
  <c r="G5636"/>
  <c r="K5636"/>
  <c r="G5637"/>
  <c r="K5637"/>
  <c r="G5638"/>
  <c r="K5638"/>
  <c r="G5639"/>
  <c r="K5639"/>
  <c r="G5640"/>
  <c r="K5640"/>
  <c r="G5641"/>
  <c r="K5641"/>
  <c r="G5642"/>
  <c r="K5642"/>
  <c r="G5643"/>
  <c r="K5643"/>
  <c r="G5644"/>
  <c r="K5644"/>
  <c r="G5645"/>
  <c r="K5645"/>
  <c r="G5646"/>
  <c r="K5646"/>
  <c r="G5647"/>
  <c r="K5647"/>
  <c r="G5648"/>
  <c r="K5648"/>
  <c r="G5649"/>
  <c r="K5649"/>
  <c r="G5650"/>
  <c r="K5650"/>
  <c r="G5651"/>
  <c r="K5651"/>
  <c r="G5652"/>
  <c r="K5652"/>
  <c r="G5653"/>
  <c r="K5653"/>
  <c r="G5654"/>
  <c r="K5654"/>
  <c r="G5655"/>
  <c r="K5655"/>
  <c r="G5656"/>
  <c r="K5656"/>
  <c r="G5657"/>
  <c r="K5657"/>
  <c r="G5658"/>
  <c r="K5658"/>
  <c r="G5659"/>
  <c r="K5659"/>
  <c r="G5660"/>
  <c r="K5660"/>
  <c r="G5661"/>
  <c r="K5661"/>
  <c r="G5662"/>
  <c r="K5662"/>
  <c r="G5663"/>
  <c r="K5663"/>
  <c r="G5664"/>
  <c r="K5664"/>
  <c r="G5665"/>
  <c r="K5665"/>
  <c r="G5666"/>
  <c r="K5666"/>
  <c r="G5667"/>
  <c r="K5667"/>
  <c r="G5668"/>
  <c r="K5668"/>
  <c r="G5669"/>
  <c r="K5669"/>
  <c r="G5670"/>
  <c r="K5670"/>
  <c r="G5671"/>
  <c r="K5671"/>
  <c r="G5672"/>
  <c r="K5672"/>
  <c r="G5673"/>
  <c r="K5673"/>
  <c r="G5674"/>
  <c r="K5674"/>
  <c r="G5675"/>
  <c r="K5675"/>
  <c r="G5676"/>
  <c r="K5676"/>
  <c r="G5677"/>
  <c r="K5677"/>
  <c r="G5678"/>
  <c r="K5678"/>
  <c r="G5679"/>
  <c r="K5679"/>
  <c r="G5680"/>
  <c r="K5680"/>
  <c r="G5681"/>
  <c r="K5681"/>
  <c r="G5682"/>
  <c r="K5682"/>
  <c r="G5683"/>
  <c r="K5683"/>
  <c r="G5684"/>
  <c r="K5684"/>
  <c r="G5685"/>
  <c r="K5685"/>
  <c r="G5686"/>
  <c r="K5686"/>
  <c r="G5687"/>
  <c r="K5687"/>
  <c r="G5688"/>
  <c r="K5688"/>
  <c r="G5689"/>
  <c r="K5689"/>
  <c r="G5690"/>
  <c r="K5690"/>
  <c r="G5691"/>
  <c r="K5691"/>
  <c r="G5692"/>
  <c r="K5692"/>
  <c r="G5693"/>
  <c r="K5693"/>
  <c r="G5694"/>
  <c r="K5694"/>
  <c r="G5695"/>
  <c r="K5695"/>
  <c r="G5696"/>
  <c r="K5696"/>
  <c r="G5697"/>
  <c r="K5697"/>
  <c r="G5698"/>
  <c r="K5698"/>
  <c r="G5699"/>
  <c r="K5699"/>
  <c r="G5700"/>
  <c r="K5700"/>
  <c r="G5701"/>
  <c r="K5701"/>
  <c r="G5702"/>
  <c r="K5702"/>
  <c r="G5703"/>
  <c r="K5703"/>
  <c r="G5704"/>
  <c r="K5704"/>
  <c r="G5705"/>
  <c r="K5705"/>
  <c r="G5706"/>
  <c r="K5706"/>
  <c r="G5707"/>
  <c r="K5707"/>
  <c r="G5708"/>
  <c r="K5708"/>
  <c r="G5709"/>
  <c r="K5709"/>
  <c r="G5710"/>
  <c r="K5710"/>
  <c r="G5711"/>
  <c r="K5711"/>
  <c r="G5712"/>
  <c r="K5712"/>
  <c r="G5713"/>
  <c r="K5713"/>
  <c r="G5714"/>
  <c r="K5714"/>
  <c r="G5715"/>
  <c r="K5715"/>
  <c r="G5716"/>
  <c r="K5716"/>
  <c r="G5717"/>
  <c r="K5717"/>
  <c r="G5718"/>
  <c r="K5718"/>
  <c r="G5719"/>
  <c r="K5719"/>
  <c r="G5720"/>
  <c r="K5720"/>
  <c r="G5721"/>
  <c r="K5721"/>
  <c r="G5722"/>
  <c r="K5722"/>
  <c r="G5723"/>
  <c r="K5723"/>
  <c r="G5724"/>
  <c r="K5724"/>
  <c r="G5725"/>
  <c r="K5725"/>
  <c r="G5726"/>
  <c r="K5726"/>
  <c r="G5727"/>
  <c r="K5727"/>
  <c r="G5728"/>
  <c r="K5728"/>
  <c r="G5729"/>
  <c r="K5729"/>
  <c r="G5730"/>
  <c r="K5730"/>
  <c r="G5731"/>
  <c r="K5731"/>
  <c r="G5732"/>
  <c r="K5732"/>
  <c r="G5733"/>
  <c r="K5733"/>
  <c r="G5734"/>
  <c r="K5734"/>
  <c r="G5735"/>
  <c r="K5735"/>
  <c r="G5736"/>
  <c r="K5736"/>
  <c r="G5737"/>
  <c r="K5737"/>
  <c r="G5738"/>
  <c r="K5738"/>
  <c r="G5739"/>
  <c r="K5739"/>
  <c r="G5740"/>
  <c r="K5740"/>
  <c r="G5741"/>
  <c r="K5741"/>
  <c r="G5742"/>
  <c r="K5742"/>
  <c r="G5743"/>
  <c r="K5743"/>
  <c r="G5744"/>
  <c r="K5744"/>
  <c r="G5745"/>
  <c r="K5745"/>
  <c r="G5746"/>
  <c r="K5746"/>
  <c r="G5747"/>
  <c r="K5747"/>
  <c r="G5748"/>
  <c r="K5748"/>
  <c r="G5749"/>
  <c r="K5749"/>
  <c r="G5750"/>
  <c r="K5750"/>
  <c r="G5751"/>
  <c r="K5751"/>
  <c r="G5752"/>
  <c r="K5752"/>
  <c r="G5753"/>
  <c r="K5753"/>
  <c r="G5754"/>
  <c r="K5754"/>
  <c r="G5755"/>
  <c r="K5755"/>
  <c r="G5756"/>
  <c r="K5756"/>
  <c r="G5757"/>
  <c r="K5757"/>
  <c r="G5758"/>
  <c r="K5758"/>
  <c r="G5759"/>
  <c r="K5759"/>
  <c r="G5760"/>
  <c r="K5760"/>
  <c r="G5761"/>
  <c r="K5761"/>
  <c r="G5762"/>
  <c r="K5762"/>
  <c r="G5763"/>
  <c r="K5763"/>
  <c r="G5764"/>
  <c r="K5764"/>
  <c r="G5765"/>
  <c r="K5765"/>
  <c r="G5766"/>
  <c r="K5766"/>
  <c r="G5767"/>
  <c r="K5767"/>
  <c r="G5768"/>
  <c r="K5768"/>
  <c r="G5769"/>
  <c r="K5769"/>
  <c r="G5770"/>
  <c r="K5770"/>
  <c r="G5771"/>
  <c r="K5771"/>
  <c r="G5772"/>
  <c r="K5772"/>
  <c r="G5773"/>
  <c r="K5773"/>
  <c r="G5774"/>
  <c r="K5774"/>
  <c r="G5775"/>
  <c r="K5775"/>
  <c r="G5776"/>
  <c r="K5776"/>
  <c r="G5777"/>
  <c r="K5777"/>
  <c r="G5778"/>
  <c r="K5778"/>
  <c r="G5779"/>
  <c r="K5779"/>
  <c r="G5780"/>
  <c r="K5780"/>
  <c r="G5781"/>
  <c r="K5781"/>
  <c r="G5782"/>
  <c r="K5782"/>
  <c r="G5783"/>
  <c r="K5783"/>
  <c r="G5784"/>
  <c r="K5784"/>
  <c r="G5785"/>
  <c r="K5785"/>
  <c r="G5786"/>
  <c r="K5786"/>
  <c r="G5787"/>
  <c r="K5787"/>
  <c r="G5788"/>
  <c r="K5788"/>
  <c r="G5789"/>
  <c r="K5789"/>
  <c r="G5790"/>
  <c r="K5790"/>
  <c r="G5791"/>
  <c r="K5791"/>
  <c r="G5792"/>
  <c r="K5792"/>
  <c r="G5793"/>
  <c r="K5793"/>
  <c r="G5794"/>
  <c r="K5794"/>
  <c r="G5795"/>
  <c r="K5795"/>
  <c r="G5796"/>
  <c r="K5796"/>
  <c r="G5797"/>
  <c r="K5797"/>
  <c r="G5798"/>
  <c r="K5798"/>
  <c r="G5799"/>
  <c r="K5799"/>
  <c r="G5800"/>
  <c r="K5800"/>
  <c r="G5801"/>
  <c r="K5801"/>
  <c r="G5802"/>
  <c r="K5802"/>
  <c r="G5803"/>
  <c r="K5803"/>
  <c r="G5804"/>
  <c r="K5804"/>
  <c r="G5805"/>
  <c r="K5805"/>
  <c r="G5806"/>
  <c r="K5806"/>
  <c r="G5807"/>
  <c r="K5807"/>
  <c r="G5808"/>
  <c r="K5808"/>
  <c r="G5809"/>
  <c r="K5809"/>
  <c r="G5810"/>
  <c r="K5810"/>
  <c r="G5811"/>
  <c r="K5811"/>
  <c r="G5812"/>
  <c r="K5812"/>
  <c r="G5813"/>
  <c r="K5813"/>
  <c r="G5814"/>
  <c r="K5814"/>
  <c r="G5815"/>
  <c r="K5815"/>
  <c r="G5816"/>
  <c r="K5816"/>
  <c r="G5817"/>
  <c r="K5817"/>
  <c r="G5818"/>
  <c r="K5818"/>
  <c r="G5819"/>
  <c r="K5819"/>
  <c r="G5820"/>
  <c r="K5820"/>
  <c r="G5821"/>
  <c r="K5821"/>
  <c r="G5822"/>
  <c r="K5822"/>
  <c r="G5823"/>
  <c r="K5823"/>
  <c r="G5824"/>
  <c r="K5824"/>
  <c r="G5825"/>
  <c r="K5825"/>
  <c r="G5826"/>
  <c r="K5826"/>
  <c r="G5827"/>
  <c r="K5827"/>
  <c r="G5828"/>
  <c r="K5828"/>
  <c r="G5829"/>
  <c r="K5829"/>
  <c r="G5830"/>
  <c r="K5830"/>
  <c r="G5831"/>
  <c r="K5831"/>
  <c r="G5832"/>
  <c r="K5832"/>
  <c r="G5833"/>
  <c r="K5833"/>
  <c r="G5834"/>
  <c r="K5834"/>
  <c r="G5835"/>
  <c r="K5835"/>
  <c r="G5836"/>
  <c r="K5836"/>
  <c r="G5837"/>
  <c r="K5837"/>
  <c r="G5838"/>
  <c r="K5838"/>
  <c r="G5839"/>
  <c r="K5839"/>
  <c r="G5840"/>
  <c r="K5840"/>
  <c r="G5841"/>
  <c r="K5841"/>
  <c r="G5842"/>
  <c r="K5842"/>
  <c r="G5843"/>
  <c r="K5843"/>
  <c r="G5844"/>
  <c r="K5844"/>
  <c r="G5845"/>
  <c r="K5845"/>
  <c r="G5846"/>
  <c r="K5846"/>
  <c r="G5847"/>
  <c r="K5847"/>
  <c r="G5848"/>
  <c r="K5848"/>
  <c r="G5849"/>
  <c r="K5849"/>
  <c r="G5850"/>
  <c r="K5850"/>
  <c r="G5851"/>
  <c r="K5851"/>
  <c r="G5852"/>
  <c r="K5852"/>
  <c r="G5853"/>
  <c r="K5853"/>
  <c r="G5854"/>
  <c r="K5854"/>
  <c r="G5855"/>
  <c r="K5855"/>
  <c r="G5856"/>
  <c r="K5856"/>
  <c r="G5857"/>
  <c r="K5857"/>
  <c r="G5858"/>
  <c r="K5858"/>
  <c r="G5859"/>
  <c r="K5859"/>
  <c r="G5860"/>
  <c r="K5860"/>
  <c r="G5861"/>
  <c r="K5861"/>
  <c r="G5862"/>
  <c r="K5862"/>
  <c r="G5863"/>
  <c r="K5863"/>
  <c r="G5864"/>
  <c r="K5864"/>
  <c r="G5865"/>
  <c r="K5865"/>
  <c r="G5866"/>
  <c r="K5866"/>
  <c r="G5867"/>
  <c r="K5867"/>
  <c r="G5868"/>
  <c r="K5868"/>
  <c r="G5869"/>
  <c r="K5869"/>
  <c r="G5870"/>
  <c r="K5870"/>
  <c r="G5871"/>
  <c r="K5871"/>
  <c r="G5872"/>
  <c r="K5872"/>
  <c r="G5873"/>
  <c r="K5873"/>
  <c r="G5874"/>
  <c r="K5874"/>
  <c r="G5875"/>
  <c r="K5875"/>
  <c r="G5876"/>
  <c r="K5876"/>
  <c r="G5877"/>
  <c r="K5877"/>
  <c r="G5878"/>
  <c r="K5878"/>
  <c r="G5879"/>
  <c r="K5879"/>
  <c r="G5880"/>
  <c r="K5880"/>
  <c r="G5881"/>
  <c r="K5881"/>
  <c r="G5882"/>
  <c r="K5882"/>
  <c r="G5883"/>
  <c r="K5883"/>
  <c r="G5884"/>
  <c r="K5884"/>
  <c r="G5885"/>
  <c r="K5885"/>
  <c r="G5886"/>
  <c r="K5886"/>
  <c r="G5887"/>
  <c r="K5887"/>
  <c r="G5888"/>
  <c r="K5888"/>
  <c r="G5889"/>
  <c r="K5889"/>
  <c r="G5890"/>
  <c r="K5890"/>
  <c r="G5891"/>
  <c r="K5891"/>
  <c r="G5892"/>
  <c r="K5892"/>
  <c r="G5893"/>
  <c r="K5893"/>
  <c r="G5894"/>
  <c r="K5894"/>
  <c r="G5895"/>
  <c r="K5895"/>
  <c r="G5896"/>
  <c r="K5896"/>
  <c r="G5897"/>
  <c r="K5897"/>
  <c r="G5898"/>
  <c r="K5898"/>
  <c r="G5899"/>
  <c r="K5899"/>
  <c r="G5900"/>
  <c r="K5900"/>
  <c r="G5901"/>
  <c r="K5901"/>
  <c r="G5902"/>
  <c r="K5902"/>
  <c r="G5903"/>
  <c r="K5903"/>
  <c r="G5904"/>
  <c r="K5904"/>
  <c r="G5905"/>
  <c r="K5905"/>
  <c r="G5906"/>
  <c r="K5906"/>
  <c r="G5907"/>
  <c r="K5907"/>
  <c r="G5908"/>
  <c r="K5908"/>
  <c r="G5909"/>
  <c r="K5909"/>
  <c r="G5910"/>
  <c r="K5910"/>
  <c r="G5911"/>
  <c r="K5911"/>
  <c r="G5912"/>
  <c r="K5912"/>
  <c r="G5913"/>
  <c r="K5913"/>
  <c r="G5914"/>
  <c r="K5914"/>
  <c r="G5915"/>
  <c r="K5915"/>
  <c r="G5916"/>
  <c r="K5916"/>
  <c r="G5917"/>
  <c r="K5917"/>
  <c r="G5918"/>
  <c r="K5918"/>
  <c r="G5919"/>
  <c r="K5919"/>
  <c r="G5920"/>
  <c r="K5920"/>
  <c r="G5921"/>
  <c r="K5921"/>
  <c r="G5922"/>
  <c r="K5922"/>
  <c r="G5923"/>
  <c r="K5923"/>
  <c r="G5924"/>
  <c r="K5924"/>
  <c r="G5925"/>
  <c r="K5925"/>
  <c r="G5926"/>
  <c r="K5926"/>
  <c r="G5927"/>
  <c r="K5927"/>
  <c r="G5928"/>
  <c r="K5928"/>
  <c r="G5929"/>
  <c r="K5929"/>
  <c r="G5930"/>
  <c r="K5930"/>
  <c r="G5931"/>
  <c r="K5931"/>
  <c r="G5932"/>
  <c r="K5932"/>
  <c r="G5933"/>
  <c r="K5933"/>
  <c r="G5934"/>
  <c r="K5934"/>
  <c r="G5935"/>
  <c r="K5935"/>
  <c r="G5936"/>
  <c r="K5936"/>
  <c r="G5937"/>
  <c r="K5937"/>
  <c r="G5938"/>
  <c r="K5938"/>
  <c r="G5939"/>
  <c r="K5939"/>
  <c r="G5940"/>
  <c r="K5940"/>
  <c r="G5941"/>
  <c r="K5941"/>
  <c r="G5942"/>
  <c r="K5942"/>
  <c r="G5943"/>
  <c r="K5943"/>
  <c r="G5944"/>
  <c r="K5944"/>
  <c r="G5945"/>
  <c r="K5945"/>
  <c r="G5946"/>
  <c r="K5946"/>
  <c r="G5947"/>
  <c r="K5947"/>
  <c r="G5948"/>
  <c r="K5948"/>
  <c r="G5949"/>
  <c r="K5949"/>
  <c r="G5950"/>
  <c r="K5950"/>
  <c r="G5951"/>
  <c r="K5951"/>
  <c r="G5952"/>
  <c r="K5952"/>
  <c r="G5953"/>
  <c r="K5953"/>
  <c r="G5954"/>
  <c r="K5954"/>
  <c r="G5955"/>
  <c r="K5955"/>
  <c r="G5956"/>
  <c r="K5956"/>
  <c r="G5957"/>
  <c r="K5957"/>
  <c r="G5958"/>
  <c r="K5958"/>
  <c r="G5959"/>
  <c r="K5959"/>
  <c r="G5960"/>
  <c r="K5960"/>
  <c r="G5961"/>
  <c r="K5961"/>
  <c r="G5962"/>
  <c r="K5962"/>
  <c r="G5963"/>
  <c r="K5963"/>
  <c r="G5964"/>
  <c r="K5964"/>
  <c r="G5965"/>
  <c r="K5965"/>
  <c r="G5966"/>
  <c r="K5966"/>
  <c r="G5967"/>
  <c r="K5967"/>
  <c r="G5968"/>
  <c r="K5968"/>
  <c r="G5969"/>
  <c r="K5969"/>
  <c r="G5970"/>
  <c r="K5970"/>
  <c r="G5971"/>
  <c r="K5971"/>
  <c r="G5972"/>
  <c r="K5972"/>
  <c r="G5973"/>
  <c r="K5973"/>
  <c r="G5974"/>
  <c r="K5974"/>
  <c r="G5975"/>
  <c r="K5975"/>
  <c r="G5976"/>
  <c r="K5976"/>
  <c r="G5977"/>
  <c r="K5977"/>
  <c r="G5978"/>
  <c r="K5978"/>
  <c r="G5979"/>
  <c r="K5979"/>
  <c r="G5980"/>
  <c r="K5980"/>
  <c r="G5981"/>
  <c r="K5981"/>
  <c r="G5982"/>
  <c r="K5982"/>
  <c r="G5983"/>
  <c r="K5983"/>
  <c r="G5984"/>
  <c r="K5984"/>
  <c r="G5985"/>
  <c r="K5985"/>
  <c r="G5986"/>
  <c r="K5986"/>
  <c r="G5987"/>
  <c r="K5987"/>
  <c r="G5988"/>
  <c r="K5988"/>
  <c r="G5989"/>
  <c r="K5989"/>
  <c r="G5990"/>
  <c r="K5990"/>
  <c r="G5991"/>
  <c r="K5991"/>
  <c r="G5992"/>
  <c r="K5992"/>
  <c r="G5993"/>
  <c r="K5993"/>
  <c r="G5994"/>
  <c r="K5994"/>
  <c r="G5995"/>
  <c r="K5995"/>
  <c r="G5996"/>
  <c r="K5996"/>
  <c r="G5997"/>
  <c r="K5997"/>
  <c r="G5998"/>
  <c r="K5998"/>
  <c r="G5999"/>
  <c r="K5999"/>
  <c r="G6000"/>
  <c r="K6000"/>
  <c r="G6001"/>
  <c r="K6001"/>
  <c r="G6002"/>
  <c r="K6002"/>
  <c r="G6003"/>
  <c r="K6003"/>
  <c r="G6004"/>
  <c r="K6004"/>
  <c r="G6005"/>
  <c r="K6005"/>
  <c r="G6006"/>
  <c r="K6006"/>
  <c r="G6007"/>
  <c r="K6007"/>
  <c r="G6008"/>
  <c r="K6008"/>
  <c r="G6009"/>
  <c r="K6009"/>
  <c r="G6010"/>
  <c r="K6010"/>
  <c r="G6011"/>
  <c r="K6011"/>
  <c r="G6012"/>
  <c r="K6012"/>
  <c r="G6013"/>
  <c r="K6013"/>
  <c r="G6014"/>
  <c r="K6014"/>
  <c r="G6015"/>
  <c r="K6015"/>
  <c r="G6016"/>
  <c r="K6016"/>
  <c r="G6017"/>
  <c r="K6017"/>
  <c r="G6018"/>
  <c r="K6018"/>
  <c r="G6019"/>
  <c r="K6019"/>
  <c r="G6020"/>
  <c r="K6020"/>
  <c r="G6021"/>
  <c r="K6021"/>
  <c r="G6022"/>
  <c r="K6022"/>
  <c r="G6023"/>
  <c r="K6023"/>
  <c r="G6024"/>
  <c r="K6024"/>
  <c r="G6025"/>
  <c r="K6025"/>
  <c r="G6026"/>
  <c r="K6026"/>
  <c r="G6027"/>
  <c r="K6027"/>
  <c r="G6028"/>
  <c r="K6028"/>
  <c r="G6029"/>
  <c r="K6029"/>
  <c r="G6030"/>
  <c r="K6030"/>
  <c r="G6031"/>
  <c r="K6031"/>
  <c r="G6032"/>
  <c r="K6032"/>
  <c r="G6033"/>
  <c r="K6033"/>
  <c r="G6034"/>
  <c r="K6034"/>
  <c r="G6035"/>
  <c r="K6035"/>
  <c r="G6036"/>
  <c r="K6036"/>
  <c r="G6037"/>
  <c r="K6037"/>
  <c r="G6038"/>
  <c r="K6038"/>
  <c r="G6039"/>
  <c r="K6039"/>
  <c r="G6040"/>
  <c r="K6040"/>
  <c r="G6041"/>
  <c r="K6041"/>
  <c r="G6042"/>
  <c r="K6042"/>
  <c r="G6043"/>
  <c r="K6043"/>
  <c r="G6044"/>
  <c r="K6044"/>
  <c r="G6045"/>
  <c r="K6045"/>
  <c r="G6046"/>
  <c r="K6046"/>
  <c r="G6047"/>
  <c r="K6047"/>
  <c r="G6048"/>
  <c r="K6048"/>
  <c r="G6049"/>
  <c r="K6049"/>
  <c r="G6050"/>
  <c r="K6050"/>
  <c r="G6051"/>
  <c r="K6051"/>
  <c r="G6052"/>
  <c r="K6052"/>
  <c r="G6053"/>
  <c r="K6053"/>
  <c r="G6054"/>
  <c r="K6054"/>
  <c r="G6055"/>
  <c r="K6055"/>
  <c r="G6056"/>
  <c r="K6056"/>
  <c r="G6057"/>
  <c r="K6057"/>
  <c r="G6058"/>
  <c r="K6058"/>
  <c r="G6059"/>
  <c r="K6059"/>
  <c r="G6060"/>
  <c r="K6060"/>
  <c r="G6061"/>
  <c r="K6061"/>
  <c r="G6062"/>
  <c r="K6062"/>
  <c r="G6063"/>
  <c r="K6063"/>
  <c r="G6064"/>
  <c r="K6064"/>
  <c r="G6065"/>
  <c r="K6065"/>
  <c r="G6066"/>
  <c r="K6066"/>
  <c r="G6067"/>
  <c r="K6067"/>
  <c r="G6068"/>
  <c r="K6068"/>
  <c r="G6069"/>
  <c r="K6069"/>
  <c r="G6070"/>
  <c r="K6070"/>
  <c r="G6071"/>
  <c r="K6071"/>
  <c r="G6072"/>
  <c r="K6072"/>
  <c r="G6073"/>
  <c r="K6073"/>
  <c r="G6074"/>
  <c r="K6074"/>
  <c r="G6075"/>
  <c r="K6075"/>
  <c r="G6076"/>
  <c r="K6076"/>
  <c r="G6077"/>
  <c r="K6077"/>
  <c r="G6078"/>
  <c r="K6078"/>
  <c r="G6079"/>
  <c r="K6079"/>
  <c r="G6080"/>
  <c r="K6080"/>
  <c r="G6081"/>
  <c r="K6081"/>
  <c r="G6082"/>
  <c r="K6082"/>
  <c r="G6083"/>
  <c r="K6083"/>
  <c r="G6084"/>
  <c r="K6084"/>
  <c r="G6085"/>
  <c r="K6085"/>
  <c r="G6086"/>
  <c r="K6086"/>
  <c r="G6087"/>
  <c r="K6087"/>
  <c r="G6088"/>
  <c r="K6088"/>
  <c r="G6089"/>
  <c r="K6089"/>
  <c r="G6090"/>
  <c r="K6090"/>
  <c r="G6091"/>
  <c r="K6091"/>
  <c r="G6092"/>
  <c r="K6092"/>
  <c r="G6093"/>
  <c r="K6093"/>
  <c r="G6094"/>
  <c r="K6094"/>
  <c r="G6095"/>
  <c r="K6095"/>
  <c r="G6096"/>
  <c r="K6096"/>
  <c r="G6097"/>
  <c r="K6097"/>
  <c r="G6098"/>
  <c r="K6098"/>
  <c r="G6099"/>
  <c r="K6099"/>
  <c r="G6100"/>
  <c r="K6100"/>
  <c r="G6101"/>
  <c r="K6101"/>
  <c r="G6102"/>
  <c r="K6102"/>
  <c r="G6103"/>
  <c r="K6103"/>
  <c r="G6104"/>
  <c r="K6104"/>
  <c r="G6105"/>
  <c r="K6105"/>
  <c r="G6106"/>
  <c r="K6106"/>
  <c r="G6107"/>
  <c r="K6107"/>
  <c r="G6108"/>
  <c r="K6108"/>
  <c r="G6109"/>
  <c r="K6109"/>
  <c r="G6110"/>
  <c r="K6110"/>
  <c r="G6111"/>
  <c r="K6111"/>
  <c r="G6112"/>
  <c r="K6112"/>
  <c r="G6113"/>
  <c r="K6113"/>
  <c r="G6114"/>
  <c r="K6114"/>
  <c r="G6115"/>
  <c r="K6115"/>
  <c r="G6116"/>
  <c r="K6116"/>
  <c r="G6117"/>
  <c r="K6117"/>
  <c r="G6118"/>
  <c r="K6118"/>
  <c r="G6119"/>
  <c r="K6119"/>
  <c r="G6120"/>
  <c r="K6120"/>
  <c r="G6121"/>
  <c r="K6121"/>
  <c r="G6122"/>
  <c r="K6122"/>
  <c r="G6123"/>
  <c r="K6123"/>
  <c r="G6124"/>
  <c r="K6124"/>
  <c r="G6125"/>
  <c r="K6125"/>
  <c r="G6126"/>
  <c r="K6126"/>
  <c r="G6127"/>
  <c r="K6127"/>
  <c r="G6128"/>
  <c r="K6128"/>
  <c r="G6129"/>
  <c r="K6129"/>
  <c r="G6130"/>
  <c r="K6130"/>
  <c r="G6131"/>
  <c r="K6131"/>
  <c r="G6132"/>
  <c r="K6132"/>
  <c r="G6133"/>
  <c r="K6133"/>
  <c r="G6134"/>
  <c r="K6134"/>
  <c r="G6135"/>
  <c r="K6135"/>
  <c r="G6136"/>
  <c r="K6136"/>
  <c r="G6137"/>
  <c r="K6137"/>
  <c r="G6138"/>
  <c r="K6138"/>
  <c r="G6139"/>
  <c r="K6139"/>
  <c r="G6140"/>
  <c r="K6140"/>
  <c r="G6141"/>
  <c r="K6141"/>
  <c r="G6142"/>
  <c r="K6142"/>
  <c r="G6143"/>
  <c r="K6143"/>
  <c r="G6144"/>
  <c r="K6144"/>
  <c r="G6145"/>
  <c r="K6145"/>
  <c r="G6146"/>
  <c r="K6146"/>
  <c r="G6147"/>
  <c r="K6147"/>
  <c r="G6148"/>
  <c r="K6148"/>
  <c r="G6149"/>
  <c r="K6149"/>
  <c r="G6150"/>
  <c r="K6150"/>
  <c r="G6151"/>
  <c r="K6151"/>
  <c r="G6152"/>
  <c r="K6152"/>
  <c r="G6153"/>
  <c r="K6153"/>
  <c r="G6154"/>
  <c r="K6154"/>
  <c r="G6155"/>
  <c r="K6155"/>
  <c r="G6156"/>
  <c r="K6156"/>
  <c r="G6157"/>
  <c r="K6157"/>
  <c r="G6158"/>
  <c r="K6158"/>
  <c r="G6159"/>
  <c r="K6159"/>
  <c r="G6160"/>
  <c r="K6160"/>
  <c r="G6161"/>
  <c r="K6161"/>
  <c r="G6162"/>
  <c r="K6162"/>
  <c r="G6163"/>
  <c r="K6163"/>
  <c r="G6164"/>
  <c r="K6164"/>
  <c r="G6165"/>
  <c r="K6165"/>
  <c r="G6166"/>
  <c r="K6166"/>
  <c r="G6167"/>
  <c r="K6167"/>
  <c r="G6168"/>
  <c r="K6168"/>
  <c r="G6169"/>
  <c r="K6169"/>
  <c r="G6170"/>
  <c r="K6170"/>
  <c r="G6171"/>
  <c r="K6171"/>
  <c r="G6172"/>
  <c r="K6172"/>
  <c r="G6173"/>
  <c r="K6173"/>
  <c r="G6174"/>
  <c r="K6174"/>
  <c r="G6175"/>
  <c r="K6175"/>
  <c r="G6176"/>
  <c r="K6176"/>
  <c r="G6177"/>
  <c r="K6177"/>
  <c r="G6178"/>
  <c r="K6178"/>
  <c r="G6179"/>
  <c r="K6179"/>
  <c r="G6180"/>
  <c r="K6180"/>
  <c r="G6181"/>
  <c r="K6181"/>
  <c r="G6182"/>
  <c r="K6182"/>
  <c r="G6183"/>
  <c r="K6183"/>
  <c r="G6184"/>
  <c r="K6184"/>
  <c r="G6185"/>
  <c r="K6185"/>
  <c r="G6186"/>
  <c r="K6186"/>
  <c r="G6187"/>
  <c r="K6187"/>
  <c r="G6188"/>
  <c r="K6188"/>
  <c r="G6189"/>
  <c r="K6189"/>
  <c r="G6190"/>
  <c r="K6190"/>
  <c r="G6191"/>
  <c r="K6191"/>
  <c r="G6192"/>
  <c r="K6192"/>
  <c r="G6193"/>
  <c r="K6193"/>
  <c r="G6194"/>
  <c r="K6194"/>
  <c r="G6195"/>
  <c r="K6195"/>
  <c r="G6196"/>
  <c r="K6196"/>
  <c r="G6197"/>
  <c r="K6197"/>
  <c r="G6198"/>
  <c r="K6198"/>
  <c r="G6199"/>
  <c r="K6199"/>
  <c r="G6200"/>
  <c r="K6200"/>
  <c r="G6201"/>
  <c r="K6201"/>
  <c r="G6202"/>
  <c r="K6202"/>
  <c r="G6203"/>
  <c r="K6203"/>
  <c r="G6204"/>
  <c r="K6204"/>
  <c r="G6205"/>
  <c r="K6205"/>
  <c r="G6206"/>
  <c r="K6206"/>
  <c r="G6207"/>
  <c r="K6207"/>
  <c r="G6208"/>
  <c r="K6208"/>
  <c r="G6209"/>
  <c r="K6209"/>
  <c r="G6210"/>
  <c r="K6210"/>
  <c r="G6211"/>
  <c r="K6211"/>
  <c r="G6212"/>
  <c r="K6212"/>
  <c r="G6213"/>
  <c r="K6213"/>
  <c r="G6214"/>
  <c r="K6214"/>
  <c r="G6215"/>
  <c r="K6215"/>
  <c r="G6216"/>
  <c r="K6216"/>
  <c r="G6217"/>
  <c r="K6217"/>
  <c r="G6218"/>
  <c r="K6218"/>
  <c r="G6219"/>
  <c r="K6219"/>
  <c r="G6220"/>
  <c r="K6220"/>
  <c r="G6221"/>
  <c r="K6221"/>
  <c r="G6222"/>
  <c r="K6222"/>
  <c r="G6223"/>
  <c r="K6223"/>
  <c r="G6224"/>
  <c r="K6224"/>
  <c r="G6225"/>
  <c r="K6225"/>
  <c r="G6226"/>
  <c r="K6226"/>
  <c r="G6227"/>
  <c r="K6227"/>
  <c r="G6228"/>
  <c r="K6228"/>
  <c r="G6229"/>
  <c r="K6229"/>
  <c r="G6230"/>
  <c r="K6230"/>
  <c r="G6231"/>
  <c r="K6231"/>
  <c r="G6232"/>
  <c r="K6232"/>
  <c r="G6233"/>
  <c r="K6233"/>
  <c r="G6234"/>
  <c r="K6234"/>
  <c r="G6235"/>
  <c r="K6235"/>
  <c r="G6236"/>
  <c r="K6236"/>
  <c r="G6237"/>
  <c r="K6237"/>
  <c r="G6238"/>
  <c r="K6238"/>
  <c r="G6239"/>
  <c r="K6239"/>
  <c r="G6240"/>
  <c r="K6240"/>
  <c r="G6241"/>
  <c r="K6241"/>
  <c r="G6242"/>
  <c r="K6242"/>
  <c r="G6243"/>
  <c r="K6243"/>
  <c r="G6244"/>
  <c r="K6244"/>
  <c r="G6245"/>
  <c r="K6245"/>
  <c r="G6246"/>
  <c r="K6246"/>
  <c r="G6247"/>
  <c r="K6247"/>
  <c r="G6248"/>
  <c r="K6248"/>
  <c r="G6249"/>
  <c r="K6249"/>
  <c r="G6250"/>
  <c r="K6250"/>
  <c r="G6251"/>
  <c r="K6251"/>
  <c r="G6252"/>
  <c r="K6252"/>
  <c r="G6253"/>
  <c r="K6253"/>
  <c r="G6254"/>
  <c r="K6254"/>
  <c r="G6255"/>
  <c r="K6255"/>
  <c r="G6256"/>
  <c r="K6256"/>
  <c r="G6257"/>
  <c r="K6257"/>
  <c r="G6258"/>
  <c r="K6258"/>
  <c r="G6259"/>
  <c r="K6259"/>
  <c r="G6260"/>
  <c r="K6260"/>
  <c r="G6261"/>
  <c r="K6261"/>
  <c r="G6262"/>
  <c r="K6262"/>
  <c r="G6263"/>
  <c r="K6263"/>
  <c r="G6264"/>
  <c r="K6264"/>
  <c r="G6265"/>
  <c r="K6265"/>
  <c r="G6266"/>
  <c r="K6266"/>
  <c r="G6267"/>
  <c r="K6267"/>
  <c r="G6268"/>
  <c r="K6268"/>
  <c r="G6269"/>
  <c r="K6269"/>
  <c r="G6270"/>
  <c r="K6270"/>
  <c r="G6271"/>
  <c r="K6271"/>
  <c r="G6272"/>
  <c r="K6272"/>
  <c r="G6273"/>
  <c r="K6273"/>
  <c r="G6274"/>
  <c r="K6274"/>
  <c r="G6275"/>
  <c r="K6275"/>
  <c r="G6276"/>
  <c r="K6276"/>
  <c r="G6277"/>
  <c r="K6277"/>
  <c r="G6278"/>
  <c r="K6278"/>
  <c r="G6279"/>
  <c r="K6279"/>
  <c r="G6280"/>
  <c r="K6280"/>
  <c r="G6281"/>
  <c r="K6281"/>
  <c r="G6282"/>
  <c r="K6282"/>
  <c r="G6283"/>
  <c r="K6283"/>
  <c r="G6284"/>
  <c r="K6284"/>
  <c r="G6285"/>
  <c r="K6285"/>
  <c r="G6286"/>
  <c r="K6286"/>
  <c r="G6287"/>
  <c r="K6287"/>
  <c r="G6288"/>
  <c r="K6288"/>
  <c r="G6289"/>
  <c r="K6289"/>
  <c r="G6290"/>
  <c r="K6290"/>
  <c r="G6291"/>
  <c r="K6291"/>
  <c r="G6292"/>
  <c r="K6292"/>
  <c r="G6293"/>
  <c r="K6293"/>
  <c r="G6294"/>
  <c r="K6294"/>
  <c r="G6295"/>
  <c r="K6295"/>
  <c r="G6296"/>
  <c r="K6296"/>
  <c r="G6297"/>
  <c r="K6297"/>
  <c r="G6298"/>
  <c r="K6298"/>
  <c r="G6299"/>
  <c r="K6299"/>
  <c r="G6300"/>
  <c r="K6300"/>
  <c r="G6301"/>
  <c r="K6301"/>
  <c r="G6302"/>
  <c r="K6302"/>
  <c r="G6303"/>
  <c r="K6303"/>
  <c r="G6304"/>
  <c r="K6304"/>
  <c r="G6305"/>
  <c r="K6305"/>
  <c r="G6306"/>
  <c r="K6306"/>
  <c r="G6307"/>
  <c r="K6307"/>
  <c r="G6308"/>
  <c r="K6308"/>
  <c r="G6309"/>
  <c r="K6309"/>
  <c r="G6310"/>
  <c r="K6310"/>
  <c r="G6311"/>
  <c r="K6311"/>
  <c r="G6312"/>
  <c r="K6312"/>
  <c r="G6313"/>
  <c r="K6313"/>
  <c r="G6314"/>
  <c r="K6314"/>
  <c r="G6315"/>
  <c r="K6315"/>
  <c r="G6316"/>
  <c r="K6316"/>
  <c r="G6317"/>
  <c r="K6317"/>
  <c r="G6318"/>
  <c r="K6318"/>
  <c r="G6319"/>
  <c r="K6319"/>
  <c r="G6320"/>
  <c r="K6320"/>
  <c r="G6321"/>
  <c r="K6321"/>
  <c r="G6322"/>
  <c r="K6322"/>
  <c r="G6323"/>
  <c r="K6323"/>
  <c r="G6324"/>
  <c r="K6324"/>
  <c r="G6325"/>
  <c r="K6325"/>
  <c r="G6326"/>
  <c r="K6326"/>
  <c r="G6327"/>
  <c r="K6327"/>
  <c r="G6328"/>
  <c r="K6328"/>
  <c r="G6329"/>
  <c r="K6329"/>
  <c r="G6330"/>
  <c r="K6330"/>
  <c r="G6331"/>
  <c r="K6331"/>
  <c r="G6332"/>
  <c r="K6332"/>
  <c r="G6333"/>
  <c r="K6333"/>
  <c r="G6334"/>
  <c r="K6334"/>
  <c r="G6335"/>
  <c r="K6335"/>
  <c r="G6336"/>
  <c r="K6336"/>
  <c r="G6337"/>
  <c r="K6337"/>
  <c r="G6338"/>
  <c r="K6338"/>
  <c r="G6339"/>
  <c r="K6339"/>
  <c r="G6340"/>
  <c r="K6340"/>
  <c r="G6341"/>
  <c r="K6341"/>
  <c r="G6342"/>
  <c r="K6342"/>
  <c r="G6343"/>
  <c r="K6343"/>
  <c r="G6344"/>
  <c r="K6344"/>
  <c r="G6345"/>
  <c r="K6345"/>
  <c r="G6346"/>
  <c r="K6346"/>
  <c r="G6347"/>
  <c r="K6347"/>
  <c r="G6348"/>
  <c r="K6348"/>
  <c r="G6349"/>
  <c r="K6349"/>
  <c r="G6350"/>
  <c r="K6350"/>
  <c r="G6351"/>
  <c r="K6351"/>
  <c r="G6352"/>
  <c r="K6352"/>
  <c r="G6353"/>
  <c r="K6353"/>
  <c r="G6354"/>
  <c r="K6354"/>
  <c r="G6355"/>
  <c r="K6355"/>
  <c r="G6356"/>
  <c r="K6356"/>
  <c r="G6357"/>
  <c r="K6357"/>
  <c r="G6358"/>
  <c r="K6358"/>
  <c r="G6359"/>
  <c r="K6359"/>
  <c r="G6360"/>
  <c r="K6360"/>
  <c r="G6361"/>
  <c r="K6361"/>
  <c r="G6362"/>
  <c r="K6362"/>
  <c r="G6363"/>
  <c r="K6363"/>
  <c r="G6364"/>
  <c r="K6364"/>
  <c r="G6365"/>
  <c r="K6365"/>
  <c r="G6366"/>
  <c r="K6366"/>
  <c r="G6367"/>
  <c r="K6367"/>
  <c r="G6368"/>
  <c r="K6368"/>
  <c r="G6369"/>
  <c r="K6369"/>
  <c r="G6370"/>
  <c r="K6370"/>
  <c r="G6371"/>
  <c r="K6371"/>
  <c r="G6372"/>
  <c r="K6372"/>
  <c r="G6373"/>
  <c r="K6373"/>
  <c r="G6374"/>
  <c r="K6374"/>
  <c r="G6375"/>
  <c r="K6375"/>
  <c r="G6376"/>
  <c r="K6376"/>
  <c r="G6377"/>
  <c r="K6377"/>
  <c r="G6378"/>
  <c r="K6378"/>
  <c r="G6379"/>
  <c r="K6379"/>
  <c r="G6380"/>
  <c r="K6380"/>
  <c r="G6381"/>
  <c r="K6381"/>
  <c r="G6382"/>
  <c r="K6382"/>
  <c r="G6383"/>
  <c r="K6383"/>
  <c r="G6384"/>
  <c r="K6384"/>
  <c r="G6385"/>
  <c r="K6385"/>
  <c r="G6386"/>
  <c r="K6386"/>
  <c r="G6387"/>
  <c r="K6387"/>
  <c r="G6388"/>
  <c r="K6388"/>
  <c r="G6389"/>
  <c r="K6389"/>
  <c r="G6390"/>
  <c r="K6390"/>
  <c r="G6391"/>
  <c r="K6391"/>
  <c r="G6392"/>
  <c r="K6392"/>
  <c r="G6393"/>
  <c r="K6393"/>
  <c r="G6394"/>
  <c r="K6394"/>
  <c r="G6395"/>
  <c r="K6395"/>
  <c r="G6396"/>
  <c r="K6396"/>
  <c r="G6397"/>
  <c r="K6397"/>
  <c r="G6398"/>
  <c r="K6398"/>
  <c r="G6399"/>
  <c r="K6399"/>
  <c r="G6400"/>
  <c r="K6400"/>
  <c r="G6401"/>
  <c r="K6401"/>
  <c r="G6402"/>
  <c r="K6402"/>
  <c r="G6403"/>
  <c r="K6403"/>
  <c r="G6404"/>
  <c r="K6404"/>
  <c r="G6405"/>
  <c r="K6405"/>
  <c r="G6406"/>
  <c r="K6406"/>
  <c r="G6407"/>
  <c r="K6407"/>
  <c r="G6408"/>
  <c r="K6408"/>
  <c r="G6409"/>
  <c r="K6409"/>
  <c r="G6410"/>
  <c r="K6410"/>
  <c r="G6411"/>
  <c r="K6411"/>
  <c r="G6412"/>
  <c r="K6412"/>
  <c r="G6413"/>
  <c r="K6413"/>
  <c r="G6414"/>
  <c r="K6414"/>
  <c r="G6415"/>
  <c r="K6415"/>
  <c r="G6416"/>
  <c r="K6416"/>
  <c r="G6417"/>
  <c r="K6417"/>
  <c r="G6418"/>
  <c r="K6418"/>
  <c r="G6419"/>
  <c r="K6419"/>
  <c r="G6420"/>
  <c r="K6420"/>
  <c r="G6421"/>
  <c r="K6421"/>
  <c r="G6422"/>
  <c r="K6422"/>
  <c r="G6423"/>
  <c r="K6423"/>
  <c r="G6424"/>
  <c r="K6424"/>
  <c r="G6425"/>
  <c r="K6425"/>
  <c r="G6426"/>
  <c r="K6426"/>
  <c r="G6427"/>
  <c r="K6427"/>
  <c r="G6428"/>
  <c r="K6428"/>
  <c r="G6429"/>
  <c r="K6429"/>
  <c r="G6430"/>
  <c r="K6430"/>
  <c r="G6431"/>
  <c r="K6431"/>
  <c r="G6432"/>
  <c r="K6432"/>
  <c r="G6433"/>
  <c r="K6433"/>
  <c r="G6434"/>
  <c r="K6434"/>
  <c r="G6435"/>
  <c r="K6435"/>
  <c r="G6436"/>
  <c r="K6436"/>
  <c r="G6437"/>
  <c r="K6437"/>
  <c r="G6438"/>
  <c r="K6438"/>
  <c r="G6439"/>
  <c r="K6439"/>
  <c r="G6440"/>
  <c r="K6440"/>
  <c r="G6441"/>
  <c r="K6441"/>
  <c r="G6442"/>
  <c r="K6442"/>
  <c r="G6443"/>
  <c r="K6443"/>
  <c r="G6444"/>
  <c r="K6444"/>
  <c r="G6445"/>
  <c r="K6445"/>
  <c r="G6446"/>
  <c r="K6446"/>
  <c r="G6447"/>
  <c r="K6447"/>
  <c r="G6448"/>
  <c r="K6448"/>
  <c r="G6449"/>
  <c r="K6449"/>
  <c r="G6450"/>
  <c r="K6450"/>
  <c r="G6451"/>
  <c r="K6451"/>
  <c r="G6452"/>
  <c r="K6452"/>
  <c r="G6453"/>
  <c r="K6453"/>
  <c r="G6454"/>
  <c r="K6454"/>
  <c r="G6455"/>
  <c r="K6455"/>
  <c r="G6456"/>
  <c r="K6456"/>
  <c r="G6457"/>
  <c r="K6457"/>
  <c r="G6458"/>
  <c r="K6458"/>
  <c r="G6459"/>
  <c r="K6459"/>
  <c r="G6460"/>
  <c r="K6460"/>
  <c r="G6461"/>
  <c r="K6461"/>
  <c r="G6462"/>
  <c r="K6462"/>
  <c r="G6463"/>
  <c r="K6463"/>
  <c r="G6464"/>
  <c r="K6464"/>
  <c r="G6465"/>
  <c r="K6465"/>
  <c r="G6466"/>
  <c r="K6466"/>
  <c r="G6467"/>
  <c r="K6467"/>
  <c r="G6468"/>
  <c r="K6468"/>
  <c r="G6469"/>
  <c r="K6469"/>
  <c r="G6470"/>
  <c r="K6470"/>
  <c r="G6471"/>
  <c r="K6471"/>
  <c r="G6472"/>
  <c r="K6472"/>
  <c r="G6473"/>
  <c r="K6473"/>
  <c r="G6474"/>
  <c r="K6474"/>
  <c r="G6475"/>
  <c r="K6475"/>
  <c r="G6476"/>
  <c r="K6476"/>
  <c r="G6477"/>
  <c r="K6477"/>
  <c r="G6478"/>
  <c r="K6478"/>
  <c r="G6479"/>
  <c r="K6479"/>
  <c r="G6480"/>
  <c r="K6480"/>
  <c r="G6481"/>
  <c r="K6481"/>
  <c r="G6482"/>
  <c r="K6482"/>
  <c r="G6483"/>
  <c r="K6483"/>
  <c r="G6484"/>
  <c r="K6484"/>
  <c r="G6485"/>
  <c r="K6485"/>
  <c r="G6486"/>
  <c r="K6486"/>
  <c r="G6487"/>
  <c r="K6487"/>
  <c r="G6488"/>
  <c r="K6488"/>
  <c r="G6489"/>
  <c r="K6489"/>
  <c r="G6490"/>
  <c r="K6490"/>
  <c r="G6491"/>
  <c r="K6491"/>
  <c r="G6492"/>
  <c r="K6492"/>
  <c r="G6493"/>
  <c r="K6493"/>
  <c r="G6494"/>
  <c r="K6494"/>
  <c r="G6495"/>
  <c r="K6495"/>
  <c r="G6496"/>
  <c r="K6496"/>
  <c r="G6497"/>
  <c r="K6497"/>
  <c r="G6498"/>
  <c r="K6498"/>
  <c r="G6499"/>
  <c r="K6499"/>
  <c r="G6500"/>
  <c r="K6500"/>
  <c r="G6501"/>
  <c r="K6501"/>
  <c r="G6502"/>
  <c r="K6502"/>
  <c r="G6503"/>
  <c r="K6503"/>
  <c r="G6504"/>
  <c r="K6504"/>
  <c r="G6505"/>
  <c r="K6505"/>
  <c r="G6506"/>
  <c r="K6506"/>
  <c r="G6507"/>
  <c r="K6507"/>
  <c r="G6508"/>
  <c r="K6508"/>
  <c r="G6509"/>
  <c r="K6509"/>
  <c r="G6510"/>
  <c r="K6510"/>
  <c r="G6511"/>
  <c r="K6511"/>
  <c r="G6512"/>
  <c r="K6512"/>
  <c r="G6513"/>
  <c r="K6513"/>
  <c r="G6514"/>
  <c r="K6514"/>
  <c r="G6515"/>
  <c r="K6515"/>
  <c r="G6516"/>
  <c r="K6516"/>
  <c r="G6517"/>
  <c r="K6517"/>
  <c r="G6518"/>
  <c r="K6518"/>
  <c r="G6519"/>
  <c r="K6519"/>
  <c r="G6520"/>
  <c r="K6520"/>
  <c r="G6521"/>
  <c r="K6521"/>
  <c r="G6522"/>
  <c r="K6522"/>
  <c r="G6523"/>
  <c r="K6523"/>
  <c r="G6524"/>
  <c r="K6524"/>
  <c r="G6525"/>
  <c r="K6525"/>
  <c r="G6526"/>
  <c r="K6526"/>
  <c r="G6527"/>
  <c r="K6527"/>
  <c r="G6528"/>
  <c r="K6528"/>
  <c r="G6529"/>
  <c r="K6529"/>
  <c r="G6530"/>
  <c r="K6530"/>
  <c r="G6531"/>
  <c r="K6531"/>
  <c r="G6532"/>
  <c r="K6532"/>
  <c r="G6533"/>
  <c r="K6533"/>
  <c r="G6534"/>
  <c r="K6534"/>
  <c r="G6535"/>
  <c r="K6535"/>
  <c r="G6536"/>
  <c r="K6536"/>
  <c r="G6537"/>
  <c r="K6537"/>
  <c r="G6538"/>
  <c r="K6538"/>
  <c r="G6539"/>
  <c r="K6539"/>
  <c r="G6540"/>
  <c r="K6540"/>
  <c r="G6541"/>
  <c r="K6541"/>
  <c r="G6542"/>
  <c r="K6542"/>
  <c r="G6543"/>
  <c r="K6543"/>
  <c r="G6544"/>
  <c r="K6544"/>
  <c r="G6545"/>
  <c r="K6545"/>
  <c r="G6546"/>
  <c r="K6546"/>
  <c r="G6547"/>
  <c r="K6547"/>
  <c r="G6548"/>
  <c r="K6548"/>
  <c r="G6549"/>
  <c r="K6549"/>
  <c r="G6550"/>
  <c r="K6550"/>
  <c r="G6551"/>
  <c r="K6551"/>
  <c r="G6552"/>
  <c r="K6552"/>
  <c r="G6553"/>
  <c r="K6553"/>
  <c r="G6554"/>
  <c r="K6554"/>
  <c r="G6555"/>
  <c r="K6555"/>
  <c r="G6556"/>
  <c r="K6556"/>
  <c r="G6557"/>
  <c r="K6557"/>
  <c r="G6558"/>
  <c r="K6558"/>
  <c r="G6559"/>
  <c r="K6559"/>
  <c r="G6560"/>
  <c r="K6560"/>
  <c r="G6561"/>
  <c r="K6561"/>
  <c r="G6562"/>
  <c r="K6562"/>
  <c r="G6563"/>
  <c r="K6563"/>
  <c r="G6564"/>
  <c r="K6564"/>
  <c r="G6565"/>
  <c r="K6565"/>
  <c r="G6566"/>
  <c r="K6566"/>
  <c r="G6567"/>
  <c r="K6567"/>
  <c r="G6568"/>
  <c r="K6568"/>
  <c r="G6569"/>
  <c r="K6569"/>
  <c r="G6570"/>
  <c r="K6570"/>
  <c r="G6571"/>
  <c r="K6571"/>
  <c r="G6572"/>
  <c r="K6572"/>
  <c r="G6573"/>
  <c r="K6573"/>
  <c r="G6574"/>
  <c r="K6574"/>
  <c r="G6575"/>
  <c r="K6575"/>
  <c r="G6576"/>
  <c r="K6576"/>
  <c r="G6577"/>
  <c r="K6577"/>
  <c r="G6578"/>
  <c r="K6578"/>
  <c r="G6579"/>
  <c r="K6579"/>
  <c r="G6580"/>
  <c r="K6580"/>
  <c r="G6581"/>
  <c r="K6581"/>
  <c r="G6582"/>
  <c r="K6582"/>
  <c r="G6583"/>
  <c r="K6583"/>
  <c r="G6584"/>
  <c r="K6584"/>
  <c r="G6585"/>
  <c r="K6585"/>
  <c r="G6586"/>
  <c r="K6586"/>
  <c r="G6587"/>
  <c r="K6587"/>
  <c r="G6588"/>
  <c r="K6588"/>
  <c r="G6589"/>
  <c r="K6589"/>
  <c r="G6590"/>
  <c r="K6590"/>
  <c r="G6591"/>
  <c r="K6591"/>
  <c r="G6592"/>
  <c r="K6592"/>
  <c r="G6593"/>
  <c r="K6593"/>
  <c r="G6594"/>
  <c r="K6594"/>
  <c r="G6595"/>
  <c r="K6595"/>
  <c r="G6596"/>
  <c r="K6596"/>
  <c r="G6597"/>
  <c r="K6597"/>
  <c r="G6598"/>
  <c r="K6598"/>
  <c r="G6599"/>
  <c r="K6599"/>
  <c r="G6600"/>
  <c r="K6600"/>
  <c r="G6601"/>
  <c r="K6601"/>
  <c r="G6602"/>
  <c r="K6602"/>
  <c r="G6603"/>
  <c r="K6603"/>
  <c r="G6604"/>
  <c r="K6604"/>
  <c r="G6605"/>
  <c r="K6605"/>
  <c r="G6606"/>
  <c r="K6606"/>
  <c r="G6607"/>
  <c r="K6607"/>
  <c r="G6608"/>
  <c r="K6608"/>
  <c r="G6609"/>
  <c r="K6609"/>
  <c r="G6610"/>
  <c r="K6610"/>
  <c r="G6611"/>
  <c r="K6611"/>
  <c r="G6612"/>
  <c r="K6612"/>
  <c r="G6613"/>
  <c r="K6613"/>
  <c r="G6614"/>
  <c r="K6614"/>
  <c r="G6615"/>
  <c r="K6615"/>
  <c r="G6616"/>
  <c r="K6616"/>
  <c r="G6617"/>
  <c r="K6617"/>
  <c r="G6618"/>
  <c r="K6618"/>
  <c r="G6619"/>
  <c r="K6619"/>
  <c r="G6620"/>
  <c r="K6620"/>
  <c r="G6621"/>
  <c r="K6621"/>
  <c r="G6622"/>
  <c r="K6622"/>
  <c r="G6623"/>
  <c r="K6623"/>
  <c r="G6624"/>
  <c r="K6624"/>
  <c r="G6625"/>
  <c r="K6625"/>
  <c r="G6626"/>
  <c r="K6626"/>
  <c r="G6627"/>
  <c r="K6627"/>
  <c r="G6628"/>
  <c r="K6628"/>
  <c r="G6629"/>
  <c r="K6629"/>
  <c r="G6630"/>
  <c r="K6630"/>
  <c r="G6631"/>
  <c r="K6631"/>
  <c r="G6632"/>
  <c r="K6632"/>
  <c r="G6633"/>
  <c r="K6633"/>
  <c r="G6634"/>
  <c r="K6634"/>
  <c r="G6635"/>
  <c r="K6635"/>
  <c r="G6636"/>
  <c r="K6636"/>
  <c r="G6637"/>
  <c r="K6637"/>
  <c r="G6638"/>
  <c r="K6638"/>
  <c r="G6639"/>
  <c r="K6639"/>
  <c r="G6640"/>
  <c r="K6640"/>
  <c r="G6641"/>
  <c r="K6641"/>
  <c r="G6642"/>
  <c r="K6642"/>
  <c r="G6643"/>
  <c r="K6643"/>
  <c r="G6644"/>
  <c r="K6644"/>
  <c r="G6645"/>
  <c r="K6645"/>
  <c r="G6646"/>
  <c r="K6646"/>
  <c r="G6647"/>
  <c r="K6647"/>
  <c r="G6648"/>
  <c r="K6648"/>
  <c r="G6649"/>
  <c r="K6649"/>
  <c r="G6650"/>
  <c r="K6650"/>
  <c r="G6651"/>
  <c r="K6651"/>
  <c r="G6652"/>
  <c r="K6652"/>
  <c r="G6653"/>
  <c r="K6653"/>
  <c r="G6654"/>
  <c r="K6654"/>
  <c r="G6655"/>
  <c r="K6655"/>
  <c r="G6656"/>
  <c r="K6656"/>
  <c r="G6657"/>
  <c r="K6657"/>
  <c r="G6658"/>
  <c r="K6658"/>
  <c r="G6659"/>
  <c r="K6659"/>
  <c r="G6660"/>
  <c r="K6660"/>
  <c r="G6661"/>
  <c r="K6661"/>
  <c r="G6662"/>
  <c r="K6662"/>
  <c r="G6663"/>
  <c r="K6663"/>
  <c r="G6664"/>
  <c r="K6664"/>
  <c r="G6665"/>
  <c r="K6665"/>
  <c r="G6666"/>
  <c r="K6666"/>
  <c r="G6667"/>
  <c r="K6667"/>
  <c r="G6668"/>
  <c r="K6668"/>
  <c r="G6669"/>
  <c r="K6669"/>
  <c r="G6670"/>
  <c r="K6670"/>
  <c r="G6671"/>
  <c r="K6671"/>
  <c r="G6672"/>
  <c r="K6672"/>
  <c r="G6673"/>
  <c r="K6673"/>
  <c r="G6674"/>
  <c r="K6674"/>
  <c r="G6675"/>
  <c r="K6675"/>
  <c r="G6676"/>
  <c r="K6676"/>
  <c r="G6677"/>
  <c r="K6677"/>
  <c r="G6678"/>
  <c r="K6678"/>
  <c r="G6679"/>
  <c r="K6679"/>
  <c r="G6680"/>
  <c r="K6680"/>
  <c r="G6681"/>
  <c r="K6681"/>
  <c r="G6682"/>
  <c r="K6682"/>
  <c r="G6683"/>
  <c r="K6683"/>
  <c r="G6684"/>
  <c r="K6684"/>
  <c r="G6685"/>
  <c r="K6685"/>
  <c r="G6686"/>
  <c r="K6686"/>
  <c r="G6687"/>
  <c r="K6687"/>
  <c r="G6688"/>
  <c r="K6688"/>
  <c r="G6689"/>
  <c r="K6689"/>
  <c r="G6690"/>
  <c r="K6690"/>
  <c r="G6691"/>
  <c r="K6691"/>
  <c r="G6692"/>
  <c r="K6692"/>
  <c r="G6693"/>
  <c r="K6693"/>
  <c r="G6694"/>
  <c r="K6694"/>
  <c r="G6695"/>
  <c r="K6695"/>
  <c r="G6696"/>
  <c r="K6696"/>
  <c r="G6697"/>
  <c r="K6697"/>
  <c r="G6698"/>
  <c r="K6698"/>
  <c r="G6699"/>
  <c r="K6699"/>
  <c r="G6700"/>
  <c r="K6700"/>
  <c r="G6701"/>
  <c r="K6701"/>
  <c r="G6702"/>
  <c r="K6702"/>
  <c r="G6703"/>
  <c r="K6703"/>
  <c r="G6704"/>
  <c r="K6704"/>
  <c r="G6705"/>
  <c r="K6705"/>
  <c r="G6706"/>
  <c r="K6706"/>
  <c r="G6707"/>
  <c r="K6707"/>
  <c r="G6708"/>
  <c r="K6708"/>
  <c r="G6709"/>
  <c r="K6709"/>
  <c r="G6710"/>
  <c r="K6710"/>
  <c r="G6711"/>
  <c r="K6711"/>
  <c r="G6712"/>
  <c r="K6712"/>
  <c r="G6713"/>
  <c r="K6713"/>
  <c r="G6714"/>
  <c r="K6714"/>
  <c r="G6715"/>
  <c r="K6715"/>
  <c r="G6716"/>
  <c r="K6716"/>
  <c r="G6717"/>
  <c r="K6717"/>
  <c r="G6718"/>
  <c r="K6718"/>
  <c r="G6719"/>
  <c r="K6719"/>
  <c r="G6720"/>
  <c r="K6720"/>
  <c r="G6721"/>
  <c r="K6721"/>
  <c r="G6722"/>
  <c r="K6722"/>
  <c r="G6723"/>
  <c r="K6723"/>
  <c r="G6724"/>
  <c r="K6724"/>
  <c r="G6725"/>
  <c r="K6725"/>
  <c r="G6726"/>
  <c r="K6726"/>
  <c r="G6727"/>
  <c r="K6727"/>
  <c r="G6728"/>
  <c r="K6728"/>
  <c r="G6729"/>
  <c r="K6729"/>
  <c r="G6730"/>
  <c r="K6730"/>
  <c r="G6731"/>
  <c r="K6731"/>
  <c r="G6732"/>
  <c r="K6732"/>
  <c r="G6733"/>
  <c r="K6733"/>
  <c r="G6734"/>
  <c r="K6734"/>
  <c r="G6735"/>
  <c r="K6735"/>
  <c r="G6736"/>
  <c r="K6736"/>
  <c r="G6737"/>
  <c r="K6737"/>
  <c r="G6738"/>
  <c r="K6738"/>
  <c r="G6739"/>
  <c r="K6739"/>
  <c r="G6740"/>
  <c r="K6740"/>
  <c r="G6741"/>
  <c r="K6741"/>
  <c r="G6742"/>
  <c r="K6742"/>
  <c r="G6743"/>
  <c r="K6743"/>
  <c r="G6744"/>
  <c r="K6744"/>
  <c r="G6745"/>
  <c r="K6745"/>
  <c r="G6746"/>
  <c r="K6746"/>
  <c r="G6747"/>
  <c r="K6747"/>
  <c r="G6748"/>
  <c r="K6748"/>
  <c r="G6749"/>
  <c r="K6749"/>
  <c r="G6750"/>
  <c r="K6750"/>
  <c r="G6751"/>
  <c r="K6751"/>
  <c r="G6752"/>
  <c r="K6752"/>
  <c r="G6753"/>
  <c r="K6753"/>
  <c r="G6754"/>
  <c r="K6754"/>
  <c r="G6755"/>
  <c r="K6755"/>
  <c r="G6756"/>
  <c r="K6756"/>
  <c r="G6757"/>
  <c r="K6757"/>
  <c r="G6758"/>
  <c r="K6758"/>
  <c r="G6759"/>
  <c r="K6759"/>
  <c r="G6760"/>
  <c r="K6760"/>
  <c r="G6761"/>
  <c r="K6761"/>
  <c r="G6762"/>
  <c r="K6762"/>
  <c r="G6763"/>
  <c r="K6763"/>
  <c r="G6764"/>
  <c r="K6764"/>
  <c r="G6765"/>
  <c r="K6765"/>
  <c r="G6766"/>
  <c r="K6766"/>
  <c r="G6767"/>
  <c r="K6767"/>
  <c r="G6768"/>
  <c r="K6768"/>
  <c r="G6769"/>
  <c r="K6769"/>
  <c r="G6770"/>
  <c r="K6770"/>
  <c r="G6771"/>
  <c r="K6771"/>
  <c r="G6772"/>
  <c r="K6772"/>
  <c r="G6773"/>
  <c r="K6773"/>
  <c r="G6774"/>
  <c r="K6774"/>
  <c r="G6775"/>
  <c r="K6775"/>
  <c r="G6776"/>
  <c r="K6776"/>
  <c r="G6777"/>
  <c r="K6777"/>
  <c r="G6778"/>
  <c r="K6778"/>
  <c r="G6779"/>
  <c r="K6779"/>
  <c r="G6780"/>
  <c r="K6780"/>
  <c r="G6781"/>
  <c r="K6781"/>
  <c r="G6782"/>
  <c r="K6782"/>
  <c r="G6783"/>
  <c r="K6783"/>
  <c r="G6784"/>
  <c r="K6784"/>
  <c r="G6785"/>
  <c r="K6785"/>
  <c r="G6786"/>
  <c r="K6786"/>
  <c r="G6787"/>
  <c r="K6787"/>
  <c r="G6788"/>
  <c r="K6788"/>
  <c r="G6789"/>
  <c r="K6789"/>
  <c r="G6790"/>
  <c r="K6790"/>
  <c r="G6791"/>
  <c r="K6791"/>
  <c r="G6792"/>
  <c r="K6792"/>
  <c r="G6793"/>
  <c r="K6793"/>
  <c r="G6794"/>
  <c r="K6794"/>
  <c r="G6795"/>
  <c r="K6795"/>
  <c r="G6796"/>
  <c r="K6796"/>
  <c r="G6797"/>
  <c r="K6797"/>
  <c r="G6798"/>
  <c r="K6798"/>
  <c r="G6799"/>
  <c r="K6799"/>
  <c r="G6800"/>
  <c r="K6800"/>
  <c r="G6801"/>
  <c r="K6801"/>
  <c r="G6802"/>
  <c r="K6802"/>
  <c r="G6803"/>
  <c r="K6803"/>
  <c r="G6804"/>
  <c r="K6804"/>
  <c r="G6805"/>
  <c r="K6805"/>
  <c r="G6806"/>
  <c r="K6806"/>
  <c r="G6807"/>
  <c r="K6807"/>
  <c r="G6808"/>
  <c r="K6808"/>
  <c r="G6809"/>
  <c r="K6809"/>
  <c r="G6810"/>
  <c r="K6810"/>
  <c r="G6811"/>
  <c r="K6811"/>
  <c r="G6812"/>
  <c r="K6812"/>
  <c r="G6813"/>
  <c r="K6813"/>
  <c r="G6814"/>
  <c r="K6814"/>
  <c r="G6815"/>
  <c r="K6815"/>
  <c r="G6816"/>
  <c r="K6816"/>
  <c r="G6817"/>
  <c r="K6817"/>
  <c r="G6818"/>
  <c r="K6818"/>
  <c r="G6819"/>
  <c r="K6819"/>
  <c r="G6820"/>
  <c r="K6820"/>
  <c r="G6821"/>
  <c r="K6821"/>
  <c r="G6822"/>
  <c r="K6822"/>
  <c r="G6823"/>
  <c r="K6823"/>
  <c r="G6824"/>
  <c r="K6824"/>
  <c r="G6825"/>
  <c r="K6825"/>
  <c r="G6826"/>
  <c r="K6826"/>
  <c r="G6827"/>
  <c r="K6827"/>
  <c r="G6828"/>
  <c r="K6828"/>
  <c r="G6829"/>
  <c r="K6829"/>
  <c r="G6830"/>
  <c r="K6830"/>
  <c r="G6831"/>
  <c r="K6831"/>
  <c r="G6832"/>
  <c r="K6832"/>
  <c r="G6833"/>
  <c r="K6833"/>
  <c r="G6834"/>
  <c r="K6834"/>
  <c r="G6835"/>
  <c r="K6835"/>
  <c r="G6836"/>
  <c r="K6836"/>
  <c r="G6837"/>
  <c r="K6837"/>
  <c r="G6838"/>
  <c r="K6838"/>
  <c r="G6839"/>
  <c r="K6839"/>
  <c r="G6840"/>
  <c r="K6840"/>
  <c r="G6841"/>
  <c r="K6841"/>
  <c r="G6842"/>
  <c r="K6842"/>
  <c r="G6843"/>
  <c r="K6843"/>
  <c r="G6844"/>
  <c r="K6844"/>
  <c r="G6845"/>
  <c r="K6845"/>
  <c r="G6846"/>
  <c r="K6846"/>
  <c r="G6847"/>
  <c r="K6847"/>
  <c r="G6848"/>
  <c r="K6848"/>
  <c r="G6849"/>
  <c r="K6849"/>
  <c r="G6850"/>
  <c r="K6850"/>
  <c r="G6851"/>
  <c r="K6851"/>
  <c r="G6852"/>
  <c r="K6852"/>
  <c r="G6853"/>
  <c r="K6853"/>
  <c r="G6854"/>
  <c r="K6854"/>
  <c r="G6855"/>
  <c r="K6855"/>
  <c r="G6856"/>
  <c r="K6856"/>
  <c r="G6857"/>
  <c r="K6857"/>
  <c r="G6858"/>
  <c r="K6858"/>
  <c r="G6859"/>
  <c r="K6859"/>
  <c r="G6860"/>
  <c r="K6860"/>
  <c r="G6861"/>
  <c r="K6861"/>
  <c r="G6862"/>
  <c r="K6862"/>
  <c r="G6863"/>
  <c r="K6863"/>
  <c r="G6864"/>
  <c r="K6864"/>
  <c r="G6865"/>
  <c r="K6865"/>
  <c r="G6866"/>
  <c r="K6866"/>
  <c r="G6867"/>
  <c r="K6867"/>
  <c r="G6868"/>
  <c r="K6868"/>
  <c r="G6869"/>
  <c r="K6869"/>
  <c r="G6870"/>
  <c r="K6870"/>
  <c r="G6871"/>
  <c r="K6871"/>
  <c r="G6872"/>
  <c r="K6872"/>
  <c r="G6873"/>
  <c r="K6873"/>
  <c r="G6874"/>
  <c r="K6874"/>
  <c r="G6875"/>
  <c r="K6875"/>
  <c r="G6876"/>
  <c r="K6876"/>
  <c r="G6877"/>
  <c r="K6877"/>
  <c r="G6878"/>
  <c r="K6878"/>
  <c r="G6879"/>
  <c r="K6879"/>
  <c r="G6880"/>
  <c r="K6880"/>
  <c r="G6881"/>
  <c r="K6881"/>
  <c r="G6882"/>
  <c r="K6882"/>
  <c r="G6883"/>
  <c r="K6883"/>
  <c r="G6884"/>
  <c r="K6884"/>
  <c r="G6885"/>
  <c r="K6885"/>
  <c r="G6886"/>
  <c r="K6886"/>
  <c r="G6887"/>
  <c r="K6887"/>
  <c r="G6888"/>
  <c r="K6888"/>
  <c r="G6889"/>
  <c r="K6889"/>
  <c r="G6890"/>
  <c r="K6890"/>
  <c r="G6891"/>
  <c r="K6891"/>
  <c r="G6892"/>
  <c r="K6892"/>
  <c r="G6893"/>
  <c r="K6893"/>
  <c r="G6894"/>
  <c r="K6894"/>
  <c r="G6895"/>
  <c r="K6895"/>
  <c r="G6896"/>
  <c r="K6896"/>
  <c r="G6897"/>
  <c r="K6897"/>
  <c r="G6898"/>
  <c r="K6898"/>
  <c r="G6899"/>
  <c r="K6899"/>
  <c r="G6900"/>
  <c r="K6900"/>
  <c r="G6901"/>
  <c r="K6901"/>
  <c r="G6902"/>
  <c r="K6902"/>
  <c r="G6903"/>
  <c r="K6903"/>
  <c r="G6904"/>
  <c r="K6904"/>
  <c r="G6905"/>
  <c r="K6905"/>
  <c r="G6906"/>
  <c r="K6906"/>
  <c r="G6907"/>
  <c r="K6907"/>
  <c r="G6908"/>
  <c r="K6908"/>
  <c r="G6909"/>
  <c r="K6909"/>
  <c r="G6910"/>
  <c r="K6910"/>
  <c r="G6911"/>
  <c r="K6911"/>
  <c r="G6912"/>
  <c r="K6912"/>
  <c r="G6913"/>
  <c r="K6913"/>
  <c r="G6914"/>
  <c r="K6914"/>
  <c r="G6915"/>
  <c r="K6915"/>
  <c r="G6916"/>
  <c r="K6916"/>
  <c r="G6917"/>
  <c r="K6917"/>
  <c r="G6918"/>
  <c r="K6918"/>
  <c r="G6919"/>
  <c r="K6919"/>
  <c r="G6920"/>
  <c r="K6920"/>
  <c r="G6921"/>
  <c r="K6921"/>
  <c r="G6922"/>
  <c r="K6922"/>
  <c r="G6923"/>
  <c r="K6923"/>
  <c r="G6924"/>
  <c r="K6924"/>
  <c r="G6925"/>
  <c r="K6925"/>
  <c r="G6926"/>
  <c r="K6926"/>
  <c r="G6927"/>
  <c r="K6927"/>
  <c r="G6928"/>
  <c r="K6928"/>
  <c r="G6929"/>
  <c r="K6929"/>
  <c r="G6930"/>
  <c r="K6930"/>
  <c r="G6931"/>
  <c r="K6931"/>
  <c r="G6932"/>
  <c r="K6932"/>
  <c r="G6933"/>
  <c r="K6933"/>
  <c r="G6934"/>
  <c r="K6934"/>
  <c r="G6935"/>
  <c r="K6935"/>
  <c r="G6936"/>
  <c r="K6936"/>
  <c r="G6937"/>
  <c r="K6937"/>
  <c r="G6938"/>
  <c r="K6938"/>
  <c r="G6939"/>
  <c r="K6939"/>
  <c r="G6940"/>
  <c r="K6940"/>
  <c r="G6941"/>
  <c r="K6941"/>
  <c r="G6942"/>
  <c r="K6942"/>
  <c r="G6943"/>
  <c r="K6943"/>
  <c r="G6944"/>
  <c r="K6944"/>
  <c r="G6945"/>
  <c r="K6945"/>
  <c r="G6946"/>
  <c r="K6946"/>
  <c r="G6947"/>
  <c r="K6947"/>
  <c r="G6948"/>
  <c r="K6948"/>
  <c r="G6949"/>
  <c r="K6949"/>
  <c r="G6950"/>
  <c r="K6950"/>
  <c r="G6951"/>
  <c r="K6951"/>
  <c r="G6952"/>
  <c r="K6952"/>
  <c r="G6953"/>
  <c r="K6953"/>
  <c r="G6954"/>
  <c r="K6954"/>
  <c r="G6955"/>
  <c r="K6955"/>
  <c r="G6956"/>
  <c r="K6956"/>
  <c r="G6957"/>
  <c r="K6957"/>
  <c r="G6958"/>
  <c r="K6958"/>
  <c r="G6959"/>
  <c r="K6959"/>
  <c r="G6960"/>
  <c r="K6960"/>
  <c r="G6961"/>
  <c r="K6961"/>
  <c r="G6962"/>
  <c r="K6962"/>
  <c r="G6963"/>
  <c r="K6963"/>
  <c r="G6964"/>
  <c r="K6964"/>
  <c r="G6965"/>
  <c r="K6965"/>
  <c r="G6966"/>
  <c r="K6966"/>
  <c r="G6967"/>
  <c r="K6967"/>
  <c r="G6968"/>
  <c r="K6968"/>
  <c r="G6969"/>
  <c r="K6969"/>
  <c r="G6970"/>
  <c r="K6970"/>
  <c r="G6971"/>
  <c r="K6971"/>
  <c r="G6972"/>
  <c r="K6972"/>
  <c r="G6973"/>
  <c r="K6973"/>
  <c r="G6974"/>
  <c r="K6974"/>
  <c r="G6975"/>
  <c r="K6975"/>
  <c r="G6976"/>
  <c r="K6976"/>
  <c r="G6977"/>
  <c r="K6977"/>
  <c r="G6978"/>
  <c r="K6978"/>
  <c r="G6979"/>
  <c r="K6979"/>
  <c r="G6980"/>
  <c r="K6980"/>
  <c r="G6981"/>
  <c r="K6981"/>
  <c r="G6982"/>
  <c r="K6982"/>
  <c r="G6983"/>
  <c r="K6983"/>
  <c r="G6984"/>
  <c r="K6984"/>
  <c r="G6985"/>
  <c r="K6985"/>
  <c r="G6986"/>
  <c r="K6986"/>
  <c r="G6987"/>
  <c r="K6987"/>
  <c r="G6988"/>
  <c r="K6988"/>
  <c r="G6989"/>
  <c r="K6989"/>
  <c r="G6990"/>
  <c r="K6990"/>
  <c r="G6991"/>
  <c r="K6991"/>
  <c r="G6992"/>
  <c r="K6992"/>
  <c r="G6993"/>
  <c r="K6993"/>
  <c r="G6994"/>
  <c r="K6994"/>
  <c r="G6995"/>
  <c r="K6995"/>
  <c r="G6996"/>
  <c r="K6996"/>
  <c r="G6997"/>
  <c r="K6997"/>
  <c r="G6998"/>
  <c r="K6998"/>
  <c r="G6999"/>
  <c r="K6999"/>
  <c r="G7000"/>
  <c r="K7000"/>
  <c r="G7001"/>
  <c r="K7001"/>
  <c r="G7002"/>
  <c r="K7002"/>
  <c r="G7003"/>
  <c r="K7003"/>
  <c r="G7004"/>
  <c r="K7004"/>
  <c r="G7005"/>
  <c r="K7005"/>
  <c r="G7006"/>
  <c r="K7006"/>
  <c r="G7007"/>
  <c r="K7007"/>
  <c r="G7008"/>
  <c r="K7008"/>
  <c r="G7009"/>
  <c r="K7009"/>
  <c r="G7010"/>
  <c r="K7010"/>
  <c r="G7011"/>
  <c r="K7011"/>
  <c r="G7012"/>
  <c r="K7012"/>
  <c r="G7013"/>
  <c r="K7013"/>
  <c r="G7014"/>
  <c r="K7014"/>
  <c r="G7015"/>
  <c r="K7015"/>
  <c r="G7016"/>
  <c r="K7016"/>
  <c r="G7017"/>
  <c r="K7017"/>
  <c r="G7018"/>
  <c r="K7018"/>
  <c r="G7019"/>
  <c r="K7019"/>
  <c r="G7020"/>
  <c r="K7020"/>
  <c r="G7021"/>
  <c r="K7021"/>
  <c r="G7022"/>
  <c r="K7022"/>
  <c r="G7023"/>
  <c r="K7023"/>
  <c r="G7024"/>
  <c r="K7024"/>
  <c r="G7025"/>
  <c r="K7025"/>
  <c r="G7026"/>
  <c r="K7026"/>
  <c r="G7027"/>
  <c r="K7027"/>
  <c r="G7028"/>
  <c r="K7028"/>
  <c r="G7029"/>
  <c r="K7029"/>
  <c r="G7030"/>
  <c r="K7030"/>
  <c r="G7031"/>
  <c r="K7031"/>
  <c r="G7032"/>
  <c r="K7032"/>
  <c r="G7033"/>
  <c r="K7033"/>
  <c r="G7034"/>
  <c r="K7034"/>
  <c r="G7035"/>
  <c r="K7035"/>
  <c r="G7036"/>
  <c r="K7036"/>
  <c r="G7037"/>
  <c r="K7037"/>
  <c r="G7038"/>
  <c r="K7038"/>
  <c r="G7039"/>
  <c r="K7039"/>
  <c r="G7040"/>
  <c r="K7040"/>
  <c r="G7041"/>
  <c r="K7041"/>
  <c r="G7042"/>
  <c r="K7042"/>
  <c r="G7043"/>
  <c r="K7043"/>
  <c r="G7044"/>
  <c r="K7044"/>
  <c r="G7045"/>
  <c r="K7045"/>
  <c r="G7046"/>
  <c r="K7046"/>
  <c r="G7047"/>
  <c r="K7047"/>
  <c r="G7048"/>
  <c r="K7048"/>
  <c r="G7049"/>
  <c r="K7049"/>
  <c r="G7050"/>
  <c r="K7050"/>
  <c r="G7051"/>
  <c r="K7051"/>
  <c r="G7052"/>
  <c r="K7052"/>
  <c r="G7053"/>
  <c r="K7053"/>
  <c r="G7054"/>
  <c r="K7054"/>
  <c r="G7055"/>
  <c r="K7055"/>
  <c r="G7056"/>
  <c r="K7056"/>
  <c r="G7057"/>
  <c r="K7057"/>
  <c r="G7058"/>
  <c r="K7058"/>
  <c r="G7059"/>
  <c r="K7059"/>
  <c r="G7060"/>
  <c r="K7060"/>
  <c r="G7061"/>
  <c r="K7061"/>
  <c r="G7062"/>
  <c r="K7062"/>
  <c r="G7063"/>
  <c r="K7063"/>
  <c r="G7064"/>
  <c r="K7064"/>
  <c r="G7065"/>
  <c r="K7065"/>
  <c r="G7066"/>
  <c r="K7066"/>
  <c r="G7067"/>
  <c r="K7067"/>
  <c r="G7068"/>
  <c r="K7068"/>
  <c r="G7069"/>
  <c r="K7069"/>
  <c r="G7070"/>
  <c r="K7070"/>
  <c r="G7071"/>
  <c r="K7071"/>
  <c r="G7072"/>
  <c r="K7072"/>
  <c r="G7073"/>
  <c r="K7073"/>
  <c r="G7074"/>
  <c r="K7074"/>
  <c r="G7075"/>
  <c r="K7075"/>
  <c r="G7076"/>
  <c r="K7076"/>
  <c r="G7077"/>
  <c r="K7077"/>
  <c r="G7078"/>
  <c r="K7078"/>
  <c r="G7079"/>
  <c r="K7079"/>
  <c r="G7080"/>
  <c r="K7080"/>
  <c r="G7081"/>
  <c r="K7081"/>
  <c r="G7082"/>
  <c r="K7082"/>
  <c r="G7083"/>
  <c r="K7083"/>
  <c r="G7084"/>
  <c r="K7084"/>
  <c r="G7085"/>
  <c r="K7085"/>
  <c r="G7086"/>
  <c r="K7086"/>
  <c r="G7087"/>
  <c r="K7087"/>
  <c r="G7088"/>
  <c r="K7088"/>
  <c r="G7089"/>
  <c r="K7089"/>
  <c r="G7090"/>
  <c r="K7090"/>
  <c r="G7091"/>
  <c r="K7091"/>
  <c r="G7092"/>
  <c r="K7092"/>
  <c r="G7093"/>
  <c r="K7093"/>
  <c r="G7094"/>
  <c r="K7094"/>
  <c r="G7095"/>
  <c r="K7095"/>
  <c r="G7096"/>
  <c r="K7096"/>
  <c r="G7097"/>
  <c r="K7097"/>
  <c r="G7098"/>
  <c r="K7098"/>
  <c r="G7099"/>
  <c r="K7099"/>
  <c r="G7100"/>
  <c r="K7100"/>
  <c r="G7101"/>
  <c r="K7101"/>
  <c r="G7102"/>
  <c r="K7102"/>
  <c r="G7103"/>
  <c r="K7103"/>
  <c r="G7104"/>
  <c r="K7104"/>
  <c r="G7105"/>
  <c r="K7105"/>
  <c r="G7106"/>
  <c r="K7106"/>
  <c r="G7107"/>
  <c r="K7107"/>
  <c r="G7108"/>
  <c r="K7108"/>
  <c r="G7109"/>
  <c r="K7109"/>
  <c r="G7110"/>
  <c r="K7110"/>
  <c r="G7111"/>
  <c r="K7111"/>
  <c r="G7112"/>
  <c r="K7112"/>
  <c r="G7113"/>
  <c r="K7113"/>
  <c r="G7114"/>
  <c r="K7114"/>
  <c r="G7115"/>
  <c r="K7115"/>
  <c r="G7116"/>
  <c r="K7116"/>
  <c r="G7117"/>
  <c r="K7117"/>
  <c r="G7118"/>
  <c r="K7118"/>
  <c r="G7119"/>
  <c r="K7119"/>
  <c r="G7120"/>
  <c r="K7120"/>
  <c r="G7121"/>
  <c r="K7121"/>
  <c r="G7122"/>
  <c r="K7122"/>
  <c r="G7123"/>
  <c r="K7123"/>
  <c r="G7124"/>
  <c r="K7124"/>
  <c r="G7125"/>
  <c r="K7125"/>
  <c r="G7126"/>
  <c r="K7126"/>
  <c r="G7127"/>
  <c r="K7127"/>
  <c r="G7128"/>
  <c r="K7128"/>
  <c r="G7129"/>
  <c r="K7129"/>
  <c r="G7130"/>
  <c r="K7130"/>
  <c r="G7131"/>
  <c r="K7131"/>
  <c r="G7132"/>
  <c r="K7132"/>
  <c r="G7133"/>
  <c r="K7133"/>
  <c r="G7134"/>
  <c r="K7134"/>
  <c r="G7135"/>
  <c r="K7135"/>
  <c r="G7136"/>
  <c r="K7136"/>
  <c r="G7137"/>
  <c r="K7137"/>
  <c r="G7138"/>
  <c r="K7138"/>
  <c r="G7139"/>
  <c r="K7139"/>
  <c r="G7140"/>
  <c r="K7140"/>
  <c r="G7141"/>
  <c r="K7141"/>
  <c r="G7142"/>
  <c r="K7142"/>
  <c r="G7143"/>
  <c r="K7143"/>
  <c r="G7144"/>
  <c r="K7144"/>
  <c r="G7145"/>
  <c r="K7145"/>
  <c r="G7146"/>
  <c r="K7146"/>
  <c r="G7147"/>
  <c r="K7147"/>
  <c r="G7148"/>
  <c r="K7148"/>
  <c r="G7149"/>
  <c r="K7149"/>
  <c r="G7150"/>
  <c r="K7150"/>
  <c r="G7151"/>
  <c r="K7151"/>
  <c r="G7152"/>
  <c r="K7152"/>
  <c r="G7153"/>
  <c r="K7153"/>
  <c r="G7154"/>
  <c r="K7154"/>
  <c r="G7155"/>
  <c r="K7155"/>
  <c r="G7156"/>
  <c r="K7156"/>
  <c r="G7157"/>
  <c r="K7157"/>
  <c r="G7158"/>
  <c r="K7158"/>
  <c r="G7159"/>
  <c r="K7159"/>
  <c r="G7160"/>
  <c r="K7160"/>
  <c r="G7161"/>
  <c r="K7161"/>
  <c r="G7162"/>
  <c r="K7162"/>
  <c r="G7163"/>
  <c r="K7163"/>
  <c r="G7164"/>
  <c r="K7164"/>
  <c r="G7165"/>
  <c r="K7165"/>
  <c r="G7166"/>
  <c r="K7166"/>
  <c r="G7167"/>
  <c r="K7167"/>
  <c r="G7168"/>
  <c r="K7168"/>
  <c r="G7169"/>
  <c r="K7169"/>
  <c r="G7170"/>
  <c r="K7170"/>
  <c r="G7171"/>
  <c r="K7171"/>
  <c r="G7172"/>
  <c r="K7172"/>
  <c r="G7173"/>
  <c r="K7173"/>
  <c r="G7174"/>
  <c r="K7174"/>
  <c r="G7175"/>
  <c r="K7175"/>
  <c r="G7176"/>
  <c r="K7176"/>
  <c r="G7177"/>
  <c r="K7177"/>
  <c r="G7178"/>
  <c r="K7178"/>
  <c r="G7179"/>
  <c r="K7179"/>
  <c r="G7180"/>
  <c r="K7180"/>
  <c r="G7181"/>
  <c r="K7181"/>
  <c r="G7182"/>
  <c r="K7182"/>
  <c r="G7183"/>
  <c r="K7183"/>
  <c r="G7184"/>
  <c r="K7184"/>
  <c r="G7185"/>
  <c r="K7185"/>
  <c r="G7186"/>
  <c r="K7186"/>
  <c r="G7187"/>
  <c r="K7187"/>
  <c r="G7188"/>
  <c r="K7188"/>
  <c r="G7189"/>
  <c r="K7189"/>
  <c r="G7190"/>
  <c r="K7190"/>
  <c r="G7191"/>
  <c r="K7191"/>
  <c r="G7192"/>
  <c r="K7192"/>
  <c r="G7193"/>
  <c r="K7193"/>
  <c r="G7194"/>
  <c r="K7194"/>
  <c r="G7195"/>
  <c r="K7195"/>
  <c r="G7196"/>
  <c r="K7196"/>
  <c r="G7197"/>
  <c r="K7197"/>
  <c r="G7198"/>
  <c r="K7198"/>
  <c r="G7199"/>
  <c r="K7199"/>
  <c r="G7200"/>
  <c r="K7200"/>
  <c r="G7201"/>
  <c r="K7201"/>
  <c r="G7202"/>
  <c r="K7202"/>
  <c r="G7203"/>
  <c r="K7203"/>
  <c r="G7204"/>
  <c r="K7204"/>
  <c r="G7205"/>
  <c r="K7205"/>
  <c r="G7206"/>
  <c r="K7206"/>
  <c r="G7207"/>
  <c r="K7207"/>
  <c r="G7208"/>
  <c r="K7208"/>
  <c r="G7209"/>
  <c r="K7209"/>
  <c r="G7210"/>
  <c r="K7210"/>
  <c r="G7211"/>
  <c r="K7211"/>
  <c r="G7212"/>
  <c r="K7212"/>
  <c r="G7213"/>
  <c r="K7213"/>
  <c r="G7214"/>
  <c r="K7214"/>
  <c r="G7215"/>
  <c r="K7215"/>
  <c r="G7216"/>
  <c r="K7216"/>
  <c r="G7217"/>
  <c r="K7217"/>
  <c r="G7218"/>
  <c r="K7218"/>
  <c r="G7219"/>
  <c r="K7219"/>
  <c r="G7220"/>
  <c r="K7220"/>
  <c r="G7221"/>
  <c r="K7221"/>
  <c r="G7222"/>
  <c r="K7222"/>
  <c r="G7223"/>
  <c r="K7223"/>
  <c r="G7224"/>
  <c r="K7224"/>
  <c r="G7225"/>
  <c r="K7225"/>
  <c r="G7226"/>
  <c r="K7226"/>
  <c r="G7227"/>
  <c r="K7227"/>
  <c r="G7228"/>
  <c r="K7228"/>
  <c r="G7229"/>
  <c r="K7229"/>
  <c r="G7230"/>
  <c r="K7230"/>
  <c r="G7231"/>
  <c r="K7231"/>
  <c r="G7232"/>
  <c r="K7232"/>
  <c r="G7233"/>
  <c r="K7233"/>
  <c r="G7234"/>
  <c r="K7234"/>
  <c r="G7235"/>
  <c r="K7235"/>
  <c r="G7236"/>
  <c r="K7236"/>
  <c r="G7237"/>
  <c r="K7237"/>
  <c r="G7238"/>
  <c r="K7238"/>
  <c r="G7239"/>
  <c r="K7239"/>
  <c r="G7240"/>
  <c r="K7240"/>
  <c r="G7241"/>
  <c r="K7241"/>
  <c r="G7242"/>
  <c r="K7242"/>
  <c r="G7243"/>
  <c r="K7243"/>
  <c r="G7244"/>
  <c r="K7244"/>
  <c r="G7245"/>
  <c r="K7245"/>
  <c r="G7246"/>
  <c r="K7246"/>
  <c r="G7247"/>
  <c r="K7247"/>
  <c r="G7248"/>
  <c r="K7248"/>
  <c r="G7249"/>
  <c r="K7249"/>
  <c r="G7250"/>
  <c r="K7250"/>
  <c r="G7251"/>
  <c r="K7251"/>
  <c r="G7252"/>
  <c r="K7252"/>
  <c r="G7253"/>
  <c r="K7253"/>
  <c r="G7254"/>
  <c r="K7254"/>
  <c r="G7255"/>
  <c r="K7255"/>
  <c r="G7256"/>
  <c r="K7256"/>
  <c r="G7257"/>
  <c r="K7257"/>
  <c r="G7258"/>
  <c r="K7258"/>
  <c r="G7259"/>
  <c r="K7259"/>
  <c r="G7260"/>
  <c r="K7260"/>
  <c r="G7261"/>
  <c r="K7261"/>
  <c r="G7262"/>
  <c r="K7262"/>
  <c r="G7263"/>
  <c r="K7263"/>
  <c r="G7264"/>
  <c r="K7264"/>
  <c r="G7265"/>
  <c r="K7265"/>
  <c r="G7266"/>
  <c r="K7266"/>
  <c r="G7267"/>
  <c r="K7267"/>
  <c r="G7268"/>
  <c r="K7268"/>
  <c r="G7269"/>
  <c r="K7269"/>
  <c r="G7270"/>
  <c r="K7270"/>
  <c r="G7271"/>
  <c r="K7271"/>
  <c r="G7272"/>
  <c r="K7272"/>
  <c r="G7273"/>
  <c r="K7273"/>
  <c r="G7274"/>
  <c r="K7274"/>
  <c r="G7275"/>
  <c r="K7275"/>
  <c r="G7276"/>
  <c r="K7276"/>
  <c r="G7277"/>
  <c r="K7277"/>
  <c r="G7278"/>
  <c r="K7278"/>
  <c r="G7279"/>
  <c r="K7279"/>
  <c r="G7280"/>
  <c r="K7280"/>
  <c r="G7281"/>
  <c r="K7281"/>
  <c r="G7282"/>
  <c r="K7282"/>
  <c r="G7283"/>
  <c r="K7283"/>
  <c r="G7284"/>
  <c r="K7284"/>
  <c r="G7285"/>
  <c r="K7285"/>
  <c r="G7286"/>
  <c r="K7286"/>
  <c r="G7287"/>
  <c r="K7287"/>
  <c r="G7288"/>
  <c r="K7288"/>
  <c r="G7289"/>
  <c r="K7289"/>
  <c r="G7290"/>
  <c r="K7290"/>
  <c r="G7291"/>
  <c r="K7291"/>
  <c r="G7292"/>
  <c r="K7292"/>
  <c r="G7293"/>
  <c r="K7293"/>
  <c r="G7294"/>
  <c r="K7294"/>
  <c r="G7295"/>
  <c r="K7295"/>
  <c r="G7296"/>
  <c r="K7296"/>
  <c r="G7297"/>
  <c r="K7297"/>
  <c r="G7298"/>
  <c r="K7298"/>
  <c r="G7299"/>
  <c r="K7299"/>
  <c r="G7300"/>
  <c r="K7300"/>
  <c r="G7301"/>
  <c r="K7301"/>
  <c r="G7302"/>
  <c r="K7302"/>
  <c r="G7303"/>
  <c r="K7303"/>
  <c r="G7304"/>
  <c r="K7304"/>
  <c r="G7305"/>
  <c r="K7305"/>
  <c r="G7306"/>
  <c r="K7306"/>
  <c r="G7307"/>
  <c r="K7307"/>
  <c r="G7308"/>
  <c r="K7308"/>
  <c r="G7309"/>
  <c r="K7309"/>
  <c r="G7310"/>
  <c r="K7310"/>
  <c r="G7311"/>
  <c r="K7311"/>
  <c r="G7312"/>
  <c r="K7312"/>
  <c r="G7313"/>
  <c r="K7313"/>
  <c r="G7314"/>
  <c r="K7314"/>
  <c r="G7315"/>
  <c r="K7315"/>
  <c r="G7316"/>
  <c r="K7316"/>
  <c r="G7317"/>
  <c r="K7317"/>
  <c r="G7318"/>
  <c r="K7318"/>
  <c r="G7319"/>
  <c r="K7319"/>
  <c r="G7320"/>
  <c r="K7320"/>
  <c r="G7321"/>
  <c r="K7321"/>
  <c r="G7322"/>
  <c r="K7322"/>
  <c r="G7323"/>
  <c r="K7323"/>
  <c r="G7324"/>
  <c r="K7324"/>
  <c r="G7325"/>
  <c r="K7325"/>
  <c r="G7326"/>
  <c r="K7326"/>
  <c r="G7327"/>
  <c r="K7327"/>
  <c r="G7328"/>
  <c r="K7328"/>
  <c r="G7329"/>
  <c r="K7329"/>
  <c r="G7330"/>
  <c r="K7330"/>
  <c r="G7331"/>
  <c r="K7331"/>
  <c r="G7332"/>
  <c r="K7332"/>
  <c r="G7333"/>
  <c r="K7333"/>
  <c r="G7334"/>
  <c r="K7334"/>
  <c r="G7335"/>
  <c r="K7335"/>
  <c r="G7336"/>
  <c r="K7336"/>
  <c r="G7337"/>
  <c r="K7337"/>
  <c r="G7338"/>
  <c r="K7338"/>
  <c r="G7339"/>
  <c r="K7339"/>
  <c r="G7340"/>
  <c r="K7340"/>
  <c r="G7341"/>
  <c r="K7341"/>
  <c r="G7342"/>
  <c r="K7342"/>
  <c r="G7343"/>
  <c r="K7343"/>
  <c r="G7344"/>
  <c r="K7344"/>
  <c r="G7345"/>
  <c r="K7345"/>
  <c r="G7346"/>
  <c r="K7346"/>
  <c r="G7347"/>
  <c r="K7347"/>
  <c r="G7348"/>
  <c r="K7348"/>
  <c r="G7349"/>
  <c r="K7349"/>
  <c r="G7350"/>
  <c r="K7350"/>
  <c r="G7351"/>
  <c r="K7351"/>
  <c r="G7352"/>
  <c r="K7352"/>
  <c r="G7353"/>
  <c r="K7353"/>
  <c r="G7354"/>
  <c r="K7354"/>
  <c r="G7355"/>
  <c r="K7355"/>
  <c r="G7356"/>
  <c r="K7356"/>
  <c r="G7357"/>
  <c r="K7357"/>
  <c r="G7358"/>
  <c r="K7358"/>
  <c r="G7359"/>
  <c r="K7359"/>
  <c r="G7360"/>
  <c r="K7360"/>
  <c r="G7361"/>
  <c r="K7361"/>
  <c r="G7362"/>
  <c r="K7362"/>
  <c r="G7363"/>
  <c r="K7363"/>
  <c r="G7364"/>
  <c r="K7364"/>
  <c r="G7365"/>
  <c r="K7365"/>
  <c r="G7366"/>
  <c r="K7366"/>
  <c r="G7367"/>
  <c r="K7367"/>
  <c r="G7368"/>
  <c r="K7368"/>
  <c r="G7369"/>
  <c r="K7369"/>
  <c r="G7370"/>
  <c r="K7370"/>
  <c r="G7371"/>
  <c r="K7371"/>
  <c r="G7372"/>
  <c r="K7372"/>
  <c r="G7373"/>
  <c r="K7373"/>
  <c r="G7374"/>
  <c r="K7374"/>
  <c r="G7375"/>
  <c r="K7375"/>
  <c r="G7376"/>
  <c r="K7376"/>
  <c r="G7377"/>
  <c r="K7377"/>
  <c r="G7378"/>
  <c r="K7378"/>
  <c r="G7379"/>
  <c r="K7379"/>
  <c r="G7380"/>
  <c r="K7380"/>
  <c r="G7381"/>
  <c r="K7381"/>
  <c r="G7382"/>
  <c r="K7382"/>
  <c r="G7383"/>
  <c r="K7383"/>
  <c r="G7384"/>
  <c r="K7384"/>
  <c r="G7385"/>
  <c r="K7385"/>
  <c r="G7386"/>
  <c r="K7386"/>
  <c r="G7387"/>
  <c r="K7387"/>
  <c r="G7388"/>
  <c r="K7388"/>
  <c r="G7389"/>
  <c r="K7389"/>
  <c r="G7390"/>
  <c r="K7390"/>
  <c r="G7391"/>
  <c r="K7391"/>
  <c r="G7392"/>
  <c r="K7392"/>
  <c r="G7393"/>
  <c r="K7393"/>
  <c r="G7394"/>
  <c r="K7394"/>
  <c r="G7395"/>
  <c r="K7395"/>
  <c r="G7396"/>
  <c r="K7396"/>
  <c r="G7397"/>
  <c r="K7397"/>
  <c r="G7398"/>
  <c r="K7398"/>
  <c r="G7399"/>
  <c r="K7399"/>
  <c r="G7400"/>
  <c r="K7400"/>
  <c r="G7401"/>
  <c r="K7401"/>
  <c r="G7402"/>
  <c r="K7402"/>
  <c r="G7403"/>
  <c r="K7403"/>
  <c r="G7404"/>
  <c r="K7404"/>
  <c r="G7405"/>
  <c r="K7405"/>
  <c r="G7406"/>
  <c r="K7406"/>
  <c r="G7407"/>
  <c r="K7407"/>
  <c r="G7408"/>
  <c r="K7408"/>
  <c r="G7409"/>
  <c r="K7409"/>
  <c r="G7410"/>
  <c r="K7410"/>
  <c r="G7411"/>
  <c r="K7411"/>
  <c r="G7412"/>
  <c r="K7412"/>
  <c r="G7413"/>
  <c r="K7413"/>
  <c r="G7414"/>
  <c r="K7414"/>
  <c r="G7415"/>
  <c r="K7415"/>
  <c r="G7416"/>
  <c r="K7416"/>
  <c r="G7417"/>
  <c r="K7417"/>
  <c r="G7418"/>
  <c r="K7418"/>
  <c r="G7419"/>
  <c r="K7419"/>
  <c r="G7420"/>
  <c r="K7420"/>
  <c r="G7421"/>
  <c r="K7421"/>
  <c r="G7422"/>
  <c r="K7422"/>
  <c r="G7423"/>
  <c r="K7423"/>
  <c r="G7424"/>
  <c r="K7424"/>
  <c r="G7425"/>
  <c r="K7425"/>
  <c r="G7426"/>
  <c r="K7426"/>
  <c r="G7427"/>
  <c r="K7427"/>
  <c r="G7428"/>
  <c r="K7428"/>
  <c r="G7429"/>
  <c r="K7429"/>
  <c r="G7430"/>
  <c r="K7430"/>
  <c r="G7431"/>
  <c r="K7431"/>
  <c r="G7432"/>
  <c r="K7432"/>
  <c r="G7433"/>
  <c r="K7433"/>
  <c r="G7434"/>
  <c r="K7434"/>
  <c r="G7435"/>
  <c r="K7435"/>
  <c r="G7436"/>
  <c r="K7436"/>
  <c r="G7437"/>
  <c r="K7437"/>
  <c r="G7438"/>
  <c r="K7438"/>
  <c r="G7439"/>
  <c r="K7439"/>
  <c r="G7440"/>
  <c r="K7440"/>
  <c r="G7441"/>
  <c r="K7441"/>
  <c r="G7442"/>
  <c r="K7442"/>
  <c r="G7443"/>
  <c r="K7443"/>
  <c r="G7444"/>
  <c r="K7444"/>
  <c r="G7445"/>
  <c r="K7445"/>
  <c r="G7446"/>
  <c r="K7446"/>
  <c r="G7447"/>
  <c r="K7447"/>
  <c r="G7448"/>
  <c r="K7448"/>
  <c r="G7449"/>
  <c r="K7449"/>
  <c r="G7450"/>
  <c r="K7450"/>
  <c r="G7451"/>
  <c r="K7451"/>
  <c r="G7452"/>
  <c r="K7452"/>
  <c r="G7453"/>
  <c r="K7453"/>
  <c r="G7454"/>
  <c r="K7454"/>
  <c r="G7455"/>
  <c r="K7455"/>
  <c r="G7456"/>
  <c r="K7456"/>
  <c r="G7457"/>
  <c r="K7457"/>
  <c r="G7458"/>
  <c r="K7458"/>
  <c r="G7459"/>
  <c r="K7459"/>
  <c r="G7460"/>
  <c r="K7460"/>
  <c r="G7461"/>
  <c r="K7461"/>
  <c r="G7462"/>
  <c r="K7462"/>
  <c r="G7463"/>
  <c r="K7463"/>
  <c r="G7464"/>
  <c r="K7464"/>
  <c r="G7465"/>
  <c r="K7465"/>
  <c r="G7466"/>
  <c r="K7466"/>
  <c r="G7467"/>
  <c r="K7467"/>
  <c r="G7468"/>
  <c r="K7468"/>
  <c r="G7469"/>
  <c r="K7469"/>
  <c r="G7470"/>
  <c r="K7470"/>
  <c r="G7471"/>
  <c r="K7471"/>
  <c r="G7472"/>
  <c r="K7472"/>
  <c r="G7473"/>
  <c r="K7473"/>
  <c r="G7474"/>
  <c r="K7474"/>
  <c r="G7475"/>
  <c r="K7475"/>
  <c r="G7476"/>
  <c r="K7476"/>
  <c r="G7477"/>
  <c r="K7477"/>
  <c r="G7478"/>
  <c r="K7478"/>
  <c r="G7479"/>
  <c r="K7479"/>
  <c r="G7480"/>
  <c r="K7480"/>
  <c r="G7481"/>
  <c r="K7481"/>
  <c r="G7482"/>
  <c r="K7482"/>
  <c r="G7483"/>
  <c r="K7483"/>
  <c r="G7484"/>
  <c r="K7484"/>
  <c r="G7485"/>
  <c r="K7485"/>
  <c r="G7486"/>
  <c r="K7486"/>
  <c r="G7487"/>
  <c r="K7487"/>
  <c r="G7488"/>
  <c r="K7488"/>
  <c r="G7489"/>
  <c r="K7489"/>
  <c r="G7490"/>
  <c r="K7490"/>
  <c r="G7491"/>
  <c r="K7491"/>
  <c r="G7492"/>
  <c r="K7492"/>
  <c r="G7493"/>
  <c r="K7493"/>
  <c r="G7494"/>
  <c r="K7494"/>
  <c r="G7495"/>
  <c r="K7495"/>
  <c r="G7496"/>
  <c r="K7496"/>
  <c r="G7497"/>
  <c r="K7497"/>
  <c r="G7498"/>
  <c r="K7498"/>
  <c r="G7499"/>
  <c r="K7499"/>
  <c r="G7500"/>
  <c r="K7500"/>
  <c r="G7501"/>
  <c r="K7501"/>
  <c r="G7502"/>
  <c r="K7502"/>
  <c r="G7503"/>
  <c r="K7503"/>
  <c r="G7504"/>
  <c r="K7504"/>
  <c r="G7505"/>
  <c r="K7505"/>
  <c r="G7506"/>
  <c r="K7506"/>
  <c r="G7507"/>
  <c r="K7507"/>
  <c r="G7508"/>
  <c r="K7508"/>
  <c r="G7509"/>
  <c r="K7509"/>
  <c r="G7510"/>
  <c r="K7510"/>
  <c r="G7511"/>
  <c r="K7511"/>
  <c r="G7512"/>
  <c r="K7512"/>
  <c r="G7513"/>
  <c r="K7513"/>
  <c r="G7514"/>
  <c r="K7514"/>
  <c r="G7515"/>
  <c r="K7515"/>
  <c r="G7516"/>
  <c r="K7516"/>
  <c r="G7517"/>
  <c r="K7517"/>
  <c r="G7518"/>
  <c r="K7518"/>
  <c r="G7519"/>
  <c r="K7519"/>
  <c r="G7520"/>
  <c r="K7520"/>
  <c r="G7521"/>
  <c r="K7521"/>
  <c r="G7522"/>
  <c r="K7522"/>
  <c r="G7523"/>
  <c r="K7523"/>
  <c r="G7524"/>
  <c r="K7524"/>
  <c r="G7525"/>
  <c r="K7525"/>
  <c r="G7526"/>
  <c r="K7526"/>
  <c r="G7527"/>
  <c r="K7527"/>
  <c r="G7528"/>
  <c r="K7528"/>
  <c r="G7529"/>
  <c r="K7529"/>
  <c r="G7530"/>
  <c r="K7530"/>
  <c r="G7531"/>
  <c r="K7531"/>
  <c r="G7532"/>
  <c r="K7532"/>
  <c r="G7533"/>
  <c r="K7533"/>
  <c r="G7534"/>
  <c r="K7534"/>
  <c r="G7535"/>
  <c r="K7535"/>
  <c r="G7536"/>
  <c r="K7536"/>
  <c r="G7537"/>
  <c r="K7537"/>
  <c r="G7538"/>
  <c r="K7538"/>
  <c r="G7539"/>
  <c r="K7539"/>
  <c r="G7540"/>
  <c r="K7540"/>
  <c r="G7541"/>
  <c r="K7541"/>
  <c r="G7542"/>
  <c r="K7542"/>
  <c r="G7543"/>
  <c r="K7543"/>
  <c r="G7544"/>
  <c r="K7544"/>
  <c r="G7545"/>
  <c r="K7545"/>
  <c r="G7546"/>
  <c r="K7546"/>
  <c r="G7547"/>
  <c r="K7547"/>
  <c r="G7548"/>
  <c r="K7548"/>
  <c r="G7549"/>
  <c r="K7549"/>
  <c r="G7550"/>
  <c r="K7550"/>
  <c r="G7551"/>
  <c r="K7551"/>
  <c r="G7552"/>
  <c r="K7552"/>
  <c r="G7553"/>
  <c r="K7553"/>
  <c r="G7554"/>
  <c r="K7554"/>
  <c r="G7555"/>
  <c r="K7555"/>
  <c r="G7556"/>
  <c r="K7556"/>
  <c r="G7557"/>
  <c r="K7557"/>
  <c r="G7558"/>
  <c r="K7558"/>
  <c r="G7559"/>
  <c r="K7559"/>
  <c r="G7560"/>
  <c r="K7560"/>
  <c r="G7561"/>
  <c r="K7561"/>
  <c r="G7562"/>
  <c r="K7562"/>
  <c r="G7563"/>
  <c r="K7563"/>
  <c r="G7564"/>
  <c r="K7564"/>
  <c r="G7565"/>
  <c r="K7565"/>
  <c r="G7566"/>
  <c r="K7566"/>
  <c r="G7567"/>
  <c r="K7567"/>
  <c r="G7568"/>
  <c r="K7568"/>
  <c r="G7569"/>
  <c r="K7569"/>
  <c r="G7570"/>
  <c r="K7570"/>
  <c r="G7571"/>
  <c r="K7571"/>
  <c r="G7572"/>
  <c r="K7572"/>
  <c r="G7573"/>
  <c r="K7573"/>
  <c r="G7574"/>
  <c r="K7574"/>
  <c r="G7575"/>
  <c r="K7575"/>
  <c r="G7576"/>
  <c r="K7576"/>
  <c r="G7577"/>
  <c r="K7577"/>
  <c r="G7578"/>
  <c r="K7578"/>
  <c r="G7579"/>
  <c r="K7579"/>
  <c r="G7580"/>
  <c r="K7580"/>
  <c r="G7581"/>
  <c r="K7581"/>
  <c r="G7582"/>
  <c r="K7582"/>
  <c r="G7583"/>
  <c r="K7583"/>
  <c r="G7584"/>
  <c r="K7584"/>
  <c r="G7585"/>
  <c r="K7585"/>
  <c r="G7586"/>
  <c r="K7586"/>
  <c r="G7587"/>
  <c r="K7587"/>
  <c r="G7588"/>
  <c r="K7588"/>
  <c r="G7589"/>
  <c r="K7589"/>
  <c r="G7590"/>
  <c r="K7590"/>
  <c r="G7591"/>
  <c r="K7591"/>
  <c r="G7592"/>
  <c r="K7592"/>
  <c r="G7593"/>
  <c r="K7593"/>
  <c r="G7594"/>
  <c r="K7594"/>
  <c r="G7595"/>
  <c r="K7595"/>
  <c r="G7596"/>
  <c r="K7596"/>
  <c r="G7597"/>
  <c r="K7597"/>
  <c r="G7598"/>
  <c r="K7598"/>
  <c r="G7599"/>
  <c r="K7599"/>
  <c r="G7600"/>
  <c r="K7600"/>
  <c r="G7601"/>
  <c r="K7601"/>
  <c r="G7602"/>
  <c r="K7602"/>
  <c r="G7603"/>
  <c r="K7603"/>
  <c r="G7604"/>
  <c r="K7604"/>
  <c r="G7605"/>
  <c r="K7605"/>
  <c r="G7606"/>
  <c r="K7606"/>
  <c r="G7607"/>
  <c r="K7607"/>
  <c r="G7608"/>
  <c r="K7608"/>
  <c r="G7609"/>
  <c r="K7609"/>
  <c r="G7610"/>
  <c r="K7610"/>
  <c r="G7611"/>
  <c r="K7611"/>
  <c r="G7612"/>
  <c r="K7612"/>
  <c r="G7613"/>
  <c r="K7613"/>
  <c r="G7614"/>
  <c r="K7614"/>
  <c r="G7615"/>
  <c r="K7615"/>
  <c r="G7616"/>
  <c r="K7616"/>
  <c r="G7617"/>
  <c r="K7617"/>
  <c r="G7618"/>
  <c r="K7618"/>
  <c r="G7619"/>
  <c r="K7619"/>
  <c r="G7620"/>
  <c r="K7620"/>
  <c r="G7621"/>
  <c r="K7621"/>
  <c r="G7622"/>
  <c r="K7622"/>
  <c r="G7623"/>
  <c r="K7623"/>
  <c r="G7624"/>
  <c r="K7624"/>
  <c r="G7625"/>
  <c r="K7625"/>
  <c r="G7626"/>
  <c r="K7626"/>
  <c r="G7627"/>
  <c r="K7627"/>
  <c r="G7628"/>
  <c r="K7628"/>
  <c r="G7629"/>
  <c r="K7629"/>
  <c r="G7630"/>
  <c r="K7630"/>
  <c r="G7631"/>
  <c r="K7631"/>
  <c r="G7632"/>
  <c r="K7632"/>
  <c r="G7633"/>
  <c r="K7633"/>
  <c r="G7634"/>
  <c r="K7634"/>
  <c r="G7635"/>
  <c r="K7635"/>
  <c r="G7636"/>
  <c r="K7636"/>
  <c r="G7637"/>
  <c r="K7637"/>
  <c r="G7638"/>
  <c r="K7638"/>
  <c r="G7639"/>
  <c r="K7639"/>
  <c r="G7640"/>
  <c r="K7640"/>
  <c r="G7641"/>
  <c r="K7641"/>
  <c r="G7642"/>
  <c r="K7642"/>
  <c r="G7643"/>
  <c r="K7643"/>
  <c r="G7644"/>
  <c r="K7644"/>
  <c r="G7645"/>
  <c r="K7645"/>
  <c r="G7646"/>
  <c r="K7646"/>
  <c r="G7647"/>
  <c r="K7647"/>
  <c r="G7648"/>
  <c r="K7648"/>
  <c r="G7649"/>
  <c r="K7649"/>
  <c r="G7650"/>
  <c r="K7650"/>
  <c r="G7651"/>
  <c r="K7651"/>
  <c r="G7652"/>
  <c r="K7652"/>
  <c r="G7653"/>
  <c r="K7653"/>
  <c r="G7654"/>
  <c r="K7654"/>
  <c r="G7655"/>
  <c r="K7655"/>
  <c r="G7656"/>
  <c r="K7656"/>
  <c r="G7657"/>
  <c r="K7657"/>
  <c r="G7658"/>
  <c r="K7658"/>
  <c r="G7659"/>
  <c r="K7659"/>
  <c r="G7660"/>
  <c r="K7660"/>
  <c r="G7661"/>
  <c r="K7661"/>
  <c r="G7662"/>
  <c r="K7662"/>
  <c r="G7663"/>
  <c r="K7663"/>
  <c r="G7664"/>
  <c r="K7664"/>
  <c r="G7665"/>
  <c r="K7665"/>
  <c r="G7666"/>
  <c r="K7666"/>
  <c r="G7667"/>
  <c r="K7667"/>
  <c r="G7668"/>
  <c r="K7668"/>
  <c r="G7669"/>
  <c r="K7669"/>
  <c r="G7670"/>
  <c r="K7670"/>
  <c r="G7671"/>
  <c r="K7671"/>
  <c r="G7672"/>
  <c r="K7672"/>
  <c r="G7673"/>
  <c r="K7673"/>
  <c r="G7674"/>
  <c r="K7674"/>
  <c r="G7675"/>
  <c r="K7675"/>
  <c r="G7676"/>
  <c r="K7676"/>
  <c r="G7677"/>
  <c r="K7677"/>
  <c r="G7678"/>
  <c r="K7678"/>
  <c r="G7679"/>
  <c r="K7679"/>
  <c r="G7680"/>
  <c r="K7680"/>
  <c r="G7681"/>
  <c r="K7681"/>
  <c r="G7682"/>
  <c r="K7682"/>
  <c r="G7683"/>
  <c r="K7683"/>
  <c r="G7684"/>
  <c r="K7684"/>
  <c r="G7685"/>
  <c r="K7685"/>
  <c r="G7686"/>
  <c r="K7686"/>
  <c r="G7687"/>
  <c r="K7687"/>
  <c r="G7688"/>
  <c r="K7688"/>
  <c r="G7689"/>
  <c r="K7689"/>
  <c r="G7690"/>
  <c r="K7690"/>
  <c r="G7691"/>
  <c r="K7691"/>
  <c r="G7692"/>
  <c r="K7692"/>
  <c r="G7693"/>
  <c r="K7693"/>
  <c r="G7694"/>
  <c r="K7694"/>
  <c r="G7695"/>
  <c r="K7695"/>
  <c r="G7696"/>
  <c r="K7696"/>
  <c r="G7697"/>
  <c r="K7697"/>
  <c r="G7698"/>
  <c r="K7698"/>
  <c r="G7699"/>
  <c r="K7699"/>
  <c r="G7700"/>
  <c r="K7700"/>
  <c r="G7701"/>
  <c r="K7701"/>
  <c r="G7702"/>
  <c r="K7702"/>
  <c r="G7703"/>
  <c r="K7703"/>
  <c r="G7704"/>
  <c r="K7704"/>
  <c r="G7705"/>
  <c r="K7705"/>
  <c r="G7706"/>
  <c r="K7706"/>
  <c r="G7707"/>
  <c r="K7707"/>
  <c r="G7708"/>
  <c r="K7708"/>
  <c r="G7709"/>
  <c r="K7709"/>
  <c r="G7710"/>
  <c r="K7710"/>
  <c r="G7711"/>
  <c r="K7711"/>
  <c r="G7712"/>
  <c r="K7712"/>
  <c r="G7713"/>
  <c r="K7713"/>
  <c r="G7714"/>
  <c r="K7714"/>
  <c r="G7715"/>
  <c r="K7715"/>
  <c r="G7716"/>
  <c r="K7716"/>
  <c r="G7717"/>
  <c r="K7717"/>
  <c r="G7718"/>
  <c r="K7718"/>
  <c r="G7719"/>
  <c r="K7719"/>
  <c r="G7720"/>
  <c r="K7720"/>
  <c r="G7721"/>
  <c r="K7721"/>
  <c r="G7722"/>
  <c r="K7722"/>
  <c r="G7723"/>
  <c r="K7723"/>
  <c r="G7724"/>
  <c r="K7724"/>
  <c r="G7725"/>
  <c r="K7725"/>
  <c r="G7726"/>
  <c r="K7726"/>
  <c r="G7727"/>
  <c r="K7727"/>
  <c r="G7728"/>
  <c r="K7728"/>
  <c r="G7729"/>
  <c r="K7729"/>
  <c r="G7730"/>
  <c r="K7730"/>
  <c r="G7731"/>
  <c r="K7731"/>
  <c r="G7732"/>
  <c r="K7732"/>
  <c r="G7733"/>
  <c r="K7733"/>
  <c r="G7734"/>
  <c r="K7734"/>
  <c r="G7735"/>
  <c r="K7735"/>
  <c r="G7736"/>
  <c r="K7736"/>
  <c r="G7737"/>
  <c r="K7737"/>
  <c r="G7738"/>
  <c r="K7738"/>
  <c r="G7739"/>
  <c r="K7739"/>
  <c r="G7740"/>
  <c r="K7740"/>
  <c r="G7741"/>
  <c r="K7741"/>
  <c r="G7742"/>
  <c r="K7742"/>
  <c r="G7743"/>
  <c r="K7743"/>
  <c r="G7744"/>
  <c r="K7744"/>
  <c r="G7745"/>
  <c r="K7745"/>
  <c r="G7746"/>
  <c r="K7746"/>
  <c r="G7747"/>
  <c r="K7747"/>
  <c r="G7748"/>
  <c r="K7748"/>
  <c r="G7749"/>
  <c r="K7749"/>
  <c r="G7750"/>
  <c r="K7750"/>
  <c r="G7751"/>
  <c r="K7751"/>
  <c r="G7752"/>
  <c r="K7752"/>
  <c r="G7753"/>
  <c r="K7753"/>
  <c r="G7754"/>
  <c r="K7754"/>
  <c r="G7755"/>
  <c r="K7755"/>
  <c r="G7756"/>
  <c r="K7756"/>
  <c r="G7757"/>
  <c r="K7757"/>
  <c r="G7758"/>
  <c r="K7758"/>
  <c r="G7759"/>
  <c r="K7759"/>
  <c r="G7760"/>
  <c r="K7760"/>
  <c r="G7761"/>
  <c r="K7761"/>
  <c r="G7762"/>
  <c r="K7762"/>
  <c r="G7763"/>
  <c r="K7763"/>
  <c r="G7764"/>
  <c r="K7764"/>
  <c r="G7765"/>
  <c r="K7765"/>
  <c r="G7766"/>
  <c r="K7766"/>
  <c r="G7767"/>
  <c r="K7767"/>
  <c r="G7768"/>
  <c r="K7768"/>
  <c r="G7769"/>
  <c r="K7769"/>
  <c r="G7770"/>
  <c r="K7770"/>
  <c r="G7771"/>
  <c r="K7771"/>
  <c r="G7772"/>
  <c r="K7772"/>
  <c r="G7773"/>
  <c r="K7773"/>
  <c r="G7774"/>
  <c r="K7774"/>
  <c r="G7775"/>
  <c r="K7775"/>
  <c r="G7776"/>
  <c r="K7776"/>
  <c r="G7777"/>
  <c r="K7777"/>
  <c r="G7778"/>
  <c r="K7778"/>
  <c r="G7779"/>
  <c r="K7779"/>
  <c r="G7780"/>
  <c r="K7780"/>
  <c r="G7781"/>
  <c r="K7781"/>
  <c r="G7782"/>
  <c r="K7782"/>
  <c r="G7783"/>
  <c r="K7783"/>
  <c r="G7784"/>
  <c r="K7784"/>
  <c r="G7785"/>
  <c r="K7785"/>
  <c r="G7786"/>
  <c r="K7786"/>
  <c r="G7787"/>
  <c r="K7787"/>
  <c r="G7788"/>
  <c r="K7788"/>
  <c r="G7789"/>
  <c r="K7789"/>
  <c r="G7790"/>
  <c r="K7790"/>
  <c r="G7791"/>
  <c r="K7791"/>
  <c r="G7792"/>
  <c r="K7792"/>
  <c r="G7793"/>
  <c r="K7793"/>
  <c r="G7794"/>
  <c r="K7794"/>
  <c r="G7795"/>
  <c r="K7795"/>
  <c r="G7796"/>
  <c r="K7796"/>
  <c r="G7797"/>
  <c r="K7797"/>
  <c r="G7798"/>
  <c r="K7798"/>
  <c r="G7799"/>
  <c r="K7799"/>
  <c r="G7800"/>
  <c r="K7800"/>
  <c r="G7801"/>
  <c r="K7801"/>
  <c r="G7802"/>
  <c r="K7802"/>
  <c r="G7803"/>
  <c r="K7803"/>
  <c r="G7804"/>
  <c r="K7804"/>
  <c r="G7805"/>
  <c r="K7805"/>
  <c r="G7806"/>
  <c r="K7806"/>
  <c r="G7807"/>
  <c r="K7807"/>
  <c r="G7808"/>
  <c r="K7808"/>
  <c r="G7809"/>
  <c r="K7809"/>
  <c r="G7810"/>
  <c r="K7810"/>
  <c r="G7811"/>
  <c r="K7811"/>
  <c r="G7812"/>
  <c r="K7812"/>
  <c r="G7813"/>
  <c r="K7813"/>
  <c r="G7814"/>
  <c r="K7814"/>
  <c r="G7815"/>
  <c r="K7815"/>
  <c r="G7816"/>
  <c r="K7816"/>
  <c r="G7817"/>
  <c r="K7817"/>
  <c r="G7818"/>
  <c r="K7818"/>
  <c r="G7819"/>
  <c r="K7819"/>
  <c r="G7820"/>
  <c r="K7820"/>
  <c r="G7821"/>
  <c r="K7821"/>
  <c r="G7822"/>
  <c r="K7822"/>
  <c r="G7823"/>
  <c r="K7823"/>
  <c r="G7824"/>
  <c r="K7824"/>
  <c r="G7825"/>
  <c r="K7825"/>
  <c r="G7826"/>
  <c r="K7826"/>
  <c r="G7827"/>
  <c r="K7827"/>
  <c r="G7828"/>
  <c r="K7828"/>
  <c r="G7829"/>
  <c r="K7829"/>
  <c r="G7830"/>
  <c r="K7830"/>
  <c r="G7831"/>
  <c r="K7831"/>
  <c r="G7832"/>
  <c r="K7832"/>
  <c r="G7833"/>
  <c r="K7833"/>
  <c r="G7834"/>
  <c r="K7834"/>
  <c r="G7835"/>
  <c r="K7835"/>
  <c r="G7836"/>
  <c r="K7836"/>
  <c r="G7837"/>
  <c r="K7837"/>
  <c r="G7838"/>
  <c r="K7838"/>
  <c r="G7839"/>
  <c r="K7839"/>
  <c r="G7840"/>
  <c r="K7840"/>
  <c r="G7841"/>
  <c r="K7841"/>
  <c r="G7842"/>
  <c r="K7842"/>
  <c r="G7843"/>
  <c r="K7843"/>
  <c r="G7844"/>
  <c r="K7844"/>
  <c r="G7845"/>
  <c r="K7845"/>
  <c r="G7846"/>
  <c r="K7846"/>
  <c r="G7847"/>
  <c r="K7847"/>
  <c r="G7848"/>
  <c r="K7848"/>
  <c r="G7849"/>
  <c r="K7849"/>
  <c r="G7850"/>
  <c r="K7850"/>
  <c r="G7851"/>
  <c r="K7851"/>
  <c r="G7852"/>
  <c r="K7852"/>
  <c r="G7853"/>
  <c r="K7853"/>
  <c r="G7854"/>
  <c r="K7854"/>
  <c r="G7855"/>
  <c r="K7855"/>
  <c r="G7856"/>
  <c r="K7856"/>
  <c r="G7857"/>
  <c r="K7857"/>
  <c r="G7858"/>
  <c r="K7858"/>
  <c r="G7859"/>
  <c r="K7859"/>
  <c r="G7860"/>
  <c r="K7860"/>
  <c r="G7861"/>
  <c r="K7861"/>
  <c r="G7862"/>
  <c r="K7862"/>
  <c r="G7863"/>
  <c r="K7863"/>
  <c r="G7864"/>
  <c r="K7864"/>
  <c r="G7865"/>
  <c r="K7865"/>
  <c r="G7866"/>
  <c r="K7866"/>
  <c r="G7867"/>
  <c r="K7867"/>
  <c r="G7868"/>
  <c r="K7868"/>
  <c r="G7869"/>
  <c r="K7869"/>
  <c r="G7870"/>
  <c r="K7870"/>
  <c r="G7871"/>
  <c r="K7871"/>
  <c r="G7872"/>
  <c r="K7872"/>
  <c r="G7873"/>
  <c r="K7873"/>
  <c r="G7874"/>
  <c r="K7874"/>
  <c r="G7875"/>
  <c r="K7875"/>
  <c r="G7876"/>
  <c r="K7876"/>
  <c r="G7877"/>
  <c r="K7877"/>
  <c r="G7878"/>
  <c r="K7878"/>
  <c r="G7879"/>
  <c r="K7879"/>
  <c r="G7880"/>
  <c r="K7880"/>
  <c r="G7881"/>
  <c r="K7881"/>
  <c r="G7882"/>
  <c r="K7882"/>
  <c r="G7883"/>
  <c r="K7883"/>
  <c r="G7884"/>
  <c r="K7884"/>
  <c r="G7885"/>
  <c r="K7885"/>
  <c r="G7886"/>
  <c r="K7886"/>
  <c r="G7887"/>
  <c r="K7887"/>
  <c r="G7888"/>
  <c r="K7888"/>
  <c r="G7889"/>
  <c r="K7889"/>
  <c r="G7890"/>
  <c r="K7890"/>
  <c r="G7891"/>
  <c r="K7891"/>
  <c r="G7892"/>
  <c r="K7892"/>
  <c r="G7893"/>
  <c r="K7893"/>
  <c r="G7894"/>
  <c r="K7894"/>
  <c r="G7895"/>
  <c r="K7895"/>
  <c r="G7896"/>
  <c r="K7896"/>
  <c r="G7897"/>
  <c r="K7897"/>
  <c r="G7898"/>
  <c r="K7898"/>
  <c r="G7899"/>
  <c r="K7899"/>
  <c r="G7900"/>
  <c r="K7900"/>
  <c r="G7901"/>
  <c r="K7901"/>
  <c r="G7902"/>
  <c r="K7902"/>
  <c r="G7903"/>
  <c r="K7903"/>
  <c r="G7904"/>
  <c r="K7904"/>
  <c r="G7905"/>
  <c r="K7905"/>
  <c r="G7906"/>
  <c r="K7906"/>
  <c r="G7907"/>
  <c r="K7907"/>
  <c r="G7908"/>
  <c r="K7908"/>
  <c r="G7909"/>
  <c r="K7909"/>
  <c r="G7910"/>
  <c r="K7910"/>
  <c r="G7911"/>
  <c r="K7911"/>
  <c r="G7912"/>
  <c r="K7912"/>
  <c r="G7913"/>
  <c r="K7913"/>
  <c r="G7914"/>
  <c r="K7914"/>
  <c r="G7915"/>
  <c r="K7915"/>
  <c r="G7916"/>
  <c r="K7916"/>
  <c r="G7917"/>
  <c r="K7917"/>
  <c r="G7918"/>
  <c r="K7918"/>
  <c r="G7919"/>
  <c r="K7919"/>
  <c r="G7920"/>
  <c r="K7920"/>
  <c r="G7921"/>
  <c r="K7921"/>
  <c r="G7922"/>
  <c r="K7922"/>
  <c r="G7923"/>
  <c r="K7923"/>
  <c r="G7924"/>
  <c r="K7924"/>
  <c r="G7925"/>
  <c r="K7925"/>
  <c r="G7926"/>
  <c r="K7926"/>
  <c r="G7927"/>
  <c r="K7927"/>
  <c r="G7928"/>
  <c r="K7928"/>
  <c r="G7929"/>
  <c r="K7929"/>
  <c r="G7930"/>
  <c r="K7930"/>
  <c r="G7931"/>
  <c r="K7931"/>
  <c r="G7932"/>
  <c r="K7932"/>
  <c r="G7933"/>
  <c r="K7933"/>
  <c r="G7934"/>
  <c r="K7934"/>
  <c r="G7935"/>
  <c r="K7935"/>
  <c r="G7936"/>
  <c r="K7936"/>
  <c r="G7937"/>
  <c r="K7937"/>
  <c r="G7938"/>
  <c r="K7938"/>
  <c r="G7939"/>
  <c r="K7939"/>
  <c r="G7940"/>
  <c r="K7940"/>
  <c r="G7941"/>
  <c r="K7941"/>
  <c r="G7942"/>
  <c r="K7942"/>
  <c r="G7943"/>
  <c r="K7943"/>
  <c r="G7944"/>
  <c r="K7944"/>
  <c r="G7945"/>
  <c r="K7945"/>
  <c r="G7946"/>
  <c r="K7946"/>
  <c r="G7947"/>
  <c r="K7947"/>
  <c r="G7948"/>
  <c r="K7948"/>
  <c r="G7949"/>
  <c r="K7949"/>
  <c r="G7950"/>
  <c r="K7950"/>
  <c r="G7951"/>
  <c r="K7951"/>
  <c r="G7952"/>
  <c r="K7952"/>
  <c r="G7953"/>
  <c r="K7953"/>
  <c r="G7954"/>
  <c r="K7954"/>
  <c r="G7955"/>
  <c r="K7955"/>
  <c r="G7956"/>
  <c r="K7956"/>
  <c r="G7957"/>
  <c r="K7957"/>
  <c r="G7958"/>
  <c r="K7958"/>
  <c r="G7959"/>
  <c r="K7959"/>
  <c r="G7960"/>
  <c r="K7960"/>
  <c r="G7961"/>
  <c r="K7961"/>
  <c r="G7962"/>
  <c r="K7962"/>
  <c r="G7963"/>
  <c r="K7963"/>
  <c r="G7964"/>
  <c r="K7964"/>
  <c r="G7965"/>
  <c r="K7965"/>
  <c r="G7966"/>
  <c r="K7966"/>
  <c r="G7967"/>
  <c r="K7967"/>
  <c r="G7968"/>
  <c r="K7968"/>
  <c r="G7969"/>
  <c r="K7969"/>
  <c r="G7970"/>
  <c r="K7970"/>
  <c r="G7971"/>
  <c r="K7971"/>
  <c r="G7972"/>
  <c r="K7972"/>
  <c r="G7973"/>
  <c r="K7973"/>
  <c r="G7974"/>
  <c r="K7974"/>
  <c r="G7975"/>
  <c r="K7975"/>
  <c r="G7976"/>
  <c r="K7976"/>
  <c r="G7977"/>
  <c r="K7977"/>
  <c r="G7978"/>
  <c r="K7978"/>
  <c r="G7979"/>
  <c r="K7979"/>
  <c r="G7980"/>
  <c r="K7980"/>
  <c r="G7981"/>
  <c r="K7981"/>
  <c r="G7982"/>
  <c r="K7982"/>
  <c r="G7983"/>
  <c r="K7983"/>
  <c r="G7984"/>
  <c r="K7984"/>
  <c r="G7985"/>
  <c r="K7985"/>
  <c r="G7986"/>
  <c r="K7986"/>
  <c r="G7987"/>
  <c r="K7987"/>
  <c r="G7988"/>
  <c r="K7988"/>
  <c r="G7989"/>
  <c r="K7989"/>
  <c r="G7990"/>
  <c r="K7990"/>
  <c r="G7991"/>
  <c r="K7991"/>
  <c r="G7992"/>
  <c r="K7992"/>
  <c r="G7993"/>
  <c r="K7993"/>
  <c r="G7994"/>
  <c r="K7994"/>
  <c r="G7995"/>
  <c r="K7995"/>
  <c r="G7996"/>
  <c r="K7996"/>
  <c r="G7997"/>
  <c r="K7997"/>
  <c r="G7998"/>
  <c r="K7998"/>
  <c r="G7999"/>
  <c r="K7999"/>
  <c r="G8000"/>
  <c r="K8000"/>
  <c r="G8001"/>
  <c r="K8001"/>
  <c r="G8002"/>
  <c r="K8002"/>
  <c r="G8003"/>
  <c r="K8003"/>
  <c r="G8004"/>
  <c r="K8004"/>
  <c r="G8005"/>
  <c r="K8005"/>
  <c r="G8006"/>
  <c r="K8006"/>
  <c r="G8007"/>
  <c r="K8007"/>
  <c r="G8008"/>
  <c r="K8008"/>
  <c r="G8009"/>
  <c r="K8009"/>
  <c r="G8010"/>
  <c r="K8010"/>
  <c r="G8011"/>
  <c r="K8011"/>
  <c r="G8012"/>
  <c r="K8012"/>
  <c r="G8013"/>
  <c r="K8013"/>
  <c r="G8014"/>
  <c r="K8014"/>
  <c r="G8015"/>
  <c r="K8015"/>
  <c r="G8016"/>
  <c r="K8016"/>
  <c r="G8017"/>
  <c r="K8017"/>
  <c r="G8018"/>
  <c r="K8018"/>
  <c r="G8019"/>
  <c r="K8019"/>
  <c r="G8020"/>
  <c r="K8020"/>
  <c r="G8021"/>
  <c r="K8021"/>
  <c r="G8022"/>
  <c r="K8022"/>
  <c r="G8023"/>
  <c r="K8023"/>
  <c r="G8024"/>
  <c r="K8024"/>
  <c r="G8025"/>
  <c r="K8025"/>
  <c r="G8026"/>
  <c r="K8026"/>
  <c r="G8027"/>
  <c r="K8027"/>
  <c r="G8028"/>
  <c r="K8028"/>
  <c r="G8029"/>
  <c r="K8029"/>
  <c r="G8030"/>
  <c r="K8030"/>
  <c r="G8031"/>
  <c r="K8031"/>
  <c r="G8032"/>
  <c r="K8032"/>
  <c r="G8033"/>
  <c r="K8033"/>
  <c r="G8034"/>
  <c r="K8034"/>
  <c r="G8035"/>
  <c r="K8035"/>
  <c r="G8036"/>
  <c r="K8036"/>
  <c r="G8037"/>
  <c r="K8037"/>
  <c r="G8038"/>
  <c r="K8038"/>
  <c r="G8039"/>
  <c r="K8039"/>
  <c r="G8040"/>
  <c r="K8040"/>
  <c r="G8041"/>
  <c r="K8041"/>
  <c r="G8042"/>
  <c r="K8042"/>
  <c r="G8043"/>
  <c r="K8043"/>
  <c r="G8044"/>
  <c r="K8044"/>
  <c r="G8045"/>
  <c r="K8045"/>
  <c r="G8046"/>
  <c r="K8046"/>
  <c r="G8047"/>
  <c r="K8047"/>
  <c r="G8048"/>
  <c r="K8048"/>
  <c r="G8049"/>
  <c r="K8049"/>
  <c r="G8050"/>
  <c r="K8050"/>
  <c r="G8051"/>
  <c r="K8051"/>
  <c r="G8052"/>
  <c r="K8052"/>
  <c r="G8053"/>
  <c r="K8053"/>
  <c r="G8054"/>
  <c r="K8054"/>
  <c r="G8055"/>
  <c r="K8055"/>
  <c r="G8056"/>
  <c r="K8056"/>
  <c r="G8057"/>
  <c r="K8057"/>
  <c r="G8058"/>
  <c r="K8058"/>
  <c r="G8059"/>
  <c r="K8059"/>
  <c r="G8060"/>
  <c r="K8060"/>
  <c r="G8061"/>
  <c r="K8061"/>
  <c r="G8062"/>
  <c r="K8062"/>
  <c r="G8063"/>
  <c r="K8063"/>
  <c r="G8064"/>
  <c r="K8064"/>
  <c r="G8065"/>
  <c r="K8065"/>
  <c r="G8066"/>
  <c r="K8066"/>
  <c r="G8067"/>
  <c r="K8067"/>
  <c r="G8068"/>
  <c r="K8068"/>
  <c r="G8069"/>
  <c r="K8069"/>
  <c r="G8070"/>
  <c r="K8070"/>
  <c r="G8071"/>
  <c r="K8071"/>
  <c r="G8072"/>
  <c r="K8072"/>
  <c r="G8073"/>
  <c r="K8073"/>
  <c r="G8074"/>
  <c r="K8074"/>
  <c r="G8075"/>
  <c r="K8075"/>
  <c r="G8076"/>
  <c r="K8076"/>
  <c r="G8077"/>
  <c r="K8077"/>
  <c r="G8078"/>
  <c r="K8078"/>
  <c r="G8079"/>
  <c r="K8079"/>
  <c r="G8080"/>
  <c r="K8080"/>
  <c r="G8081"/>
  <c r="K8081"/>
  <c r="G8082"/>
  <c r="K8082"/>
  <c r="G8083"/>
  <c r="K8083"/>
  <c r="G8084"/>
  <c r="K8084"/>
  <c r="G8085"/>
  <c r="K8085"/>
  <c r="G8086"/>
  <c r="K8086"/>
  <c r="G8087"/>
  <c r="K8087"/>
  <c r="G8088"/>
  <c r="K8088"/>
  <c r="G8089"/>
  <c r="K8089"/>
  <c r="G8090"/>
  <c r="K8090"/>
  <c r="G8091"/>
  <c r="K8091"/>
  <c r="G8092"/>
  <c r="K8092"/>
  <c r="G8093"/>
  <c r="K8093"/>
  <c r="G8094"/>
  <c r="K8094"/>
  <c r="G8095"/>
  <c r="K8095"/>
  <c r="G8096"/>
  <c r="K8096"/>
  <c r="G8097"/>
  <c r="K8097"/>
  <c r="G8098"/>
  <c r="K8098"/>
  <c r="G8099"/>
  <c r="K8099"/>
  <c r="G8100"/>
  <c r="K8100"/>
  <c r="G8101"/>
  <c r="K8101"/>
  <c r="G8102"/>
  <c r="K8102"/>
  <c r="G8103"/>
  <c r="K8103"/>
  <c r="G8104"/>
  <c r="K8104"/>
  <c r="G8105"/>
  <c r="K8105"/>
  <c r="G8106"/>
  <c r="K8106"/>
  <c r="G8107"/>
  <c r="K8107"/>
  <c r="G8108"/>
  <c r="K8108"/>
  <c r="G8109"/>
  <c r="K8109"/>
  <c r="G8110"/>
  <c r="K8110"/>
  <c r="G8111"/>
  <c r="K8111"/>
  <c r="G8112"/>
  <c r="K8112"/>
  <c r="G8113"/>
  <c r="K8113"/>
  <c r="G8114"/>
  <c r="K8114"/>
  <c r="G8115"/>
  <c r="K8115"/>
  <c r="G8116"/>
  <c r="K8116"/>
  <c r="G8117"/>
  <c r="K8117"/>
  <c r="G8118"/>
  <c r="K8118"/>
  <c r="G8119"/>
  <c r="K8119"/>
  <c r="G8120"/>
  <c r="K8120"/>
  <c r="G8121"/>
  <c r="K8121"/>
  <c r="G8122"/>
  <c r="K8122"/>
  <c r="G8123"/>
  <c r="K8123"/>
  <c r="G8124"/>
  <c r="K8124"/>
  <c r="G8125"/>
  <c r="K8125"/>
  <c r="G8126"/>
  <c r="K8126"/>
  <c r="G8127"/>
  <c r="K8127"/>
  <c r="G8128"/>
  <c r="K8128"/>
  <c r="G8129"/>
  <c r="K8129"/>
  <c r="G8130"/>
  <c r="K8130"/>
  <c r="G8131"/>
  <c r="K8131"/>
  <c r="G8132"/>
  <c r="K8132"/>
  <c r="G8133"/>
  <c r="K8133"/>
  <c r="G8134"/>
  <c r="K8134"/>
  <c r="G8135"/>
  <c r="K8135"/>
  <c r="G8136"/>
  <c r="K8136"/>
  <c r="G8137"/>
  <c r="K8137"/>
  <c r="G8138"/>
  <c r="K8138"/>
  <c r="G8139"/>
  <c r="K8139"/>
  <c r="G8140"/>
  <c r="K8140"/>
  <c r="G8141"/>
  <c r="K8141"/>
  <c r="G8142"/>
  <c r="K8142"/>
  <c r="G8143"/>
  <c r="K8143"/>
  <c r="G8144"/>
  <c r="K8144"/>
  <c r="G8145"/>
  <c r="K8145"/>
  <c r="G8146"/>
  <c r="K8146"/>
  <c r="G8147"/>
  <c r="K8147"/>
  <c r="G8148"/>
  <c r="K8148"/>
  <c r="G8149"/>
  <c r="K8149"/>
  <c r="G8150"/>
  <c r="K8150"/>
  <c r="G8151"/>
  <c r="K8151"/>
  <c r="G8152"/>
  <c r="K8152"/>
  <c r="G8153"/>
  <c r="K8153"/>
  <c r="G8154"/>
  <c r="K8154"/>
  <c r="G8155"/>
  <c r="K8155"/>
  <c r="G8156"/>
  <c r="K8156"/>
  <c r="G8157"/>
  <c r="K8157"/>
  <c r="G8158"/>
  <c r="K8158"/>
  <c r="G8159"/>
  <c r="K8159"/>
  <c r="G8160"/>
  <c r="K8160"/>
  <c r="G8161"/>
  <c r="K8161"/>
  <c r="G8162"/>
  <c r="K8162"/>
  <c r="G8163"/>
  <c r="K8163"/>
  <c r="G8164"/>
  <c r="K8164"/>
  <c r="G8165"/>
  <c r="K8165"/>
  <c r="G8166"/>
  <c r="K8166"/>
  <c r="G8167"/>
  <c r="K8167"/>
  <c r="G8168"/>
  <c r="K8168"/>
  <c r="G8169"/>
  <c r="K8169"/>
  <c r="G8170"/>
  <c r="K8170"/>
  <c r="G8171"/>
  <c r="K8171"/>
  <c r="G8172"/>
  <c r="K8172"/>
  <c r="G8173"/>
  <c r="K8173"/>
  <c r="G8174"/>
  <c r="K8174"/>
  <c r="G8175"/>
  <c r="K8175"/>
  <c r="G8176"/>
  <c r="K8176"/>
  <c r="G8177"/>
  <c r="K8177"/>
  <c r="G8178"/>
  <c r="K8178"/>
  <c r="G8179"/>
  <c r="K8179"/>
  <c r="G8180"/>
  <c r="K8180"/>
  <c r="G8181"/>
  <c r="K8181"/>
  <c r="G8182"/>
  <c r="K8182"/>
  <c r="G8183"/>
  <c r="K8183"/>
  <c r="G8184"/>
  <c r="K8184"/>
  <c r="G8185"/>
  <c r="K8185"/>
  <c r="G8186"/>
  <c r="K8186"/>
  <c r="G8187"/>
  <c r="K8187"/>
  <c r="G8188"/>
  <c r="K8188"/>
  <c r="G8189"/>
  <c r="K8189"/>
  <c r="G8190"/>
  <c r="K8190"/>
  <c r="G8191"/>
  <c r="K8191"/>
  <c r="G8192"/>
  <c r="K8192"/>
  <c r="G8193"/>
  <c r="K8193"/>
  <c r="G8194"/>
  <c r="K8194"/>
  <c r="G8195"/>
  <c r="K8195"/>
  <c r="G8196"/>
  <c r="K8196"/>
  <c r="G8197"/>
  <c r="K8197"/>
  <c r="G8198"/>
  <c r="K8198"/>
  <c r="G8199"/>
  <c r="K8199"/>
  <c r="G8200"/>
  <c r="K8200"/>
  <c r="G8201"/>
  <c r="K8201"/>
  <c r="G8202"/>
  <c r="K8202"/>
  <c r="G8203"/>
  <c r="K8203"/>
  <c r="G8204"/>
  <c r="K8204"/>
  <c r="G8205"/>
  <c r="K8205"/>
  <c r="G8206"/>
  <c r="K8206"/>
  <c r="G8207"/>
  <c r="K8207"/>
  <c r="G8208"/>
  <c r="K8208"/>
  <c r="G8209"/>
  <c r="K8209"/>
  <c r="G8210"/>
  <c r="K8210"/>
  <c r="G8211"/>
  <c r="K8211"/>
  <c r="G8212"/>
  <c r="K8212"/>
  <c r="G8213"/>
  <c r="K8213"/>
  <c r="G8214"/>
  <c r="K8214"/>
  <c r="G8215"/>
  <c r="K8215"/>
  <c r="G8216"/>
  <c r="K8216"/>
  <c r="G8217"/>
  <c r="K8217"/>
  <c r="G8218"/>
  <c r="K8218"/>
  <c r="G8219"/>
  <c r="K8219"/>
  <c r="G8220"/>
  <c r="K8220"/>
  <c r="G8221"/>
  <c r="K8221"/>
  <c r="G8222"/>
  <c r="K8222"/>
  <c r="G8223"/>
  <c r="K8223"/>
  <c r="G8224"/>
  <c r="K8224"/>
  <c r="G8225"/>
  <c r="K8225"/>
  <c r="G8226"/>
  <c r="K8226"/>
  <c r="G8227"/>
  <c r="K8227"/>
  <c r="G8228"/>
  <c r="K8228"/>
  <c r="G8229"/>
  <c r="K8229"/>
  <c r="G8230"/>
  <c r="K8230"/>
  <c r="G8231"/>
  <c r="K8231"/>
  <c r="G8232"/>
  <c r="K8232"/>
  <c r="G8233"/>
  <c r="K8233"/>
  <c r="G8234"/>
  <c r="K8234"/>
  <c r="G8235"/>
  <c r="K8235"/>
  <c r="G8236"/>
  <c r="K8236"/>
  <c r="G8237"/>
  <c r="K8237"/>
  <c r="G8238"/>
  <c r="K8238"/>
  <c r="G8239"/>
  <c r="K8239"/>
  <c r="G8240"/>
  <c r="K8240"/>
  <c r="G8241"/>
  <c r="K8241"/>
  <c r="G8242"/>
  <c r="K8242"/>
  <c r="G8243"/>
  <c r="K8243"/>
  <c r="G8244"/>
  <c r="K8244"/>
  <c r="G8245"/>
  <c r="K8245"/>
  <c r="G8246"/>
  <c r="K8246"/>
  <c r="G8247"/>
  <c r="K8247"/>
  <c r="G8248"/>
  <c r="K8248"/>
  <c r="G8249"/>
  <c r="K8249"/>
  <c r="G8250"/>
  <c r="K8250"/>
  <c r="G8251"/>
  <c r="K8251"/>
  <c r="G8252"/>
  <c r="K8252"/>
  <c r="G8253"/>
  <c r="K8253"/>
  <c r="G8254"/>
  <c r="K8254"/>
  <c r="G8255"/>
  <c r="K8255"/>
  <c r="G8256"/>
  <c r="K8256"/>
  <c r="G8257"/>
  <c r="K8257"/>
  <c r="G8258"/>
  <c r="K8258"/>
  <c r="G8259"/>
  <c r="K8259"/>
  <c r="G8260"/>
  <c r="K8260"/>
  <c r="G8261"/>
  <c r="K8261"/>
  <c r="G8262"/>
  <c r="K8262"/>
  <c r="G8263"/>
  <c r="K8263"/>
  <c r="G8264"/>
  <c r="K8264"/>
  <c r="G8265"/>
  <c r="K8265"/>
  <c r="G8266"/>
  <c r="K8266"/>
  <c r="G8267"/>
  <c r="K8267"/>
  <c r="G8268"/>
  <c r="K8268"/>
  <c r="G8269"/>
  <c r="K8269"/>
  <c r="G8270"/>
  <c r="K8270"/>
  <c r="G8271"/>
  <c r="K8271"/>
  <c r="G8272"/>
  <c r="K8272"/>
  <c r="G8273"/>
  <c r="K8273"/>
  <c r="G8274"/>
  <c r="K8274"/>
  <c r="G8275"/>
  <c r="K8275"/>
  <c r="G8276"/>
  <c r="K8276"/>
  <c r="G8277"/>
  <c r="K8277"/>
  <c r="G8278"/>
  <c r="K8278"/>
  <c r="G8279"/>
  <c r="K8279"/>
  <c r="G8280"/>
  <c r="K8280"/>
  <c r="G8281"/>
  <c r="K8281"/>
  <c r="G8282"/>
  <c r="K8282"/>
  <c r="G8283"/>
  <c r="K8283"/>
  <c r="G8284"/>
  <c r="K8284"/>
  <c r="G8285"/>
  <c r="K8285"/>
  <c r="G8286"/>
  <c r="K8286"/>
  <c r="G8287"/>
  <c r="K8287"/>
  <c r="G8288"/>
  <c r="K8288"/>
  <c r="G8289"/>
  <c r="K8289"/>
  <c r="G8290"/>
  <c r="K8290"/>
  <c r="G8291"/>
  <c r="K8291"/>
  <c r="G8292"/>
  <c r="K8292"/>
  <c r="G8293"/>
  <c r="K8293"/>
  <c r="G8294"/>
  <c r="K8294"/>
  <c r="G8295"/>
  <c r="K8295"/>
  <c r="G8296"/>
  <c r="K8296"/>
  <c r="G8297"/>
  <c r="K8297"/>
  <c r="G8298"/>
  <c r="K8298"/>
  <c r="G8299"/>
  <c r="K8299"/>
  <c r="G8300"/>
  <c r="K8300"/>
  <c r="G8301"/>
  <c r="K8301"/>
  <c r="G8302"/>
  <c r="K8302"/>
  <c r="G8303"/>
  <c r="K8303"/>
  <c r="G8304"/>
  <c r="K8304"/>
  <c r="G8305"/>
  <c r="K8305"/>
  <c r="G8306"/>
  <c r="K8306"/>
  <c r="G8307"/>
  <c r="K8307"/>
  <c r="G8308"/>
  <c r="K8308"/>
  <c r="G8309"/>
  <c r="K8309"/>
  <c r="G8310"/>
  <c r="K8310"/>
  <c r="G8311"/>
  <c r="K8311"/>
  <c r="G8312"/>
  <c r="K8312"/>
  <c r="G8313"/>
  <c r="K8313"/>
  <c r="G8314"/>
  <c r="K8314"/>
  <c r="G8315"/>
  <c r="K8315"/>
  <c r="G8316"/>
  <c r="K8316"/>
  <c r="G8317"/>
  <c r="K8317"/>
  <c r="G8318"/>
  <c r="K8318"/>
  <c r="G8319"/>
  <c r="K8319"/>
  <c r="G8320"/>
  <c r="K8320"/>
  <c r="G8321"/>
  <c r="K8321"/>
  <c r="G8322"/>
  <c r="K8322"/>
  <c r="G8323"/>
  <c r="K8323"/>
  <c r="G8324"/>
  <c r="K8324"/>
  <c r="G8325"/>
  <c r="K8325"/>
  <c r="G8326"/>
  <c r="K8326"/>
  <c r="G8327"/>
  <c r="K8327"/>
  <c r="G8328"/>
  <c r="K8328"/>
  <c r="G8329"/>
  <c r="K8329"/>
  <c r="G8330"/>
  <c r="K8330"/>
  <c r="G8331"/>
  <c r="K8331"/>
  <c r="G8332"/>
  <c r="K8332"/>
  <c r="G8333"/>
  <c r="K8333"/>
  <c r="G8334"/>
  <c r="K8334"/>
  <c r="G8335"/>
  <c r="K8335"/>
  <c r="G8336"/>
  <c r="K8336"/>
  <c r="G8337"/>
  <c r="K8337"/>
  <c r="G8338"/>
  <c r="K8338"/>
  <c r="G8339"/>
  <c r="K8339"/>
  <c r="G8340"/>
  <c r="K8340"/>
  <c r="G8341"/>
  <c r="K8341"/>
  <c r="G8342"/>
  <c r="K8342"/>
  <c r="G8343"/>
  <c r="K8343"/>
  <c r="G8344"/>
  <c r="K8344"/>
  <c r="G8345"/>
  <c r="K8345"/>
  <c r="G8346"/>
  <c r="K8346"/>
  <c r="G8347"/>
  <c r="K8347"/>
  <c r="G8348"/>
  <c r="K8348"/>
  <c r="G8349"/>
  <c r="K8349"/>
  <c r="G8350"/>
  <c r="K8350"/>
  <c r="G8351"/>
  <c r="K8351"/>
  <c r="G8352"/>
  <c r="K8352"/>
  <c r="G8353"/>
  <c r="K8353"/>
  <c r="G8354"/>
  <c r="K8354"/>
  <c r="G8355"/>
  <c r="K8355"/>
  <c r="G8356"/>
  <c r="K8356"/>
  <c r="G8357"/>
  <c r="K8357"/>
  <c r="G8358"/>
  <c r="K8358"/>
  <c r="G8359"/>
  <c r="K8359"/>
  <c r="G8360"/>
  <c r="K8360"/>
  <c r="G8361"/>
  <c r="K8361"/>
  <c r="G8362"/>
  <c r="K8362"/>
  <c r="G8363"/>
  <c r="K8363"/>
  <c r="G8364"/>
  <c r="K8364"/>
  <c r="G8365"/>
  <c r="K8365"/>
  <c r="G8366"/>
  <c r="K8366"/>
  <c r="G8367"/>
  <c r="K8367"/>
  <c r="G8368"/>
  <c r="K8368"/>
  <c r="G8369"/>
  <c r="K8369"/>
  <c r="G8370"/>
  <c r="K8370"/>
  <c r="G8371"/>
  <c r="K8371"/>
  <c r="G8372"/>
  <c r="K8372"/>
  <c r="G8373"/>
  <c r="K8373"/>
  <c r="G8374"/>
  <c r="K8374"/>
  <c r="G8375"/>
  <c r="K8375"/>
  <c r="G8376"/>
  <c r="K8376"/>
  <c r="G8377"/>
  <c r="K8377"/>
  <c r="G8378"/>
  <c r="K8378"/>
  <c r="G8379"/>
  <c r="K8379"/>
  <c r="G8380"/>
  <c r="K8380"/>
  <c r="G8381"/>
  <c r="K8381"/>
  <c r="G8382"/>
  <c r="K8382"/>
  <c r="G8383"/>
  <c r="K8383"/>
  <c r="G8384"/>
  <c r="K8384"/>
  <c r="G8385"/>
  <c r="K8385"/>
  <c r="G8386"/>
  <c r="K8386"/>
  <c r="G8387"/>
  <c r="K8387"/>
  <c r="G8388"/>
  <c r="K8388"/>
  <c r="G8389"/>
  <c r="K8389"/>
  <c r="G8390"/>
  <c r="K8390"/>
  <c r="G8391"/>
  <c r="K8391"/>
  <c r="G8392"/>
  <c r="K8392"/>
  <c r="G8393"/>
  <c r="K8393"/>
  <c r="G8394"/>
  <c r="K8394"/>
  <c r="G8395"/>
  <c r="K8395"/>
  <c r="G8396"/>
  <c r="K8396"/>
  <c r="G8397"/>
  <c r="K8397"/>
  <c r="G8398"/>
  <c r="K8398"/>
  <c r="G8399"/>
  <c r="K8399"/>
  <c r="G8400"/>
  <c r="K8400"/>
  <c r="G8401"/>
  <c r="K8401"/>
  <c r="G8402"/>
  <c r="K8402"/>
  <c r="G8403"/>
  <c r="K8403"/>
  <c r="G8404"/>
  <c r="K8404"/>
  <c r="G8405"/>
  <c r="K8405"/>
  <c r="G8406"/>
  <c r="K8406"/>
  <c r="G8407"/>
  <c r="K8407"/>
  <c r="G8408"/>
  <c r="K8408"/>
  <c r="G8409"/>
  <c r="K8409"/>
  <c r="G8410"/>
  <c r="K8410"/>
  <c r="G8411"/>
  <c r="K8411"/>
  <c r="G8412"/>
  <c r="K8412"/>
  <c r="G8413"/>
  <c r="K8413"/>
  <c r="G8414"/>
  <c r="K8414"/>
  <c r="G8415"/>
  <c r="K8415"/>
  <c r="G8416"/>
  <c r="K8416"/>
  <c r="G8417"/>
  <c r="K8417"/>
  <c r="G8418"/>
  <c r="K8418"/>
  <c r="G8419"/>
  <c r="K8419"/>
  <c r="G8420"/>
  <c r="K8420"/>
  <c r="G8421"/>
  <c r="K8421"/>
  <c r="G8422"/>
  <c r="K8422"/>
  <c r="G8423"/>
  <c r="K8423"/>
  <c r="G8424"/>
  <c r="K8424"/>
  <c r="G8425"/>
  <c r="K8425"/>
  <c r="G8426"/>
  <c r="K8426"/>
  <c r="G8427"/>
  <c r="K8427"/>
  <c r="G8428"/>
  <c r="K8428"/>
  <c r="G8429"/>
  <c r="K8429"/>
  <c r="G8430"/>
  <c r="K8430"/>
  <c r="G8431"/>
  <c r="K8431"/>
  <c r="G8432"/>
  <c r="K8432"/>
  <c r="G8433"/>
  <c r="K8433"/>
  <c r="G8434"/>
  <c r="K8434"/>
  <c r="G8435"/>
  <c r="K8435"/>
  <c r="G8436"/>
  <c r="K8436"/>
  <c r="G8437"/>
  <c r="K8437"/>
  <c r="G8438"/>
  <c r="K8438"/>
  <c r="G8439"/>
  <c r="K8439"/>
  <c r="G8440"/>
  <c r="K8440"/>
  <c r="G8441"/>
  <c r="K8441"/>
  <c r="G8442"/>
  <c r="K8442"/>
  <c r="G8443"/>
  <c r="K8443"/>
  <c r="G8444"/>
  <c r="K8444"/>
  <c r="G8445"/>
  <c r="K8445"/>
  <c r="G8446"/>
  <c r="K8446"/>
  <c r="G8447"/>
  <c r="K8447"/>
  <c r="G8448"/>
  <c r="K8448"/>
  <c r="G8449"/>
  <c r="K8449"/>
  <c r="G8450"/>
  <c r="K8450"/>
  <c r="G8451"/>
  <c r="K8451"/>
  <c r="G8452"/>
  <c r="K8452"/>
  <c r="G8453"/>
  <c r="K8453"/>
  <c r="G8454"/>
  <c r="K8454"/>
  <c r="G8455"/>
  <c r="K8455"/>
  <c r="G8456"/>
  <c r="K8456"/>
  <c r="G8457"/>
  <c r="K8457"/>
  <c r="G8458"/>
  <c r="K8458"/>
  <c r="G8459"/>
  <c r="K8459"/>
  <c r="G8460"/>
  <c r="K8460"/>
  <c r="G8461"/>
  <c r="K8461"/>
  <c r="G8462"/>
  <c r="K8462"/>
  <c r="G8463"/>
  <c r="K8463"/>
  <c r="G8464"/>
  <c r="K8464"/>
  <c r="G8465"/>
  <c r="K8465"/>
  <c r="G8466"/>
  <c r="K8466"/>
  <c r="G8467"/>
  <c r="K8467"/>
  <c r="G8468"/>
  <c r="K8468"/>
  <c r="G8469"/>
  <c r="K8469"/>
  <c r="G8470"/>
  <c r="K8470"/>
  <c r="G8471"/>
  <c r="K8471"/>
  <c r="G8472"/>
  <c r="K8472"/>
  <c r="G8473"/>
  <c r="K8473"/>
  <c r="G8474"/>
  <c r="K8474"/>
  <c r="G8475"/>
  <c r="K8475"/>
  <c r="G8476"/>
  <c r="K8476"/>
  <c r="G8477"/>
  <c r="K8477"/>
  <c r="G8478"/>
  <c r="K8478"/>
  <c r="G8479"/>
  <c r="K8479"/>
  <c r="G8480"/>
  <c r="K8480"/>
  <c r="G8481"/>
  <c r="K8481"/>
  <c r="G8482"/>
  <c r="K8482"/>
  <c r="G8483"/>
  <c r="K8483"/>
  <c r="G8484"/>
  <c r="K8484"/>
  <c r="G8485"/>
  <c r="K8485"/>
  <c r="G8486"/>
  <c r="K8486"/>
  <c r="G8487"/>
  <c r="K8487"/>
  <c r="G8488"/>
  <c r="K8488"/>
  <c r="G8489"/>
  <c r="K8489"/>
  <c r="G8490"/>
  <c r="K8490"/>
  <c r="G8491"/>
  <c r="K8491"/>
  <c r="G8492"/>
  <c r="K8492"/>
  <c r="G8493"/>
  <c r="K8493"/>
  <c r="G8494"/>
  <c r="K8494"/>
  <c r="G8495"/>
  <c r="K8495"/>
  <c r="G8496"/>
  <c r="K8496"/>
  <c r="G8497"/>
  <c r="K8497"/>
  <c r="G8498"/>
  <c r="K8498"/>
  <c r="G8499"/>
  <c r="K8499"/>
  <c r="G8500"/>
  <c r="K8500"/>
  <c r="G8501"/>
  <c r="K8501"/>
  <c r="G8502"/>
  <c r="K8502"/>
  <c r="G8503"/>
  <c r="K8503"/>
  <c r="G8504"/>
  <c r="K8504"/>
  <c r="G8505"/>
  <c r="K8505"/>
  <c r="G8506"/>
  <c r="K8506"/>
  <c r="G8507"/>
  <c r="K8507"/>
  <c r="G8508"/>
  <c r="K8508"/>
  <c r="G8509"/>
  <c r="K8509"/>
  <c r="G8510"/>
  <c r="K8510"/>
  <c r="G8511"/>
  <c r="K8511"/>
  <c r="G8512"/>
  <c r="K8512"/>
  <c r="G8513"/>
  <c r="K8513"/>
  <c r="G8514"/>
  <c r="K8514"/>
  <c r="G8515"/>
  <c r="K8515"/>
  <c r="G8516"/>
  <c r="K8516"/>
  <c r="G8517"/>
  <c r="K8517"/>
  <c r="G8518"/>
  <c r="K8518"/>
  <c r="G8519"/>
  <c r="K8519"/>
  <c r="G8520"/>
  <c r="K8520"/>
  <c r="G8521"/>
  <c r="K8521"/>
  <c r="G8522"/>
  <c r="K8522"/>
  <c r="G8523"/>
  <c r="K8523"/>
  <c r="G8524"/>
  <c r="K8524"/>
  <c r="G8525"/>
  <c r="K8525"/>
  <c r="G8526"/>
  <c r="K8526"/>
  <c r="G8527"/>
  <c r="K8527"/>
  <c r="G8528"/>
  <c r="K8528"/>
  <c r="G8529"/>
  <c r="K8529"/>
  <c r="G8530"/>
  <c r="K8530"/>
  <c r="G8531"/>
  <c r="K8531"/>
  <c r="G8532"/>
  <c r="K8532"/>
  <c r="G8533"/>
  <c r="K8533"/>
  <c r="G8534"/>
  <c r="K8534"/>
  <c r="G8535"/>
  <c r="K8535"/>
  <c r="G8536"/>
  <c r="K8536"/>
  <c r="G8537"/>
  <c r="K8537"/>
  <c r="G8538"/>
  <c r="K8538"/>
  <c r="G8539"/>
  <c r="K8539"/>
  <c r="G8540"/>
  <c r="K8540"/>
  <c r="G8541"/>
  <c r="K8541"/>
  <c r="G8542"/>
  <c r="K8542"/>
  <c r="G8543"/>
  <c r="K8543"/>
  <c r="G8544"/>
  <c r="K8544"/>
  <c r="G8545"/>
  <c r="K8545"/>
  <c r="G8546"/>
  <c r="K8546"/>
  <c r="G8547"/>
  <c r="K8547"/>
  <c r="G8548"/>
  <c r="K8548"/>
  <c r="G8549"/>
  <c r="K8549"/>
  <c r="G8550"/>
  <c r="K8550"/>
  <c r="G8551"/>
  <c r="K8551"/>
  <c r="G8552"/>
  <c r="K8552"/>
  <c r="G8553"/>
  <c r="K8553"/>
  <c r="G8554"/>
  <c r="K8554"/>
  <c r="G8555"/>
  <c r="K8555"/>
  <c r="G8556"/>
  <c r="K8556"/>
  <c r="G8557"/>
  <c r="K8557"/>
  <c r="G8558"/>
  <c r="K8558"/>
  <c r="G8559"/>
  <c r="K8559"/>
  <c r="G8560"/>
  <c r="K8560"/>
  <c r="G8561"/>
  <c r="K8561"/>
  <c r="G8562"/>
  <c r="K8562"/>
  <c r="G8563"/>
  <c r="K8563"/>
  <c r="G8564"/>
  <c r="K8564"/>
  <c r="G8565"/>
  <c r="K8565"/>
  <c r="G8566"/>
  <c r="K8566"/>
  <c r="G8567"/>
  <c r="K8567"/>
  <c r="G8568"/>
  <c r="K8568"/>
  <c r="G8569"/>
  <c r="K8569"/>
  <c r="G8570"/>
  <c r="K8570"/>
  <c r="G8571"/>
  <c r="K8571"/>
  <c r="G8572"/>
  <c r="K8572"/>
  <c r="G8573"/>
  <c r="K8573"/>
  <c r="G8574"/>
  <c r="K8574"/>
  <c r="G8575"/>
  <c r="K8575"/>
  <c r="G8576"/>
  <c r="K8576"/>
  <c r="G8577"/>
  <c r="K8577"/>
  <c r="G8578"/>
  <c r="K8578"/>
  <c r="G8579"/>
  <c r="K8579"/>
  <c r="G8580"/>
  <c r="K8580"/>
  <c r="G8581"/>
  <c r="K8581"/>
  <c r="G8582"/>
  <c r="K8582"/>
  <c r="G8583"/>
  <c r="K8583"/>
  <c r="G8584"/>
  <c r="K8584"/>
  <c r="G8585"/>
  <c r="K8585"/>
  <c r="G8586"/>
  <c r="K8586"/>
  <c r="G8587"/>
  <c r="K8587"/>
  <c r="G8588"/>
  <c r="K8588"/>
  <c r="G8589"/>
  <c r="K8589"/>
  <c r="G8590"/>
  <c r="K8590"/>
  <c r="G8591"/>
  <c r="K8591"/>
  <c r="G8592"/>
  <c r="K8592"/>
  <c r="G8593"/>
  <c r="K8593"/>
  <c r="G8594"/>
  <c r="K8594"/>
  <c r="G8595"/>
  <c r="K8595"/>
  <c r="G8596"/>
  <c r="K8596"/>
  <c r="G8597"/>
  <c r="K8597"/>
  <c r="G8598"/>
  <c r="K8598"/>
  <c r="G8599"/>
  <c r="K8599"/>
  <c r="G8600"/>
  <c r="K8600"/>
  <c r="G8601"/>
  <c r="K8601"/>
  <c r="G8602"/>
  <c r="K8602"/>
  <c r="G8603"/>
  <c r="K8603"/>
  <c r="G8604"/>
  <c r="K8604"/>
  <c r="G8605"/>
  <c r="K8605"/>
  <c r="G8606"/>
  <c r="K8606"/>
  <c r="G8607"/>
  <c r="K8607"/>
  <c r="G8608"/>
  <c r="K8608"/>
  <c r="G8609"/>
  <c r="K8609"/>
  <c r="G8610"/>
  <c r="K8610"/>
  <c r="G8611"/>
  <c r="K8611"/>
  <c r="G8612"/>
  <c r="K8612"/>
  <c r="G8613"/>
  <c r="K8613"/>
  <c r="G8614"/>
  <c r="K8614"/>
  <c r="G8615"/>
  <c r="K8615"/>
  <c r="G8616"/>
  <c r="K8616"/>
  <c r="G8617"/>
  <c r="K8617"/>
  <c r="G8618"/>
  <c r="K8618"/>
  <c r="G8619"/>
  <c r="K8619"/>
  <c r="G8620"/>
  <c r="K8620"/>
  <c r="G8621"/>
  <c r="K8621"/>
  <c r="G8622"/>
  <c r="K8622"/>
  <c r="G8623"/>
  <c r="K8623"/>
  <c r="G8624"/>
  <c r="K8624"/>
  <c r="G8625"/>
  <c r="K8625"/>
  <c r="G8626"/>
  <c r="K8626"/>
  <c r="G8627"/>
  <c r="K8627"/>
  <c r="G8628"/>
  <c r="K8628"/>
  <c r="G8629"/>
  <c r="K8629"/>
  <c r="G8630"/>
  <c r="K8630"/>
  <c r="G8631"/>
  <c r="K8631"/>
  <c r="G8632"/>
  <c r="K8632"/>
  <c r="G8633"/>
  <c r="K8633"/>
  <c r="G8634"/>
  <c r="K8634"/>
  <c r="G8635"/>
  <c r="K8635"/>
  <c r="G8636"/>
  <c r="K8636"/>
  <c r="G8637"/>
  <c r="K8637"/>
  <c r="G8638"/>
  <c r="K8638"/>
  <c r="G8639"/>
  <c r="K8639"/>
  <c r="G8640"/>
  <c r="K8640"/>
  <c r="G8641"/>
  <c r="K8641"/>
  <c r="G8642"/>
  <c r="K8642"/>
  <c r="G8643"/>
  <c r="K8643"/>
  <c r="G8644"/>
  <c r="K8644"/>
  <c r="G8645"/>
  <c r="K8645"/>
  <c r="G8646"/>
  <c r="K8646"/>
  <c r="G8647"/>
  <c r="K8647"/>
  <c r="G8648"/>
  <c r="K8648"/>
  <c r="G8649"/>
  <c r="K8649"/>
  <c r="G8650"/>
  <c r="K8650"/>
  <c r="G8651"/>
  <c r="K8651"/>
  <c r="G8652"/>
  <c r="K8652"/>
  <c r="G8653"/>
  <c r="K8653"/>
  <c r="G8654"/>
  <c r="K8654"/>
  <c r="G8655"/>
  <c r="K8655"/>
  <c r="G8656"/>
  <c r="K8656"/>
  <c r="G8657"/>
  <c r="K8657"/>
  <c r="G8658"/>
  <c r="K8658"/>
  <c r="G8659"/>
  <c r="K8659"/>
  <c r="G8660"/>
  <c r="K8660"/>
  <c r="G8661"/>
  <c r="K8661"/>
  <c r="G8662"/>
  <c r="K8662"/>
  <c r="G8663"/>
  <c r="K8663"/>
  <c r="G8664"/>
  <c r="K8664"/>
  <c r="G8665"/>
  <c r="K8665"/>
  <c r="G8666"/>
  <c r="K8666"/>
  <c r="G8667"/>
  <c r="K8667"/>
  <c r="G8668"/>
  <c r="K8668"/>
  <c r="G8669"/>
  <c r="K8669"/>
  <c r="G8670"/>
  <c r="K8670"/>
  <c r="G8671"/>
  <c r="K8671"/>
  <c r="G8672"/>
  <c r="K8672"/>
  <c r="G8673"/>
  <c r="K8673"/>
  <c r="G8674"/>
  <c r="K8674"/>
  <c r="G8675"/>
  <c r="K8675"/>
  <c r="G8676"/>
  <c r="K8676"/>
  <c r="G8677"/>
  <c r="K8677"/>
  <c r="G8678"/>
  <c r="K8678"/>
  <c r="G8679"/>
  <c r="K8679"/>
  <c r="G8680"/>
  <c r="K8680"/>
  <c r="G8681"/>
  <c r="K8681"/>
  <c r="G8682"/>
  <c r="K8682"/>
  <c r="G8683"/>
  <c r="K8683"/>
  <c r="G8684"/>
  <c r="K8684"/>
  <c r="G8685"/>
  <c r="K8685"/>
  <c r="G8686"/>
  <c r="K8686"/>
  <c r="G8687"/>
  <c r="K8687"/>
  <c r="G8688"/>
  <c r="K8688"/>
  <c r="G8689"/>
  <c r="K8689"/>
  <c r="G8690"/>
  <c r="K8690"/>
  <c r="G8691"/>
  <c r="K8691"/>
  <c r="G8692"/>
  <c r="K8692"/>
  <c r="G8693"/>
  <c r="K8693"/>
  <c r="G8694"/>
  <c r="K8694"/>
  <c r="G8695"/>
  <c r="K8695"/>
  <c r="G8696"/>
  <c r="K8696"/>
  <c r="G8697"/>
  <c r="K8697"/>
  <c r="G8698"/>
  <c r="K8698"/>
  <c r="G8699"/>
  <c r="K8699"/>
  <c r="G8700"/>
  <c r="K8700"/>
  <c r="G8701"/>
  <c r="K8701"/>
  <c r="G8702"/>
  <c r="K8702"/>
  <c r="G8703"/>
  <c r="K8703"/>
  <c r="G8704"/>
  <c r="K8704"/>
  <c r="G8705"/>
  <c r="K8705"/>
  <c r="G8706"/>
  <c r="K8706"/>
  <c r="G8707"/>
  <c r="K8707"/>
  <c r="G8708"/>
  <c r="K8708"/>
  <c r="G8709"/>
  <c r="K8709"/>
  <c r="G8710"/>
  <c r="K8710"/>
  <c r="G8711"/>
  <c r="K8711"/>
  <c r="G8712"/>
  <c r="K8712"/>
  <c r="G8713"/>
  <c r="K8713"/>
  <c r="G8714"/>
  <c r="K8714"/>
  <c r="G8715"/>
  <c r="K8715"/>
  <c r="G8716"/>
  <c r="K8716"/>
  <c r="G8717"/>
  <c r="K8717"/>
  <c r="G8718"/>
  <c r="K8718"/>
  <c r="G8719"/>
  <c r="K8719"/>
  <c r="G8720"/>
  <c r="K8720"/>
  <c r="G8721"/>
  <c r="K8721"/>
  <c r="G8722"/>
  <c r="K8722"/>
  <c r="G8723"/>
  <c r="K8723"/>
  <c r="G8724"/>
  <c r="K8724"/>
  <c r="G8725"/>
  <c r="K8725"/>
  <c r="G8726"/>
  <c r="K8726"/>
  <c r="G8727"/>
  <c r="K8727"/>
  <c r="G8728"/>
  <c r="K8728"/>
  <c r="G8729"/>
  <c r="K8729"/>
  <c r="G8730"/>
  <c r="K8730"/>
  <c r="G8731"/>
  <c r="K8731"/>
  <c r="G8732"/>
  <c r="K8732"/>
  <c r="G8733"/>
  <c r="K8733"/>
  <c r="G8734"/>
  <c r="K8734"/>
  <c r="G8735"/>
  <c r="K8735"/>
  <c r="G8736"/>
  <c r="K8736"/>
  <c r="G8737"/>
  <c r="K8737"/>
  <c r="G8738"/>
  <c r="K8738"/>
  <c r="G8739"/>
  <c r="K8739"/>
  <c r="G8740"/>
  <c r="K8740"/>
  <c r="G8741"/>
  <c r="K8741"/>
  <c r="G8742"/>
  <c r="K8742"/>
  <c r="G8743"/>
  <c r="K8743"/>
  <c r="G8744"/>
  <c r="K8744"/>
  <c r="G8745"/>
  <c r="K8745"/>
  <c r="G8746"/>
  <c r="K8746"/>
  <c r="G8747"/>
  <c r="K8747"/>
  <c r="G8748"/>
  <c r="K8748"/>
  <c r="G8749"/>
  <c r="K8749"/>
  <c r="G8750"/>
  <c r="K8750"/>
  <c r="G8751"/>
  <c r="K8751"/>
  <c r="G8752"/>
  <c r="K8752"/>
  <c r="G8753"/>
  <c r="K8753"/>
  <c r="G8754"/>
  <c r="K8754"/>
  <c r="G8755"/>
  <c r="K8755"/>
  <c r="G8756"/>
  <c r="K8756"/>
  <c r="G8757"/>
  <c r="K8757"/>
  <c r="G8758"/>
  <c r="K8758"/>
  <c r="G8759"/>
  <c r="K8759"/>
  <c r="G8760"/>
  <c r="K8760"/>
  <c r="G8761"/>
  <c r="K8761"/>
  <c r="G8762"/>
  <c r="K8762"/>
  <c r="G8763"/>
  <c r="K8763"/>
  <c r="G8764"/>
  <c r="K8764"/>
  <c r="G8765"/>
  <c r="K8765"/>
  <c r="G8766"/>
  <c r="K8766"/>
  <c r="G8767"/>
  <c r="K8767"/>
  <c r="G8768"/>
  <c r="K8768"/>
  <c r="G8769"/>
  <c r="K8769"/>
  <c r="G8770"/>
  <c r="K8770"/>
  <c r="G8771"/>
  <c r="K8771"/>
  <c r="G8772"/>
  <c r="K8772"/>
  <c r="G8773"/>
  <c r="K8773"/>
  <c r="G8774"/>
  <c r="K8774"/>
  <c r="G8775"/>
  <c r="K8775"/>
  <c r="G8776"/>
  <c r="K8776"/>
  <c r="G8777"/>
  <c r="K8777"/>
  <c r="G8778"/>
  <c r="K8778"/>
  <c r="G8779"/>
  <c r="K8779"/>
  <c r="G8780"/>
  <c r="K8780"/>
  <c r="G8781"/>
  <c r="K8781"/>
  <c r="G8782"/>
  <c r="K8782"/>
  <c r="G8783"/>
  <c r="K8783"/>
  <c r="G8784"/>
  <c r="K8784"/>
  <c r="G8785"/>
  <c r="K8785"/>
  <c r="G8786"/>
  <c r="K8786"/>
  <c r="G8787"/>
  <c r="K8787"/>
  <c r="G8788"/>
  <c r="K8788"/>
  <c r="G8789"/>
  <c r="K8789"/>
  <c r="G8790"/>
  <c r="K8790"/>
  <c r="G8791"/>
  <c r="K8791"/>
  <c r="G8792"/>
  <c r="K8792"/>
  <c r="G8793"/>
  <c r="K8793"/>
  <c r="G8794"/>
  <c r="K8794"/>
  <c r="G8795"/>
  <c r="K8795"/>
  <c r="G8796"/>
  <c r="K8796"/>
  <c r="G8797"/>
  <c r="K8797"/>
  <c r="G8798"/>
  <c r="K8798"/>
  <c r="G8799"/>
  <c r="K8799"/>
  <c r="G8800"/>
  <c r="K8800"/>
  <c r="G8801"/>
  <c r="K8801"/>
  <c r="G8802"/>
  <c r="K8802"/>
  <c r="G8803"/>
  <c r="K8803"/>
  <c r="G8804"/>
  <c r="K8804"/>
  <c r="G8805"/>
  <c r="K8805"/>
  <c r="G8806"/>
  <c r="K8806"/>
  <c r="G8807"/>
  <c r="K8807"/>
  <c r="G8808"/>
  <c r="K8808"/>
  <c r="G8809"/>
  <c r="K8809"/>
  <c r="G8810"/>
  <c r="K8810"/>
  <c r="G8811"/>
  <c r="K8811"/>
  <c r="G8812"/>
  <c r="K8812"/>
  <c r="G8813"/>
  <c r="K8813"/>
  <c r="G8814"/>
  <c r="K8814"/>
  <c r="G8815"/>
  <c r="K8815"/>
  <c r="G8816"/>
  <c r="K8816"/>
  <c r="G8817"/>
  <c r="K8817"/>
  <c r="G8818"/>
  <c r="K8818"/>
  <c r="G8819"/>
  <c r="K8819"/>
  <c r="G8820"/>
  <c r="K8820"/>
  <c r="G8821"/>
  <c r="K8821"/>
  <c r="G8822"/>
  <c r="K8822"/>
  <c r="G8823"/>
  <c r="K8823"/>
  <c r="G8824"/>
  <c r="K8824"/>
  <c r="G8825"/>
  <c r="K8825"/>
  <c r="G8826"/>
  <c r="K8826"/>
  <c r="G8827"/>
  <c r="K8827"/>
  <c r="G8828"/>
  <c r="K8828"/>
  <c r="G8829"/>
  <c r="K8829"/>
  <c r="G8830"/>
  <c r="K8830"/>
  <c r="G8831"/>
  <c r="K8831"/>
  <c r="G8832"/>
  <c r="K8832"/>
  <c r="G8833"/>
  <c r="K8833"/>
  <c r="G8834"/>
  <c r="K8834"/>
  <c r="G8835"/>
  <c r="K8835"/>
  <c r="G8836"/>
  <c r="K8836"/>
  <c r="G8837"/>
  <c r="K8837"/>
  <c r="G8838"/>
  <c r="K8838"/>
  <c r="G8839"/>
  <c r="K8839"/>
  <c r="G8840"/>
  <c r="K8840"/>
  <c r="G8841"/>
  <c r="K8841"/>
  <c r="G8842"/>
  <c r="K8842"/>
  <c r="G8843"/>
  <c r="K8843"/>
  <c r="G8844"/>
  <c r="K8844"/>
  <c r="G8845"/>
  <c r="K8845"/>
  <c r="G8846"/>
  <c r="K8846"/>
  <c r="G8847"/>
  <c r="K8847"/>
  <c r="G8848"/>
  <c r="K8848"/>
  <c r="G8849"/>
  <c r="K8849"/>
  <c r="G8850"/>
  <c r="K8850"/>
  <c r="G8851"/>
  <c r="K8851"/>
  <c r="G8852"/>
  <c r="K8852"/>
  <c r="G8853"/>
  <c r="K8853"/>
  <c r="G8854"/>
  <c r="K8854"/>
  <c r="G8855"/>
  <c r="K8855"/>
  <c r="G8856"/>
  <c r="K8856"/>
  <c r="G8857"/>
  <c r="K8857"/>
  <c r="G8858"/>
  <c r="K8858"/>
  <c r="G8859"/>
  <c r="K8859"/>
  <c r="G8860"/>
  <c r="K8860"/>
  <c r="G8861"/>
  <c r="K8861"/>
  <c r="G8862"/>
  <c r="K8862"/>
  <c r="G8863"/>
  <c r="K8863"/>
  <c r="G8864"/>
  <c r="K8864"/>
  <c r="G8865"/>
  <c r="K8865"/>
  <c r="G8866"/>
  <c r="K8866"/>
  <c r="G8867"/>
  <c r="K8867"/>
  <c r="G8868"/>
  <c r="K8868"/>
  <c r="G8869"/>
  <c r="K8869"/>
  <c r="G8870"/>
  <c r="K8870"/>
  <c r="G8871"/>
  <c r="K8871"/>
  <c r="G8872"/>
  <c r="K8872"/>
  <c r="G8873"/>
  <c r="K8873"/>
  <c r="G8874"/>
  <c r="K8874"/>
  <c r="G8875"/>
  <c r="K8875"/>
  <c r="G8876"/>
  <c r="K8876"/>
  <c r="G8877"/>
  <c r="K8877"/>
  <c r="G8878"/>
  <c r="K8878"/>
  <c r="G8879"/>
  <c r="K8879"/>
  <c r="G8880"/>
  <c r="K8880"/>
  <c r="G8881"/>
  <c r="K8881"/>
  <c r="G8882"/>
  <c r="K8882"/>
  <c r="G8883"/>
  <c r="K8883"/>
  <c r="G8884"/>
  <c r="K8884"/>
  <c r="G8885"/>
  <c r="K8885"/>
  <c r="G8886"/>
  <c r="K8886"/>
  <c r="G8887"/>
  <c r="K8887"/>
  <c r="G8888"/>
  <c r="K8888"/>
  <c r="G8889"/>
  <c r="K8889"/>
  <c r="G8890"/>
  <c r="K8890"/>
  <c r="G8891"/>
  <c r="K8891"/>
  <c r="G8892"/>
  <c r="K8892"/>
  <c r="G8893"/>
  <c r="K8893"/>
  <c r="G8894"/>
  <c r="K8894"/>
  <c r="G8895"/>
  <c r="K8895"/>
  <c r="G8896"/>
  <c r="K8896"/>
  <c r="G8897"/>
  <c r="K8897"/>
  <c r="G8898"/>
  <c r="K8898"/>
  <c r="G8899"/>
  <c r="K8899"/>
  <c r="G8900"/>
  <c r="K8900"/>
  <c r="G8901"/>
  <c r="K8901"/>
  <c r="G8902"/>
  <c r="K8902"/>
  <c r="G8903"/>
  <c r="K8903"/>
  <c r="G8904"/>
  <c r="K8904"/>
  <c r="G8905"/>
  <c r="K8905"/>
  <c r="G8906"/>
  <c r="K8906"/>
  <c r="G8907"/>
  <c r="K8907"/>
  <c r="G8908"/>
  <c r="K8908"/>
  <c r="G8909"/>
  <c r="K8909"/>
  <c r="G8910"/>
  <c r="K8910"/>
  <c r="G8911"/>
  <c r="K8911"/>
  <c r="G8912"/>
  <c r="K8912"/>
  <c r="G8913"/>
  <c r="K8913"/>
  <c r="G8914"/>
  <c r="K8914"/>
  <c r="G8915"/>
  <c r="K8915"/>
  <c r="G8916"/>
  <c r="K8916"/>
  <c r="G8917"/>
  <c r="K8917"/>
  <c r="G8918"/>
  <c r="K8918"/>
  <c r="G8919"/>
  <c r="K8919"/>
  <c r="G8920"/>
  <c r="K8920"/>
  <c r="G8921"/>
  <c r="K8921"/>
  <c r="G8922"/>
  <c r="K8922"/>
  <c r="G8923"/>
  <c r="K8923"/>
  <c r="G8924"/>
  <c r="K8924"/>
  <c r="G8925"/>
  <c r="K8925"/>
  <c r="G8926"/>
  <c r="K8926"/>
  <c r="G8927"/>
  <c r="K8927"/>
  <c r="G8928"/>
  <c r="K8928"/>
  <c r="G8929"/>
  <c r="K8929"/>
  <c r="G8930"/>
  <c r="K8930"/>
  <c r="G8931"/>
  <c r="K8931"/>
  <c r="G8932"/>
  <c r="K8932"/>
  <c r="G8933"/>
  <c r="K8933"/>
  <c r="G8934"/>
  <c r="K8934"/>
  <c r="G8935"/>
  <c r="K8935"/>
  <c r="G8936"/>
  <c r="K8936"/>
  <c r="G8937"/>
  <c r="K8937"/>
  <c r="G8938"/>
  <c r="K8938"/>
  <c r="G8939"/>
  <c r="K8939"/>
  <c r="G8940"/>
  <c r="K8940"/>
  <c r="G8941"/>
  <c r="K8941"/>
  <c r="G8942"/>
  <c r="K8942"/>
  <c r="G8943"/>
  <c r="K8943"/>
  <c r="G8944"/>
  <c r="K8944"/>
  <c r="G8945"/>
  <c r="K8945"/>
  <c r="G8946"/>
  <c r="K8946"/>
  <c r="G8947"/>
  <c r="K8947"/>
  <c r="G8948"/>
  <c r="K8948"/>
  <c r="G8949"/>
  <c r="K8949"/>
  <c r="G8950"/>
  <c r="K8950"/>
  <c r="G8951"/>
  <c r="K8951"/>
  <c r="G8952"/>
  <c r="K8952"/>
  <c r="G8953"/>
  <c r="K8953"/>
  <c r="G8954"/>
  <c r="K8954"/>
  <c r="G8955"/>
  <c r="K8955"/>
  <c r="G8956"/>
  <c r="K8956"/>
  <c r="G8957"/>
  <c r="K8957"/>
  <c r="G8958"/>
  <c r="K8958"/>
  <c r="G8959"/>
  <c r="K8959"/>
  <c r="G8960"/>
  <c r="K8960"/>
  <c r="G8961"/>
  <c r="K8961"/>
  <c r="G8962"/>
  <c r="K8962"/>
  <c r="G8963"/>
  <c r="K8963"/>
  <c r="G8964"/>
  <c r="K8964"/>
  <c r="G8965"/>
  <c r="K8965"/>
  <c r="G8966"/>
  <c r="K8966"/>
  <c r="G8967"/>
  <c r="K8967"/>
  <c r="G8968"/>
  <c r="K8968"/>
  <c r="G8969"/>
  <c r="K8969"/>
  <c r="G8970"/>
  <c r="K8970"/>
  <c r="G8971"/>
  <c r="K8971"/>
  <c r="G8972"/>
  <c r="K8972"/>
  <c r="G8973"/>
  <c r="K8973"/>
  <c r="G8974"/>
  <c r="K8974"/>
  <c r="G8975"/>
  <c r="K8975"/>
  <c r="G8976"/>
  <c r="K8976"/>
  <c r="G8977"/>
  <c r="K8977"/>
  <c r="G8978"/>
  <c r="K8978"/>
  <c r="G8979"/>
  <c r="K8979"/>
  <c r="G8980"/>
  <c r="K8980"/>
  <c r="G8981"/>
  <c r="K8981"/>
  <c r="G8982"/>
  <c r="K8982"/>
  <c r="G8983"/>
  <c r="K8983"/>
  <c r="G8984"/>
  <c r="K8984"/>
  <c r="G8985"/>
  <c r="K8985"/>
  <c r="G8986"/>
  <c r="K8986"/>
  <c r="G8987"/>
  <c r="K8987"/>
  <c r="G8988"/>
  <c r="K8988"/>
  <c r="G8989"/>
  <c r="K8989"/>
  <c r="G8990"/>
  <c r="K8990"/>
  <c r="G8991"/>
  <c r="K8991"/>
  <c r="G8992"/>
  <c r="K8992"/>
  <c r="G8993"/>
  <c r="K8993"/>
  <c r="G8994"/>
  <c r="K8994"/>
  <c r="G8995"/>
  <c r="K8995"/>
  <c r="G8996"/>
  <c r="K8996"/>
  <c r="G8997"/>
  <c r="K8997"/>
  <c r="G8998"/>
  <c r="K8998"/>
  <c r="G8999"/>
  <c r="K8999"/>
  <c r="G9000"/>
  <c r="K9000"/>
  <c r="G9001"/>
  <c r="K9001"/>
  <c r="G9002"/>
  <c r="K9002"/>
  <c r="G9003"/>
  <c r="K9003"/>
  <c r="G9004"/>
  <c r="K9004"/>
  <c r="G9005"/>
  <c r="K9005"/>
  <c r="G9006"/>
  <c r="K9006"/>
  <c r="G9007"/>
  <c r="K9007"/>
  <c r="G9008"/>
  <c r="K9008"/>
  <c r="G9009"/>
  <c r="K9009"/>
  <c r="G9010"/>
  <c r="K9010"/>
  <c r="G9011"/>
  <c r="K9011"/>
  <c r="G9012"/>
  <c r="K9012"/>
  <c r="G9013"/>
  <c r="K9013"/>
  <c r="G9014"/>
  <c r="K9014"/>
  <c r="G9015"/>
  <c r="K9015"/>
  <c r="G9016"/>
  <c r="K9016"/>
  <c r="G9017"/>
  <c r="K9017"/>
  <c r="G9018"/>
  <c r="K9018"/>
  <c r="G9019"/>
  <c r="K9019"/>
  <c r="G9020"/>
  <c r="K9020"/>
  <c r="G9021"/>
  <c r="K9021"/>
  <c r="G9022"/>
  <c r="K9022"/>
  <c r="G9023"/>
  <c r="K9023"/>
  <c r="G9024"/>
  <c r="K9024"/>
  <c r="G9025"/>
  <c r="K9025"/>
  <c r="G9026"/>
  <c r="K9026"/>
  <c r="G9027"/>
  <c r="K9027"/>
  <c r="G9028"/>
  <c r="K9028"/>
  <c r="G9029"/>
  <c r="K9029"/>
  <c r="G9030"/>
  <c r="K9030"/>
  <c r="G9031"/>
  <c r="K9031"/>
  <c r="G9032"/>
  <c r="K9032"/>
  <c r="G9033"/>
  <c r="K9033"/>
  <c r="G9034"/>
  <c r="K9034"/>
  <c r="G9035"/>
  <c r="K9035"/>
  <c r="G9036"/>
  <c r="K9036"/>
  <c r="G9037"/>
  <c r="K9037"/>
  <c r="G9038"/>
  <c r="K9038"/>
  <c r="G9039"/>
  <c r="K9039"/>
  <c r="G9040"/>
  <c r="K9040"/>
  <c r="G9041"/>
  <c r="K9041"/>
  <c r="G9042"/>
  <c r="K9042"/>
  <c r="G9043"/>
  <c r="K9043"/>
  <c r="G9044"/>
  <c r="K9044"/>
  <c r="G9045"/>
  <c r="K9045"/>
  <c r="G9046"/>
  <c r="K9046"/>
  <c r="G9047"/>
  <c r="K9047"/>
  <c r="G9048"/>
  <c r="K9048"/>
  <c r="G9049"/>
  <c r="K9049"/>
  <c r="G9050"/>
  <c r="K9050"/>
  <c r="G9051"/>
  <c r="K9051"/>
  <c r="G9052"/>
  <c r="K9052"/>
  <c r="G9053"/>
  <c r="K9053"/>
  <c r="G9054"/>
  <c r="K9054"/>
  <c r="G9055"/>
  <c r="K9055"/>
  <c r="G9056"/>
  <c r="K9056"/>
  <c r="G9057"/>
  <c r="K9057"/>
  <c r="G9058"/>
  <c r="K9058"/>
  <c r="G9059"/>
  <c r="K9059"/>
  <c r="G9060"/>
  <c r="K9060"/>
  <c r="G9061"/>
  <c r="K9061"/>
  <c r="G9062"/>
  <c r="K9062"/>
  <c r="G9063"/>
  <c r="K9063"/>
  <c r="G9064"/>
  <c r="K9064"/>
  <c r="G9065"/>
  <c r="K9065"/>
  <c r="G9066"/>
  <c r="K9066"/>
  <c r="G9067"/>
  <c r="K9067"/>
  <c r="G9068"/>
  <c r="K9068"/>
  <c r="G9069"/>
  <c r="K9069"/>
  <c r="G9070"/>
  <c r="K9070"/>
  <c r="G9071"/>
  <c r="K9071"/>
  <c r="G9072"/>
  <c r="K9072"/>
  <c r="G9073"/>
  <c r="K9073"/>
  <c r="G9074"/>
  <c r="K9074"/>
  <c r="G9075"/>
  <c r="K9075"/>
  <c r="G9076"/>
  <c r="K9076"/>
  <c r="G9077"/>
  <c r="K9077"/>
  <c r="G9078"/>
  <c r="K9078"/>
  <c r="G9079"/>
  <c r="K9079"/>
  <c r="G9080"/>
  <c r="K9080"/>
  <c r="G9081"/>
  <c r="K9081"/>
  <c r="G9082"/>
  <c r="K9082"/>
  <c r="G9083"/>
  <c r="K9083"/>
  <c r="G9084"/>
  <c r="K9084"/>
  <c r="G9085"/>
  <c r="K9085"/>
  <c r="G9086"/>
  <c r="K9086"/>
  <c r="G9087"/>
  <c r="K9087"/>
  <c r="G9088"/>
  <c r="K9088"/>
  <c r="G9089"/>
  <c r="K9089"/>
  <c r="G9090"/>
  <c r="K9090"/>
  <c r="G9091"/>
  <c r="K9091"/>
  <c r="G9092"/>
  <c r="K9092"/>
  <c r="G9093"/>
  <c r="K9093"/>
  <c r="G9094"/>
  <c r="K9094"/>
  <c r="G9095"/>
  <c r="K9095"/>
  <c r="G9096"/>
  <c r="K9096"/>
  <c r="G9097"/>
  <c r="K9097"/>
  <c r="G9098"/>
  <c r="K9098"/>
  <c r="G9099"/>
  <c r="K9099"/>
  <c r="G9100"/>
  <c r="K9100"/>
  <c r="G9101"/>
  <c r="K9101"/>
  <c r="G9102"/>
  <c r="K9102"/>
  <c r="G9103"/>
  <c r="K9103"/>
  <c r="G9104"/>
  <c r="K9104"/>
  <c r="G9105"/>
  <c r="K9105"/>
  <c r="G9106"/>
  <c r="K9106"/>
  <c r="G9107"/>
  <c r="K9107"/>
  <c r="G9108"/>
  <c r="K9108"/>
  <c r="G9109"/>
  <c r="K9109"/>
  <c r="G9110"/>
  <c r="K9110"/>
  <c r="G9111"/>
  <c r="K9111"/>
  <c r="G9112"/>
  <c r="K9112"/>
  <c r="G9113"/>
  <c r="K9113"/>
  <c r="G9114"/>
  <c r="K9114"/>
  <c r="G9115"/>
  <c r="K9115"/>
  <c r="G9116"/>
  <c r="K9116"/>
  <c r="G9117"/>
  <c r="K9117"/>
  <c r="G9118"/>
  <c r="K9118"/>
  <c r="G9119"/>
  <c r="K9119"/>
  <c r="G9120"/>
  <c r="K9120"/>
  <c r="G9121"/>
  <c r="K9121"/>
  <c r="G9122"/>
  <c r="K9122"/>
  <c r="G9123"/>
  <c r="K9123"/>
  <c r="G9124"/>
  <c r="K9124"/>
  <c r="G9125"/>
  <c r="K9125"/>
  <c r="G9126"/>
  <c r="K9126"/>
  <c r="G9127"/>
  <c r="K9127"/>
  <c r="G9128"/>
  <c r="K9128"/>
  <c r="G9129"/>
  <c r="K9129"/>
  <c r="G9130"/>
  <c r="K9130"/>
  <c r="G9131"/>
  <c r="K9131"/>
  <c r="G9132"/>
  <c r="K9132"/>
  <c r="G9133"/>
  <c r="K9133"/>
  <c r="G9134"/>
  <c r="K9134"/>
  <c r="G9135"/>
  <c r="K9135"/>
  <c r="G9136"/>
  <c r="K9136"/>
  <c r="G9137"/>
  <c r="K9137"/>
  <c r="G9138"/>
  <c r="K9138"/>
  <c r="G9139"/>
  <c r="K9139"/>
  <c r="G9140"/>
  <c r="K9140"/>
  <c r="G9141"/>
  <c r="K9141"/>
  <c r="G9142"/>
  <c r="K9142"/>
  <c r="G9143"/>
  <c r="K9143"/>
  <c r="G9144"/>
  <c r="K9144"/>
  <c r="G9145"/>
  <c r="K9145"/>
  <c r="G9146"/>
  <c r="K9146"/>
  <c r="G9147"/>
  <c r="K9147"/>
  <c r="G9148"/>
  <c r="K9148"/>
  <c r="G9149"/>
  <c r="K9149"/>
  <c r="G9150"/>
  <c r="K9150"/>
  <c r="G9151"/>
  <c r="K9151"/>
  <c r="G9152"/>
  <c r="K9152"/>
  <c r="G9153"/>
  <c r="K9153"/>
  <c r="G9154"/>
  <c r="K9154"/>
  <c r="G9155"/>
  <c r="K9155"/>
  <c r="G9156"/>
  <c r="K9156"/>
  <c r="G9157"/>
  <c r="K9157"/>
  <c r="G9158"/>
  <c r="K9158"/>
  <c r="G9159"/>
  <c r="K9159"/>
  <c r="G9160"/>
  <c r="K9160"/>
  <c r="G9161"/>
  <c r="K9161"/>
  <c r="G9162"/>
  <c r="K9162"/>
  <c r="G9163"/>
  <c r="K9163"/>
  <c r="G9164"/>
  <c r="K9164"/>
  <c r="G9165"/>
  <c r="K9165"/>
  <c r="G9166"/>
  <c r="K9166"/>
  <c r="G9167"/>
  <c r="K9167"/>
  <c r="G9168"/>
  <c r="K9168"/>
  <c r="G9169"/>
  <c r="K9169"/>
  <c r="G9170"/>
  <c r="K9170"/>
  <c r="G9171"/>
  <c r="K9171"/>
  <c r="G9172"/>
  <c r="K9172"/>
  <c r="G9173"/>
  <c r="K9173"/>
  <c r="G9174"/>
  <c r="K9174"/>
  <c r="G9175"/>
  <c r="K9175"/>
  <c r="G9176"/>
  <c r="K9176"/>
  <c r="G9177"/>
  <c r="K9177"/>
  <c r="G9178"/>
  <c r="K9178"/>
  <c r="G9179"/>
  <c r="K9179"/>
  <c r="G9180"/>
  <c r="K9180"/>
  <c r="G9181"/>
  <c r="K9181"/>
  <c r="G9182"/>
  <c r="K9182"/>
  <c r="G9183"/>
  <c r="K9183"/>
  <c r="G9184"/>
  <c r="K9184"/>
  <c r="G9185"/>
  <c r="K9185"/>
  <c r="G9186"/>
  <c r="K9186"/>
  <c r="G9187"/>
  <c r="K9187"/>
  <c r="G9188"/>
  <c r="K9188"/>
  <c r="G9189"/>
  <c r="K9189"/>
  <c r="G9190"/>
  <c r="K9190"/>
  <c r="G9191"/>
  <c r="K9191"/>
  <c r="G9192"/>
  <c r="K9192"/>
  <c r="G9193"/>
  <c r="K9193"/>
  <c r="G9194"/>
  <c r="K9194"/>
  <c r="G9195"/>
  <c r="K9195"/>
  <c r="G9196"/>
  <c r="K9196"/>
  <c r="G9197"/>
  <c r="K9197"/>
  <c r="G9198"/>
  <c r="K9198"/>
  <c r="G9199"/>
  <c r="K9199"/>
  <c r="G9200"/>
  <c r="K9200"/>
  <c r="G9201"/>
  <c r="K9201"/>
  <c r="G9202"/>
  <c r="K9202"/>
  <c r="G9203"/>
  <c r="K9203"/>
  <c r="G9204"/>
  <c r="K9204"/>
  <c r="G9205"/>
  <c r="K9205"/>
  <c r="G9206"/>
  <c r="K9206"/>
  <c r="G9207"/>
  <c r="K9207"/>
  <c r="G9208"/>
  <c r="K9208"/>
  <c r="G9209"/>
  <c r="K9209"/>
  <c r="G9210"/>
  <c r="K9210"/>
  <c r="G9211"/>
  <c r="K9211"/>
  <c r="G9212"/>
  <c r="K9212"/>
  <c r="G9213"/>
  <c r="K9213"/>
  <c r="G9214"/>
  <c r="K9214"/>
  <c r="G9215"/>
  <c r="K9215"/>
  <c r="G9216"/>
  <c r="K9216"/>
  <c r="G9217"/>
  <c r="K9217"/>
  <c r="G9218"/>
  <c r="K9218"/>
  <c r="G9219"/>
  <c r="K9219"/>
  <c r="G9220"/>
  <c r="K9220"/>
  <c r="G9221"/>
  <c r="K9221"/>
  <c r="G9222"/>
  <c r="K9222"/>
  <c r="G9223"/>
  <c r="K9223"/>
  <c r="G9224"/>
  <c r="K9224"/>
  <c r="G9225"/>
  <c r="K9225"/>
  <c r="G9226"/>
  <c r="K9226"/>
  <c r="G9227"/>
  <c r="K9227"/>
  <c r="G9228"/>
  <c r="K9228"/>
  <c r="G9229"/>
  <c r="K9229"/>
  <c r="G9230"/>
  <c r="K9230"/>
  <c r="G9231"/>
  <c r="K9231"/>
  <c r="G9232"/>
  <c r="K9232"/>
  <c r="G9233"/>
  <c r="K9233"/>
  <c r="G9234"/>
  <c r="K9234"/>
  <c r="G9235"/>
  <c r="K9235"/>
  <c r="G9236"/>
  <c r="K9236"/>
  <c r="G9237"/>
  <c r="K9237"/>
  <c r="G9238"/>
  <c r="K9238"/>
  <c r="G9239"/>
  <c r="K9239"/>
  <c r="G9240"/>
  <c r="K9240"/>
  <c r="G9241"/>
  <c r="K9241"/>
  <c r="G9242"/>
  <c r="K9242"/>
  <c r="G9243"/>
  <c r="K9243"/>
  <c r="G9244"/>
  <c r="K9244"/>
  <c r="G9245"/>
  <c r="K9245"/>
  <c r="G9246"/>
  <c r="K9246"/>
  <c r="G9247"/>
  <c r="K9247"/>
  <c r="G9248"/>
  <c r="K9248"/>
  <c r="G9249"/>
  <c r="K9249"/>
  <c r="G9250"/>
  <c r="K9250"/>
  <c r="G9251"/>
  <c r="K9251"/>
  <c r="G9252"/>
  <c r="K9252"/>
  <c r="G9253"/>
  <c r="K9253"/>
  <c r="G9254"/>
  <c r="K9254"/>
  <c r="G9255"/>
  <c r="K9255"/>
  <c r="G9256"/>
  <c r="K9256"/>
  <c r="G9257"/>
  <c r="K9257"/>
  <c r="G9258"/>
  <c r="K9258"/>
  <c r="G9259"/>
  <c r="K9259"/>
  <c r="G9260"/>
  <c r="K9260"/>
  <c r="G9261"/>
  <c r="K9261"/>
  <c r="G9262"/>
  <c r="K9262"/>
  <c r="G9263"/>
  <c r="K9263"/>
  <c r="G9264"/>
  <c r="K9264"/>
  <c r="G9265"/>
  <c r="K9265"/>
  <c r="G9266"/>
  <c r="K9266"/>
  <c r="G9267"/>
  <c r="K9267"/>
  <c r="G9268"/>
  <c r="K9268"/>
  <c r="G9269"/>
  <c r="K9269"/>
  <c r="G9270"/>
  <c r="K9270"/>
  <c r="G9271"/>
  <c r="K9271"/>
  <c r="G9272"/>
  <c r="K9272"/>
  <c r="G9273"/>
  <c r="K9273"/>
  <c r="G9274"/>
  <c r="K9274"/>
  <c r="G9275"/>
  <c r="K9275"/>
  <c r="G9276"/>
  <c r="K9276"/>
  <c r="G9277"/>
  <c r="K9277"/>
  <c r="G9278"/>
  <c r="K9278"/>
  <c r="G9279"/>
  <c r="K9279"/>
  <c r="G9280"/>
  <c r="K9280"/>
  <c r="G9281"/>
  <c r="K9281"/>
  <c r="G9282"/>
  <c r="K9282"/>
  <c r="G9283"/>
  <c r="K9283"/>
  <c r="G9284"/>
  <c r="K9284"/>
  <c r="G9285"/>
  <c r="K9285"/>
  <c r="G9286"/>
  <c r="K9286"/>
  <c r="G9287"/>
  <c r="K9287"/>
  <c r="G9288"/>
  <c r="K9288"/>
  <c r="G9289"/>
  <c r="K9289"/>
  <c r="G9290"/>
  <c r="K9290"/>
  <c r="G9291"/>
  <c r="K9291"/>
  <c r="G9292"/>
  <c r="K9292"/>
  <c r="G9293"/>
  <c r="K9293"/>
  <c r="G9294"/>
  <c r="K9294"/>
  <c r="G9295"/>
  <c r="K9295"/>
  <c r="G9296"/>
  <c r="K9296"/>
  <c r="G9297"/>
  <c r="K9297"/>
  <c r="G9298"/>
  <c r="K9298"/>
  <c r="G9299"/>
  <c r="K9299"/>
  <c r="G9300"/>
  <c r="K9300"/>
  <c r="G9301"/>
  <c r="K9301"/>
  <c r="G9302"/>
  <c r="K9302"/>
  <c r="G9303"/>
  <c r="K9303"/>
  <c r="G9304"/>
  <c r="K9304"/>
  <c r="G9305"/>
  <c r="K9305"/>
  <c r="G9306"/>
  <c r="K9306"/>
  <c r="G9307"/>
  <c r="K9307"/>
  <c r="G9308"/>
  <c r="K9308"/>
  <c r="G9309"/>
  <c r="K9309"/>
  <c r="G9310"/>
  <c r="K9310"/>
  <c r="G9311"/>
  <c r="K9311"/>
  <c r="G9312"/>
  <c r="K9312"/>
  <c r="G9313"/>
  <c r="K9313"/>
  <c r="G9314"/>
  <c r="K9314"/>
  <c r="G9315"/>
  <c r="K9315"/>
  <c r="G9316"/>
  <c r="K9316"/>
  <c r="G9317"/>
  <c r="K9317"/>
  <c r="G9318"/>
  <c r="K9318"/>
  <c r="G9319"/>
  <c r="K9319"/>
  <c r="G9320"/>
  <c r="K9320"/>
  <c r="G9321"/>
  <c r="K9321"/>
  <c r="G9322"/>
  <c r="K9322"/>
  <c r="G9323"/>
  <c r="K9323"/>
  <c r="G9324"/>
  <c r="K9324"/>
  <c r="G9325"/>
  <c r="K9325"/>
  <c r="G9326"/>
  <c r="K9326"/>
  <c r="G9327"/>
  <c r="K9327"/>
  <c r="G9328"/>
  <c r="K9328"/>
  <c r="G9329"/>
  <c r="K9329"/>
  <c r="G9330"/>
  <c r="K9330"/>
  <c r="G9331"/>
  <c r="K9331"/>
  <c r="G9332"/>
  <c r="K9332"/>
  <c r="G9333"/>
  <c r="K9333"/>
  <c r="G9334"/>
  <c r="K9334"/>
  <c r="G9335"/>
  <c r="K9335"/>
  <c r="G9336"/>
  <c r="K9336"/>
  <c r="G9337"/>
  <c r="K9337"/>
  <c r="G9338"/>
  <c r="K9338"/>
  <c r="G9339"/>
  <c r="K9339"/>
  <c r="G9340"/>
  <c r="K9340"/>
  <c r="G9341"/>
  <c r="K9341"/>
  <c r="G9342"/>
  <c r="K9342"/>
  <c r="G9343"/>
  <c r="K9343"/>
  <c r="G9344"/>
  <c r="K9344"/>
  <c r="G9345"/>
  <c r="K9345"/>
  <c r="G9346"/>
  <c r="K9346"/>
  <c r="G9347"/>
  <c r="K9347"/>
  <c r="G9348"/>
  <c r="K9348"/>
  <c r="G9349"/>
  <c r="K9349"/>
  <c r="G9350"/>
  <c r="K9350"/>
  <c r="G9351"/>
  <c r="K9351"/>
  <c r="G9352"/>
  <c r="K9352"/>
  <c r="G9353"/>
  <c r="K9353"/>
  <c r="G9354"/>
  <c r="K9354"/>
  <c r="G9355"/>
  <c r="K9355"/>
  <c r="G9356"/>
  <c r="K9356"/>
  <c r="G9357"/>
  <c r="K9357"/>
  <c r="G9358"/>
  <c r="K9358"/>
  <c r="G9359"/>
  <c r="K9359"/>
  <c r="G9360"/>
  <c r="K9360"/>
  <c r="G9361"/>
  <c r="K9361"/>
  <c r="G9362"/>
  <c r="K9362"/>
  <c r="G9363"/>
  <c r="K9363"/>
  <c r="G9364"/>
  <c r="K9364"/>
  <c r="G9365"/>
  <c r="K9365"/>
  <c r="G9366"/>
  <c r="K9366"/>
  <c r="G9367"/>
  <c r="K9367"/>
  <c r="G9368"/>
  <c r="K9368"/>
  <c r="G9369"/>
  <c r="K9369"/>
  <c r="G9370"/>
  <c r="K9370"/>
  <c r="G9371"/>
  <c r="K9371"/>
  <c r="G9372"/>
  <c r="K9372"/>
  <c r="G9373"/>
  <c r="K9373"/>
  <c r="G9374"/>
  <c r="K9374"/>
  <c r="G9375"/>
  <c r="K9375"/>
  <c r="G9376"/>
  <c r="K9376"/>
  <c r="G9377"/>
  <c r="K9377"/>
  <c r="G9378"/>
  <c r="K9378"/>
  <c r="G9379"/>
  <c r="K9379"/>
  <c r="G9380"/>
  <c r="K9380"/>
  <c r="G9381"/>
  <c r="K9381"/>
  <c r="G9382"/>
  <c r="K9382"/>
  <c r="G9383"/>
  <c r="K9383"/>
  <c r="G9384"/>
  <c r="K9384"/>
  <c r="G9385"/>
  <c r="K9385"/>
  <c r="G9386"/>
  <c r="K9386"/>
  <c r="G9387"/>
  <c r="K9387"/>
  <c r="G9388"/>
  <c r="K9388"/>
  <c r="G9389"/>
  <c r="K9389"/>
  <c r="G9390"/>
  <c r="K9390"/>
  <c r="G9391"/>
  <c r="K9391"/>
  <c r="G9392"/>
  <c r="K9392"/>
  <c r="G9393"/>
  <c r="K9393"/>
  <c r="G9394"/>
  <c r="K9394"/>
  <c r="G9395"/>
  <c r="K9395"/>
  <c r="G9396"/>
  <c r="K9396"/>
  <c r="G9397"/>
  <c r="K9397"/>
  <c r="G9398"/>
  <c r="K9398"/>
  <c r="G9399"/>
  <c r="K9399"/>
  <c r="G9400"/>
  <c r="K9400"/>
  <c r="G9401"/>
  <c r="K9401"/>
  <c r="G9402"/>
  <c r="K9402"/>
  <c r="G9403"/>
  <c r="K9403"/>
  <c r="G9404"/>
  <c r="K9404"/>
  <c r="G9405"/>
  <c r="K9405"/>
  <c r="G9406"/>
  <c r="K9406"/>
  <c r="G9407"/>
  <c r="K9407"/>
  <c r="G9408"/>
  <c r="K9408"/>
  <c r="G9409"/>
  <c r="K9409"/>
  <c r="G9410"/>
  <c r="K9410"/>
  <c r="G9411"/>
  <c r="K9411"/>
  <c r="G9412"/>
  <c r="K9412"/>
  <c r="G9413"/>
  <c r="K9413"/>
  <c r="G9414"/>
  <c r="K9414"/>
  <c r="G9415"/>
  <c r="K9415"/>
  <c r="G9416"/>
  <c r="K9416"/>
  <c r="G9417"/>
  <c r="K9417"/>
  <c r="G9418"/>
  <c r="K9418"/>
  <c r="G9419"/>
  <c r="K9419"/>
  <c r="G9420"/>
  <c r="K9420"/>
  <c r="G9421"/>
  <c r="K9421"/>
  <c r="G9422"/>
  <c r="K9422"/>
  <c r="G9423"/>
  <c r="K9423"/>
  <c r="G9424"/>
  <c r="K9424"/>
  <c r="G9425"/>
  <c r="K9425"/>
  <c r="G9426"/>
  <c r="K9426"/>
  <c r="G9427"/>
  <c r="K9427"/>
  <c r="G9428"/>
  <c r="K9428"/>
  <c r="G9429"/>
  <c r="K9429"/>
  <c r="G9430"/>
  <c r="K9430"/>
  <c r="G9431"/>
  <c r="K9431"/>
  <c r="G9432"/>
  <c r="K9432"/>
  <c r="G9433"/>
  <c r="K9433"/>
  <c r="G9434"/>
  <c r="K9434"/>
  <c r="G9435"/>
  <c r="K9435"/>
  <c r="G9436"/>
  <c r="K9436"/>
  <c r="G9437"/>
  <c r="K9437"/>
  <c r="G9438"/>
  <c r="K9438"/>
  <c r="G9439"/>
  <c r="K9439"/>
  <c r="G9440"/>
  <c r="K9440"/>
  <c r="G9441"/>
  <c r="K9441"/>
  <c r="G9442"/>
  <c r="K9442"/>
  <c r="G9443"/>
  <c r="K9443"/>
  <c r="G9444"/>
  <c r="K9444"/>
  <c r="G9445"/>
  <c r="K9445"/>
  <c r="G9446"/>
  <c r="K9446"/>
  <c r="G9447"/>
  <c r="K9447"/>
  <c r="G9448"/>
  <c r="K9448"/>
  <c r="G9449"/>
  <c r="K9449"/>
  <c r="G9450"/>
  <c r="K9450"/>
  <c r="G9451"/>
  <c r="K9451"/>
  <c r="G9452"/>
  <c r="K9452"/>
  <c r="G9453"/>
  <c r="K9453"/>
  <c r="G9454"/>
  <c r="K9454"/>
  <c r="G9455"/>
  <c r="K9455"/>
  <c r="G9456"/>
  <c r="K9456"/>
  <c r="G9457"/>
  <c r="K9457"/>
  <c r="G9458"/>
  <c r="K9458"/>
  <c r="G9459"/>
  <c r="K9459"/>
  <c r="G9460"/>
  <c r="K9460"/>
  <c r="G9461"/>
  <c r="K9461"/>
  <c r="G9462"/>
  <c r="K9462"/>
  <c r="G9463"/>
  <c r="K9463"/>
  <c r="G9464"/>
  <c r="K9464"/>
  <c r="G9465"/>
  <c r="K9465"/>
  <c r="G9466"/>
  <c r="K9466"/>
  <c r="G9467"/>
  <c r="K9467"/>
  <c r="G9468"/>
  <c r="K9468"/>
  <c r="G9469"/>
  <c r="K9469"/>
  <c r="G9470"/>
  <c r="K9470"/>
  <c r="G9471"/>
  <c r="K9471"/>
  <c r="G9472"/>
  <c r="K9472"/>
  <c r="G9473"/>
  <c r="K9473"/>
  <c r="G9474"/>
  <c r="K9474"/>
  <c r="G9475"/>
  <c r="K9475"/>
  <c r="G9476"/>
  <c r="K9476"/>
  <c r="G9477"/>
  <c r="K9477"/>
  <c r="G9478"/>
  <c r="K9478"/>
  <c r="G9479"/>
  <c r="K9479"/>
  <c r="G9480"/>
  <c r="K9480"/>
  <c r="G9481"/>
  <c r="K9481"/>
  <c r="G9482"/>
  <c r="K9482"/>
  <c r="G9483"/>
  <c r="K9483"/>
  <c r="G9484"/>
  <c r="K9484"/>
  <c r="G9485"/>
  <c r="K9485"/>
  <c r="G9486"/>
  <c r="K9486"/>
  <c r="G9487"/>
  <c r="K9487"/>
  <c r="G9488"/>
  <c r="K9488"/>
  <c r="G9489"/>
  <c r="K9489"/>
  <c r="G9490"/>
  <c r="K9490"/>
  <c r="G9491"/>
  <c r="K9491"/>
  <c r="G9492"/>
  <c r="K9492"/>
  <c r="G9493"/>
  <c r="K9493"/>
  <c r="G9494"/>
  <c r="K9494"/>
  <c r="G9495"/>
  <c r="K9495"/>
  <c r="G9496"/>
  <c r="K9496"/>
  <c r="G9497"/>
  <c r="K9497"/>
  <c r="G9498"/>
  <c r="K9498"/>
  <c r="G9499"/>
  <c r="K9499"/>
  <c r="G9500"/>
  <c r="K9500"/>
  <c r="G9501"/>
  <c r="K9501"/>
  <c r="G9502"/>
  <c r="K9502"/>
  <c r="G9503"/>
  <c r="K9503"/>
  <c r="G9504"/>
  <c r="K9504"/>
  <c r="G9505"/>
  <c r="K9505"/>
  <c r="G9506"/>
  <c r="K9506"/>
  <c r="G9507"/>
  <c r="K9507"/>
  <c r="G9508"/>
  <c r="K9508"/>
  <c r="G9509"/>
  <c r="K9509"/>
  <c r="G9510"/>
  <c r="K9510"/>
  <c r="G9511"/>
  <c r="K9511"/>
  <c r="G9512"/>
  <c r="K9512"/>
  <c r="G9513"/>
  <c r="K9513"/>
  <c r="G9514"/>
  <c r="K9514"/>
  <c r="G9515"/>
  <c r="K9515"/>
  <c r="G9516"/>
  <c r="K9516"/>
  <c r="G9517"/>
  <c r="K9517"/>
  <c r="G9518"/>
  <c r="K9518"/>
  <c r="G9519"/>
  <c r="K9519"/>
  <c r="G9520"/>
  <c r="K9520"/>
  <c r="G9521"/>
  <c r="K9521"/>
  <c r="G9522"/>
  <c r="K9522"/>
  <c r="G9523"/>
  <c r="K9523"/>
  <c r="G9524"/>
  <c r="K9524"/>
  <c r="G9525"/>
  <c r="K9525"/>
  <c r="G9526"/>
  <c r="K9526"/>
  <c r="G9527"/>
  <c r="K9527"/>
  <c r="G9528"/>
  <c r="K9528"/>
  <c r="G9529"/>
  <c r="K9529"/>
  <c r="G9530"/>
  <c r="K9530"/>
  <c r="G9531"/>
  <c r="K9531"/>
  <c r="G9532"/>
  <c r="K9532"/>
  <c r="G9533"/>
  <c r="K9533"/>
  <c r="G9534"/>
  <c r="K9534"/>
  <c r="G9535"/>
  <c r="K9535"/>
  <c r="G9536"/>
  <c r="K9536"/>
  <c r="G9537"/>
  <c r="K9537"/>
  <c r="G9538"/>
  <c r="K9538"/>
  <c r="G9539"/>
  <c r="K9539"/>
  <c r="G9540"/>
  <c r="K9540"/>
  <c r="G9541"/>
  <c r="K9541"/>
  <c r="G9542"/>
  <c r="K9542"/>
  <c r="G9543"/>
  <c r="K9543"/>
  <c r="G9544"/>
  <c r="K9544"/>
  <c r="G9545"/>
  <c r="K9545"/>
  <c r="G9546"/>
  <c r="K9546"/>
  <c r="G9547"/>
  <c r="K9547"/>
  <c r="G9548"/>
  <c r="K9548"/>
  <c r="G9549"/>
  <c r="K9549"/>
  <c r="G9550"/>
  <c r="K9550"/>
  <c r="G9551"/>
  <c r="K9551"/>
  <c r="G9552"/>
  <c r="K9552"/>
  <c r="G9553"/>
  <c r="K9553"/>
  <c r="G9554"/>
  <c r="K9554"/>
  <c r="G9555"/>
  <c r="K9555"/>
  <c r="G9556"/>
  <c r="K9556"/>
  <c r="G9557"/>
  <c r="K9557"/>
  <c r="G9558"/>
  <c r="K9558"/>
  <c r="G9559"/>
  <c r="K9559"/>
  <c r="G9560"/>
  <c r="K9560"/>
  <c r="G9561"/>
  <c r="K9561"/>
  <c r="G9562"/>
  <c r="K9562"/>
  <c r="G9563"/>
  <c r="K9563"/>
  <c r="G9564"/>
  <c r="K9564"/>
  <c r="G9565"/>
  <c r="K9565"/>
  <c r="G9566"/>
  <c r="K9566"/>
  <c r="G9567"/>
  <c r="K9567"/>
  <c r="G9568"/>
  <c r="K9568"/>
  <c r="G9569"/>
  <c r="K9569"/>
  <c r="G9570"/>
  <c r="K9570"/>
  <c r="G9571"/>
  <c r="K9571"/>
  <c r="G9572"/>
  <c r="K9572"/>
  <c r="G9573"/>
  <c r="K9573"/>
  <c r="G9574"/>
  <c r="K9574"/>
  <c r="G9575"/>
  <c r="K9575"/>
  <c r="G9576"/>
  <c r="K9576"/>
  <c r="G9577"/>
  <c r="K9577"/>
  <c r="G9578"/>
  <c r="K9578"/>
  <c r="G9579"/>
  <c r="K9579"/>
  <c r="G9580"/>
  <c r="K9580"/>
  <c r="G9581"/>
  <c r="K9581"/>
  <c r="G9582"/>
  <c r="K9582"/>
  <c r="G9583"/>
  <c r="K9583"/>
  <c r="G9584"/>
  <c r="K9584"/>
  <c r="G9585"/>
  <c r="K9585"/>
  <c r="G9586"/>
  <c r="K9586"/>
  <c r="G9587"/>
  <c r="K9587"/>
  <c r="G9588"/>
  <c r="K9588"/>
  <c r="G9589"/>
  <c r="K9589"/>
  <c r="G9590"/>
  <c r="K9590"/>
  <c r="G9591"/>
  <c r="K9591"/>
  <c r="G9592"/>
  <c r="K9592"/>
  <c r="G9593"/>
  <c r="K9593"/>
  <c r="G9594"/>
  <c r="K9594"/>
  <c r="G9595"/>
  <c r="K9595"/>
  <c r="G9596"/>
  <c r="K9596"/>
  <c r="G9597"/>
  <c r="K9597"/>
  <c r="G9598"/>
  <c r="K9598"/>
  <c r="G9599"/>
  <c r="K9599"/>
  <c r="G9600"/>
  <c r="K9600"/>
  <c r="G9601"/>
  <c r="K9601"/>
  <c r="G9602"/>
  <c r="K9602"/>
  <c r="G9603"/>
  <c r="K9603"/>
  <c r="G9604"/>
  <c r="K9604"/>
  <c r="G9605"/>
  <c r="K9605"/>
  <c r="G9606"/>
  <c r="K9606"/>
  <c r="G9607"/>
  <c r="K9607"/>
  <c r="G9608"/>
  <c r="K9608"/>
  <c r="G9609"/>
  <c r="K9609"/>
  <c r="G9610"/>
  <c r="K9610"/>
  <c r="G9611"/>
  <c r="K9611"/>
  <c r="G9612"/>
  <c r="K9612"/>
  <c r="G9613"/>
  <c r="K9613"/>
  <c r="G9614"/>
  <c r="K9614"/>
  <c r="G9615"/>
  <c r="K9615"/>
  <c r="G9616"/>
  <c r="K9616"/>
  <c r="G9617"/>
  <c r="K9617"/>
  <c r="G9618"/>
  <c r="K9618"/>
  <c r="G9619"/>
  <c r="K9619"/>
  <c r="G9620"/>
  <c r="K9620"/>
  <c r="G9621"/>
  <c r="K9621"/>
  <c r="G9622"/>
  <c r="K9622"/>
  <c r="G9623"/>
  <c r="K9623"/>
  <c r="G9624"/>
  <c r="K9624"/>
  <c r="G9625"/>
  <c r="K9625"/>
  <c r="G9626"/>
  <c r="K9626"/>
  <c r="G9627"/>
  <c r="K9627"/>
  <c r="G9628"/>
  <c r="K9628"/>
  <c r="G9629"/>
  <c r="K9629"/>
  <c r="G9630"/>
  <c r="K9630"/>
  <c r="G9631"/>
  <c r="K9631"/>
  <c r="G9632"/>
  <c r="K9632"/>
  <c r="G9633"/>
  <c r="K9633"/>
  <c r="G9634"/>
  <c r="K9634"/>
  <c r="G9635"/>
  <c r="K9635"/>
  <c r="G9636"/>
  <c r="K9636"/>
  <c r="G9637"/>
  <c r="K9637"/>
  <c r="G9638"/>
  <c r="K9638"/>
  <c r="G9639"/>
  <c r="K9639"/>
  <c r="G9640"/>
  <c r="K9640"/>
  <c r="G9641"/>
  <c r="K9641"/>
  <c r="G9642"/>
  <c r="K9642"/>
  <c r="G9643"/>
  <c r="K9643"/>
  <c r="G9644"/>
  <c r="K9644"/>
  <c r="G9645"/>
  <c r="K9645"/>
  <c r="G9646"/>
  <c r="K9646"/>
  <c r="G9647"/>
  <c r="K9647"/>
  <c r="G9648"/>
  <c r="K9648"/>
  <c r="G9649"/>
  <c r="K9649"/>
  <c r="G9650"/>
  <c r="K9650"/>
  <c r="G9651"/>
  <c r="K9651"/>
  <c r="G9652"/>
  <c r="K9652"/>
  <c r="G9653"/>
  <c r="K9653"/>
  <c r="G9654"/>
  <c r="K9654"/>
  <c r="G9655"/>
  <c r="K9655"/>
  <c r="G9656"/>
  <c r="K9656"/>
  <c r="G9657"/>
  <c r="K9657"/>
  <c r="G9658"/>
  <c r="K9658"/>
  <c r="G9659"/>
  <c r="K9659"/>
  <c r="G9660"/>
  <c r="K9660"/>
  <c r="G9661"/>
  <c r="K9661"/>
  <c r="G9662"/>
  <c r="K9662"/>
  <c r="G9663"/>
  <c r="K9663"/>
  <c r="G9664"/>
  <c r="K9664"/>
  <c r="G9665"/>
  <c r="K9665"/>
  <c r="G9666"/>
  <c r="K9666"/>
  <c r="G9667"/>
  <c r="K9667"/>
  <c r="G9668"/>
  <c r="K9668"/>
  <c r="G9669"/>
  <c r="K9669"/>
  <c r="G9670"/>
  <c r="K9670"/>
  <c r="G9671"/>
  <c r="K9671"/>
  <c r="G9672"/>
  <c r="K9672"/>
  <c r="G9673"/>
  <c r="K9673"/>
  <c r="G9674"/>
  <c r="K9674"/>
  <c r="G9675"/>
  <c r="K9675"/>
  <c r="G9676"/>
  <c r="K9676"/>
  <c r="G9677"/>
  <c r="K9677"/>
  <c r="G9678"/>
  <c r="K9678"/>
  <c r="G9679"/>
  <c r="K9679"/>
  <c r="G9680"/>
  <c r="K9680"/>
  <c r="G9681"/>
  <c r="K9681"/>
  <c r="G9682"/>
  <c r="K9682"/>
  <c r="G9683"/>
  <c r="K9683"/>
  <c r="G9684"/>
  <c r="K9684"/>
  <c r="G9685"/>
  <c r="K9685"/>
  <c r="G9686"/>
  <c r="K9686"/>
  <c r="G9687"/>
  <c r="K9687"/>
  <c r="G9688"/>
  <c r="K9688"/>
  <c r="G9689"/>
  <c r="K9689"/>
  <c r="G9690"/>
  <c r="K9690"/>
  <c r="G9691"/>
  <c r="K9691"/>
  <c r="G9692"/>
  <c r="K9692"/>
  <c r="G9693"/>
  <c r="K9693"/>
  <c r="G9694"/>
  <c r="K9694"/>
  <c r="G9695"/>
  <c r="K9695"/>
  <c r="G9696"/>
  <c r="K9696"/>
  <c r="G9697"/>
  <c r="K9697"/>
  <c r="G9698"/>
  <c r="K9698"/>
  <c r="G9699"/>
  <c r="K9699"/>
  <c r="G9700"/>
  <c r="K9700"/>
  <c r="G9701"/>
  <c r="K9701"/>
  <c r="G9702"/>
  <c r="K9702"/>
  <c r="G9703"/>
  <c r="K9703"/>
  <c r="G9704"/>
  <c r="K9704"/>
  <c r="G9705"/>
  <c r="K9705"/>
  <c r="G9706"/>
  <c r="K9706"/>
  <c r="G9707"/>
  <c r="K9707"/>
  <c r="G9708"/>
  <c r="K9708"/>
  <c r="G9709"/>
  <c r="K9709"/>
  <c r="G9710"/>
  <c r="K9710"/>
  <c r="G9711"/>
  <c r="K9711"/>
  <c r="G9712"/>
  <c r="K9712"/>
  <c r="G9713"/>
  <c r="K9713"/>
  <c r="G9714"/>
  <c r="K9714"/>
  <c r="G9715"/>
  <c r="K9715"/>
  <c r="G9716"/>
  <c r="K9716"/>
  <c r="G9717"/>
  <c r="K9717"/>
  <c r="G9718"/>
  <c r="K9718"/>
  <c r="G9719"/>
  <c r="K9719"/>
  <c r="G9720"/>
  <c r="K9720"/>
  <c r="G9721"/>
  <c r="K9721"/>
  <c r="G9722"/>
  <c r="K9722"/>
  <c r="G9723"/>
  <c r="K9723"/>
  <c r="G9724"/>
  <c r="K9724"/>
  <c r="G9725"/>
  <c r="K9725"/>
  <c r="G9726"/>
  <c r="K9726"/>
  <c r="G9727"/>
  <c r="K9727"/>
  <c r="G9728"/>
  <c r="K9728"/>
  <c r="G9729"/>
  <c r="K9729"/>
  <c r="G9730"/>
  <c r="K9730"/>
  <c r="G9731"/>
  <c r="K9731"/>
  <c r="G9732"/>
  <c r="K9732"/>
  <c r="G9733"/>
  <c r="K9733"/>
  <c r="G9734"/>
  <c r="K9734"/>
  <c r="G9735"/>
  <c r="K9735"/>
  <c r="G9736"/>
  <c r="K9736"/>
  <c r="G9737"/>
  <c r="K9737"/>
  <c r="G9738"/>
  <c r="K9738"/>
  <c r="G9739"/>
  <c r="K9739"/>
  <c r="G9740"/>
  <c r="K9740"/>
  <c r="G9741"/>
  <c r="K9741"/>
  <c r="G9742"/>
  <c r="K9742"/>
  <c r="G9743"/>
  <c r="K9743"/>
  <c r="G9744"/>
  <c r="K9744"/>
  <c r="G9745"/>
  <c r="K9745"/>
  <c r="G9746"/>
  <c r="K9746"/>
  <c r="G9747"/>
  <c r="K9747"/>
  <c r="G9748"/>
  <c r="K9748"/>
  <c r="G9749"/>
  <c r="K9749"/>
  <c r="G9750"/>
  <c r="K9750"/>
  <c r="G9751"/>
  <c r="K9751"/>
  <c r="G9752"/>
  <c r="K9752"/>
  <c r="G9753"/>
  <c r="K9753"/>
  <c r="G9754"/>
  <c r="K9754"/>
  <c r="G9755"/>
  <c r="K9755"/>
  <c r="G9756"/>
  <c r="K9756"/>
  <c r="G9757"/>
  <c r="K9757"/>
  <c r="G9758"/>
  <c r="K9758"/>
  <c r="G9759"/>
  <c r="K9759"/>
  <c r="G9760"/>
  <c r="K9760"/>
  <c r="G9761"/>
  <c r="K9761"/>
  <c r="G9762"/>
  <c r="K9762"/>
  <c r="G9763"/>
  <c r="K9763"/>
  <c r="G9764"/>
  <c r="K9764"/>
  <c r="G9765"/>
  <c r="K9765"/>
  <c r="G9766"/>
  <c r="K9766"/>
  <c r="G9767"/>
  <c r="K9767"/>
  <c r="G9768"/>
  <c r="K9768"/>
  <c r="G9769"/>
  <c r="K9769"/>
  <c r="G9770"/>
  <c r="K9770"/>
  <c r="G9771"/>
  <c r="K9771"/>
  <c r="G9772"/>
  <c r="K9772"/>
  <c r="G9773"/>
  <c r="K9773"/>
  <c r="G9774"/>
  <c r="K9774"/>
  <c r="G9775"/>
  <c r="K9775"/>
  <c r="G9776"/>
  <c r="K9776"/>
  <c r="G9777"/>
  <c r="K9777"/>
  <c r="G9778"/>
  <c r="K9778"/>
  <c r="G9779"/>
  <c r="K9779"/>
  <c r="G9780"/>
  <c r="K9780"/>
  <c r="G9781"/>
  <c r="K9781"/>
  <c r="G9782"/>
  <c r="K9782"/>
  <c r="G9783"/>
  <c r="K9783"/>
  <c r="G9784"/>
  <c r="K9784"/>
  <c r="G9785"/>
  <c r="K9785"/>
  <c r="G9786"/>
  <c r="K9786"/>
  <c r="G9787"/>
  <c r="K9787"/>
  <c r="G9788"/>
  <c r="K9788"/>
  <c r="G9789"/>
  <c r="K9789"/>
  <c r="G9790"/>
  <c r="K9790"/>
  <c r="G9791"/>
  <c r="K9791"/>
  <c r="G9792"/>
  <c r="K9792"/>
  <c r="G9793"/>
  <c r="K9793"/>
  <c r="G9794"/>
  <c r="K9794"/>
  <c r="G9795"/>
  <c r="K9795"/>
  <c r="G9796"/>
  <c r="K9796"/>
  <c r="G9797"/>
  <c r="K9797"/>
  <c r="G9798"/>
  <c r="K9798"/>
  <c r="G9799"/>
  <c r="K9799"/>
  <c r="G9800"/>
  <c r="K9800"/>
  <c r="G9801"/>
  <c r="K9801"/>
  <c r="G9802"/>
  <c r="K9802"/>
  <c r="G9803"/>
  <c r="K9803"/>
  <c r="G9804"/>
  <c r="K9804"/>
  <c r="G9805"/>
  <c r="K9805"/>
  <c r="G9806"/>
  <c r="K9806"/>
  <c r="G9807"/>
  <c r="K9807"/>
  <c r="G9808"/>
  <c r="K9808"/>
  <c r="G9809"/>
  <c r="K9809"/>
  <c r="G9810"/>
  <c r="K9810"/>
  <c r="G9811"/>
  <c r="K9811"/>
  <c r="G9812"/>
  <c r="K9812"/>
  <c r="G9813"/>
  <c r="K9813"/>
  <c r="G9814"/>
  <c r="K9814"/>
  <c r="G9815"/>
  <c r="K9815"/>
  <c r="G9816"/>
  <c r="K9816"/>
  <c r="G9817"/>
  <c r="K9817"/>
  <c r="G9818"/>
  <c r="K9818"/>
  <c r="G9819"/>
  <c r="K9819"/>
  <c r="G9820"/>
  <c r="K9820"/>
  <c r="G9821"/>
  <c r="K9821"/>
  <c r="G9822"/>
  <c r="K9822"/>
  <c r="G9823"/>
  <c r="K9823"/>
  <c r="G9824"/>
  <c r="K9824"/>
  <c r="G9825"/>
  <c r="K9825"/>
  <c r="G9826"/>
  <c r="K9826"/>
  <c r="G9827"/>
  <c r="K9827"/>
  <c r="G9828"/>
  <c r="K9828"/>
  <c r="G9829"/>
  <c r="K9829"/>
  <c r="G9830"/>
  <c r="K9830"/>
  <c r="G9831"/>
  <c r="K9831"/>
  <c r="G9832"/>
  <c r="K9832"/>
  <c r="G9833"/>
  <c r="K9833"/>
  <c r="G9834"/>
  <c r="K9834"/>
  <c r="G9835"/>
  <c r="K9835"/>
  <c r="G9836"/>
  <c r="K9836"/>
  <c r="G9837"/>
  <c r="K9837"/>
  <c r="G9838"/>
  <c r="K9838"/>
  <c r="G9839"/>
  <c r="K9839"/>
  <c r="G9840"/>
  <c r="K9840"/>
  <c r="G9841"/>
  <c r="K9841"/>
  <c r="G9842"/>
  <c r="K9842"/>
  <c r="G9843"/>
  <c r="K9843"/>
  <c r="G9844"/>
  <c r="K9844"/>
  <c r="G9845"/>
  <c r="K9845"/>
  <c r="G9846"/>
  <c r="K9846"/>
  <c r="G9847"/>
  <c r="K9847"/>
  <c r="G9848"/>
  <c r="K9848"/>
  <c r="G9849"/>
  <c r="K9849"/>
  <c r="G9850"/>
  <c r="K9850"/>
  <c r="G9851"/>
  <c r="K9851"/>
  <c r="G9852"/>
  <c r="K9852"/>
  <c r="G9853"/>
  <c r="K9853"/>
  <c r="G9854"/>
  <c r="K9854"/>
  <c r="G9855"/>
  <c r="K9855"/>
  <c r="G9856"/>
  <c r="K9856"/>
  <c r="G9857"/>
  <c r="K9857"/>
  <c r="G9858"/>
  <c r="K9858"/>
  <c r="G9859"/>
  <c r="K9859"/>
  <c r="G9860"/>
  <c r="K9860"/>
  <c r="G9861"/>
  <c r="K9861"/>
  <c r="G9862"/>
  <c r="K9862"/>
  <c r="G9863"/>
  <c r="K9863"/>
  <c r="G9864"/>
  <c r="K9864"/>
  <c r="G9865"/>
  <c r="K9865"/>
  <c r="G9866"/>
  <c r="K9866"/>
  <c r="G9867"/>
  <c r="K9867"/>
  <c r="G9868"/>
  <c r="K9868"/>
  <c r="G9869"/>
  <c r="K9869"/>
  <c r="G9870"/>
  <c r="K9870"/>
  <c r="G9871"/>
  <c r="K9871"/>
  <c r="G9872"/>
  <c r="K9872"/>
  <c r="G9873"/>
  <c r="K9873"/>
  <c r="G9874"/>
  <c r="K9874"/>
  <c r="G9875"/>
  <c r="K9875"/>
  <c r="G9876"/>
  <c r="K9876"/>
  <c r="G9877"/>
  <c r="K9877"/>
  <c r="G9878"/>
  <c r="K9878"/>
  <c r="G9879"/>
  <c r="K9879"/>
  <c r="G9880"/>
  <c r="K9880"/>
  <c r="G9881"/>
  <c r="K9881"/>
  <c r="G9882"/>
  <c r="K9882"/>
  <c r="G9883"/>
  <c r="K9883"/>
  <c r="G9884"/>
  <c r="K9884"/>
  <c r="G9885"/>
  <c r="K9885"/>
  <c r="G9886"/>
  <c r="K9886"/>
  <c r="G9887"/>
  <c r="K9887"/>
  <c r="G9888"/>
  <c r="K9888"/>
  <c r="G9889"/>
  <c r="K9889"/>
  <c r="G9890"/>
  <c r="K9890"/>
  <c r="G9891"/>
  <c r="K9891"/>
  <c r="G9892"/>
  <c r="K9892"/>
  <c r="G9893"/>
  <c r="K9893"/>
  <c r="G9894"/>
  <c r="K9894"/>
  <c r="G9895"/>
  <c r="K9895"/>
  <c r="G9896"/>
  <c r="K9896"/>
  <c r="G9897"/>
  <c r="K9897"/>
  <c r="G9898"/>
  <c r="K9898"/>
  <c r="G9899"/>
  <c r="K9899"/>
  <c r="G9900"/>
  <c r="K9900"/>
  <c r="G9901"/>
  <c r="K9901"/>
  <c r="G9902"/>
  <c r="K9902"/>
  <c r="G9903"/>
  <c r="K9903"/>
  <c r="G9904"/>
  <c r="K9904"/>
  <c r="G9905"/>
  <c r="K9905"/>
  <c r="G9906"/>
  <c r="K9906"/>
  <c r="G9907"/>
  <c r="K9907"/>
  <c r="G9908"/>
  <c r="K9908"/>
  <c r="G9909"/>
  <c r="K9909"/>
  <c r="G9910"/>
  <c r="K9910"/>
  <c r="G9911"/>
  <c r="K9911"/>
  <c r="G9912"/>
  <c r="K9912"/>
  <c r="G9913"/>
  <c r="K9913"/>
  <c r="G9914"/>
  <c r="K9914"/>
  <c r="G9915"/>
  <c r="K9915"/>
  <c r="G9916"/>
  <c r="K9916"/>
  <c r="G9917"/>
  <c r="K9917"/>
  <c r="G9918"/>
  <c r="K9918"/>
  <c r="G9919"/>
  <c r="K9919"/>
  <c r="G9920"/>
  <c r="K9920"/>
  <c r="G9921"/>
  <c r="K9921"/>
  <c r="G9922"/>
  <c r="K9922"/>
  <c r="G9923"/>
  <c r="K9923"/>
  <c r="G9924"/>
  <c r="K9924"/>
  <c r="G9925"/>
  <c r="K9925"/>
  <c r="G9926"/>
  <c r="K9926"/>
  <c r="G9927"/>
  <c r="K9927"/>
  <c r="G9928"/>
  <c r="K9928"/>
  <c r="G9929"/>
  <c r="K9929"/>
  <c r="G9930"/>
  <c r="K9930"/>
  <c r="G9931"/>
  <c r="K9931"/>
  <c r="G9932"/>
  <c r="K9932"/>
  <c r="G9933"/>
  <c r="K9933"/>
  <c r="G9934"/>
  <c r="K9934"/>
  <c r="G9935"/>
  <c r="K9935"/>
  <c r="G9936"/>
  <c r="K9936"/>
  <c r="G9937"/>
  <c r="K9937"/>
  <c r="G9938"/>
  <c r="K9938"/>
  <c r="G9939"/>
  <c r="K9939"/>
  <c r="G9940"/>
  <c r="K9940"/>
  <c r="G9941"/>
  <c r="K9941"/>
  <c r="G9942"/>
  <c r="K9942"/>
  <c r="G9943"/>
  <c r="K9943"/>
  <c r="G9944"/>
  <c r="K9944"/>
  <c r="G9945"/>
  <c r="K9945"/>
  <c r="G9946"/>
  <c r="K9946"/>
  <c r="G9947"/>
  <c r="K9947"/>
  <c r="G9948"/>
  <c r="K9948"/>
  <c r="G9949"/>
  <c r="K9949"/>
  <c r="G9950"/>
  <c r="K9950"/>
  <c r="G9951"/>
  <c r="K9951"/>
  <c r="G9952"/>
  <c r="K9952"/>
  <c r="G9953"/>
  <c r="K9953"/>
  <c r="G9954"/>
  <c r="K9954"/>
  <c r="G9955"/>
  <c r="K9955"/>
  <c r="G9956"/>
  <c r="K9956"/>
  <c r="G9957"/>
  <c r="K9957"/>
  <c r="G9958"/>
  <c r="K9958"/>
  <c r="G9959"/>
  <c r="K9959"/>
  <c r="G9960"/>
  <c r="K9960"/>
  <c r="G9961"/>
  <c r="K9961"/>
  <c r="G9962"/>
  <c r="K9962"/>
  <c r="G9963"/>
  <c r="K9963"/>
  <c r="G9964"/>
  <c r="K9964"/>
  <c r="G9965"/>
  <c r="K9965"/>
  <c r="G9966"/>
  <c r="K9966"/>
  <c r="G9967"/>
  <c r="K9967"/>
  <c r="G9968"/>
  <c r="K9968"/>
  <c r="G9969"/>
  <c r="K9969"/>
  <c r="G9970"/>
  <c r="K9970"/>
  <c r="G9971"/>
  <c r="K9971"/>
  <c r="G9972"/>
  <c r="K9972"/>
  <c r="G9973"/>
  <c r="K9973"/>
  <c r="G9974"/>
  <c r="K9974"/>
  <c r="G9975"/>
  <c r="K9975"/>
  <c r="G9976"/>
  <c r="K9976"/>
  <c r="G9977"/>
  <c r="K9977"/>
  <c r="G9978"/>
  <c r="K9978"/>
  <c r="G9979"/>
  <c r="K9979"/>
  <c r="G9980"/>
  <c r="K9980"/>
  <c r="G9981"/>
  <c r="K9981"/>
  <c r="G9982"/>
  <c r="K9982"/>
  <c r="G9983"/>
  <c r="K9983"/>
  <c r="G9984"/>
  <c r="K9984"/>
  <c r="G9985"/>
  <c r="K9985"/>
  <c r="G9986"/>
  <c r="K9986"/>
  <c r="G9987"/>
  <c r="K9987"/>
  <c r="G9988"/>
  <c r="K9988"/>
  <c r="G9989"/>
  <c r="K9989"/>
  <c r="G9990"/>
  <c r="K9990"/>
  <c r="G9991"/>
  <c r="K9991"/>
  <c r="G9992"/>
  <c r="K9992"/>
  <c r="G9993"/>
  <c r="K9993"/>
  <c r="G9994"/>
  <c r="K9994"/>
  <c r="G9995"/>
  <c r="K9995"/>
  <c r="G9996"/>
  <c r="K9996"/>
  <c r="G9997"/>
  <c r="K9997"/>
  <c r="G9998"/>
  <c r="K9998"/>
  <c r="G9999"/>
  <c r="K9999"/>
  <c r="G10000"/>
  <c r="K10000"/>
  <c r="G10001"/>
  <c r="K10001"/>
  <c r="G10002"/>
  <c r="K10002"/>
  <c r="G10003"/>
  <c r="K10003"/>
  <c r="G10004"/>
  <c r="K10004"/>
  <c r="G10005"/>
  <c r="K10005"/>
  <c r="G10006"/>
  <c r="K10006"/>
  <c r="G10007"/>
  <c r="K10007"/>
  <c r="G10008"/>
  <c r="K10008"/>
  <c r="G10009"/>
  <c r="K10009"/>
  <c r="G10010"/>
  <c r="K10010"/>
  <c r="G10011"/>
  <c r="K10011"/>
  <c r="G10012"/>
  <c r="K10012"/>
  <c r="G10013"/>
  <c r="K10013"/>
  <c r="G10014"/>
  <c r="K10014"/>
  <c r="G10015"/>
  <c r="K10015"/>
  <c r="G10016"/>
  <c r="K10016"/>
  <c r="G10017"/>
  <c r="K10017"/>
  <c r="G10018"/>
  <c r="K10018"/>
  <c r="G10019"/>
  <c r="K10019"/>
  <c r="G10020"/>
  <c r="K10020"/>
  <c r="G10021"/>
  <c r="K10021"/>
  <c r="G10022"/>
  <c r="K10022"/>
  <c r="G10023"/>
  <c r="K10023"/>
  <c r="G10024"/>
  <c r="K10024"/>
  <c r="G10025"/>
  <c r="K10025"/>
  <c r="G10026"/>
  <c r="K10026"/>
  <c r="G10027"/>
  <c r="K10027"/>
  <c r="G10028"/>
  <c r="K10028"/>
  <c r="G10029"/>
  <c r="K10029"/>
  <c r="G10030"/>
  <c r="K10030"/>
  <c r="G10031"/>
  <c r="K10031"/>
  <c r="G10032"/>
  <c r="K10032"/>
  <c r="G10033"/>
  <c r="K10033"/>
  <c r="G10034"/>
  <c r="K10034"/>
  <c r="G10035"/>
  <c r="K10035"/>
  <c r="G10036"/>
  <c r="K10036"/>
  <c r="G10037"/>
  <c r="K10037"/>
  <c r="G10038"/>
  <c r="K10038"/>
  <c r="G10039"/>
  <c r="K10039"/>
  <c r="G10040"/>
  <c r="K10040"/>
  <c r="G10041"/>
  <c r="K10041"/>
  <c r="G10042"/>
  <c r="K10042"/>
  <c r="G10043"/>
  <c r="K10043"/>
  <c r="G10044"/>
  <c r="K10044"/>
  <c r="G10045"/>
  <c r="K10045"/>
  <c r="G10046"/>
  <c r="K10046"/>
  <c r="G10047"/>
  <c r="K10047"/>
  <c r="G10048"/>
  <c r="K10048"/>
  <c r="G10049"/>
  <c r="K10049"/>
  <c r="G10050"/>
  <c r="K10050"/>
  <c r="G10051"/>
  <c r="K10051"/>
  <c r="G10052"/>
  <c r="K10052"/>
  <c r="G10053"/>
  <c r="K10053"/>
  <c r="G10054"/>
  <c r="K10054"/>
  <c r="G10055"/>
  <c r="K10055"/>
  <c r="G10056"/>
  <c r="K10056"/>
  <c r="G10057"/>
  <c r="K10057"/>
  <c r="G10058"/>
  <c r="K10058"/>
  <c r="G10059"/>
  <c r="K10059"/>
  <c r="G10060"/>
  <c r="K10060"/>
  <c r="G10061"/>
  <c r="K10061"/>
  <c r="G10062"/>
  <c r="K10062"/>
  <c r="G10063"/>
  <c r="K10063"/>
  <c r="G10064"/>
  <c r="K10064"/>
  <c r="G10065"/>
  <c r="K10065"/>
  <c r="G10066"/>
  <c r="K10066"/>
  <c r="G10067"/>
  <c r="K10067"/>
  <c r="G10068"/>
  <c r="K10068"/>
  <c r="G10069"/>
  <c r="K10069"/>
  <c r="G10070"/>
  <c r="K10070"/>
  <c r="G10071"/>
  <c r="K10071"/>
  <c r="G10072"/>
  <c r="K10072"/>
  <c r="G10073"/>
  <c r="K10073"/>
  <c r="G10074"/>
  <c r="K10074"/>
  <c r="G10075"/>
  <c r="K10075"/>
  <c r="G10076"/>
  <c r="K10076"/>
  <c r="G10077"/>
  <c r="K10077"/>
  <c r="G10078"/>
  <c r="K10078"/>
  <c r="G10079"/>
  <c r="K10079"/>
  <c r="G10080"/>
  <c r="K10080"/>
  <c r="G10081"/>
  <c r="K10081"/>
  <c r="G10082"/>
  <c r="K10082"/>
  <c r="G10083"/>
  <c r="K10083"/>
  <c r="G10084"/>
  <c r="K10084"/>
  <c r="G10085"/>
  <c r="K10085"/>
  <c r="G10086"/>
  <c r="K10086"/>
  <c r="G10087"/>
  <c r="K10087"/>
  <c r="G10088"/>
  <c r="K10088"/>
  <c r="G10089"/>
  <c r="K10089"/>
  <c r="G10090"/>
  <c r="K10090"/>
  <c r="G10091"/>
  <c r="K10091"/>
  <c r="G10092"/>
  <c r="K10092"/>
  <c r="G10093"/>
  <c r="K10093"/>
  <c r="G10094"/>
  <c r="K10094"/>
  <c r="G10095"/>
  <c r="K10095"/>
  <c r="G10096"/>
  <c r="K10096"/>
  <c r="G10097"/>
  <c r="K10097"/>
  <c r="G10098"/>
  <c r="K10098"/>
  <c r="G10099"/>
  <c r="K10099"/>
  <c r="G10100"/>
  <c r="K10100"/>
  <c r="G10101"/>
  <c r="K10101"/>
  <c r="G10102"/>
  <c r="K10102"/>
  <c r="G10103"/>
  <c r="K10103"/>
  <c r="G10104"/>
  <c r="K10104"/>
  <c r="G10105"/>
  <c r="K10105"/>
  <c r="G10106"/>
  <c r="K10106"/>
  <c r="G10107"/>
  <c r="K10107"/>
  <c r="G10108"/>
  <c r="K10108"/>
  <c r="G10109"/>
  <c r="K10109"/>
  <c r="G10110"/>
  <c r="K10110"/>
  <c r="G10111"/>
  <c r="K10111"/>
  <c r="G10112"/>
  <c r="K10112"/>
  <c r="G10113"/>
  <c r="K10113"/>
  <c r="G10114"/>
  <c r="K10114"/>
  <c r="G10115"/>
  <c r="K10115"/>
  <c r="G10116"/>
  <c r="K10116"/>
  <c r="G10117"/>
  <c r="K10117"/>
  <c r="G10118"/>
  <c r="K10118"/>
  <c r="G10119"/>
  <c r="K10119"/>
  <c r="G10120"/>
  <c r="K10120"/>
  <c r="G10121"/>
  <c r="K10121"/>
  <c r="G10122"/>
  <c r="K10122"/>
  <c r="G10123"/>
  <c r="K10123"/>
  <c r="G10124"/>
  <c r="K10124"/>
  <c r="G10125"/>
  <c r="K10125"/>
  <c r="G10126"/>
  <c r="K10126"/>
  <c r="G10127"/>
  <c r="K10127"/>
  <c r="G10128"/>
  <c r="K10128"/>
  <c r="G10129"/>
  <c r="K10129"/>
  <c r="G10130"/>
  <c r="K10130"/>
  <c r="G10131"/>
  <c r="K10131"/>
  <c r="G10132"/>
  <c r="K10132"/>
  <c r="G10133"/>
  <c r="K10133"/>
  <c r="G10134"/>
  <c r="K10134"/>
  <c r="G10135"/>
  <c r="K10135"/>
  <c r="G10136"/>
  <c r="K10136"/>
  <c r="G10137"/>
  <c r="K10137"/>
  <c r="G10138"/>
  <c r="K10138"/>
  <c r="G10139"/>
  <c r="K10139"/>
  <c r="G10140"/>
  <c r="K10140"/>
  <c r="G10141"/>
  <c r="K10141"/>
  <c r="G10142"/>
  <c r="K10142"/>
  <c r="G10143"/>
  <c r="K10143"/>
  <c r="G10144"/>
  <c r="K10144"/>
  <c r="G10145"/>
  <c r="K10145"/>
  <c r="G10146"/>
  <c r="K10146"/>
  <c r="G10147"/>
  <c r="K10147"/>
  <c r="G10148"/>
  <c r="K10148"/>
  <c r="G10149"/>
  <c r="K10149"/>
  <c r="G10150"/>
  <c r="K10150"/>
  <c r="G10151"/>
  <c r="K10151"/>
  <c r="G10152"/>
  <c r="K10152"/>
  <c r="G10153"/>
  <c r="K10153"/>
  <c r="G10154"/>
  <c r="K10154"/>
  <c r="G10155"/>
  <c r="K10155"/>
  <c r="G10156"/>
  <c r="K10156"/>
  <c r="G10157"/>
  <c r="K10157"/>
  <c r="G10158"/>
  <c r="K10158"/>
  <c r="G10159"/>
  <c r="K10159"/>
  <c r="G10160"/>
  <c r="K10160"/>
  <c r="G10161"/>
  <c r="K10161"/>
  <c r="G10162"/>
  <c r="K10162"/>
  <c r="G10163"/>
  <c r="K10163"/>
  <c r="G10164"/>
  <c r="K10164"/>
  <c r="G10165"/>
  <c r="K10165"/>
  <c r="G10166"/>
  <c r="K10166"/>
  <c r="G10167"/>
  <c r="K10167"/>
  <c r="G10168"/>
  <c r="K10168"/>
  <c r="G10169"/>
  <c r="K10169"/>
  <c r="G10170"/>
  <c r="K10170"/>
  <c r="G10171"/>
  <c r="K10171"/>
  <c r="G10172"/>
  <c r="K10172"/>
  <c r="G10173"/>
  <c r="K10173"/>
  <c r="G10174"/>
  <c r="K10174"/>
  <c r="G10175"/>
  <c r="K10175"/>
  <c r="G10176"/>
  <c r="K10176"/>
  <c r="G10177"/>
  <c r="K10177"/>
  <c r="G10178"/>
  <c r="K10178"/>
  <c r="G10179"/>
  <c r="K10179"/>
  <c r="G10180"/>
  <c r="K10180"/>
  <c r="G10181"/>
  <c r="K10181"/>
  <c r="G10182"/>
  <c r="K10182"/>
  <c r="G10183"/>
  <c r="K10183"/>
  <c r="G10184"/>
  <c r="K10184"/>
  <c r="G10185"/>
  <c r="K10185"/>
  <c r="G10186"/>
  <c r="K10186"/>
  <c r="G10187"/>
  <c r="K10187"/>
  <c r="G10188"/>
  <c r="K10188"/>
  <c r="G10189"/>
  <c r="K10189"/>
  <c r="G10190"/>
  <c r="K10190"/>
  <c r="G10191"/>
  <c r="K10191"/>
  <c r="G10192"/>
  <c r="K10192"/>
  <c r="G10193"/>
  <c r="K10193"/>
  <c r="G10194"/>
  <c r="K10194"/>
  <c r="G10195"/>
  <c r="K10195"/>
  <c r="G10196"/>
  <c r="K10196"/>
  <c r="G10197"/>
  <c r="K10197"/>
  <c r="G10198"/>
  <c r="K10198"/>
  <c r="G10199"/>
  <c r="K10199"/>
  <c r="G10200"/>
  <c r="K10200"/>
  <c r="G10201"/>
  <c r="K10201"/>
  <c r="G10202"/>
  <c r="K10202"/>
  <c r="G10203"/>
  <c r="K10203"/>
  <c r="G10204"/>
  <c r="K10204"/>
  <c r="G10205"/>
  <c r="K10205"/>
  <c r="G10206"/>
  <c r="K10206"/>
  <c r="G10207"/>
  <c r="K10207"/>
  <c r="G10208"/>
  <c r="K10208"/>
  <c r="G10209"/>
  <c r="K10209"/>
  <c r="G10210"/>
  <c r="K10210"/>
  <c r="G10211"/>
  <c r="K10211"/>
  <c r="G10212"/>
  <c r="K10212"/>
  <c r="G10213"/>
  <c r="K10213"/>
  <c r="G10214"/>
  <c r="K10214"/>
  <c r="G10215"/>
  <c r="K10215"/>
  <c r="G10216"/>
  <c r="K10216"/>
  <c r="G10217"/>
  <c r="K10217"/>
  <c r="G10218"/>
  <c r="K10218"/>
  <c r="G10219"/>
  <c r="K10219"/>
  <c r="G10220"/>
  <c r="K10220"/>
  <c r="G10221"/>
  <c r="K10221"/>
  <c r="G10222"/>
  <c r="K10222"/>
  <c r="G10223"/>
  <c r="K10223"/>
  <c r="G10224"/>
  <c r="K10224"/>
  <c r="G10225"/>
  <c r="K10225"/>
  <c r="G10226"/>
  <c r="K10226"/>
  <c r="G10227"/>
  <c r="K10227"/>
  <c r="G10228"/>
  <c r="K10228"/>
  <c r="G10229"/>
  <c r="K10229"/>
  <c r="G10230"/>
  <c r="K10230"/>
  <c r="G10231"/>
  <c r="K10231"/>
  <c r="G10232"/>
  <c r="K10232"/>
  <c r="G10233"/>
  <c r="K10233"/>
  <c r="G10234"/>
  <c r="K10234"/>
  <c r="G10235"/>
  <c r="K10235"/>
  <c r="G10236"/>
  <c r="K10236"/>
  <c r="G10237"/>
  <c r="K10237"/>
  <c r="G10238"/>
  <c r="K10238"/>
  <c r="G10239"/>
  <c r="K10239"/>
  <c r="G10240"/>
  <c r="K10240"/>
  <c r="G10241"/>
  <c r="K10241"/>
  <c r="G10242"/>
  <c r="K10242"/>
  <c r="G10243"/>
  <c r="K10243"/>
  <c r="G10244"/>
  <c r="K10244"/>
  <c r="G10245"/>
  <c r="K10245"/>
  <c r="G10246"/>
  <c r="K10246"/>
  <c r="G10247"/>
  <c r="K10247"/>
  <c r="G10248"/>
  <c r="K10248"/>
  <c r="G10249"/>
  <c r="K10249"/>
  <c r="G10250"/>
  <c r="K10250"/>
  <c r="G10251"/>
  <c r="K10251"/>
  <c r="G10252"/>
  <c r="K10252"/>
  <c r="G10253"/>
  <c r="K10253"/>
  <c r="G10254"/>
  <c r="K10254"/>
  <c r="G10255"/>
  <c r="K10255"/>
  <c r="G10256"/>
  <c r="K10256"/>
  <c r="G10257"/>
  <c r="K10257"/>
  <c r="G10258"/>
  <c r="K10258"/>
  <c r="G10259"/>
  <c r="K10259"/>
  <c r="G10260"/>
  <c r="K10260"/>
  <c r="G10261"/>
  <c r="K10261"/>
  <c r="G10262"/>
  <c r="K10262"/>
  <c r="G10263"/>
  <c r="K10263"/>
  <c r="G10264"/>
  <c r="K10264"/>
  <c r="G10265"/>
  <c r="K10265"/>
  <c r="G10266"/>
  <c r="K10266"/>
  <c r="G10267"/>
  <c r="K10267"/>
  <c r="G10268"/>
  <c r="K10268"/>
  <c r="G10269"/>
  <c r="K10269"/>
  <c r="G10270"/>
  <c r="K10270"/>
  <c r="G10271"/>
  <c r="K10271"/>
  <c r="G10272"/>
  <c r="K10272"/>
  <c r="G10273"/>
  <c r="K10273"/>
  <c r="G10274"/>
  <c r="K10274"/>
  <c r="G10275"/>
  <c r="K10275"/>
  <c r="G10276"/>
  <c r="K10276"/>
  <c r="G10277"/>
  <c r="K10277"/>
  <c r="G10278"/>
  <c r="K10278"/>
  <c r="G10279"/>
  <c r="K10279"/>
  <c r="G10280"/>
  <c r="K10280"/>
  <c r="G10281"/>
  <c r="K10281"/>
  <c r="G10282"/>
  <c r="K10282"/>
  <c r="G10283"/>
  <c r="K10283"/>
  <c r="G10284"/>
  <c r="K10284"/>
  <c r="G10285"/>
  <c r="K10285"/>
  <c r="G10286"/>
  <c r="K10286"/>
  <c r="G10287"/>
  <c r="K10287"/>
  <c r="G10288"/>
  <c r="K10288"/>
  <c r="G10289"/>
  <c r="K10289"/>
  <c r="G10290"/>
  <c r="K10290"/>
  <c r="G10291"/>
  <c r="K10291"/>
  <c r="G10292"/>
  <c r="K10292"/>
  <c r="G10293"/>
  <c r="K10293"/>
  <c r="G10294"/>
  <c r="K10294"/>
  <c r="G10295"/>
  <c r="K10295"/>
  <c r="G10296"/>
  <c r="K10296"/>
  <c r="G10297"/>
  <c r="K10297"/>
  <c r="G10298"/>
  <c r="K10298"/>
  <c r="G10299"/>
  <c r="K10299"/>
  <c r="G10300"/>
  <c r="K10300"/>
  <c r="G10301"/>
  <c r="K10301"/>
  <c r="G10302"/>
  <c r="K10302"/>
  <c r="G10303"/>
  <c r="K10303"/>
  <c r="G10304"/>
  <c r="K10304"/>
  <c r="G10305"/>
  <c r="K10305"/>
  <c r="G10306"/>
  <c r="K10306"/>
  <c r="G10307"/>
  <c r="K10307"/>
  <c r="G10308"/>
  <c r="K10308"/>
  <c r="G10309"/>
  <c r="K10309"/>
  <c r="G10310"/>
  <c r="K10310"/>
  <c r="G10311"/>
  <c r="K10311"/>
  <c r="G10312"/>
  <c r="K10312"/>
  <c r="G10313"/>
  <c r="K10313"/>
  <c r="G10314"/>
  <c r="K10314"/>
  <c r="G10315"/>
  <c r="K10315"/>
  <c r="G10316"/>
  <c r="K10316"/>
  <c r="G10317"/>
  <c r="K10317"/>
  <c r="G10318"/>
  <c r="K10318"/>
  <c r="G10319"/>
  <c r="K10319"/>
  <c r="G10320"/>
  <c r="K10320"/>
  <c r="G10321"/>
  <c r="K10321"/>
  <c r="G10322"/>
  <c r="K10322"/>
  <c r="G10323"/>
  <c r="K10323"/>
  <c r="G10324"/>
  <c r="K10324"/>
  <c r="G10325"/>
  <c r="K10325"/>
  <c r="G10326"/>
  <c r="K10326"/>
  <c r="G10327"/>
  <c r="K10327"/>
  <c r="G10328"/>
  <c r="K10328"/>
  <c r="G10329"/>
  <c r="K10329"/>
  <c r="G10330"/>
  <c r="K10330"/>
  <c r="G10331"/>
  <c r="K10331"/>
  <c r="G10332"/>
  <c r="K10332"/>
  <c r="G10333"/>
  <c r="K10333"/>
  <c r="G10334"/>
  <c r="K10334"/>
  <c r="G10335"/>
  <c r="K10335"/>
  <c r="G10336"/>
  <c r="K10336"/>
  <c r="G10337"/>
  <c r="K10337"/>
  <c r="G10338"/>
  <c r="K10338"/>
  <c r="G10339"/>
  <c r="K10339"/>
  <c r="G10340"/>
  <c r="K10340"/>
  <c r="G10341"/>
  <c r="K10341"/>
  <c r="G10342"/>
  <c r="K10342"/>
  <c r="G10343"/>
  <c r="K10343"/>
  <c r="G10344"/>
  <c r="K10344"/>
  <c r="G10345"/>
  <c r="K10345"/>
  <c r="G10346"/>
  <c r="K10346"/>
  <c r="G10347"/>
  <c r="K10347"/>
  <c r="G10348"/>
  <c r="K10348"/>
  <c r="G10349"/>
  <c r="K10349"/>
  <c r="G10350"/>
  <c r="K10350"/>
  <c r="G10351"/>
  <c r="K10351"/>
  <c r="G10352"/>
  <c r="K10352"/>
  <c r="G10353"/>
  <c r="K10353"/>
  <c r="G10354"/>
  <c r="K10354"/>
  <c r="G10355"/>
  <c r="K10355"/>
  <c r="G10356"/>
  <c r="K10356"/>
  <c r="G10357"/>
  <c r="K10357"/>
  <c r="G10358"/>
  <c r="K10358"/>
  <c r="G10359"/>
  <c r="K10359"/>
  <c r="G10360"/>
  <c r="K10360"/>
  <c r="G10361"/>
  <c r="K10361"/>
  <c r="G10362"/>
  <c r="K10362"/>
  <c r="G10363"/>
  <c r="K10363"/>
  <c r="G10364"/>
  <c r="K10364"/>
  <c r="G10365"/>
  <c r="K10365"/>
  <c r="G10366"/>
  <c r="K10366"/>
  <c r="G10367"/>
  <c r="K10367"/>
  <c r="G10368"/>
  <c r="K10368"/>
  <c r="G10369"/>
  <c r="K10369"/>
  <c r="G10370"/>
  <c r="K10370"/>
  <c r="G10371"/>
  <c r="K10371"/>
  <c r="G10372"/>
  <c r="K10372"/>
  <c r="G10373"/>
  <c r="K10373"/>
  <c r="G10374"/>
  <c r="K10374"/>
  <c r="G10375"/>
  <c r="K10375"/>
  <c r="G10376"/>
  <c r="K10376"/>
  <c r="G10377"/>
  <c r="K10377"/>
  <c r="G10378"/>
  <c r="K10378"/>
  <c r="G10379"/>
  <c r="K10379"/>
  <c r="G10380"/>
  <c r="K10380"/>
  <c r="G10381"/>
  <c r="K10381"/>
  <c r="G10382"/>
  <c r="K10382"/>
  <c r="G10383"/>
  <c r="K10383"/>
  <c r="G10384"/>
  <c r="K10384"/>
  <c r="G10385"/>
  <c r="K10385"/>
  <c r="G10386"/>
  <c r="K10386"/>
  <c r="G10387"/>
  <c r="K10387"/>
  <c r="G10388"/>
  <c r="K10388"/>
  <c r="G10389"/>
  <c r="K10389"/>
  <c r="G10390"/>
  <c r="K10390"/>
  <c r="G10391"/>
  <c r="K10391"/>
  <c r="G10392"/>
  <c r="K10392"/>
  <c r="G10393"/>
  <c r="K10393"/>
  <c r="G10394"/>
  <c r="K10394"/>
  <c r="G10395"/>
  <c r="K10395"/>
  <c r="G10396"/>
  <c r="K10396"/>
  <c r="G10397"/>
  <c r="K10397"/>
  <c r="G10398"/>
  <c r="K10398"/>
  <c r="G10399"/>
  <c r="K10399"/>
  <c r="G10400"/>
  <c r="K10400"/>
  <c r="G10401"/>
  <c r="K10401"/>
  <c r="G10402"/>
  <c r="K10402"/>
  <c r="G10403"/>
  <c r="K10403"/>
  <c r="G10404"/>
  <c r="K10404"/>
  <c r="G10405"/>
  <c r="K10405"/>
  <c r="G10406"/>
  <c r="K10406"/>
  <c r="G10407"/>
  <c r="K10407"/>
  <c r="G10408"/>
  <c r="K10408"/>
  <c r="G10409"/>
  <c r="K10409"/>
  <c r="G10410"/>
  <c r="K10410"/>
  <c r="G10411"/>
  <c r="K10411"/>
  <c r="G10412"/>
  <c r="K10412"/>
  <c r="G10413"/>
  <c r="K10413"/>
  <c r="G10414"/>
  <c r="K10414"/>
  <c r="G10415"/>
  <c r="K10415"/>
  <c r="G10416"/>
  <c r="K10416"/>
  <c r="G10417"/>
  <c r="K10417"/>
  <c r="G10418"/>
  <c r="K10418"/>
  <c r="G10419"/>
  <c r="K10419"/>
  <c r="G10420"/>
  <c r="K10420"/>
  <c r="G10421"/>
  <c r="K10421"/>
  <c r="G10422"/>
  <c r="K10422"/>
  <c r="G10423"/>
  <c r="K10423"/>
  <c r="G10424"/>
  <c r="K10424"/>
  <c r="G10425"/>
  <c r="K10425"/>
  <c r="G10426"/>
  <c r="K10426"/>
  <c r="G10427"/>
  <c r="K10427"/>
  <c r="G10428"/>
  <c r="K10428"/>
  <c r="G10429"/>
  <c r="K10429"/>
  <c r="G10430"/>
  <c r="K10430"/>
  <c r="G10431"/>
  <c r="K10431"/>
  <c r="G10432"/>
  <c r="K10432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AB28" l="1"/>
  <c r="AA28"/>
  <c r="U28"/>
  <c r="T28"/>
  <c r="V29"/>
  <c r="V30" s="1"/>
  <c r="R28"/>
  <c r="O28"/>
  <c r="Y28"/>
  <c r="X28"/>
  <c r="W28"/>
  <c r="I7719"/>
  <c r="Z28" s="1"/>
  <c r="N29"/>
  <c r="N30" s="1"/>
  <c r="I5710"/>
  <c r="A27" s="1"/>
  <c r="C27" s="1"/>
  <c r="S28"/>
  <c r="Q28"/>
  <c r="P28"/>
  <c r="V28"/>
  <c r="K3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K142"/>
  <c r="K143"/>
  <c r="K144"/>
  <c r="K145"/>
  <c r="K146"/>
  <c r="K147"/>
  <c r="K148"/>
  <c r="K149"/>
  <c r="K150"/>
  <c r="K151"/>
  <c r="K152"/>
  <c r="K153"/>
  <c r="K154"/>
  <c r="K155"/>
  <c r="K156"/>
  <c r="K157"/>
  <c r="K158"/>
  <c r="K159"/>
  <c r="K160"/>
  <c r="K161"/>
  <c r="K162"/>
  <c r="K163"/>
  <c r="K164"/>
  <c r="K165"/>
  <c r="K166"/>
  <c r="K167"/>
  <c r="K168"/>
  <c r="K169"/>
  <c r="K170"/>
  <c r="K171"/>
  <c r="K172"/>
  <c r="K173"/>
  <c r="K174"/>
  <c r="K175"/>
  <c r="K176"/>
  <c r="K177"/>
  <c r="K178"/>
  <c r="K179"/>
  <c r="K180"/>
  <c r="K181"/>
  <c r="K182"/>
  <c r="K183"/>
  <c r="K184"/>
  <c r="K185"/>
  <c r="K186"/>
  <c r="K187"/>
  <c r="K188"/>
  <c r="K189"/>
  <c r="K40"/>
  <c r="K41"/>
  <c r="K42"/>
  <c r="K43"/>
  <c r="K44"/>
  <c r="K45"/>
  <c r="K46"/>
  <c r="K31"/>
  <c r="K32"/>
  <c r="K33"/>
  <c r="K34"/>
  <c r="K35"/>
  <c r="K36"/>
  <c r="K37"/>
  <c r="K38"/>
  <c r="K39"/>
  <c r="N28" l="1"/>
  <c r="B27"/>
  <c r="D27" s="1"/>
  <c r="J10440"/>
  <c r="L10440" s="1"/>
  <c r="J10434" l="1"/>
  <c r="L10434" s="1"/>
  <c r="J10438"/>
  <c r="L10438" s="1"/>
  <c r="J10436"/>
  <c r="L10436" s="1"/>
  <c r="J10439"/>
  <c r="L10439" s="1"/>
  <c r="J10435"/>
  <c r="L10435" s="1"/>
  <c r="J10437"/>
  <c r="L10437" s="1"/>
  <c r="J10433"/>
  <c r="L10433" s="1"/>
  <c r="J10780"/>
  <c r="L10780" s="1"/>
  <c r="J10778"/>
  <c r="L10778" s="1"/>
  <c r="J10776"/>
  <c r="L10776" s="1"/>
  <c r="J10774"/>
  <c r="L10774" s="1"/>
  <c r="J10772"/>
  <c r="L10772" s="1"/>
  <c r="J10770"/>
  <c r="L10770" s="1"/>
  <c r="J10768"/>
  <c r="L10768" s="1"/>
  <c r="J10766"/>
  <c r="L10766" s="1"/>
  <c r="J10764"/>
  <c r="L10764" s="1"/>
  <c r="J10762"/>
  <c r="L10762" s="1"/>
  <c r="J10760"/>
  <c r="L10760" s="1"/>
  <c r="J10758"/>
  <c r="L10758" s="1"/>
  <c r="J10756"/>
  <c r="L10756" s="1"/>
  <c r="J10754"/>
  <c r="L10754" s="1"/>
  <c r="J10752"/>
  <c r="L10752" s="1"/>
  <c r="J10750"/>
  <c r="L10750" s="1"/>
  <c r="J10748"/>
  <c r="L10748" s="1"/>
  <c r="J10746"/>
  <c r="L10746" s="1"/>
  <c r="J10744"/>
  <c r="L10744" s="1"/>
  <c r="J10742"/>
  <c r="L10742" s="1"/>
  <c r="J10740"/>
  <c r="L10740" s="1"/>
  <c r="J10738"/>
  <c r="L10738" s="1"/>
  <c r="J10736"/>
  <c r="L10736" s="1"/>
  <c r="J10734"/>
  <c r="L10734" s="1"/>
  <c r="J10732"/>
  <c r="L10732" s="1"/>
  <c r="J10730"/>
  <c r="L10730" s="1"/>
  <c r="J10728"/>
  <c r="L10728" s="1"/>
  <c r="J10726"/>
  <c r="L10726" s="1"/>
  <c r="J10724"/>
  <c r="L10724" s="1"/>
  <c r="J10722"/>
  <c r="L10722" s="1"/>
  <c r="J10720"/>
  <c r="L10720" s="1"/>
  <c r="J10718"/>
  <c r="L10718" s="1"/>
  <c r="J10716"/>
  <c r="L10716" s="1"/>
  <c r="J10714"/>
  <c r="L10714" s="1"/>
  <c r="J10712"/>
  <c r="L10712" s="1"/>
  <c r="J10710"/>
  <c r="L10710" s="1"/>
  <c r="J10708"/>
  <c r="L10708" s="1"/>
  <c r="J10706"/>
  <c r="L10706" s="1"/>
  <c r="J10704"/>
  <c r="L10704" s="1"/>
  <c r="J10702"/>
  <c r="L10702" s="1"/>
  <c r="J10699"/>
  <c r="L10699" s="1"/>
  <c r="J10695"/>
  <c r="L10695" s="1"/>
  <c r="J10691"/>
  <c r="L10691" s="1"/>
  <c r="J10687"/>
  <c r="L10687" s="1"/>
  <c r="J10698"/>
  <c r="L10698" s="1"/>
  <c r="J10694"/>
  <c r="L10694" s="1"/>
  <c r="J10690"/>
  <c r="L10690" s="1"/>
  <c r="J10686"/>
  <c r="L10686" s="1"/>
  <c r="J10684"/>
  <c r="L10684" s="1"/>
  <c r="J10682"/>
  <c r="L10682" s="1"/>
  <c r="J10680"/>
  <c r="L10680" s="1"/>
  <c r="J10678"/>
  <c r="L10678" s="1"/>
  <c r="J10676"/>
  <c r="L10676" s="1"/>
  <c r="J10672"/>
  <c r="L10672" s="1"/>
  <c r="J10668"/>
  <c r="L10668" s="1"/>
  <c r="J10664"/>
  <c r="L10664" s="1"/>
  <c r="J10660"/>
  <c r="L10660" s="1"/>
  <c r="J10656"/>
  <c r="L10656" s="1"/>
  <c r="J10652"/>
  <c r="L10652" s="1"/>
  <c r="J10648"/>
  <c r="L10648" s="1"/>
  <c r="J10644"/>
  <c r="L10644" s="1"/>
  <c r="J10640"/>
  <c r="L10640" s="1"/>
  <c r="J10636"/>
  <c r="L10636" s="1"/>
  <c r="J10632"/>
  <c r="L10632" s="1"/>
  <c r="J10628"/>
  <c r="L10628" s="1"/>
  <c r="J10624"/>
  <c r="L10624" s="1"/>
  <c r="J10620"/>
  <c r="L10620" s="1"/>
  <c r="J10616"/>
  <c r="L10616" s="1"/>
  <c r="J10612"/>
  <c r="L10612" s="1"/>
  <c r="J10608"/>
  <c r="L10608" s="1"/>
  <c r="J10604"/>
  <c r="L10604" s="1"/>
  <c r="J10600"/>
  <c r="L10600" s="1"/>
  <c r="J10596"/>
  <c r="L10596" s="1"/>
  <c r="J10592"/>
  <c r="L10592" s="1"/>
  <c r="J10588"/>
  <c r="L10588" s="1"/>
  <c r="J10584"/>
  <c r="L10584" s="1"/>
  <c r="J10580"/>
  <c r="L10580" s="1"/>
  <c r="J10576"/>
  <c r="L10576" s="1"/>
  <c r="J10572"/>
  <c r="L10572" s="1"/>
  <c r="J10568"/>
  <c r="L10568" s="1"/>
  <c r="J10564"/>
  <c r="L10564" s="1"/>
  <c r="J10560"/>
  <c r="L10560" s="1"/>
  <c r="J10556"/>
  <c r="L10556" s="1"/>
  <c r="J10552"/>
  <c r="L10552" s="1"/>
  <c r="J10548"/>
  <c r="L10548" s="1"/>
  <c r="J10544"/>
  <c r="L10544" s="1"/>
  <c r="J10540"/>
  <c r="L10540" s="1"/>
  <c r="J10536"/>
  <c r="L10536" s="1"/>
  <c r="J10532"/>
  <c r="L10532" s="1"/>
  <c r="J10528"/>
  <c r="L10528" s="1"/>
  <c r="J10673"/>
  <c r="L10673" s="1"/>
  <c r="J10669"/>
  <c r="L10669" s="1"/>
  <c r="J10665"/>
  <c r="L10665" s="1"/>
  <c r="J10661"/>
  <c r="L10661" s="1"/>
  <c r="J10657"/>
  <c r="L10657" s="1"/>
  <c r="J10653"/>
  <c r="L10653" s="1"/>
  <c r="J10649"/>
  <c r="L10649" s="1"/>
  <c r="J10645"/>
  <c r="L10645" s="1"/>
  <c r="J10641"/>
  <c r="L10641" s="1"/>
  <c r="J10637"/>
  <c r="L10637" s="1"/>
  <c r="J10633"/>
  <c r="L10633" s="1"/>
  <c r="J10629"/>
  <c r="L10629" s="1"/>
  <c r="J10625"/>
  <c r="L10625" s="1"/>
  <c r="J10621"/>
  <c r="L10621" s="1"/>
  <c r="J10617"/>
  <c r="L10617" s="1"/>
  <c r="J10613"/>
  <c r="L10613" s="1"/>
  <c r="J10609"/>
  <c r="L10609" s="1"/>
  <c r="J10605"/>
  <c r="L10605" s="1"/>
  <c r="J10601"/>
  <c r="L10601" s="1"/>
  <c r="J10597"/>
  <c r="L10597" s="1"/>
  <c r="J10593"/>
  <c r="L10593" s="1"/>
  <c r="J10589"/>
  <c r="L10589" s="1"/>
  <c r="J10585"/>
  <c r="L10585" s="1"/>
  <c r="J10581"/>
  <c r="L10581" s="1"/>
  <c r="J10577"/>
  <c r="L10577" s="1"/>
  <c r="J10573"/>
  <c r="L10573" s="1"/>
  <c r="J10569"/>
  <c r="L10569" s="1"/>
  <c r="J10565"/>
  <c r="L10565" s="1"/>
  <c r="J10561"/>
  <c r="L10561" s="1"/>
  <c r="J10557"/>
  <c r="L10557" s="1"/>
  <c r="J10553"/>
  <c r="L10553" s="1"/>
  <c r="J10549"/>
  <c r="L10549" s="1"/>
  <c r="J10545"/>
  <c r="L10545" s="1"/>
  <c r="J10541"/>
  <c r="L10541" s="1"/>
  <c r="J10537"/>
  <c r="L10537" s="1"/>
  <c r="J10533"/>
  <c r="L10533" s="1"/>
  <c r="J10529"/>
  <c r="L10529" s="1"/>
  <c r="J10526"/>
  <c r="L10526" s="1"/>
  <c r="J10524"/>
  <c r="L10524" s="1"/>
  <c r="J10522"/>
  <c r="L10522" s="1"/>
  <c r="J10520"/>
  <c r="L10520" s="1"/>
  <c r="J10518"/>
  <c r="L10518" s="1"/>
  <c r="J10516"/>
  <c r="L10516" s="1"/>
  <c r="J10514"/>
  <c r="L10514" s="1"/>
  <c r="J10512"/>
  <c r="L10512" s="1"/>
  <c r="J10510"/>
  <c r="L10510" s="1"/>
  <c r="J10508"/>
  <c r="L10508" s="1"/>
  <c r="J10506"/>
  <c r="L10506" s="1"/>
  <c r="J10504"/>
  <c r="L10504" s="1"/>
  <c r="J10502"/>
  <c r="L10502" s="1"/>
  <c r="J10500"/>
  <c r="L10500" s="1"/>
  <c r="J10498"/>
  <c r="L10498" s="1"/>
  <c r="J10496"/>
  <c r="L10496" s="1"/>
  <c r="J10494"/>
  <c r="L10494" s="1"/>
  <c r="J10492"/>
  <c r="L10492" s="1"/>
  <c r="J10490"/>
  <c r="L10490" s="1"/>
  <c r="J10488"/>
  <c r="L10488" s="1"/>
  <c r="J10486"/>
  <c r="L10486" s="1"/>
  <c r="J10484"/>
  <c r="L10484" s="1"/>
  <c r="J10482"/>
  <c r="L10482" s="1"/>
  <c r="J10480"/>
  <c r="L10480" s="1"/>
  <c r="J10478"/>
  <c r="L10478" s="1"/>
  <c r="J10476"/>
  <c r="L10476" s="1"/>
  <c r="J10474"/>
  <c r="L10474" s="1"/>
  <c r="J10472"/>
  <c r="L10472" s="1"/>
  <c r="J10470"/>
  <c r="L10470" s="1"/>
  <c r="J10468"/>
  <c r="L10468" s="1"/>
  <c r="J10466"/>
  <c r="L10466" s="1"/>
  <c r="J10464"/>
  <c r="L10464" s="1"/>
  <c r="J10462"/>
  <c r="L10462" s="1"/>
  <c r="J10460"/>
  <c r="L10460" s="1"/>
  <c r="J10458"/>
  <c r="L10458" s="1"/>
  <c r="J10456"/>
  <c r="L10456" s="1"/>
  <c r="J10454"/>
  <c r="L10454" s="1"/>
  <c r="J10452"/>
  <c r="L10452" s="1"/>
  <c r="J10450"/>
  <c r="L10450" s="1"/>
  <c r="J10448"/>
  <c r="L10448" s="1"/>
  <c r="J10446"/>
  <c r="L10446" s="1"/>
  <c r="J10444"/>
  <c r="L10444" s="1"/>
  <c r="J10442"/>
  <c r="L10442" s="1"/>
  <c r="J10781"/>
  <c r="L10781" s="1"/>
  <c r="J10779"/>
  <c r="L10779" s="1"/>
  <c r="J10777"/>
  <c r="L10777" s="1"/>
  <c r="J10775"/>
  <c r="L10775" s="1"/>
  <c r="J10773"/>
  <c r="L10773" s="1"/>
  <c r="J10771"/>
  <c r="L10771" s="1"/>
  <c r="J10769"/>
  <c r="L10769" s="1"/>
  <c r="J10767"/>
  <c r="L10767" s="1"/>
  <c r="J10765"/>
  <c r="L10765" s="1"/>
  <c r="J10763"/>
  <c r="L10763" s="1"/>
  <c r="J10761"/>
  <c r="L10761" s="1"/>
  <c r="J10759"/>
  <c r="L10759" s="1"/>
  <c r="J10757"/>
  <c r="L10757" s="1"/>
  <c r="J10755"/>
  <c r="L10755" s="1"/>
  <c r="J10753"/>
  <c r="L10753" s="1"/>
  <c r="J10751"/>
  <c r="L10751" s="1"/>
  <c r="J10749"/>
  <c r="L10749" s="1"/>
  <c r="J10747"/>
  <c r="L10747" s="1"/>
  <c r="J10745"/>
  <c r="L10745" s="1"/>
  <c r="J10743"/>
  <c r="L10743" s="1"/>
  <c r="J10741"/>
  <c r="L10741" s="1"/>
  <c r="J10739"/>
  <c r="L10739" s="1"/>
  <c r="J10737"/>
  <c r="L10737" s="1"/>
  <c r="J10735"/>
  <c r="L10735" s="1"/>
  <c r="J10733"/>
  <c r="L10733" s="1"/>
  <c r="J10731"/>
  <c r="L10731" s="1"/>
  <c r="J10729"/>
  <c r="L10729" s="1"/>
  <c r="J10727"/>
  <c r="L10727" s="1"/>
  <c r="J10725"/>
  <c r="L10725" s="1"/>
  <c r="J10723"/>
  <c r="L10723" s="1"/>
  <c r="J10721"/>
  <c r="L10721" s="1"/>
  <c r="J10719"/>
  <c r="L10719" s="1"/>
  <c r="J10717"/>
  <c r="L10717" s="1"/>
  <c r="J10715"/>
  <c r="L10715" s="1"/>
  <c r="J10713"/>
  <c r="L10713" s="1"/>
  <c r="J10711"/>
  <c r="L10711" s="1"/>
  <c r="J10709"/>
  <c r="L10709" s="1"/>
  <c r="J10707"/>
  <c r="L10707" s="1"/>
  <c r="J10705"/>
  <c r="L10705" s="1"/>
  <c r="J10703"/>
  <c r="L10703" s="1"/>
  <c r="J10701"/>
  <c r="L10701" s="1"/>
  <c r="J10697"/>
  <c r="L10697" s="1"/>
  <c r="J10693"/>
  <c r="L10693" s="1"/>
  <c r="J10689"/>
  <c r="L10689" s="1"/>
  <c r="J10700"/>
  <c r="L10700" s="1"/>
  <c r="J10696"/>
  <c r="L10696" s="1"/>
  <c r="J10692"/>
  <c r="L10692" s="1"/>
  <c r="J10688"/>
  <c r="L10688" s="1"/>
  <c r="J10685"/>
  <c r="L10685" s="1"/>
  <c r="J10683"/>
  <c r="L10683" s="1"/>
  <c r="J10681"/>
  <c r="L10681" s="1"/>
  <c r="J10679"/>
  <c r="L10679" s="1"/>
  <c r="J10677"/>
  <c r="L10677" s="1"/>
  <c r="J10674"/>
  <c r="L10674" s="1"/>
  <c r="J10670"/>
  <c r="L10670" s="1"/>
  <c r="J10666"/>
  <c r="L10666" s="1"/>
  <c r="J10662"/>
  <c r="L10662" s="1"/>
  <c r="J10658"/>
  <c r="L10658" s="1"/>
  <c r="J10654"/>
  <c r="L10654" s="1"/>
  <c r="J10650"/>
  <c r="L10650" s="1"/>
  <c r="J10646"/>
  <c r="L10646" s="1"/>
  <c r="J10642"/>
  <c r="L10642" s="1"/>
  <c r="J10638"/>
  <c r="L10638" s="1"/>
  <c r="J10634"/>
  <c r="L10634" s="1"/>
  <c r="J10630"/>
  <c r="L10630" s="1"/>
  <c r="J10626"/>
  <c r="L10626" s="1"/>
  <c r="J10622"/>
  <c r="L10622" s="1"/>
  <c r="J10618"/>
  <c r="L10618" s="1"/>
  <c r="J10614"/>
  <c r="L10614" s="1"/>
  <c r="J10610"/>
  <c r="L10610" s="1"/>
  <c r="J10606"/>
  <c r="L10606" s="1"/>
  <c r="J10602"/>
  <c r="L10602" s="1"/>
  <c r="J10598"/>
  <c r="L10598" s="1"/>
  <c r="J10594"/>
  <c r="L10594" s="1"/>
  <c r="J10590"/>
  <c r="L10590" s="1"/>
  <c r="J10586"/>
  <c r="L10586" s="1"/>
  <c r="J10582"/>
  <c r="L10582" s="1"/>
  <c r="J10578"/>
  <c r="L10578" s="1"/>
  <c r="J10574"/>
  <c r="L10574" s="1"/>
  <c r="J10570"/>
  <c r="L10570" s="1"/>
  <c r="J10566"/>
  <c r="L10566" s="1"/>
  <c r="J10562"/>
  <c r="L10562" s="1"/>
  <c r="J10558"/>
  <c r="L10558" s="1"/>
  <c r="J10554"/>
  <c r="L10554" s="1"/>
  <c r="J10550"/>
  <c r="L10550" s="1"/>
  <c r="J10546"/>
  <c r="L10546" s="1"/>
  <c r="J10542"/>
  <c r="L10542" s="1"/>
  <c r="J10538"/>
  <c r="L10538" s="1"/>
  <c r="J10534"/>
  <c r="L10534" s="1"/>
  <c r="J10530"/>
  <c r="L10530" s="1"/>
  <c r="J10675"/>
  <c r="L10675" s="1"/>
  <c r="J10671"/>
  <c r="L10671" s="1"/>
  <c r="J10667"/>
  <c r="L10667" s="1"/>
  <c r="J10663"/>
  <c r="L10663" s="1"/>
  <c r="J10659"/>
  <c r="L10659" s="1"/>
  <c r="J10655"/>
  <c r="L10655" s="1"/>
  <c r="J10651"/>
  <c r="L10651" s="1"/>
  <c r="J10647"/>
  <c r="L10647" s="1"/>
  <c r="J10643"/>
  <c r="L10643" s="1"/>
  <c r="J10639"/>
  <c r="L10639" s="1"/>
  <c r="J10635"/>
  <c r="L10635" s="1"/>
  <c r="J10631"/>
  <c r="L10631" s="1"/>
  <c r="J10627"/>
  <c r="L10627" s="1"/>
  <c r="J10623"/>
  <c r="L10623" s="1"/>
  <c r="J10619"/>
  <c r="L10619" s="1"/>
  <c r="J10615"/>
  <c r="L10615" s="1"/>
  <c r="J10611"/>
  <c r="L10611" s="1"/>
  <c r="J10607"/>
  <c r="L10607" s="1"/>
  <c r="J10603"/>
  <c r="L10603" s="1"/>
  <c r="J10599"/>
  <c r="L10599" s="1"/>
  <c r="J10595"/>
  <c r="L10595" s="1"/>
  <c r="J10591"/>
  <c r="L10591" s="1"/>
  <c r="J10587"/>
  <c r="L10587" s="1"/>
  <c r="J10583"/>
  <c r="L10583" s="1"/>
  <c r="J10579"/>
  <c r="L10579" s="1"/>
  <c r="J10575"/>
  <c r="L10575" s="1"/>
  <c r="J10571"/>
  <c r="L10571" s="1"/>
  <c r="J10567"/>
  <c r="L10567" s="1"/>
  <c r="J10563"/>
  <c r="L10563" s="1"/>
  <c r="J10559"/>
  <c r="L10559" s="1"/>
  <c r="J10555"/>
  <c r="L10555" s="1"/>
  <c r="J10551"/>
  <c r="L10551" s="1"/>
  <c r="J10547"/>
  <c r="L10547" s="1"/>
  <c r="J10543"/>
  <c r="L10543" s="1"/>
  <c r="J10539"/>
  <c r="L10539" s="1"/>
  <c r="J10535"/>
  <c r="L10535" s="1"/>
  <c r="J10531"/>
  <c r="L10531" s="1"/>
  <c r="J10527"/>
  <c r="L10527" s="1"/>
  <c r="J10525"/>
  <c r="L10525" s="1"/>
  <c r="J10523"/>
  <c r="L10523" s="1"/>
  <c r="J10521"/>
  <c r="L10521" s="1"/>
  <c r="J10519"/>
  <c r="L10519" s="1"/>
  <c r="J10517"/>
  <c r="L10517" s="1"/>
  <c r="J10515"/>
  <c r="L10515" s="1"/>
  <c r="J10513"/>
  <c r="L10513" s="1"/>
  <c r="J10511"/>
  <c r="L10511" s="1"/>
  <c r="J10509"/>
  <c r="L10509" s="1"/>
  <c r="J10507"/>
  <c r="L10507" s="1"/>
  <c r="J10505"/>
  <c r="L10505" s="1"/>
  <c r="J10503"/>
  <c r="L10503" s="1"/>
  <c r="J10501"/>
  <c r="L10501" s="1"/>
  <c r="J10499"/>
  <c r="L10499" s="1"/>
  <c r="J10497"/>
  <c r="L10497" s="1"/>
  <c r="J10495"/>
  <c r="L10495" s="1"/>
  <c r="J10493"/>
  <c r="L10493" s="1"/>
  <c r="J10491"/>
  <c r="L10491" s="1"/>
  <c r="J10489"/>
  <c r="L10489" s="1"/>
  <c r="J10487"/>
  <c r="L10487" s="1"/>
  <c r="J10485"/>
  <c r="L10485" s="1"/>
  <c r="J10483"/>
  <c r="L10483" s="1"/>
  <c r="J10481"/>
  <c r="L10481" s="1"/>
  <c r="J10479"/>
  <c r="L10479" s="1"/>
  <c r="J10477"/>
  <c r="L10477" s="1"/>
  <c r="J10475"/>
  <c r="L10475" s="1"/>
  <c r="J10473"/>
  <c r="L10473" s="1"/>
  <c r="J10471"/>
  <c r="L10471" s="1"/>
  <c r="J10469"/>
  <c r="L10469" s="1"/>
  <c r="J10467"/>
  <c r="L10467" s="1"/>
  <c r="J10465"/>
  <c r="L10465" s="1"/>
  <c r="J10463"/>
  <c r="L10463" s="1"/>
  <c r="J10461"/>
  <c r="L10461" s="1"/>
  <c r="J10459"/>
  <c r="L10459" s="1"/>
  <c r="J10457"/>
  <c r="L10457" s="1"/>
  <c r="J10455"/>
  <c r="L10455" s="1"/>
  <c r="J10453"/>
  <c r="L10453" s="1"/>
  <c r="J10451"/>
  <c r="L10451" s="1"/>
  <c r="J10449"/>
  <c r="L10449" s="1"/>
  <c r="J10447"/>
  <c r="L10447" s="1"/>
  <c r="J10445"/>
  <c r="L10445" s="1"/>
  <c r="J10443"/>
  <c r="L10443" s="1"/>
  <c r="J10441"/>
  <c r="L10441" s="1"/>
  <c r="J10432"/>
  <c r="L10432" s="1"/>
  <c r="J10416"/>
  <c r="L10416" s="1"/>
  <c r="J10388"/>
  <c r="L10388" s="1"/>
  <c r="J10360"/>
  <c r="L10360" s="1"/>
  <c r="J10150"/>
  <c r="L10150" s="1"/>
  <c r="J10134"/>
  <c r="L10134" s="1"/>
  <c r="J10104"/>
  <c r="L10104" s="1"/>
  <c r="J10071"/>
  <c r="L10071" s="1"/>
  <c r="J10040"/>
  <c r="L10040" s="1"/>
  <c r="J10008"/>
  <c r="L10008" s="1"/>
  <c r="J9975"/>
  <c r="L9975" s="1"/>
  <c r="J9927"/>
  <c r="L9927" s="1"/>
  <c r="J9896"/>
  <c r="L9896" s="1"/>
  <c r="J9864"/>
  <c r="L9864" s="1"/>
  <c r="J9851"/>
  <c r="L9851" s="1"/>
  <c r="J9819"/>
  <c r="L9819" s="1"/>
  <c r="J9788"/>
  <c r="L9788" s="1"/>
  <c r="J9759"/>
  <c r="L9759" s="1"/>
  <c r="J9743"/>
  <c r="L9743" s="1"/>
  <c r="J9735"/>
  <c r="L9735" s="1"/>
  <c r="J9719"/>
  <c r="L9719" s="1"/>
  <c r="J9711"/>
  <c r="L9711" s="1"/>
  <c r="J9694"/>
  <c r="L9694" s="1"/>
  <c r="J9670"/>
  <c r="L9670" s="1"/>
  <c r="J9653"/>
  <c r="L9653" s="1"/>
  <c r="J9637"/>
  <c r="L9637" s="1"/>
  <c r="J9629"/>
  <c r="L9629" s="1"/>
  <c r="J9606"/>
  <c r="L9606" s="1"/>
  <c r="J9589"/>
  <c r="L9589" s="1"/>
  <c r="J9576"/>
  <c r="L9576" s="1"/>
  <c r="J9387"/>
  <c r="L9387" s="1"/>
  <c r="J9371"/>
  <c r="L9371" s="1"/>
  <c r="J9355"/>
  <c r="L9355" s="1"/>
  <c r="J9339"/>
  <c r="L9339" s="1"/>
  <c r="J9323"/>
  <c r="L9323" s="1"/>
  <c r="J9307"/>
  <c r="L9307" s="1"/>
  <c r="J9299"/>
  <c r="L9299" s="1"/>
  <c r="J9283"/>
  <c r="L9283" s="1"/>
  <c r="J9259"/>
  <c r="L9259" s="1"/>
  <c r="J9243"/>
  <c r="L9243" s="1"/>
  <c r="J9227"/>
  <c r="L9227" s="1"/>
  <c r="J9211"/>
  <c r="L9211" s="1"/>
  <c r="J9195"/>
  <c r="L9195" s="1"/>
  <c r="J9179"/>
  <c r="L9179" s="1"/>
  <c r="J9155"/>
  <c r="L9155" s="1"/>
  <c r="J9139"/>
  <c r="L9139" s="1"/>
  <c r="J9123"/>
  <c r="L9123" s="1"/>
  <c r="J9107"/>
  <c r="L9107" s="1"/>
  <c r="J9091"/>
  <c r="L9091" s="1"/>
  <c r="J9075"/>
  <c r="L9075" s="1"/>
  <c r="J9059"/>
  <c r="L9059" s="1"/>
  <c r="J9043"/>
  <c r="L9043" s="1"/>
  <c r="J9027"/>
  <c r="L9027" s="1"/>
  <c r="J9011"/>
  <c r="L9011" s="1"/>
  <c r="J8995"/>
  <c r="L8995" s="1"/>
  <c r="J8979"/>
  <c r="L8979" s="1"/>
  <c r="J8971"/>
  <c r="L8971" s="1"/>
  <c r="J8955"/>
  <c r="L8955" s="1"/>
  <c r="J8947"/>
  <c r="L8947" s="1"/>
  <c r="J8931"/>
  <c r="L8931" s="1"/>
  <c r="J8915"/>
  <c r="L8915" s="1"/>
  <c r="J8899"/>
  <c r="L8899" s="1"/>
  <c r="J8885"/>
  <c r="L8885" s="1"/>
  <c r="J8877"/>
  <c r="L8877" s="1"/>
  <c r="J8865"/>
  <c r="L8865" s="1"/>
  <c r="J8857"/>
  <c r="L8857" s="1"/>
  <c r="J8849"/>
  <c r="L8849" s="1"/>
  <c r="J8841"/>
  <c r="L8841" s="1"/>
  <c r="J8829"/>
  <c r="L8829" s="1"/>
  <c r="J8821"/>
  <c r="L8821" s="1"/>
  <c r="J8817"/>
  <c r="L8817" s="1"/>
  <c r="J8809"/>
  <c r="L8809" s="1"/>
  <c r="J8805"/>
  <c r="L8805" s="1"/>
  <c r="J8797"/>
  <c r="L8797" s="1"/>
  <c r="J8789"/>
  <c r="L8789" s="1"/>
  <c r="J8781"/>
  <c r="L8781" s="1"/>
  <c r="J8773"/>
  <c r="L8773" s="1"/>
  <c r="J8765"/>
  <c r="L8765" s="1"/>
  <c r="J8757"/>
  <c r="L8757" s="1"/>
  <c r="J8753"/>
  <c r="L8753" s="1"/>
  <c r="J8745"/>
  <c r="L8745" s="1"/>
  <c r="J8737"/>
  <c r="L8737" s="1"/>
  <c r="J8729"/>
  <c r="L8729" s="1"/>
  <c r="J8717"/>
  <c r="L8717" s="1"/>
  <c r="J8705"/>
  <c r="L8705" s="1"/>
  <c r="J8697"/>
  <c r="L8697" s="1"/>
  <c r="J8689"/>
  <c r="L8689" s="1"/>
  <c r="J8681"/>
  <c r="L8681" s="1"/>
  <c r="J8669"/>
  <c r="L8669" s="1"/>
  <c r="J8645"/>
  <c r="L8645" s="1"/>
  <c r="J8637"/>
  <c r="L8637" s="1"/>
  <c r="J8621"/>
  <c r="L8621" s="1"/>
  <c r="J8605"/>
  <c r="L8605" s="1"/>
  <c r="J8589"/>
  <c r="L8589" s="1"/>
  <c r="J8573"/>
  <c r="L8573" s="1"/>
  <c r="J8557"/>
  <c r="L8557" s="1"/>
  <c r="J8541"/>
  <c r="L8541" s="1"/>
  <c r="J8525"/>
  <c r="L8525" s="1"/>
  <c r="J8509"/>
  <c r="L8509" s="1"/>
  <c r="J8493"/>
  <c r="L8493" s="1"/>
  <c r="J8477"/>
  <c r="L8477" s="1"/>
  <c r="J8469"/>
  <c r="L8469" s="1"/>
  <c r="J8453"/>
  <c r="L8453" s="1"/>
  <c r="J8437"/>
  <c r="L8437" s="1"/>
  <c r="J8421"/>
  <c r="L8421" s="1"/>
  <c r="J8405"/>
  <c r="L8405" s="1"/>
  <c r="J8389"/>
  <c r="L8389" s="1"/>
  <c r="J8373"/>
  <c r="L8373" s="1"/>
  <c r="J8365"/>
  <c r="L8365" s="1"/>
  <c r="J8349"/>
  <c r="L8349" s="1"/>
  <c r="J8333"/>
  <c r="L8333" s="1"/>
  <c r="J8317"/>
  <c r="L8317" s="1"/>
  <c r="J8301"/>
  <c r="L8301" s="1"/>
  <c r="J8293"/>
  <c r="L8293" s="1"/>
  <c r="J8277"/>
  <c r="L8277" s="1"/>
  <c r="J8261"/>
  <c r="L8261" s="1"/>
  <c r="J8245"/>
  <c r="L8245" s="1"/>
  <c r="J8237"/>
  <c r="L8237" s="1"/>
  <c r="J10426"/>
  <c r="L10426" s="1"/>
  <c r="J10378"/>
  <c r="L10378" s="1"/>
  <c r="J10363"/>
  <c r="L10363" s="1"/>
  <c r="J10347"/>
  <c r="L10347" s="1"/>
  <c r="J10120"/>
  <c r="L10120" s="1"/>
  <c r="J10072"/>
  <c r="L10072" s="1"/>
  <c r="J10039"/>
  <c r="L10039" s="1"/>
  <c r="J10007"/>
  <c r="L10007" s="1"/>
  <c r="J9976"/>
  <c r="L9976" s="1"/>
  <c r="J9943"/>
  <c r="L9943" s="1"/>
  <c r="J9895"/>
  <c r="L9895" s="1"/>
  <c r="J9863"/>
  <c r="L9863" s="1"/>
  <c r="J9829"/>
  <c r="L9829" s="1"/>
  <c r="J9797"/>
  <c r="L9797" s="1"/>
  <c r="J9765"/>
  <c r="L9765" s="1"/>
  <c r="J9748"/>
  <c r="L9748" s="1"/>
  <c r="J9732"/>
  <c r="L9732" s="1"/>
  <c r="J9716"/>
  <c r="L9716" s="1"/>
  <c r="J9708"/>
  <c r="L9708" s="1"/>
  <c r="J9693"/>
  <c r="L9693" s="1"/>
  <c r="J9685"/>
  <c r="L9685" s="1"/>
  <c r="J9669"/>
  <c r="L9669" s="1"/>
  <c r="J9661"/>
  <c r="L9661" s="1"/>
  <c r="J9645"/>
  <c r="L9645" s="1"/>
  <c r="J9631"/>
  <c r="L9631" s="1"/>
  <c r="J9614"/>
  <c r="L9614" s="1"/>
  <c r="J9598"/>
  <c r="L9598" s="1"/>
  <c r="J9581"/>
  <c r="L9581" s="1"/>
  <c r="J8127"/>
  <c r="L8127" s="1"/>
  <c r="J8119"/>
  <c r="L8119" s="1"/>
  <c r="J8095"/>
  <c r="L8095" s="1"/>
  <c r="J8063"/>
  <c r="L8063" s="1"/>
  <c r="J8031"/>
  <c r="L8031" s="1"/>
  <c r="J7999"/>
  <c r="L7999" s="1"/>
  <c r="J7967"/>
  <c r="L7967" s="1"/>
  <c r="J7935"/>
  <c r="L7935" s="1"/>
  <c r="J7903"/>
  <c r="L7903" s="1"/>
  <c r="J7855"/>
  <c r="L7855" s="1"/>
  <c r="J7823"/>
  <c r="L7823" s="1"/>
  <c r="J7791"/>
  <c r="L7791" s="1"/>
  <c r="J7743"/>
  <c r="L7743" s="1"/>
  <c r="J7711"/>
  <c r="L7711" s="1"/>
  <c r="J7679"/>
  <c r="L7679" s="1"/>
  <c r="J7647"/>
  <c r="L7647" s="1"/>
  <c r="J7615"/>
  <c r="L7615" s="1"/>
  <c r="J7599"/>
  <c r="L7599" s="1"/>
  <c r="J7567"/>
  <c r="L7567" s="1"/>
  <c r="J7535"/>
  <c r="L7535" s="1"/>
  <c r="J7503"/>
  <c r="L7503" s="1"/>
  <c r="J7471"/>
  <c r="L7471" s="1"/>
  <c r="J7439"/>
  <c r="L7439" s="1"/>
  <c r="J7407"/>
  <c r="L7407" s="1"/>
  <c r="J7391"/>
  <c r="L7391" s="1"/>
  <c r="J7359"/>
  <c r="L7359" s="1"/>
  <c r="J7327"/>
  <c r="L7327" s="1"/>
  <c r="J7295"/>
  <c r="L7295" s="1"/>
  <c r="J7263"/>
  <c r="L7263" s="1"/>
  <c r="J7215"/>
  <c r="L7215" s="1"/>
  <c r="J7183"/>
  <c r="L7183" s="1"/>
  <c r="J7151"/>
  <c r="L7151" s="1"/>
  <c r="J7119"/>
  <c r="L7119" s="1"/>
  <c r="J7087"/>
  <c r="L7087" s="1"/>
  <c r="J7055"/>
  <c r="L7055" s="1"/>
  <c r="J7017"/>
  <c r="L7017" s="1"/>
  <c r="J7016"/>
  <c r="L7016" s="1"/>
  <c r="J6985"/>
  <c r="L6985" s="1"/>
  <c r="J6969"/>
  <c r="L6969" s="1"/>
  <c r="J6945"/>
  <c r="L6945" s="1"/>
  <c r="J6929"/>
  <c r="L6929" s="1"/>
  <c r="J6913"/>
  <c r="L6913" s="1"/>
  <c r="J6905"/>
  <c r="L6905" s="1"/>
  <c r="J6889"/>
  <c r="L6889" s="1"/>
  <c r="J6881"/>
  <c r="L6881" s="1"/>
  <c r="J6865"/>
  <c r="L6865" s="1"/>
  <c r="J6849"/>
  <c r="L6849" s="1"/>
  <c r="J6841"/>
  <c r="L6841" s="1"/>
  <c r="J6825"/>
  <c r="L6825" s="1"/>
  <c r="J6809"/>
  <c r="L6809" s="1"/>
  <c r="J6793"/>
  <c r="L6793" s="1"/>
  <c r="J6777"/>
  <c r="L6777" s="1"/>
  <c r="J6761"/>
  <c r="L6761" s="1"/>
  <c r="J6745"/>
  <c r="L6745" s="1"/>
  <c r="J6729"/>
  <c r="L6729" s="1"/>
  <c r="J6705"/>
  <c r="L6705" s="1"/>
  <c r="J6689"/>
  <c r="L6689" s="1"/>
  <c r="J6673"/>
  <c r="L6673" s="1"/>
  <c r="J6657"/>
  <c r="L6657" s="1"/>
  <c r="J6649"/>
  <c r="L6649" s="1"/>
  <c r="J6633"/>
  <c r="L6633" s="1"/>
  <c r="J6609"/>
  <c r="L6609" s="1"/>
  <c r="J6585"/>
  <c r="L6585" s="1"/>
  <c r="J6569"/>
  <c r="L6569" s="1"/>
  <c r="J6553"/>
  <c r="L6553" s="1"/>
  <c r="J6545"/>
  <c r="L6545" s="1"/>
  <c r="J6529"/>
  <c r="L6529" s="1"/>
  <c r="J6513"/>
  <c r="L6513" s="1"/>
  <c r="J6489"/>
  <c r="L6489" s="1"/>
  <c r="J6473"/>
  <c r="L6473" s="1"/>
  <c r="J6449"/>
  <c r="L6449" s="1"/>
  <c r="J6441"/>
  <c r="L6441" s="1"/>
  <c r="J6425"/>
  <c r="L6425" s="1"/>
  <c r="J6409"/>
  <c r="L6409" s="1"/>
  <c r="J6393"/>
  <c r="L6393" s="1"/>
  <c r="J6377"/>
  <c r="L6377" s="1"/>
  <c r="J6361"/>
  <c r="L6361" s="1"/>
  <c r="J6345"/>
  <c r="L6345" s="1"/>
  <c r="J6329"/>
  <c r="L6329" s="1"/>
  <c r="J6313"/>
  <c r="L6313" s="1"/>
  <c r="J6297"/>
  <c r="L6297" s="1"/>
  <c r="J6274"/>
  <c r="L6274" s="1"/>
  <c r="J6258"/>
  <c r="L6258" s="1"/>
  <c r="J6242"/>
  <c r="L6242" s="1"/>
  <c r="J6226"/>
  <c r="L6226" s="1"/>
  <c r="J6210"/>
  <c r="L6210" s="1"/>
  <c r="J6194"/>
  <c r="L6194" s="1"/>
  <c r="J6178"/>
  <c r="L6178" s="1"/>
  <c r="J6162"/>
  <c r="L6162" s="1"/>
  <c r="J6146"/>
  <c r="L6146" s="1"/>
  <c r="J6130"/>
  <c r="L6130" s="1"/>
  <c r="J6114"/>
  <c r="L6114" s="1"/>
  <c r="J6098"/>
  <c r="L6098" s="1"/>
  <c r="J6082"/>
  <c r="L6082" s="1"/>
  <c r="J6066"/>
  <c r="L6066" s="1"/>
  <c r="J6042"/>
  <c r="L6042" s="1"/>
  <c r="J6018"/>
  <c r="L6018" s="1"/>
  <c r="J6002"/>
  <c r="L6002" s="1"/>
  <c r="J5986"/>
  <c r="L5986" s="1"/>
  <c r="J5970"/>
  <c r="L5970" s="1"/>
  <c r="J5954"/>
  <c r="L5954" s="1"/>
  <c r="J5946"/>
  <c r="L5946" s="1"/>
  <c r="J5930"/>
  <c r="L5930" s="1"/>
  <c r="J5914"/>
  <c r="L5914" s="1"/>
  <c r="J5898"/>
  <c r="L5898" s="1"/>
  <c r="J5882"/>
  <c r="L5882" s="1"/>
  <c r="J5858"/>
  <c r="L5858" s="1"/>
  <c r="J5842"/>
  <c r="L5842" s="1"/>
  <c r="J5826"/>
  <c r="L5826" s="1"/>
  <c r="J5810"/>
  <c r="L5810" s="1"/>
  <c r="J5786"/>
  <c r="L5786" s="1"/>
  <c r="J5706"/>
  <c r="L5706" s="1"/>
  <c r="J7848"/>
  <c r="L7848" s="1"/>
  <c r="J7847"/>
  <c r="L7847" s="1"/>
  <c r="J7816"/>
  <c r="L7816" s="1"/>
  <c r="J7815"/>
  <c r="L7815" s="1"/>
  <c r="J7784"/>
  <c r="L7784" s="1"/>
  <c r="J7783"/>
  <c r="L7783" s="1"/>
  <c r="J7768"/>
  <c r="L7768" s="1"/>
  <c r="J7767"/>
  <c r="L7767" s="1"/>
  <c r="J7736"/>
  <c r="L7736" s="1"/>
  <c r="J7735"/>
  <c r="L7735" s="1"/>
  <c r="J7720"/>
  <c r="L7720" s="1"/>
  <c r="J7719"/>
  <c r="L7719" s="1"/>
  <c r="J7688"/>
  <c r="L7688" s="1"/>
  <c r="J7687"/>
  <c r="L7687" s="1"/>
  <c r="J7656"/>
  <c r="L7656" s="1"/>
  <c r="J7655"/>
  <c r="L7655" s="1"/>
  <c r="J7624"/>
  <c r="L7624" s="1"/>
  <c r="J7623"/>
  <c r="L7623" s="1"/>
  <c r="J7576"/>
  <c r="L7576" s="1"/>
  <c r="J7575"/>
  <c r="L7575" s="1"/>
  <c r="J7560"/>
  <c r="L7560" s="1"/>
  <c r="J7559"/>
  <c r="L7559" s="1"/>
  <c r="J7528"/>
  <c r="L7528" s="1"/>
  <c r="J7527"/>
  <c r="L7527" s="1"/>
  <c r="J7512"/>
  <c r="L7512" s="1"/>
  <c r="J7511"/>
  <c r="L7511" s="1"/>
  <c r="J7480"/>
  <c r="L7480" s="1"/>
  <c r="J7479"/>
  <c r="L7479" s="1"/>
  <c r="J7448"/>
  <c r="L7448" s="1"/>
  <c r="J7447"/>
  <c r="L7447" s="1"/>
  <c r="J7400"/>
  <c r="L7400" s="1"/>
  <c r="J7399"/>
  <c r="L7399" s="1"/>
  <c r="J7368"/>
  <c r="L7368" s="1"/>
  <c r="J7367"/>
  <c r="L7367" s="1"/>
  <c r="J7336"/>
  <c r="L7336" s="1"/>
  <c r="J7335"/>
  <c r="L7335" s="1"/>
  <c r="J7304"/>
  <c r="L7304" s="1"/>
  <c r="J7303"/>
  <c r="L7303" s="1"/>
  <c r="J7272"/>
  <c r="L7272" s="1"/>
  <c r="J7271"/>
  <c r="L7271" s="1"/>
  <c r="J7240"/>
  <c r="L7240" s="1"/>
  <c r="J7239"/>
  <c r="L7239" s="1"/>
  <c r="J7224"/>
  <c r="L7224" s="1"/>
  <c r="J7223"/>
  <c r="L7223" s="1"/>
  <c r="J7192"/>
  <c r="L7192" s="1"/>
  <c r="J7191"/>
  <c r="L7191" s="1"/>
  <c r="J7176"/>
  <c r="L7176" s="1"/>
  <c r="J7175"/>
  <c r="L7175" s="1"/>
  <c r="J7144"/>
  <c r="L7144" s="1"/>
  <c r="J7143"/>
  <c r="L7143" s="1"/>
  <c r="J7096"/>
  <c r="L7096" s="1"/>
  <c r="J7095"/>
  <c r="L7095" s="1"/>
  <c r="J7064"/>
  <c r="L7064" s="1"/>
  <c r="J7063"/>
  <c r="L7063" s="1"/>
  <c r="J7037"/>
  <c r="L7037" s="1"/>
  <c r="J7005"/>
  <c r="L7005" s="1"/>
  <c r="J8098"/>
  <c r="L8098" s="1"/>
  <c r="J8082"/>
  <c r="L8082" s="1"/>
  <c r="J8066"/>
  <c r="L8066" s="1"/>
  <c r="J8042"/>
  <c r="L8042" s="1"/>
  <c r="J8041"/>
  <c r="L8041" s="1"/>
  <c r="J8026"/>
  <c r="L8026" s="1"/>
  <c r="J8025"/>
  <c r="L8025" s="1"/>
  <c r="J8010"/>
  <c r="L8010" s="1"/>
  <c r="J8009"/>
  <c r="L8009" s="1"/>
  <c r="J7994"/>
  <c r="L7994" s="1"/>
  <c r="J7993"/>
  <c r="L7993" s="1"/>
  <c r="J7978"/>
  <c r="L7978" s="1"/>
  <c r="J7977"/>
  <c r="L7977" s="1"/>
  <c r="J7970"/>
  <c r="L7970" s="1"/>
  <c r="J7954"/>
  <c r="L7954" s="1"/>
  <c r="J7938"/>
  <c r="L7938" s="1"/>
  <c r="J7922"/>
  <c r="L7922" s="1"/>
  <c r="J7914"/>
  <c r="L7914" s="1"/>
  <c r="J7913"/>
  <c r="L7913" s="1"/>
  <c r="J7898"/>
  <c r="L7898" s="1"/>
  <c r="J7897"/>
  <c r="L7897" s="1"/>
  <c r="J7890"/>
  <c r="L7890" s="1"/>
  <c r="J7874"/>
  <c r="L7874" s="1"/>
  <c r="J7858"/>
  <c r="L7858" s="1"/>
  <c r="J7850"/>
  <c r="L7850" s="1"/>
  <c r="J7849"/>
  <c r="L7849" s="1"/>
  <c r="J7834"/>
  <c r="L7834" s="1"/>
  <c r="J7833"/>
  <c r="L7833" s="1"/>
  <c r="J7818"/>
  <c r="L7818" s="1"/>
  <c r="J7817"/>
  <c r="L7817" s="1"/>
  <c r="J7802"/>
  <c r="L7802" s="1"/>
  <c r="J7801"/>
  <c r="L7801" s="1"/>
  <c r="J7794"/>
  <c r="L7794" s="1"/>
  <c r="J7778"/>
  <c r="L7778" s="1"/>
  <c r="J7770"/>
  <c r="L7770" s="1"/>
  <c r="J7769"/>
  <c r="L7769" s="1"/>
  <c r="J7754"/>
  <c r="L7754" s="1"/>
  <c r="J7753"/>
  <c r="L7753" s="1"/>
  <c r="J7738"/>
  <c r="L7738" s="1"/>
  <c r="J7737"/>
  <c r="L7737" s="1"/>
  <c r="J7722"/>
  <c r="L7722" s="1"/>
  <c r="J7721"/>
  <c r="L7721" s="1"/>
  <c r="J7714"/>
  <c r="L7714" s="1"/>
  <c r="J7698"/>
  <c r="L7698" s="1"/>
  <c r="J7682"/>
  <c r="L7682" s="1"/>
  <c r="J7666"/>
  <c r="L7666" s="1"/>
  <c r="J7650"/>
  <c r="L7650" s="1"/>
  <c r="J7626"/>
  <c r="L7626" s="1"/>
  <c r="J7625"/>
  <c r="L7625" s="1"/>
  <c r="J7610"/>
  <c r="L7610" s="1"/>
  <c r="J7609"/>
  <c r="L7609" s="1"/>
  <c r="J7586"/>
  <c r="L7586" s="1"/>
  <c r="J7570"/>
  <c r="L7570" s="1"/>
  <c r="J7554"/>
  <c r="L7554" s="1"/>
  <c r="J7546"/>
  <c r="L7546" s="1"/>
  <c r="J7545"/>
  <c r="L7545" s="1"/>
  <c r="J7530"/>
  <c r="L7530" s="1"/>
  <c r="J7529"/>
  <c r="L7529" s="1"/>
  <c r="J7506"/>
  <c r="L7506" s="1"/>
  <c r="J7482"/>
  <c r="L7482" s="1"/>
  <c r="J7481"/>
  <c r="L7481" s="1"/>
  <c r="J7466"/>
  <c r="L7466" s="1"/>
  <c r="J7465"/>
  <c r="L7465" s="1"/>
  <c r="J7450"/>
  <c r="L7450" s="1"/>
  <c r="J7449"/>
  <c r="L7449" s="1"/>
  <c r="J7426"/>
  <c r="L7426" s="1"/>
  <c r="J7410"/>
  <c r="L7410" s="1"/>
  <c r="J7394"/>
  <c r="L7394" s="1"/>
  <c r="J7386"/>
  <c r="L7386" s="1"/>
  <c r="J7385"/>
  <c r="L7385" s="1"/>
  <c r="J7370"/>
  <c r="L7370" s="1"/>
  <c r="J7369"/>
  <c r="L7369" s="1"/>
  <c r="J7354"/>
  <c r="L7354" s="1"/>
  <c r="J7353"/>
  <c r="L7353" s="1"/>
  <c r="J7330"/>
  <c r="L7330" s="1"/>
  <c r="J7314"/>
  <c r="L7314" s="1"/>
  <c r="J7298"/>
  <c r="L7298" s="1"/>
  <c r="J7282"/>
  <c r="L7282" s="1"/>
  <c r="J7266"/>
  <c r="L7266" s="1"/>
  <c r="J7242"/>
  <c r="L7242" s="1"/>
  <c r="J7241"/>
  <c r="L7241" s="1"/>
  <c r="J7226"/>
  <c r="L7226" s="1"/>
  <c r="J7225"/>
  <c r="L7225" s="1"/>
  <c r="J7218"/>
  <c r="L7218" s="1"/>
  <c r="J7202"/>
  <c r="L7202" s="1"/>
  <c r="J7186"/>
  <c r="L7186" s="1"/>
  <c r="J7162"/>
  <c r="L7162" s="1"/>
  <c r="J7161"/>
  <c r="L7161" s="1"/>
  <c r="J7146"/>
  <c r="L7146" s="1"/>
  <c r="J7145"/>
  <c r="L7145" s="1"/>
  <c r="J7130"/>
  <c r="L7130" s="1"/>
  <c r="J7129"/>
  <c r="L7129" s="1"/>
  <c r="J7106"/>
  <c r="L7106" s="1"/>
  <c r="J7082"/>
  <c r="L7082" s="1"/>
  <c r="J7081"/>
  <c r="L7081" s="1"/>
  <c r="J7066"/>
  <c r="L7066" s="1"/>
  <c r="J7065"/>
  <c r="L7065" s="1"/>
  <c r="J7050"/>
  <c r="L7050" s="1"/>
  <c r="J7049"/>
  <c r="L7049" s="1"/>
  <c r="J5550"/>
  <c r="L5550" s="1"/>
  <c r="J5546"/>
  <c r="L5546" s="1"/>
  <c r="J5518"/>
  <c r="L5518" s="1"/>
  <c r="J5470"/>
  <c r="L5470" s="1"/>
  <c r="J5422"/>
  <c r="L5422" s="1"/>
  <c r="J5406"/>
  <c r="L5406" s="1"/>
  <c r="J5374"/>
  <c r="L5374" s="1"/>
  <c r="J5342"/>
  <c r="L5342" s="1"/>
  <c r="J5326"/>
  <c r="L5326" s="1"/>
  <c r="J5278"/>
  <c r="L5278" s="1"/>
  <c r="J5246"/>
  <c r="L5246" s="1"/>
  <c r="J5214"/>
  <c r="L5214" s="1"/>
  <c r="J5182"/>
  <c r="L5182" s="1"/>
  <c r="J5144"/>
  <c r="L5144" s="1"/>
  <c r="J5556"/>
  <c r="L5556" s="1"/>
  <c r="J5554"/>
  <c r="L5554" s="1"/>
  <c r="J5524"/>
  <c r="L5524" s="1"/>
  <c r="J5522"/>
  <c r="L5522" s="1"/>
  <c r="J5508"/>
  <c r="L5508" s="1"/>
  <c r="J5506"/>
  <c r="L5506" s="1"/>
  <c r="J5476"/>
  <c r="L5476" s="1"/>
  <c r="J5474"/>
  <c r="L5474" s="1"/>
  <c r="J5460"/>
  <c r="L5460" s="1"/>
  <c r="J5458"/>
  <c r="L5458" s="1"/>
  <c r="J5428"/>
  <c r="L5428" s="1"/>
  <c r="J5426"/>
  <c r="L5426" s="1"/>
  <c r="J5396"/>
  <c r="L5396" s="1"/>
  <c r="J5394"/>
  <c r="L5394" s="1"/>
  <c r="J5364"/>
  <c r="L5364" s="1"/>
  <c r="J5362"/>
  <c r="L5362" s="1"/>
  <c r="J5332"/>
  <c r="L5332" s="1"/>
  <c r="J5330"/>
  <c r="L5330" s="1"/>
  <c r="J5300"/>
  <c r="L5300" s="1"/>
  <c r="J5298"/>
  <c r="L5298" s="1"/>
  <c r="J5268"/>
  <c r="L5268" s="1"/>
  <c r="J5266"/>
  <c r="L5266" s="1"/>
  <c r="J5236"/>
  <c r="L5236" s="1"/>
  <c r="J5234"/>
  <c r="L5234" s="1"/>
  <c r="J5204"/>
  <c r="L5204" s="1"/>
  <c r="J5202"/>
  <c r="L5202" s="1"/>
  <c r="J5172"/>
  <c r="L5172" s="1"/>
  <c r="J5170"/>
  <c r="L5170" s="1"/>
  <c r="J5124"/>
  <c r="L5124" s="1"/>
  <c r="J5122"/>
  <c r="L5122" s="1"/>
  <c r="J5076"/>
  <c r="L5076" s="1"/>
  <c r="J5044"/>
  <c r="L5044" s="1"/>
  <c r="J5012"/>
  <c r="L5012" s="1"/>
  <c r="J4980"/>
  <c r="L4980" s="1"/>
  <c r="J4948"/>
  <c r="L4948" s="1"/>
  <c r="J4916"/>
  <c r="L4916" s="1"/>
  <c r="J4900"/>
  <c r="L4900" s="1"/>
  <c r="J4852"/>
  <c r="L4852" s="1"/>
  <c r="J4820"/>
  <c r="L4820" s="1"/>
  <c r="J4772"/>
  <c r="L4772" s="1"/>
  <c r="J4740"/>
  <c r="L4740" s="1"/>
  <c r="J4692"/>
  <c r="L4692" s="1"/>
  <c r="J4660"/>
  <c r="L4660" s="1"/>
  <c r="J4628"/>
  <c r="L4628" s="1"/>
  <c r="J4612"/>
  <c r="L4612" s="1"/>
  <c r="J4580"/>
  <c r="L4580" s="1"/>
  <c r="J4548"/>
  <c r="L4548" s="1"/>
  <c r="J4532"/>
  <c r="L4532" s="1"/>
  <c r="J4500"/>
  <c r="L4500" s="1"/>
  <c r="J4468"/>
  <c r="L4468" s="1"/>
  <c r="J4436"/>
  <c r="L4436" s="1"/>
  <c r="J4404"/>
  <c r="L4404" s="1"/>
  <c r="J4372"/>
  <c r="L4372" s="1"/>
  <c r="J4340"/>
  <c r="L4340" s="1"/>
  <c r="J4324"/>
  <c r="L4324" s="1"/>
  <c r="J4292"/>
  <c r="L4292" s="1"/>
  <c r="J4260"/>
  <c r="L4260" s="1"/>
  <c r="J4228"/>
  <c r="L4228" s="1"/>
  <c r="J4196"/>
  <c r="L4196" s="1"/>
  <c r="J4164"/>
  <c r="L4164" s="1"/>
  <c r="J4132"/>
  <c r="L4132" s="1"/>
  <c r="J4116"/>
  <c r="L4116" s="1"/>
  <c r="J4100"/>
  <c r="L4100" s="1"/>
  <c r="J4084"/>
  <c r="L4084" s="1"/>
  <c r="J4068"/>
  <c r="L4068" s="1"/>
  <c r="J4044"/>
  <c r="L4044" s="1"/>
  <c r="J4028"/>
  <c r="L4028" s="1"/>
  <c r="J4012"/>
  <c r="L4012" s="1"/>
  <c r="J3996"/>
  <c r="L3996" s="1"/>
  <c r="J3980"/>
  <c r="L3980" s="1"/>
  <c r="J3964"/>
  <c r="L3964" s="1"/>
  <c r="J3948"/>
  <c r="L3948" s="1"/>
  <c r="J3932"/>
  <c r="L3932" s="1"/>
  <c r="J3916"/>
  <c r="L3916" s="1"/>
  <c r="J3900"/>
  <c r="L3900" s="1"/>
  <c r="J3884"/>
  <c r="L3884" s="1"/>
  <c r="J3876"/>
  <c r="L3876" s="1"/>
  <c r="J3860"/>
  <c r="L3860" s="1"/>
  <c r="J3836"/>
  <c r="L3836" s="1"/>
  <c r="J3820"/>
  <c r="L3820" s="1"/>
  <c r="J3812"/>
  <c r="L3812" s="1"/>
  <c r="J3796"/>
  <c r="L3796" s="1"/>
  <c r="J3788"/>
  <c r="L3788" s="1"/>
  <c r="J3772"/>
  <c r="L3772" s="1"/>
  <c r="J3756"/>
  <c r="L3756" s="1"/>
  <c r="J3740"/>
  <c r="L3740" s="1"/>
  <c r="J3732"/>
  <c r="L3732" s="1"/>
  <c r="J3716"/>
  <c r="L3716" s="1"/>
  <c r="J3700"/>
  <c r="L3700" s="1"/>
  <c r="J3684"/>
  <c r="L3684" s="1"/>
  <c r="J3668"/>
  <c r="L3668" s="1"/>
  <c r="J3652"/>
  <c r="L3652" s="1"/>
  <c r="J3636"/>
  <c r="L3636" s="1"/>
  <c r="J3620"/>
  <c r="L3620" s="1"/>
  <c r="J3612"/>
  <c r="L3612" s="1"/>
  <c r="J3596"/>
  <c r="L3596" s="1"/>
  <c r="J3595"/>
  <c r="L3595" s="1"/>
  <c r="J5126"/>
  <c r="L5126" s="1"/>
  <c r="J5094"/>
  <c r="L5094" s="1"/>
  <c r="J5062"/>
  <c r="L5062" s="1"/>
  <c r="J5030"/>
  <c r="L5030" s="1"/>
  <c r="J4998"/>
  <c r="L4998" s="1"/>
  <c r="J4982"/>
  <c r="L4982" s="1"/>
  <c r="J4950"/>
  <c r="L4950" s="1"/>
  <c r="J4934"/>
  <c r="L4934" s="1"/>
  <c r="J4902"/>
  <c r="L4902" s="1"/>
  <c r="J4870"/>
  <c r="L4870" s="1"/>
  <c r="J4822"/>
  <c r="L4822" s="1"/>
  <c r="J4790"/>
  <c r="L4790" s="1"/>
  <c r="J4758"/>
  <c r="L4758" s="1"/>
  <c r="J4726"/>
  <c r="L4726" s="1"/>
  <c r="J4694"/>
  <c r="L4694" s="1"/>
  <c r="J4646"/>
  <c r="L4646" s="1"/>
  <c r="J4614"/>
  <c r="L4614" s="1"/>
  <c r="J4566"/>
  <c r="L4566" s="1"/>
  <c r="J4534"/>
  <c r="L4534" s="1"/>
  <c r="J4502"/>
  <c r="L4502" s="1"/>
  <c r="J4470"/>
  <c r="L4470" s="1"/>
  <c r="J4454"/>
  <c r="L4454" s="1"/>
  <c r="J4406"/>
  <c r="L4406" s="1"/>
  <c r="J4374"/>
  <c r="L4374" s="1"/>
  <c r="J4342"/>
  <c r="L4342" s="1"/>
  <c r="J4326"/>
  <c r="L4326" s="1"/>
  <c r="J4278"/>
  <c r="L4278" s="1"/>
  <c r="J4246"/>
  <c r="L4246" s="1"/>
  <c r="J4214"/>
  <c r="L4214" s="1"/>
  <c r="J4182"/>
  <c r="L4182" s="1"/>
  <c r="J4166"/>
  <c r="L4166" s="1"/>
  <c r="J4134"/>
  <c r="L4134" s="1"/>
  <c r="J3592"/>
  <c r="L3592" s="1"/>
  <c r="J3591"/>
  <c r="L3591" s="1"/>
  <c r="J3580"/>
  <c r="L3580" s="1"/>
  <c r="J3579"/>
  <c r="L3579" s="1"/>
  <c r="J3572"/>
  <c r="L3572" s="1"/>
  <c r="J3571"/>
  <c r="L3571" s="1"/>
  <c r="J3564"/>
  <c r="L3564" s="1"/>
  <c r="J3563"/>
  <c r="L3563" s="1"/>
  <c r="J3556"/>
  <c r="L3556" s="1"/>
  <c r="J3555"/>
  <c r="L3555" s="1"/>
  <c r="J3552"/>
  <c r="L3552" s="1"/>
  <c r="J3551"/>
  <c r="L3551" s="1"/>
  <c r="J3544"/>
  <c r="L3544" s="1"/>
  <c r="J3543"/>
  <c r="L3543" s="1"/>
  <c r="J3536"/>
  <c r="L3536" s="1"/>
  <c r="J3535"/>
  <c r="L3535" s="1"/>
  <c r="J3528"/>
  <c r="L3528" s="1"/>
  <c r="J3527"/>
  <c r="L3527" s="1"/>
  <c r="J3520"/>
  <c r="L3520" s="1"/>
  <c r="J3519"/>
  <c r="L3519" s="1"/>
  <c r="J3516"/>
  <c r="L3516" s="1"/>
  <c r="J3515"/>
  <c r="L3515" s="1"/>
  <c r="J3508"/>
  <c r="L3508" s="1"/>
  <c r="J3507"/>
  <c r="L3507" s="1"/>
  <c r="J3496"/>
  <c r="L3496" s="1"/>
  <c r="J3495"/>
  <c r="L3495" s="1"/>
  <c r="J3488"/>
  <c r="L3488" s="1"/>
  <c r="J3487"/>
  <c r="L3487" s="1"/>
  <c r="J3480"/>
  <c r="L3480" s="1"/>
  <c r="J3479"/>
  <c r="L3479" s="1"/>
  <c r="J3472"/>
  <c r="L3472" s="1"/>
  <c r="J3471"/>
  <c r="L3471" s="1"/>
  <c r="J3460"/>
  <c r="L3460" s="1"/>
  <c r="J3459"/>
  <c r="L3459" s="1"/>
  <c r="J3452"/>
  <c r="L3452" s="1"/>
  <c r="J3451"/>
  <c r="L3451" s="1"/>
  <c r="J3440"/>
  <c r="L3440" s="1"/>
  <c r="J3439"/>
  <c r="L3439" s="1"/>
  <c r="J3432"/>
  <c r="L3432" s="1"/>
  <c r="J3431"/>
  <c r="L3431" s="1"/>
  <c r="J3424"/>
  <c r="L3424" s="1"/>
  <c r="J3423"/>
  <c r="L3423" s="1"/>
  <c r="J3416"/>
  <c r="L3416" s="1"/>
  <c r="J3415"/>
  <c r="L3415" s="1"/>
  <c r="J3412"/>
  <c r="L3412" s="1"/>
  <c r="J3411"/>
  <c r="L3411" s="1"/>
  <c r="J3404"/>
  <c r="L3404" s="1"/>
  <c r="J3403"/>
  <c r="L3403" s="1"/>
  <c r="J3396"/>
  <c r="L3396" s="1"/>
  <c r="J3395"/>
  <c r="L3395" s="1"/>
  <c r="J3388"/>
  <c r="L3388" s="1"/>
  <c r="J3387"/>
  <c r="L3387" s="1"/>
  <c r="J3384"/>
  <c r="L3384" s="1"/>
  <c r="J3383"/>
  <c r="L3383" s="1"/>
  <c r="J3376"/>
  <c r="L3376" s="1"/>
  <c r="J3375"/>
  <c r="L3375" s="1"/>
  <c r="J3368"/>
  <c r="L3368" s="1"/>
  <c r="J3367"/>
  <c r="L3367" s="1"/>
  <c r="J3360"/>
  <c r="L3360" s="1"/>
  <c r="J3359"/>
  <c r="L3359" s="1"/>
  <c r="J3348"/>
  <c r="L3348" s="1"/>
  <c r="J3347"/>
  <c r="L3347" s="1"/>
  <c r="J3340"/>
  <c r="L3340" s="1"/>
  <c r="J3339"/>
  <c r="L3339" s="1"/>
  <c r="J3332"/>
  <c r="L3332" s="1"/>
  <c r="J3331"/>
  <c r="L3331" s="1"/>
  <c r="J3328"/>
  <c r="L3328" s="1"/>
  <c r="J3327"/>
  <c r="L3327" s="1"/>
  <c r="J3320"/>
  <c r="L3320" s="1"/>
  <c r="J3319"/>
  <c r="L3319" s="1"/>
  <c r="J3312"/>
  <c r="L3312" s="1"/>
  <c r="J3311"/>
  <c r="L3311" s="1"/>
  <c r="J3308"/>
  <c r="L3308" s="1"/>
  <c r="J3307"/>
  <c r="L3307" s="1"/>
  <c r="J3300"/>
  <c r="L3300" s="1"/>
  <c r="J3299"/>
  <c r="L3299" s="1"/>
  <c r="J3292"/>
  <c r="L3292" s="1"/>
  <c r="J3291"/>
  <c r="L3291" s="1"/>
  <c r="J3284"/>
  <c r="L3284" s="1"/>
  <c r="J3283"/>
  <c r="L3283" s="1"/>
  <c r="J3276"/>
  <c r="L3276" s="1"/>
  <c r="J3275"/>
  <c r="L3275" s="1"/>
  <c r="J3268"/>
  <c r="L3268" s="1"/>
  <c r="J3267"/>
  <c r="L3267" s="1"/>
  <c r="J3264"/>
  <c r="L3264" s="1"/>
  <c r="J3263"/>
  <c r="L3263" s="1"/>
  <c r="J3252"/>
  <c r="L3252" s="1"/>
  <c r="J3251"/>
  <c r="L3251" s="1"/>
  <c r="J3244"/>
  <c r="L3244" s="1"/>
  <c r="J3243"/>
  <c r="L3243" s="1"/>
  <c r="J3236"/>
  <c r="L3236" s="1"/>
  <c r="J3235"/>
  <c r="L3235" s="1"/>
  <c r="J3228"/>
  <c r="L3228" s="1"/>
  <c r="J3227"/>
  <c r="L3227" s="1"/>
  <c r="J3220"/>
  <c r="L3220" s="1"/>
  <c r="J3219"/>
  <c r="L3219" s="1"/>
  <c r="J3212"/>
  <c r="L3212" s="1"/>
  <c r="J3211"/>
  <c r="L3211" s="1"/>
  <c r="J3204"/>
  <c r="L3204" s="1"/>
  <c r="J3203"/>
  <c r="L3203" s="1"/>
  <c r="J3200"/>
  <c r="L3200" s="1"/>
  <c r="J3199"/>
  <c r="L3199" s="1"/>
  <c r="J3192"/>
  <c r="L3192" s="1"/>
  <c r="J3191"/>
  <c r="L3191" s="1"/>
  <c r="J3180"/>
  <c r="L3180" s="1"/>
  <c r="J3179"/>
  <c r="L3179" s="1"/>
  <c r="J3172"/>
  <c r="L3172" s="1"/>
  <c r="J3171"/>
  <c r="L3171" s="1"/>
  <c r="J3164"/>
  <c r="L3164" s="1"/>
  <c r="J3163"/>
  <c r="L3163" s="1"/>
  <c r="J3160"/>
  <c r="L3160" s="1"/>
  <c r="J3159"/>
  <c r="L3159" s="1"/>
  <c r="J3152"/>
  <c r="L3152" s="1"/>
  <c r="J3151"/>
  <c r="L3151" s="1"/>
  <c r="J3140"/>
  <c r="L3140" s="1"/>
  <c r="J3139"/>
  <c r="L3139" s="1"/>
  <c r="J3132"/>
  <c r="L3132" s="1"/>
  <c r="J3131"/>
  <c r="L3131" s="1"/>
  <c r="J3128"/>
  <c r="L3128" s="1"/>
  <c r="J3127"/>
  <c r="L3127" s="1"/>
  <c r="J3120"/>
  <c r="L3120" s="1"/>
  <c r="J3119"/>
  <c r="L3119" s="1"/>
  <c r="J3112"/>
  <c r="L3112" s="1"/>
  <c r="J3111"/>
  <c r="L3111" s="1"/>
  <c r="J3104"/>
  <c r="L3104" s="1"/>
  <c r="J3103"/>
  <c r="L3103" s="1"/>
  <c r="J3096"/>
  <c r="L3096" s="1"/>
  <c r="J3095"/>
  <c r="L3095" s="1"/>
  <c r="J3088"/>
  <c r="L3088" s="1"/>
  <c r="J3087"/>
  <c r="L3087" s="1"/>
  <c r="J3076"/>
  <c r="L3076" s="1"/>
  <c r="J3075"/>
  <c r="L3075" s="1"/>
  <c r="J3068"/>
  <c r="L3068" s="1"/>
  <c r="J3067"/>
  <c r="L3067" s="1"/>
  <c r="J3064"/>
  <c r="L3064" s="1"/>
  <c r="J3063"/>
  <c r="L3063" s="1"/>
  <c r="J3056"/>
  <c r="L3056" s="1"/>
  <c r="J3055"/>
  <c r="L3055" s="1"/>
  <c r="J2839"/>
  <c r="L2839" s="1"/>
  <c r="J2823"/>
  <c r="L2823" s="1"/>
  <c r="J2807"/>
  <c r="L2807" s="1"/>
  <c r="J2791"/>
  <c r="L2791" s="1"/>
  <c r="J2767"/>
  <c r="L2767" s="1"/>
  <c r="J2759"/>
  <c r="L2759" s="1"/>
  <c r="J2743"/>
  <c r="L2743" s="1"/>
  <c r="J2727"/>
  <c r="L2727" s="1"/>
  <c r="J2711"/>
  <c r="L2711" s="1"/>
  <c r="J2695"/>
  <c r="L2695" s="1"/>
  <c r="J2679"/>
  <c r="L2679" s="1"/>
  <c r="J2663"/>
  <c r="L2663" s="1"/>
  <c r="J2647"/>
  <c r="L2647" s="1"/>
  <c r="J2631"/>
  <c r="L2631" s="1"/>
  <c r="J2615"/>
  <c r="L2615" s="1"/>
  <c r="J2599"/>
  <c r="L2599" s="1"/>
  <c r="J2583"/>
  <c r="L2583" s="1"/>
  <c r="J2567"/>
  <c r="L2567" s="1"/>
  <c r="J2551"/>
  <c r="L2551" s="1"/>
  <c r="J2535"/>
  <c r="L2535" s="1"/>
  <c r="J2519"/>
  <c r="L2519" s="1"/>
  <c r="J2495"/>
  <c r="L2495" s="1"/>
  <c r="J2479"/>
  <c r="L2479" s="1"/>
  <c r="J2463"/>
  <c r="L2463" s="1"/>
  <c r="J2447"/>
  <c r="L2447" s="1"/>
  <c r="J2439"/>
  <c r="L2439" s="1"/>
  <c r="J2423"/>
  <c r="L2423" s="1"/>
  <c r="J2399"/>
  <c r="L2399" s="1"/>
  <c r="J2383"/>
  <c r="L2383" s="1"/>
  <c r="J2359"/>
  <c r="L2359" s="1"/>
  <c r="J2351"/>
  <c r="L2351" s="1"/>
  <c r="J2343"/>
  <c r="L2343" s="1"/>
  <c r="J2327"/>
  <c r="L2327" s="1"/>
  <c r="J2319"/>
  <c r="L2319" s="1"/>
  <c r="J2303"/>
  <c r="L2303" s="1"/>
  <c r="J2287"/>
  <c r="L2287" s="1"/>
  <c r="J2279"/>
  <c r="L2279" s="1"/>
  <c r="J2263"/>
  <c r="L2263" s="1"/>
  <c r="J2239"/>
  <c r="L2239" s="1"/>
  <c r="J2223"/>
  <c r="L2223" s="1"/>
  <c r="J2207"/>
  <c r="L2207" s="1"/>
  <c r="J2191"/>
  <c r="L2191" s="1"/>
  <c r="J2183"/>
  <c r="L2183" s="1"/>
  <c r="J2167"/>
  <c r="L2167" s="1"/>
  <c r="J2159"/>
  <c r="L2159" s="1"/>
  <c r="J2143"/>
  <c r="L2143" s="1"/>
  <c r="J2127"/>
  <c r="L2127" s="1"/>
  <c r="J2111"/>
  <c r="L2111" s="1"/>
  <c r="J2079"/>
  <c r="L2079" s="1"/>
  <c r="J2063"/>
  <c r="L2063" s="1"/>
  <c r="J2047"/>
  <c r="L2047" s="1"/>
  <c r="J2031"/>
  <c r="L2031" s="1"/>
  <c r="J2015"/>
  <c r="L2015" s="1"/>
  <c r="J1999"/>
  <c r="L1999" s="1"/>
  <c r="J1983"/>
  <c r="L1983" s="1"/>
  <c r="J1975"/>
  <c r="L1975" s="1"/>
  <c r="J1959"/>
  <c r="L1959" s="1"/>
  <c r="J1943"/>
  <c r="L1943" s="1"/>
  <c r="J1935"/>
  <c r="L1935" s="1"/>
  <c r="J1919"/>
  <c r="L1919" s="1"/>
  <c r="J1895"/>
  <c r="L1895" s="1"/>
  <c r="J1879"/>
  <c r="L1879" s="1"/>
  <c r="J1855"/>
  <c r="L1855" s="1"/>
  <c r="J1847"/>
  <c r="L1847" s="1"/>
  <c r="J1831"/>
  <c r="L1831" s="1"/>
  <c r="J1815"/>
  <c r="L1815" s="1"/>
  <c r="J1799"/>
  <c r="L1799" s="1"/>
  <c r="J1783"/>
  <c r="L1783" s="1"/>
  <c r="J1767"/>
  <c r="L1767" s="1"/>
  <c r="J1743"/>
  <c r="L1743" s="1"/>
  <c r="J1727"/>
  <c r="L1727" s="1"/>
  <c r="J1711"/>
  <c r="L1711" s="1"/>
  <c r="J1695"/>
  <c r="L1695" s="1"/>
  <c r="J1679"/>
  <c r="L1679" s="1"/>
  <c r="J1663"/>
  <c r="L1663" s="1"/>
  <c r="J1647"/>
  <c r="L1647" s="1"/>
  <c r="J1631"/>
  <c r="L1631" s="1"/>
  <c r="J1615"/>
  <c r="L1615" s="1"/>
  <c r="J1599"/>
  <c r="L1599" s="1"/>
  <c r="J1583"/>
  <c r="L1583" s="1"/>
  <c r="J1575"/>
  <c r="L1575" s="1"/>
  <c r="J1551"/>
  <c r="L1551" s="1"/>
  <c r="J1535"/>
  <c r="L1535" s="1"/>
  <c r="J1527"/>
  <c r="L1527" s="1"/>
  <c r="J1503"/>
  <c r="L1503" s="1"/>
  <c r="J1487"/>
  <c r="L1487" s="1"/>
  <c r="J1463"/>
  <c r="L1463" s="1"/>
  <c r="J1455"/>
  <c r="L1455" s="1"/>
  <c r="J1438"/>
  <c r="L1438" s="1"/>
  <c r="J3045"/>
  <c r="L3045" s="1"/>
  <c r="J3044"/>
  <c r="L3044" s="1"/>
  <c r="J3037"/>
  <c r="L3037" s="1"/>
  <c r="J3036"/>
  <c r="L3036" s="1"/>
  <c r="J3028"/>
  <c r="L3028" s="1"/>
  <c r="J3029"/>
  <c r="L3029" s="1"/>
  <c r="J3020"/>
  <c r="L3020" s="1"/>
  <c r="J3021"/>
  <c r="L3021" s="1"/>
  <c r="J3004"/>
  <c r="L3004" s="1"/>
  <c r="J3005"/>
  <c r="L3005" s="1"/>
  <c r="J2972"/>
  <c r="L2972" s="1"/>
  <c r="J2973"/>
  <c r="L2973" s="1"/>
  <c r="J2964"/>
  <c r="L2964" s="1"/>
  <c r="J2965"/>
  <c r="L2965" s="1"/>
  <c r="J2948"/>
  <c r="L2948" s="1"/>
  <c r="J2949"/>
  <c r="L2949" s="1"/>
  <c r="J2932"/>
  <c r="L2932" s="1"/>
  <c r="J2933"/>
  <c r="L2933" s="1"/>
  <c r="J2916"/>
  <c r="L2916" s="1"/>
  <c r="J2917"/>
  <c r="L2917" s="1"/>
  <c r="J2900"/>
  <c r="L2900" s="1"/>
  <c r="J2901"/>
  <c r="L2901" s="1"/>
  <c r="J2892"/>
  <c r="L2892" s="1"/>
  <c r="J2893"/>
  <c r="L2893" s="1"/>
  <c r="J2876"/>
  <c r="L2876" s="1"/>
  <c r="J2877"/>
  <c r="L2877" s="1"/>
  <c r="J2860"/>
  <c r="L2860" s="1"/>
  <c r="J2861"/>
  <c r="L2861" s="1"/>
  <c r="J1436"/>
  <c r="L1436" s="1"/>
  <c r="J1389"/>
  <c r="L1389" s="1"/>
  <c r="J3016"/>
  <c r="L3016" s="1"/>
  <c r="J3017"/>
  <c r="L3017" s="1"/>
  <c r="J3000"/>
  <c r="L3000" s="1"/>
  <c r="J3001"/>
  <c r="L3001" s="1"/>
  <c r="J2984"/>
  <c r="L2984" s="1"/>
  <c r="J2985"/>
  <c r="L2985" s="1"/>
  <c r="J2960"/>
  <c r="L2960" s="1"/>
  <c r="J2961"/>
  <c r="L2961" s="1"/>
  <c r="J2944"/>
  <c r="L2944" s="1"/>
  <c r="J2945"/>
  <c r="L2945" s="1"/>
  <c r="J2928"/>
  <c r="L2928" s="1"/>
  <c r="J2929"/>
  <c r="L2929" s="1"/>
  <c r="J2912"/>
  <c r="L2912" s="1"/>
  <c r="J2913"/>
  <c r="L2913" s="1"/>
  <c r="J2904"/>
  <c r="L2904" s="1"/>
  <c r="J2905"/>
  <c r="L2905" s="1"/>
  <c r="J2880"/>
  <c r="L2880" s="1"/>
  <c r="J2881"/>
  <c r="L2881" s="1"/>
  <c r="J2864"/>
  <c r="L2864" s="1"/>
  <c r="J2865"/>
  <c r="L2865" s="1"/>
  <c r="J1426"/>
  <c r="L1426" s="1"/>
  <c r="J1377"/>
  <c r="L1377" s="1"/>
  <c r="J1375"/>
  <c r="L1375" s="1"/>
  <c r="J1337"/>
  <c r="L1337" s="1"/>
  <c r="J1305"/>
  <c r="L1305" s="1"/>
  <c r="J1273"/>
  <c r="L1273" s="1"/>
  <c r="J1225"/>
  <c r="L1225" s="1"/>
  <c r="J1193"/>
  <c r="L1193" s="1"/>
  <c r="J1161"/>
  <c r="L1161" s="1"/>
  <c r="J1129"/>
  <c r="L1129" s="1"/>
  <c r="J1097"/>
  <c r="L1097" s="1"/>
  <c r="J1065"/>
  <c r="L1065" s="1"/>
  <c r="J1033"/>
  <c r="L1033" s="1"/>
  <c r="J1017"/>
  <c r="L1017" s="1"/>
  <c r="J985"/>
  <c r="L985" s="1"/>
  <c r="J953"/>
  <c r="L953" s="1"/>
  <c r="J927"/>
  <c r="L927" s="1"/>
  <c r="J911"/>
  <c r="L911" s="1"/>
  <c r="J895"/>
  <c r="L895" s="1"/>
  <c r="J879"/>
  <c r="L879" s="1"/>
  <c r="J863"/>
  <c r="L863" s="1"/>
  <c r="J847"/>
  <c r="L847" s="1"/>
  <c r="J831"/>
  <c r="L831" s="1"/>
  <c r="J823"/>
  <c r="L823" s="1"/>
  <c r="J807"/>
  <c r="L807" s="1"/>
  <c r="J783"/>
  <c r="L783" s="1"/>
  <c r="J775"/>
  <c r="L775" s="1"/>
  <c r="J759"/>
  <c r="L759" s="1"/>
  <c r="J735"/>
  <c r="L735" s="1"/>
  <c r="J711"/>
  <c r="L711" s="1"/>
  <c r="J703"/>
  <c r="L703" s="1"/>
  <c r="J687"/>
  <c r="L687" s="1"/>
  <c r="J671"/>
  <c r="L671" s="1"/>
  <c r="J655"/>
  <c r="L655" s="1"/>
  <c r="J647"/>
  <c r="L647" s="1"/>
  <c r="J631"/>
  <c r="L631" s="1"/>
  <c r="J1371"/>
  <c r="L1371" s="1"/>
  <c r="J1369"/>
  <c r="L1369" s="1"/>
  <c r="J1339"/>
  <c r="L1339" s="1"/>
  <c r="J1307"/>
  <c r="L1307" s="1"/>
  <c r="J1275"/>
  <c r="L1275" s="1"/>
  <c r="J1243"/>
  <c r="L1243" s="1"/>
  <c r="J1227"/>
  <c r="L1227" s="1"/>
  <c r="J1195"/>
  <c r="L1195" s="1"/>
  <c r="J1163"/>
  <c r="L1163" s="1"/>
  <c r="J1147"/>
  <c r="L1147" s="1"/>
  <c r="J1115"/>
  <c r="L1115" s="1"/>
  <c r="J1083"/>
  <c r="L1083" s="1"/>
  <c r="J1051"/>
  <c r="L1051" s="1"/>
  <c r="J1019"/>
  <c r="L1019" s="1"/>
  <c r="J987"/>
  <c r="L987" s="1"/>
  <c r="J955"/>
  <c r="L955" s="1"/>
  <c r="J619"/>
  <c r="L619" s="1"/>
  <c r="J617"/>
  <c r="L617" s="1"/>
  <c r="J603"/>
  <c r="L603" s="1"/>
  <c r="J601"/>
  <c r="L601" s="1"/>
  <c r="J629"/>
  <c r="L629" s="1"/>
  <c r="J597"/>
  <c r="L597" s="1"/>
  <c r="J545"/>
  <c r="L545" s="1"/>
  <c r="J543"/>
  <c r="L543" s="1"/>
  <c r="J513"/>
  <c r="L513" s="1"/>
  <c r="J511"/>
  <c r="L511" s="1"/>
  <c r="J481"/>
  <c r="L481" s="1"/>
  <c r="J479"/>
  <c r="L479" s="1"/>
  <c r="J449"/>
  <c r="L449" s="1"/>
  <c r="J447"/>
  <c r="L447" s="1"/>
  <c r="J433"/>
  <c r="L433" s="1"/>
  <c r="J431"/>
  <c r="L431" s="1"/>
  <c r="J405"/>
  <c r="L405" s="1"/>
  <c r="J397"/>
  <c r="L397" s="1"/>
  <c r="J381"/>
  <c r="L381" s="1"/>
  <c r="J365"/>
  <c r="L365" s="1"/>
  <c r="J357"/>
  <c r="L357" s="1"/>
  <c r="J341"/>
  <c r="L341" s="1"/>
  <c r="J325"/>
  <c r="L325" s="1"/>
  <c r="J301"/>
  <c r="L301" s="1"/>
  <c r="J285"/>
  <c r="L285" s="1"/>
  <c r="J277"/>
  <c r="L277" s="1"/>
  <c r="J260"/>
  <c r="L260" s="1"/>
  <c r="J236"/>
  <c r="L236" s="1"/>
  <c r="J228"/>
  <c r="L228" s="1"/>
  <c r="J211"/>
  <c r="L211" s="1"/>
  <c r="J203"/>
  <c r="L203" s="1"/>
  <c r="J571"/>
  <c r="L571" s="1"/>
  <c r="J539"/>
  <c r="L539" s="1"/>
  <c r="J507"/>
  <c r="L507" s="1"/>
  <c r="J475"/>
  <c r="L475" s="1"/>
  <c r="J443"/>
  <c r="L443" s="1"/>
  <c r="J411"/>
  <c r="L411" s="1"/>
  <c r="J10428"/>
  <c r="L10428" s="1"/>
  <c r="J10400"/>
  <c r="L10400" s="1"/>
  <c r="J10375"/>
  <c r="L10375" s="1"/>
  <c r="J10366"/>
  <c r="L10366" s="1"/>
  <c r="J10350"/>
  <c r="L10350" s="1"/>
  <c r="J10132"/>
  <c r="L10132" s="1"/>
  <c r="J10099"/>
  <c r="L10099" s="1"/>
  <c r="J10067"/>
  <c r="L10067" s="1"/>
  <c r="J10036"/>
  <c r="L10036" s="1"/>
  <c r="J10003"/>
  <c r="L10003" s="1"/>
  <c r="J9987"/>
  <c r="L9987" s="1"/>
  <c r="J9955"/>
  <c r="L9955" s="1"/>
  <c r="J9924"/>
  <c r="L9924" s="1"/>
  <c r="J9876"/>
  <c r="L9876" s="1"/>
  <c r="J9860"/>
  <c r="L9860" s="1"/>
  <c r="J9831"/>
  <c r="L9831" s="1"/>
  <c r="J9815"/>
  <c r="L9815" s="1"/>
  <c r="J9784"/>
  <c r="L9784" s="1"/>
  <c r="J9769"/>
  <c r="L9769" s="1"/>
  <c r="J9749"/>
  <c r="L9749" s="1"/>
  <c r="J9725"/>
  <c r="L9725" s="1"/>
  <c r="J9709"/>
  <c r="L9709" s="1"/>
  <c r="J9692"/>
  <c r="L9692" s="1"/>
  <c r="J9676"/>
  <c r="L9676" s="1"/>
  <c r="J9659"/>
  <c r="L9659" s="1"/>
  <c r="J9651"/>
  <c r="L9651" s="1"/>
  <c r="J9635"/>
  <c r="L9635" s="1"/>
  <c r="J9612"/>
  <c r="L9612" s="1"/>
  <c r="J9587"/>
  <c r="L9587" s="1"/>
  <c r="J9580"/>
  <c r="L9580" s="1"/>
  <c r="J9393"/>
  <c r="L9393" s="1"/>
  <c r="J9369"/>
  <c r="L9369" s="1"/>
  <c r="J9353"/>
  <c r="L9353" s="1"/>
  <c r="J9337"/>
  <c r="L9337" s="1"/>
  <c r="J9321"/>
  <c r="L9321" s="1"/>
  <c r="J9305"/>
  <c r="L9305" s="1"/>
  <c r="J9281"/>
  <c r="L9281" s="1"/>
  <c r="J9265"/>
  <c r="L9265" s="1"/>
  <c r="J9249"/>
  <c r="L9249" s="1"/>
  <c r="J9233"/>
  <c r="L9233" s="1"/>
  <c r="J9217"/>
  <c r="L9217" s="1"/>
  <c r="J9201"/>
  <c r="L9201" s="1"/>
  <c r="J9177"/>
  <c r="L9177" s="1"/>
  <c r="J9161"/>
  <c r="L9161" s="1"/>
  <c r="J9137"/>
  <c r="L9137" s="1"/>
  <c r="J9129"/>
  <c r="L9129" s="1"/>
  <c r="J9113"/>
  <c r="L9113" s="1"/>
  <c r="J9097"/>
  <c r="L9097" s="1"/>
  <c r="J9089"/>
  <c r="L9089" s="1"/>
  <c r="J9073"/>
  <c r="L9073" s="1"/>
  <c r="J9057"/>
  <c r="L9057" s="1"/>
  <c r="J9041"/>
  <c r="L9041" s="1"/>
  <c r="J9025"/>
  <c r="L9025" s="1"/>
  <c r="J9009"/>
  <c r="L9009" s="1"/>
  <c r="J9001"/>
  <c r="L9001" s="1"/>
  <c r="J8985"/>
  <c r="L8985" s="1"/>
  <c r="J8969"/>
  <c r="L8969" s="1"/>
  <c r="J8945"/>
  <c r="L8945" s="1"/>
  <c r="J8937"/>
  <c r="L8937" s="1"/>
  <c r="J8921"/>
  <c r="L8921" s="1"/>
  <c r="J8905"/>
  <c r="L8905" s="1"/>
  <c r="J8889"/>
  <c r="L8889" s="1"/>
  <c r="J8876"/>
  <c r="L8876" s="1"/>
  <c r="J8868"/>
  <c r="L8868" s="1"/>
  <c r="J8860"/>
  <c r="L8860" s="1"/>
  <c r="J8848"/>
  <c r="L8848" s="1"/>
  <c r="J8840"/>
  <c r="L8840" s="1"/>
  <c r="J8836"/>
  <c r="L8836" s="1"/>
  <c r="J8828"/>
  <c r="L8828" s="1"/>
  <c r="J8820"/>
  <c r="L8820" s="1"/>
  <c r="J8816"/>
  <c r="L8816" s="1"/>
  <c r="J8808"/>
  <c r="L8808" s="1"/>
  <c r="J8800"/>
  <c r="L8800" s="1"/>
  <c r="J8796"/>
  <c r="L8796" s="1"/>
  <c r="J8788"/>
  <c r="L8788" s="1"/>
  <c r="J8780"/>
  <c r="L8780" s="1"/>
  <c r="J8776"/>
  <c r="L8776" s="1"/>
  <c r="J8768"/>
  <c r="L8768" s="1"/>
  <c r="J8760"/>
  <c r="L8760" s="1"/>
  <c r="J8752"/>
  <c r="L8752" s="1"/>
  <c r="J8748"/>
  <c r="L8748" s="1"/>
  <c r="J8736"/>
  <c r="L8736" s="1"/>
  <c r="J8728"/>
  <c r="L8728" s="1"/>
  <c r="J8720"/>
  <c r="L8720" s="1"/>
  <c r="J8712"/>
  <c r="L8712" s="1"/>
  <c r="J8704"/>
  <c r="L8704" s="1"/>
  <c r="J8696"/>
  <c r="L8696" s="1"/>
  <c r="J8692"/>
  <c r="L8692" s="1"/>
  <c r="J8684"/>
  <c r="L8684" s="1"/>
  <c r="J8674"/>
  <c r="L8674" s="1"/>
  <c r="J8658"/>
  <c r="L8658" s="1"/>
  <c r="J8634"/>
  <c r="L8634" s="1"/>
  <c r="J8618"/>
  <c r="L8618" s="1"/>
  <c r="J8602"/>
  <c r="L8602" s="1"/>
  <c r="J8586"/>
  <c r="L8586" s="1"/>
  <c r="J8570"/>
  <c r="L8570" s="1"/>
  <c r="J8554"/>
  <c r="L8554" s="1"/>
  <c r="J8538"/>
  <c r="L8538" s="1"/>
  <c r="J8522"/>
  <c r="L8522" s="1"/>
  <c r="J8506"/>
  <c r="L8506" s="1"/>
  <c r="J8490"/>
  <c r="L8490" s="1"/>
  <c r="J8474"/>
  <c r="L8474" s="1"/>
  <c r="J8458"/>
  <c r="L8458" s="1"/>
  <c r="J8442"/>
  <c r="L8442" s="1"/>
  <c r="J8426"/>
  <c r="L8426" s="1"/>
  <c r="J8410"/>
  <c r="L8410" s="1"/>
  <c r="J8395"/>
  <c r="L8395" s="1"/>
  <c r="J8387"/>
  <c r="L8387" s="1"/>
  <c r="J8371"/>
  <c r="L8371" s="1"/>
  <c r="J8347"/>
  <c r="L8347" s="1"/>
  <c r="J8331"/>
  <c r="L8331" s="1"/>
  <c r="J8315"/>
  <c r="L8315" s="1"/>
  <c r="J8299"/>
  <c r="L8299" s="1"/>
  <c r="J8283"/>
  <c r="L8283" s="1"/>
  <c r="J8267"/>
  <c r="L8267" s="1"/>
  <c r="J8251"/>
  <c r="L8251" s="1"/>
  <c r="J10404"/>
  <c r="L10404" s="1"/>
  <c r="J10376"/>
  <c r="L10376" s="1"/>
  <c r="J10369"/>
  <c r="L10369" s="1"/>
  <c r="J10353"/>
  <c r="L10353" s="1"/>
  <c r="J10130"/>
  <c r="L10130" s="1"/>
  <c r="J10116"/>
  <c r="L10116" s="1"/>
  <c r="J10084"/>
  <c r="L10084" s="1"/>
  <c r="J10052"/>
  <c r="L10052" s="1"/>
  <c r="J10020"/>
  <c r="L10020" s="1"/>
  <c r="J9988"/>
  <c r="L9988" s="1"/>
  <c r="J9939"/>
  <c r="L9939" s="1"/>
  <c r="J9891"/>
  <c r="L9891" s="1"/>
  <c r="J9859"/>
  <c r="L9859" s="1"/>
  <c r="J9825"/>
  <c r="L9825" s="1"/>
  <c r="J9792"/>
  <c r="L9792" s="1"/>
  <c r="J9761"/>
  <c r="L9761" s="1"/>
  <c r="J9746"/>
  <c r="L9746" s="1"/>
  <c r="J9730"/>
  <c r="L9730" s="1"/>
  <c r="J9714"/>
  <c r="L9714" s="1"/>
  <c r="J9706"/>
  <c r="L9706" s="1"/>
  <c r="J9691"/>
  <c r="L9691" s="1"/>
  <c r="J9683"/>
  <c r="L9683" s="1"/>
  <c r="J9667"/>
  <c r="L9667" s="1"/>
  <c r="J9652"/>
  <c r="L9652" s="1"/>
  <c r="J9636"/>
  <c r="L9636" s="1"/>
  <c r="J9628"/>
  <c r="L9628" s="1"/>
  <c r="J9611"/>
  <c r="L9611" s="1"/>
  <c r="J9596"/>
  <c r="L9596" s="1"/>
  <c r="J9577"/>
  <c r="L9577" s="1"/>
  <c r="J8126"/>
  <c r="L8126" s="1"/>
  <c r="J8125"/>
  <c r="L8125" s="1"/>
  <c r="J8110"/>
  <c r="L8110" s="1"/>
  <c r="J8109"/>
  <c r="L8109" s="1"/>
  <c r="J8078"/>
  <c r="L8078" s="1"/>
  <c r="J8077"/>
  <c r="L8077" s="1"/>
  <c r="J8046"/>
  <c r="L8046" s="1"/>
  <c r="J8045"/>
  <c r="L8045" s="1"/>
  <c r="J8014"/>
  <c r="L8014" s="1"/>
  <c r="J8013"/>
  <c r="L8013" s="1"/>
  <c r="J7982"/>
  <c r="L7982" s="1"/>
  <c r="J7981"/>
  <c r="L7981" s="1"/>
  <c r="J7966"/>
  <c r="L7966" s="1"/>
  <c r="J7965"/>
  <c r="L7965" s="1"/>
  <c r="J7934"/>
  <c r="L7934" s="1"/>
  <c r="J7933"/>
  <c r="L7933" s="1"/>
  <c r="J7902"/>
  <c r="L7902" s="1"/>
  <c r="J7901"/>
  <c r="L7901" s="1"/>
  <c r="J7854"/>
  <c r="L7854" s="1"/>
  <c r="J7853"/>
  <c r="L7853" s="1"/>
  <c r="J7822"/>
  <c r="L7822" s="1"/>
  <c r="J7821"/>
  <c r="L7821" s="1"/>
  <c r="J7790"/>
  <c r="L7790" s="1"/>
  <c r="J7789"/>
  <c r="L7789" s="1"/>
  <c r="J7774"/>
  <c r="L7774" s="1"/>
  <c r="J7773"/>
  <c r="L7773" s="1"/>
  <c r="J7726"/>
  <c r="L7726" s="1"/>
  <c r="J7725"/>
  <c r="L7725" s="1"/>
  <c r="J7694"/>
  <c r="L7694" s="1"/>
  <c r="J7693"/>
  <c r="L7693" s="1"/>
  <c r="J7662"/>
  <c r="L7662" s="1"/>
  <c r="J7661"/>
  <c r="L7661" s="1"/>
  <c r="J7614"/>
  <c r="L7614" s="1"/>
  <c r="J7613"/>
  <c r="L7613" s="1"/>
  <c r="J7582"/>
  <c r="L7582" s="1"/>
  <c r="J7581"/>
  <c r="L7581" s="1"/>
  <c r="J7566"/>
  <c r="L7566" s="1"/>
  <c r="J7565"/>
  <c r="L7565" s="1"/>
  <c r="J7534"/>
  <c r="L7534" s="1"/>
  <c r="J7533"/>
  <c r="L7533" s="1"/>
  <c r="J7502"/>
  <c r="L7502" s="1"/>
  <c r="J7501"/>
  <c r="L7501" s="1"/>
  <c r="J7470"/>
  <c r="L7470" s="1"/>
  <c r="J7469"/>
  <c r="L7469" s="1"/>
  <c r="J7438"/>
  <c r="L7438" s="1"/>
  <c r="J7437"/>
  <c r="L7437" s="1"/>
  <c r="J7406"/>
  <c r="L7406" s="1"/>
  <c r="J7405"/>
  <c r="L7405" s="1"/>
  <c r="J7374"/>
  <c r="L7374" s="1"/>
  <c r="J7373"/>
  <c r="L7373" s="1"/>
  <c r="J7342"/>
  <c r="L7342" s="1"/>
  <c r="J7341"/>
  <c r="L7341" s="1"/>
  <c r="J7326"/>
  <c r="L7326" s="1"/>
  <c r="J7325"/>
  <c r="L7325" s="1"/>
  <c r="J7294"/>
  <c r="L7294" s="1"/>
  <c r="J7293"/>
  <c r="L7293" s="1"/>
  <c r="J7278"/>
  <c r="L7278" s="1"/>
  <c r="J7277"/>
  <c r="L7277" s="1"/>
  <c r="J7230"/>
  <c r="L7230" s="1"/>
  <c r="J7229"/>
  <c r="L7229" s="1"/>
  <c r="J7182"/>
  <c r="L7182" s="1"/>
  <c r="J7181"/>
  <c r="L7181" s="1"/>
  <c r="J7150"/>
  <c r="L7150" s="1"/>
  <c r="J7149"/>
  <c r="L7149" s="1"/>
  <c r="J7118"/>
  <c r="L7118" s="1"/>
  <c r="J7117"/>
  <c r="L7117" s="1"/>
  <c r="J7102"/>
  <c r="L7102" s="1"/>
  <c r="J7101"/>
  <c r="L7101" s="1"/>
  <c r="J7070"/>
  <c r="L7070" s="1"/>
  <c r="J7069"/>
  <c r="L7069" s="1"/>
  <c r="J7028"/>
  <c r="L7028" s="1"/>
  <c r="J6996"/>
  <c r="L6996" s="1"/>
  <c r="J6976"/>
  <c r="L6976" s="1"/>
  <c r="J6960"/>
  <c r="L6960" s="1"/>
  <c r="J6944"/>
  <c r="L6944" s="1"/>
  <c r="J6928"/>
  <c r="L6928" s="1"/>
  <c r="J6912"/>
  <c r="L6912" s="1"/>
  <c r="J6896"/>
  <c r="L6896" s="1"/>
  <c r="J6880"/>
  <c r="L6880" s="1"/>
  <c r="J6864"/>
  <c r="L6864" s="1"/>
  <c r="J6848"/>
  <c r="L6848" s="1"/>
  <c r="J6840"/>
  <c r="L6840" s="1"/>
  <c r="J6824"/>
  <c r="L6824" s="1"/>
  <c r="J6808"/>
  <c r="L6808" s="1"/>
  <c r="J6792"/>
  <c r="L6792" s="1"/>
  <c r="J6768"/>
  <c r="L6768" s="1"/>
  <c r="J6752"/>
  <c r="L6752" s="1"/>
  <c r="J6744"/>
  <c r="L6744" s="1"/>
  <c r="J6728"/>
  <c r="L6728" s="1"/>
  <c r="J6712"/>
  <c r="L6712" s="1"/>
  <c r="J6696"/>
  <c r="L6696" s="1"/>
  <c r="J6680"/>
  <c r="L6680" s="1"/>
  <c r="J6664"/>
  <c r="L6664" s="1"/>
  <c r="J6648"/>
  <c r="L6648" s="1"/>
  <c r="J6640"/>
  <c r="L6640" s="1"/>
  <c r="J6624"/>
  <c r="L6624" s="1"/>
  <c r="J6608"/>
  <c r="L6608" s="1"/>
  <c r="J6592"/>
  <c r="L6592" s="1"/>
  <c r="J6576"/>
  <c r="L6576" s="1"/>
  <c r="J6560"/>
  <c r="L6560" s="1"/>
  <c r="J6544"/>
  <c r="L6544" s="1"/>
  <c r="J6528"/>
  <c r="L6528" s="1"/>
  <c r="J6512"/>
  <c r="L6512" s="1"/>
  <c r="J6496"/>
  <c r="L6496" s="1"/>
  <c r="J6480"/>
  <c r="L6480" s="1"/>
  <c r="J6464"/>
  <c r="L6464" s="1"/>
  <c r="J6448"/>
  <c r="L6448" s="1"/>
  <c r="J6440"/>
  <c r="L6440" s="1"/>
  <c r="J6424"/>
  <c r="L6424" s="1"/>
  <c r="J6400"/>
  <c r="L6400" s="1"/>
  <c r="J6384"/>
  <c r="L6384" s="1"/>
  <c r="J6368"/>
  <c r="L6368" s="1"/>
  <c r="J6352"/>
  <c r="L6352" s="1"/>
  <c r="J6336"/>
  <c r="L6336" s="1"/>
  <c r="J6312"/>
  <c r="L6312" s="1"/>
  <c r="J6296"/>
  <c r="L6296" s="1"/>
  <c r="J6280"/>
  <c r="L6280" s="1"/>
  <c r="J6272"/>
  <c r="L6272" s="1"/>
  <c r="J6256"/>
  <c r="L6256" s="1"/>
  <c r="J6240"/>
  <c r="L6240" s="1"/>
  <c r="J6224"/>
  <c r="L6224" s="1"/>
  <c r="J6208"/>
  <c r="L6208" s="1"/>
  <c r="J6200"/>
  <c r="L6200" s="1"/>
  <c r="J6184"/>
  <c r="L6184" s="1"/>
  <c r="J6160"/>
  <c r="L6160" s="1"/>
  <c r="J6144"/>
  <c r="L6144" s="1"/>
  <c r="J6128"/>
  <c r="L6128" s="1"/>
  <c r="J6120"/>
  <c r="L6120" s="1"/>
  <c r="J6104"/>
  <c r="L6104" s="1"/>
  <c r="J6096"/>
  <c r="L6096" s="1"/>
  <c r="J6088"/>
  <c r="L6088" s="1"/>
  <c r="J6080"/>
  <c r="L6080" s="1"/>
  <c r="J6072"/>
  <c r="L6072" s="1"/>
  <c r="J6064"/>
  <c r="L6064" s="1"/>
  <c r="J6056"/>
  <c r="L6056" s="1"/>
  <c r="J6048"/>
  <c r="L6048" s="1"/>
  <c r="J6040"/>
  <c r="L6040" s="1"/>
  <c r="J6024"/>
  <c r="L6024" s="1"/>
  <c r="J6016"/>
  <c r="L6016" s="1"/>
  <c r="J6008"/>
  <c r="L6008" s="1"/>
  <c r="J6000"/>
  <c r="L6000" s="1"/>
  <c r="J5992"/>
  <c r="L5992" s="1"/>
  <c r="J5984"/>
  <c r="L5984" s="1"/>
  <c r="J5976"/>
  <c r="L5976" s="1"/>
  <c r="J5968"/>
  <c r="L5968" s="1"/>
  <c r="J5960"/>
  <c r="L5960" s="1"/>
  <c r="J5952"/>
  <c r="L5952" s="1"/>
  <c r="J5944"/>
  <c r="L5944" s="1"/>
  <c r="J5936"/>
  <c r="L5936" s="1"/>
  <c r="J5928"/>
  <c r="L5928" s="1"/>
  <c r="J5920"/>
  <c r="L5920" s="1"/>
  <c r="J5912"/>
  <c r="L5912" s="1"/>
  <c r="J5904"/>
  <c r="L5904" s="1"/>
  <c r="J5896"/>
  <c r="L5896" s="1"/>
  <c r="J5888"/>
  <c r="L5888" s="1"/>
  <c r="J5880"/>
  <c r="L5880" s="1"/>
  <c r="J5872"/>
  <c r="L5872" s="1"/>
  <c r="J5864"/>
  <c r="L5864" s="1"/>
  <c r="J5856"/>
  <c r="L5856" s="1"/>
  <c r="J5848"/>
  <c r="L5848" s="1"/>
  <c r="J5840"/>
  <c r="L5840" s="1"/>
  <c r="J5832"/>
  <c r="L5832" s="1"/>
  <c r="J5824"/>
  <c r="L5824" s="1"/>
  <c r="J5816"/>
  <c r="L5816" s="1"/>
  <c r="J5808"/>
  <c r="L5808" s="1"/>
  <c r="J5800"/>
  <c r="L5800" s="1"/>
  <c r="J5792"/>
  <c r="L5792" s="1"/>
  <c r="J5784"/>
  <c r="L5784" s="1"/>
  <c r="J5776"/>
  <c r="L5776" s="1"/>
  <c r="J5768"/>
  <c r="L5768" s="1"/>
  <c r="J5760"/>
  <c r="L5760" s="1"/>
  <c r="J5752"/>
  <c r="L5752" s="1"/>
  <c r="J5744"/>
  <c r="L5744" s="1"/>
  <c r="J5736"/>
  <c r="L5736" s="1"/>
  <c r="J5728"/>
  <c r="L5728" s="1"/>
  <c r="J5720"/>
  <c r="L5720" s="1"/>
  <c r="J5712"/>
  <c r="L5712" s="1"/>
  <c r="J5704"/>
  <c r="L5704" s="1"/>
  <c r="J5696"/>
  <c r="L5696" s="1"/>
  <c r="J5688"/>
  <c r="L5688" s="1"/>
  <c r="J5680"/>
  <c r="L5680" s="1"/>
  <c r="J5672"/>
  <c r="L5672" s="1"/>
  <c r="J5664"/>
  <c r="L5664" s="1"/>
  <c r="J5656"/>
  <c r="L5656" s="1"/>
  <c r="J5648"/>
  <c r="L5648" s="1"/>
  <c r="J5640"/>
  <c r="L5640" s="1"/>
  <c r="J5632"/>
  <c r="L5632" s="1"/>
  <c r="J5624"/>
  <c r="L5624" s="1"/>
  <c r="J5616"/>
  <c r="L5616" s="1"/>
  <c r="J5608"/>
  <c r="L5608" s="1"/>
  <c r="J5600"/>
  <c r="L5600" s="1"/>
  <c r="J5592"/>
  <c r="L5592" s="1"/>
  <c r="J5584"/>
  <c r="L5584" s="1"/>
  <c r="J5576"/>
  <c r="L5576" s="1"/>
  <c r="J5568"/>
  <c r="L5568" s="1"/>
  <c r="J10402"/>
  <c r="L10402" s="1"/>
  <c r="J10377"/>
  <c r="L10377" s="1"/>
  <c r="J10368"/>
  <c r="L10368" s="1"/>
  <c r="J10352"/>
  <c r="L10352" s="1"/>
  <c r="J10118"/>
  <c r="L10118" s="1"/>
  <c r="J10088"/>
  <c r="L10088" s="1"/>
  <c r="J10055"/>
  <c r="L10055" s="1"/>
  <c r="J10024"/>
  <c r="L10024" s="1"/>
  <c r="J9991"/>
  <c r="L9991" s="1"/>
  <c r="J9959"/>
  <c r="L9959" s="1"/>
  <c r="J9944"/>
  <c r="L9944" s="1"/>
  <c r="J9911"/>
  <c r="L9911" s="1"/>
  <c r="J9880"/>
  <c r="L9880" s="1"/>
  <c r="J9835"/>
  <c r="L9835" s="1"/>
  <c r="J9803"/>
  <c r="L9803" s="1"/>
  <c r="J9772"/>
  <c r="L9772" s="1"/>
  <c r="J9751"/>
  <c r="L9751" s="1"/>
  <c r="J9727"/>
  <c r="L9727" s="1"/>
  <c r="J9703"/>
  <c r="L9703" s="1"/>
  <c r="J9686"/>
  <c r="L9686" s="1"/>
  <c r="J9678"/>
  <c r="L9678" s="1"/>
  <c r="J9662"/>
  <c r="L9662" s="1"/>
  <c r="J9646"/>
  <c r="L9646" s="1"/>
  <c r="J9621"/>
  <c r="L9621" s="1"/>
  <c r="J9613"/>
  <c r="L9613" s="1"/>
  <c r="J9597"/>
  <c r="L9597" s="1"/>
  <c r="J9582"/>
  <c r="L9582" s="1"/>
  <c r="J9395"/>
  <c r="L9395" s="1"/>
  <c r="J9379"/>
  <c r="L9379" s="1"/>
  <c r="J9363"/>
  <c r="L9363" s="1"/>
  <c r="J9347"/>
  <c r="L9347" s="1"/>
  <c r="J9331"/>
  <c r="L9331" s="1"/>
  <c r="J9315"/>
  <c r="L9315" s="1"/>
  <c r="J9291"/>
  <c r="L9291" s="1"/>
  <c r="J9275"/>
  <c r="L9275" s="1"/>
  <c r="J9267"/>
  <c r="L9267" s="1"/>
  <c r="J9251"/>
  <c r="L9251" s="1"/>
  <c r="J9235"/>
  <c r="L9235" s="1"/>
  <c r="J9219"/>
  <c r="L9219" s="1"/>
  <c r="J9203"/>
  <c r="L9203" s="1"/>
  <c r="J9187"/>
  <c r="L9187" s="1"/>
  <c r="J9171"/>
  <c r="L9171" s="1"/>
  <c r="J9163"/>
  <c r="L9163" s="1"/>
  <c r="J9147"/>
  <c r="L9147" s="1"/>
  <c r="J9131"/>
  <c r="L9131" s="1"/>
  <c r="J9115"/>
  <c r="L9115" s="1"/>
  <c r="J9099"/>
  <c r="L9099" s="1"/>
  <c r="J9083"/>
  <c r="L9083" s="1"/>
  <c r="J9067"/>
  <c r="L9067" s="1"/>
  <c r="J9051"/>
  <c r="L9051" s="1"/>
  <c r="J9035"/>
  <c r="L9035" s="1"/>
  <c r="J9019"/>
  <c r="L9019" s="1"/>
  <c r="J9003"/>
  <c r="L9003" s="1"/>
  <c r="J8987"/>
  <c r="L8987" s="1"/>
  <c r="J8963"/>
  <c r="L8963" s="1"/>
  <c r="J8939"/>
  <c r="L8939" s="1"/>
  <c r="J8923"/>
  <c r="L8923" s="1"/>
  <c r="J8907"/>
  <c r="L8907" s="1"/>
  <c r="J8891"/>
  <c r="L8891" s="1"/>
  <c r="J8881"/>
  <c r="L8881" s="1"/>
  <c r="J8873"/>
  <c r="L8873" s="1"/>
  <c r="J8869"/>
  <c r="L8869" s="1"/>
  <c r="J8861"/>
  <c r="L8861" s="1"/>
  <c r="J8853"/>
  <c r="L8853" s="1"/>
  <c r="J8845"/>
  <c r="L8845" s="1"/>
  <c r="J8837"/>
  <c r="L8837" s="1"/>
  <c r="J8833"/>
  <c r="L8833" s="1"/>
  <c r="J8825"/>
  <c r="L8825" s="1"/>
  <c r="J8813"/>
  <c r="L8813" s="1"/>
  <c r="J8801"/>
  <c r="L8801" s="1"/>
  <c r="J8793"/>
  <c r="L8793" s="1"/>
  <c r="J8785"/>
  <c r="L8785" s="1"/>
  <c r="J8777"/>
  <c r="L8777" s="1"/>
  <c r="J8769"/>
  <c r="L8769" s="1"/>
  <c r="J8761"/>
  <c r="L8761" s="1"/>
  <c r="J8749"/>
  <c r="L8749" s="1"/>
  <c r="J8741"/>
  <c r="L8741" s="1"/>
  <c r="J8733"/>
  <c r="L8733" s="1"/>
  <c r="J8725"/>
  <c r="L8725" s="1"/>
  <c r="J8721"/>
  <c r="L8721" s="1"/>
  <c r="J8713"/>
  <c r="L8713" s="1"/>
  <c r="J8709"/>
  <c r="L8709" s="1"/>
  <c r="J8701"/>
  <c r="L8701" s="1"/>
  <c r="J8693"/>
  <c r="L8693" s="1"/>
  <c r="J8685"/>
  <c r="L8685" s="1"/>
  <c r="J8677"/>
  <c r="L8677" s="1"/>
  <c r="J8661"/>
  <c r="L8661" s="1"/>
  <c r="J8653"/>
  <c r="L8653" s="1"/>
  <c r="J8629"/>
  <c r="L8629" s="1"/>
  <c r="J8613"/>
  <c r="L8613" s="1"/>
  <c r="J8597"/>
  <c r="L8597" s="1"/>
  <c r="J8581"/>
  <c r="L8581" s="1"/>
  <c r="J8565"/>
  <c r="L8565" s="1"/>
  <c r="J8549"/>
  <c r="L8549" s="1"/>
  <c r="J8533"/>
  <c r="L8533" s="1"/>
  <c r="J8517"/>
  <c r="L8517" s="1"/>
  <c r="J8501"/>
  <c r="L8501" s="1"/>
  <c r="J8485"/>
  <c r="L8485" s="1"/>
  <c r="J8461"/>
  <c r="L8461" s="1"/>
  <c r="J8445"/>
  <c r="L8445" s="1"/>
  <c r="J8429"/>
  <c r="L8429" s="1"/>
  <c r="J8413"/>
  <c r="L8413" s="1"/>
  <c r="J8397"/>
  <c r="L8397" s="1"/>
  <c r="J8381"/>
  <c r="L8381" s="1"/>
  <c r="J8357"/>
  <c r="L8357" s="1"/>
  <c r="J8341"/>
  <c r="L8341" s="1"/>
  <c r="J8325"/>
  <c r="L8325" s="1"/>
  <c r="J8309"/>
  <c r="L8309" s="1"/>
  <c r="J8285"/>
  <c r="L8285" s="1"/>
  <c r="J8269"/>
  <c r="L8269" s="1"/>
  <c r="J8253"/>
  <c r="L8253" s="1"/>
  <c r="J10408"/>
  <c r="L10408" s="1"/>
  <c r="J10390"/>
  <c r="L10390" s="1"/>
  <c r="J10371"/>
  <c r="L10371" s="1"/>
  <c r="J10355"/>
  <c r="L10355" s="1"/>
  <c r="J10136"/>
  <c r="L10136" s="1"/>
  <c r="J10103"/>
  <c r="L10103" s="1"/>
  <c r="J10087"/>
  <c r="L10087" s="1"/>
  <c r="J10056"/>
  <c r="L10056" s="1"/>
  <c r="J10023"/>
  <c r="L10023" s="1"/>
  <c r="J9992"/>
  <c r="L9992" s="1"/>
  <c r="J9960"/>
  <c r="L9960" s="1"/>
  <c r="J9928"/>
  <c r="L9928" s="1"/>
  <c r="J9912"/>
  <c r="L9912" s="1"/>
  <c r="J9879"/>
  <c r="L9879" s="1"/>
  <c r="J9845"/>
  <c r="L9845" s="1"/>
  <c r="J9813"/>
  <c r="L9813" s="1"/>
  <c r="J9782"/>
  <c r="L9782" s="1"/>
  <c r="J9756"/>
  <c r="L9756" s="1"/>
  <c r="J9740"/>
  <c r="L9740" s="1"/>
  <c r="J9724"/>
  <c r="L9724" s="1"/>
  <c r="J9701"/>
  <c r="L9701" s="1"/>
  <c r="J9677"/>
  <c r="L9677" s="1"/>
  <c r="J9654"/>
  <c r="L9654" s="1"/>
  <c r="J9638"/>
  <c r="L9638" s="1"/>
  <c r="J9622"/>
  <c r="L9622" s="1"/>
  <c r="J9605"/>
  <c r="L9605" s="1"/>
  <c r="J9590"/>
  <c r="L9590" s="1"/>
  <c r="J8135"/>
  <c r="L8135" s="1"/>
  <c r="J8111"/>
  <c r="L8111" s="1"/>
  <c r="J8079"/>
  <c r="L8079" s="1"/>
  <c r="J8047"/>
  <c r="L8047" s="1"/>
  <c r="J8015"/>
  <c r="L8015" s="1"/>
  <c r="J7983"/>
  <c r="L7983" s="1"/>
  <c r="J7951"/>
  <c r="L7951" s="1"/>
  <c r="J7919"/>
  <c r="L7919" s="1"/>
  <c r="J7887"/>
  <c r="L7887" s="1"/>
  <c r="J7871"/>
  <c r="L7871" s="1"/>
  <c r="J7839"/>
  <c r="L7839" s="1"/>
  <c r="J7807"/>
  <c r="L7807" s="1"/>
  <c r="J7775"/>
  <c r="L7775" s="1"/>
  <c r="J7759"/>
  <c r="L7759" s="1"/>
  <c r="J7727"/>
  <c r="L7727" s="1"/>
  <c r="J7695"/>
  <c r="L7695" s="1"/>
  <c r="J7663"/>
  <c r="L7663" s="1"/>
  <c r="J7631"/>
  <c r="L7631" s="1"/>
  <c r="J7583"/>
  <c r="L7583" s="1"/>
  <c r="J7551"/>
  <c r="L7551" s="1"/>
  <c r="J7519"/>
  <c r="L7519" s="1"/>
  <c r="J7487"/>
  <c r="L7487" s="1"/>
  <c r="J7455"/>
  <c r="L7455" s="1"/>
  <c r="J7423"/>
  <c r="L7423" s="1"/>
  <c r="J7375"/>
  <c r="L7375" s="1"/>
  <c r="J7343"/>
  <c r="L7343" s="1"/>
  <c r="J7311"/>
  <c r="L7311" s="1"/>
  <c r="J7279"/>
  <c r="L7279" s="1"/>
  <c r="J7247"/>
  <c r="L7247" s="1"/>
  <c r="J7231"/>
  <c r="L7231" s="1"/>
  <c r="J7199"/>
  <c r="L7199" s="1"/>
  <c r="J7167"/>
  <c r="L7167" s="1"/>
  <c r="J7135"/>
  <c r="L7135" s="1"/>
  <c r="J7103"/>
  <c r="L7103" s="1"/>
  <c r="J7071"/>
  <c r="L7071" s="1"/>
  <c r="J7033"/>
  <c r="L7033" s="1"/>
  <c r="J7032"/>
  <c r="L7032" s="1"/>
  <c r="J7001"/>
  <c r="L7001" s="1"/>
  <c r="J7000"/>
  <c r="L7000" s="1"/>
  <c r="J6977"/>
  <c r="L6977" s="1"/>
  <c r="J6961"/>
  <c r="L6961" s="1"/>
  <c r="J6953"/>
  <c r="L6953" s="1"/>
  <c r="J6937"/>
  <c r="L6937" s="1"/>
  <c r="J6921"/>
  <c r="L6921" s="1"/>
  <c r="J6897"/>
  <c r="L6897" s="1"/>
  <c r="J6873"/>
  <c r="L6873" s="1"/>
  <c r="J6857"/>
  <c r="L6857" s="1"/>
  <c r="J6833"/>
  <c r="L6833" s="1"/>
  <c r="J6817"/>
  <c r="L6817" s="1"/>
  <c r="J6801"/>
  <c r="L6801" s="1"/>
  <c r="J6785"/>
  <c r="L6785" s="1"/>
  <c r="J6769"/>
  <c r="L6769" s="1"/>
  <c r="J6753"/>
  <c r="L6753" s="1"/>
  <c r="J6737"/>
  <c r="L6737" s="1"/>
  <c r="J6721"/>
  <c r="L6721" s="1"/>
  <c r="J6713"/>
  <c r="L6713" s="1"/>
  <c r="J6697"/>
  <c r="L6697" s="1"/>
  <c r="J6681"/>
  <c r="L6681" s="1"/>
  <c r="J6665"/>
  <c r="L6665" s="1"/>
  <c r="J6641"/>
  <c r="L6641" s="1"/>
  <c r="J6625"/>
  <c r="L6625" s="1"/>
  <c r="J6617"/>
  <c r="L6617" s="1"/>
  <c r="J6601"/>
  <c r="L6601" s="1"/>
  <c r="J6593"/>
  <c r="L6593" s="1"/>
  <c r="J6577"/>
  <c r="L6577" s="1"/>
  <c r="J6561"/>
  <c r="L6561" s="1"/>
  <c r="J6537"/>
  <c r="L6537" s="1"/>
  <c r="J6521"/>
  <c r="L6521" s="1"/>
  <c r="J6505"/>
  <c r="L6505" s="1"/>
  <c r="J6497"/>
  <c r="L6497" s="1"/>
  <c r="J6481"/>
  <c r="L6481" s="1"/>
  <c r="J6465"/>
  <c r="L6465" s="1"/>
  <c r="J6457"/>
  <c r="L6457" s="1"/>
  <c r="J6433"/>
  <c r="L6433" s="1"/>
  <c r="J6417"/>
  <c r="L6417" s="1"/>
  <c r="J6401"/>
  <c r="L6401" s="1"/>
  <c r="J6385"/>
  <c r="L6385" s="1"/>
  <c r="J6369"/>
  <c r="L6369" s="1"/>
  <c r="J6353"/>
  <c r="L6353" s="1"/>
  <c r="J6337"/>
  <c r="L6337" s="1"/>
  <c r="J6321"/>
  <c r="L6321" s="1"/>
  <c r="J6305"/>
  <c r="L6305" s="1"/>
  <c r="J6289"/>
  <c r="L6289" s="1"/>
  <c r="J6282"/>
  <c r="L6282" s="1"/>
  <c r="J6266"/>
  <c r="L6266" s="1"/>
  <c r="J6250"/>
  <c r="L6250" s="1"/>
  <c r="J6234"/>
  <c r="L6234" s="1"/>
  <c r="J6218"/>
  <c r="L6218" s="1"/>
  <c r="J6202"/>
  <c r="L6202" s="1"/>
  <c r="J6186"/>
  <c r="L6186" s="1"/>
  <c r="J6170"/>
  <c r="L6170" s="1"/>
  <c r="J6154"/>
  <c r="L6154" s="1"/>
  <c r="J6138"/>
  <c r="L6138" s="1"/>
  <c r="J6122"/>
  <c r="L6122" s="1"/>
  <c r="J6106"/>
  <c r="L6106" s="1"/>
  <c r="J6090"/>
  <c r="L6090" s="1"/>
  <c r="J6074"/>
  <c r="L6074" s="1"/>
  <c r="J6058"/>
  <c r="L6058" s="1"/>
  <c r="J6050"/>
  <c r="L6050" s="1"/>
  <c r="J6034"/>
  <c r="L6034" s="1"/>
  <c r="J6026"/>
  <c r="L6026" s="1"/>
  <c r="J6010"/>
  <c r="L6010" s="1"/>
  <c r="J5994"/>
  <c r="L5994" s="1"/>
  <c r="J5978"/>
  <c r="L5978" s="1"/>
  <c r="J5962"/>
  <c r="L5962" s="1"/>
  <c r="J5938"/>
  <c r="L5938" s="1"/>
  <c r="J5922"/>
  <c r="L5922" s="1"/>
  <c r="J5906"/>
  <c r="L5906" s="1"/>
  <c r="J5890"/>
  <c r="L5890" s="1"/>
  <c r="J5874"/>
  <c r="L5874" s="1"/>
  <c r="J5866"/>
  <c r="L5866" s="1"/>
  <c r="J5850"/>
  <c r="L5850" s="1"/>
  <c r="J5834"/>
  <c r="L5834" s="1"/>
  <c r="J5818"/>
  <c r="L5818" s="1"/>
  <c r="J5802"/>
  <c r="L5802" s="1"/>
  <c r="J5794"/>
  <c r="L5794" s="1"/>
  <c r="J5778"/>
  <c r="L5778" s="1"/>
  <c r="J5770"/>
  <c r="L5770" s="1"/>
  <c r="J5762"/>
  <c r="L5762" s="1"/>
  <c r="J5754"/>
  <c r="L5754" s="1"/>
  <c r="J5746"/>
  <c r="L5746" s="1"/>
  <c r="J5738"/>
  <c r="L5738" s="1"/>
  <c r="J5730"/>
  <c r="L5730" s="1"/>
  <c r="J5722"/>
  <c r="L5722" s="1"/>
  <c r="J5714"/>
  <c r="L5714" s="1"/>
  <c r="J5698"/>
  <c r="L5698" s="1"/>
  <c r="J5690"/>
  <c r="L5690" s="1"/>
  <c r="J5682"/>
  <c r="L5682" s="1"/>
  <c r="J5674"/>
  <c r="L5674" s="1"/>
  <c r="J5666"/>
  <c r="L5666" s="1"/>
  <c r="J5658"/>
  <c r="L5658" s="1"/>
  <c r="J5650"/>
  <c r="L5650" s="1"/>
  <c r="J5642"/>
  <c r="L5642" s="1"/>
  <c r="J5634"/>
  <c r="L5634" s="1"/>
  <c r="J5626"/>
  <c r="L5626" s="1"/>
  <c r="J5618"/>
  <c r="L5618" s="1"/>
  <c r="J5610"/>
  <c r="L5610" s="1"/>
  <c r="J5602"/>
  <c r="L5602" s="1"/>
  <c r="J5594"/>
  <c r="L5594" s="1"/>
  <c r="J5586"/>
  <c r="L5586" s="1"/>
  <c r="J5578"/>
  <c r="L5578" s="1"/>
  <c r="J5570"/>
  <c r="L5570" s="1"/>
  <c r="J8156"/>
  <c r="L8156" s="1"/>
  <c r="J8155"/>
  <c r="L8155" s="1"/>
  <c r="J8229"/>
  <c r="L8229" s="1"/>
  <c r="J8228"/>
  <c r="L8228" s="1"/>
  <c r="J8225"/>
  <c r="L8225" s="1"/>
  <c r="J8224"/>
  <c r="L8224" s="1"/>
  <c r="J8221"/>
  <c r="L8221" s="1"/>
  <c r="J8220"/>
  <c r="L8220" s="1"/>
  <c r="J8217"/>
  <c r="L8217" s="1"/>
  <c r="J8216"/>
  <c r="L8216" s="1"/>
  <c r="J8213"/>
  <c r="L8213" s="1"/>
  <c r="J8212"/>
  <c r="L8212" s="1"/>
  <c r="J8209"/>
  <c r="L8209" s="1"/>
  <c r="J8208"/>
  <c r="L8208" s="1"/>
  <c r="J8205"/>
  <c r="L8205" s="1"/>
  <c r="J8204"/>
  <c r="L8204" s="1"/>
  <c r="J8201"/>
  <c r="L8201" s="1"/>
  <c r="J8200"/>
  <c r="L8200" s="1"/>
  <c r="J8197"/>
  <c r="L8197" s="1"/>
  <c r="J8196"/>
  <c r="L8196" s="1"/>
  <c r="J8193"/>
  <c r="L8193" s="1"/>
  <c r="J8192"/>
  <c r="L8192" s="1"/>
  <c r="J8189"/>
  <c r="L8189" s="1"/>
  <c r="J8188"/>
  <c r="L8188" s="1"/>
  <c r="J8185"/>
  <c r="L8185" s="1"/>
  <c r="J8184"/>
  <c r="L8184" s="1"/>
  <c r="J8181"/>
  <c r="L8181" s="1"/>
  <c r="J8180"/>
  <c r="L8180" s="1"/>
  <c r="J8177"/>
  <c r="L8177" s="1"/>
  <c r="J8176"/>
  <c r="L8176" s="1"/>
  <c r="J8173"/>
  <c r="L8173" s="1"/>
  <c r="J8172"/>
  <c r="L8172" s="1"/>
  <c r="J8169"/>
  <c r="L8169" s="1"/>
  <c r="J8168"/>
  <c r="L8168" s="1"/>
  <c r="J8165"/>
  <c r="L8165" s="1"/>
  <c r="J8164"/>
  <c r="L8164" s="1"/>
  <c r="J8161"/>
  <c r="L8161" s="1"/>
  <c r="J8160"/>
  <c r="L8160" s="1"/>
  <c r="J8157"/>
  <c r="L8157" s="1"/>
  <c r="J8152"/>
  <c r="L8152" s="1"/>
  <c r="J8151"/>
  <c r="L8151" s="1"/>
  <c r="J8148"/>
  <c r="L8148" s="1"/>
  <c r="J8147"/>
  <c r="L8147" s="1"/>
  <c r="J8144"/>
  <c r="L8144" s="1"/>
  <c r="J8143"/>
  <c r="L8143" s="1"/>
  <c r="J8139"/>
  <c r="L8139" s="1"/>
  <c r="J8140"/>
  <c r="L8140" s="1"/>
  <c r="J8132"/>
  <c r="L8132" s="1"/>
  <c r="J8131"/>
  <c r="L8131" s="1"/>
  <c r="J8124"/>
  <c r="L8124" s="1"/>
  <c r="J8123"/>
  <c r="L8123" s="1"/>
  <c r="J8116"/>
  <c r="L8116" s="1"/>
  <c r="J8115"/>
  <c r="L8115" s="1"/>
  <c r="J8108"/>
  <c r="L8108" s="1"/>
  <c r="J8107"/>
  <c r="L8107" s="1"/>
  <c r="J8104"/>
  <c r="L8104" s="1"/>
  <c r="J8103"/>
  <c r="L8103" s="1"/>
  <c r="J8088"/>
  <c r="L8088" s="1"/>
  <c r="J8087"/>
  <c r="L8087" s="1"/>
  <c r="J8072"/>
  <c r="L8072" s="1"/>
  <c r="J8071"/>
  <c r="L8071" s="1"/>
  <c r="J8056"/>
  <c r="L8056" s="1"/>
  <c r="J8055"/>
  <c r="L8055" s="1"/>
  <c r="J8040"/>
  <c r="L8040" s="1"/>
  <c r="J8039"/>
  <c r="L8039" s="1"/>
  <c r="J8024"/>
  <c r="L8024" s="1"/>
  <c r="J8023"/>
  <c r="L8023" s="1"/>
  <c r="J8008"/>
  <c r="L8008" s="1"/>
  <c r="J8007"/>
  <c r="L8007" s="1"/>
  <c r="J7992"/>
  <c r="L7992" s="1"/>
  <c r="J7991"/>
  <c r="L7991" s="1"/>
  <c r="J7976"/>
  <c r="L7976" s="1"/>
  <c r="J7975"/>
  <c r="L7975" s="1"/>
  <c r="J7960"/>
  <c r="L7960" s="1"/>
  <c r="J7959"/>
  <c r="L7959" s="1"/>
  <c r="J7944"/>
  <c r="L7944" s="1"/>
  <c r="J7943"/>
  <c r="L7943" s="1"/>
  <c r="J7928"/>
  <c r="L7928" s="1"/>
  <c r="J7927"/>
  <c r="L7927" s="1"/>
  <c r="J7912"/>
  <c r="L7912" s="1"/>
  <c r="J7911"/>
  <c r="L7911" s="1"/>
  <c r="J7896"/>
  <c r="L7896" s="1"/>
  <c r="J7895"/>
  <c r="L7895" s="1"/>
  <c r="J7880"/>
  <c r="L7880" s="1"/>
  <c r="J7879"/>
  <c r="L7879" s="1"/>
  <c r="J7864"/>
  <c r="L7864" s="1"/>
  <c r="J7863"/>
  <c r="L7863" s="1"/>
  <c r="J7832"/>
  <c r="L7832" s="1"/>
  <c r="J7831"/>
  <c r="L7831" s="1"/>
  <c r="J7800"/>
  <c r="L7800" s="1"/>
  <c r="J7799"/>
  <c r="L7799" s="1"/>
  <c r="J7752"/>
  <c r="L7752" s="1"/>
  <c r="J7751"/>
  <c r="L7751" s="1"/>
  <c r="J7704"/>
  <c r="L7704" s="1"/>
  <c r="J7703"/>
  <c r="L7703" s="1"/>
  <c r="J7672"/>
  <c r="L7672" s="1"/>
  <c r="J7671"/>
  <c r="L7671" s="1"/>
  <c r="J7640"/>
  <c r="L7640" s="1"/>
  <c r="J7639"/>
  <c r="L7639" s="1"/>
  <c r="J7608"/>
  <c r="L7608" s="1"/>
  <c r="J7607"/>
  <c r="L7607" s="1"/>
  <c r="J7592"/>
  <c r="L7592" s="1"/>
  <c r="J7591"/>
  <c r="L7591" s="1"/>
  <c r="J7544"/>
  <c r="L7544" s="1"/>
  <c r="J7543"/>
  <c r="L7543" s="1"/>
  <c r="J7496"/>
  <c r="L7496" s="1"/>
  <c r="J7495"/>
  <c r="L7495" s="1"/>
  <c r="J7464"/>
  <c r="L7464" s="1"/>
  <c r="J7463"/>
  <c r="L7463" s="1"/>
  <c r="J7432"/>
  <c r="L7432" s="1"/>
  <c r="J7431"/>
  <c r="L7431" s="1"/>
  <c r="J7416"/>
  <c r="L7416" s="1"/>
  <c r="J7415"/>
  <c r="L7415" s="1"/>
  <c r="J7384"/>
  <c r="L7384" s="1"/>
  <c r="J7383"/>
  <c r="L7383" s="1"/>
  <c r="J7352"/>
  <c r="L7352" s="1"/>
  <c r="J7351"/>
  <c r="L7351" s="1"/>
  <c r="J7320"/>
  <c r="L7320" s="1"/>
  <c r="J7319"/>
  <c r="L7319" s="1"/>
  <c r="J7288"/>
  <c r="L7288" s="1"/>
  <c r="J7287"/>
  <c r="L7287" s="1"/>
  <c r="J7256"/>
  <c r="L7256" s="1"/>
  <c r="J7255"/>
  <c r="L7255" s="1"/>
  <c r="J7208"/>
  <c r="L7208" s="1"/>
  <c r="J7207"/>
  <c r="L7207" s="1"/>
  <c r="J7160"/>
  <c r="L7160" s="1"/>
  <c r="J7159"/>
  <c r="L7159" s="1"/>
  <c r="J7128"/>
  <c r="L7128" s="1"/>
  <c r="J7127"/>
  <c r="L7127" s="1"/>
  <c r="J7112"/>
  <c r="L7112" s="1"/>
  <c r="J7111"/>
  <c r="L7111" s="1"/>
  <c r="J7080"/>
  <c r="L7080" s="1"/>
  <c r="J7079"/>
  <c r="L7079" s="1"/>
  <c r="J7048"/>
  <c r="L7048" s="1"/>
  <c r="J7047"/>
  <c r="L7047" s="1"/>
  <c r="J7021"/>
  <c r="L7021" s="1"/>
  <c r="J6989"/>
  <c r="L6989" s="1"/>
  <c r="J8090"/>
  <c r="L8090" s="1"/>
  <c r="J8089"/>
  <c r="L8089" s="1"/>
  <c r="J8074"/>
  <c r="L8074" s="1"/>
  <c r="J8073"/>
  <c r="L8073" s="1"/>
  <c r="J8058"/>
  <c r="L8058" s="1"/>
  <c r="J8057"/>
  <c r="L8057" s="1"/>
  <c r="J8050"/>
  <c r="L8050" s="1"/>
  <c r="J8034"/>
  <c r="L8034" s="1"/>
  <c r="J8018"/>
  <c r="L8018" s="1"/>
  <c r="J8002"/>
  <c r="L8002" s="1"/>
  <c r="J7986"/>
  <c r="L7986" s="1"/>
  <c r="J7962"/>
  <c r="L7962" s="1"/>
  <c r="J7961"/>
  <c r="L7961" s="1"/>
  <c r="J7946"/>
  <c r="L7946" s="1"/>
  <c r="J7945"/>
  <c r="L7945" s="1"/>
  <c r="J7930"/>
  <c r="L7930" s="1"/>
  <c r="J7929"/>
  <c r="L7929" s="1"/>
  <c r="J7906"/>
  <c r="L7906" s="1"/>
  <c r="J7882"/>
  <c r="L7882" s="1"/>
  <c r="J7881"/>
  <c r="L7881" s="1"/>
  <c r="J7866"/>
  <c r="L7866" s="1"/>
  <c r="J7865"/>
  <c r="L7865" s="1"/>
  <c r="J7842"/>
  <c r="L7842" s="1"/>
  <c r="J7826"/>
  <c r="L7826" s="1"/>
  <c r="J7810"/>
  <c r="L7810" s="1"/>
  <c r="J7786"/>
  <c r="L7786" s="1"/>
  <c r="J7785"/>
  <c r="L7785" s="1"/>
  <c r="J7762"/>
  <c r="L7762" s="1"/>
  <c r="J7746"/>
  <c r="L7746" s="1"/>
  <c r="J7730"/>
  <c r="L7730" s="1"/>
  <c r="J7706"/>
  <c r="L7706" s="1"/>
  <c r="J7705"/>
  <c r="L7705" s="1"/>
  <c r="J7690"/>
  <c r="L7690" s="1"/>
  <c r="J7689"/>
  <c r="L7689" s="1"/>
  <c r="J7674"/>
  <c r="L7674" s="1"/>
  <c r="J7673"/>
  <c r="L7673" s="1"/>
  <c r="J7658"/>
  <c r="L7658" s="1"/>
  <c r="J7657"/>
  <c r="L7657" s="1"/>
  <c r="J7642"/>
  <c r="L7642" s="1"/>
  <c r="J7641"/>
  <c r="L7641" s="1"/>
  <c r="J7634"/>
  <c r="L7634" s="1"/>
  <c r="J7618"/>
  <c r="L7618" s="1"/>
  <c r="J7602"/>
  <c r="L7602" s="1"/>
  <c r="J7594"/>
  <c r="L7594" s="1"/>
  <c r="J7593"/>
  <c r="L7593" s="1"/>
  <c r="J7578"/>
  <c r="L7578" s="1"/>
  <c r="J7577"/>
  <c r="L7577" s="1"/>
  <c r="J7562"/>
  <c r="L7562" s="1"/>
  <c r="J7561"/>
  <c r="L7561" s="1"/>
  <c r="J7538"/>
  <c r="L7538" s="1"/>
  <c r="J7522"/>
  <c r="L7522" s="1"/>
  <c r="J7514"/>
  <c r="L7514" s="1"/>
  <c r="J7513"/>
  <c r="L7513" s="1"/>
  <c r="J7498"/>
  <c r="L7498" s="1"/>
  <c r="J7497"/>
  <c r="L7497" s="1"/>
  <c r="J7490"/>
  <c r="L7490" s="1"/>
  <c r="J7474"/>
  <c r="L7474" s="1"/>
  <c r="J7458"/>
  <c r="L7458" s="1"/>
  <c r="J7442"/>
  <c r="L7442" s="1"/>
  <c r="J7434"/>
  <c r="L7434" s="1"/>
  <c r="J7433"/>
  <c r="L7433" s="1"/>
  <c r="J7418"/>
  <c r="L7418" s="1"/>
  <c r="J7417"/>
  <c r="L7417" s="1"/>
  <c r="J7402"/>
  <c r="L7402" s="1"/>
  <c r="J7401"/>
  <c r="L7401" s="1"/>
  <c r="J7378"/>
  <c r="L7378" s="1"/>
  <c r="J7362"/>
  <c r="L7362" s="1"/>
  <c r="J7346"/>
  <c r="L7346" s="1"/>
  <c r="J7338"/>
  <c r="L7338" s="1"/>
  <c r="J7337"/>
  <c r="L7337" s="1"/>
  <c r="J7322"/>
  <c r="L7322" s="1"/>
  <c r="J7321"/>
  <c r="L7321" s="1"/>
  <c r="J7306"/>
  <c r="L7306" s="1"/>
  <c r="J7305"/>
  <c r="L7305" s="1"/>
  <c r="J7290"/>
  <c r="L7290" s="1"/>
  <c r="J7289"/>
  <c r="L7289" s="1"/>
  <c r="J7274"/>
  <c r="L7274" s="1"/>
  <c r="J7273"/>
  <c r="L7273" s="1"/>
  <c r="J7258"/>
  <c r="L7258" s="1"/>
  <c r="J7257"/>
  <c r="L7257" s="1"/>
  <c r="J7250"/>
  <c r="L7250" s="1"/>
  <c r="J7234"/>
  <c r="L7234" s="1"/>
  <c r="J7210"/>
  <c r="L7210" s="1"/>
  <c r="J7209"/>
  <c r="L7209" s="1"/>
  <c r="J7194"/>
  <c r="L7194" s="1"/>
  <c r="J7193"/>
  <c r="L7193" s="1"/>
  <c r="J7178"/>
  <c r="L7178" s="1"/>
  <c r="J7177"/>
  <c r="L7177" s="1"/>
  <c r="J7170"/>
  <c r="L7170" s="1"/>
  <c r="J7154"/>
  <c r="L7154" s="1"/>
  <c r="J7138"/>
  <c r="L7138" s="1"/>
  <c r="J7122"/>
  <c r="L7122" s="1"/>
  <c r="J7114"/>
  <c r="L7114" s="1"/>
  <c r="J7113"/>
  <c r="L7113" s="1"/>
  <c r="J7098"/>
  <c r="L7098" s="1"/>
  <c r="J7097"/>
  <c r="L7097" s="1"/>
  <c r="J7090"/>
  <c r="L7090" s="1"/>
  <c r="J7074"/>
  <c r="L7074" s="1"/>
  <c r="J7058"/>
  <c r="L7058" s="1"/>
  <c r="J7042"/>
  <c r="L7042" s="1"/>
  <c r="J5534"/>
  <c r="L5534" s="1"/>
  <c r="J5530"/>
  <c r="L5530" s="1"/>
  <c r="J5502"/>
  <c r="L5502" s="1"/>
  <c r="J5486"/>
  <c r="L5486" s="1"/>
  <c r="J5454"/>
  <c r="L5454" s="1"/>
  <c r="J5438"/>
  <c r="L5438" s="1"/>
  <c r="J5390"/>
  <c r="L5390" s="1"/>
  <c r="J5358"/>
  <c r="L5358" s="1"/>
  <c r="J5310"/>
  <c r="L5310" s="1"/>
  <c r="J5294"/>
  <c r="L5294" s="1"/>
  <c r="J5262"/>
  <c r="L5262" s="1"/>
  <c r="J5230"/>
  <c r="L5230" s="1"/>
  <c r="J5198"/>
  <c r="L5198" s="1"/>
  <c r="J5166"/>
  <c r="L5166" s="1"/>
  <c r="J5112"/>
  <c r="L5112" s="1"/>
  <c r="J5540"/>
  <c r="L5540" s="1"/>
  <c r="J5538"/>
  <c r="L5538" s="1"/>
  <c r="J5492"/>
  <c r="L5492" s="1"/>
  <c r="J5490"/>
  <c r="L5490" s="1"/>
  <c r="J5444"/>
  <c r="L5444" s="1"/>
  <c r="J5442"/>
  <c r="L5442" s="1"/>
  <c r="J5412"/>
  <c r="L5412" s="1"/>
  <c r="J5410"/>
  <c r="L5410" s="1"/>
  <c r="J5380"/>
  <c r="L5380" s="1"/>
  <c r="J5378"/>
  <c r="L5378" s="1"/>
  <c r="J5348"/>
  <c r="L5348" s="1"/>
  <c r="J5346"/>
  <c r="L5346" s="1"/>
  <c r="J5316"/>
  <c r="L5316" s="1"/>
  <c r="J5314"/>
  <c r="L5314" s="1"/>
  <c r="J5284"/>
  <c r="L5284" s="1"/>
  <c r="J5282"/>
  <c r="L5282" s="1"/>
  <c r="J5252"/>
  <c r="L5252" s="1"/>
  <c r="J5250"/>
  <c r="L5250" s="1"/>
  <c r="J5220"/>
  <c r="L5220" s="1"/>
  <c r="J5218"/>
  <c r="L5218" s="1"/>
  <c r="J5188"/>
  <c r="L5188" s="1"/>
  <c r="J5186"/>
  <c r="L5186" s="1"/>
  <c r="J5156"/>
  <c r="L5156" s="1"/>
  <c r="J5154"/>
  <c r="L5154" s="1"/>
  <c r="J5092"/>
  <c r="L5092" s="1"/>
  <c r="J5060"/>
  <c r="L5060" s="1"/>
  <c r="J5028"/>
  <c r="L5028" s="1"/>
  <c r="J4996"/>
  <c r="L4996" s="1"/>
  <c r="J4964"/>
  <c r="L4964" s="1"/>
  <c r="J4932"/>
  <c r="L4932" s="1"/>
  <c r="J4884"/>
  <c r="L4884" s="1"/>
  <c r="J4868"/>
  <c r="L4868" s="1"/>
  <c r="J4836"/>
  <c r="L4836" s="1"/>
  <c r="J4804"/>
  <c r="L4804" s="1"/>
  <c r="J4788"/>
  <c r="L4788" s="1"/>
  <c r="J4756"/>
  <c r="L4756" s="1"/>
  <c r="J4724"/>
  <c r="L4724" s="1"/>
  <c r="J4708"/>
  <c r="L4708" s="1"/>
  <c r="J4676"/>
  <c r="L4676" s="1"/>
  <c r="J4644"/>
  <c r="L4644" s="1"/>
  <c r="J4596"/>
  <c r="L4596" s="1"/>
  <c r="J4564"/>
  <c r="L4564" s="1"/>
  <c r="J4516"/>
  <c r="L4516" s="1"/>
  <c r="J4484"/>
  <c r="L4484" s="1"/>
  <c r="J4452"/>
  <c r="L4452" s="1"/>
  <c r="J4420"/>
  <c r="L4420" s="1"/>
  <c r="J4388"/>
  <c r="L4388" s="1"/>
  <c r="J4356"/>
  <c r="L4356" s="1"/>
  <c r="J4308"/>
  <c r="L4308" s="1"/>
  <c r="J4276"/>
  <c r="L4276" s="1"/>
  <c r="J4244"/>
  <c r="L4244" s="1"/>
  <c r="J4212"/>
  <c r="L4212" s="1"/>
  <c r="J4180"/>
  <c r="L4180" s="1"/>
  <c r="J4148"/>
  <c r="L4148" s="1"/>
  <c r="J4124"/>
  <c r="L4124" s="1"/>
  <c r="J4108"/>
  <c r="L4108" s="1"/>
  <c r="J4092"/>
  <c r="L4092" s="1"/>
  <c r="J4076"/>
  <c r="L4076" s="1"/>
  <c r="J4060"/>
  <c r="L4060" s="1"/>
  <c r="J4052"/>
  <c r="L4052" s="1"/>
  <c r="J4036"/>
  <c r="L4036" s="1"/>
  <c r="J4020"/>
  <c r="L4020" s="1"/>
  <c r="J4004"/>
  <c r="L4004" s="1"/>
  <c r="J3988"/>
  <c r="L3988" s="1"/>
  <c r="J3972"/>
  <c r="L3972" s="1"/>
  <c r="J3956"/>
  <c r="L3956" s="1"/>
  <c r="J3940"/>
  <c r="L3940" s="1"/>
  <c r="J3924"/>
  <c r="L3924" s="1"/>
  <c r="J3908"/>
  <c r="L3908" s="1"/>
  <c r="J3892"/>
  <c r="L3892" s="1"/>
  <c r="J3868"/>
  <c r="L3868" s="1"/>
  <c r="J3852"/>
  <c r="L3852" s="1"/>
  <c r="J3844"/>
  <c r="L3844" s="1"/>
  <c r="J3828"/>
  <c r="L3828" s="1"/>
  <c r="J3804"/>
  <c r="L3804" s="1"/>
  <c r="J3780"/>
  <c r="L3780" s="1"/>
  <c r="J3764"/>
  <c r="L3764" s="1"/>
  <c r="J3748"/>
  <c r="L3748" s="1"/>
  <c r="J3724"/>
  <c r="L3724" s="1"/>
  <c r="J3708"/>
  <c r="L3708" s="1"/>
  <c r="J3692"/>
  <c r="L3692" s="1"/>
  <c r="J3676"/>
  <c r="L3676" s="1"/>
  <c r="J3660"/>
  <c r="L3660" s="1"/>
  <c r="J3644"/>
  <c r="L3644" s="1"/>
  <c r="J3628"/>
  <c r="L3628" s="1"/>
  <c r="J3604"/>
  <c r="L3604" s="1"/>
  <c r="J5142"/>
  <c r="L5142" s="1"/>
  <c r="J5110"/>
  <c r="L5110" s="1"/>
  <c r="J5078"/>
  <c r="L5078" s="1"/>
  <c r="J5046"/>
  <c r="L5046" s="1"/>
  <c r="J5014"/>
  <c r="L5014" s="1"/>
  <c r="J4966"/>
  <c r="L4966" s="1"/>
  <c r="J4918"/>
  <c r="L4918" s="1"/>
  <c r="J4886"/>
  <c r="L4886" s="1"/>
  <c r="J4854"/>
  <c r="L4854" s="1"/>
  <c r="J4838"/>
  <c r="L4838" s="1"/>
  <c r="J4806"/>
  <c r="L4806" s="1"/>
  <c r="J4774"/>
  <c r="L4774" s="1"/>
  <c r="J4742"/>
  <c r="L4742" s="1"/>
  <c r="J4710"/>
  <c r="L4710" s="1"/>
  <c r="J4678"/>
  <c r="L4678" s="1"/>
  <c r="J4662"/>
  <c r="L4662" s="1"/>
  <c r="J4630"/>
  <c r="L4630" s="1"/>
  <c r="J4598"/>
  <c r="L4598" s="1"/>
  <c r="J4582"/>
  <c r="L4582" s="1"/>
  <c r="J4550"/>
  <c r="L4550" s="1"/>
  <c r="J4518"/>
  <c r="L4518" s="1"/>
  <c r="J4486"/>
  <c r="L4486" s="1"/>
  <c r="J4438"/>
  <c r="L4438" s="1"/>
  <c r="J4422"/>
  <c r="L4422" s="1"/>
  <c r="J4390"/>
  <c r="L4390" s="1"/>
  <c r="J4358"/>
  <c r="L4358" s="1"/>
  <c r="J4310"/>
  <c r="L4310" s="1"/>
  <c r="J4294"/>
  <c r="L4294" s="1"/>
  <c r="J4262"/>
  <c r="L4262" s="1"/>
  <c r="J4230"/>
  <c r="L4230" s="1"/>
  <c r="J4198"/>
  <c r="L4198" s="1"/>
  <c r="J4150"/>
  <c r="L4150" s="1"/>
  <c r="J3588"/>
  <c r="L3588" s="1"/>
  <c r="J3587"/>
  <c r="L3587" s="1"/>
  <c r="J3584"/>
  <c r="L3584" s="1"/>
  <c r="J3583"/>
  <c r="L3583" s="1"/>
  <c r="J3576"/>
  <c r="L3576" s="1"/>
  <c r="J3575"/>
  <c r="L3575" s="1"/>
  <c r="J3568"/>
  <c r="L3568" s="1"/>
  <c r="J3567"/>
  <c r="L3567" s="1"/>
  <c r="J3560"/>
  <c r="L3560" s="1"/>
  <c r="J3559"/>
  <c r="L3559" s="1"/>
  <c r="J3548"/>
  <c r="L3548" s="1"/>
  <c r="J3547"/>
  <c r="L3547" s="1"/>
  <c r="J3540"/>
  <c r="L3540" s="1"/>
  <c r="J3539"/>
  <c r="L3539" s="1"/>
  <c r="J3532"/>
  <c r="L3532" s="1"/>
  <c r="J3531"/>
  <c r="L3531" s="1"/>
  <c r="J3524"/>
  <c r="L3524" s="1"/>
  <c r="J3523"/>
  <c r="L3523" s="1"/>
  <c r="J3512"/>
  <c r="L3512" s="1"/>
  <c r="J3511"/>
  <c r="L3511" s="1"/>
  <c r="J3504"/>
  <c r="L3504" s="1"/>
  <c r="J3503"/>
  <c r="L3503" s="1"/>
  <c r="J3500"/>
  <c r="L3500" s="1"/>
  <c r="J3499"/>
  <c r="L3499" s="1"/>
  <c r="J3492"/>
  <c r="L3492" s="1"/>
  <c r="J3491"/>
  <c r="L3491" s="1"/>
  <c r="J3484"/>
  <c r="L3484" s="1"/>
  <c r="J3483"/>
  <c r="L3483" s="1"/>
  <c r="J3476"/>
  <c r="L3476" s="1"/>
  <c r="J3475"/>
  <c r="L3475" s="1"/>
  <c r="J3468"/>
  <c r="L3468" s="1"/>
  <c r="J3467"/>
  <c r="L3467" s="1"/>
  <c r="J3464"/>
  <c r="L3464" s="1"/>
  <c r="J3463"/>
  <c r="L3463" s="1"/>
  <c r="J3456"/>
  <c r="L3456" s="1"/>
  <c r="J3455"/>
  <c r="L3455" s="1"/>
  <c r="J3448"/>
  <c r="L3448" s="1"/>
  <c r="J3447"/>
  <c r="L3447" s="1"/>
  <c r="J3444"/>
  <c r="L3444" s="1"/>
  <c r="J3443"/>
  <c r="L3443" s="1"/>
  <c r="J3436"/>
  <c r="L3436" s="1"/>
  <c r="J3435"/>
  <c r="L3435" s="1"/>
  <c r="J3428"/>
  <c r="L3428" s="1"/>
  <c r="J3427"/>
  <c r="L3427" s="1"/>
  <c r="J3420"/>
  <c r="L3420" s="1"/>
  <c r="J3419"/>
  <c r="L3419" s="1"/>
  <c r="J3408"/>
  <c r="L3408" s="1"/>
  <c r="J3407"/>
  <c r="L3407" s="1"/>
  <c r="J3400"/>
  <c r="L3400" s="1"/>
  <c r="J3399"/>
  <c r="L3399" s="1"/>
  <c r="J3392"/>
  <c r="L3392" s="1"/>
  <c r="J3391"/>
  <c r="L3391" s="1"/>
  <c r="J3380"/>
  <c r="L3380" s="1"/>
  <c r="J3379"/>
  <c r="L3379" s="1"/>
  <c r="J3372"/>
  <c r="L3372" s="1"/>
  <c r="J3371"/>
  <c r="L3371" s="1"/>
  <c r="J3364"/>
  <c r="L3364" s="1"/>
  <c r="J3363"/>
  <c r="L3363" s="1"/>
  <c r="J3356"/>
  <c r="L3356" s="1"/>
  <c r="J3355"/>
  <c r="L3355" s="1"/>
  <c r="J3352"/>
  <c r="L3352" s="1"/>
  <c r="J3351"/>
  <c r="L3351" s="1"/>
  <c r="J3344"/>
  <c r="L3344" s="1"/>
  <c r="J3343"/>
  <c r="L3343" s="1"/>
  <c r="J3336"/>
  <c r="L3336" s="1"/>
  <c r="J3335"/>
  <c r="L3335" s="1"/>
  <c r="J3324"/>
  <c r="L3324" s="1"/>
  <c r="J3323"/>
  <c r="L3323" s="1"/>
  <c r="J3316"/>
  <c r="L3316" s="1"/>
  <c r="J3315"/>
  <c r="L3315" s="1"/>
  <c r="J3304"/>
  <c r="L3304" s="1"/>
  <c r="J3303"/>
  <c r="L3303" s="1"/>
  <c r="J3296"/>
  <c r="L3296" s="1"/>
  <c r="J3295"/>
  <c r="L3295" s="1"/>
  <c r="J3288"/>
  <c r="L3288" s="1"/>
  <c r="J3287"/>
  <c r="L3287" s="1"/>
  <c r="J3280"/>
  <c r="L3280" s="1"/>
  <c r="J3279"/>
  <c r="L3279" s="1"/>
  <c r="J3272"/>
  <c r="L3272" s="1"/>
  <c r="J3271"/>
  <c r="L3271" s="1"/>
  <c r="J3260"/>
  <c r="L3260" s="1"/>
  <c r="J3259"/>
  <c r="L3259" s="1"/>
  <c r="J3256"/>
  <c r="L3256" s="1"/>
  <c r="J3255"/>
  <c r="L3255" s="1"/>
  <c r="J3248"/>
  <c r="L3248" s="1"/>
  <c r="J3247"/>
  <c r="L3247" s="1"/>
  <c r="J3240"/>
  <c r="L3240" s="1"/>
  <c r="J3239"/>
  <c r="L3239" s="1"/>
  <c r="J3232"/>
  <c r="L3232" s="1"/>
  <c r="J3231"/>
  <c r="L3231" s="1"/>
  <c r="J3224"/>
  <c r="L3224" s="1"/>
  <c r="J3223"/>
  <c r="L3223" s="1"/>
  <c r="J3216"/>
  <c r="L3216" s="1"/>
  <c r="J3215"/>
  <c r="L3215" s="1"/>
  <c r="J3208"/>
  <c r="L3208" s="1"/>
  <c r="J3207"/>
  <c r="L3207" s="1"/>
  <c r="J3196"/>
  <c r="L3196" s="1"/>
  <c r="J3195"/>
  <c r="L3195" s="1"/>
  <c r="J3188"/>
  <c r="L3188" s="1"/>
  <c r="J3187"/>
  <c r="L3187" s="1"/>
  <c r="J3184"/>
  <c r="L3184" s="1"/>
  <c r="J3183"/>
  <c r="L3183" s="1"/>
  <c r="J3176"/>
  <c r="L3176" s="1"/>
  <c r="J3175"/>
  <c r="L3175" s="1"/>
  <c r="J3168"/>
  <c r="L3168" s="1"/>
  <c r="J3167"/>
  <c r="L3167" s="1"/>
  <c r="J3156"/>
  <c r="L3156" s="1"/>
  <c r="J3155"/>
  <c r="L3155" s="1"/>
  <c r="J3148"/>
  <c r="L3148" s="1"/>
  <c r="J3147"/>
  <c r="L3147" s="1"/>
  <c r="J3144"/>
  <c r="L3144" s="1"/>
  <c r="J3143"/>
  <c r="L3143" s="1"/>
  <c r="J3136"/>
  <c r="L3136" s="1"/>
  <c r="J3135"/>
  <c r="L3135" s="1"/>
  <c r="J3124"/>
  <c r="L3124" s="1"/>
  <c r="J3123"/>
  <c r="L3123" s="1"/>
  <c r="J3116"/>
  <c r="L3116" s="1"/>
  <c r="J3115"/>
  <c r="L3115" s="1"/>
  <c r="J3108"/>
  <c r="L3108" s="1"/>
  <c r="J3107"/>
  <c r="L3107" s="1"/>
  <c r="J3100"/>
  <c r="L3100" s="1"/>
  <c r="J3099"/>
  <c r="L3099" s="1"/>
  <c r="J3092"/>
  <c r="L3092" s="1"/>
  <c r="J3091"/>
  <c r="L3091" s="1"/>
  <c r="J3084"/>
  <c r="L3084" s="1"/>
  <c r="J3083"/>
  <c r="L3083" s="1"/>
  <c r="J3080"/>
  <c r="L3080" s="1"/>
  <c r="J3079"/>
  <c r="L3079" s="1"/>
  <c r="J3072"/>
  <c r="L3072" s="1"/>
  <c r="J3071"/>
  <c r="L3071" s="1"/>
  <c r="J3060"/>
  <c r="L3060" s="1"/>
  <c r="J3059"/>
  <c r="L3059" s="1"/>
  <c r="J2855"/>
  <c r="L2855" s="1"/>
  <c r="J2847"/>
  <c r="L2847" s="1"/>
  <c r="J2831"/>
  <c r="L2831" s="1"/>
  <c r="J2815"/>
  <c r="L2815" s="1"/>
  <c r="J2799"/>
  <c r="L2799" s="1"/>
  <c r="J2783"/>
  <c r="L2783" s="1"/>
  <c r="J2775"/>
  <c r="L2775" s="1"/>
  <c r="J2751"/>
  <c r="L2751" s="1"/>
  <c r="J2735"/>
  <c r="L2735" s="1"/>
  <c r="J2719"/>
  <c r="L2719" s="1"/>
  <c r="J2703"/>
  <c r="L2703" s="1"/>
  <c r="J2687"/>
  <c r="L2687" s="1"/>
  <c r="J2671"/>
  <c r="L2671" s="1"/>
  <c r="J2655"/>
  <c r="L2655" s="1"/>
  <c r="J2639"/>
  <c r="L2639" s="1"/>
  <c r="J2623"/>
  <c r="L2623" s="1"/>
  <c r="J2607"/>
  <c r="L2607" s="1"/>
  <c r="J2591"/>
  <c r="L2591" s="1"/>
  <c r="J2575"/>
  <c r="L2575" s="1"/>
  <c r="J2559"/>
  <c r="L2559" s="1"/>
  <c r="J2543"/>
  <c r="L2543" s="1"/>
  <c r="J2527"/>
  <c r="L2527" s="1"/>
  <c r="J2511"/>
  <c r="L2511" s="1"/>
  <c r="J2503"/>
  <c r="L2503" s="1"/>
  <c r="J2487"/>
  <c r="L2487" s="1"/>
  <c r="J2471"/>
  <c r="L2471" s="1"/>
  <c r="J2455"/>
  <c r="L2455" s="1"/>
  <c r="J2431"/>
  <c r="L2431" s="1"/>
  <c r="J2415"/>
  <c r="L2415" s="1"/>
  <c r="J2407"/>
  <c r="L2407" s="1"/>
  <c r="J2391"/>
  <c r="L2391" s="1"/>
  <c r="J2375"/>
  <c r="L2375" s="1"/>
  <c r="J2367"/>
  <c r="L2367" s="1"/>
  <c r="J2335"/>
  <c r="L2335" s="1"/>
  <c r="J2311"/>
  <c r="L2311" s="1"/>
  <c r="J2295"/>
  <c r="L2295" s="1"/>
  <c r="J2271"/>
  <c r="L2271" s="1"/>
  <c r="J2255"/>
  <c r="L2255" s="1"/>
  <c r="J2247"/>
  <c r="L2247" s="1"/>
  <c r="J2231"/>
  <c r="L2231" s="1"/>
  <c r="J2215"/>
  <c r="L2215" s="1"/>
  <c r="J2199"/>
  <c r="L2199" s="1"/>
  <c r="J2175"/>
  <c r="L2175" s="1"/>
  <c r="J2151"/>
  <c r="L2151" s="1"/>
  <c r="J2135"/>
  <c r="L2135" s="1"/>
  <c r="J2119"/>
  <c r="L2119" s="1"/>
  <c r="J2103"/>
  <c r="L2103" s="1"/>
  <c r="J2095"/>
  <c r="L2095" s="1"/>
  <c r="J2087"/>
  <c r="L2087" s="1"/>
  <c r="J2071"/>
  <c r="L2071" s="1"/>
  <c r="J2055"/>
  <c r="L2055" s="1"/>
  <c r="J2039"/>
  <c r="L2039" s="1"/>
  <c r="J2023"/>
  <c r="L2023" s="1"/>
  <c r="J2007"/>
  <c r="L2007" s="1"/>
  <c r="J1991"/>
  <c r="L1991" s="1"/>
  <c r="J1967"/>
  <c r="L1967" s="1"/>
  <c r="J1951"/>
  <c r="L1951" s="1"/>
  <c r="J1927"/>
  <c r="L1927" s="1"/>
  <c r="J1911"/>
  <c r="L1911" s="1"/>
  <c r="J1903"/>
  <c r="L1903" s="1"/>
  <c r="J1887"/>
  <c r="L1887" s="1"/>
  <c r="J1871"/>
  <c r="L1871" s="1"/>
  <c r="J1863"/>
  <c r="L1863" s="1"/>
  <c r="J1839"/>
  <c r="L1839" s="1"/>
  <c r="J1823"/>
  <c r="L1823" s="1"/>
  <c r="J1807"/>
  <c r="L1807" s="1"/>
  <c r="J1791"/>
  <c r="L1791" s="1"/>
  <c r="J1775"/>
  <c r="L1775" s="1"/>
  <c r="J1759"/>
  <c r="L1759" s="1"/>
  <c r="J1751"/>
  <c r="L1751" s="1"/>
  <c r="J1735"/>
  <c r="L1735" s="1"/>
  <c r="J1719"/>
  <c r="L1719" s="1"/>
  <c r="J1703"/>
  <c r="L1703" s="1"/>
  <c r="J1687"/>
  <c r="L1687" s="1"/>
  <c r="J1671"/>
  <c r="L1671" s="1"/>
  <c r="J1655"/>
  <c r="L1655" s="1"/>
  <c r="J1639"/>
  <c r="L1639" s="1"/>
  <c r="J1623"/>
  <c r="L1623" s="1"/>
  <c r="J1607"/>
  <c r="L1607" s="1"/>
  <c r="J1591"/>
  <c r="L1591" s="1"/>
  <c r="J1567"/>
  <c r="L1567" s="1"/>
  <c r="J1559"/>
  <c r="L1559" s="1"/>
  <c r="J1543"/>
  <c r="L1543" s="1"/>
  <c r="J1519"/>
  <c r="L1519" s="1"/>
  <c r="J1511"/>
  <c r="L1511" s="1"/>
  <c r="J1495"/>
  <c r="L1495" s="1"/>
  <c r="J1479"/>
  <c r="L1479" s="1"/>
  <c r="J1471"/>
  <c r="L1471" s="1"/>
  <c r="J1447"/>
  <c r="L1447" s="1"/>
  <c r="J3049"/>
  <c r="L3049" s="1"/>
  <c r="J3048"/>
  <c r="L3048" s="1"/>
  <c r="J3041"/>
  <c r="L3041" s="1"/>
  <c r="J3040"/>
  <c r="L3040" s="1"/>
  <c r="J3033"/>
  <c r="L3033" s="1"/>
  <c r="J3032"/>
  <c r="L3032" s="1"/>
  <c r="J3012"/>
  <c r="L3012" s="1"/>
  <c r="J3013"/>
  <c r="L3013" s="1"/>
  <c r="J2996"/>
  <c r="L2996" s="1"/>
  <c r="J2997"/>
  <c r="L2997" s="1"/>
  <c r="J2988"/>
  <c r="L2988" s="1"/>
  <c r="J2989"/>
  <c r="L2989" s="1"/>
  <c r="J2980"/>
  <c r="L2980" s="1"/>
  <c r="J2981"/>
  <c r="L2981" s="1"/>
  <c r="J2956"/>
  <c r="L2956" s="1"/>
  <c r="J2957"/>
  <c r="L2957" s="1"/>
  <c r="J2940"/>
  <c r="L2940" s="1"/>
  <c r="J2941"/>
  <c r="L2941" s="1"/>
  <c r="J2924"/>
  <c r="L2924" s="1"/>
  <c r="J2925"/>
  <c r="L2925" s="1"/>
  <c r="J2908"/>
  <c r="L2908" s="1"/>
  <c r="J2909"/>
  <c r="L2909" s="1"/>
  <c r="J2884"/>
  <c r="L2884" s="1"/>
  <c r="J2885"/>
  <c r="L2885" s="1"/>
  <c r="J2868"/>
  <c r="L2868" s="1"/>
  <c r="J2869"/>
  <c r="L2869" s="1"/>
  <c r="J1420"/>
  <c r="L1420" s="1"/>
  <c r="J3024"/>
  <c r="L3024" s="1"/>
  <c r="J3025"/>
  <c r="L3025" s="1"/>
  <c r="J3008"/>
  <c r="L3008" s="1"/>
  <c r="J3009"/>
  <c r="L3009" s="1"/>
  <c r="J2992"/>
  <c r="L2992" s="1"/>
  <c r="J2993"/>
  <c r="L2993" s="1"/>
  <c r="J2976"/>
  <c r="L2976" s="1"/>
  <c r="J2977"/>
  <c r="L2977" s="1"/>
  <c r="J2968"/>
  <c r="L2968" s="1"/>
  <c r="J2969"/>
  <c r="L2969" s="1"/>
  <c r="J2952"/>
  <c r="L2952" s="1"/>
  <c r="J2953"/>
  <c r="L2953" s="1"/>
  <c r="J2936"/>
  <c r="L2936" s="1"/>
  <c r="J2937"/>
  <c r="L2937" s="1"/>
  <c r="J2920"/>
  <c r="L2920" s="1"/>
  <c r="J2921"/>
  <c r="L2921" s="1"/>
  <c r="J2896"/>
  <c r="L2896" s="1"/>
  <c r="J2897"/>
  <c r="L2897" s="1"/>
  <c r="J2888"/>
  <c r="L2888" s="1"/>
  <c r="J2889"/>
  <c r="L2889" s="1"/>
  <c r="J2872"/>
  <c r="L2872" s="1"/>
  <c r="J2873"/>
  <c r="L2873" s="1"/>
  <c r="J2856"/>
  <c r="L2856" s="1"/>
  <c r="J2857"/>
  <c r="L2857" s="1"/>
  <c r="J1409"/>
  <c r="L1409" s="1"/>
  <c r="J1407"/>
  <c r="L1407" s="1"/>
  <c r="J1353"/>
  <c r="L1353" s="1"/>
  <c r="J1321"/>
  <c r="L1321" s="1"/>
  <c r="J1289"/>
  <c r="L1289" s="1"/>
  <c r="J1257"/>
  <c r="L1257" s="1"/>
  <c r="J1241"/>
  <c r="L1241" s="1"/>
  <c r="J1209"/>
  <c r="L1209" s="1"/>
  <c r="J1177"/>
  <c r="L1177" s="1"/>
  <c r="J1145"/>
  <c r="L1145" s="1"/>
  <c r="J1113"/>
  <c r="L1113" s="1"/>
  <c r="J1081"/>
  <c r="L1081" s="1"/>
  <c r="J1049"/>
  <c r="L1049" s="1"/>
  <c r="J1001"/>
  <c r="L1001" s="1"/>
  <c r="J969"/>
  <c r="L969" s="1"/>
  <c r="J937"/>
  <c r="L937" s="1"/>
  <c r="J919"/>
  <c r="L919" s="1"/>
  <c r="J903"/>
  <c r="L903" s="1"/>
  <c r="J887"/>
  <c r="L887" s="1"/>
  <c r="J871"/>
  <c r="L871" s="1"/>
  <c r="J855"/>
  <c r="L855" s="1"/>
  <c r="J839"/>
  <c r="L839" s="1"/>
  <c r="J815"/>
  <c r="L815" s="1"/>
  <c r="J799"/>
  <c r="L799" s="1"/>
  <c r="J791"/>
  <c r="L791" s="1"/>
  <c r="J767"/>
  <c r="L767" s="1"/>
  <c r="J751"/>
  <c r="L751" s="1"/>
  <c r="J743"/>
  <c r="L743" s="1"/>
  <c r="J727"/>
  <c r="L727" s="1"/>
  <c r="J719"/>
  <c r="L719" s="1"/>
  <c r="J695"/>
  <c r="L695" s="1"/>
  <c r="J679"/>
  <c r="L679" s="1"/>
  <c r="J663"/>
  <c r="L663" s="1"/>
  <c r="J639"/>
  <c r="L639" s="1"/>
  <c r="J1403"/>
  <c r="L1403" s="1"/>
  <c r="J1401"/>
  <c r="L1401" s="1"/>
  <c r="J1387"/>
  <c r="L1387" s="1"/>
  <c r="J1385"/>
  <c r="L1385" s="1"/>
  <c r="J1355"/>
  <c r="L1355" s="1"/>
  <c r="J1323"/>
  <c r="L1323" s="1"/>
  <c r="J1291"/>
  <c r="L1291" s="1"/>
  <c r="J1259"/>
  <c r="L1259" s="1"/>
  <c r="J1211"/>
  <c r="L1211" s="1"/>
  <c r="J1179"/>
  <c r="L1179" s="1"/>
  <c r="J1131"/>
  <c r="L1131" s="1"/>
  <c r="J1099"/>
  <c r="L1099" s="1"/>
  <c r="J1067"/>
  <c r="L1067" s="1"/>
  <c r="J1035"/>
  <c r="L1035" s="1"/>
  <c r="J1003"/>
  <c r="L1003" s="1"/>
  <c r="J971"/>
  <c r="L971" s="1"/>
  <c r="J939"/>
  <c r="L939" s="1"/>
  <c r="J585"/>
  <c r="L585" s="1"/>
  <c r="J613"/>
  <c r="L613" s="1"/>
  <c r="J565"/>
  <c r="L565" s="1"/>
  <c r="J529"/>
  <c r="L529" s="1"/>
  <c r="J527"/>
  <c r="L527" s="1"/>
  <c r="J497"/>
  <c r="L497" s="1"/>
  <c r="J495"/>
  <c r="L495" s="1"/>
  <c r="J465"/>
  <c r="L465" s="1"/>
  <c r="J463"/>
  <c r="L463" s="1"/>
  <c r="J417"/>
  <c r="L417" s="1"/>
  <c r="J415"/>
  <c r="L415" s="1"/>
  <c r="J389"/>
  <c r="L389" s="1"/>
  <c r="J373"/>
  <c r="L373" s="1"/>
  <c r="J349"/>
  <c r="L349" s="1"/>
  <c r="J333"/>
  <c r="L333" s="1"/>
  <c r="J317"/>
  <c r="L317" s="1"/>
  <c r="J309"/>
  <c r="L309" s="1"/>
  <c r="J293"/>
  <c r="L293" s="1"/>
  <c r="J268"/>
  <c r="L268" s="1"/>
  <c r="J252"/>
  <c r="L252" s="1"/>
  <c r="J244"/>
  <c r="L244" s="1"/>
  <c r="J220"/>
  <c r="L220" s="1"/>
  <c r="J587"/>
  <c r="L587" s="1"/>
  <c r="J555"/>
  <c r="L555" s="1"/>
  <c r="J523"/>
  <c r="L523" s="1"/>
  <c r="J491"/>
  <c r="L491" s="1"/>
  <c r="J459"/>
  <c r="L459" s="1"/>
  <c r="J427"/>
  <c r="L427" s="1"/>
  <c r="J10412"/>
  <c r="L10412" s="1"/>
  <c r="J10384"/>
  <c r="L10384" s="1"/>
  <c r="J10358"/>
  <c r="L10358" s="1"/>
  <c r="J10146"/>
  <c r="L10146" s="1"/>
  <c r="J10115"/>
  <c r="L10115" s="1"/>
  <c r="J10083"/>
  <c r="L10083" s="1"/>
  <c r="J10051"/>
  <c r="L10051" s="1"/>
  <c r="J10019"/>
  <c r="L10019" s="1"/>
  <c r="J9971"/>
  <c r="L9971" s="1"/>
  <c r="J9940"/>
  <c r="L9940" s="1"/>
  <c r="J9907"/>
  <c r="L9907" s="1"/>
  <c r="J9892"/>
  <c r="L9892" s="1"/>
  <c r="J9847"/>
  <c r="L9847" s="1"/>
  <c r="J9799"/>
  <c r="L9799" s="1"/>
  <c r="J9757"/>
  <c r="L9757" s="1"/>
  <c r="J9741"/>
  <c r="L9741" s="1"/>
  <c r="J9733"/>
  <c r="L9733" s="1"/>
  <c r="J9717"/>
  <c r="L9717" s="1"/>
  <c r="J9700"/>
  <c r="L9700" s="1"/>
  <c r="J9684"/>
  <c r="L9684" s="1"/>
  <c r="J9668"/>
  <c r="L9668" s="1"/>
  <c r="J9644"/>
  <c r="L9644" s="1"/>
  <c r="J9627"/>
  <c r="L9627" s="1"/>
  <c r="J9619"/>
  <c r="L9619" s="1"/>
  <c r="J9603"/>
  <c r="L9603" s="1"/>
  <c r="J9595"/>
  <c r="L9595" s="1"/>
  <c r="J9401"/>
  <c r="L9401" s="1"/>
  <c r="J9385"/>
  <c r="L9385" s="1"/>
  <c r="J9377"/>
  <c r="L9377" s="1"/>
  <c r="J9361"/>
  <c r="L9361" s="1"/>
  <c r="J9345"/>
  <c r="L9345" s="1"/>
  <c r="J9329"/>
  <c r="L9329" s="1"/>
  <c r="J9313"/>
  <c r="L9313" s="1"/>
  <c r="J9297"/>
  <c r="L9297" s="1"/>
  <c r="J9289"/>
  <c r="L9289" s="1"/>
  <c r="J9273"/>
  <c r="L9273" s="1"/>
  <c r="J9257"/>
  <c r="L9257" s="1"/>
  <c r="J9241"/>
  <c r="L9241" s="1"/>
  <c r="J9225"/>
  <c r="L9225" s="1"/>
  <c r="J9209"/>
  <c r="L9209" s="1"/>
  <c r="J9193"/>
  <c r="L9193" s="1"/>
  <c r="J9185"/>
  <c r="L9185" s="1"/>
  <c r="J9169"/>
  <c r="L9169" s="1"/>
  <c r="J9153"/>
  <c r="L9153" s="1"/>
  <c r="J9145"/>
  <c r="L9145" s="1"/>
  <c r="J9121"/>
  <c r="L9121" s="1"/>
  <c r="J9105"/>
  <c r="L9105" s="1"/>
  <c r="J9081"/>
  <c r="L9081" s="1"/>
  <c r="J9065"/>
  <c r="L9065" s="1"/>
  <c r="J9049"/>
  <c r="L9049" s="1"/>
  <c r="J9033"/>
  <c r="L9033" s="1"/>
  <c r="J9017"/>
  <c r="L9017" s="1"/>
  <c r="J8993"/>
  <c r="L8993" s="1"/>
  <c r="J8977"/>
  <c r="L8977" s="1"/>
  <c r="J8961"/>
  <c r="L8961" s="1"/>
  <c r="J8953"/>
  <c r="L8953" s="1"/>
  <c r="J8929"/>
  <c r="L8929" s="1"/>
  <c r="J8913"/>
  <c r="L8913" s="1"/>
  <c r="J8897"/>
  <c r="L8897" s="1"/>
  <c r="J8884"/>
  <c r="L8884" s="1"/>
  <c r="J8880"/>
  <c r="L8880" s="1"/>
  <c r="J8872"/>
  <c r="L8872" s="1"/>
  <c r="J8864"/>
  <c r="L8864" s="1"/>
  <c r="J8856"/>
  <c r="L8856" s="1"/>
  <c r="J8852"/>
  <c r="L8852" s="1"/>
  <c r="J8844"/>
  <c r="L8844" s="1"/>
  <c r="J8832"/>
  <c r="L8832" s="1"/>
  <c r="J8824"/>
  <c r="L8824" s="1"/>
  <c r="J8812"/>
  <c r="L8812" s="1"/>
  <c r="J8804"/>
  <c r="L8804" s="1"/>
  <c r="J8792"/>
  <c r="L8792" s="1"/>
  <c r="J8784"/>
  <c r="L8784" s="1"/>
  <c r="J8772"/>
  <c r="L8772" s="1"/>
  <c r="J8764"/>
  <c r="L8764" s="1"/>
  <c r="J8756"/>
  <c r="L8756" s="1"/>
  <c r="J8744"/>
  <c r="L8744" s="1"/>
  <c r="J8740"/>
  <c r="L8740" s="1"/>
  <c r="J8732"/>
  <c r="L8732" s="1"/>
  <c r="J8724"/>
  <c r="L8724" s="1"/>
  <c r="J8716"/>
  <c r="L8716" s="1"/>
  <c r="J8708"/>
  <c r="L8708" s="1"/>
  <c r="J8700"/>
  <c r="L8700" s="1"/>
  <c r="J8688"/>
  <c r="L8688" s="1"/>
  <c r="J8680"/>
  <c r="L8680" s="1"/>
  <c r="J8666"/>
  <c r="L8666" s="1"/>
  <c r="J8650"/>
  <c r="L8650" s="1"/>
  <c r="J8642"/>
  <c r="L8642" s="1"/>
  <c r="J8626"/>
  <c r="L8626" s="1"/>
  <c r="J8610"/>
  <c r="L8610" s="1"/>
  <c r="J8594"/>
  <c r="L8594" s="1"/>
  <c r="J8578"/>
  <c r="L8578" s="1"/>
  <c r="J8562"/>
  <c r="L8562" s="1"/>
  <c r="J8546"/>
  <c r="L8546" s="1"/>
  <c r="J8530"/>
  <c r="L8530" s="1"/>
  <c r="J8514"/>
  <c r="L8514" s="1"/>
  <c r="J8498"/>
  <c r="L8498" s="1"/>
  <c r="J8482"/>
  <c r="L8482" s="1"/>
  <c r="J8466"/>
  <c r="L8466" s="1"/>
  <c r="J8450"/>
  <c r="L8450" s="1"/>
  <c r="J8434"/>
  <c r="L8434" s="1"/>
  <c r="J8418"/>
  <c r="L8418" s="1"/>
  <c r="J8402"/>
  <c r="L8402" s="1"/>
  <c r="J8379"/>
  <c r="L8379" s="1"/>
  <c r="J8363"/>
  <c r="L8363" s="1"/>
  <c r="J8355"/>
  <c r="L8355" s="1"/>
  <c r="J8339"/>
  <c r="L8339" s="1"/>
  <c r="J8323"/>
  <c r="L8323" s="1"/>
  <c r="J8307"/>
  <c r="L8307" s="1"/>
  <c r="J8291"/>
  <c r="L8291" s="1"/>
  <c r="J8275"/>
  <c r="L8275" s="1"/>
  <c r="J8259"/>
  <c r="L8259" s="1"/>
  <c r="J8243"/>
  <c r="L8243" s="1"/>
  <c r="J8235"/>
  <c r="L8235" s="1"/>
  <c r="J10422"/>
  <c r="L10422" s="1"/>
  <c r="J10386"/>
  <c r="L10386" s="1"/>
  <c r="J10361"/>
  <c r="L10361" s="1"/>
  <c r="J10148"/>
  <c r="L10148" s="1"/>
  <c r="J10100"/>
  <c r="L10100" s="1"/>
  <c r="J10068"/>
  <c r="L10068" s="1"/>
  <c r="J10035"/>
  <c r="L10035" s="1"/>
  <c r="J10004"/>
  <c r="L10004" s="1"/>
  <c r="J9972"/>
  <c r="L9972" s="1"/>
  <c r="J9956"/>
  <c r="L9956" s="1"/>
  <c r="J9923"/>
  <c r="L9923" s="1"/>
  <c r="J9908"/>
  <c r="L9908" s="1"/>
  <c r="J9875"/>
  <c r="L9875" s="1"/>
  <c r="J9841"/>
  <c r="L9841" s="1"/>
  <c r="J9809"/>
  <c r="L9809" s="1"/>
  <c r="J9778"/>
  <c r="L9778" s="1"/>
  <c r="J9754"/>
  <c r="L9754" s="1"/>
  <c r="J9738"/>
  <c r="L9738" s="1"/>
  <c r="J9722"/>
  <c r="L9722" s="1"/>
  <c r="J9699"/>
  <c r="L9699" s="1"/>
  <c r="J9675"/>
  <c r="L9675" s="1"/>
  <c r="J9660"/>
  <c r="L9660" s="1"/>
  <c r="J9643"/>
  <c r="L9643" s="1"/>
  <c r="J9620"/>
  <c r="L9620" s="1"/>
  <c r="J9604"/>
  <c r="L9604" s="1"/>
  <c r="J9588"/>
  <c r="L9588" s="1"/>
  <c r="J8134"/>
  <c r="L8134" s="1"/>
  <c r="J8133"/>
  <c r="L8133" s="1"/>
  <c r="J8118"/>
  <c r="L8118" s="1"/>
  <c r="J8117"/>
  <c r="L8117" s="1"/>
  <c r="J8094"/>
  <c r="L8094" s="1"/>
  <c r="J8093"/>
  <c r="L8093" s="1"/>
  <c r="J8062"/>
  <c r="L8062" s="1"/>
  <c r="J8061"/>
  <c r="L8061" s="1"/>
  <c r="J8030"/>
  <c r="L8030" s="1"/>
  <c r="J8029"/>
  <c r="L8029" s="1"/>
  <c r="J7998"/>
  <c r="L7998" s="1"/>
  <c r="J7997"/>
  <c r="L7997" s="1"/>
  <c r="J7950"/>
  <c r="L7950" s="1"/>
  <c r="J7949"/>
  <c r="L7949" s="1"/>
  <c r="J7918"/>
  <c r="L7918" s="1"/>
  <c r="J7917"/>
  <c r="L7917" s="1"/>
  <c r="J7886"/>
  <c r="L7886" s="1"/>
  <c r="J7885"/>
  <c r="L7885" s="1"/>
  <c r="J7870"/>
  <c r="L7870" s="1"/>
  <c r="J7869"/>
  <c r="L7869" s="1"/>
  <c r="J7838"/>
  <c r="L7838" s="1"/>
  <c r="J7837"/>
  <c r="L7837" s="1"/>
  <c r="J7806"/>
  <c r="L7806" s="1"/>
  <c r="J7805"/>
  <c r="L7805" s="1"/>
  <c r="J7758"/>
  <c r="L7758" s="1"/>
  <c r="J7757"/>
  <c r="L7757" s="1"/>
  <c r="J7742"/>
  <c r="L7742" s="1"/>
  <c r="J7741"/>
  <c r="L7741" s="1"/>
  <c r="J7710"/>
  <c r="L7710" s="1"/>
  <c r="J7709"/>
  <c r="L7709" s="1"/>
  <c r="J7678"/>
  <c r="L7678" s="1"/>
  <c r="J7677"/>
  <c r="L7677" s="1"/>
  <c r="J7646"/>
  <c r="L7646" s="1"/>
  <c r="J7645"/>
  <c r="L7645" s="1"/>
  <c r="J7630"/>
  <c r="L7630" s="1"/>
  <c r="J7629"/>
  <c r="L7629" s="1"/>
  <c r="J7598"/>
  <c r="L7598" s="1"/>
  <c r="J7597"/>
  <c r="L7597" s="1"/>
  <c r="J7550"/>
  <c r="L7550" s="1"/>
  <c r="J7549"/>
  <c r="L7549" s="1"/>
  <c r="J7518"/>
  <c r="L7518" s="1"/>
  <c r="J7517"/>
  <c r="L7517" s="1"/>
  <c r="J7486"/>
  <c r="L7486" s="1"/>
  <c r="J7485"/>
  <c r="L7485" s="1"/>
  <c r="J7454"/>
  <c r="L7454" s="1"/>
  <c r="J7453"/>
  <c r="L7453" s="1"/>
  <c r="J7422"/>
  <c r="L7422" s="1"/>
  <c r="J7421"/>
  <c r="L7421" s="1"/>
  <c r="J7390"/>
  <c r="L7390" s="1"/>
  <c r="J7389"/>
  <c r="L7389" s="1"/>
  <c r="J7358"/>
  <c r="L7358" s="1"/>
  <c r="J7357"/>
  <c r="L7357" s="1"/>
  <c r="J7310"/>
  <c r="L7310" s="1"/>
  <c r="J7309"/>
  <c r="L7309" s="1"/>
  <c r="J7262"/>
  <c r="L7262" s="1"/>
  <c r="J7261"/>
  <c r="L7261" s="1"/>
  <c r="J7246"/>
  <c r="L7246" s="1"/>
  <c r="J7245"/>
  <c r="L7245" s="1"/>
  <c r="J7214"/>
  <c r="L7214" s="1"/>
  <c r="J7213"/>
  <c r="L7213" s="1"/>
  <c r="J7198"/>
  <c r="L7198" s="1"/>
  <c r="J7197"/>
  <c r="L7197" s="1"/>
  <c r="J7166"/>
  <c r="L7166" s="1"/>
  <c r="J7165"/>
  <c r="L7165" s="1"/>
  <c r="J7134"/>
  <c r="L7134" s="1"/>
  <c r="J7133"/>
  <c r="L7133" s="1"/>
  <c r="J7086"/>
  <c r="L7086" s="1"/>
  <c r="J7085"/>
  <c r="L7085" s="1"/>
  <c r="J7054"/>
  <c r="L7054" s="1"/>
  <c r="J7053"/>
  <c r="L7053" s="1"/>
  <c r="J7012"/>
  <c r="L7012" s="1"/>
  <c r="J6984"/>
  <c r="L6984" s="1"/>
  <c r="J6968"/>
  <c r="L6968" s="1"/>
  <c r="J6952"/>
  <c r="L6952" s="1"/>
  <c r="J6936"/>
  <c r="L6936" s="1"/>
  <c r="J6920"/>
  <c r="L6920" s="1"/>
  <c r="J6904"/>
  <c r="L6904" s="1"/>
  <c r="J6888"/>
  <c r="L6888" s="1"/>
  <c r="J6872"/>
  <c r="L6872" s="1"/>
  <c r="J6856"/>
  <c r="L6856" s="1"/>
  <c r="J6832"/>
  <c r="L6832" s="1"/>
  <c r="J6816"/>
  <c r="L6816" s="1"/>
  <c r="J6800"/>
  <c r="L6800" s="1"/>
  <c r="J6784"/>
  <c r="L6784" s="1"/>
  <c r="J6776"/>
  <c r="L6776" s="1"/>
  <c r="J6760"/>
  <c r="L6760" s="1"/>
  <c r="J6736"/>
  <c r="L6736" s="1"/>
  <c r="J6720"/>
  <c r="L6720" s="1"/>
  <c r="J6704"/>
  <c r="L6704" s="1"/>
  <c r="J6688"/>
  <c r="L6688" s="1"/>
  <c r="J6672"/>
  <c r="L6672" s="1"/>
  <c r="J6656"/>
  <c r="L6656" s="1"/>
  <c r="J6632"/>
  <c r="L6632" s="1"/>
  <c r="J6616"/>
  <c r="L6616" s="1"/>
  <c r="J6600"/>
  <c r="L6600" s="1"/>
  <c r="J6584"/>
  <c r="L6584" s="1"/>
  <c r="J6568"/>
  <c r="L6568" s="1"/>
  <c r="J6552"/>
  <c r="L6552" s="1"/>
  <c r="J6536"/>
  <c r="L6536" s="1"/>
  <c r="J6520"/>
  <c r="L6520" s="1"/>
  <c r="J6504"/>
  <c r="L6504" s="1"/>
  <c r="J6488"/>
  <c r="L6488" s="1"/>
  <c r="J6472"/>
  <c r="L6472" s="1"/>
  <c r="J6456"/>
  <c r="L6456" s="1"/>
  <c r="J6432"/>
  <c r="L6432" s="1"/>
  <c r="J6416"/>
  <c r="L6416" s="1"/>
  <c r="J6408"/>
  <c r="L6408" s="1"/>
  <c r="J6392"/>
  <c r="L6392" s="1"/>
  <c r="J6376"/>
  <c r="L6376" s="1"/>
  <c r="J6360"/>
  <c r="L6360" s="1"/>
  <c r="J6344"/>
  <c r="L6344" s="1"/>
  <c r="J6328"/>
  <c r="L6328" s="1"/>
  <c r="J6320"/>
  <c r="L6320" s="1"/>
  <c r="J6304"/>
  <c r="L6304" s="1"/>
  <c r="J6288"/>
  <c r="L6288" s="1"/>
  <c r="J6264"/>
  <c r="L6264" s="1"/>
  <c r="J6248"/>
  <c r="L6248" s="1"/>
  <c r="J6232"/>
  <c r="L6232" s="1"/>
  <c r="J6216"/>
  <c r="L6216" s="1"/>
  <c r="J6192"/>
  <c r="L6192" s="1"/>
  <c r="J6176"/>
  <c r="L6176" s="1"/>
  <c r="J6168"/>
  <c r="L6168" s="1"/>
  <c r="J6152"/>
  <c r="L6152" s="1"/>
  <c r="J6136"/>
  <c r="L6136" s="1"/>
  <c r="J6112"/>
  <c r="L6112" s="1"/>
  <c r="J6032"/>
  <c r="L6032" s="1"/>
  <c r="J10342"/>
  <c r="L10342" s="1"/>
  <c r="J10338"/>
  <c r="L10338" s="1"/>
  <c r="J10334"/>
  <c r="L10334" s="1"/>
  <c r="J10330"/>
  <c r="L10330" s="1"/>
  <c r="J10326"/>
  <c r="L10326" s="1"/>
  <c r="J10320"/>
  <c r="L10320" s="1"/>
  <c r="J10318"/>
  <c r="L10318" s="1"/>
  <c r="J10314"/>
  <c r="L10314" s="1"/>
  <c r="J10310"/>
  <c r="L10310" s="1"/>
  <c r="J10306"/>
  <c r="L10306" s="1"/>
  <c r="J10302"/>
  <c r="L10302" s="1"/>
  <c r="J10298"/>
  <c r="L10298" s="1"/>
  <c r="J10294"/>
  <c r="L10294" s="1"/>
  <c r="J10290"/>
  <c r="L10290" s="1"/>
  <c r="J10286"/>
  <c r="L10286" s="1"/>
  <c r="J10282"/>
  <c r="L10282" s="1"/>
  <c r="J10278"/>
  <c r="L10278" s="1"/>
  <c r="J10274"/>
  <c r="L10274" s="1"/>
  <c r="J10268"/>
  <c r="L10268" s="1"/>
  <c r="J10266"/>
  <c r="L10266" s="1"/>
  <c r="J10262"/>
  <c r="L10262" s="1"/>
  <c r="J10258"/>
  <c r="L10258" s="1"/>
  <c r="J10254"/>
  <c r="L10254" s="1"/>
  <c r="J10250"/>
  <c r="L10250" s="1"/>
  <c r="J10246"/>
  <c r="L10246" s="1"/>
  <c r="J10242"/>
  <c r="L10242" s="1"/>
  <c r="J10236"/>
  <c r="L10236" s="1"/>
  <c r="J10230"/>
  <c r="L10230" s="1"/>
  <c r="J10226"/>
  <c r="L10226" s="1"/>
  <c r="J10224"/>
  <c r="L10224" s="1"/>
  <c r="J10216"/>
  <c r="L10216" s="1"/>
  <c r="J10212"/>
  <c r="L10212" s="1"/>
  <c r="J10208"/>
  <c r="L10208" s="1"/>
  <c r="J10204"/>
  <c r="L10204" s="1"/>
  <c r="J10202"/>
  <c r="L10202" s="1"/>
  <c r="J10198"/>
  <c r="L10198" s="1"/>
  <c r="J10194"/>
  <c r="L10194" s="1"/>
  <c r="J10188"/>
  <c r="L10188" s="1"/>
  <c r="J10184"/>
  <c r="L10184" s="1"/>
  <c r="J10180"/>
  <c r="L10180" s="1"/>
  <c r="J10178"/>
  <c r="L10178" s="1"/>
  <c r="J10174"/>
  <c r="L10174" s="1"/>
  <c r="J10168"/>
  <c r="L10168" s="1"/>
  <c r="J10162"/>
  <c r="L10162" s="1"/>
  <c r="J10160"/>
  <c r="L10160" s="1"/>
  <c r="J10156"/>
  <c r="L10156" s="1"/>
  <c r="J10152"/>
  <c r="L10152" s="1"/>
  <c r="J10145"/>
  <c r="L10145" s="1"/>
  <c r="J10137"/>
  <c r="L10137" s="1"/>
  <c r="J10129"/>
  <c r="L10129" s="1"/>
  <c r="J10121"/>
  <c r="L10121" s="1"/>
  <c r="J10113"/>
  <c r="L10113" s="1"/>
  <c r="J10105"/>
  <c r="L10105" s="1"/>
  <c r="J10097"/>
  <c r="L10097" s="1"/>
  <c r="J10089"/>
  <c r="L10089" s="1"/>
  <c r="J10081"/>
  <c r="L10081" s="1"/>
  <c r="J10073"/>
  <c r="L10073" s="1"/>
  <c r="J10061"/>
  <c r="L10061" s="1"/>
  <c r="J10053"/>
  <c r="L10053" s="1"/>
  <c r="J10041"/>
  <c r="L10041" s="1"/>
  <c r="J10033"/>
  <c r="L10033" s="1"/>
  <c r="J10025"/>
  <c r="L10025" s="1"/>
  <c r="J10017"/>
  <c r="L10017" s="1"/>
  <c r="J10009"/>
  <c r="L10009" s="1"/>
  <c r="J9997"/>
  <c r="L9997" s="1"/>
  <c r="J9989"/>
  <c r="L9989" s="1"/>
  <c r="J9981"/>
  <c r="L9981" s="1"/>
  <c r="J9973"/>
  <c r="L9973" s="1"/>
  <c r="J9965"/>
  <c r="L9965" s="1"/>
  <c r="J9957"/>
  <c r="L9957" s="1"/>
  <c r="J9949"/>
  <c r="L9949" s="1"/>
  <c r="J9941"/>
  <c r="L9941" s="1"/>
  <c r="J9937"/>
  <c r="L9937" s="1"/>
  <c r="J9929"/>
  <c r="L9929" s="1"/>
  <c r="J9921"/>
  <c r="L9921" s="1"/>
  <c r="J9917"/>
  <c r="L9917" s="1"/>
  <c r="J9909"/>
  <c r="L9909" s="1"/>
  <c r="J9901"/>
  <c r="L9901" s="1"/>
  <c r="J9893"/>
  <c r="L9893" s="1"/>
  <c r="J9885"/>
  <c r="L9885" s="1"/>
  <c r="J9877"/>
  <c r="L9877" s="1"/>
  <c r="J9869"/>
  <c r="L9869" s="1"/>
  <c r="J9861"/>
  <c r="L9861" s="1"/>
  <c r="J9852"/>
  <c r="L9852" s="1"/>
  <c r="J9844"/>
  <c r="L9844" s="1"/>
  <c r="J9836"/>
  <c r="L9836" s="1"/>
  <c r="J9828"/>
  <c r="L9828" s="1"/>
  <c r="J9820"/>
  <c r="L9820" s="1"/>
  <c r="J9808"/>
  <c r="L9808" s="1"/>
  <c r="J9800"/>
  <c r="L9800" s="1"/>
  <c r="J9791"/>
  <c r="L9791" s="1"/>
  <c r="J9783"/>
  <c r="L9783" s="1"/>
  <c r="J9775"/>
  <c r="L9775" s="1"/>
  <c r="J9767"/>
  <c r="L9767" s="1"/>
  <c r="J9574"/>
  <c r="L9574" s="1"/>
  <c r="J9570"/>
  <c r="L9570" s="1"/>
  <c r="J9566"/>
  <c r="L9566" s="1"/>
  <c r="J9562"/>
  <c r="L9562" s="1"/>
  <c r="J9558"/>
  <c r="L9558" s="1"/>
  <c r="J9554"/>
  <c r="L9554" s="1"/>
  <c r="J9550"/>
  <c r="L9550" s="1"/>
  <c r="J9548"/>
  <c r="L9548" s="1"/>
  <c r="J9544"/>
  <c r="L9544" s="1"/>
  <c r="J9542"/>
  <c r="L9542" s="1"/>
  <c r="J9538"/>
  <c r="L9538" s="1"/>
  <c r="J9536"/>
  <c r="L9536" s="1"/>
  <c r="J9530"/>
  <c r="L9530" s="1"/>
  <c r="J9528"/>
  <c r="L9528" s="1"/>
  <c r="J9524"/>
  <c r="L9524" s="1"/>
  <c r="J9518"/>
  <c r="L9518" s="1"/>
  <c r="J9514"/>
  <c r="L9514" s="1"/>
  <c r="J9508"/>
  <c r="L9508" s="1"/>
  <c r="J9502"/>
  <c r="L9502" s="1"/>
  <c r="J9498"/>
  <c r="L9498" s="1"/>
  <c r="J9494"/>
  <c r="L9494" s="1"/>
  <c r="J9492"/>
  <c r="L9492" s="1"/>
  <c r="J9488"/>
  <c r="L9488" s="1"/>
  <c r="J9486"/>
  <c r="L9486" s="1"/>
  <c r="J9482"/>
  <c r="L9482" s="1"/>
  <c r="J9478"/>
  <c r="L9478" s="1"/>
  <c r="J9474"/>
  <c r="L9474" s="1"/>
  <c r="J9470"/>
  <c r="L9470" s="1"/>
  <c r="J9464"/>
  <c r="L9464" s="1"/>
  <c r="J9460"/>
  <c r="L9460" s="1"/>
  <c r="J9458"/>
  <c r="L9458" s="1"/>
  <c r="J9454"/>
  <c r="L9454" s="1"/>
  <c r="J9452"/>
  <c r="L9452" s="1"/>
  <c r="J9448"/>
  <c r="L9448" s="1"/>
  <c r="J9444"/>
  <c r="L9444" s="1"/>
  <c r="J9440"/>
  <c r="L9440" s="1"/>
  <c r="J9436"/>
  <c r="L9436" s="1"/>
  <c r="J9432"/>
  <c r="L9432" s="1"/>
  <c r="J9430"/>
  <c r="L9430" s="1"/>
  <c r="J9426"/>
  <c r="L9426" s="1"/>
  <c r="J9422"/>
  <c r="L9422" s="1"/>
  <c r="J9418"/>
  <c r="L9418" s="1"/>
  <c r="J9416"/>
  <c r="L9416" s="1"/>
  <c r="J9412"/>
  <c r="L9412" s="1"/>
  <c r="J9410"/>
  <c r="L9410" s="1"/>
  <c r="J9404"/>
  <c r="L9404" s="1"/>
  <c r="J9394"/>
  <c r="L9394" s="1"/>
  <c r="J9390"/>
  <c r="L9390" s="1"/>
  <c r="J9382"/>
  <c r="L9382" s="1"/>
  <c r="J9374"/>
  <c r="L9374" s="1"/>
  <c r="J9362"/>
  <c r="L9362" s="1"/>
  <c r="J9354"/>
  <c r="L9354" s="1"/>
  <c r="J9346"/>
  <c r="L9346" s="1"/>
  <c r="J9338"/>
  <c r="L9338" s="1"/>
  <c r="J9330"/>
  <c r="L9330" s="1"/>
  <c r="J9322"/>
  <c r="L9322" s="1"/>
  <c r="J9314"/>
  <c r="L9314" s="1"/>
  <c r="J9306"/>
  <c r="L9306" s="1"/>
  <c r="J9298"/>
  <c r="L9298" s="1"/>
  <c r="J9290"/>
  <c r="L9290" s="1"/>
  <c r="J9282"/>
  <c r="L9282" s="1"/>
  <c r="J9274"/>
  <c r="L9274" s="1"/>
  <c r="J9270"/>
  <c r="L9270" s="1"/>
  <c r="J9262"/>
  <c r="L9262" s="1"/>
  <c r="J9250"/>
  <c r="L9250" s="1"/>
  <c r="J9242"/>
  <c r="L9242" s="1"/>
  <c r="J9234"/>
  <c r="L9234" s="1"/>
  <c r="J9226"/>
  <c r="L9226" s="1"/>
  <c r="J9222"/>
  <c r="L9222" s="1"/>
  <c r="J9214"/>
  <c r="L9214" s="1"/>
  <c r="J9206"/>
  <c r="L9206" s="1"/>
  <c r="J9198"/>
  <c r="L9198" s="1"/>
  <c r="J9190"/>
  <c r="L9190" s="1"/>
  <c r="J9178"/>
  <c r="L9178" s="1"/>
  <c r="J9162"/>
  <c r="L9162" s="1"/>
  <c r="J9154"/>
  <c r="L9154" s="1"/>
  <c r="J9150"/>
  <c r="L9150" s="1"/>
  <c r="J9142"/>
  <c r="L9142" s="1"/>
  <c r="J9138"/>
  <c r="L9138" s="1"/>
  <c r="J9130"/>
  <c r="L9130" s="1"/>
  <c r="J9122"/>
  <c r="L9122" s="1"/>
  <c r="J9114"/>
  <c r="L9114" s="1"/>
  <c r="J9106"/>
  <c r="L9106" s="1"/>
  <c r="J9098"/>
  <c r="L9098" s="1"/>
  <c r="J9090"/>
  <c r="L9090" s="1"/>
  <c r="J9082"/>
  <c r="L9082" s="1"/>
  <c r="J9074"/>
  <c r="L9074" s="1"/>
  <c r="J9066"/>
  <c r="L9066" s="1"/>
  <c r="J9062"/>
  <c r="L9062" s="1"/>
  <c r="J9054"/>
  <c r="L9054" s="1"/>
  <c r="J9046"/>
  <c r="L9046" s="1"/>
  <c r="J9038"/>
  <c r="L9038" s="1"/>
  <c r="J9030"/>
  <c r="L9030" s="1"/>
  <c r="J9022"/>
  <c r="L9022" s="1"/>
  <c r="J9014"/>
  <c r="L9014" s="1"/>
  <c r="J9002"/>
  <c r="L9002" s="1"/>
  <c r="J8994"/>
  <c r="L8994" s="1"/>
  <c r="J8990"/>
  <c r="L8990" s="1"/>
  <c r="J8978"/>
  <c r="L8978" s="1"/>
  <c r="J8974"/>
  <c r="L8974" s="1"/>
  <c r="J8966"/>
  <c r="L8966" s="1"/>
  <c r="J8958"/>
  <c r="L8958" s="1"/>
  <c r="J8950"/>
  <c r="L8950" s="1"/>
  <c r="J8938"/>
  <c r="L8938" s="1"/>
  <c r="J8930"/>
  <c r="L8930" s="1"/>
  <c r="J8926"/>
  <c r="L8926" s="1"/>
  <c r="J8918"/>
  <c r="L8918" s="1"/>
  <c r="J8914"/>
  <c r="L8914" s="1"/>
  <c r="J8906"/>
  <c r="L8906" s="1"/>
  <c r="J8898"/>
  <c r="L8898" s="1"/>
  <c r="J8890"/>
  <c r="L8890" s="1"/>
  <c r="J8676"/>
  <c r="L8676" s="1"/>
  <c r="J8668"/>
  <c r="L8668" s="1"/>
  <c r="J8660"/>
  <c r="L8660" s="1"/>
  <c r="J8652"/>
  <c r="L8652" s="1"/>
  <c r="J8644"/>
  <c r="L8644" s="1"/>
  <c r="J8636"/>
  <c r="L8636" s="1"/>
  <c r="J8628"/>
  <c r="L8628" s="1"/>
  <c r="J8620"/>
  <c r="L8620" s="1"/>
  <c r="J8608"/>
  <c r="L8608" s="1"/>
  <c r="J8600"/>
  <c r="L8600" s="1"/>
  <c r="J8592"/>
  <c r="L8592" s="1"/>
  <c r="J8584"/>
  <c r="L8584" s="1"/>
  <c r="J8576"/>
  <c r="L8576" s="1"/>
  <c r="J8568"/>
  <c r="L8568" s="1"/>
  <c r="J8564"/>
  <c r="L8564" s="1"/>
  <c r="J8556"/>
  <c r="L8556" s="1"/>
  <c r="J8548"/>
  <c r="L8548" s="1"/>
  <c r="J8540"/>
  <c r="L8540" s="1"/>
  <c r="J8528"/>
  <c r="L8528" s="1"/>
  <c r="J8520"/>
  <c r="L8520" s="1"/>
  <c r="J8512"/>
  <c r="L8512" s="1"/>
  <c r="J8504"/>
  <c r="L8504" s="1"/>
  <c r="J8492"/>
  <c r="L8492" s="1"/>
  <c r="J8484"/>
  <c r="L8484" s="1"/>
  <c r="J8476"/>
  <c r="L8476" s="1"/>
  <c r="J8464"/>
  <c r="L8464" s="1"/>
  <c r="J8456"/>
  <c r="L8456" s="1"/>
  <c r="J8448"/>
  <c r="L8448" s="1"/>
  <c r="J8440"/>
  <c r="L8440" s="1"/>
  <c r="J8436"/>
  <c r="L8436" s="1"/>
  <c r="J8428"/>
  <c r="L8428" s="1"/>
  <c r="J8424"/>
  <c r="L8424" s="1"/>
  <c r="J8420"/>
  <c r="L8420" s="1"/>
  <c r="J8416"/>
  <c r="L8416" s="1"/>
  <c r="J8412"/>
  <c r="L8412" s="1"/>
  <c r="J8408"/>
  <c r="L8408" s="1"/>
  <c r="J8404"/>
  <c r="L8404" s="1"/>
  <c r="J8400"/>
  <c r="L8400" s="1"/>
  <c r="J8396"/>
  <c r="L8396" s="1"/>
  <c r="J8392"/>
  <c r="L8392" s="1"/>
  <c r="J8388"/>
  <c r="L8388" s="1"/>
  <c r="J8384"/>
  <c r="L8384" s="1"/>
  <c r="J8380"/>
  <c r="L8380" s="1"/>
  <c r="J8376"/>
  <c r="L8376" s="1"/>
  <c r="J8372"/>
  <c r="L8372" s="1"/>
  <c r="J8368"/>
  <c r="L8368" s="1"/>
  <c r="J8360"/>
  <c r="L8360" s="1"/>
  <c r="J8356"/>
  <c r="L8356" s="1"/>
  <c r="J8352"/>
  <c r="L8352" s="1"/>
  <c r="J8348"/>
  <c r="L8348" s="1"/>
  <c r="J8344"/>
  <c r="L8344" s="1"/>
  <c r="J8340"/>
  <c r="L8340" s="1"/>
  <c r="J8336"/>
  <c r="L8336" s="1"/>
  <c r="J8332"/>
  <c r="L8332" s="1"/>
  <c r="J8328"/>
  <c r="L8328" s="1"/>
  <c r="J8324"/>
  <c r="L8324" s="1"/>
  <c r="J8320"/>
  <c r="L8320" s="1"/>
  <c r="J8316"/>
  <c r="L8316" s="1"/>
  <c r="J8312"/>
  <c r="L8312" s="1"/>
  <c r="J8308"/>
  <c r="L8308" s="1"/>
  <c r="J8304"/>
  <c r="L8304" s="1"/>
  <c r="J8300"/>
  <c r="L8300" s="1"/>
  <c r="J8296"/>
  <c r="L8296" s="1"/>
  <c r="J8292"/>
  <c r="L8292" s="1"/>
  <c r="J8288"/>
  <c r="L8288" s="1"/>
  <c r="J8284"/>
  <c r="L8284" s="1"/>
  <c r="J8280"/>
  <c r="L8280" s="1"/>
  <c r="J8276"/>
  <c r="L8276" s="1"/>
  <c r="J8272"/>
  <c r="L8272" s="1"/>
  <c r="J8268"/>
  <c r="L8268" s="1"/>
  <c r="J8264"/>
  <c r="L8264" s="1"/>
  <c r="J8260"/>
  <c r="L8260" s="1"/>
  <c r="J8256"/>
  <c r="L8256" s="1"/>
  <c r="J8252"/>
  <c r="L8252" s="1"/>
  <c r="J8248"/>
  <c r="L8248" s="1"/>
  <c r="J8244"/>
  <c r="L8244" s="1"/>
  <c r="J8240"/>
  <c r="L8240" s="1"/>
  <c r="J8236"/>
  <c r="L8236" s="1"/>
  <c r="J8232"/>
  <c r="L8232" s="1"/>
  <c r="J7035"/>
  <c r="L7035" s="1"/>
  <c r="J7027"/>
  <c r="L7027" s="1"/>
  <c r="J7024"/>
  <c r="L7024" s="1"/>
  <c r="J7019"/>
  <c r="L7019" s="1"/>
  <c r="J7011"/>
  <c r="L7011" s="1"/>
  <c r="J7008"/>
  <c r="L7008" s="1"/>
  <c r="J7003"/>
  <c r="L7003" s="1"/>
  <c r="J6995"/>
  <c r="L6995" s="1"/>
  <c r="J6992"/>
  <c r="L6992" s="1"/>
  <c r="J6987"/>
  <c r="L6987" s="1"/>
  <c r="J10429"/>
  <c r="L10429" s="1"/>
  <c r="J10425"/>
  <c r="L10425" s="1"/>
  <c r="J10421"/>
  <c r="L10421" s="1"/>
  <c r="J10417"/>
  <c r="L10417" s="1"/>
  <c r="J10413"/>
  <c r="L10413" s="1"/>
  <c r="J10409"/>
  <c r="L10409" s="1"/>
  <c r="J10405"/>
  <c r="L10405" s="1"/>
  <c r="J10401"/>
  <c r="L10401" s="1"/>
  <c r="J10397"/>
  <c r="L10397" s="1"/>
  <c r="J10393"/>
  <c r="L10393" s="1"/>
  <c r="J10389"/>
  <c r="L10389" s="1"/>
  <c r="J10385"/>
  <c r="L10385" s="1"/>
  <c r="J7039"/>
  <c r="L7039" s="1"/>
  <c r="J7031"/>
  <c r="L7031" s="1"/>
  <c r="J7023"/>
  <c r="L7023" s="1"/>
  <c r="J7015"/>
  <c r="L7015" s="1"/>
  <c r="J7007"/>
  <c r="L7007" s="1"/>
  <c r="J6999"/>
  <c r="L6999" s="1"/>
  <c r="J6991"/>
  <c r="L6991" s="1"/>
  <c r="J5561"/>
  <c r="L5561" s="1"/>
  <c r="J5560"/>
  <c r="L5560" s="1"/>
  <c r="J5553"/>
  <c r="L5553" s="1"/>
  <c r="J5552"/>
  <c r="L5552" s="1"/>
  <c r="J5545"/>
  <c r="L5545" s="1"/>
  <c r="J5544"/>
  <c r="L5544" s="1"/>
  <c r="J5537"/>
  <c r="L5537" s="1"/>
  <c r="J5536"/>
  <c r="L5536" s="1"/>
  <c r="J5529"/>
  <c r="L5529" s="1"/>
  <c r="J5528"/>
  <c r="L5528" s="1"/>
  <c r="J5521"/>
  <c r="L5521" s="1"/>
  <c r="J5520"/>
  <c r="L5520" s="1"/>
  <c r="J5513"/>
  <c r="L5513" s="1"/>
  <c r="J5512"/>
  <c r="L5512" s="1"/>
  <c r="J5505"/>
  <c r="L5505" s="1"/>
  <c r="J5504"/>
  <c r="L5504" s="1"/>
  <c r="J5497"/>
  <c r="L5497" s="1"/>
  <c r="J5496"/>
  <c r="L5496" s="1"/>
  <c r="J5489"/>
  <c r="L5489" s="1"/>
  <c r="J5488"/>
  <c r="L5488" s="1"/>
  <c r="J5481"/>
  <c r="L5481" s="1"/>
  <c r="J5480"/>
  <c r="L5480" s="1"/>
  <c r="J5473"/>
  <c r="L5473" s="1"/>
  <c r="J5472"/>
  <c r="L5472" s="1"/>
  <c r="J5465"/>
  <c r="L5465" s="1"/>
  <c r="J5464"/>
  <c r="L5464" s="1"/>
  <c r="J5457"/>
  <c r="L5457" s="1"/>
  <c r="J5456"/>
  <c r="L5456" s="1"/>
  <c r="J5449"/>
  <c r="L5449" s="1"/>
  <c r="J5448"/>
  <c r="L5448" s="1"/>
  <c r="J5441"/>
  <c r="L5441" s="1"/>
  <c r="J5440"/>
  <c r="L5440" s="1"/>
  <c r="J5433"/>
  <c r="L5433" s="1"/>
  <c r="J5432"/>
  <c r="L5432" s="1"/>
  <c r="J5425"/>
  <c r="L5425" s="1"/>
  <c r="J5424"/>
  <c r="L5424" s="1"/>
  <c r="J5417"/>
  <c r="L5417" s="1"/>
  <c r="J5416"/>
  <c r="L5416" s="1"/>
  <c r="J5409"/>
  <c r="L5409" s="1"/>
  <c r="J5408"/>
  <c r="L5408" s="1"/>
  <c r="J5401"/>
  <c r="L5401" s="1"/>
  <c r="J5400"/>
  <c r="L5400" s="1"/>
  <c r="J5393"/>
  <c r="L5393" s="1"/>
  <c r="J5392"/>
  <c r="L5392" s="1"/>
  <c r="J5385"/>
  <c r="L5385" s="1"/>
  <c r="J5384"/>
  <c r="L5384" s="1"/>
  <c r="J5377"/>
  <c r="L5377" s="1"/>
  <c r="J5376"/>
  <c r="L5376" s="1"/>
  <c r="J5369"/>
  <c r="L5369" s="1"/>
  <c r="J5368"/>
  <c r="L5368" s="1"/>
  <c r="J5361"/>
  <c r="L5361" s="1"/>
  <c r="J5360"/>
  <c r="L5360" s="1"/>
  <c r="J5353"/>
  <c r="L5353" s="1"/>
  <c r="J5352"/>
  <c r="L5352" s="1"/>
  <c r="J5345"/>
  <c r="L5345" s="1"/>
  <c r="J5344"/>
  <c r="L5344" s="1"/>
  <c r="J5337"/>
  <c r="L5337" s="1"/>
  <c r="J5336"/>
  <c r="L5336" s="1"/>
  <c r="J5329"/>
  <c r="L5329" s="1"/>
  <c r="J5328"/>
  <c r="L5328" s="1"/>
  <c r="J5321"/>
  <c r="L5321" s="1"/>
  <c r="J5320"/>
  <c r="L5320" s="1"/>
  <c r="J5313"/>
  <c r="L5313" s="1"/>
  <c r="J5312"/>
  <c r="L5312" s="1"/>
  <c r="J5305"/>
  <c r="L5305" s="1"/>
  <c r="J5304"/>
  <c r="L5304" s="1"/>
  <c r="J5297"/>
  <c r="L5297" s="1"/>
  <c r="J5296"/>
  <c r="L5296" s="1"/>
  <c r="J5289"/>
  <c r="L5289" s="1"/>
  <c r="J5288"/>
  <c r="L5288" s="1"/>
  <c r="J5281"/>
  <c r="L5281" s="1"/>
  <c r="J5280"/>
  <c r="L5280" s="1"/>
  <c r="J5273"/>
  <c r="L5273" s="1"/>
  <c r="J5272"/>
  <c r="L5272" s="1"/>
  <c r="J5265"/>
  <c r="L5265" s="1"/>
  <c r="J5264"/>
  <c r="L5264" s="1"/>
  <c r="J5257"/>
  <c r="L5257" s="1"/>
  <c r="J5256"/>
  <c r="L5256" s="1"/>
  <c r="J5249"/>
  <c r="L5249" s="1"/>
  <c r="J5248"/>
  <c r="L5248" s="1"/>
  <c r="J5241"/>
  <c r="L5241" s="1"/>
  <c r="J5240"/>
  <c r="L5240" s="1"/>
  <c r="J5233"/>
  <c r="L5233" s="1"/>
  <c r="J5232"/>
  <c r="L5232" s="1"/>
  <c r="J5225"/>
  <c r="L5225" s="1"/>
  <c r="J5224"/>
  <c r="L5224" s="1"/>
  <c r="J5217"/>
  <c r="L5217" s="1"/>
  <c r="J5216"/>
  <c r="L5216" s="1"/>
  <c r="J5209"/>
  <c r="L5209" s="1"/>
  <c r="J5208"/>
  <c r="L5208" s="1"/>
  <c r="J5201"/>
  <c r="L5201" s="1"/>
  <c r="J5200"/>
  <c r="L5200" s="1"/>
  <c r="J5193"/>
  <c r="L5193" s="1"/>
  <c r="J5192"/>
  <c r="L5192" s="1"/>
  <c r="J5185"/>
  <c r="L5185" s="1"/>
  <c r="J5184"/>
  <c r="L5184" s="1"/>
  <c r="J5177"/>
  <c r="L5177" s="1"/>
  <c r="J5176"/>
  <c r="L5176" s="1"/>
  <c r="J5169"/>
  <c r="L5169" s="1"/>
  <c r="J5168"/>
  <c r="L5168" s="1"/>
  <c r="J5161"/>
  <c r="L5161" s="1"/>
  <c r="J5160"/>
  <c r="L5160" s="1"/>
  <c r="J5151"/>
  <c r="L5151" s="1"/>
  <c r="J5135"/>
  <c r="L5135" s="1"/>
  <c r="J5132"/>
  <c r="L5132" s="1"/>
  <c r="J5119"/>
  <c r="L5119" s="1"/>
  <c r="J5103"/>
  <c r="L5103" s="1"/>
  <c r="J5100"/>
  <c r="L5100" s="1"/>
  <c r="J6982"/>
  <c r="L6982" s="1"/>
  <c r="J6978"/>
  <c r="L6978" s="1"/>
  <c r="J6974"/>
  <c r="L6974" s="1"/>
  <c r="J6970"/>
  <c r="L6970" s="1"/>
  <c r="J6966"/>
  <c r="L6966" s="1"/>
  <c r="J6962"/>
  <c r="L6962" s="1"/>
  <c r="J6958"/>
  <c r="L6958" s="1"/>
  <c r="J6954"/>
  <c r="L6954" s="1"/>
  <c r="J6950"/>
  <c r="L6950" s="1"/>
  <c r="J6946"/>
  <c r="L6946" s="1"/>
  <c r="J6942"/>
  <c r="L6942" s="1"/>
  <c r="J6938"/>
  <c r="L6938" s="1"/>
  <c r="J6934"/>
  <c r="L6934" s="1"/>
  <c r="J6930"/>
  <c r="L6930" s="1"/>
  <c r="J6926"/>
  <c r="L6926" s="1"/>
  <c r="J6922"/>
  <c r="L6922" s="1"/>
  <c r="J6918"/>
  <c r="L6918" s="1"/>
  <c r="J6914"/>
  <c r="L6914" s="1"/>
  <c r="J6910"/>
  <c r="L6910" s="1"/>
  <c r="J6906"/>
  <c r="L6906" s="1"/>
  <c r="J6902"/>
  <c r="L6902" s="1"/>
  <c r="J6898"/>
  <c r="L6898" s="1"/>
  <c r="J6894"/>
  <c r="L6894" s="1"/>
  <c r="J6890"/>
  <c r="L6890" s="1"/>
  <c r="J6886"/>
  <c r="L6886" s="1"/>
  <c r="J6882"/>
  <c r="L6882" s="1"/>
  <c r="J6878"/>
  <c r="L6878" s="1"/>
  <c r="J6874"/>
  <c r="L6874" s="1"/>
  <c r="J6870"/>
  <c r="L6870" s="1"/>
  <c r="J6866"/>
  <c r="L6866" s="1"/>
  <c r="J6862"/>
  <c r="L6862" s="1"/>
  <c r="J6858"/>
  <c r="L6858" s="1"/>
  <c r="J6854"/>
  <c r="L6854" s="1"/>
  <c r="J6850"/>
  <c r="L6850" s="1"/>
  <c r="J6846"/>
  <c r="L6846" s="1"/>
  <c r="J6842"/>
  <c r="L6842" s="1"/>
  <c r="J6838"/>
  <c r="L6838" s="1"/>
  <c r="J6834"/>
  <c r="L6834" s="1"/>
  <c r="J6830"/>
  <c r="L6830" s="1"/>
  <c r="J6826"/>
  <c r="L6826" s="1"/>
  <c r="J6822"/>
  <c r="L6822" s="1"/>
  <c r="J6818"/>
  <c r="L6818" s="1"/>
  <c r="J6814"/>
  <c r="L6814" s="1"/>
  <c r="J6810"/>
  <c r="L6810" s="1"/>
  <c r="J6806"/>
  <c r="L6806" s="1"/>
  <c r="J6802"/>
  <c r="L6802" s="1"/>
  <c r="J6798"/>
  <c r="L6798" s="1"/>
  <c r="J6794"/>
  <c r="L6794" s="1"/>
  <c r="J6790"/>
  <c r="L6790" s="1"/>
  <c r="J6786"/>
  <c r="L6786" s="1"/>
  <c r="J6782"/>
  <c r="L6782" s="1"/>
  <c r="J6778"/>
  <c r="L6778" s="1"/>
  <c r="J6774"/>
  <c r="L6774" s="1"/>
  <c r="J6770"/>
  <c r="L6770" s="1"/>
  <c r="J6766"/>
  <c r="L6766" s="1"/>
  <c r="J6762"/>
  <c r="L6762" s="1"/>
  <c r="J6758"/>
  <c r="L6758" s="1"/>
  <c r="J6754"/>
  <c r="L6754" s="1"/>
  <c r="J6750"/>
  <c r="L6750" s="1"/>
  <c r="J6746"/>
  <c r="L6746" s="1"/>
  <c r="J6742"/>
  <c r="L6742" s="1"/>
  <c r="J6738"/>
  <c r="L6738" s="1"/>
  <c r="J6734"/>
  <c r="L6734" s="1"/>
  <c r="J6730"/>
  <c r="L6730" s="1"/>
  <c r="J6726"/>
  <c r="L6726" s="1"/>
  <c r="J6722"/>
  <c r="L6722" s="1"/>
  <c r="J6718"/>
  <c r="L6718" s="1"/>
  <c r="J6714"/>
  <c r="L6714" s="1"/>
  <c r="J6710"/>
  <c r="L6710" s="1"/>
  <c r="J6706"/>
  <c r="L6706" s="1"/>
  <c r="J6702"/>
  <c r="L6702" s="1"/>
  <c r="J6698"/>
  <c r="L6698" s="1"/>
  <c r="J6694"/>
  <c r="L6694" s="1"/>
  <c r="J6690"/>
  <c r="L6690" s="1"/>
  <c r="J6686"/>
  <c r="L6686" s="1"/>
  <c r="J6682"/>
  <c r="L6682" s="1"/>
  <c r="J6678"/>
  <c r="L6678" s="1"/>
  <c r="J6674"/>
  <c r="L6674" s="1"/>
  <c r="J6670"/>
  <c r="L6670" s="1"/>
  <c r="J6666"/>
  <c r="L6666" s="1"/>
  <c r="J6662"/>
  <c r="L6662" s="1"/>
  <c r="J6658"/>
  <c r="L6658" s="1"/>
  <c r="J6654"/>
  <c r="L6654" s="1"/>
  <c r="J6650"/>
  <c r="L6650" s="1"/>
  <c r="J6646"/>
  <c r="L6646" s="1"/>
  <c r="J6642"/>
  <c r="L6642" s="1"/>
  <c r="J6638"/>
  <c r="L6638" s="1"/>
  <c r="J6634"/>
  <c r="L6634" s="1"/>
  <c r="J6630"/>
  <c r="L6630" s="1"/>
  <c r="J6626"/>
  <c r="L6626" s="1"/>
  <c r="J6622"/>
  <c r="L6622" s="1"/>
  <c r="J6618"/>
  <c r="L6618" s="1"/>
  <c r="J6614"/>
  <c r="L6614" s="1"/>
  <c r="J6610"/>
  <c r="L6610" s="1"/>
  <c r="J6606"/>
  <c r="L6606" s="1"/>
  <c r="J6602"/>
  <c r="L6602" s="1"/>
  <c r="J6598"/>
  <c r="L6598" s="1"/>
  <c r="J6594"/>
  <c r="L6594" s="1"/>
  <c r="J6590"/>
  <c r="L6590" s="1"/>
  <c r="J6586"/>
  <c r="L6586" s="1"/>
  <c r="J6582"/>
  <c r="L6582" s="1"/>
  <c r="J6578"/>
  <c r="L6578" s="1"/>
  <c r="J6574"/>
  <c r="L6574" s="1"/>
  <c r="J6570"/>
  <c r="L6570" s="1"/>
  <c r="J6566"/>
  <c r="L6566" s="1"/>
  <c r="J6562"/>
  <c r="L6562" s="1"/>
  <c r="J6558"/>
  <c r="L6558" s="1"/>
  <c r="J6554"/>
  <c r="L6554" s="1"/>
  <c r="J6550"/>
  <c r="L6550" s="1"/>
  <c r="J6546"/>
  <c r="L6546" s="1"/>
  <c r="J6542"/>
  <c r="L6542" s="1"/>
  <c r="J6538"/>
  <c r="L6538" s="1"/>
  <c r="J6534"/>
  <c r="L6534" s="1"/>
  <c r="J6530"/>
  <c r="L6530" s="1"/>
  <c r="J6526"/>
  <c r="L6526" s="1"/>
  <c r="J6522"/>
  <c r="L6522" s="1"/>
  <c r="J6518"/>
  <c r="L6518" s="1"/>
  <c r="J6514"/>
  <c r="L6514" s="1"/>
  <c r="J6510"/>
  <c r="L6510" s="1"/>
  <c r="J6506"/>
  <c r="L6506" s="1"/>
  <c r="J6498"/>
  <c r="L6498" s="1"/>
  <c r="J6494"/>
  <c r="L6494" s="1"/>
  <c r="J6490"/>
  <c r="L6490" s="1"/>
  <c r="J6486"/>
  <c r="L6486" s="1"/>
  <c r="J6482"/>
  <c r="L6482" s="1"/>
  <c r="J6478"/>
  <c r="L6478" s="1"/>
  <c r="J6474"/>
  <c r="L6474" s="1"/>
  <c r="J6470"/>
  <c r="L6470" s="1"/>
  <c r="J6466"/>
  <c r="L6466" s="1"/>
  <c r="J6462"/>
  <c r="L6462" s="1"/>
  <c r="J6458"/>
  <c r="L6458" s="1"/>
  <c r="J6454"/>
  <c r="L6454" s="1"/>
  <c r="J6450"/>
  <c r="L6450" s="1"/>
  <c r="J6446"/>
  <c r="L6446" s="1"/>
  <c r="J6442"/>
  <c r="L6442" s="1"/>
  <c r="J6438"/>
  <c r="L6438" s="1"/>
  <c r="J6434"/>
  <c r="L6434" s="1"/>
  <c r="J6430"/>
  <c r="L6430" s="1"/>
  <c r="J6426"/>
  <c r="L6426" s="1"/>
  <c r="J6422"/>
  <c r="L6422" s="1"/>
  <c r="J6418"/>
  <c r="L6418" s="1"/>
  <c r="J6414"/>
  <c r="L6414" s="1"/>
  <c r="J6410"/>
  <c r="L6410" s="1"/>
  <c r="J6406"/>
  <c r="L6406" s="1"/>
  <c r="J6402"/>
  <c r="L6402" s="1"/>
  <c r="J6398"/>
  <c r="L6398" s="1"/>
  <c r="J6394"/>
  <c r="L6394" s="1"/>
  <c r="J6390"/>
  <c r="L6390" s="1"/>
  <c r="J6386"/>
  <c r="L6386" s="1"/>
  <c r="J6382"/>
  <c r="L6382" s="1"/>
  <c r="J6378"/>
  <c r="L6378" s="1"/>
  <c r="J6374"/>
  <c r="L6374" s="1"/>
  <c r="J6370"/>
  <c r="L6370" s="1"/>
  <c r="J6366"/>
  <c r="L6366" s="1"/>
  <c r="J6362"/>
  <c r="L6362" s="1"/>
  <c r="J6358"/>
  <c r="L6358" s="1"/>
  <c r="J6354"/>
  <c r="L6354" s="1"/>
  <c r="J6350"/>
  <c r="L6350" s="1"/>
  <c r="J6346"/>
  <c r="L6346" s="1"/>
  <c r="J6342"/>
  <c r="L6342" s="1"/>
  <c r="J6338"/>
  <c r="L6338" s="1"/>
  <c r="J6334"/>
  <c r="L6334" s="1"/>
  <c r="J6330"/>
  <c r="L6330" s="1"/>
  <c r="J6326"/>
  <c r="L6326" s="1"/>
  <c r="J6322"/>
  <c r="L6322" s="1"/>
  <c r="J6318"/>
  <c r="L6318" s="1"/>
  <c r="J6314"/>
  <c r="L6314" s="1"/>
  <c r="J6310"/>
  <c r="L6310" s="1"/>
  <c r="J6306"/>
  <c r="L6306" s="1"/>
  <c r="J6302"/>
  <c r="L6302" s="1"/>
  <c r="J6298"/>
  <c r="L6298" s="1"/>
  <c r="J6294"/>
  <c r="L6294" s="1"/>
  <c r="J6290"/>
  <c r="L6290" s="1"/>
  <c r="J6285"/>
  <c r="L6285" s="1"/>
  <c r="J6281"/>
  <c r="L6281" s="1"/>
  <c r="J6277"/>
  <c r="L6277" s="1"/>
  <c r="J6273"/>
  <c r="L6273" s="1"/>
  <c r="J6269"/>
  <c r="L6269" s="1"/>
  <c r="J6265"/>
  <c r="L6265" s="1"/>
  <c r="J6261"/>
  <c r="L6261" s="1"/>
  <c r="J6257"/>
  <c r="L6257" s="1"/>
  <c r="J6253"/>
  <c r="L6253" s="1"/>
  <c r="J6249"/>
  <c r="L6249" s="1"/>
  <c r="J6245"/>
  <c r="L6245" s="1"/>
  <c r="J6241"/>
  <c r="L6241" s="1"/>
  <c r="J6237"/>
  <c r="L6237" s="1"/>
  <c r="J6233"/>
  <c r="L6233" s="1"/>
  <c r="J6229"/>
  <c r="L6229" s="1"/>
  <c r="J6225"/>
  <c r="L6225" s="1"/>
  <c r="J6221"/>
  <c r="L6221" s="1"/>
  <c r="J6217"/>
  <c r="L6217" s="1"/>
  <c r="J6213"/>
  <c r="L6213" s="1"/>
  <c r="J6209"/>
  <c r="L6209" s="1"/>
  <c r="J6205"/>
  <c r="L6205" s="1"/>
  <c r="J6201"/>
  <c r="L6201" s="1"/>
  <c r="J6197"/>
  <c r="L6197" s="1"/>
  <c r="J6193"/>
  <c r="L6193" s="1"/>
  <c r="J6189"/>
  <c r="L6189" s="1"/>
  <c r="J6185"/>
  <c r="L6185" s="1"/>
  <c r="J6181"/>
  <c r="L6181" s="1"/>
  <c r="J6177"/>
  <c r="L6177" s="1"/>
  <c r="J6173"/>
  <c r="L6173" s="1"/>
  <c r="J6169"/>
  <c r="L6169" s="1"/>
  <c r="J6165"/>
  <c r="L6165" s="1"/>
  <c r="J6161"/>
  <c r="L6161" s="1"/>
  <c r="J6157"/>
  <c r="L6157" s="1"/>
  <c r="J6153"/>
  <c r="L6153" s="1"/>
  <c r="J6149"/>
  <c r="L6149" s="1"/>
  <c r="J6145"/>
  <c r="L6145" s="1"/>
  <c r="J6141"/>
  <c r="L6141" s="1"/>
  <c r="J6137"/>
  <c r="L6137" s="1"/>
  <c r="J6133"/>
  <c r="L6133" s="1"/>
  <c r="J6129"/>
  <c r="L6129" s="1"/>
  <c r="J6125"/>
  <c r="L6125" s="1"/>
  <c r="J6121"/>
  <c r="L6121" s="1"/>
  <c r="J6117"/>
  <c r="L6117" s="1"/>
  <c r="J6113"/>
  <c r="L6113" s="1"/>
  <c r="J6109"/>
  <c r="L6109" s="1"/>
  <c r="J6105"/>
  <c r="L6105" s="1"/>
  <c r="J6101"/>
  <c r="L6101" s="1"/>
  <c r="J6097"/>
  <c r="L6097" s="1"/>
  <c r="J6093"/>
  <c r="L6093" s="1"/>
  <c r="J6089"/>
  <c r="L6089" s="1"/>
  <c r="J6085"/>
  <c r="L6085" s="1"/>
  <c r="J6081"/>
  <c r="L6081" s="1"/>
  <c r="J6077"/>
  <c r="L6077" s="1"/>
  <c r="J6073"/>
  <c r="L6073" s="1"/>
  <c r="J6069"/>
  <c r="L6069" s="1"/>
  <c r="J6065"/>
  <c r="L6065" s="1"/>
  <c r="J6061"/>
  <c r="L6061" s="1"/>
  <c r="J6057"/>
  <c r="L6057" s="1"/>
  <c r="J6053"/>
  <c r="L6053" s="1"/>
  <c r="J6049"/>
  <c r="L6049" s="1"/>
  <c r="J6045"/>
  <c r="L6045" s="1"/>
  <c r="J6041"/>
  <c r="L6041" s="1"/>
  <c r="J6037"/>
  <c r="L6037" s="1"/>
  <c r="J6033"/>
  <c r="L6033" s="1"/>
  <c r="J6029"/>
  <c r="L6029" s="1"/>
  <c r="J6025"/>
  <c r="L6025" s="1"/>
  <c r="J6021"/>
  <c r="L6021" s="1"/>
  <c r="J6017"/>
  <c r="L6017" s="1"/>
  <c r="J6013"/>
  <c r="L6013" s="1"/>
  <c r="J6009"/>
  <c r="L6009" s="1"/>
  <c r="J6005"/>
  <c r="L6005" s="1"/>
  <c r="J6001"/>
  <c r="L6001" s="1"/>
  <c r="J5997"/>
  <c r="L5997" s="1"/>
  <c r="J5993"/>
  <c r="L5993" s="1"/>
  <c r="J5989"/>
  <c r="L5989" s="1"/>
  <c r="J5985"/>
  <c r="L5985" s="1"/>
  <c r="J5981"/>
  <c r="L5981" s="1"/>
  <c r="J5977"/>
  <c r="L5977" s="1"/>
  <c r="J5973"/>
  <c r="L5973" s="1"/>
  <c r="J5969"/>
  <c r="L5969" s="1"/>
  <c r="J5965"/>
  <c r="L5965" s="1"/>
  <c r="J5961"/>
  <c r="L5961" s="1"/>
  <c r="J5957"/>
  <c r="L5957" s="1"/>
  <c r="J5953"/>
  <c r="L5953" s="1"/>
  <c r="J5949"/>
  <c r="L5949" s="1"/>
  <c r="J5945"/>
  <c r="L5945" s="1"/>
  <c r="J5941"/>
  <c r="L5941" s="1"/>
  <c r="J5937"/>
  <c r="L5937" s="1"/>
  <c r="J5933"/>
  <c r="L5933" s="1"/>
  <c r="J5929"/>
  <c r="L5929" s="1"/>
  <c r="J5925"/>
  <c r="L5925" s="1"/>
  <c r="J5921"/>
  <c r="L5921" s="1"/>
  <c r="J5917"/>
  <c r="L5917" s="1"/>
  <c r="J5913"/>
  <c r="L5913" s="1"/>
  <c r="J5909"/>
  <c r="L5909" s="1"/>
  <c r="J5905"/>
  <c r="L5905" s="1"/>
  <c r="J5901"/>
  <c r="L5901" s="1"/>
  <c r="J5897"/>
  <c r="L5897" s="1"/>
  <c r="J5893"/>
  <c r="L5893" s="1"/>
  <c r="J5889"/>
  <c r="L5889" s="1"/>
  <c r="J5885"/>
  <c r="L5885" s="1"/>
  <c r="J5881"/>
  <c r="L5881" s="1"/>
  <c r="J5877"/>
  <c r="L5877" s="1"/>
  <c r="J5873"/>
  <c r="L5873" s="1"/>
  <c r="J5869"/>
  <c r="L5869" s="1"/>
  <c r="J5865"/>
  <c r="L5865" s="1"/>
  <c r="J5861"/>
  <c r="L5861" s="1"/>
  <c r="J5857"/>
  <c r="L5857" s="1"/>
  <c r="J5853"/>
  <c r="L5853" s="1"/>
  <c r="J5849"/>
  <c r="L5849" s="1"/>
  <c r="J5845"/>
  <c r="L5845" s="1"/>
  <c r="J5841"/>
  <c r="L5841" s="1"/>
  <c r="J5837"/>
  <c r="L5837" s="1"/>
  <c r="J5833"/>
  <c r="L5833" s="1"/>
  <c r="J5829"/>
  <c r="L5829" s="1"/>
  <c r="J5825"/>
  <c r="L5825" s="1"/>
  <c r="J5821"/>
  <c r="L5821" s="1"/>
  <c r="J5817"/>
  <c r="L5817" s="1"/>
  <c r="J5813"/>
  <c r="L5813" s="1"/>
  <c r="J5809"/>
  <c r="L5809" s="1"/>
  <c r="J5805"/>
  <c r="L5805" s="1"/>
  <c r="J5801"/>
  <c r="L5801" s="1"/>
  <c r="J5797"/>
  <c r="L5797" s="1"/>
  <c r="J5793"/>
  <c r="L5793" s="1"/>
  <c r="J5789"/>
  <c r="L5789" s="1"/>
  <c r="J5785"/>
  <c r="L5785" s="1"/>
  <c r="J5781"/>
  <c r="L5781" s="1"/>
  <c r="J5777"/>
  <c r="L5777" s="1"/>
  <c r="J5773"/>
  <c r="L5773" s="1"/>
  <c r="J5769"/>
  <c r="L5769" s="1"/>
  <c r="J5765"/>
  <c r="L5765" s="1"/>
  <c r="J5761"/>
  <c r="L5761" s="1"/>
  <c r="J5757"/>
  <c r="L5757" s="1"/>
  <c r="J5753"/>
  <c r="L5753" s="1"/>
  <c r="J5749"/>
  <c r="L5749" s="1"/>
  <c r="J5745"/>
  <c r="L5745" s="1"/>
  <c r="J5741"/>
  <c r="L5741" s="1"/>
  <c r="J5737"/>
  <c r="L5737" s="1"/>
  <c r="J5733"/>
  <c r="L5733" s="1"/>
  <c r="J5729"/>
  <c r="L5729" s="1"/>
  <c r="J5725"/>
  <c r="L5725" s="1"/>
  <c r="J5721"/>
  <c r="L5721" s="1"/>
  <c r="J5717"/>
  <c r="L5717" s="1"/>
  <c r="J5713"/>
  <c r="L5713" s="1"/>
  <c r="J5709"/>
  <c r="L5709" s="1"/>
  <c r="J5705"/>
  <c r="L5705" s="1"/>
  <c r="J5701"/>
  <c r="L5701" s="1"/>
  <c r="J5697"/>
  <c r="L5697" s="1"/>
  <c r="J5693"/>
  <c r="L5693" s="1"/>
  <c r="J5689"/>
  <c r="L5689" s="1"/>
  <c r="J5685"/>
  <c r="L5685" s="1"/>
  <c r="J5681"/>
  <c r="L5681" s="1"/>
  <c r="J5677"/>
  <c r="L5677" s="1"/>
  <c r="J5673"/>
  <c r="L5673" s="1"/>
  <c r="J5669"/>
  <c r="L5669" s="1"/>
  <c r="J5665"/>
  <c r="L5665" s="1"/>
  <c r="J5661"/>
  <c r="L5661" s="1"/>
  <c r="J5657"/>
  <c r="L5657" s="1"/>
  <c r="J5653"/>
  <c r="L5653" s="1"/>
  <c r="J5649"/>
  <c r="L5649" s="1"/>
  <c r="J5645"/>
  <c r="L5645" s="1"/>
  <c r="J5641"/>
  <c r="L5641" s="1"/>
  <c r="J5637"/>
  <c r="L5637" s="1"/>
  <c r="J5633"/>
  <c r="L5633" s="1"/>
  <c r="J5629"/>
  <c r="L5629" s="1"/>
  <c r="J5625"/>
  <c r="L5625" s="1"/>
  <c r="J5621"/>
  <c r="L5621" s="1"/>
  <c r="J5617"/>
  <c r="L5617" s="1"/>
  <c r="J5613"/>
  <c r="L5613" s="1"/>
  <c r="J5609"/>
  <c r="L5609" s="1"/>
  <c r="J5605"/>
  <c r="L5605" s="1"/>
  <c r="J5601"/>
  <c r="L5601" s="1"/>
  <c r="J5597"/>
  <c r="L5597" s="1"/>
  <c r="J5593"/>
  <c r="L5593" s="1"/>
  <c r="J5589"/>
  <c r="L5589" s="1"/>
  <c r="J5585"/>
  <c r="L5585" s="1"/>
  <c r="J5581"/>
  <c r="L5581" s="1"/>
  <c r="J5577"/>
  <c r="L5577" s="1"/>
  <c r="J5573"/>
  <c r="L5573" s="1"/>
  <c r="J5569"/>
  <c r="L5569" s="1"/>
  <c r="J5565"/>
  <c r="L5565" s="1"/>
  <c r="J5562"/>
  <c r="L5562" s="1"/>
  <c r="J5559"/>
  <c r="L5559" s="1"/>
  <c r="J5551"/>
  <c r="L5551" s="1"/>
  <c r="J5543"/>
  <c r="L5543" s="1"/>
  <c r="J5535"/>
  <c r="L5535" s="1"/>
  <c r="J5527"/>
  <c r="L5527" s="1"/>
  <c r="J5519"/>
  <c r="L5519" s="1"/>
  <c r="J5511"/>
  <c r="L5511" s="1"/>
  <c r="J5503"/>
  <c r="L5503" s="1"/>
  <c r="J5495"/>
  <c r="L5495" s="1"/>
  <c r="J5487"/>
  <c r="L5487" s="1"/>
  <c r="J5479"/>
  <c r="L5479" s="1"/>
  <c r="J5471"/>
  <c r="L5471" s="1"/>
  <c r="J5463"/>
  <c r="L5463" s="1"/>
  <c r="J5455"/>
  <c r="L5455" s="1"/>
  <c r="J5447"/>
  <c r="L5447" s="1"/>
  <c r="J5439"/>
  <c r="L5439" s="1"/>
  <c r="J5431"/>
  <c r="L5431" s="1"/>
  <c r="J5423"/>
  <c r="L5423" s="1"/>
  <c r="J5415"/>
  <c r="L5415" s="1"/>
  <c r="J5407"/>
  <c r="L5407" s="1"/>
  <c r="J5399"/>
  <c r="L5399" s="1"/>
  <c r="J5391"/>
  <c r="L5391" s="1"/>
  <c r="J5383"/>
  <c r="L5383" s="1"/>
  <c r="J5375"/>
  <c r="L5375" s="1"/>
  <c r="J5367"/>
  <c r="L5367" s="1"/>
  <c r="J5359"/>
  <c r="L5359" s="1"/>
  <c r="J5351"/>
  <c r="L5351" s="1"/>
  <c r="J5343"/>
  <c r="L5343" s="1"/>
  <c r="J5335"/>
  <c r="L5335" s="1"/>
  <c r="J5327"/>
  <c r="L5327" s="1"/>
  <c r="J5319"/>
  <c r="L5319" s="1"/>
  <c r="J5311"/>
  <c r="L5311" s="1"/>
  <c r="J5303"/>
  <c r="L5303" s="1"/>
  <c r="J5295"/>
  <c r="L5295" s="1"/>
  <c r="J5287"/>
  <c r="L5287" s="1"/>
  <c r="J5279"/>
  <c r="L5279" s="1"/>
  <c r="J5271"/>
  <c r="L5271" s="1"/>
  <c r="J5263"/>
  <c r="L5263" s="1"/>
  <c r="J5255"/>
  <c r="L5255" s="1"/>
  <c r="J5247"/>
  <c r="L5247" s="1"/>
  <c r="J5239"/>
  <c r="L5239" s="1"/>
  <c r="J5231"/>
  <c r="L5231" s="1"/>
  <c r="J5223"/>
  <c r="L5223" s="1"/>
  <c r="J5215"/>
  <c r="L5215" s="1"/>
  <c r="J5207"/>
  <c r="L5207" s="1"/>
  <c r="J5199"/>
  <c r="L5199" s="1"/>
  <c r="J5191"/>
  <c r="L5191" s="1"/>
  <c r="J5183"/>
  <c r="L5183" s="1"/>
  <c r="J5175"/>
  <c r="L5175" s="1"/>
  <c r="J5167"/>
  <c r="L5167" s="1"/>
  <c r="J5159"/>
  <c r="L5159" s="1"/>
  <c r="J5147"/>
  <c r="L5147" s="1"/>
  <c r="J5146"/>
  <c r="L5146" s="1"/>
  <c r="J5131"/>
  <c r="L5131" s="1"/>
  <c r="J5130"/>
  <c r="L5130" s="1"/>
  <c r="J5115"/>
  <c r="L5115" s="1"/>
  <c r="J5114"/>
  <c r="L5114" s="1"/>
  <c r="J5099"/>
  <c r="L5099" s="1"/>
  <c r="J5098"/>
  <c r="L5098" s="1"/>
  <c r="J5091"/>
  <c r="L5091" s="1"/>
  <c r="J5090"/>
  <c r="L5090" s="1"/>
  <c r="J5083"/>
  <c r="L5083" s="1"/>
  <c r="J5082"/>
  <c r="L5082" s="1"/>
  <c r="J5075"/>
  <c r="L5075" s="1"/>
  <c r="J5074"/>
  <c r="L5074" s="1"/>
  <c r="J5067"/>
  <c r="L5067" s="1"/>
  <c r="J5066"/>
  <c r="L5066" s="1"/>
  <c r="J5059"/>
  <c r="L5059" s="1"/>
  <c r="J5058"/>
  <c r="L5058" s="1"/>
  <c r="J5051"/>
  <c r="L5051" s="1"/>
  <c r="J5050"/>
  <c r="L5050" s="1"/>
  <c r="J5043"/>
  <c r="L5043" s="1"/>
  <c r="J5042"/>
  <c r="L5042" s="1"/>
  <c r="J5035"/>
  <c r="L5035" s="1"/>
  <c r="J5034"/>
  <c r="L5034" s="1"/>
  <c r="J5027"/>
  <c r="L5027" s="1"/>
  <c r="J5026"/>
  <c r="L5026" s="1"/>
  <c r="J5019"/>
  <c r="L5019" s="1"/>
  <c r="J5018"/>
  <c r="L5018" s="1"/>
  <c r="J5011"/>
  <c r="L5011" s="1"/>
  <c r="J5010"/>
  <c r="L5010" s="1"/>
  <c r="J5003"/>
  <c r="L5003" s="1"/>
  <c r="J5002"/>
  <c r="L5002" s="1"/>
  <c r="J4995"/>
  <c r="L4995" s="1"/>
  <c r="J4994"/>
  <c r="L4994" s="1"/>
  <c r="J4987"/>
  <c r="L4987" s="1"/>
  <c r="J4986"/>
  <c r="L4986" s="1"/>
  <c r="J4979"/>
  <c r="L4979" s="1"/>
  <c r="J4978"/>
  <c r="L4978" s="1"/>
  <c r="J4971"/>
  <c r="L4971" s="1"/>
  <c r="J4970"/>
  <c r="L4970" s="1"/>
  <c r="J4963"/>
  <c r="L4963" s="1"/>
  <c r="J4962"/>
  <c r="L4962" s="1"/>
  <c r="J4955"/>
  <c r="L4955" s="1"/>
  <c r="J4954"/>
  <c r="L4954" s="1"/>
  <c r="J4947"/>
  <c r="L4947" s="1"/>
  <c r="J4946"/>
  <c r="L4946" s="1"/>
  <c r="J4939"/>
  <c r="L4939" s="1"/>
  <c r="J4938"/>
  <c r="L4938" s="1"/>
  <c r="J4931"/>
  <c r="L4931" s="1"/>
  <c r="J4930"/>
  <c r="L4930" s="1"/>
  <c r="J4923"/>
  <c r="L4923" s="1"/>
  <c r="J4922"/>
  <c r="L4922" s="1"/>
  <c r="J4915"/>
  <c r="L4915" s="1"/>
  <c r="J4914"/>
  <c r="L4914" s="1"/>
  <c r="J4907"/>
  <c r="L4907" s="1"/>
  <c r="J4906"/>
  <c r="L4906" s="1"/>
  <c r="J4899"/>
  <c r="L4899" s="1"/>
  <c r="J4898"/>
  <c r="L4898" s="1"/>
  <c r="J4891"/>
  <c r="L4891" s="1"/>
  <c r="J4890"/>
  <c r="L4890" s="1"/>
  <c r="J4883"/>
  <c r="L4883" s="1"/>
  <c r="J4882"/>
  <c r="L4882" s="1"/>
  <c r="J4875"/>
  <c r="L4875" s="1"/>
  <c r="J4874"/>
  <c r="L4874" s="1"/>
  <c r="J4867"/>
  <c r="L4867" s="1"/>
  <c r="J4866"/>
  <c r="L4866" s="1"/>
  <c r="J4859"/>
  <c r="L4859" s="1"/>
  <c r="J4858"/>
  <c r="L4858" s="1"/>
  <c r="J4851"/>
  <c r="L4851" s="1"/>
  <c r="J4850"/>
  <c r="L4850" s="1"/>
  <c r="J4843"/>
  <c r="L4843" s="1"/>
  <c r="J4842"/>
  <c r="L4842" s="1"/>
  <c r="J4835"/>
  <c r="L4835" s="1"/>
  <c r="J4834"/>
  <c r="L4834" s="1"/>
  <c r="J4827"/>
  <c r="L4827" s="1"/>
  <c r="J4826"/>
  <c r="L4826" s="1"/>
  <c r="J4819"/>
  <c r="L4819" s="1"/>
  <c r="J4818"/>
  <c r="L4818" s="1"/>
  <c r="J4811"/>
  <c r="L4811" s="1"/>
  <c r="J4810"/>
  <c r="L4810" s="1"/>
  <c r="J4803"/>
  <c r="L4803" s="1"/>
  <c r="J4802"/>
  <c r="L4802" s="1"/>
  <c r="J4795"/>
  <c r="L4795" s="1"/>
  <c r="J4794"/>
  <c r="L4794" s="1"/>
  <c r="J4787"/>
  <c r="L4787" s="1"/>
  <c r="J4786"/>
  <c r="L4786" s="1"/>
  <c r="J4779"/>
  <c r="L4779" s="1"/>
  <c r="J4778"/>
  <c r="L4778" s="1"/>
  <c r="J4771"/>
  <c r="L4771" s="1"/>
  <c r="J4770"/>
  <c r="L4770" s="1"/>
  <c r="J4763"/>
  <c r="L4763" s="1"/>
  <c r="J4762"/>
  <c r="L4762" s="1"/>
  <c r="J4755"/>
  <c r="L4755" s="1"/>
  <c r="J4754"/>
  <c r="L4754" s="1"/>
  <c r="J4747"/>
  <c r="L4747" s="1"/>
  <c r="J4746"/>
  <c r="L4746" s="1"/>
  <c r="J4739"/>
  <c r="L4739" s="1"/>
  <c r="J4738"/>
  <c r="L4738" s="1"/>
  <c r="J4731"/>
  <c r="L4731" s="1"/>
  <c r="J4730"/>
  <c r="L4730" s="1"/>
  <c r="J4723"/>
  <c r="L4723" s="1"/>
  <c r="J4722"/>
  <c r="L4722" s="1"/>
  <c r="J4715"/>
  <c r="L4715" s="1"/>
  <c r="J4714"/>
  <c r="L4714" s="1"/>
  <c r="J4707"/>
  <c r="L4707" s="1"/>
  <c r="J4706"/>
  <c r="L4706" s="1"/>
  <c r="J4699"/>
  <c r="L4699" s="1"/>
  <c r="J4698"/>
  <c r="L4698" s="1"/>
  <c r="J4691"/>
  <c r="L4691" s="1"/>
  <c r="J4690"/>
  <c r="L4690" s="1"/>
  <c r="J4683"/>
  <c r="L4683" s="1"/>
  <c r="J4682"/>
  <c r="L4682" s="1"/>
  <c r="J4675"/>
  <c r="L4675" s="1"/>
  <c r="J4674"/>
  <c r="L4674" s="1"/>
  <c r="J4667"/>
  <c r="L4667" s="1"/>
  <c r="J4666"/>
  <c r="L4666" s="1"/>
  <c r="J4659"/>
  <c r="L4659" s="1"/>
  <c r="J4658"/>
  <c r="L4658" s="1"/>
  <c r="J4651"/>
  <c r="L4651" s="1"/>
  <c r="J4650"/>
  <c r="L4650" s="1"/>
  <c r="J4643"/>
  <c r="L4643" s="1"/>
  <c r="J4642"/>
  <c r="L4642" s="1"/>
  <c r="J4635"/>
  <c r="L4635" s="1"/>
  <c r="J4634"/>
  <c r="L4634" s="1"/>
  <c r="J4627"/>
  <c r="L4627" s="1"/>
  <c r="J4626"/>
  <c r="L4626" s="1"/>
  <c r="J4619"/>
  <c r="L4619" s="1"/>
  <c r="J4618"/>
  <c r="L4618" s="1"/>
  <c r="J4611"/>
  <c r="L4611" s="1"/>
  <c r="J4610"/>
  <c r="L4610" s="1"/>
  <c r="J4603"/>
  <c r="L4603" s="1"/>
  <c r="J4602"/>
  <c r="L4602" s="1"/>
  <c r="J4595"/>
  <c r="L4595" s="1"/>
  <c r="J4594"/>
  <c r="L4594" s="1"/>
  <c r="J4587"/>
  <c r="L4587" s="1"/>
  <c r="J4586"/>
  <c r="L4586" s="1"/>
  <c r="J4579"/>
  <c r="L4579" s="1"/>
  <c r="J4578"/>
  <c r="L4578" s="1"/>
  <c r="J4571"/>
  <c r="L4571" s="1"/>
  <c r="J4570"/>
  <c r="L4570" s="1"/>
  <c r="J4563"/>
  <c r="L4563" s="1"/>
  <c r="J4562"/>
  <c r="L4562" s="1"/>
  <c r="J4555"/>
  <c r="L4555" s="1"/>
  <c r="J4554"/>
  <c r="L4554" s="1"/>
  <c r="J4547"/>
  <c r="L4547" s="1"/>
  <c r="J4546"/>
  <c r="L4546" s="1"/>
  <c r="J4539"/>
  <c r="L4539" s="1"/>
  <c r="J4538"/>
  <c r="L4538" s="1"/>
  <c r="J4531"/>
  <c r="L4531" s="1"/>
  <c r="J4530"/>
  <c r="L4530" s="1"/>
  <c r="J4523"/>
  <c r="L4523" s="1"/>
  <c r="J4522"/>
  <c r="L4522" s="1"/>
  <c r="J4515"/>
  <c r="L4515" s="1"/>
  <c r="J4514"/>
  <c r="L4514" s="1"/>
  <c r="J4507"/>
  <c r="L4507" s="1"/>
  <c r="J4506"/>
  <c r="L4506" s="1"/>
  <c r="J4499"/>
  <c r="L4499" s="1"/>
  <c r="J4498"/>
  <c r="L4498" s="1"/>
  <c r="J4491"/>
  <c r="L4491" s="1"/>
  <c r="J4490"/>
  <c r="L4490" s="1"/>
  <c r="J4483"/>
  <c r="L4483" s="1"/>
  <c r="J4482"/>
  <c r="L4482" s="1"/>
  <c r="J4475"/>
  <c r="L4475" s="1"/>
  <c r="J4474"/>
  <c r="L4474" s="1"/>
  <c r="J4467"/>
  <c r="L4467" s="1"/>
  <c r="J4466"/>
  <c r="L4466" s="1"/>
  <c r="J4459"/>
  <c r="L4459" s="1"/>
  <c r="J4458"/>
  <c r="L4458" s="1"/>
  <c r="J4451"/>
  <c r="L4451" s="1"/>
  <c r="J4450"/>
  <c r="L4450" s="1"/>
  <c r="J4443"/>
  <c r="L4443" s="1"/>
  <c r="J4442"/>
  <c r="L4442" s="1"/>
  <c r="J4435"/>
  <c r="L4435" s="1"/>
  <c r="J4434"/>
  <c r="L4434" s="1"/>
  <c r="J4427"/>
  <c r="L4427" s="1"/>
  <c r="J4426"/>
  <c r="L4426" s="1"/>
  <c r="J4419"/>
  <c r="L4419" s="1"/>
  <c r="J4418"/>
  <c r="L4418" s="1"/>
  <c r="J4411"/>
  <c r="L4411" s="1"/>
  <c r="J4410"/>
  <c r="L4410" s="1"/>
  <c r="J4403"/>
  <c r="L4403" s="1"/>
  <c r="J4402"/>
  <c r="L4402" s="1"/>
  <c r="J4395"/>
  <c r="L4395" s="1"/>
  <c r="J4394"/>
  <c r="L4394" s="1"/>
  <c r="J4387"/>
  <c r="L4387" s="1"/>
  <c r="J4386"/>
  <c r="L4386" s="1"/>
  <c r="J4379"/>
  <c r="L4379" s="1"/>
  <c r="J4378"/>
  <c r="L4378" s="1"/>
  <c r="J4371"/>
  <c r="L4371" s="1"/>
  <c r="J4370"/>
  <c r="L4370" s="1"/>
  <c r="J4363"/>
  <c r="L4363" s="1"/>
  <c r="J4362"/>
  <c r="L4362" s="1"/>
  <c r="J4355"/>
  <c r="L4355" s="1"/>
  <c r="J4354"/>
  <c r="L4354" s="1"/>
  <c r="J4347"/>
  <c r="L4347" s="1"/>
  <c r="J4346"/>
  <c r="L4346" s="1"/>
  <c r="J4339"/>
  <c r="L4339" s="1"/>
  <c r="J4338"/>
  <c r="L4338" s="1"/>
  <c r="J4331"/>
  <c r="L4331" s="1"/>
  <c r="J4330"/>
  <c r="L4330" s="1"/>
  <c r="J4323"/>
  <c r="L4323" s="1"/>
  <c r="J4322"/>
  <c r="L4322" s="1"/>
  <c r="J4315"/>
  <c r="L4315" s="1"/>
  <c r="J4314"/>
  <c r="L4314" s="1"/>
  <c r="J4307"/>
  <c r="L4307" s="1"/>
  <c r="J4306"/>
  <c r="L4306" s="1"/>
  <c r="J4299"/>
  <c r="L4299" s="1"/>
  <c r="J4298"/>
  <c r="L4298" s="1"/>
  <c r="J4291"/>
  <c r="L4291" s="1"/>
  <c r="J4290"/>
  <c r="L4290" s="1"/>
  <c r="J4283"/>
  <c r="L4283" s="1"/>
  <c r="J4282"/>
  <c r="L4282" s="1"/>
  <c r="J4275"/>
  <c r="L4275" s="1"/>
  <c r="J4274"/>
  <c r="L4274" s="1"/>
  <c r="J4267"/>
  <c r="L4267" s="1"/>
  <c r="J4266"/>
  <c r="L4266" s="1"/>
  <c r="J4259"/>
  <c r="L4259" s="1"/>
  <c r="J4258"/>
  <c r="L4258" s="1"/>
  <c r="J4251"/>
  <c r="L4251" s="1"/>
  <c r="J4250"/>
  <c r="L4250" s="1"/>
  <c r="J4243"/>
  <c r="L4243" s="1"/>
  <c r="J4242"/>
  <c r="L4242" s="1"/>
  <c r="J4235"/>
  <c r="L4235" s="1"/>
  <c r="J4234"/>
  <c r="L4234" s="1"/>
  <c r="J4227"/>
  <c r="L4227" s="1"/>
  <c r="J4226"/>
  <c r="L4226" s="1"/>
  <c r="J4219"/>
  <c r="L4219" s="1"/>
  <c r="J4218"/>
  <c r="L4218" s="1"/>
  <c r="J4211"/>
  <c r="L4211" s="1"/>
  <c r="J4210"/>
  <c r="L4210" s="1"/>
  <c r="J4203"/>
  <c r="L4203" s="1"/>
  <c r="J4202"/>
  <c r="L4202" s="1"/>
  <c r="J4195"/>
  <c r="L4195" s="1"/>
  <c r="J4194"/>
  <c r="L4194" s="1"/>
  <c r="J4187"/>
  <c r="L4187" s="1"/>
  <c r="J4186"/>
  <c r="L4186" s="1"/>
  <c r="J4179"/>
  <c r="L4179" s="1"/>
  <c r="J4178"/>
  <c r="L4178" s="1"/>
  <c r="J4171"/>
  <c r="L4171" s="1"/>
  <c r="J4170"/>
  <c r="L4170" s="1"/>
  <c r="J4163"/>
  <c r="L4163" s="1"/>
  <c r="J4162"/>
  <c r="L4162" s="1"/>
  <c r="J4155"/>
  <c r="L4155" s="1"/>
  <c r="J4154"/>
  <c r="L4154" s="1"/>
  <c r="J4147"/>
  <c r="L4147" s="1"/>
  <c r="J4146"/>
  <c r="L4146" s="1"/>
  <c r="J4139"/>
  <c r="L4139" s="1"/>
  <c r="J4138"/>
  <c r="L4138" s="1"/>
  <c r="J5153"/>
  <c r="L5153" s="1"/>
  <c r="J5152"/>
  <c r="L5152" s="1"/>
  <c r="J5145"/>
  <c r="L5145" s="1"/>
  <c r="J5137"/>
  <c r="L5137" s="1"/>
  <c r="J5136"/>
  <c r="L5136" s="1"/>
  <c r="J5129"/>
  <c r="L5129" s="1"/>
  <c r="J5121"/>
  <c r="L5121" s="1"/>
  <c r="J5120"/>
  <c r="L5120" s="1"/>
  <c r="J5113"/>
  <c r="L5113" s="1"/>
  <c r="J5105"/>
  <c r="L5105" s="1"/>
  <c r="J5104"/>
  <c r="L5104" s="1"/>
  <c r="J5097"/>
  <c r="L5097" s="1"/>
  <c r="J5089"/>
  <c r="L5089" s="1"/>
  <c r="J5088"/>
  <c r="L5088" s="1"/>
  <c r="J5081"/>
  <c r="L5081" s="1"/>
  <c r="J5080"/>
  <c r="L5080" s="1"/>
  <c r="J5073"/>
  <c r="L5073" s="1"/>
  <c r="J5072"/>
  <c r="L5072" s="1"/>
  <c r="J5065"/>
  <c r="L5065" s="1"/>
  <c r="J5064"/>
  <c r="L5064" s="1"/>
  <c r="J5057"/>
  <c r="L5057" s="1"/>
  <c r="J5056"/>
  <c r="L5056" s="1"/>
  <c r="J5049"/>
  <c r="L5049" s="1"/>
  <c r="J5048"/>
  <c r="L5048" s="1"/>
  <c r="J5041"/>
  <c r="L5041" s="1"/>
  <c r="J5040"/>
  <c r="L5040" s="1"/>
  <c r="J5033"/>
  <c r="L5033" s="1"/>
  <c r="J5032"/>
  <c r="L5032" s="1"/>
  <c r="J5025"/>
  <c r="L5025" s="1"/>
  <c r="J5024"/>
  <c r="L5024" s="1"/>
  <c r="J5017"/>
  <c r="L5017" s="1"/>
  <c r="J5016"/>
  <c r="L5016" s="1"/>
  <c r="J5009"/>
  <c r="L5009" s="1"/>
  <c r="J5008"/>
  <c r="L5008" s="1"/>
  <c r="J5001"/>
  <c r="L5001" s="1"/>
  <c r="J5000"/>
  <c r="L5000" s="1"/>
  <c r="J4993"/>
  <c r="L4993" s="1"/>
  <c r="J4992"/>
  <c r="L4992" s="1"/>
  <c r="J4985"/>
  <c r="L4985" s="1"/>
  <c r="J4984"/>
  <c r="L4984" s="1"/>
  <c r="J4977"/>
  <c r="L4977" s="1"/>
  <c r="J4976"/>
  <c r="L4976" s="1"/>
  <c r="J4969"/>
  <c r="L4969" s="1"/>
  <c r="J4968"/>
  <c r="L4968" s="1"/>
  <c r="J4961"/>
  <c r="L4961" s="1"/>
  <c r="J4960"/>
  <c r="L4960" s="1"/>
  <c r="J4953"/>
  <c r="L4953" s="1"/>
  <c r="J4952"/>
  <c r="L4952" s="1"/>
  <c r="J4945"/>
  <c r="L4945" s="1"/>
  <c r="J4944"/>
  <c r="L4944" s="1"/>
  <c r="J4937"/>
  <c r="L4937" s="1"/>
  <c r="J4936"/>
  <c r="L4936" s="1"/>
  <c r="J4929"/>
  <c r="L4929" s="1"/>
  <c r="J4928"/>
  <c r="L4928" s="1"/>
  <c r="J4921"/>
  <c r="L4921" s="1"/>
  <c r="J4920"/>
  <c r="L4920" s="1"/>
  <c r="J4913"/>
  <c r="L4913" s="1"/>
  <c r="J4912"/>
  <c r="L4912" s="1"/>
  <c r="J4905"/>
  <c r="L4905" s="1"/>
  <c r="J4904"/>
  <c r="L4904" s="1"/>
  <c r="J4897"/>
  <c r="L4897" s="1"/>
  <c r="J4896"/>
  <c r="L4896" s="1"/>
  <c r="J4889"/>
  <c r="L4889" s="1"/>
  <c r="J4888"/>
  <c r="L4888" s="1"/>
  <c r="J4881"/>
  <c r="L4881" s="1"/>
  <c r="J4880"/>
  <c r="L4880" s="1"/>
  <c r="J4873"/>
  <c r="L4873" s="1"/>
  <c r="J4872"/>
  <c r="L4872" s="1"/>
  <c r="J4865"/>
  <c r="L4865" s="1"/>
  <c r="J4864"/>
  <c r="L4864" s="1"/>
  <c r="J4857"/>
  <c r="L4857" s="1"/>
  <c r="J4856"/>
  <c r="L4856" s="1"/>
  <c r="J4849"/>
  <c r="L4849" s="1"/>
  <c r="J4848"/>
  <c r="L4848" s="1"/>
  <c r="J4841"/>
  <c r="L4841" s="1"/>
  <c r="J4840"/>
  <c r="L4840" s="1"/>
  <c r="J4833"/>
  <c r="L4833" s="1"/>
  <c r="J4832"/>
  <c r="L4832" s="1"/>
  <c r="J4825"/>
  <c r="L4825" s="1"/>
  <c r="J4824"/>
  <c r="L4824" s="1"/>
  <c r="J4817"/>
  <c r="L4817" s="1"/>
  <c r="J4816"/>
  <c r="L4816" s="1"/>
  <c r="J4809"/>
  <c r="L4809" s="1"/>
  <c r="J4808"/>
  <c r="L4808" s="1"/>
  <c r="J4801"/>
  <c r="L4801" s="1"/>
  <c r="J4800"/>
  <c r="L4800" s="1"/>
  <c r="J4793"/>
  <c r="L4793" s="1"/>
  <c r="J4792"/>
  <c r="L4792" s="1"/>
  <c r="J4785"/>
  <c r="L4785" s="1"/>
  <c r="J4784"/>
  <c r="L4784" s="1"/>
  <c r="J4777"/>
  <c r="L4777" s="1"/>
  <c r="J4776"/>
  <c r="L4776" s="1"/>
  <c r="J4769"/>
  <c r="L4769" s="1"/>
  <c r="J4768"/>
  <c r="L4768" s="1"/>
  <c r="J4761"/>
  <c r="L4761" s="1"/>
  <c r="J4760"/>
  <c r="L4760" s="1"/>
  <c r="J4753"/>
  <c r="L4753" s="1"/>
  <c r="J4752"/>
  <c r="L4752" s="1"/>
  <c r="J4745"/>
  <c r="L4745" s="1"/>
  <c r="J4744"/>
  <c r="L4744" s="1"/>
  <c r="J4737"/>
  <c r="L4737" s="1"/>
  <c r="J4736"/>
  <c r="L4736" s="1"/>
  <c r="J4729"/>
  <c r="L4729" s="1"/>
  <c r="J4728"/>
  <c r="L4728" s="1"/>
  <c r="J4721"/>
  <c r="L4721" s="1"/>
  <c r="J4720"/>
  <c r="L4720" s="1"/>
  <c r="J4713"/>
  <c r="L4713" s="1"/>
  <c r="J4712"/>
  <c r="L4712" s="1"/>
  <c r="J4705"/>
  <c r="L4705" s="1"/>
  <c r="J4704"/>
  <c r="L4704" s="1"/>
  <c r="J4697"/>
  <c r="L4697" s="1"/>
  <c r="J4696"/>
  <c r="L4696" s="1"/>
  <c r="J4689"/>
  <c r="L4689" s="1"/>
  <c r="J4688"/>
  <c r="L4688" s="1"/>
  <c r="J4681"/>
  <c r="L4681" s="1"/>
  <c r="J4680"/>
  <c r="L4680" s="1"/>
  <c r="J4673"/>
  <c r="L4673" s="1"/>
  <c r="J4672"/>
  <c r="L4672" s="1"/>
  <c r="J4665"/>
  <c r="L4665" s="1"/>
  <c r="J4664"/>
  <c r="L4664" s="1"/>
  <c r="J4657"/>
  <c r="L4657" s="1"/>
  <c r="J4656"/>
  <c r="L4656" s="1"/>
  <c r="J4649"/>
  <c r="L4649" s="1"/>
  <c r="J4648"/>
  <c r="L4648" s="1"/>
  <c r="J4641"/>
  <c r="L4641" s="1"/>
  <c r="J4640"/>
  <c r="L4640" s="1"/>
  <c r="J4633"/>
  <c r="L4633" s="1"/>
  <c r="J4632"/>
  <c r="L4632" s="1"/>
  <c r="J4625"/>
  <c r="L4625" s="1"/>
  <c r="J4624"/>
  <c r="L4624" s="1"/>
  <c r="J4617"/>
  <c r="L4617" s="1"/>
  <c r="J4616"/>
  <c r="L4616" s="1"/>
  <c r="J4609"/>
  <c r="L4609" s="1"/>
  <c r="J4608"/>
  <c r="L4608" s="1"/>
  <c r="J4601"/>
  <c r="L4601" s="1"/>
  <c r="J4600"/>
  <c r="L4600" s="1"/>
  <c r="J4593"/>
  <c r="L4593" s="1"/>
  <c r="J4592"/>
  <c r="L4592" s="1"/>
  <c r="J4585"/>
  <c r="L4585" s="1"/>
  <c r="J4584"/>
  <c r="L4584" s="1"/>
  <c r="J4577"/>
  <c r="L4577" s="1"/>
  <c r="J4576"/>
  <c r="L4576" s="1"/>
  <c r="J4569"/>
  <c r="L4569" s="1"/>
  <c r="J4568"/>
  <c r="L4568" s="1"/>
  <c r="J4561"/>
  <c r="L4561" s="1"/>
  <c r="J4560"/>
  <c r="L4560" s="1"/>
  <c r="J4553"/>
  <c r="L4553" s="1"/>
  <c r="J4552"/>
  <c r="L4552" s="1"/>
  <c r="J4545"/>
  <c r="L4545" s="1"/>
  <c r="J4544"/>
  <c r="L4544" s="1"/>
  <c r="J4537"/>
  <c r="L4537" s="1"/>
  <c r="J4536"/>
  <c r="L4536" s="1"/>
  <c r="J4529"/>
  <c r="L4529" s="1"/>
  <c r="J4528"/>
  <c r="L4528" s="1"/>
  <c r="J4521"/>
  <c r="L4521" s="1"/>
  <c r="J4520"/>
  <c r="L4520" s="1"/>
  <c r="J4513"/>
  <c r="L4513" s="1"/>
  <c r="J4512"/>
  <c r="L4512" s="1"/>
  <c r="J4504"/>
  <c r="L4504" s="1"/>
  <c r="J4488"/>
  <c r="L4488" s="1"/>
  <c r="J4472"/>
  <c r="L4472" s="1"/>
  <c r="J4456"/>
  <c r="L4456" s="1"/>
  <c r="J4440"/>
  <c r="L4440" s="1"/>
  <c r="J4424"/>
  <c r="L4424" s="1"/>
  <c r="J4408"/>
  <c r="L4408" s="1"/>
  <c r="J4392"/>
  <c r="L4392" s="1"/>
  <c r="J4376"/>
  <c r="L4376" s="1"/>
  <c r="J4360"/>
  <c r="L4360" s="1"/>
  <c r="J4344"/>
  <c r="L4344" s="1"/>
  <c r="J4328"/>
  <c r="L4328" s="1"/>
  <c r="J4248"/>
  <c r="L4248" s="1"/>
  <c r="J4168"/>
  <c r="L4168" s="1"/>
  <c r="J4152"/>
  <c r="L4152" s="1"/>
  <c r="J4136"/>
  <c r="L4136" s="1"/>
  <c r="J4126"/>
  <c r="L4126" s="1"/>
  <c r="J4118"/>
  <c r="L4118" s="1"/>
  <c r="J4094"/>
  <c r="L4094" s="1"/>
  <c r="J4086"/>
  <c r="L4086" s="1"/>
  <c r="J4078"/>
  <c r="L4078" s="1"/>
  <c r="J4070"/>
  <c r="L4070" s="1"/>
  <c r="J4062"/>
  <c r="L4062" s="1"/>
  <c r="J4054"/>
  <c r="L4054" s="1"/>
  <c r="J4046"/>
  <c r="L4046" s="1"/>
  <c r="J4038"/>
  <c r="L4038" s="1"/>
  <c r="J4030"/>
  <c r="L4030" s="1"/>
  <c r="J4022"/>
  <c r="L4022" s="1"/>
  <c r="J4014"/>
  <c r="L4014" s="1"/>
  <c r="J4006"/>
  <c r="L4006" s="1"/>
  <c r="J3966"/>
  <c r="L3966" s="1"/>
  <c r="J3958"/>
  <c r="L3958" s="1"/>
  <c r="J3950"/>
  <c r="L3950" s="1"/>
  <c r="J3942"/>
  <c r="L3942" s="1"/>
  <c r="J3934"/>
  <c r="L3934" s="1"/>
  <c r="J3926"/>
  <c r="L3926" s="1"/>
  <c r="J3918"/>
  <c r="L3918" s="1"/>
  <c r="J3894"/>
  <c r="L3894" s="1"/>
  <c r="J3886"/>
  <c r="L3886" s="1"/>
  <c r="J3878"/>
  <c r="L3878" s="1"/>
  <c r="J3870"/>
  <c r="L3870" s="1"/>
  <c r="J3862"/>
  <c r="L3862" s="1"/>
  <c r="J3854"/>
  <c r="L3854" s="1"/>
  <c r="J3846"/>
  <c r="L3846" s="1"/>
  <c r="J3838"/>
  <c r="L3838" s="1"/>
  <c r="J3742"/>
  <c r="L3742" s="1"/>
  <c r="J3734"/>
  <c r="L3734" s="1"/>
  <c r="J3726"/>
  <c r="L3726" s="1"/>
  <c r="J3718"/>
  <c r="L3718" s="1"/>
  <c r="J3710"/>
  <c r="L3710" s="1"/>
  <c r="J3702"/>
  <c r="L3702" s="1"/>
  <c r="J3694"/>
  <c r="L3694" s="1"/>
  <c r="J3686"/>
  <c r="L3686" s="1"/>
  <c r="J3678"/>
  <c r="L3678" s="1"/>
  <c r="J3662"/>
  <c r="L3662" s="1"/>
  <c r="J3654"/>
  <c r="L3654" s="1"/>
  <c r="J3646"/>
  <c r="L3646" s="1"/>
  <c r="J3606"/>
  <c r="L3606" s="1"/>
  <c r="J10344"/>
  <c r="L10344" s="1"/>
  <c r="J10340"/>
  <c r="L10340" s="1"/>
  <c r="J10336"/>
  <c r="L10336" s="1"/>
  <c r="J10332"/>
  <c r="L10332" s="1"/>
  <c r="J10328"/>
  <c r="L10328" s="1"/>
  <c r="J10324"/>
  <c r="L10324" s="1"/>
  <c r="J10322"/>
  <c r="L10322" s="1"/>
  <c r="J10316"/>
  <c r="L10316" s="1"/>
  <c r="J10312"/>
  <c r="L10312" s="1"/>
  <c r="J10308"/>
  <c r="L10308" s="1"/>
  <c r="J10304"/>
  <c r="L10304" s="1"/>
  <c r="J10300"/>
  <c r="L10300" s="1"/>
  <c r="J10296"/>
  <c r="L10296" s="1"/>
  <c r="J10292"/>
  <c r="L10292" s="1"/>
  <c r="J10288"/>
  <c r="L10288" s="1"/>
  <c r="J10284"/>
  <c r="L10284" s="1"/>
  <c r="J10280"/>
  <c r="L10280" s="1"/>
  <c r="J10276"/>
  <c r="L10276" s="1"/>
  <c r="J10272"/>
  <c r="L10272" s="1"/>
  <c r="J10270"/>
  <c r="L10270" s="1"/>
  <c r="J10264"/>
  <c r="L10264" s="1"/>
  <c r="J10260"/>
  <c r="L10260" s="1"/>
  <c r="J10256"/>
  <c r="L10256" s="1"/>
  <c r="J10252"/>
  <c r="L10252" s="1"/>
  <c r="J10248"/>
  <c r="L10248" s="1"/>
  <c r="J10244"/>
  <c r="L10244" s="1"/>
  <c r="J10240"/>
  <c r="L10240" s="1"/>
  <c r="J10238"/>
  <c r="L10238" s="1"/>
  <c r="J10234"/>
  <c r="L10234" s="1"/>
  <c r="J10232"/>
  <c r="L10232" s="1"/>
  <c r="J10228"/>
  <c r="L10228" s="1"/>
  <c r="J10222"/>
  <c r="L10222" s="1"/>
  <c r="J10220"/>
  <c r="L10220" s="1"/>
  <c r="J10218"/>
  <c r="L10218" s="1"/>
  <c r="J10214"/>
  <c r="L10214" s="1"/>
  <c r="J10210"/>
  <c r="L10210" s="1"/>
  <c r="J10206"/>
  <c r="L10206" s="1"/>
  <c r="J10200"/>
  <c r="L10200" s="1"/>
  <c r="J10196"/>
  <c r="L10196" s="1"/>
  <c r="J10192"/>
  <c r="L10192" s="1"/>
  <c r="J10190"/>
  <c r="L10190" s="1"/>
  <c r="J10186"/>
  <c r="L10186" s="1"/>
  <c r="J10182"/>
  <c r="L10182" s="1"/>
  <c r="J10176"/>
  <c r="L10176" s="1"/>
  <c r="J10172"/>
  <c r="L10172" s="1"/>
  <c r="J10170"/>
  <c r="L10170" s="1"/>
  <c r="J10166"/>
  <c r="L10166" s="1"/>
  <c r="J10164"/>
  <c r="L10164" s="1"/>
  <c r="J10158"/>
  <c r="L10158" s="1"/>
  <c r="J10154"/>
  <c r="L10154" s="1"/>
  <c r="J10149"/>
  <c r="L10149" s="1"/>
  <c r="J10141"/>
  <c r="L10141" s="1"/>
  <c r="J10133"/>
  <c r="L10133" s="1"/>
  <c r="J10125"/>
  <c r="L10125" s="1"/>
  <c r="J10117"/>
  <c r="L10117" s="1"/>
  <c r="J10109"/>
  <c r="L10109" s="1"/>
  <c r="J10101"/>
  <c r="L10101" s="1"/>
  <c r="J10093"/>
  <c r="L10093" s="1"/>
  <c r="J10085"/>
  <c r="L10085" s="1"/>
  <c r="J10077"/>
  <c r="L10077" s="1"/>
  <c r="J10069"/>
  <c r="L10069" s="1"/>
  <c r="J10065"/>
  <c r="L10065" s="1"/>
  <c r="J10057"/>
  <c r="L10057" s="1"/>
  <c r="J10049"/>
  <c r="L10049" s="1"/>
  <c r="J10045"/>
  <c r="L10045" s="1"/>
  <c r="J10037"/>
  <c r="L10037" s="1"/>
  <c r="J10029"/>
  <c r="L10029" s="1"/>
  <c r="J10021"/>
  <c r="L10021" s="1"/>
  <c r="J10013"/>
  <c r="L10013" s="1"/>
  <c r="J10005"/>
  <c r="L10005" s="1"/>
  <c r="J10001"/>
  <c r="L10001" s="1"/>
  <c r="J9993"/>
  <c r="L9993" s="1"/>
  <c r="J9985"/>
  <c r="L9985" s="1"/>
  <c r="J9977"/>
  <c r="L9977" s="1"/>
  <c r="J9969"/>
  <c r="L9969" s="1"/>
  <c r="J9961"/>
  <c r="L9961" s="1"/>
  <c r="J9953"/>
  <c r="L9953" s="1"/>
  <c r="J9945"/>
  <c r="L9945" s="1"/>
  <c r="J9933"/>
  <c r="L9933" s="1"/>
  <c r="J9925"/>
  <c r="L9925" s="1"/>
  <c r="J9913"/>
  <c r="L9913" s="1"/>
  <c r="J9905"/>
  <c r="L9905" s="1"/>
  <c r="J9897"/>
  <c r="L9897" s="1"/>
  <c r="J9889"/>
  <c r="L9889" s="1"/>
  <c r="J9881"/>
  <c r="L9881" s="1"/>
  <c r="J9873"/>
  <c r="L9873" s="1"/>
  <c r="J9865"/>
  <c r="L9865" s="1"/>
  <c r="J9856"/>
  <c r="L9856" s="1"/>
  <c r="J9848"/>
  <c r="L9848" s="1"/>
  <c r="J9840"/>
  <c r="L9840" s="1"/>
  <c r="J9832"/>
  <c r="L9832" s="1"/>
  <c r="J9824"/>
  <c r="L9824" s="1"/>
  <c r="J9816"/>
  <c r="L9816" s="1"/>
  <c r="J9812"/>
  <c r="L9812" s="1"/>
  <c r="J9804"/>
  <c r="L9804" s="1"/>
  <c r="J9796"/>
  <c r="L9796" s="1"/>
  <c r="J9787"/>
  <c r="L9787" s="1"/>
  <c r="J9779"/>
  <c r="L9779" s="1"/>
  <c r="J9771"/>
  <c r="L9771" s="1"/>
  <c r="J9763"/>
  <c r="L9763" s="1"/>
  <c r="J9572"/>
  <c r="L9572" s="1"/>
  <c r="J9568"/>
  <c r="L9568" s="1"/>
  <c r="J9564"/>
  <c r="L9564" s="1"/>
  <c r="J9560"/>
  <c r="L9560" s="1"/>
  <c r="J9556"/>
  <c r="L9556" s="1"/>
  <c r="J9552"/>
  <c r="L9552" s="1"/>
  <c r="J9546"/>
  <c r="L9546" s="1"/>
  <c r="J9540"/>
  <c r="L9540" s="1"/>
  <c r="J9534"/>
  <c r="L9534" s="1"/>
  <c r="J9532"/>
  <c r="L9532" s="1"/>
  <c r="J9526"/>
  <c r="L9526" s="1"/>
  <c r="J9522"/>
  <c r="L9522" s="1"/>
  <c r="J9520"/>
  <c r="L9520" s="1"/>
  <c r="J9516"/>
  <c r="L9516" s="1"/>
  <c r="J9512"/>
  <c r="L9512" s="1"/>
  <c r="J9510"/>
  <c r="L9510" s="1"/>
  <c r="J9506"/>
  <c r="L9506" s="1"/>
  <c r="J9504"/>
  <c r="L9504" s="1"/>
  <c r="J9500"/>
  <c r="L9500" s="1"/>
  <c r="J9496"/>
  <c r="L9496" s="1"/>
  <c r="J9490"/>
  <c r="L9490" s="1"/>
  <c r="J9484"/>
  <c r="L9484" s="1"/>
  <c r="J9480"/>
  <c r="L9480" s="1"/>
  <c r="J9476"/>
  <c r="L9476" s="1"/>
  <c r="J9472"/>
  <c r="L9472" s="1"/>
  <c r="J9468"/>
  <c r="L9468" s="1"/>
  <c r="J9466"/>
  <c r="L9466" s="1"/>
  <c r="J9462"/>
  <c r="L9462" s="1"/>
  <c r="J9456"/>
  <c r="L9456" s="1"/>
  <c r="J9450"/>
  <c r="L9450" s="1"/>
  <c r="J9446"/>
  <c r="L9446" s="1"/>
  <c r="J9442"/>
  <c r="L9442" s="1"/>
  <c r="J9438"/>
  <c r="L9438" s="1"/>
  <c r="J9434"/>
  <c r="L9434" s="1"/>
  <c r="J9428"/>
  <c r="L9428" s="1"/>
  <c r="J9424"/>
  <c r="L9424" s="1"/>
  <c r="J9420"/>
  <c r="L9420" s="1"/>
  <c r="J9414"/>
  <c r="L9414" s="1"/>
  <c r="J9408"/>
  <c r="L9408" s="1"/>
  <c r="J9406"/>
  <c r="L9406" s="1"/>
  <c r="J9402"/>
  <c r="L9402" s="1"/>
  <c r="J9398"/>
  <c r="L9398" s="1"/>
  <c r="J9386"/>
  <c r="L9386" s="1"/>
  <c r="J9378"/>
  <c r="L9378" s="1"/>
  <c r="J9370"/>
  <c r="L9370" s="1"/>
  <c r="J9366"/>
  <c r="L9366" s="1"/>
  <c r="J9358"/>
  <c r="L9358" s="1"/>
  <c r="J9350"/>
  <c r="L9350" s="1"/>
  <c r="J9342"/>
  <c r="L9342" s="1"/>
  <c r="J9334"/>
  <c r="L9334" s="1"/>
  <c r="J9326"/>
  <c r="L9326" s="1"/>
  <c r="J9318"/>
  <c r="L9318" s="1"/>
  <c r="J9310"/>
  <c r="L9310" s="1"/>
  <c r="J9302"/>
  <c r="L9302" s="1"/>
  <c r="J9294"/>
  <c r="L9294" s="1"/>
  <c r="J9286"/>
  <c r="L9286" s="1"/>
  <c r="J9278"/>
  <c r="L9278" s="1"/>
  <c r="J9266"/>
  <c r="L9266" s="1"/>
  <c r="J9258"/>
  <c r="L9258" s="1"/>
  <c r="J9254"/>
  <c r="L9254" s="1"/>
  <c r="J9246"/>
  <c r="L9246" s="1"/>
  <c r="J9238"/>
  <c r="L9238" s="1"/>
  <c r="J9230"/>
  <c r="L9230" s="1"/>
  <c r="J9218"/>
  <c r="L9218" s="1"/>
  <c r="J9210"/>
  <c r="L9210" s="1"/>
  <c r="J9202"/>
  <c r="L9202" s="1"/>
  <c r="J9194"/>
  <c r="L9194" s="1"/>
  <c r="J9186"/>
  <c r="L9186" s="1"/>
  <c r="J9182"/>
  <c r="L9182" s="1"/>
  <c r="J9174"/>
  <c r="L9174" s="1"/>
  <c r="J9170"/>
  <c r="L9170" s="1"/>
  <c r="J9166"/>
  <c r="L9166" s="1"/>
  <c r="J9158"/>
  <c r="L9158" s="1"/>
  <c r="J9146"/>
  <c r="L9146" s="1"/>
  <c r="J9134"/>
  <c r="L9134" s="1"/>
  <c r="J9126"/>
  <c r="L9126" s="1"/>
  <c r="J9118"/>
  <c r="L9118" s="1"/>
  <c r="J9110"/>
  <c r="L9110" s="1"/>
  <c r="J9102"/>
  <c r="L9102" s="1"/>
  <c r="J9094"/>
  <c r="L9094" s="1"/>
  <c r="J9086"/>
  <c r="L9086" s="1"/>
  <c r="J9078"/>
  <c r="L9078" s="1"/>
  <c r="J9070"/>
  <c r="L9070" s="1"/>
  <c r="J9058"/>
  <c r="L9058" s="1"/>
  <c r="J9050"/>
  <c r="L9050" s="1"/>
  <c r="J9042"/>
  <c r="L9042" s="1"/>
  <c r="J9034"/>
  <c r="L9034" s="1"/>
  <c r="J9026"/>
  <c r="L9026" s="1"/>
  <c r="J9018"/>
  <c r="L9018" s="1"/>
  <c r="J9010"/>
  <c r="L9010" s="1"/>
  <c r="J9006"/>
  <c r="L9006" s="1"/>
  <c r="J8998"/>
  <c r="L8998" s="1"/>
  <c r="J8986"/>
  <c r="L8986" s="1"/>
  <c r="J8982"/>
  <c r="L8982" s="1"/>
  <c r="J8970"/>
  <c r="L8970" s="1"/>
  <c r="J8962"/>
  <c r="L8962" s="1"/>
  <c r="J8954"/>
  <c r="L8954" s="1"/>
  <c r="J8946"/>
  <c r="L8946" s="1"/>
  <c r="J8942"/>
  <c r="L8942" s="1"/>
  <c r="J8934"/>
  <c r="L8934" s="1"/>
  <c r="J8922"/>
  <c r="L8922" s="1"/>
  <c r="J8910"/>
  <c r="L8910" s="1"/>
  <c r="J8902"/>
  <c r="L8902" s="1"/>
  <c r="J8894"/>
  <c r="L8894" s="1"/>
  <c r="J8672"/>
  <c r="L8672" s="1"/>
  <c r="J8664"/>
  <c r="L8664" s="1"/>
  <c r="J8656"/>
  <c r="L8656" s="1"/>
  <c r="J8648"/>
  <c r="L8648" s="1"/>
  <c r="J8640"/>
  <c r="L8640" s="1"/>
  <c r="J8632"/>
  <c r="L8632" s="1"/>
  <c r="J8624"/>
  <c r="L8624" s="1"/>
  <c r="J8616"/>
  <c r="L8616" s="1"/>
  <c r="J8612"/>
  <c r="L8612" s="1"/>
  <c r="J8604"/>
  <c r="L8604" s="1"/>
  <c r="J8596"/>
  <c r="L8596" s="1"/>
  <c r="J8588"/>
  <c r="L8588" s="1"/>
  <c r="J8580"/>
  <c r="L8580" s="1"/>
  <c r="J8572"/>
  <c r="L8572" s="1"/>
  <c r="J8560"/>
  <c r="L8560" s="1"/>
  <c r="J8552"/>
  <c r="L8552" s="1"/>
  <c r="J8544"/>
  <c r="L8544" s="1"/>
  <c r="J8536"/>
  <c r="L8536" s="1"/>
  <c r="J8532"/>
  <c r="L8532" s="1"/>
  <c r="J8524"/>
  <c r="L8524" s="1"/>
  <c r="J8516"/>
  <c r="L8516" s="1"/>
  <c r="J8508"/>
  <c r="L8508" s="1"/>
  <c r="J8500"/>
  <c r="L8500" s="1"/>
  <c r="J8496"/>
  <c r="L8496" s="1"/>
  <c r="J8488"/>
  <c r="L8488" s="1"/>
  <c r="J8480"/>
  <c r="L8480" s="1"/>
  <c r="J8472"/>
  <c r="L8472" s="1"/>
  <c r="J8468"/>
  <c r="L8468" s="1"/>
  <c r="J8460"/>
  <c r="L8460" s="1"/>
  <c r="J8452"/>
  <c r="L8452" s="1"/>
  <c r="J8444"/>
  <c r="L8444" s="1"/>
  <c r="J8432"/>
  <c r="L8432" s="1"/>
  <c r="J8364"/>
  <c r="L8364" s="1"/>
  <c r="J6502"/>
  <c r="L6502" s="1"/>
  <c r="J4497"/>
  <c r="L4497" s="1"/>
  <c r="J4496"/>
  <c r="L4496" s="1"/>
  <c r="J4481"/>
  <c r="L4481" s="1"/>
  <c r="J4480"/>
  <c r="L4480" s="1"/>
  <c r="J4465"/>
  <c r="L4465" s="1"/>
  <c r="J4464"/>
  <c r="L4464" s="1"/>
  <c r="J4449"/>
  <c r="L4449" s="1"/>
  <c r="J4448"/>
  <c r="L4448" s="1"/>
  <c r="J4433"/>
  <c r="L4433" s="1"/>
  <c r="J4432"/>
  <c r="L4432" s="1"/>
  <c r="J4417"/>
  <c r="L4417" s="1"/>
  <c r="J4416"/>
  <c r="L4416" s="1"/>
  <c r="J4401"/>
  <c r="L4401" s="1"/>
  <c r="J4400"/>
  <c r="L4400" s="1"/>
  <c r="J4385"/>
  <c r="L4385" s="1"/>
  <c r="J4384"/>
  <c r="L4384" s="1"/>
  <c r="J4369"/>
  <c r="L4369" s="1"/>
  <c r="J4368"/>
  <c r="L4368" s="1"/>
  <c r="J4353"/>
  <c r="L4353" s="1"/>
  <c r="J4352"/>
  <c r="L4352" s="1"/>
  <c r="J4337"/>
  <c r="L4337" s="1"/>
  <c r="J4336"/>
  <c r="L4336" s="1"/>
  <c r="J4313"/>
  <c r="L4313" s="1"/>
  <c r="J4297"/>
  <c r="L4297" s="1"/>
  <c r="J4281"/>
  <c r="L4281" s="1"/>
  <c r="J4265"/>
  <c r="L4265" s="1"/>
  <c r="J4241"/>
  <c r="L4241" s="1"/>
  <c r="J4240"/>
  <c r="L4240" s="1"/>
  <c r="J4233"/>
  <c r="L4233" s="1"/>
  <c r="J4217"/>
  <c r="L4217" s="1"/>
  <c r="J4201"/>
  <c r="L4201" s="1"/>
  <c r="J4185"/>
  <c r="L4185" s="1"/>
  <c r="J4161"/>
  <c r="L4161" s="1"/>
  <c r="J4160"/>
  <c r="L4160" s="1"/>
  <c r="J4145"/>
  <c r="L4145" s="1"/>
  <c r="J4144"/>
  <c r="L4144" s="1"/>
  <c r="J4131"/>
  <c r="L4131" s="1"/>
  <c r="J4130"/>
  <c r="L4130" s="1"/>
  <c r="J4123"/>
  <c r="L4123" s="1"/>
  <c r="J4122"/>
  <c r="L4122" s="1"/>
  <c r="J4115"/>
  <c r="L4115" s="1"/>
  <c r="J4114"/>
  <c r="L4114" s="1"/>
  <c r="J4111"/>
  <c r="L4111" s="1"/>
  <c r="J4103"/>
  <c r="L4103" s="1"/>
  <c r="J4099"/>
  <c r="L4099" s="1"/>
  <c r="J4098"/>
  <c r="L4098" s="1"/>
  <c r="J4091"/>
  <c r="L4091" s="1"/>
  <c r="J4090"/>
  <c r="L4090" s="1"/>
  <c r="J4083"/>
  <c r="L4083" s="1"/>
  <c r="J4082"/>
  <c r="L4082" s="1"/>
  <c r="J4075"/>
  <c r="L4075" s="1"/>
  <c r="J4074"/>
  <c r="L4074" s="1"/>
  <c r="J4067"/>
  <c r="L4067" s="1"/>
  <c r="J4066"/>
  <c r="L4066" s="1"/>
  <c r="J4059"/>
  <c r="L4059" s="1"/>
  <c r="J4058"/>
  <c r="L4058" s="1"/>
  <c r="J4051"/>
  <c r="L4051" s="1"/>
  <c r="J4050"/>
  <c r="L4050" s="1"/>
  <c r="J4043"/>
  <c r="L4043" s="1"/>
  <c r="J4042"/>
  <c r="L4042" s="1"/>
  <c r="J4035"/>
  <c r="L4035" s="1"/>
  <c r="J4034"/>
  <c r="L4034" s="1"/>
  <c r="J4027"/>
  <c r="L4027" s="1"/>
  <c r="J4026"/>
  <c r="L4026" s="1"/>
  <c r="J4019"/>
  <c r="L4019" s="1"/>
  <c r="J4018"/>
  <c r="L4018" s="1"/>
  <c r="J4011"/>
  <c r="L4011" s="1"/>
  <c r="J4010"/>
  <c r="L4010" s="1"/>
  <c r="J3999"/>
  <c r="L3999" s="1"/>
  <c r="J3991"/>
  <c r="L3991" s="1"/>
  <c r="J3983"/>
  <c r="L3983" s="1"/>
  <c r="J3975"/>
  <c r="L3975" s="1"/>
  <c r="J3971"/>
  <c r="L3971" s="1"/>
  <c r="J3970"/>
  <c r="L3970" s="1"/>
  <c r="J3963"/>
  <c r="L3963" s="1"/>
  <c r="J3962"/>
  <c r="L3962" s="1"/>
  <c r="J3955"/>
  <c r="L3955" s="1"/>
  <c r="J3954"/>
  <c r="L3954" s="1"/>
  <c r="J3947"/>
  <c r="L3947" s="1"/>
  <c r="J3946"/>
  <c r="L3946" s="1"/>
  <c r="J3939"/>
  <c r="L3939" s="1"/>
  <c r="J3938"/>
  <c r="L3938" s="1"/>
  <c r="J3931"/>
  <c r="L3931" s="1"/>
  <c r="J3930"/>
  <c r="L3930" s="1"/>
  <c r="J3923"/>
  <c r="L3923" s="1"/>
  <c r="J3922"/>
  <c r="L3922" s="1"/>
  <c r="J3911"/>
  <c r="L3911" s="1"/>
  <c r="J3903"/>
  <c r="L3903" s="1"/>
  <c r="J3899"/>
  <c r="L3899" s="1"/>
  <c r="J3898"/>
  <c r="L3898" s="1"/>
  <c r="J3891"/>
  <c r="L3891" s="1"/>
  <c r="J3890"/>
  <c r="L3890" s="1"/>
  <c r="J3883"/>
  <c r="L3883" s="1"/>
  <c r="J3882"/>
  <c r="L3882" s="1"/>
  <c r="J3875"/>
  <c r="L3875" s="1"/>
  <c r="J3874"/>
  <c r="L3874" s="1"/>
  <c r="J3867"/>
  <c r="L3867" s="1"/>
  <c r="J3866"/>
  <c r="L3866" s="1"/>
  <c r="J3859"/>
  <c r="L3859" s="1"/>
  <c r="J3858"/>
  <c r="L3858" s="1"/>
  <c r="J3851"/>
  <c r="L3851" s="1"/>
  <c r="J3850"/>
  <c r="L3850" s="1"/>
  <c r="J3843"/>
  <c r="L3843" s="1"/>
  <c r="J3842"/>
  <c r="L3842" s="1"/>
  <c r="J3831"/>
  <c r="L3831" s="1"/>
  <c r="J3823"/>
  <c r="L3823" s="1"/>
  <c r="J3815"/>
  <c r="L3815" s="1"/>
  <c r="J3807"/>
  <c r="L3807" s="1"/>
  <c r="J3799"/>
  <c r="L3799" s="1"/>
  <c r="J3791"/>
  <c r="L3791" s="1"/>
  <c r="J3783"/>
  <c r="L3783" s="1"/>
  <c r="J3775"/>
  <c r="L3775" s="1"/>
  <c r="J3767"/>
  <c r="L3767" s="1"/>
  <c r="J3759"/>
  <c r="L3759" s="1"/>
  <c r="J3751"/>
  <c r="L3751" s="1"/>
  <c r="J3739"/>
  <c r="L3739" s="1"/>
  <c r="J3738"/>
  <c r="L3738" s="1"/>
  <c r="J3731"/>
  <c r="L3731" s="1"/>
  <c r="J3730"/>
  <c r="L3730" s="1"/>
  <c r="J3723"/>
  <c r="L3723" s="1"/>
  <c r="J3722"/>
  <c r="L3722" s="1"/>
  <c r="J3715"/>
  <c r="L3715" s="1"/>
  <c r="J3714"/>
  <c r="L3714" s="1"/>
  <c r="J3707"/>
  <c r="L3707" s="1"/>
  <c r="J3706"/>
  <c r="L3706" s="1"/>
  <c r="J3699"/>
  <c r="L3699" s="1"/>
  <c r="J3698"/>
  <c r="L3698" s="1"/>
  <c r="J3691"/>
  <c r="L3691" s="1"/>
  <c r="J3690"/>
  <c r="L3690" s="1"/>
  <c r="J3683"/>
  <c r="L3683" s="1"/>
  <c r="J3682"/>
  <c r="L3682" s="1"/>
  <c r="J3671"/>
  <c r="L3671" s="1"/>
  <c r="J3667"/>
  <c r="L3667" s="1"/>
  <c r="J3666"/>
  <c r="L3666" s="1"/>
  <c r="J3659"/>
  <c r="L3659" s="1"/>
  <c r="J3658"/>
  <c r="L3658" s="1"/>
  <c r="J3651"/>
  <c r="L3651" s="1"/>
  <c r="J3650"/>
  <c r="L3650" s="1"/>
  <c r="J3643"/>
  <c r="L3643" s="1"/>
  <c r="J3642"/>
  <c r="L3642" s="1"/>
  <c r="J3639"/>
  <c r="L3639" s="1"/>
  <c r="J3631"/>
  <c r="L3631" s="1"/>
  <c r="J3623"/>
  <c r="L3623" s="1"/>
  <c r="J3615"/>
  <c r="L3615" s="1"/>
  <c r="J3611"/>
  <c r="L3611" s="1"/>
  <c r="J3610"/>
  <c r="L3610" s="1"/>
  <c r="J3603"/>
  <c r="L3603" s="1"/>
  <c r="J3602"/>
  <c r="L3602" s="1"/>
  <c r="J3599"/>
  <c r="L3599" s="1"/>
  <c r="J2850"/>
  <c r="L2850" s="1"/>
  <c r="J2849"/>
  <c r="L2849" s="1"/>
  <c r="J2842"/>
  <c r="L2842" s="1"/>
  <c r="J2841"/>
  <c r="L2841" s="1"/>
  <c r="J2834"/>
  <c r="L2834" s="1"/>
  <c r="J2833"/>
  <c r="L2833" s="1"/>
  <c r="J2826"/>
  <c r="L2826" s="1"/>
  <c r="J2825"/>
  <c r="L2825" s="1"/>
  <c r="J2814"/>
  <c r="L2814" s="1"/>
  <c r="J2813"/>
  <c r="L2813" s="1"/>
  <c r="J2806"/>
  <c r="L2806" s="1"/>
  <c r="J2805"/>
  <c r="L2805" s="1"/>
  <c r="J2798"/>
  <c r="L2798" s="1"/>
  <c r="J2797"/>
  <c r="L2797" s="1"/>
  <c r="J2790"/>
  <c r="L2790" s="1"/>
  <c r="J2789"/>
  <c r="L2789" s="1"/>
  <c r="J2782"/>
  <c r="L2782" s="1"/>
  <c r="J2781"/>
  <c r="L2781" s="1"/>
  <c r="J2774"/>
  <c r="L2774" s="1"/>
  <c r="J2773"/>
  <c r="L2773" s="1"/>
  <c r="J2766"/>
  <c r="L2766" s="1"/>
  <c r="J2765"/>
  <c r="L2765" s="1"/>
  <c r="J2758"/>
  <c r="L2758" s="1"/>
  <c r="J2757"/>
  <c r="L2757" s="1"/>
  <c r="J2754"/>
  <c r="L2754" s="1"/>
  <c r="J2753"/>
  <c r="L2753" s="1"/>
  <c r="J2746"/>
  <c r="L2746" s="1"/>
  <c r="J2745"/>
  <c r="L2745" s="1"/>
  <c r="J2738"/>
  <c r="L2738" s="1"/>
  <c r="J2737"/>
  <c r="L2737" s="1"/>
  <c r="J2726"/>
  <c r="L2726" s="1"/>
  <c r="J2725"/>
  <c r="L2725" s="1"/>
  <c r="J2718"/>
  <c r="L2718" s="1"/>
  <c r="J2717"/>
  <c r="L2717" s="1"/>
  <c r="J2710"/>
  <c r="L2710" s="1"/>
  <c r="J2709"/>
  <c r="L2709" s="1"/>
  <c r="J2702"/>
  <c r="L2702" s="1"/>
  <c r="J2701"/>
  <c r="L2701" s="1"/>
  <c r="J2694"/>
  <c r="L2694" s="1"/>
  <c r="J2693"/>
  <c r="L2693" s="1"/>
  <c r="J2682"/>
  <c r="L2682" s="1"/>
  <c r="J2681"/>
  <c r="L2681" s="1"/>
  <c r="J2674"/>
  <c r="L2674" s="1"/>
  <c r="J2673"/>
  <c r="L2673" s="1"/>
  <c r="J2666"/>
  <c r="L2666" s="1"/>
  <c r="J2665"/>
  <c r="L2665" s="1"/>
  <c r="J2658"/>
  <c r="L2658" s="1"/>
  <c r="J2657"/>
  <c r="L2657" s="1"/>
  <c r="J2650"/>
  <c r="L2650" s="1"/>
  <c r="J2649"/>
  <c r="L2649" s="1"/>
  <c r="J2642"/>
  <c r="L2642" s="1"/>
  <c r="J2641"/>
  <c r="L2641" s="1"/>
  <c r="J2630"/>
  <c r="L2630" s="1"/>
  <c r="J2629"/>
  <c r="L2629" s="1"/>
  <c r="J2622"/>
  <c r="L2622" s="1"/>
  <c r="J2621"/>
  <c r="L2621" s="1"/>
  <c r="J2614"/>
  <c r="L2614" s="1"/>
  <c r="J2613"/>
  <c r="L2613" s="1"/>
  <c r="J2606"/>
  <c r="L2606" s="1"/>
  <c r="J2605"/>
  <c r="L2605" s="1"/>
  <c r="J2598"/>
  <c r="L2598" s="1"/>
  <c r="J2597"/>
  <c r="L2597" s="1"/>
  <c r="J2590"/>
  <c r="L2590" s="1"/>
  <c r="J2589"/>
  <c r="L2589" s="1"/>
  <c r="J2578"/>
  <c r="L2578" s="1"/>
  <c r="J2577"/>
  <c r="L2577" s="1"/>
  <c r="J2570"/>
  <c r="L2570" s="1"/>
  <c r="J2569"/>
  <c r="L2569" s="1"/>
  <c r="J2562"/>
  <c r="L2562" s="1"/>
  <c r="J2561"/>
  <c r="L2561" s="1"/>
  <c r="J2550"/>
  <c r="L2550" s="1"/>
  <c r="J2549"/>
  <c r="L2549" s="1"/>
  <c r="J2534"/>
  <c r="L2534" s="1"/>
  <c r="J2533"/>
  <c r="L2533" s="1"/>
  <c r="J2526"/>
  <c r="L2526" s="1"/>
  <c r="J2525"/>
  <c r="L2525" s="1"/>
  <c r="J2514"/>
  <c r="L2514" s="1"/>
  <c r="J2513"/>
  <c r="L2513" s="1"/>
  <c r="J2510"/>
  <c r="L2510" s="1"/>
  <c r="J2509"/>
  <c r="L2509" s="1"/>
  <c r="J2502"/>
  <c r="L2502" s="1"/>
  <c r="J2501"/>
  <c r="L2501" s="1"/>
  <c r="J2494"/>
  <c r="L2494" s="1"/>
  <c r="J2493"/>
  <c r="L2493" s="1"/>
  <c r="J2486"/>
  <c r="L2486" s="1"/>
  <c r="J2485"/>
  <c r="L2485" s="1"/>
  <c r="J2478"/>
  <c r="L2478" s="1"/>
  <c r="J2477"/>
  <c r="L2477" s="1"/>
  <c r="J2466"/>
  <c r="L2466" s="1"/>
  <c r="J2465"/>
  <c r="L2465" s="1"/>
  <c r="J2458"/>
  <c r="L2458" s="1"/>
  <c r="J2457"/>
  <c r="L2457" s="1"/>
  <c r="J2450"/>
  <c r="L2450" s="1"/>
  <c r="J2449"/>
  <c r="L2449" s="1"/>
  <c r="J2442"/>
  <c r="L2442" s="1"/>
  <c r="J2441"/>
  <c r="L2441" s="1"/>
  <c r="J2434"/>
  <c r="L2434" s="1"/>
  <c r="J2433"/>
  <c r="L2433" s="1"/>
  <c r="J2426"/>
  <c r="L2426" s="1"/>
  <c r="J2425"/>
  <c r="L2425" s="1"/>
  <c r="J2418"/>
  <c r="L2418" s="1"/>
  <c r="J2417"/>
  <c r="L2417" s="1"/>
  <c r="J2410"/>
  <c r="L2410" s="1"/>
  <c r="J2409"/>
  <c r="L2409" s="1"/>
  <c r="J2398"/>
  <c r="L2398" s="1"/>
  <c r="J2397"/>
  <c r="L2397" s="1"/>
  <c r="J2386"/>
  <c r="L2386" s="1"/>
  <c r="J2385"/>
  <c r="L2385" s="1"/>
  <c r="J2378"/>
  <c r="L2378" s="1"/>
  <c r="J2377"/>
  <c r="L2377" s="1"/>
  <c r="J2370"/>
  <c r="L2370" s="1"/>
  <c r="J2369"/>
  <c r="L2369" s="1"/>
  <c r="J2366"/>
  <c r="L2366" s="1"/>
  <c r="J2365"/>
  <c r="L2365" s="1"/>
  <c r="J2358"/>
  <c r="L2358" s="1"/>
  <c r="J2357"/>
  <c r="L2357" s="1"/>
  <c r="J2354"/>
  <c r="L2354" s="1"/>
  <c r="J2353"/>
  <c r="L2353" s="1"/>
  <c r="J2346"/>
  <c r="L2346" s="1"/>
  <c r="J2345"/>
  <c r="L2345" s="1"/>
  <c r="J2338"/>
  <c r="L2338" s="1"/>
  <c r="J2337"/>
  <c r="L2337" s="1"/>
  <c r="J2330"/>
  <c r="L2330" s="1"/>
  <c r="J2329"/>
  <c r="L2329" s="1"/>
  <c r="J2322"/>
  <c r="L2322" s="1"/>
  <c r="J2321"/>
  <c r="L2321" s="1"/>
  <c r="J2314"/>
  <c r="L2314" s="1"/>
  <c r="J2313"/>
  <c r="L2313" s="1"/>
  <c r="J2302"/>
  <c r="L2302" s="1"/>
  <c r="J2301"/>
  <c r="L2301" s="1"/>
  <c r="J2294"/>
  <c r="L2294" s="1"/>
  <c r="J2293"/>
  <c r="L2293" s="1"/>
  <c r="J2286"/>
  <c r="L2286" s="1"/>
  <c r="J2285"/>
  <c r="L2285" s="1"/>
  <c r="J2274"/>
  <c r="L2274" s="1"/>
  <c r="J2273"/>
  <c r="L2273" s="1"/>
  <c r="J2262"/>
  <c r="L2262" s="1"/>
  <c r="J2261"/>
  <c r="L2261" s="1"/>
  <c r="J2258"/>
  <c r="L2258" s="1"/>
  <c r="J2257"/>
  <c r="L2257" s="1"/>
  <c r="J2250"/>
  <c r="L2250" s="1"/>
  <c r="J2249"/>
  <c r="L2249" s="1"/>
  <c r="J2242"/>
  <c r="L2242" s="1"/>
  <c r="J2241"/>
  <c r="L2241" s="1"/>
  <c r="J2234"/>
  <c r="L2234" s="1"/>
  <c r="J2233"/>
  <c r="L2233" s="1"/>
  <c r="J2226"/>
  <c r="L2226" s="1"/>
  <c r="J2225"/>
  <c r="L2225" s="1"/>
  <c r="J2218"/>
  <c r="L2218" s="1"/>
  <c r="J2217"/>
  <c r="L2217" s="1"/>
  <c r="J2214"/>
  <c r="L2214" s="1"/>
  <c r="J2213"/>
  <c r="L2213" s="1"/>
  <c r="J2202"/>
  <c r="L2202" s="1"/>
  <c r="J2201"/>
  <c r="L2201" s="1"/>
  <c r="J2194"/>
  <c r="L2194" s="1"/>
  <c r="J2193"/>
  <c r="L2193" s="1"/>
  <c r="J2186"/>
  <c r="L2186" s="1"/>
  <c r="J2185"/>
  <c r="L2185" s="1"/>
  <c r="J2178"/>
  <c r="L2178" s="1"/>
  <c r="J2177"/>
  <c r="L2177" s="1"/>
  <c r="J2170"/>
  <c r="L2170" s="1"/>
  <c r="J2169"/>
  <c r="L2169" s="1"/>
  <c r="J2158"/>
  <c r="L2158" s="1"/>
  <c r="J2157"/>
  <c r="L2157" s="1"/>
  <c r="J2150"/>
  <c r="L2150" s="1"/>
  <c r="J2149"/>
  <c r="L2149" s="1"/>
  <c r="J2146"/>
  <c r="L2146" s="1"/>
  <c r="J2145"/>
  <c r="L2145" s="1"/>
  <c r="J2138"/>
  <c r="L2138" s="1"/>
  <c r="J2137"/>
  <c r="L2137" s="1"/>
  <c r="J2130"/>
  <c r="L2130" s="1"/>
  <c r="J2129"/>
  <c r="L2129" s="1"/>
  <c r="J2122"/>
  <c r="L2122" s="1"/>
  <c r="J2121"/>
  <c r="L2121" s="1"/>
  <c r="J2114"/>
  <c r="L2114" s="1"/>
  <c r="J2113"/>
  <c r="L2113" s="1"/>
  <c r="J2106"/>
  <c r="L2106" s="1"/>
  <c r="J2105"/>
  <c r="L2105" s="1"/>
  <c r="J2098"/>
  <c r="L2098" s="1"/>
  <c r="J2097"/>
  <c r="L2097" s="1"/>
  <c r="J2086"/>
  <c r="L2086" s="1"/>
  <c r="J2085"/>
  <c r="L2085" s="1"/>
  <c r="J2078"/>
  <c r="L2078" s="1"/>
  <c r="J2077"/>
  <c r="L2077" s="1"/>
  <c r="J2070"/>
  <c r="L2070" s="1"/>
  <c r="J2069"/>
  <c r="L2069" s="1"/>
  <c r="J2062"/>
  <c r="L2062" s="1"/>
  <c r="J2061"/>
  <c r="L2061" s="1"/>
  <c r="J2054"/>
  <c r="L2054" s="1"/>
  <c r="J2053"/>
  <c r="L2053" s="1"/>
  <c r="J2046"/>
  <c r="L2046" s="1"/>
  <c r="J2045"/>
  <c r="L2045" s="1"/>
  <c r="J2038"/>
  <c r="L2038" s="1"/>
  <c r="J2037"/>
  <c r="L2037" s="1"/>
  <c r="J2034"/>
  <c r="L2034" s="1"/>
  <c r="J2033"/>
  <c r="L2033" s="1"/>
  <c r="J2026"/>
  <c r="L2026" s="1"/>
  <c r="J2025"/>
  <c r="L2025" s="1"/>
  <c r="J2014"/>
  <c r="L2014" s="1"/>
  <c r="J2013"/>
  <c r="L2013" s="1"/>
  <c r="J2006"/>
  <c r="L2006" s="1"/>
  <c r="J2005"/>
  <c r="L2005" s="1"/>
  <c r="J2002"/>
  <c r="L2002" s="1"/>
  <c r="J2001"/>
  <c r="L2001" s="1"/>
  <c r="J1994"/>
  <c r="L1994" s="1"/>
  <c r="J1993"/>
  <c r="L1993" s="1"/>
  <c r="J1986"/>
  <c r="L1986" s="1"/>
  <c r="J1985"/>
  <c r="L1985" s="1"/>
  <c r="J1974"/>
  <c r="L1974" s="1"/>
  <c r="J1973"/>
  <c r="L1973" s="1"/>
  <c r="J1966"/>
  <c r="L1966" s="1"/>
  <c r="J1965"/>
  <c r="L1965" s="1"/>
  <c r="J1958"/>
  <c r="L1958" s="1"/>
  <c r="J1957"/>
  <c r="L1957" s="1"/>
  <c r="J1950"/>
  <c r="L1950" s="1"/>
  <c r="J1949"/>
  <c r="L1949" s="1"/>
  <c r="J1942"/>
  <c r="L1942" s="1"/>
  <c r="J1941"/>
  <c r="L1941" s="1"/>
  <c r="J1934"/>
  <c r="L1934" s="1"/>
  <c r="J1933"/>
  <c r="L1933" s="1"/>
  <c r="J1930"/>
  <c r="L1930" s="1"/>
  <c r="J1929"/>
  <c r="L1929" s="1"/>
  <c r="J1922"/>
  <c r="L1922" s="1"/>
  <c r="J1921"/>
  <c r="L1921" s="1"/>
  <c r="J1910"/>
  <c r="L1910" s="1"/>
  <c r="J1909"/>
  <c r="L1909" s="1"/>
  <c r="J1902"/>
  <c r="L1902" s="1"/>
  <c r="J1901"/>
  <c r="L1901" s="1"/>
  <c r="J1894"/>
  <c r="L1894" s="1"/>
  <c r="J1893"/>
  <c r="L1893" s="1"/>
  <c r="J1886"/>
  <c r="L1886" s="1"/>
  <c r="J1885"/>
  <c r="L1885" s="1"/>
  <c r="J1878"/>
  <c r="L1878" s="1"/>
  <c r="J1877"/>
  <c r="L1877" s="1"/>
  <c r="J1870"/>
  <c r="L1870" s="1"/>
  <c r="J1869"/>
  <c r="L1869" s="1"/>
  <c r="J1858"/>
  <c r="L1858" s="1"/>
  <c r="J1857"/>
  <c r="L1857" s="1"/>
  <c r="J1846"/>
  <c r="L1846" s="1"/>
  <c r="J1845"/>
  <c r="L1845" s="1"/>
  <c r="J1838"/>
  <c r="L1838" s="1"/>
  <c r="J1837"/>
  <c r="L1837" s="1"/>
  <c r="J1834"/>
  <c r="L1834" s="1"/>
  <c r="J1833"/>
  <c r="L1833" s="1"/>
  <c r="J1826"/>
  <c r="L1826" s="1"/>
  <c r="J1825"/>
  <c r="L1825" s="1"/>
  <c r="J1818"/>
  <c r="L1818" s="1"/>
  <c r="J1817"/>
  <c r="L1817" s="1"/>
  <c r="J1806"/>
  <c r="L1806" s="1"/>
  <c r="J1805"/>
  <c r="L1805" s="1"/>
  <c r="J1798"/>
  <c r="L1798" s="1"/>
  <c r="J1797"/>
  <c r="L1797" s="1"/>
  <c r="J1790"/>
  <c r="L1790" s="1"/>
  <c r="J1789"/>
  <c r="L1789" s="1"/>
  <c r="J1786"/>
  <c r="L1786" s="1"/>
  <c r="J1785"/>
  <c r="L1785" s="1"/>
  <c r="J1778"/>
  <c r="L1778" s="1"/>
  <c r="J1777"/>
  <c r="L1777" s="1"/>
  <c r="J1770"/>
  <c r="L1770" s="1"/>
  <c r="J1769"/>
  <c r="L1769" s="1"/>
  <c r="J1762"/>
  <c r="L1762" s="1"/>
  <c r="J1761"/>
  <c r="L1761" s="1"/>
  <c r="J1754"/>
  <c r="L1754" s="1"/>
  <c r="J1753"/>
  <c r="L1753" s="1"/>
  <c r="J1742"/>
  <c r="L1742" s="1"/>
  <c r="J1741"/>
  <c r="L1741" s="1"/>
  <c r="J1738"/>
  <c r="L1738" s="1"/>
  <c r="J1737"/>
  <c r="L1737" s="1"/>
  <c r="J1730"/>
  <c r="L1730" s="1"/>
  <c r="J1729"/>
  <c r="L1729" s="1"/>
  <c r="J1718"/>
  <c r="L1718" s="1"/>
  <c r="J1717"/>
  <c r="L1717" s="1"/>
  <c r="J1710"/>
  <c r="L1710" s="1"/>
  <c r="J1709"/>
  <c r="L1709" s="1"/>
  <c r="J1698"/>
  <c r="L1698" s="1"/>
  <c r="J1697"/>
  <c r="L1697" s="1"/>
  <c r="J1690"/>
  <c r="L1690" s="1"/>
  <c r="J1689"/>
  <c r="L1689" s="1"/>
  <c r="J1678"/>
  <c r="L1678" s="1"/>
  <c r="J1677"/>
  <c r="L1677" s="1"/>
  <c r="J1670"/>
  <c r="L1670" s="1"/>
  <c r="J1669"/>
  <c r="L1669" s="1"/>
  <c r="J1662"/>
  <c r="L1662" s="1"/>
  <c r="J1661"/>
  <c r="L1661" s="1"/>
  <c r="J1658"/>
  <c r="L1658" s="1"/>
  <c r="J1657"/>
  <c r="L1657" s="1"/>
  <c r="J1646"/>
  <c r="L1646" s="1"/>
  <c r="J1645"/>
  <c r="L1645" s="1"/>
  <c r="J1638"/>
  <c r="L1638" s="1"/>
  <c r="J1637"/>
  <c r="L1637" s="1"/>
  <c r="J1630"/>
  <c r="L1630" s="1"/>
  <c r="J1629"/>
  <c r="L1629" s="1"/>
  <c r="J1622"/>
  <c r="L1622" s="1"/>
  <c r="J1621"/>
  <c r="L1621" s="1"/>
  <c r="J1614"/>
  <c r="L1614" s="1"/>
  <c r="J1613"/>
  <c r="L1613" s="1"/>
  <c r="J1606"/>
  <c r="L1606" s="1"/>
  <c r="J1605"/>
  <c r="L1605" s="1"/>
  <c r="J1598"/>
  <c r="L1598" s="1"/>
  <c r="J1597"/>
  <c r="L1597" s="1"/>
  <c r="J1590"/>
  <c r="L1590" s="1"/>
  <c r="J1589"/>
  <c r="L1589" s="1"/>
  <c r="J1586"/>
  <c r="L1586" s="1"/>
  <c r="J1585"/>
  <c r="L1585" s="1"/>
  <c r="J1578"/>
  <c r="L1578" s="1"/>
  <c r="J1577"/>
  <c r="L1577" s="1"/>
  <c r="J1566"/>
  <c r="L1566" s="1"/>
  <c r="J1565"/>
  <c r="L1565" s="1"/>
  <c r="J1558"/>
  <c r="L1558" s="1"/>
  <c r="J1557"/>
  <c r="L1557" s="1"/>
  <c r="J1546"/>
  <c r="L1546" s="1"/>
  <c r="J1545"/>
  <c r="L1545" s="1"/>
  <c r="J1534"/>
  <c r="L1534" s="1"/>
  <c r="J1533"/>
  <c r="L1533" s="1"/>
  <c r="J1526"/>
  <c r="L1526" s="1"/>
  <c r="J1525"/>
  <c r="L1525" s="1"/>
  <c r="J1518"/>
  <c r="L1518" s="1"/>
  <c r="J1517"/>
  <c r="L1517" s="1"/>
  <c r="J1510"/>
  <c r="L1510" s="1"/>
  <c r="J1509"/>
  <c r="L1509" s="1"/>
  <c r="J1506"/>
  <c r="L1506" s="1"/>
  <c r="J1505"/>
  <c r="L1505" s="1"/>
  <c r="J1498"/>
  <c r="L1498" s="1"/>
  <c r="J1497"/>
  <c r="L1497" s="1"/>
  <c r="J1490"/>
  <c r="L1490" s="1"/>
  <c r="J1489"/>
  <c r="L1489" s="1"/>
  <c r="J1478"/>
  <c r="L1478" s="1"/>
  <c r="J1477"/>
  <c r="L1477" s="1"/>
  <c r="J1470"/>
  <c r="L1470" s="1"/>
  <c r="J1469"/>
  <c r="L1469" s="1"/>
  <c r="J1458"/>
  <c r="L1458" s="1"/>
  <c r="J1457"/>
  <c r="L1457" s="1"/>
  <c r="J1450"/>
  <c r="L1450" s="1"/>
  <c r="J1449"/>
  <c r="L1449" s="1"/>
  <c r="J1435"/>
  <c r="L1435" s="1"/>
  <c r="J1427"/>
  <c r="L1427" s="1"/>
  <c r="J1404"/>
  <c r="L1404" s="1"/>
  <c r="J1372"/>
  <c r="L1372" s="1"/>
  <c r="J1433"/>
  <c r="L1433" s="1"/>
  <c r="J1432"/>
  <c r="L1432" s="1"/>
  <c r="J1416"/>
  <c r="L1416" s="1"/>
  <c r="J1415"/>
  <c r="L1415" s="1"/>
  <c r="J1384"/>
  <c r="L1384" s="1"/>
  <c r="J1383"/>
  <c r="L1383" s="1"/>
  <c r="J1356"/>
  <c r="L1356" s="1"/>
  <c r="J1348"/>
  <c r="L1348" s="1"/>
  <c r="J1332"/>
  <c r="L1332" s="1"/>
  <c r="J1308"/>
  <c r="L1308" s="1"/>
  <c r="J1292"/>
  <c r="L1292" s="1"/>
  <c r="J1276"/>
  <c r="L1276" s="1"/>
  <c r="J1260"/>
  <c r="L1260" s="1"/>
  <c r="J1244"/>
  <c r="L1244" s="1"/>
  <c r="J1228"/>
  <c r="L1228" s="1"/>
  <c r="J1212"/>
  <c r="L1212" s="1"/>
  <c r="J1196"/>
  <c r="L1196" s="1"/>
  <c r="J1172"/>
  <c r="L1172" s="1"/>
  <c r="J1156"/>
  <c r="L1156" s="1"/>
  <c r="J1140"/>
  <c r="L1140" s="1"/>
  <c r="J1124"/>
  <c r="L1124" s="1"/>
  <c r="J1108"/>
  <c r="L1108" s="1"/>
  <c r="J1092"/>
  <c r="L1092" s="1"/>
  <c r="J1076"/>
  <c r="L1076" s="1"/>
  <c r="J1060"/>
  <c r="L1060" s="1"/>
  <c r="J1052"/>
  <c r="L1052" s="1"/>
  <c r="J1036"/>
  <c r="L1036" s="1"/>
  <c r="J1020"/>
  <c r="L1020" s="1"/>
  <c r="J996"/>
  <c r="L996" s="1"/>
  <c r="J972"/>
  <c r="L972" s="1"/>
  <c r="J964"/>
  <c r="L964" s="1"/>
  <c r="J948"/>
  <c r="L948" s="1"/>
  <c r="J940"/>
  <c r="L940" s="1"/>
  <c r="J1406"/>
  <c r="L1406" s="1"/>
  <c r="J1390"/>
  <c r="L1390" s="1"/>
  <c r="J1374"/>
  <c r="L1374" s="1"/>
  <c r="J1358"/>
  <c r="L1358" s="1"/>
  <c r="J1357"/>
  <c r="L1357" s="1"/>
  <c r="J1342"/>
  <c r="L1342" s="1"/>
  <c r="J1341"/>
  <c r="L1341" s="1"/>
  <c r="J1326"/>
  <c r="L1326" s="1"/>
  <c r="J1325"/>
  <c r="L1325" s="1"/>
  <c r="J1310"/>
  <c r="L1310" s="1"/>
  <c r="J1309"/>
  <c r="L1309" s="1"/>
  <c r="J1294"/>
  <c r="L1294" s="1"/>
  <c r="J1293"/>
  <c r="L1293" s="1"/>
  <c r="J1270"/>
  <c r="L1270" s="1"/>
  <c r="J1269"/>
  <c r="L1269" s="1"/>
  <c r="J1254"/>
  <c r="L1254" s="1"/>
  <c r="J1253"/>
  <c r="L1253" s="1"/>
  <c r="J1238"/>
  <c r="L1238" s="1"/>
  <c r="J1237"/>
  <c r="L1237" s="1"/>
  <c r="J1222"/>
  <c r="L1222" s="1"/>
  <c r="J1221"/>
  <c r="L1221" s="1"/>
  <c r="J1198"/>
  <c r="L1198" s="1"/>
  <c r="J1197"/>
  <c r="L1197" s="1"/>
  <c r="J1182"/>
  <c r="L1182" s="1"/>
  <c r="J1181"/>
  <c r="L1181" s="1"/>
  <c r="J1174"/>
  <c r="L1174" s="1"/>
  <c r="J1173"/>
  <c r="L1173" s="1"/>
  <c r="J1158"/>
  <c r="L1158" s="1"/>
  <c r="J1157"/>
  <c r="L1157" s="1"/>
  <c r="J1142"/>
  <c r="L1142" s="1"/>
  <c r="J1141"/>
  <c r="L1141" s="1"/>
  <c r="J1126"/>
  <c r="L1126" s="1"/>
  <c r="J1125"/>
  <c r="L1125" s="1"/>
  <c r="J1110"/>
  <c r="L1110" s="1"/>
  <c r="J1109"/>
  <c r="L1109" s="1"/>
  <c r="J1094"/>
  <c r="L1094" s="1"/>
  <c r="J1093"/>
  <c r="L1093" s="1"/>
  <c r="J1078"/>
  <c r="L1078" s="1"/>
  <c r="J1077"/>
  <c r="L1077" s="1"/>
  <c r="J1070"/>
  <c r="L1070" s="1"/>
  <c r="J1069"/>
  <c r="L1069" s="1"/>
  <c r="J1054"/>
  <c r="L1054" s="1"/>
  <c r="J1053"/>
  <c r="L1053" s="1"/>
  <c r="J1046"/>
  <c r="L1046" s="1"/>
  <c r="J1045"/>
  <c r="L1045" s="1"/>
  <c r="J1038"/>
  <c r="L1038" s="1"/>
  <c r="J1037"/>
  <c r="L1037" s="1"/>
  <c r="J1022"/>
  <c r="L1022" s="1"/>
  <c r="J1021"/>
  <c r="L1021" s="1"/>
  <c r="J1014"/>
  <c r="L1014" s="1"/>
  <c r="J1013"/>
  <c r="L1013" s="1"/>
  <c r="J1006"/>
  <c r="L1006" s="1"/>
  <c r="J1005"/>
  <c r="L1005" s="1"/>
  <c r="J998"/>
  <c r="L998" s="1"/>
  <c r="J997"/>
  <c r="L997" s="1"/>
  <c r="J990"/>
  <c r="L990" s="1"/>
  <c r="J989"/>
  <c r="L989" s="1"/>
  <c r="J982"/>
  <c r="L982" s="1"/>
  <c r="J981"/>
  <c r="L981" s="1"/>
  <c r="J974"/>
  <c r="L974" s="1"/>
  <c r="J973"/>
  <c r="L973" s="1"/>
  <c r="J966"/>
  <c r="L966" s="1"/>
  <c r="J965"/>
  <c r="L965" s="1"/>
  <c r="J958"/>
  <c r="L958" s="1"/>
  <c r="J957"/>
  <c r="L957" s="1"/>
  <c r="J950"/>
  <c r="L950" s="1"/>
  <c r="J949"/>
  <c r="L949" s="1"/>
  <c r="J942"/>
  <c r="L942" s="1"/>
  <c r="J941"/>
  <c r="L941" s="1"/>
  <c r="J934"/>
  <c r="L934" s="1"/>
  <c r="J933"/>
  <c r="L933" s="1"/>
  <c r="J930"/>
  <c r="L930" s="1"/>
  <c r="J929"/>
  <c r="L929" s="1"/>
  <c r="J926"/>
  <c r="L926" s="1"/>
  <c r="J925"/>
  <c r="L925" s="1"/>
  <c r="J918"/>
  <c r="L918" s="1"/>
  <c r="J917"/>
  <c r="L917" s="1"/>
  <c r="J914"/>
  <c r="L914" s="1"/>
  <c r="J913"/>
  <c r="L913" s="1"/>
  <c r="J910"/>
  <c r="L910" s="1"/>
  <c r="J909"/>
  <c r="L909" s="1"/>
  <c r="J906"/>
  <c r="L906" s="1"/>
  <c r="J905"/>
  <c r="L905" s="1"/>
  <c r="J902"/>
  <c r="L902" s="1"/>
  <c r="J901"/>
  <c r="L901" s="1"/>
  <c r="J898"/>
  <c r="L898" s="1"/>
  <c r="J897"/>
  <c r="L897" s="1"/>
  <c r="J894"/>
  <c r="L894" s="1"/>
  <c r="J893"/>
  <c r="L893" s="1"/>
  <c r="J890"/>
  <c r="L890" s="1"/>
  <c r="J889"/>
  <c r="L889" s="1"/>
  <c r="J886"/>
  <c r="L886" s="1"/>
  <c r="J885"/>
  <c r="L885" s="1"/>
  <c r="J882"/>
  <c r="L882" s="1"/>
  <c r="J881"/>
  <c r="L881" s="1"/>
  <c r="J878"/>
  <c r="L878" s="1"/>
  <c r="J877"/>
  <c r="L877" s="1"/>
  <c r="J874"/>
  <c r="L874" s="1"/>
  <c r="J873"/>
  <c r="L873" s="1"/>
  <c r="J870"/>
  <c r="L870" s="1"/>
  <c r="J869"/>
  <c r="L869" s="1"/>
  <c r="J866"/>
  <c r="L866" s="1"/>
  <c r="J865"/>
  <c r="L865" s="1"/>
  <c r="J862"/>
  <c r="L862" s="1"/>
  <c r="J861"/>
  <c r="L861" s="1"/>
  <c r="J858"/>
  <c r="L858" s="1"/>
  <c r="J857"/>
  <c r="L857" s="1"/>
  <c r="J854"/>
  <c r="L854" s="1"/>
  <c r="J853"/>
  <c r="L853" s="1"/>
  <c r="J850"/>
  <c r="L850" s="1"/>
  <c r="J849"/>
  <c r="L849" s="1"/>
  <c r="J846"/>
  <c r="L846" s="1"/>
  <c r="J845"/>
  <c r="L845" s="1"/>
  <c r="J842"/>
  <c r="L842" s="1"/>
  <c r="J841"/>
  <c r="L841" s="1"/>
  <c r="J838"/>
  <c r="L838" s="1"/>
  <c r="J837"/>
  <c r="L837" s="1"/>
  <c r="J834"/>
  <c r="L834" s="1"/>
  <c r="J833"/>
  <c r="L833" s="1"/>
  <c r="J830"/>
  <c r="L830" s="1"/>
  <c r="J829"/>
  <c r="L829" s="1"/>
  <c r="J826"/>
  <c r="L826" s="1"/>
  <c r="J825"/>
  <c r="L825" s="1"/>
  <c r="J822"/>
  <c r="L822" s="1"/>
  <c r="J821"/>
  <c r="L821" s="1"/>
  <c r="J818"/>
  <c r="L818" s="1"/>
  <c r="J817"/>
  <c r="L817" s="1"/>
  <c r="J814"/>
  <c r="L814" s="1"/>
  <c r="J813"/>
  <c r="L813" s="1"/>
  <c r="J810"/>
  <c r="L810" s="1"/>
  <c r="J809"/>
  <c r="L809" s="1"/>
  <c r="J806"/>
  <c r="L806" s="1"/>
  <c r="J805"/>
  <c r="L805" s="1"/>
  <c r="J802"/>
  <c r="L802" s="1"/>
  <c r="J801"/>
  <c r="L801" s="1"/>
  <c r="J798"/>
  <c r="L798" s="1"/>
  <c r="J797"/>
  <c r="L797" s="1"/>
  <c r="J794"/>
  <c r="L794" s="1"/>
  <c r="J793"/>
  <c r="L793" s="1"/>
  <c r="J790"/>
  <c r="L790" s="1"/>
  <c r="J789"/>
  <c r="L789" s="1"/>
  <c r="J786"/>
  <c r="L786" s="1"/>
  <c r="J785"/>
  <c r="L785" s="1"/>
  <c r="J782"/>
  <c r="L782" s="1"/>
  <c r="J781"/>
  <c r="L781" s="1"/>
  <c r="J778"/>
  <c r="L778" s="1"/>
  <c r="J777"/>
  <c r="L777" s="1"/>
  <c r="J774"/>
  <c r="L774" s="1"/>
  <c r="J773"/>
  <c r="L773" s="1"/>
  <c r="J770"/>
  <c r="L770" s="1"/>
  <c r="J769"/>
  <c r="L769" s="1"/>
  <c r="J766"/>
  <c r="L766" s="1"/>
  <c r="J765"/>
  <c r="L765" s="1"/>
  <c r="J762"/>
  <c r="L762" s="1"/>
  <c r="J761"/>
  <c r="L761" s="1"/>
  <c r="J758"/>
  <c r="L758" s="1"/>
  <c r="J757"/>
  <c r="L757" s="1"/>
  <c r="J754"/>
  <c r="L754" s="1"/>
  <c r="J753"/>
  <c r="L753" s="1"/>
  <c r="J750"/>
  <c r="L750" s="1"/>
  <c r="J749"/>
  <c r="L749" s="1"/>
  <c r="J746"/>
  <c r="L746" s="1"/>
  <c r="J745"/>
  <c r="L745" s="1"/>
  <c r="J742"/>
  <c r="L742" s="1"/>
  <c r="J741"/>
  <c r="L741" s="1"/>
  <c r="J738"/>
  <c r="L738" s="1"/>
  <c r="J737"/>
  <c r="L737" s="1"/>
  <c r="J734"/>
  <c r="L734" s="1"/>
  <c r="J733"/>
  <c r="L733" s="1"/>
  <c r="J730"/>
  <c r="L730" s="1"/>
  <c r="J729"/>
  <c r="L729" s="1"/>
  <c r="J726"/>
  <c r="L726" s="1"/>
  <c r="J725"/>
  <c r="L725" s="1"/>
  <c r="J722"/>
  <c r="L722" s="1"/>
  <c r="J721"/>
  <c r="L721" s="1"/>
  <c r="J718"/>
  <c r="L718" s="1"/>
  <c r="J717"/>
  <c r="L717" s="1"/>
  <c r="J714"/>
  <c r="L714" s="1"/>
  <c r="J713"/>
  <c r="L713" s="1"/>
  <c r="J710"/>
  <c r="L710" s="1"/>
  <c r="J709"/>
  <c r="L709" s="1"/>
  <c r="J706"/>
  <c r="L706" s="1"/>
  <c r="J705"/>
  <c r="L705" s="1"/>
  <c r="J702"/>
  <c r="L702" s="1"/>
  <c r="J701"/>
  <c r="L701" s="1"/>
  <c r="J698"/>
  <c r="L698" s="1"/>
  <c r="J697"/>
  <c r="L697" s="1"/>
  <c r="J694"/>
  <c r="L694" s="1"/>
  <c r="J693"/>
  <c r="L693" s="1"/>
  <c r="J690"/>
  <c r="L690" s="1"/>
  <c r="J689"/>
  <c r="L689" s="1"/>
  <c r="J686"/>
  <c r="L686" s="1"/>
  <c r="J685"/>
  <c r="L685" s="1"/>
  <c r="J682"/>
  <c r="L682" s="1"/>
  <c r="J681"/>
  <c r="L681" s="1"/>
  <c r="J678"/>
  <c r="L678" s="1"/>
  <c r="J677"/>
  <c r="L677" s="1"/>
  <c r="J674"/>
  <c r="L674" s="1"/>
  <c r="J673"/>
  <c r="L673" s="1"/>
  <c r="J670"/>
  <c r="L670" s="1"/>
  <c r="J669"/>
  <c r="L669" s="1"/>
  <c r="J666"/>
  <c r="L666" s="1"/>
  <c r="J665"/>
  <c r="L665" s="1"/>
  <c r="J662"/>
  <c r="L662" s="1"/>
  <c r="J661"/>
  <c r="L661" s="1"/>
  <c r="J658"/>
  <c r="L658" s="1"/>
  <c r="J657"/>
  <c r="L657" s="1"/>
  <c r="J654"/>
  <c r="L654" s="1"/>
  <c r="J653"/>
  <c r="L653" s="1"/>
  <c r="J650"/>
  <c r="L650" s="1"/>
  <c r="J649"/>
  <c r="L649" s="1"/>
  <c r="J646"/>
  <c r="L646" s="1"/>
  <c r="J645"/>
  <c r="L645" s="1"/>
  <c r="J642"/>
  <c r="L642" s="1"/>
  <c r="J641"/>
  <c r="L641" s="1"/>
  <c r="J638"/>
  <c r="L638" s="1"/>
  <c r="J637"/>
  <c r="L637" s="1"/>
  <c r="J634"/>
  <c r="L634" s="1"/>
  <c r="J633"/>
  <c r="L633" s="1"/>
  <c r="J630"/>
  <c r="L630" s="1"/>
  <c r="J622"/>
  <c r="L622" s="1"/>
  <c r="J614"/>
  <c r="L614" s="1"/>
  <c r="J606"/>
  <c r="L606" s="1"/>
  <c r="J598"/>
  <c r="L598" s="1"/>
  <c r="J592"/>
  <c r="L592" s="1"/>
  <c r="J591"/>
  <c r="L591" s="1"/>
  <c r="J576"/>
  <c r="L576" s="1"/>
  <c r="J575"/>
  <c r="L575" s="1"/>
  <c r="J560"/>
  <c r="L560" s="1"/>
  <c r="J559"/>
  <c r="L559" s="1"/>
  <c r="J624"/>
  <c r="L624" s="1"/>
  <c r="J623"/>
  <c r="L623" s="1"/>
  <c r="J616"/>
  <c r="L616" s="1"/>
  <c r="J615"/>
  <c r="L615" s="1"/>
  <c r="J608"/>
  <c r="L608" s="1"/>
  <c r="J607"/>
  <c r="L607" s="1"/>
  <c r="J600"/>
  <c r="L600" s="1"/>
  <c r="J599"/>
  <c r="L599" s="1"/>
  <c r="J588"/>
  <c r="L588" s="1"/>
  <c r="J572"/>
  <c r="L572" s="1"/>
  <c r="J556"/>
  <c r="L556" s="1"/>
  <c r="J548"/>
  <c r="L548" s="1"/>
  <c r="J540"/>
  <c r="L540" s="1"/>
  <c r="J532"/>
  <c r="L532" s="1"/>
  <c r="J524"/>
  <c r="L524" s="1"/>
  <c r="J516"/>
  <c r="L516" s="1"/>
  <c r="J508"/>
  <c r="L508" s="1"/>
  <c r="J500"/>
  <c r="L500" s="1"/>
  <c r="J492"/>
  <c r="L492" s="1"/>
  <c r="J484"/>
  <c r="L484" s="1"/>
  <c r="J476"/>
  <c r="L476" s="1"/>
  <c r="J468"/>
  <c r="L468" s="1"/>
  <c r="J460"/>
  <c r="L460" s="1"/>
  <c r="J452"/>
  <c r="L452" s="1"/>
  <c r="J444"/>
  <c r="L444" s="1"/>
  <c r="J436"/>
  <c r="L436" s="1"/>
  <c r="J428"/>
  <c r="L428" s="1"/>
  <c r="J420"/>
  <c r="L420" s="1"/>
  <c r="J412"/>
  <c r="L412" s="1"/>
  <c r="J590"/>
  <c r="L590" s="1"/>
  <c r="J589"/>
  <c r="L589" s="1"/>
  <c r="J582"/>
  <c r="L582" s="1"/>
  <c r="J574"/>
  <c r="L574" s="1"/>
  <c r="J573"/>
  <c r="L573" s="1"/>
  <c r="J566"/>
  <c r="L566" s="1"/>
  <c r="J558"/>
  <c r="L558" s="1"/>
  <c r="J557"/>
  <c r="L557" s="1"/>
  <c r="J550"/>
  <c r="L550" s="1"/>
  <c r="J549"/>
  <c r="L549" s="1"/>
  <c r="J542"/>
  <c r="L542" s="1"/>
  <c r="J541"/>
  <c r="L541" s="1"/>
  <c r="J534"/>
  <c r="L534" s="1"/>
  <c r="J533"/>
  <c r="L533" s="1"/>
  <c r="J526"/>
  <c r="L526" s="1"/>
  <c r="J525"/>
  <c r="L525" s="1"/>
  <c r="J518"/>
  <c r="L518" s="1"/>
  <c r="J517"/>
  <c r="L517" s="1"/>
  <c r="J510"/>
  <c r="L510" s="1"/>
  <c r="J509"/>
  <c r="L509" s="1"/>
  <c r="J502"/>
  <c r="L502" s="1"/>
  <c r="J501"/>
  <c r="L501" s="1"/>
  <c r="J494"/>
  <c r="L494" s="1"/>
  <c r="J493"/>
  <c r="L493" s="1"/>
  <c r="J486"/>
  <c r="L486" s="1"/>
  <c r="J485"/>
  <c r="L485" s="1"/>
  <c r="J478"/>
  <c r="L478" s="1"/>
  <c r="J477"/>
  <c r="L477" s="1"/>
  <c r="J470"/>
  <c r="L470" s="1"/>
  <c r="J469"/>
  <c r="L469" s="1"/>
  <c r="J462"/>
  <c r="L462" s="1"/>
  <c r="J461"/>
  <c r="L461" s="1"/>
  <c r="J454"/>
  <c r="L454" s="1"/>
  <c r="J453"/>
  <c r="L453" s="1"/>
  <c r="J446"/>
  <c r="L446" s="1"/>
  <c r="J445"/>
  <c r="L445" s="1"/>
  <c r="J438"/>
  <c r="L438" s="1"/>
  <c r="J437"/>
  <c r="L437" s="1"/>
  <c r="J430"/>
  <c r="L430" s="1"/>
  <c r="J429"/>
  <c r="L429" s="1"/>
  <c r="J422"/>
  <c r="L422" s="1"/>
  <c r="J421"/>
  <c r="L421" s="1"/>
  <c r="J414"/>
  <c r="L414" s="1"/>
  <c r="J413"/>
  <c r="L413" s="1"/>
  <c r="J275"/>
  <c r="L275" s="1"/>
  <c r="J274"/>
  <c r="L274" s="1"/>
  <c r="J271"/>
  <c r="L271" s="1"/>
  <c r="J270"/>
  <c r="L270" s="1"/>
  <c r="J267"/>
  <c r="L267" s="1"/>
  <c r="J266"/>
  <c r="L266" s="1"/>
  <c r="J263"/>
  <c r="L263" s="1"/>
  <c r="J262"/>
  <c r="L262" s="1"/>
  <c r="J259"/>
  <c r="L259" s="1"/>
  <c r="J258"/>
  <c r="L258" s="1"/>
  <c r="J255"/>
  <c r="L255" s="1"/>
  <c r="J254"/>
  <c r="L254" s="1"/>
  <c r="J251"/>
  <c r="L251" s="1"/>
  <c r="J250"/>
  <c r="L250" s="1"/>
  <c r="J247"/>
  <c r="L247" s="1"/>
  <c r="J246"/>
  <c r="L246" s="1"/>
  <c r="J243"/>
  <c r="L243" s="1"/>
  <c r="J242"/>
  <c r="L242" s="1"/>
  <c r="J239"/>
  <c r="L239" s="1"/>
  <c r="J238"/>
  <c r="L238" s="1"/>
  <c r="J235"/>
  <c r="L235" s="1"/>
  <c r="J234"/>
  <c r="L234" s="1"/>
  <c r="J231"/>
  <c r="L231" s="1"/>
  <c r="J230"/>
  <c r="L230" s="1"/>
  <c r="J227"/>
  <c r="L227" s="1"/>
  <c r="J226"/>
  <c r="L226" s="1"/>
  <c r="J223"/>
  <c r="L223" s="1"/>
  <c r="J222"/>
  <c r="L222" s="1"/>
  <c r="J219"/>
  <c r="L219" s="1"/>
  <c r="J218"/>
  <c r="L218" s="1"/>
  <c r="J215"/>
  <c r="L215" s="1"/>
  <c r="J404"/>
  <c r="L404" s="1"/>
  <c r="J403"/>
  <c r="L403" s="1"/>
  <c r="J400"/>
  <c r="L400" s="1"/>
  <c r="J399"/>
  <c r="L399" s="1"/>
  <c r="J396"/>
  <c r="L396" s="1"/>
  <c r="J395"/>
  <c r="L395" s="1"/>
  <c r="J392"/>
  <c r="L392" s="1"/>
  <c r="J391"/>
  <c r="L391" s="1"/>
  <c r="J388"/>
  <c r="L388" s="1"/>
  <c r="J387"/>
  <c r="L387" s="1"/>
  <c r="J384"/>
  <c r="L384" s="1"/>
  <c r="J383"/>
  <c r="L383" s="1"/>
  <c r="J380"/>
  <c r="L380" s="1"/>
  <c r="J379"/>
  <c r="L379" s="1"/>
  <c r="J376"/>
  <c r="L376" s="1"/>
  <c r="J375"/>
  <c r="L375" s="1"/>
  <c r="J372"/>
  <c r="L372" s="1"/>
  <c r="J371"/>
  <c r="L371" s="1"/>
  <c r="J368"/>
  <c r="L368" s="1"/>
  <c r="J367"/>
  <c r="L367" s="1"/>
  <c r="J364"/>
  <c r="L364" s="1"/>
  <c r="J363"/>
  <c r="L363" s="1"/>
  <c r="J360"/>
  <c r="L360" s="1"/>
  <c r="J359"/>
  <c r="L359" s="1"/>
  <c r="J356"/>
  <c r="L356" s="1"/>
  <c r="J355"/>
  <c r="L355" s="1"/>
  <c r="J352"/>
  <c r="L352" s="1"/>
  <c r="J351"/>
  <c r="L351" s="1"/>
  <c r="J348"/>
  <c r="L348" s="1"/>
  <c r="J347"/>
  <c r="L347" s="1"/>
  <c r="J344"/>
  <c r="L344" s="1"/>
  <c r="J343"/>
  <c r="L343" s="1"/>
  <c r="J340"/>
  <c r="L340" s="1"/>
  <c r="J339"/>
  <c r="L339" s="1"/>
  <c r="J336"/>
  <c r="L336" s="1"/>
  <c r="J335"/>
  <c r="L335" s="1"/>
  <c r="J332"/>
  <c r="L332" s="1"/>
  <c r="J331"/>
  <c r="L331" s="1"/>
  <c r="J328"/>
  <c r="L328" s="1"/>
  <c r="J327"/>
  <c r="L327" s="1"/>
  <c r="J324"/>
  <c r="L324" s="1"/>
  <c r="J323"/>
  <c r="L323" s="1"/>
  <c r="J320"/>
  <c r="L320" s="1"/>
  <c r="J319"/>
  <c r="L319" s="1"/>
  <c r="J316"/>
  <c r="L316" s="1"/>
  <c r="J315"/>
  <c r="L315" s="1"/>
  <c r="J312"/>
  <c r="L312" s="1"/>
  <c r="J311"/>
  <c r="L311" s="1"/>
  <c r="J308"/>
  <c r="L308" s="1"/>
  <c r="J307"/>
  <c r="L307" s="1"/>
  <c r="J304"/>
  <c r="L304" s="1"/>
  <c r="J303"/>
  <c r="L303" s="1"/>
  <c r="J300"/>
  <c r="L300" s="1"/>
  <c r="J299"/>
  <c r="L299" s="1"/>
  <c r="J296"/>
  <c r="L296" s="1"/>
  <c r="J295"/>
  <c r="L295" s="1"/>
  <c r="J292"/>
  <c r="L292" s="1"/>
  <c r="J291"/>
  <c r="L291" s="1"/>
  <c r="J288"/>
  <c r="L288" s="1"/>
  <c r="J287"/>
  <c r="L287" s="1"/>
  <c r="J284"/>
  <c r="L284" s="1"/>
  <c r="J283"/>
  <c r="L283" s="1"/>
  <c r="J280"/>
  <c r="L280" s="1"/>
  <c r="J279"/>
  <c r="L279" s="1"/>
  <c r="J276"/>
  <c r="L276" s="1"/>
  <c r="J212"/>
  <c r="L212" s="1"/>
  <c r="J208"/>
  <c r="L208" s="1"/>
  <c r="J204"/>
  <c r="L204" s="1"/>
  <c r="J200"/>
  <c r="L200" s="1"/>
  <c r="J4312"/>
  <c r="L4312" s="1"/>
  <c r="J4296"/>
  <c r="L4296" s="1"/>
  <c r="J4280"/>
  <c r="L4280" s="1"/>
  <c r="J4264"/>
  <c r="L4264" s="1"/>
  <c r="J4232"/>
  <c r="L4232" s="1"/>
  <c r="J4216"/>
  <c r="L4216" s="1"/>
  <c r="J4200"/>
  <c r="L4200" s="1"/>
  <c r="J4184"/>
  <c r="L4184" s="1"/>
  <c r="J4110"/>
  <c r="L4110" s="1"/>
  <c r="J4102"/>
  <c r="L4102" s="1"/>
  <c r="J3998"/>
  <c r="L3998" s="1"/>
  <c r="J3990"/>
  <c r="L3990" s="1"/>
  <c r="J3982"/>
  <c r="L3982" s="1"/>
  <c r="J3974"/>
  <c r="L3974" s="1"/>
  <c r="J3910"/>
  <c r="L3910" s="1"/>
  <c r="J3902"/>
  <c r="L3902" s="1"/>
  <c r="J3830"/>
  <c r="L3830" s="1"/>
  <c r="J3822"/>
  <c r="L3822" s="1"/>
  <c r="J3814"/>
  <c r="L3814" s="1"/>
  <c r="J3806"/>
  <c r="L3806" s="1"/>
  <c r="J3798"/>
  <c r="L3798" s="1"/>
  <c r="J3790"/>
  <c r="L3790" s="1"/>
  <c r="J3782"/>
  <c r="L3782" s="1"/>
  <c r="J3774"/>
  <c r="L3774" s="1"/>
  <c r="J3766"/>
  <c r="L3766" s="1"/>
  <c r="J3758"/>
  <c r="L3758" s="1"/>
  <c r="J3750"/>
  <c r="L3750" s="1"/>
  <c r="J3670"/>
  <c r="L3670" s="1"/>
  <c r="J3638"/>
  <c r="L3638" s="1"/>
  <c r="J3630"/>
  <c r="L3630" s="1"/>
  <c r="J3622"/>
  <c r="L3622" s="1"/>
  <c r="J3614"/>
  <c r="L3614" s="1"/>
  <c r="J3598"/>
  <c r="L3598" s="1"/>
  <c r="J4505"/>
  <c r="L4505" s="1"/>
  <c r="J4489"/>
  <c r="L4489" s="1"/>
  <c r="J4473"/>
  <c r="L4473" s="1"/>
  <c r="J4457"/>
  <c r="L4457" s="1"/>
  <c r="J4441"/>
  <c r="L4441" s="1"/>
  <c r="J4425"/>
  <c r="L4425" s="1"/>
  <c r="J4409"/>
  <c r="L4409" s="1"/>
  <c r="J4393"/>
  <c r="L4393" s="1"/>
  <c r="J4377"/>
  <c r="L4377" s="1"/>
  <c r="J4361"/>
  <c r="L4361" s="1"/>
  <c r="J4345"/>
  <c r="L4345" s="1"/>
  <c r="J4329"/>
  <c r="L4329" s="1"/>
  <c r="J4321"/>
  <c r="L4321" s="1"/>
  <c r="J4320"/>
  <c r="L4320" s="1"/>
  <c r="J4305"/>
  <c r="L4305" s="1"/>
  <c r="J4304"/>
  <c r="L4304" s="1"/>
  <c r="J4289"/>
  <c r="L4289" s="1"/>
  <c r="J4288"/>
  <c r="L4288" s="1"/>
  <c r="J4273"/>
  <c r="L4273" s="1"/>
  <c r="J4272"/>
  <c r="L4272" s="1"/>
  <c r="J4257"/>
  <c r="L4257" s="1"/>
  <c r="J4256"/>
  <c r="L4256" s="1"/>
  <c r="J4249"/>
  <c r="L4249" s="1"/>
  <c r="J4225"/>
  <c r="L4225" s="1"/>
  <c r="J4224"/>
  <c r="L4224" s="1"/>
  <c r="J4209"/>
  <c r="L4209" s="1"/>
  <c r="J4208"/>
  <c r="L4208" s="1"/>
  <c r="J4193"/>
  <c r="L4193" s="1"/>
  <c r="J4192"/>
  <c r="L4192" s="1"/>
  <c r="J4177"/>
  <c r="L4177" s="1"/>
  <c r="J4176"/>
  <c r="L4176" s="1"/>
  <c r="J4169"/>
  <c r="L4169" s="1"/>
  <c r="J4153"/>
  <c r="L4153" s="1"/>
  <c r="J4137"/>
  <c r="L4137" s="1"/>
  <c r="J4127"/>
  <c r="L4127" s="1"/>
  <c r="J4119"/>
  <c r="L4119" s="1"/>
  <c r="J4107"/>
  <c r="L4107" s="1"/>
  <c r="J4106"/>
  <c r="L4106" s="1"/>
  <c r="J4095"/>
  <c r="L4095" s="1"/>
  <c r="J4087"/>
  <c r="L4087" s="1"/>
  <c r="J4079"/>
  <c r="L4079" s="1"/>
  <c r="J4071"/>
  <c r="L4071" s="1"/>
  <c r="J4063"/>
  <c r="L4063" s="1"/>
  <c r="J4055"/>
  <c r="L4055" s="1"/>
  <c r="J4047"/>
  <c r="L4047" s="1"/>
  <c r="J4039"/>
  <c r="L4039" s="1"/>
  <c r="J4031"/>
  <c r="L4031" s="1"/>
  <c r="J4023"/>
  <c r="L4023" s="1"/>
  <c r="J4015"/>
  <c r="L4015" s="1"/>
  <c r="J4007"/>
  <c r="L4007" s="1"/>
  <c r="J4003"/>
  <c r="L4003" s="1"/>
  <c r="J4002"/>
  <c r="L4002" s="1"/>
  <c r="J3995"/>
  <c r="L3995" s="1"/>
  <c r="J3994"/>
  <c r="L3994" s="1"/>
  <c r="J3987"/>
  <c r="L3987" s="1"/>
  <c r="J3986"/>
  <c r="L3986" s="1"/>
  <c r="J3979"/>
  <c r="L3979" s="1"/>
  <c r="J3978"/>
  <c r="L3978" s="1"/>
  <c r="J3967"/>
  <c r="L3967" s="1"/>
  <c r="J3959"/>
  <c r="L3959" s="1"/>
  <c r="J3951"/>
  <c r="L3951" s="1"/>
  <c r="J3943"/>
  <c r="L3943" s="1"/>
  <c r="J3935"/>
  <c r="L3935" s="1"/>
  <c r="J3927"/>
  <c r="L3927" s="1"/>
  <c r="J3919"/>
  <c r="L3919" s="1"/>
  <c r="J3915"/>
  <c r="L3915" s="1"/>
  <c r="J3914"/>
  <c r="L3914" s="1"/>
  <c r="J3907"/>
  <c r="L3907" s="1"/>
  <c r="J3906"/>
  <c r="L3906" s="1"/>
  <c r="J3895"/>
  <c r="L3895" s="1"/>
  <c r="J3887"/>
  <c r="L3887" s="1"/>
  <c r="J3879"/>
  <c r="L3879" s="1"/>
  <c r="J3871"/>
  <c r="L3871" s="1"/>
  <c r="J3863"/>
  <c r="L3863" s="1"/>
  <c r="J3855"/>
  <c r="L3855" s="1"/>
  <c r="J3847"/>
  <c r="L3847" s="1"/>
  <c r="J3839"/>
  <c r="L3839" s="1"/>
  <c r="J3835"/>
  <c r="L3835" s="1"/>
  <c r="J3834"/>
  <c r="L3834" s="1"/>
  <c r="J3827"/>
  <c r="L3827" s="1"/>
  <c r="J3826"/>
  <c r="L3826" s="1"/>
  <c r="J3819"/>
  <c r="L3819" s="1"/>
  <c r="J3818"/>
  <c r="L3818" s="1"/>
  <c r="J3811"/>
  <c r="L3811" s="1"/>
  <c r="J3810"/>
  <c r="L3810" s="1"/>
  <c r="J3803"/>
  <c r="L3803" s="1"/>
  <c r="J3802"/>
  <c r="L3802" s="1"/>
  <c r="J3795"/>
  <c r="L3795" s="1"/>
  <c r="J3794"/>
  <c r="L3794" s="1"/>
  <c r="J3787"/>
  <c r="L3787" s="1"/>
  <c r="J3786"/>
  <c r="L3786" s="1"/>
  <c r="J3779"/>
  <c r="L3779" s="1"/>
  <c r="J3778"/>
  <c r="L3778" s="1"/>
  <c r="J3771"/>
  <c r="L3771" s="1"/>
  <c r="J3770"/>
  <c r="L3770" s="1"/>
  <c r="J3763"/>
  <c r="L3763" s="1"/>
  <c r="J3762"/>
  <c r="L3762" s="1"/>
  <c r="J3755"/>
  <c r="L3755" s="1"/>
  <c r="J3754"/>
  <c r="L3754" s="1"/>
  <c r="J3747"/>
  <c r="L3747" s="1"/>
  <c r="J3746"/>
  <c r="L3746" s="1"/>
  <c r="J3743"/>
  <c r="L3743" s="1"/>
  <c r="J3735"/>
  <c r="L3735" s="1"/>
  <c r="J3727"/>
  <c r="L3727" s="1"/>
  <c r="J3719"/>
  <c r="L3719" s="1"/>
  <c r="J3711"/>
  <c r="L3711" s="1"/>
  <c r="J3703"/>
  <c r="L3703" s="1"/>
  <c r="J3695"/>
  <c r="L3695" s="1"/>
  <c r="J3687"/>
  <c r="L3687" s="1"/>
  <c r="J3679"/>
  <c r="L3679" s="1"/>
  <c r="J3675"/>
  <c r="L3675" s="1"/>
  <c r="J3674"/>
  <c r="L3674" s="1"/>
  <c r="J3663"/>
  <c r="L3663" s="1"/>
  <c r="J3655"/>
  <c r="L3655" s="1"/>
  <c r="J3647"/>
  <c r="L3647" s="1"/>
  <c r="J3635"/>
  <c r="L3635" s="1"/>
  <c r="J3634"/>
  <c r="L3634" s="1"/>
  <c r="J3627"/>
  <c r="L3627" s="1"/>
  <c r="J3626"/>
  <c r="L3626" s="1"/>
  <c r="J3619"/>
  <c r="L3619" s="1"/>
  <c r="J3618"/>
  <c r="L3618" s="1"/>
  <c r="J3607"/>
  <c r="L3607" s="1"/>
  <c r="J2854"/>
  <c r="L2854" s="1"/>
  <c r="J2853"/>
  <c r="L2853" s="1"/>
  <c r="J2846"/>
  <c r="L2846" s="1"/>
  <c r="J2845"/>
  <c r="L2845" s="1"/>
  <c r="J2838"/>
  <c r="L2838" s="1"/>
  <c r="J2837"/>
  <c r="L2837" s="1"/>
  <c r="J2830"/>
  <c r="L2830" s="1"/>
  <c r="J2829"/>
  <c r="L2829" s="1"/>
  <c r="J2822"/>
  <c r="L2822" s="1"/>
  <c r="J2821"/>
  <c r="L2821" s="1"/>
  <c r="J2818"/>
  <c r="L2818" s="1"/>
  <c r="J2817"/>
  <c r="L2817" s="1"/>
  <c r="J2810"/>
  <c r="L2810" s="1"/>
  <c r="J2809"/>
  <c r="L2809" s="1"/>
  <c r="J2802"/>
  <c r="L2802" s="1"/>
  <c r="J2801"/>
  <c r="L2801" s="1"/>
  <c r="J2794"/>
  <c r="L2794" s="1"/>
  <c r="J2793"/>
  <c r="L2793" s="1"/>
  <c r="J2786"/>
  <c r="L2786" s="1"/>
  <c r="J2785"/>
  <c r="L2785" s="1"/>
  <c r="J2778"/>
  <c r="L2778" s="1"/>
  <c r="J2777"/>
  <c r="L2777" s="1"/>
  <c r="J2770"/>
  <c r="L2770" s="1"/>
  <c r="J2769"/>
  <c r="L2769" s="1"/>
  <c r="J2762"/>
  <c r="L2762" s="1"/>
  <c r="J2761"/>
  <c r="L2761" s="1"/>
  <c r="J2750"/>
  <c r="L2750" s="1"/>
  <c r="J2749"/>
  <c r="L2749" s="1"/>
  <c r="J2742"/>
  <c r="L2742" s="1"/>
  <c r="J2741"/>
  <c r="L2741" s="1"/>
  <c r="J2734"/>
  <c r="L2734" s="1"/>
  <c r="J2733"/>
  <c r="L2733" s="1"/>
  <c r="J2730"/>
  <c r="L2730" s="1"/>
  <c r="J2729"/>
  <c r="L2729" s="1"/>
  <c r="J2722"/>
  <c r="L2722" s="1"/>
  <c r="J2721"/>
  <c r="L2721" s="1"/>
  <c r="J2714"/>
  <c r="L2714" s="1"/>
  <c r="J2713"/>
  <c r="L2713" s="1"/>
  <c r="J2706"/>
  <c r="L2706" s="1"/>
  <c r="J2705"/>
  <c r="L2705" s="1"/>
  <c r="J2698"/>
  <c r="L2698" s="1"/>
  <c r="J2697"/>
  <c r="L2697" s="1"/>
  <c r="J2690"/>
  <c r="L2690" s="1"/>
  <c r="J2689"/>
  <c r="L2689" s="1"/>
  <c r="J2686"/>
  <c r="L2686" s="1"/>
  <c r="J2685"/>
  <c r="L2685" s="1"/>
  <c r="J2678"/>
  <c r="L2678" s="1"/>
  <c r="J2677"/>
  <c r="L2677" s="1"/>
  <c r="J2670"/>
  <c r="L2670" s="1"/>
  <c r="J2669"/>
  <c r="L2669" s="1"/>
  <c r="J2662"/>
  <c r="L2662" s="1"/>
  <c r="J2661"/>
  <c r="L2661" s="1"/>
  <c r="J2654"/>
  <c r="L2654" s="1"/>
  <c r="J2653"/>
  <c r="L2653" s="1"/>
  <c r="J2646"/>
  <c r="L2646" s="1"/>
  <c r="J2645"/>
  <c r="L2645" s="1"/>
  <c r="J2638"/>
  <c r="L2638" s="1"/>
  <c r="J2637"/>
  <c r="L2637" s="1"/>
  <c r="J2634"/>
  <c r="L2634" s="1"/>
  <c r="J2633"/>
  <c r="L2633" s="1"/>
  <c r="J2626"/>
  <c r="L2626" s="1"/>
  <c r="J2625"/>
  <c r="L2625" s="1"/>
  <c r="J2618"/>
  <c r="L2618" s="1"/>
  <c r="J2617"/>
  <c r="L2617" s="1"/>
  <c r="J2610"/>
  <c r="L2610" s="1"/>
  <c r="J2609"/>
  <c r="L2609" s="1"/>
  <c r="J2602"/>
  <c r="L2602" s="1"/>
  <c r="J2601"/>
  <c r="L2601" s="1"/>
  <c r="J2594"/>
  <c r="L2594" s="1"/>
  <c r="J2593"/>
  <c r="L2593" s="1"/>
  <c r="J2586"/>
  <c r="L2586" s="1"/>
  <c r="J2585"/>
  <c r="L2585" s="1"/>
  <c r="J2582"/>
  <c r="L2582" s="1"/>
  <c r="J2581"/>
  <c r="L2581" s="1"/>
  <c r="J2574"/>
  <c r="L2574" s="1"/>
  <c r="J2573"/>
  <c r="L2573" s="1"/>
  <c r="J2566"/>
  <c r="L2566" s="1"/>
  <c r="J2565"/>
  <c r="L2565" s="1"/>
  <c r="J2558"/>
  <c r="L2558" s="1"/>
  <c r="J2557"/>
  <c r="L2557" s="1"/>
  <c r="J2554"/>
  <c r="L2554" s="1"/>
  <c r="J2553"/>
  <c r="L2553" s="1"/>
  <c r="J2546"/>
  <c r="L2546" s="1"/>
  <c r="J2545"/>
  <c r="L2545" s="1"/>
  <c r="J2542"/>
  <c r="L2542" s="1"/>
  <c r="J2541"/>
  <c r="L2541" s="1"/>
  <c r="J2538"/>
  <c r="L2538" s="1"/>
  <c r="J2537"/>
  <c r="L2537" s="1"/>
  <c r="J2530"/>
  <c r="L2530" s="1"/>
  <c r="J2529"/>
  <c r="L2529" s="1"/>
  <c r="J2522"/>
  <c r="L2522" s="1"/>
  <c r="J2521"/>
  <c r="L2521" s="1"/>
  <c r="J2518"/>
  <c r="L2518" s="1"/>
  <c r="J2517"/>
  <c r="L2517" s="1"/>
  <c r="J2506"/>
  <c r="L2506" s="1"/>
  <c r="J2505"/>
  <c r="L2505" s="1"/>
  <c r="J2498"/>
  <c r="L2498" s="1"/>
  <c r="J2497"/>
  <c r="L2497" s="1"/>
  <c r="J2490"/>
  <c r="L2490" s="1"/>
  <c r="J2489"/>
  <c r="L2489" s="1"/>
  <c r="J2482"/>
  <c r="L2482" s="1"/>
  <c r="J2481"/>
  <c r="L2481" s="1"/>
  <c r="J2474"/>
  <c r="L2474" s="1"/>
  <c r="J2473"/>
  <c r="L2473" s="1"/>
  <c r="J2470"/>
  <c r="L2470" s="1"/>
  <c r="J2469"/>
  <c r="L2469" s="1"/>
  <c r="J2462"/>
  <c r="L2462" s="1"/>
  <c r="J2461"/>
  <c r="L2461" s="1"/>
  <c r="J2454"/>
  <c r="L2454" s="1"/>
  <c r="J2453"/>
  <c r="L2453" s="1"/>
  <c r="J2446"/>
  <c r="L2446" s="1"/>
  <c r="J2445"/>
  <c r="L2445" s="1"/>
  <c r="J2438"/>
  <c r="L2438" s="1"/>
  <c r="J2437"/>
  <c r="L2437" s="1"/>
  <c r="J2430"/>
  <c r="L2430" s="1"/>
  <c r="J2429"/>
  <c r="L2429" s="1"/>
  <c r="J2422"/>
  <c r="L2422" s="1"/>
  <c r="J2421"/>
  <c r="L2421" s="1"/>
  <c r="J2414"/>
  <c r="L2414" s="1"/>
  <c r="J2413"/>
  <c r="L2413" s="1"/>
  <c r="J2406"/>
  <c r="L2406" s="1"/>
  <c r="J2405"/>
  <c r="L2405" s="1"/>
  <c r="J2402"/>
  <c r="L2402" s="1"/>
  <c r="J2401"/>
  <c r="L2401" s="1"/>
  <c r="J2394"/>
  <c r="L2394" s="1"/>
  <c r="J2393"/>
  <c r="L2393" s="1"/>
  <c r="J2390"/>
  <c r="L2390" s="1"/>
  <c r="J2389"/>
  <c r="L2389" s="1"/>
  <c r="J2382"/>
  <c r="L2382" s="1"/>
  <c r="J2381"/>
  <c r="L2381" s="1"/>
  <c r="J2374"/>
  <c r="L2374" s="1"/>
  <c r="J2373"/>
  <c r="L2373" s="1"/>
  <c r="J2362"/>
  <c r="L2362" s="1"/>
  <c r="J2361"/>
  <c r="L2361" s="1"/>
  <c r="J2350"/>
  <c r="L2350" s="1"/>
  <c r="J2349"/>
  <c r="L2349" s="1"/>
  <c r="J2342"/>
  <c r="L2342" s="1"/>
  <c r="J2341"/>
  <c r="L2341" s="1"/>
  <c r="J2334"/>
  <c r="L2334" s="1"/>
  <c r="J2333"/>
  <c r="L2333" s="1"/>
  <c r="J2326"/>
  <c r="L2326" s="1"/>
  <c r="J2325"/>
  <c r="L2325" s="1"/>
  <c r="J2318"/>
  <c r="L2318" s="1"/>
  <c r="J2317"/>
  <c r="L2317" s="1"/>
  <c r="J2310"/>
  <c r="L2310" s="1"/>
  <c r="J2309"/>
  <c r="L2309" s="1"/>
  <c r="J2306"/>
  <c r="L2306" s="1"/>
  <c r="J2305"/>
  <c r="L2305" s="1"/>
  <c r="J2298"/>
  <c r="L2298" s="1"/>
  <c r="J2297"/>
  <c r="L2297" s="1"/>
  <c r="J2290"/>
  <c r="L2290" s="1"/>
  <c r="J2289"/>
  <c r="L2289" s="1"/>
  <c r="J2282"/>
  <c r="L2282" s="1"/>
  <c r="J2281"/>
  <c r="L2281" s="1"/>
  <c r="J2278"/>
  <c r="L2278" s="1"/>
  <c r="J2277"/>
  <c r="L2277" s="1"/>
  <c r="J2270"/>
  <c r="L2270" s="1"/>
  <c r="J2269"/>
  <c r="L2269" s="1"/>
  <c r="J2266"/>
  <c r="L2266" s="1"/>
  <c r="J2265"/>
  <c r="L2265" s="1"/>
  <c r="J2254"/>
  <c r="L2254" s="1"/>
  <c r="J2253"/>
  <c r="L2253" s="1"/>
  <c r="J2246"/>
  <c r="L2246" s="1"/>
  <c r="J2245"/>
  <c r="L2245" s="1"/>
  <c r="J2238"/>
  <c r="L2238" s="1"/>
  <c r="J2237"/>
  <c r="L2237" s="1"/>
  <c r="J2230"/>
  <c r="L2230" s="1"/>
  <c r="J2229"/>
  <c r="L2229" s="1"/>
  <c r="J2222"/>
  <c r="L2222" s="1"/>
  <c r="J2221"/>
  <c r="L2221" s="1"/>
  <c r="J2210"/>
  <c r="L2210" s="1"/>
  <c r="J2209"/>
  <c r="L2209" s="1"/>
  <c r="J2206"/>
  <c r="L2206" s="1"/>
  <c r="J2205"/>
  <c r="L2205" s="1"/>
  <c r="J2198"/>
  <c r="L2198" s="1"/>
  <c r="J2197"/>
  <c r="L2197" s="1"/>
  <c r="J2190"/>
  <c r="L2190" s="1"/>
  <c r="J2189"/>
  <c r="L2189" s="1"/>
  <c r="J2182"/>
  <c r="L2182" s="1"/>
  <c r="J2181"/>
  <c r="L2181" s="1"/>
  <c r="J2174"/>
  <c r="L2174" s="1"/>
  <c r="J2173"/>
  <c r="L2173" s="1"/>
  <c r="J2166"/>
  <c r="L2166" s="1"/>
  <c r="J2165"/>
  <c r="L2165" s="1"/>
  <c r="J2162"/>
  <c r="L2162" s="1"/>
  <c r="J2161"/>
  <c r="L2161" s="1"/>
  <c r="J2154"/>
  <c r="L2154" s="1"/>
  <c r="J2153"/>
  <c r="L2153" s="1"/>
  <c r="J2142"/>
  <c r="L2142" s="1"/>
  <c r="J2141"/>
  <c r="L2141" s="1"/>
  <c r="J2134"/>
  <c r="L2134" s="1"/>
  <c r="J2133"/>
  <c r="L2133" s="1"/>
  <c r="J2126"/>
  <c r="L2126" s="1"/>
  <c r="J2125"/>
  <c r="L2125" s="1"/>
  <c r="J2118"/>
  <c r="L2118" s="1"/>
  <c r="J2117"/>
  <c r="L2117" s="1"/>
  <c r="J2110"/>
  <c r="L2110" s="1"/>
  <c r="J2109"/>
  <c r="L2109" s="1"/>
  <c r="J2102"/>
  <c r="L2102" s="1"/>
  <c r="J2101"/>
  <c r="L2101" s="1"/>
  <c r="J2094"/>
  <c r="L2094" s="1"/>
  <c r="J2093"/>
  <c r="L2093" s="1"/>
  <c r="J2090"/>
  <c r="L2090" s="1"/>
  <c r="J2089"/>
  <c r="L2089" s="1"/>
  <c r="J2082"/>
  <c r="L2082" s="1"/>
  <c r="J2081"/>
  <c r="L2081" s="1"/>
  <c r="J2074"/>
  <c r="L2074" s="1"/>
  <c r="J2073"/>
  <c r="L2073" s="1"/>
  <c r="J2066"/>
  <c r="L2066" s="1"/>
  <c r="J2065"/>
  <c r="L2065" s="1"/>
  <c r="J2058"/>
  <c r="L2058" s="1"/>
  <c r="J2057"/>
  <c r="L2057" s="1"/>
  <c r="J2050"/>
  <c r="L2050" s="1"/>
  <c r="J2049"/>
  <c r="L2049" s="1"/>
  <c r="J2042"/>
  <c r="L2042" s="1"/>
  <c r="J2041"/>
  <c r="L2041" s="1"/>
  <c r="J2030"/>
  <c r="L2030" s="1"/>
  <c r="J2029"/>
  <c r="L2029" s="1"/>
  <c r="J2022"/>
  <c r="L2022" s="1"/>
  <c r="J2021"/>
  <c r="L2021" s="1"/>
  <c r="J2018"/>
  <c r="L2018" s="1"/>
  <c r="J2017"/>
  <c r="L2017" s="1"/>
  <c r="J2010"/>
  <c r="L2010" s="1"/>
  <c r="J2009"/>
  <c r="L2009" s="1"/>
  <c r="J1998"/>
  <c r="L1998" s="1"/>
  <c r="J1997"/>
  <c r="L1997" s="1"/>
  <c r="J1990"/>
  <c r="L1990" s="1"/>
  <c r="J1989"/>
  <c r="L1989" s="1"/>
  <c r="J1982"/>
  <c r="L1982" s="1"/>
  <c r="J1981"/>
  <c r="L1981" s="1"/>
  <c r="J1978"/>
  <c r="L1978" s="1"/>
  <c r="J1977"/>
  <c r="L1977" s="1"/>
  <c r="J1970"/>
  <c r="L1970" s="1"/>
  <c r="J1969"/>
  <c r="L1969" s="1"/>
  <c r="J1962"/>
  <c r="L1962" s="1"/>
  <c r="J1961"/>
  <c r="L1961" s="1"/>
  <c r="J1954"/>
  <c r="L1954" s="1"/>
  <c r="J1953"/>
  <c r="L1953" s="1"/>
  <c r="J1946"/>
  <c r="L1946" s="1"/>
  <c r="J1945"/>
  <c r="L1945" s="1"/>
  <c r="J1938"/>
  <c r="L1938" s="1"/>
  <c r="J1937"/>
  <c r="L1937" s="1"/>
  <c r="J1926"/>
  <c r="L1926" s="1"/>
  <c r="J1925"/>
  <c r="L1925" s="1"/>
  <c r="J1918"/>
  <c r="L1918" s="1"/>
  <c r="J1917"/>
  <c r="L1917" s="1"/>
  <c r="J1914"/>
  <c r="L1914" s="1"/>
  <c r="J1913"/>
  <c r="L1913" s="1"/>
  <c r="J1906"/>
  <c r="L1906" s="1"/>
  <c r="J1905"/>
  <c r="L1905" s="1"/>
  <c r="J1898"/>
  <c r="L1898" s="1"/>
  <c r="J1897"/>
  <c r="L1897" s="1"/>
  <c r="J1890"/>
  <c r="L1890" s="1"/>
  <c r="J1889"/>
  <c r="L1889" s="1"/>
  <c r="J1882"/>
  <c r="L1882" s="1"/>
  <c r="J1881"/>
  <c r="L1881" s="1"/>
  <c r="J1874"/>
  <c r="L1874" s="1"/>
  <c r="J1873"/>
  <c r="L1873" s="1"/>
  <c r="J1866"/>
  <c r="L1866" s="1"/>
  <c r="J1865"/>
  <c r="L1865" s="1"/>
  <c r="J1862"/>
  <c r="L1862" s="1"/>
  <c r="J1861"/>
  <c r="L1861" s="1"/>
  <c r="J1854"/>
  <c r="L1854" s="1"/>
  <c r="J1853"/>
  <c r="L1853" s="1"/>
  <c r="J1850"/>
  <c r="L1850" s="1"/>
  <c r="J1849"/>
  <c r="L1849" s="1"/>
  <c r="J1842"/>
  <c r="L1842" s="1"/>
  <c r="J1841"/>
  <c r="L1841" s="1"/>
  <c r="J1830"/>
  <c r="L1830" s="1"/>
  <c r="J1829"/>
  <c r="L1829" s="1"/>
  <c r="J1822"/>
  <c r="L1822" s="1"/>
  <c r="J1821"/>
  <c r="L1821" s="1"/>
  <c r="J1814"/>
  <c r="L1814" s="1"/>
  <c r="J1813"/>
  <c r="L1813" s="1"/>
  <c r="J1810"/>
  <c r="L1810" s="1"/>
  <c r="J1809"/>
  <c r="L1809" s="1"/>
  <c r="J1802"/>
  <c r="L1802" s="1"/>
  <c r="J1801"/>
  <c r="L1801" s="1"/>
  <c r="J1794"/>
  <c r="L1794" s="1"/>
  <c r="J1793"/>
  <c r="L1793" s="1"/>
  <c r="J1782"/>
  <c r="L1782" s="1"/>
  <c r="J1781"/>
  <c r="L1781" s="1"/>
  <c r="J1774"/>
  <c r="L1774" s="1"/>
  <c r="J1773"/>
  <c r="L1773" s="1"/>
  <c r="J1766"/>
  <c r="L1766" s="1"/>
  <c r="J1765"/>
  <c r="L1765" s="1"/>
  <c r="J1758"/>
  <c r="L1758" s="1"/>
  <c r="J1757"/>
  <c r="L1757" s="1"/>
  <c r="J1750"/>
  <c r="L1750" s="1"/>
  <c r="J1749"/>
  <c r="L1749" s="1"/>
  <c r="J1746"/>
  <c r="L1746" s="1"/>
  <c r="J1745"/>
  <c r="L1745" s="1"/>
  <c r="J1734"/>
  <c r="L1734" s="1"/>
  <c r="J1733"/>
  <c r="L1733" s="1"/>
  <c r="J1726"/>
  <c r="L1726" s="1"/>
  <c r="J1725"/>
  <c r="L1725" s="1"/>
  <c r="J1722"/>
  <c r="L1722" s="1"/>
  <c r="J1721"/>
  <c r="L1721" s="1"/>
  <c r="J1714"/>
  <c r="L1714" s="1"/>
  <c r="J1713"/>
  <c r="L1713" s="1"/>
  <c r="J1706"/>
  <c r="L1706" s="1"/>
  <c r="J1705"/>
  <c r="L1705" s="1"/>
  <c r="J1702"/>
  <c r="L1702" s="1"/>
  <c r="J1701"/>
  <c r="L1701" s="1"/>
  <c r="J1694"/>
  <c r="L1694" s="1"/>
  <c r="J1693"/>
  <c r="L1693" s="1"/>
  <c r="J1686"/>
  <c r="L1686" s="1"/>
  <c r="J1685"/>
  <c r="L1685" s="1"/>
  <c r="J1682"/>
  <c r="L1682" s="1"/>
  <c r="J1681"/>
  <c r="L1681" s="1"/>
  <c r="J1674"/>
  <c r="L1674" s="1"/>
  <c r="J1673"/>
  <c r="L1673" s="1"/>
  <c r="J1666"/>
  <c r="L1666" s="1"/>
  <c r="J1665"/>
  <c r="L1665" s="1"/>
  <c r="J1654"/>
  <c r="L1654" s="1"/>
  <c r="J1653"/>
  <c r="L1653" s="1"/>
  <c r="J1650"/>
  <c r="L1650" s="1"/>
  <c r="J1649"/>
  <c r="L1649" s="1"/>
  <c r="J1642"/>
  <c r="L1642" s="1"/>
  <c r="J1641"/>
  <c r="L1641" s="1"/>
  <c r="J1634"/>
  <c r="L1634" s="1"/>
  <c r="J1633"/>
  <c r="L1633" s="1"/>
  <c r="J1626"/>
  <c r="L1626" s="1"/>
  <c r="J1625"/>
  <c r="L1625" s="1"/>
  <c r="J1618"/>
  <c r="L1618" s="1"/>
  <c r="J1617"/>
  <c r="L1617" s="1"/>
  <c r="J1610"/>
  <c r="L1610" s="1"/>
  <c r="J1609"/>
  <c r="L1609" s="1"/>
  <c r="J1602"/>
  <c r="L1602" s="1"/>
  <c r="J1601"/>
  <c r="L1601" s="1"/>
  <c r="J1594"/>
  <c r="L1594" s="1"/>
  <c r="J1593"/>
  <c r="L1593" s="1"/>
  <c r="J1582"/>
  <c r="L1582" s="1"/>
  <c r="J1581"/>
  <c r="L1581" s="1"/>
  <c r="J1574"/>
  <c r="L1574" s="1"/>
  <c r="J1573"/>
  <c r="L1573" s="1"/>
  <c r="J1570"/>
  <c r="L1570" s="1"/>
  <c r="J1569"/>
  <c r="L1569" s="1"/>
  <c r="J1562"/>
  <c r="L1562" s="1"/>
  <c r="J1561"/>
  <c r="L1561" s="1"/>
  <c r="J1554"/>
  <c r="L1554" s="1"/>
  <c r="J1553"/>
  <c r="L1553" s="1"/>
  <c r="J1550"/>
  <c r="L1550" s="1"/>
  <c r="J1549"/>
  <c r="L1549" s="1"/>
  <c r="J1542"/>
  <c r="L1542" s="1"/>
  <c r="J1541"/>
  <c r="L1541" s="1"/>
  <c r="J1538"/>
  <c r="L1538" s="1"/>
  <c r="J1537"/>
  <c r="L1537" s="1"/>
  <c r="J1530"/>
  <c r="L1530" s="1"/>
  <c r="J1529"/>
  <c r="L1529" s="1"/>
  <c r="J1522"/>
  <c r="L1522" s="1"/>
  <c r="J1521"/>
  <c r="L1521" s="1"/>
  <c r="J1514"/>
  <c r="L1514" s="1"/>
  <c r="J1513"/>
  <c r="L1513" s="1"/>
  <c r="J1502"/>
  <c r="L1502" s="1"/>
  <c r="J1501"/>
  <c r="L1501" s="1"/>
  <c r="J1494"/>
  <c r="L1494" s="1"/>
  <c r="J1493"/>
  <c r="L1493" s="1"/>
  <c r="J1486"/>
  <c r="L1486" s="1"/>
  <c r="J1485"/>
  <c r="L1485" s="1"/>
  <c r="J1482"/>
  <c r="L1482" s="1"/>
  <c r="J1481"/>
  <c r="L1481" s="1"/>
  <c r="J1474"/>
  <c r="L1474" s="1"/>
  <c r="J1473"/>
  <c r="L1473" s="1"/>
  <c r="J1466"/>
  <c r="L1466" s="1"/>
  <c r="J1465"/>
  <c r="L1465" s="1"/>
  <c r="J1462"/>
  <c r="L1462" s="1"/>
  <c r="J1461"/>
  <c r="L1461" s="1"/>
  <c r="J1454"/>
  <c r="L1454" s="1"/>
  <c r="J1453"/>
  <c r="L1453" s="1"/>
  <c r="J1446"/>
  <c r="L1446" s="1"/>
  <c r="J1445"/>
  <c r="L1445" s="1"/>
  <c r="J1419"/>
  <c r="L1419" s="1"/>
  <c r="J1388"/>
  <c r="L1388" s="1"/>
  <c r="J1443"/>
  <c r="L1443" s="1"/>
  <c r="J1439"/>
  <c r="L1439" s="1"/>
  <c r="J1425"/>
  <c r="L1425" s="1"/>
  <c r="J1424"/>
  <c r="L1424" s="1"/>
  <c r="J1400"/>
  <c r="L1400" s="1"/>
  <c r="J1399"/>
  <c r="L1399" s="1"/>
  <c r="J1368"/>
  <c r="L1368" s="1"/>
  <c r="J1367"/>
  <c r="L1367" s="1"/>
  <c r="J1340"/>
  <c r="L1340" s="1"/>
  <c r="J1324"/>
  <c r="L1324" s="1"/>
  <c r="J1316"/>
  <c r="L1316" s="1"/>
  <c r="J1300"/>
  <c r="L1300" s="1"/>
  <c r="J1284"/>
  <c r="L1284" s="1"/>
  <c r="J1268"/>
  <c r="L1268" s="1"/>
  <c r="J1252"/>
  <c r="L1252" s="1"/>
  <c r="J1236"/>
  <c r="L1236" s="1"/>
  <c r="J1220"/>
  <c r="L1220" s="1"/>
  <c r="J1204"/>
  <c r="L1204" s="1"/>
  <c r="J1188"/>
  <c r="L1188" s="1"/>
  <c r="J1180"/>
  <c r="L1180" s="1"/>
  <c r="J1164"/>
  <c r="L1164" s="1"/>
  <c r="J1148"/>
  <c r="L1148" s="1"/>
  <c r="J1132"/>
  <c r="L1132" s="1"/>
  <c r="J1116"/>
  <c r="L1116" s="1"/>
  <c r="J1100"/>
  <c r="L1100" s="1"/>
  <c r="J1084"/>
  <c r="L1084" s="1"/>
  <c r="J1068"/>
  <c r="L1068" s="1"/>
  <c r="J1044"/>
  <c r="L1044" s="1"/>
  <c r="J1028"/>
  <c r="L1028" s="1"/>
  <c r="J1012"/>
  <c r="L1012" s="1"/>
  <c r="J1004"/>
  <c r="L1004" s="1"/>
  <c r="J988"/>
  <c r="L988" s="1"/>
  <c r="J980"/>
  <c r="L980" s="1"/>
  <c r="J956"/>
  <c r="L956" s="1"/>
  <c r="J1414"/>
  <c r="L1414" s="1"/>
  <c r="J1413"/>
  <c r="L1413" s="1"/>
  <c r="J1398"/>
  <c r="L1398" s="1"/>
  <c r="J1397"/>
  <c r="L1397" s="1"/>
  <c r="J1382"/>
  <c r="L1382" s="1"/>
  <c r="J1381"/>
  <c r="L1381" s="1"/>
  <c r="J1366"/>
  <c r="L1366" s="1"/>
  <c r="J1365"/>
  <c r="L1365" s="1"/>
  <c r="J1350"/>
  <c r="L1350" s="1"/>
  <c r="J1349"/>
  <c r="L1349" s="1"/>
  <c r="J1334"/>
  <c r="L1334" s="1"/>
  <c r="J1333"/>
  <c r="L1333" s="1"/>
  <c r="J1318"/>
  <c r="L1318" s="1"/>
  <c r="J1317"/>
  <c r="L1317" s="1"/>
  <c r="J1302"/>
  <c r="L1302" s="1"/>
  <c r="J1301"/>
  <c r="L1301" s="1"/>
  <c r="J1286"/>
  <c r="L1286" s="1"/>
  <c r="J1285"/>
  <c r="L1285" s="1"/>
  <c r="J1278"/>
  <c r="L1278" s="1"/>
  <c r="J1277"/>
  <c r="L1277" s="1"/>
  <c r="J1262"/>
  <c r="L1262" s="1"/>
  <c r="J1261"/>
  <c r="L1261" s="1"/>
  <c r="J1246"/>
  <c r="L1246" s="1"/>
  <c r="J1245"/>
  <c r="L1245" s="1"/>
  <c r="J1230"/>
  <c r="L1230" s="1"/>
  <c r="J1229"/>
  <c r="L1229" s="1"/>
  <c r="J1214"/>
  <c r="L1214" s="1"/>
  <c r="J1213"/>
  <c r="L1213" s="1"/>
  <c r="J1206"/>
  <c r="L1206" s="1"/>
  <c r="J1205"/>
  <c r="L1205" s="1"/>
  <c r="J1190"/>
  <c r="L1190" s="1"/>
  <c r="J1189"/>
  <c r="L1189" s="1"/>
  <c r="J1166"/>
  <c r="L1166" s="1"/>
  <c r="J1165"/>
  <c r="L1165" s="1"/>
  <c r="J1150"/>
  <c r="L1150" s="1"/>
  <c r="J1149"/>
  <c r="L1149" s="1"/>
  <c r="J1134"/>
  <c r="L1134" s="1"/>
  <c r="J1133"/>
  <c r="L1133" s="1"/>
  <c r="J1118"/>
  <c r="L1118" s="1"/>
  <c r="J1117"/>
  <c r="L1117" s="1"/>
  <c r="J1102"/>
  <c r="L1102" s="1"/>
  <c r="J1101"/>
  <c r="L1101" s="1"/>
  <c r="J1086"/>
  <c r="L1086" s="1"/>
  <c r="J1085"/>
  <c r="L1085" s="1"/>
  <c r="J1062"/>
  <c r="L1062" s="1"/>
  <c r="J1061"/>
  <c r="L1061" s="1"/>
  <c r="J1030"/>
  <c r="L1030" s="1"/>
  <c r="J1029"/>
  <c r="L1029" s="1"/>
  <c r="J922"/>
  <c r="L922" s="1"/>
  <c r="J921"/>
  <c r="L921" s="1"/>
  <c r="J10424"/>
  <c r="L10424" s="1"/>
  <c r="J10410"/>
  <c r="L10410" s="1"/>
  <c r="J10394"/>
  <c r="L10394" s="1"/>
  <c r="J10381"/>
  <c r="L10381" s="1"/>
  <c r="J10372"/>
  <c r="L10372" s="1"/>
  <c r="J10364"/>
  <c r="L10364" s="1"/>
  <c r="J10356"/>
  <c r="L10356" s="1"/>
  <c r="J10348"/>
  <c r="L10348" s="1"/>
  <c r="J10142"/>
  <c r="L10142" s="1"/>
  <c r="J10126"/>
  <c r="L10126" s="1"/>
  <c r="J10111"/>
  <c r="L10111" s="1"/>
  <c r="J10095"/>
  <c r="L10095" s="1"/>
  <c r="J10079"/>
  <c r="L10079" s="1"/>
  <c r="J10064"/>
  <c r="L10064" s="1"/>
  <c r="J10048"/>
  <c r="L10048" s="1"/>
  <c r="J10031"/>
  <c r="L10031" s="1"/>
  <c r="J10015"/>
  <c r="L10015" s="1"/>
  <c r="J9999"/>
  <c r="L9999" s="1"/>
  <c r="J9984"/>
  <c r="L9984" s="1"/>
  <c r="J9968"/>
  <c r="L9968" s="1"/>
  <c r="J9952"/>
  <c r="L9952" s="1"/>
  <c r="J9935"/>
  <c r="L9935" s="1"/>
  <c r="J9919"/>
  <c r="L9919" s="1"/>
  <c r="J9903"/>
  <c r="L9903" s="1"/>
  <c r="J9888"/>
  <c r="L9888" s="1"/>
  <c r="J9871"/>
  <c r="L9871" s="1"/>
  <c r="J9857"/>
  <c r="L9857" s="1"/>
  <c r="J9843"/>
  <c r="L9843" s="1"/>
  <c r="J9827"/>
  <c r="L9827" s="1"/>
  <c r="J9811"/>
  <c r="L9811" s="1"/>
  <c r="J9795"/>
  <c r="L9795" s="1"/>
  <c r="J9780"/>
  <c r="L9780" s="1"/>
  <c r="J9764"/>
  <c r="L9764" s="1"/>
  <c r="J9755"/>
  <c r="L9755" s="1"/>
  <c r="J9747"/>
  <c r="L9747" s="1"/>
  <c r="J9739"/>
  <c r="L9739" s="1"/>
  <c r="J9731"/>
  <c r="L9731" s="1"/>
  <c r="J9723"/>
  <c r="L9723" s="1"/>
  <c r="J9715"/>
  <c r="L9715" s="1"/>
  <c r="J9707"/>
  <c r="L9707" s="1"/>
  <c r="J9698"/>
  <c r="L9698" s="1"/>
  <c r="J9690"/>
  <c r="L9690" s="1"/>
  <c r="J9682"/>
  <c r="L9682" s="1"/>
  <c r="J9674"/>
  <c r="L9674" s="1"/>
  <c r="J9666"/>
  <c r="L9666" s="1"/>
  <c r="J9657"/>
  <c r="L9657" s="1"/>
  <c r="J9649"/>
  <c r="L9649" s="1"/>
  <c r="J9642"/>
  <c r="L9642" s="1"/>
  <c r="J9632"/>
  <c r="L9632" s="1"/>
  <c r="J9625"/>
  <c r="L9625" s="1"/>
  <c r="J9617"/>
  <c r="L9617" s="1"/>
  <c r="J9610"/>
  <c r="L9610" s="1"/>
  <c r="J9601"/>
  <c r="L9601" s="1"/>
  <c r="J9593"/>
  <c r="L9593" s="1"/>
  <c r="J9585"/>
  <c r="L9585" s="1"/>
  <c r="J9579"/>
  <c r="L9579" s="1"/>
  <c r="J9399"/>
  <c r="L9399" s="1"/>
  <c r="J9391"/>
  <c r="L9391" s="1"/>
  <c r="J9383"/>
  <c r="L9383" s="1"/>
  <c r="J9375"/>
  <c r="L9375" s="1"/>
  <c r="J9367"/>
  <c r="L9367" s="1"/>
  <c r="J9359"/>
  <c r="L9359" s="1"/>
  <c r="J9351"/>
  <c r="L9351" s="1"/>
  <c r="J9343"/>
  <c r="L9343" s="1"/>
  <c r="J9335"/>
  <c r="L9335" s="1"/>
  <c r="J9327"/>
  <c r="L9327" s="1"/>
  <c r="J9319"/>
  <c r="L9319" s="1"/>
  <c r="J9311"/>
  <c r="L9311" s="1"/>
  <c r="J9303"/>
  <c r="L9303" s="1"/>
  <c r="J9295"/>
  <c r="L9295" s="1"/>
  <c r="J9287"/>
  <c r="L9287" s="1"/>
  <c r="J9279"/>
  <c r="L9279" s="1"/>
  <c r="J9271"/>
  <c r="L9271" s="1"/>
  <c r="J9263"/>
  <c r="L9263" s="1"/>
  <c r="J9255"/>
  <c r="L9255" s="1"/>
  <c r="J9247"/>
  <c r="L9247" s="1"/>
  <c r="J9239"/>
  <c r="L9239" s="1"/>
  <c r="J9231"/>
  <c r="L9231" s="1"/>
  <c r="J9223"/>
  <c r="L9223" s="1"/>
  <c r="J9215"/>
  <c r="L9215" s="1"/>
  <c r="J9207"/>
  <c r="L9207" s="1"/>
  <c r="J9199"/>
  <c r="L9199" s="1"/>
  <c r="J9191"/>
  <c r="L9191" s="1"/>
  <c r="J9183"/>
  <c r="L9183" s="1"/>
  <c r="J9175"/>
  <c r="L9175" s="1"/>
  <c r="J9167"/>
  <c r="L9167" s="1"/>
  <c r="J9159"/>
  <c r="L9159" s="1"/>
  <c r="J9151"/>
  <c r="L9151" s="1"/>
  <c r="J9143"/>
  <c r="L9143" s="1"/>
  <c r="J9135"/>
  <c r="L9135" s="1"/>
  <c r="J9127"/>
  <c r="L9127" s="1"/>
  <c r="J9119"/>
  <c r="L9119" s="1"/>
  <c r="J9111"/>
  <c r="L9111" s="1"/>
  <c r="J9103"/>
  <c r="L9103" s="1"/>
  <c r="J9095"/>
  <c r="L9095" s="1"/>
  <c r="J9087"/>
  <c r="L9087" s="1"/>
  <c r="J9079"/>
  <c r="L9079" s="1"/>
  <c r="J9071"/>
  <c r="L9071" s="1"/>
  <c r="J9063"/>
  <c r="L9063" s="1"/>
  <c r="J9055"/>
  <c r="L9055" s="1"/>
  <c r="J9047"/>
  <c r="L9047" s="1"/>
  <c r="J9039"/>
  <c r="L9039" s="1"/>
  <c r="J9031"/>
  <c r="L9031" s="1"/>
  <c r="J9023"/>
  <c r="L9023" s="1"/>
  <c r="J9015"/>
  <c r="L9015" s="1"/>
  <c r="J9007"/>
  <c r="L9007" s="1"/>
  <c r="J8999"/>
  <c r="L8999" s="1"/>
  <c r="J8991"/>
  <c r="L8991" s="1"/>
  <c r="J8983"/>
  <c r="L8983" s="1"/>
  <c r="J8975"/>
  <c r="L8975" s="1"/>
  <c r="J8967"/>
  <c r="L8967" s="1"/>
  <c r="J8959"/>
  <c r="L8959" s="1"/>
  <c r="J8951"/>
  <c r="L8951" s="1"/>
  <c r="J8943"/>
  <c r="L8943" s="1"/>
  <c r="J8935"/>
  <c r="L8935" s="1"/>
  <c r="J8927"/>
  <c r="L8927" s="1"/>
  <c r="J8919"/>
  <c r="L8919" s="1"/>
  <c r="J8911"/>
  <c r="L8911" s="1"/>
  <c r="J8903"/>
  <c r="L8903" s="1"/>
  <c r="J8895"/>
  <c r="L8895" s="1"/>
  <c r="J8887"/>
  <c r="L8887" s="1"/>
  <c r="J8883"/>
  <c r="L8883" s="1"/>
  <c r="J8879"/>
  <c r="L8879" s="1"/>
  <c r="J8875"/>
  <c r="L8875" s="1"/>
  <c r="J8871"/>
  <c r="L8871" s="1"/>
  <c r="J8867"/>
  <c r="L8867" s="1"/>
  <c r="J8863"/>
  <c r="L8863" s="1"/>
  <c r="J8859"/>
  <c r="L8859" s="1"/>
  <c r="J8855"/>
  <c r="L8855" s="1"/>
  <c r="J8851"/>
  <c r="L8851" s="1"/>
  <c r="J8847"/>
  <c r="L8847" s="1"/>
  <c r="J8843"/>
  <c r="L8843" s="1"/>
  <c r="J8839"/>
  <c r="L8839" s="1"/>
  <c r="J8835"/>
  <c r="L8835" s="1"/>
  <c r="J8831"/>
  <c r="L8831" s="1"/>
  <c r="J8827"/>
  <c r="L8827" s="1"/>
  <c r="J8823"/>
  <c r="L8823" s="1"/>
  <c r="J8819"/>
  <c r="L8819" s="1"/>
  <c r="J8815"/>
  <c r="L8815" s="1"/>
  <c r="J8811"/>
  <c r="L8811" s="1"/>
  <c r="J8807"/>
  <c r="L8807" s="1"/>
  <c r="J8803"/>
  <c r="L8803" s="1"/>
  <c r="J8799"/>
  <c r="L8799" s="1"/>
  <c r="J8795"/>
  <c r="L8795" s="1"/>
  <c r="J8791"/>
  <c r="L8791" s="1"/>
  <c r="J8787"/>
  <c r="L8787" s="1"/>
  <c r="J8783"/>
  <c r="L8783" s="1"/>
  <c r="J8779"/>
  <c r="L8779" s="1"/>
  <c r="J8775"/>
  <c r="L8775" s="1"/>
  <c r="J8771"/>
  <c r="L8771" s="1"/>
  <c r="J8767"/>
  <c r="L8767" s="1"/>
  <c r="J8763"/>
  <c r="L8763" s="1"/>
  <c r="J8759"/>
  <c r="L8759" s="1"/>
  <c r="J8755"/>
  <c r="L8755" s="1"/>
  <c r="J8751"/>
  <c r="L8751" s="1"/>
  <c r="J8747"/>
  <c r="L8747" s="1"/>
  <c r="J8743"/>
  <c r="L8743" s="1"/>
  <c r="J8739"/>
  <c r="L8739" s="1"/>
  <c r="J8735"/>
  <c r="L8735" s="1"/>
  <c r="J8731"/>
  <c r="L8731" s="1"/>
  <c r="J8727"/>
  <c r="L8727" s="1"/>
  <c r="J8723"/>
  <c r="L8723" s="1"/>
  <c r="J8719"/>
  <c r="L8719" s="1"/>
  <c r="J8715"/>
  <c r="L8715" s="1"/>
  <c r="J8711"/>
  <c r="L8711" s="1"/>
  <c r="J8707"/>
  <c r="L8707" s="1"/>
  <c r="J8703"/>
  <c r="L8703" s="1"/>
  <c r="J8699"/>
  <c r="L8699" s="1"/>
  <c r="J8695"/>
  <c r="L8695" s="1"/>
  <c r="J8691"/>
  <c r="L8691" s="1"/>
  <c r="J8687"/>
  <c r="L8687" s="1"/>
  <c r="J8683"/>
  <c r="L8683" s="1"/>
  <c r="J8679"/>
  <c r="L8679" s="1"/>
  <c r="J8673"/>
  <c r="L8673" s="1"/>
  <c r="J8665"/>
  <c r="L8665" s="1"/>
  <c r="J8657"/>
  <c r="L8657" s="1"/>
  <c r="J8649"/>
  <c r="L8649" s="1"/>
  <c r="J8641"/>
  <c r="L8641" s="1"/>
  <c r="J8633"/>
  <c r="L8633" s="1"/>
  <c r="J8625"/>
  <c r="L8625" s="1"/>
  <c r="J8617"/>
  <c r="L8617" s="1"/>
  <c r="J8609"/>
  <c r="L8609" s="1"/>
  <c r="J8601"/>
  <c r="L8601" s="1"/>
  <c r="J8593"/>
  <c r="L8593" s="1"/>
  <c r="J8585"/>
  <c r="L8585" s="1"/>
  <c r="J8577"/>
  <c r="L8577" s="1"/>
  <c r="J8569"/>
  <c r="L8569" s="1"/>
  <c r="J8561"/>
  <c r="L8561" s="1"/>
  <c r="J8553"/>
  <c r="L8553" s="1"/>
  <c r="J8545"/>
  <c r="L8545" s="1"/>
  <c r="J8537"/>
  <c r="L8537" s="1"/>
  <c r="J8529"/>
  <c r="L8529" s="1"/>
  <c r="J8521"/>
  <c r="L8521" s="1"/>
  <c r="J8513"/>
  <c r="L8513" s="1"/>
  <c r="J8505"/>
  <c r="L8505" s="1"/>
  <c r="J8497"/>
  <c r="L8497" s="1"/>
  <c r="J8489"/>
  <c r="L8489" s="1"/>
  <c r="J8481"/>
  <c r="L8481" s="1"/>
  <c r="J8473"/>
  <c r="L8473" s="1"/>
  <c r="J8465"/>
  <c r="L8465" s="1"/>
  <c r="J8457"/>
  <c r="L8457" s="1"/>
  <c r="J8449"/>
  <c r="L8449" s="1"/>
  <c r="J8441"/>
  <c r="L8441" s="1"/>
  <c r="J8433"/>
  <c r="L8433" s="1"/>
  <c r="J8425"/>
  <c r="L8425" s="1"/>
  <c r="J8417"/>
  <c r="L8417" s="1"/>
  <c r="J8409"/>
  <c r="L8409" s="1"/>
  <c r="J8401"/>
  <c r="L8401" s="1"/>
  <c r="J8393"/>
  <c r="L8393" s="1"/>
  <c r="J8385"/>
  <c r="L8385" s="1"/>
  <c r="J8377"/>
  <c r="L8377" s="1"/>
  <c r="J8369"/>
  <c r="L8369" s="1"/>
  <c r="J8361"/>
  <c r="L8361" s="1"/>
  <c r="J8353"/>
  <c r="L8353" s="1"/>
  <c r="J8345"/>
  <c r="L8345" s="1"/>
  <c r="J8337"/>
  <c r="L8337" s="1"/>
  <c r="J8329"/>
  <c r="L8329" s="1"/>
  <c r="J8321"/>
  <c r="L8321" s="1"/>
  <c r="J8313"/>
  <c r="L8313" s="1"/>
  <c r="J8305"/>
  <c r="L8305" s="1"/>
  <c r="J8297"/>
  <c r="L8297" s="1"/>
  <c r="J8289"/>
  <c r="L8289" s="1"/>
  <c r="J8281"/>
  <c r="L8281" s="1"/>
  <c r="J8273"/>
  <c r="L8273" s="1"/>
  <c r="J8265"/>
  <c r="L8265" s="1"/>
  <c r="J8257"/>
  <c r="L8257" s="1"/>
  <c r="J8249"/>
  <c r="L8249" s="1"/>
  <c r="J8241"/>
  <c r="L8241" s="1"/>
  <c r="J8233"/>
  <c r="L8233" s="1"/>
  <c r="J10418"/>
  <c r="L10418" s="1"/>
  <c r="J10398"/>
  <c r="L10398" s="1"/>
  <c r="J10382"/>
  <c r="L10382" s="1"/>
  <c r="J10374"/>
  <c r="L10374" s="1"/>
  <c r="J10367"/>
  <c r="L10367" s="1"/>
  <c r="J10359"/>
  <c r="L10359" s="1"/>
  <c r="J10351"/>
  <c r="L10351" s="1"/>
  <c r="J10144"/>
  <c r="L10144" s="1"/>
  <c r="J10128"/>
  <c r="L10128" s="1"/>
  <c r="J10112"/>
  <c r="L10112" s="1"/>
  <c r="J10096"/>
  <c r="L10096" s="1"/>
  <c r="J10080"/>
  <c r="L10080" s="1"/>
  <c r="J10063"/>
  <c r="L10063" s="1"/>
  <c r="J10047"/>
  <c r="L10047" s="1"/>
  <c r="J10032"/>
  <c r="L10032" s="1"/>
  <c r="J10016"/>
  <c r="L10016" s="1"/>
  <c r="J10000"/>
  <c r="L10000" s="1"/>
  <c r="J9983"/>
  <c r="L9983" s="1"/>
  <c r="J9967"/>
  <c r="L9967" s="1"/>
  <c r="J9951"/>
  <c r="L9951" s="1"/>
  <c r="J9936"/>
  <c r="L9936" s="1"/>
  <c r="J9920"/>
  <c r="L9920" s="1"/>
  <c r="J9904"/>
  <c r="L9904" s="1"/>
  <c r="J9887"/>
  <c r="L9887" s="1"/>
  <c r="J9872"/>
  <c r="L9872" s="1"/>
  <c r="J9853"/>
  <c r="L9853" s="1"/>
  <c r="J9837"/>
  <c r="L9837" s="1"/>
  <c r="J9821"/>
  <c r="L9821" s="1"/>
  <c r="J9805"/>
  <c r="L9805" s="1"/>
  <c r="J9790"/>
  <c r="L9790" s="1"/>
  <c r="J9774"/>
  <c r="L9774" s="1"/>
  <c r="J9760"/>
  <c r="L9760" s="1"/>
  <c r="J9752"/>
  <c r="L9752" s="1"/>
  <c r="J9744"/>
  <c r="L9744" s="1"/>
  <c r="J9736"/>
  <c r="L9736" s="1"/>
  <c r="J9728"/>
  <c r="L9728" s="1"/>
  <c r="J9720"/>
  <c r="L9720" s="1"/>
  <c r="J9712"/>
  <c r="L9712" s="1"/>
  <c r="J9704"/>
  <c r="L9704" s="1"/>
  <c r="J9697"/>
  <c r="L9697" s="1"/>
  <c r="J9689"/>
  <c r="L9689" s="1"/>
  <c r="J9681"/>
  <c r="L9681" s="1"/>
  <c r="J9673"/>
  <c r="L9673" s="1"/>
  <c r="J9665"/>
  <c r="L9665" s="1"/>
  <c r="J9658"/>
  <c r="L9658" s="1"/>
  <c r="J9650"/>
  <c r="L9650" s="1"/>
  <c r="J9641"/>
  <c r="L9641" s="1"/>
  <c r="J9634"/>
  <c r="L9634" s="1"/>
  <c r="J9626"/>
  <c r="L9626" s="1"/>
  <c r="J9618"/>
  <c r="L9618" s="1"/>
  <c r="J9609"/>
  <c r="L9609" s="1"/>
  <c r="J9602"/>
  <c r="L9602" s="1"/>
  <c r="J9594"/>
  <c r="L9594" s="1"/>
  <c r="J9586"/>
  <c r="L9586" s="1"/>
  <c r="J8137"/>
  <c r="L8137" s="1"/>
  <c r="J8129"/>
  <c r="L8129" s="1"/>
  <c r="J8121"/>
  <c r="L8121" s="1"/>
  <c r="J8113"/>
  <c r="L8113" s="1"/>
  <c r="J8097"/>
  <c r="L8097" s="1"/>
  <c r="J8081"/>
  <c r="L8081" s="1"/>
  <c r="J8065"/>
  <c r="L8065" s="1"/>
  <c r="J8049"/>
  <c r="L8049" s="1"/>
  <c r="J8033"/>
  <c r="L8033" s="1"/>
  <c r="J8017"/>
  <c r="L8017" s="1"/>
  <c r="J8001"/>
  <c r="L8001" s="1"/>
  <c r="J7985"/>
  <c r="L7985" s="1"/>
  <c r="J7969"/>
  <c r="L7969" s="1"/>
  <c r="J7953"/>
  <c r="L7953" s="1"/>
  <c r="J7937"/>
  <c r="L7937" s="1"/>
  <c r="J7921"/>
  <c r="L7921" s="1"/>
  <c r="J7905"/>
  <c r="L7905" s="1"/>
  <c r="J7889"/>
  <c r="L7889" s="1"/>
  <c r="J7873"/>
  <c r="L7873" s="1"/>
  <c r="J7857"/>
  <c r="L7857" s="1"/>
  <c r="J7841"/>
  <c r="L7841" s="1"/>
  <c r="J7825"/>
  <c r="L7825" s="1"/>
  <c r="J7809"/>
  <c r="L7809" s="1"/>
  <c r="J7793"/>
  <c r="L7793" s="1"/>
  <c r="J7777"/>
  <c r="L7777" s="1"/>
  <c r="J7761"/>
  <c r="L7761" s="1"/>
  <c r="J7745"/>
  <c r="L7745" s="1"/>
  <c r="J7729"/>
  <c r="L7729" s="1"/>
  <c r="J7713"/>
  <c r="L7713" s="1"/>
  <c r="J7697"/>
  <c r="L7697" s="1"/>
  <c r="J7681"/>
  <c r="L7681" s="1"/>
  <c r="J7665"/>
  <c r="L7665" s="1"/>
  <c r="J7649"/>
  <c r="L7649" s="1"/>
  <c r="J7633"/>
  <c r="L7633" s="1"/>
  <c r="J7617"/>
  <c r="L7617" s="1"/>
  <c r="J7601"/>
  <c r="L7601" s="1"/>
  <c r="J7585"/>
  <c r="L7585" s="1"/>
  <c r="J7569"/>
  <c r="L7569" s="1"/>
  <c r="J7553"/>
  <c r="L7553" s="1"/>
  <c r="J7537"/>
  <c r="L7537" s="1"/>
  <c r="J7521"/>
  <c r="L7521" s="1"/>
  <c r="J7505"/>
  <c r="L7505" s="1"/>
  <c r="J7489"/>
  <c r="L7489" s="1"/>
  <c r="J7473"/>
  <c r="L7473" s="1"/>
  <c r="J7457"/>
  <c r="L7457" s="1"/>
  <c r="J7441"/>
  <c r="L7441" s="1"/>
  <c r="J7425"/>
  <c r="L7425" s="1"/>
  <c r="J7409"/>
  <c r="L7409" s="1"/>
  <c r="J7393"/>
  <c r="L7393" s="1"/>
  <c r="J7377"/>
  <c r="L7377" s="1"/>
  <c r="J7361"/>
  <c r="L7361" s="1"/>
  <c r="J7345"/>
  <c r="L7345" s="1"/>
  <c r="J7329"/>
  <c r="L7329" s="1"/>
  <c r="J7313"/>
  <c r="L7313" s="1"/>
  <c r="J7297"/>
  <c r="L7297" s="1"/>
  <c r="J7281"/>
  <c r="L7281" s="1"/>
  <c r="J7265"/>
  <c r="L7265" s="1"/>
  <c r="J7249"/>
  <c r="L7249" s="1"/>
  <c r="J7233"/>
  <c r="L7233" s="1"/>
  <c r="J7217"/>
  <c r="L7217" s="1"/>
  <c r="J7201"/>
  <c r="L7201" s="1"/>
  <c r="J7185"/>
  <c r="L7185" s="1"/>
  <c r="J7169"/>
  <c r="L7169" s="1"/>
  <c r="J7153"/>
  <c r="L7153" s="1"/>
  <c r="J7137"/>
  <c r="L7137" s="1"/>
  <c r="J7121"/>
  <c r="L7121" s="1"/>
  <c r="J7105"/>
  <c r="L7105" s="1"/>
  <c r="J7089"/>
  <c r="L7089" s="1"/>
  <c r="J7073"/>
  <c r="L7073" s="1"/>
  <c r="J7057"/>
  <c r="L7057" s="1"/>
  <c r="J7040"/>
  <c r="L7040" s="1"/>
  <c r="J7041"/>
  <c r="L7041" s="1"/>
  <c r="J7025"/>
  <c r="L7025" s="1"/>
  <c r="J7009"/>
  <c r="L7009" s="1"/>
  <c r="J6993"/>
  <c r="L6993" s="1"/>
  <c r="J6981"/>
  <c r="L6981" s="1"/>
  <c r="J6973"/>
  <c r="L6973" s="1"/>
  <c r="J6965"/>
  <c r="L6965" s="1"/>
  <c r="J6957"/>
  <c r="L6957" s="1"/>
  <c r="J6949"/>
  <c r="L6949" s="1"/>
  <c r="J6941"/>
  <c r="L6941" s="1"/>
  <c r="J6933"/>
  <c r="L6933" s="1"/>
  <c r="J6925"/>
  <c r="L6925" s="1"/>
  <c r="J6917"/>
  <c r="L6917" s="1"/>
  <c r="J6909"/>
  <c r="L6909" s="1"/>
  <c r="J6901"/>
  <c r="L6901" s="1"/>
  <c r="J6893"/>
  <c r="L6893" s="1"/>
  <c r="J6885"/>
  <c r="L6885" s="1"/>
  <c r="J6877"/>
  <c r="L6877" s="1"/>
  <c r="J6869"/>
  <c r="L6869" s="1"/>
  <c r="J6861"/>
  <c r="L6861" s="1"/>
  <c r="J6853"/>
  <c r="L6853" s="1"/>
  <c r="J6845"/>
  <c r="L6845" s="1"/>
  <c r="J6837"/>
  <c r="L6837" s="1"/>
  <c r="J6829"/>
  <c r="L6829" s="1"/>
  <c r="J6821"/>
  <c r="L6821" s="1"/>
  <c r="J6813"/>
  <c r="L6813" s="1"/>
  <c r="J6805"/>
  <c r="L6805" s="1"/>
  <c r="J6797"/>
  <c r="L6797" s="1"/>
  <c r="J6789"/>
  <c r="L6789" s="1"/>
  <c r="J6781"/>
  <c r="L6781" s="1"/>
  <c r="J6773"/>
  <c r="L6773" s="1"/>
  <c r="J6765"/>
  <c r="L6765" s="1"/>
  <c r="J6757"/>
  <c r="L6757" s="1"/>
  <c r="J6749"/>
  <c r="L6749" s="1"/>
  <c r="J6741"/>
  <c r="L6741" s="1"/>
  <c r="J6733"/>
  <c r="L6733" s="1"/>
  <c r="J6725"/>
  <c r="L6725" s="1"/>
  <c r="J6717"/>
  <c r="L6717" s="1"/>
  <c r="J6709"/>
  <c r="L6709" s="1"/>
  <c r="J6701"/>
  <c r="L6701" s="1"/>
  <c r="J5514"/>
  <c r="L5514" s="1"/>
  <c r="J5498"/>
  <c r="L5498" s="1"/>
  <c r="J5482"/>
  <c r="L5482" s="1"/>
  <c r="J5466"/>
  <c r="L5466" s="1"/>
  <c r="J5450"/>
  <c r="L5450" s="1"/>
  <c r="J5434"/>
  <c r="L5434" s="1"/>
  <c r="J5418"/>
  <c r="L5418" s="1"/>
  <c r="J5402"/>
  <c r="L5402" s="1"/>
  <c r="J5386"/>
  <c r="L5386" s="1"/>
  <c r="J5370"/>
  <c r="L5370" s="1"/>
  <c r="J5354"/>
  <c r="L5354" s="1"/>
  <c r="J5338"/>
  <c r="L5338" s="1"/>
  <c r="J5322"/>
  <c r="L5322" s="1"/>
  <c r="J5306"/>
  <c r="L5306" s="1"/>
  <c r="J5290"/>
  <c r="L5290" s="1"/>
  <c r="J5274"/>
  <c r="L5274" s="1"/>
  <c r="J5258"/>
  <c r="L5258" s="1"/>
  <c r="J5242"/>
  <c r="L5242" s="1"/>
  <c r="J5226"/>
  <c r="L5226" s="1"/>
  <c r="J5210"/>
  <c r="L5210" s="1"/>
  <c r="J5194"/>
  <c r="L5194" s="1"/>
  <c r="J5178"/>
  <c r="L5178" s="1"/>
  <c r="J5162"/>
  <c r="L5162" s="1"/>
  <c r="J5138"/>
  <c r="L5138" s="1"/>
  <c r="J5106"/>
  <c r="L5106" s="1"/>
  <c r="J5148"/>
  <c r="L5148" s="1"/>
  <c r="J5116"/>
  <c r="L5116" s="1"/>
  <c r="J6693"/>
  <c r="L6693" s="1"/>
  <c r="J6685"/>
  <c r="L6685" s="1"/>
  <c r="J6677"/>
  <c r="L6677" s="1"/>
  <c r="J6669"/>
  <c r="L6669" s="1"/>
  <c r="J6661"/>
  <c r="L6661" s="1"/>
  <c r="J6653"/>
  <c r="L6653" s="1"/>
  <c r="J6645"/>
  <c r="L6645" s="1"/>
  <c r="J6637"/>
  <c r="L6637" s="1"/>
  <c r="J6629"/>
  <c r="L6629" s="1"/>
  <c r="J6621"/>
  <c r="L6621" s="1"/>
  <c r="J6613"/>
  <c r="L6613" s="1"/>
  <c r="J6605"/>
  <c r="L6605" s="1"/>
  <c r="J6597"/>
  <c r="L6597" s="1"/>
  <c r="J6589"/>
  <c r="L6589" s="1"/>
  <c r="J6581"/>
  <c r="L6581" s="1"/>
  <c r="J6573"/>
  <c r="L6573" s="1"/>
  <c r="J6565"/>
  <c r="L6565" s="1"/>
  <c r="J6557"/>
  <c r="L6557" s="1"/>
  <c r="J6549"/>
  <c r="L6549" s="1"/>
  <c r="J6541"/>
  <c r="L6541" s="1"/>
  <c r="J6533"/>
  <c r="L6533" s="1"/>
  <c r="J6525"/>
  <c r="L6525" s="1"/>
  <c r="J6517"/>
  <c r="L6517" s="1"/>
  <c r="J6509"/>
  <c r="L6509" s="1"/>
  <c r="J6501"/>
  <c r="L6501" s="1"/>
  <c r="J6493"/>
  <c r="L6493" s="1"/>
  <c r="J6485"/>
  <c r="L6485" s="1"/>
  <c r="J6477"/>
  <c r="L6477" s="1"/>
  <c r="J6469"/>
  <c r="L6469" s="1"/>
  <c r="J6461"/>
  <c r="L6461" s="1"/>
  <c r="J6453"/>
  <c r="L6453" s="1"/>
  <c r="J6445"/>
  <c r="L6445" s="1"/>
  <c r="J6437"/>
  <c r="L6437" s="1"/>
  <c r="J6429"/>
  <c r="L6429" s="1"/>
  <c r="J6421"/>
  <c r="L6421" s="1"/>
  <c r="J6413"/>
  <c r="L6413" s="1"/>
  <c r="J6405"/>
  <c r="L6405" s="1"/>
  <c r="J6397"/>
  <c r="L6397" s="1"/>
  <c r="J6389"/>
  <c r="L6389" s="1"/>
  <c r="J6381"/>
  <c r="L6381" s="1"/>
  <c r="J6373"/>
  <c r="L6373" s="1"/>
  <c r="J6365"/>
  <c r="L6365" s="1"/>
  <c r="J6357"/>
  <c r="L6357" s="1"/>
  <c r="J6349"/>
  <c r="L6349" s="1"/>
  <c r="J6341"/>
  <c r="L6341" s="1"/>
  <c r="J6333"/>
  <c r="L6333" s="1"/>
  <c r="J6325"/>
  <c r="L6325" s="1"/>
  <c r="J6317"/>
  <c r="L6317" s="1"/>
  <c r="J6309"/>
  <c r="L6309" s="1"/>
  <c r="J6301"/>
  <c r="L6301" s="1"/>
  <c r="J6293"/>
  <c r="L6293" s="1"/>
  <c r="J6286"/>
  <c r="L6286" s="1"/>
  <c r="J6278"/>
  <c r="L6278" s="1"/>
  <c r="J6270"/>
  <c r="L6270" s="1"/>
  <c r="J6262"/>
  <c r="L6262" s="1"/>
  <c r="J6254"/>
  <c r="L6254" s="1"/>
  <c r="J6246"/>
  <c r="L6246" s="1"/>
  <c r="J6238"/>
  <c r="L6238" s="1"/>
  <c r="J6230"/>
  <c r="L6230" s="1"/>
  <c r="J6222"/>
  <c r="L6222" s="1"/>
  <c r="J6214"/>
  <c r="L6214" s="1"/>
  <c r="J6206"/>
  <c r="L6206" s="1"/>
  <c r="J6198"/>
  <c r="L6198" s="1"/>
  <c r="J6190"/>
  <c r="L6190" s="1"/>
  <c r="J6182"/>
  <c r="L6182" s="1"/>
  <c r="J6174"/>
  <c r="L6174" s="1"/>
  <c r="J6166"/>
  <c r="L6166" s="1"/>
  <c r="J6158"/>
  <c r="L6158" s="1"/>
  <c r="J6150"/>
  <c r="L6150" s="1"/>
  <c r="J6142"/>
  <c r="L6142" s="1"/>
  <c r="J6134"/>
  <c r="L6134" s="1"/>
  <c r="J6126"/>
  <c r="L6126" s="1"/>
  <c r="J6118"/>
  <c r="L6118" s="1"/>
  <c r="J6110"/>
  <c r="L6110" s="1"/>
  <c r="J6102"/>
  <c r="L6102" s="1"/>
  <c r="J6094"/>
  <c r="L6094" s="1"/>
  <c r="J6086"/>
  <c r="L6086" s="1"/>
  <c r="J6078"/>
  <c r="L6078" s="1"/>
  <c r="J6070"/>
  <c r="L6070" s="1"/>
  <c r="J6062"/>
  <c r="L6062" s="1"/>
  <c r="J6054"/>
  <c r="L6054" s="1"/>
  <c r="J6046"/>
  <c r="L6046" s="1"/>
  <c r="J6038"/>
  <c r="L6038" s="1"/>
  <c r="J6030"/>
  <c r="L6030" s="1"/>
  <c r="J6022"/>
  <c r="L6022" s="1"/>
  <c r="J6014"/>
  <c r="L6014" s="1"/>
  <c r="J6006"/>
  <c r="L6006" s="1"/>
  <c r="J5998"/>
  <c r="L5998" s="1"/>
  <c r="J5990"/>
  <c r="L5990" s="1"/>
  <c r="J5982"/>
  <c r="L5982" s="1"/>
  <c r="J5974"/>
  <c r="L5974" s="1"/>
  <c r="J5966"/>
  <c r="L5966" s="1"/>
  <c r="J5958"/>
  <c r="L5958" s="1"/>
  <c r="J5950"/>
  <c r="L5950" s="1"/>
  <c r="J5942"/>
  <c r="L5942" s="1"/>
  <c r="J5934"/>
  <c r="L5934" s="1"/>
  <c r="J5926"/>
  <c r="L5926" s="1"/>
  <c r="J5918"/>
  <c r="L5918" s="1"/>
  <c r="J5910"/>
  <c r="L5910" s="1"/>
  <c r="J5902"/>
  <c r="L5902" s="1"/>
  <c r="J5894"/>
  <c r="L5894" s="1"/>
  <c r="J5886"/>
  <c r="L5886" s="1"/>
  <c r="J5878"/>
  <c r="L5878" s="1"/>
  <c r="J5870"/>
  <c r="L5870" s="1"/>
  <c r="J5862"/>
  <c r="L5862" s="1"/>
  <c r="J5854"/>
  <c r="L5854" s="1"/>
  <c r="J5846"/>
  <c r="L5846" s="1"/>
  <c r="J5838"/>
  <c r="L5838" s="1"/>
  <c r="J5830"/>
  <c r="L5830" s="1"/>
  <c r="J5822"/>
  <c r="L5822" s="1"/>
  <c r="J5814"/>
  <c r="L5814" s="1"/>
  <c r="J5806"/>
  <c r="L5806" s="1"/>
  <c r="J5798"/>
  <c r="L5798" s="1"/>
  <c r="J5790"/>
  <c r="L5790" s="1"/>
  <c r="J5782"/>
  <c r="L5782" s="1"/>
  <c r="J5774"/>
  <c r="L5774" s="1"/>
  <c r="J5766"/>
  <c r="L5766" s="1"/>
  <c r="J5758"/>
  <c r="L5758" s="1"/>
  <c r="J5750"/>
  <c r="L5750" s="1"/>
  <c r="J5742"/>
  <c r="L5742" s="1"/>
  <c r="J5734"/>
  <c r="L5734" s="1"/>
  <c r="J5726"/>
  <c r="L5726" s="1"/>
  <c r="J5718"/>
  <c r="L5718" s="1"/>
  <c r="J5710"/>
  <c r="L5710" s="1"/>
  <c r="J5702"/>
  <c r="L5702" s="1"/>
  <c r="J5694"/>
  <c r="L5694" s="1"/>
  <c r="J5686"/>
  <c r="L5686" s="1"/>
  <c r="J5678"/>
  <c r="L5678" s="1"/>
  <c r="J5670"/>
  <c r="L5670" s="1"/>
  <c r="J5662"/>
  <c r="L5662" s="1"/>
  <c r="J5654"/>
  <c r="L5654" s="1"/>
  <c r="J5646"/>
  <c r="L5646" s="1"/>
  <c r="J5638"/>
  <c r="L5638" s="1"/>
  <c r="J5630"/>
  <c r="L5630" s="1"/>
  <c r="J5622"/>
  <c r="L5622" s="1"/>
  <c r="J5614"/>
  <c r="L5614" s="1"/>
  <c r="J5606"/>
  <c r="L5606" s="1"/>
  <c r="J5598"/>
  <c r="L5598" s="1"/>
  <c r="J5590"/>
  <c r="L5590" s="1"/>
  <c r="J5582"/>
  <c r="L5582" s="1"/>
  <c r="J5574"/>
  <c r="L5574" s="1"/>
  <c r="J5566"/>
  <c r="L5566" s="1"/>
  <c r="J8231"/>
  <c r="L8231" s="1"/>
  <c r="J8230"/>
  <c r="L8230" s="1"/>
  <c r="J8227"/>
  <c r="L8227" s="1"/>
  <c r="J8226"/>
  <c r="L8226" s="1"/>
  <c r="J8223"/>
  <c r="L8223" s="1"/>
  <c r="J8222"/>
  <c r="L8222" s="1"/>
  <c r="J8219"/>
  <c r="L8219" s="1"/>
  <c r="J8218"/>
  <c r="L8218" s="1"/>
  <c r="J8215"/>
  <c r="L8215" s="1"/>
  <c r="J8214"/>
  <c r="L8214" s="1"/>
  <c r="J8211"/>
  <c r="L8211" s="1"/>
  <c r="J8210"/>
  <c r="L8210" s="1"/>
  <c r="J8207"/>
  <c r="L8207" s="1"/>
  <c r="J8206"/>
  <c r="L8206" s="1"/>
  <c r="J8203"/>
  <c r="L8203" s="1"/>
  <c r="J8202"/>
  <c r="L8202" s="1"/>
  <c r="J8199"/>
  <c r="L8199" s="1"/>
  <c r="J8198"/>
  <c r="L8198" s="1"/>
  <c r="J8195"/>
  <c r="L8195" s="1"/>
  <c r="J8194"/>
  <c r="L8194" s="1"/>
  <c r="J8191"/>
  <c r="L8191" s="1"/>
  <c r="J8190"/>
  <c r="L8190" s="1"/>
  <c r="J8187"/>
  <c r="L8187" s="1"/>
  <c r="J8186"/>
  <c r="L8186" s="1"/>
  <c r="J8183"/>
  <c r="L8183" s="1"/>
  <c r="J8182"/>
  <c r="L8182" s="1"/>
  <c r="J8179"/>
  <c r="L8179" s="1"/>
  <c r="J8178"/>
  <c r="L8178" s="1"/>
  <c r="J8175"/>
  <c r="L8175" s="1"/>
  <c r="J8174"/>
  <c r="L8174" s="1"/>
  <c r="J8171"/>
  <c r="L8171" s="1"/>
  <c r="J8170"/>
  <c r="L8170" s="1"/>
  <c r="J8167"/>
  <c r="L8167" s="1"/>
  <c r="J8166"/>
  <c r="L8166" s="1"/>
  <c r="J8163"/>
  <c r="L8163" s="1"/>
  <c r="J8162"/>
  <c r="L8162" s="1"/>
  <c r="J8159"/>
  <c r="L8159" s="1"/>
  <c r="J8158"/>
  <c r="L8158" s="1"/>
  <c r="J8154"/>
  <c r="L8154" s="1"/>
  <c r="J8153"/>
  <c r="L8153" s="1"/>
  <c r="J8150"/>
  <c r="L8150" s="1"/>
  <c r="J8149"/>
  <c r="L8149" s="1"/>
  <c r="J8146"/>
  <c r="L8146" s="1"/>
  <c r="J8145"/>
  <c r="L8145" s="1"/>
  <c r="J8142"/>
  <c r="L8142" s="1"/>
  <c r="J8141"/>
  <c r="L8141" s="1"/>
  <c r="J8138"/>
  <c r="L8138" s="1"/>
  <c r="J8130"/>
  <c r="L8130" s="1"/>
  <c r="J8122"/>
  <c r="L8122" s="1"/>
  <c r="J8114"/>
  <c r="L8114" s="1"/>
  <c r="J8106"/>
  <c r="L8106" s="1"/>
  <c r="J8105"/>
  <c r="L8105" s="1"/>
  <c r="J8102"/>
  <c r="L8102" s="1"/>
  <c r="J8101"/>
  <c r="L8101" s="1"/>
  <c r="J8086"/>
  <c r="L8086" s="1"/>
  <c r="J8085"/>
  <c r="L8085" s="1"/>
  <c r="J8070"/>
  <c r="L8070" s="1"/>
  <c r="J8069"/>
  <c r="L8069" s="1"/>
  <c r="J8054"/>
  <c r="L8054" s="1"/>
  <c r="J8053"/>
  <c r="L8053" s="1"/>
  <c r="J8038"/>
  <c r="L8038" s="1"/>
  <c r="J8037"/>
  <c r="L8037" s="1"/>
  <c r="J8022"/>
  <c r="L8022" s="1"/>
  <c r="J8021"/>
  <c r="L8021" s="1"/>
  <c r="J8006"/>
  <c r="L8006" s="1"/>
  <c r="J8005"/>
  <c r="L8005" s="1"/>
  <c r="J7990"/>
  <c r="L7990" s="1"/>
  <c r="J7989"/>
  <c r="L7989" s="1"/>
  <c r="J7974"/>
  <c r="L7974" s="1"/>
  <c r="J7973"/>
  <c r="L7973" s="1"/>
  <c r="J7958"/>
  <c r="L7958" s="1"/>
  <c r="J7957"/>
  <c r="L7957" s="1"/>
  <c r="J7942"/>
  <c r="L7942" s="1"/>
  <c r="J7941"/>
  <c r="L7941" s="1"/>
  <c r="J7926"/>
  <c r="L7926" s="1"/>
  <c r="J7925"/>
  <c r="L7925" s="1"/>
  <c r="J7910"/>
  <c r="L7910" s="1"/>
  <c r="J7909"/>
  <c r="L7909" s="1"/>
  <c r="J7894"/>
  <c r="L7894" s="1"/>
  <c r="J7893"/>
  <c r="L7893" s="1"/>
  <c r="J7878"/>
  <c r="L7878" s="1"/>
  <c r="J7877"/>
  <c r="L7877" s="1"/>
  <c r="J7862"/>
  <c r="L7862" s="1"/>
  <c r="J7861"/>
  <c r="L7861" s="1"/>
  <c r="J7846"/>
  <c r="L7846" s="1"/>
  <c r="J7845"/>
  <c r="L7845" s="1"/>
  <c r="J7830"/>
  <c r="L7830" s="1"/>
  <c r="J7829"/>
  <c r="L7829" s="1"/>
  <c r="J7814"/>
  <c r="L7814" s="1"/>
  <c r="J7813"/>
  <c r="L7813" s="1"/>
  <c r="J7798"/>
  <c r="L7798" s="1"/>
  <c r="J7797"/>
  <c r="L7797" s="1"/>
  <c r="J7782"/>
  <c r="L7782" s="1"/>
  <c r="J7781"/>
  <c r="L7781" s="1"/>
  <c r="J7766"/>
  <c r="L7766" s="1"/>
  <c r="J7765"/>
  <c r="L7765" s="1"/>
  <c r="J7750"/>
  <c r="L7750" s="1"/>
  <c r="J7749"/>
  <c r="L7749" s="1"/>
  <c r="J7734"/>
  <c r="L7734" s="1"/>
  <c r="J7733"/>
  <c r="L7733" s="1"/>
  <c r="J7718"/>
  <c r="L7718" s="1"/>
  <c r="J7717"/>
  <c r="L7717" s="1"/>
  <c r="J7702"/>
  <c r="L7702" s="1"/>
  <c r="J7701"/>
  <c r="L7701" s="1"/>
  <c r="J7686"/>
  <c r="L7686" s="1"/>
  <c r="J7685"/>
  <c r="L7685" s="1"/>
  <c r="J7670"/>
  <c r="L7670" s="1"/>
  <c r="J7669"/>
  <c r="L7669" s="1"/>
  <c r="J7654"/>
  <c r="L7654" s="1"/>
  <c r="J7653"/>
  <c r="L7653" s="1"/>
  <c r="J7638"/>
  <c r="L7638" s="1"/>
  <c r="J7637"/>
  <c r="L7637" s="1"/>
  <c r="J7622"/>
  <c r="L7622" s="1"/>
  <c r="J7621"/>
  <c r="L7621" s="1"/>
  <c r="J7606"/>
  <c r="L7606" s="1"/>
  <c r="J7605"/>
  <c r="L7605" s="1"/>
  <c r="J7590"/>
  <c r="L7590" s="1"/>
  <c r="J7589"/>
  <c r="L7589" s="1"/>
  <c r="J7574"/>
  <c r="L7574" s="1"/>
  <c r="J7573"/>
  <c r="L7573" s="1"/>
  <c r="J7558"/>
  <c r="L7558" s="1"/>
  <c r="J7557"/>
  <c r="L7557" s="1"/>
  <c r="J7542"/>
  <c r="L7542" s="1"/>
  <c r="J7541"/>
  <c r="L7541" s="1"/>
  <c r="J7526"/>
  <c r="L7526" s="1"/>
  <c r="J7525"/>
  <c r="L7525" s="1"/>
  <c r="J7510"/>
  <c r="L7510" s="1"/>
  <c r="J7509"/>
  <c r="L7509" s="1"/>
  <c r="J7494"/>
  <c r="L7494" s="1"/>
  <c r="J7493"/>
  <c r="L7493" s="1"/>
  <c r="J7478"/>
  <c r="L7478" s="1"/>
  <c r="J7477"/>
  <c r="L7477" s="1"/>
  <c r="J7462"/>
  <c r="L7462" s="1"/>
  <c r="J7461"/>
  <c r="L7461" s="1"/>
  <c r="J7446"/>
  <c r="L7446" s="1"/>
  <c r="J7445"/>
  <c r="L7445" s="1"/>
  <c r="J7430"/>
  <c r="L7430" s="1"/>
  <c r="J7429"/>
  <c r="L7429" s="1"/>
  <c r="J7414"/>
  <c r="L7414" s="1"/>
  <c r="J7413"/>
  <c r="L7413" s="1"/>
  <c r="J7398"/>
  <c r="L7398" s="1"/>
  <c r="J7397"/>
  <c r="L7397" s="1"/>
  <c r="J7382"/>
  <c r="L7382" s="1"/>
  <c r="J7381"/>
  <c r="L7381" s="1"/>
  <c r="J7366"/>
  <c r="L7366" s="1"/>
  <c r="J7365"/>
  <c r="L7365" s="1"/>
  <c r="J7350"/>
  <c r="L7350" s="1"/>
  <c r="J7349"/>
  <c r="L7349" s="1"/>
  <c r="J7334"/>
  <c r="L7334" s="1"/>
  <c r="J7333"/>
  <c r="L7333" s="1"/>
  <c r="J7318"/>
  <c r="L7318" s="1"/>
  <c r="J7317"/>
  <c r="L7317" s="1"/>
  <c r="J7302"/>
  <c r="L7302" s="1"/>
  <c r="J7301"/>
  <c r="L7301" s="1"/>
  <c r="J7286"/>
  <c r="L7286" s="1"/>
  <c r="J7285"/>
  <c r="L7285" s="1"/>
  <c r="J7270"/>
  <c r="L7270" s="1"/>
  <c r="J7269"/>
  <c r="L7269" s="1"/>
  <c r="J7254"/>
  <c r="L7254" s="1"/>
  <c r="J7253"/>
  <c r="L7253" s="1"/>
  <c r="J7238"/>
  <c r="L7238" s="1"/>
  <c r="J7237"/>
  <c r="L7237" s="1"/>
  <c r="J7222"/>
  <c r="L7222" s="1"/>
  <c r="J7221"/>
  <c r="L7221" s="1"/>
  <c r="J7206"/>
  <c r="L7206" s="1"/>
  <c r="J7205"/>
  <c r="L7205" s="1"/>
  <c r="J7190"/>
  <c r="L7190" s="1"/>
  <c r="J7189"/>
  <c r="L7189" s="1"/>
  <c r="J7174"/>
  <c r="L7174" s="1"/>
  <c r="J7173"/>
  <c r="L7173" s="1"/>
  <c r="J7158"/>
  <c r="L7158" s="1"/>
  <c r="J7157"/>
  <c r="L7157" s="1"/>
  <c r="J7142"/>
  <c r="L7142" s="1"/>
  <c r="J7141"/>
  <c r="L7141" s="1"/>
  <c r="J7126"/>
  <c r="L7126" s="1"/>
  <c r="J7125"/>
  <c r="L7125" s="1"/>
  <c r="J7110"/>
  <c r="L7110" s="1"/>
  <c r="J7109"/>
  <c r="L7109" s="1"/>
  <c r="J7094"/>
  <c r="L7094" s="1"/>
  <c r="J7093"/>
  <c r="L7093" s="1"/>
  <c r="J7078"/>
  <c r="L7078" s="1"/>
  <c r="J7077"/>
  <c r="L7077" s="1"/>
  <c r="J7062"/>
  <c r="L7062" s="1"/>
  <c r="J7061"/>
  <c r="L7061" s="1"/>
  <c r="J7046"/>
  <c r="L7046" s="1"/>
  <c r="J7045"/>
  <c r="L7045" s="1"/>
  <c r="J7029"/>
  <c r="L7029" s="1"/>
  <c r="J7013"/>
  <c r="L7013" s="1"/>
  <c r="J6997"/>
  <c r="L6997" s="1"/>
  <c r="J8100"/>
  <c r="L8100" s="1"/>
  <c r="J8099"/>
  <c r="L8099" s="1"/>
  <c r="J8092"/>
  <c r="L8092" s="1"/>
  <c r="J8091"/>
  <c r="L8091" s="1"/>
  <c r="J8084"/>
  <c r="L8084" s="1"/>
  <c r="J8083"/>
  <c r="L8083" s="1"/>
  <c r="J8076"/>
  <c r="L8076" s="1"/>
  <c r="J8075"/>
  <c r="L8075" s="1"/>
  <c r="J8068"/>
  <c r="L8068" s="1"/>
  <c r="J8067"/>
  <c r="L8067" s="1"/>
  <c r="J8060"/>
  <c r="L8060" s="1"/>
  <c r="J8059"/>
  <c r="L8059" s="1"/>
  <c r="J8052"/>
  <c r="L8052" s="1"/>
  <c r="J8051"/>
  <c r="L8051" s="1"/>
  <c r="J8044"/>
  <c r="L8044" s="1"/>
  <c r="J8043"/>
  <c r="L8043" s="1"/>
  <c r="J8036"/>
  <c r="L8036" s="1"/>
  <c r="J8035"/>
  <c r="L8035" s="1"/>
  <c r="J8028"/>
  <c r="L8028" s="1"/>
  <c r="J8027"/>
  <c r="L8027" s="1"/>
  <c r="J8020"/>
  <c r="L8020" s="1"/>
  <c r="J8019"/>
  <c r="L8019" s="1"/>
  <c r="J8012"/>
  <c r="L8012" s="1"/>
  <c r="J8011"/>
  <c r="L8011" s="1"/>
  <c r="J8004"/>
  <c r="L8004" s="1"/>
  <c r="J8003"/>
  <c r="L8003" s="1"/>
  <c r="J7996"/>
  <c r="L7996" s="1"/>
  <c r="J7995"/>
  <c r="L7995" s="1"/>
  <c r="J7988"/>
  <c r="L7988" s="1"/>
  <c r="J7987"/>
  <c r="L7987" s="1"/>
  <c r="J7980"/>
  <c r="L7980" s="1"/>
  <c r="J7979"/>
  <c r="L7979" s="1"/>
  <c r="J7972"/>
  <c r="L7972" s="1"/>
  <c r="J7971"/>
  <c r="L7971" s="1"/>
  <c r="J7964"/>
  <c r="L7964" s="1"/>
  <c r="J7963"/>
  <c r="L7963" s="1"/>
  <c r="J7956"/>
  <c r="L7956" s="1"/>
  <c r="J7955"/>
  <c r="L7955" s="1"/>
  <c r="J7948"/>
  <c r="L7948" s="1"/>
  <c r="J7947"/>
  <c r="L7947" s="1"/>
  <c r="J7940"/>
  <c r="L7940" s="1"/>
  <c r="J7939"/>
  <c r="L7939" s="1"/>
  <c r="J7932"/>
  <c r="L7932" s="1"/>
  <c r="J7931"/>
  <c r="L7931" s="1"/>
  <c r="J7924"/>
  <c r="L7924" s="1"/>
  <c r="J7923"/>
  <c r="L7923" s="1"/>
  <c r="J7916"/>
  <c r="L7916" s="1"/>
  <c r="J7915"/>
  <c r="L7915" s="1"/>
  <c r="J7908"/>
  <c r="L7908" s="1"/>
  <c r="J7907"/>
  <c r="L7907" s="1"/>
  <c r="J7900"/>
  <c r="L7900" s="1"/>
  <c r="J7899"/>
  <c r="L7899" s="1"/>
  <c r="J7892"/>
  <c r="L7892" s="1"/>
  <c r="J7891"/>
  <c r="L7891" s="1"/>
  <c r="J7884"/>
  <c r="L7884" s="1"/>
  <c r="J7883"/>
  <c r="L7883" s="1"/>
  <c r="J7876"/>
  <c r="L7876" s="1"/>
  <c r="J7875"/>
  <c r="L7875" s="1"/>
  <c r="J7868"/>
  <c r="L7868" s="1"/>
  <c r="J7867"/>
  <c r="L7867" s="1"/>
  <c r="J7860"/>
  <c r="L7860" s="1"/>
  <c r="J7859"/>
  <c r="L7859" s="1"/>
  <c r="J7852"/>
  <c r="L7852" s="1"/>
  <c r="J7851"/>
  <c r="L7851" s="1"/>
  <c r="J7844"/>
  <c r="L7844" s="1"/>
  <c r="J7843"/>
  <c r="L7843" s="1"/>
  <c r="J7836"/>
  <c r="L7836" s="1"/>
  <c r="J7835"/>
  <c r="L7835" s="1"/>
  <c r="J7828"/>
  <c r="L7828" s="1"/>
  <c r="J7827"/>
  <c r="L7827" s="1"/>
  <c r="J7820"/>
  <c r="L7820" s="1"/>
  <c r="J7819"/>
  <c r="L7819" s="1"/>
  <c r="J7812"/>
  <c r="L7812" s="1"/>
  <c r="J7811"/>
  <c r="L7811" s="1"/>
  <c r="J7804"/>
  <c r="L7804" s="1"/>
  <c r="J7803"/>
  <c r="L7803" s="1"/>
  <c r="J7796"/>
  <c r="L7796" s="1"/>
  <c r="J7795"/>
  <c r="L7795" s="1"/>
  <c r="J7788"/>
  <c r="L7788" s="1"/>
  <c r="J7787"/>
  <c r="L7787" s="1"/>
  <c r="J7780"/>
  <c r="L7780" s="1"/>
  <c r="J7779"/>
  <c r="L7779" s="1"/>
  <c r="J7772"/>
  <c r="L7772" s="1"/>
  <c r="J7771"/>
  <c r="L7771" s="1"/>
  <c r="J7764"/>
  <c r="L7764" s="1"/>
  <c r="J7763"/>
  <c r="L7763" s="1"/>
  <c r="J7756"/>
  <c r="L7756" s="1"/>
  <c r="J7755"/>
  <c r="L7755" s="1"/>
  <c r="J7748"/>
  <c r="L7748" s="1"/>
  <c r="J7747"/>
  <c r="L7747" s="1"/>
  <c r="J7740"/>
  <c r="L7740" s="1"/>
  <c r="J7739"/>
  <c r="L7739" s="1"/>
  <c r="J7732"/>
  <c r="L7732" s="1"/>
  <c r="J7731"/>
  <c r="L7731" s="1"/>
  <c r="J7724"/>
  <c r="L7724" s="1"/>
  <c r="J7723"/>
  <c r="L7723" s="1"/>
  <c r="J7716"/>
  <c r="L7716" s="1"/>
  <c r="J7715"/>
  <c r="L7715" s="1"/>
  <c r="J7708"/>
  <c r="L7708" s="1"/>
  <c r="J7707"/>
  <c r="L7707" s="1"/>
  <c r="J7700"/>
  <c r="L7700" s="1"/>
  <c r="J7699"/>
  <c r="L7699" s="1"/>
  <c r="J7692"/>
  <c r="L7692" s="1"/>
  <c r="J7691"/>
  <c r="L7691" s="1"/>
  <c r="J7684"/>
  <c r="L7684" s="1"/>
  <c r="J7683"/>
  <c r="L7683" s="1"/>
  <c r="J7676"/>
  <c r="L7676" s="1"/>
  <c r="J7675"/>
  <c r="L7675" s="1"/>
  <c r="J7668"/>
  <c r="L7668" s="1"/>
  <c r="J7667"/>
  <c r="L7667" s="1"/>
  <c r="J7660"/>
  <c r="L7660" s="1"/>
  <c r="J7659"/>
  <c r="L7659" s="1"/>
  <c r="J7652"/>
  <c r="L7652" s="1"/>
  <c r="J7651"/>
  <c r="L7651" s="1"/>
  <c r="J7644"/>
  <c r="L7644" s="1"/>
  <c r="J7643"/>
  <c r="L7643" s="1"/>
  <c r="J7636"/>
  <c r="L7636" s="1"/>
  <c r="J7635"/>
  <c r="L7635" s="1"/>
  <c r="J7628"/>
  <c r="L7628" s="1"/>
  <c r="J7627"/>
  <c r="L7627" s="1"/>
  <c r="J7620"/>
  <c r="L7620" s="1"/>
  <c r="J7619"/>
  <c r="L7619" s="1"/>
  <c r="J7612"/>
  <c r="L7612" s="1"/>
  <c r="J7611"/>
  <c r="L7611" s="1"/>
  <c r="J7604"/>
  <c r="L7604" s="1"/>
  <c r="J7603"/>
  <c r="L7603" s="1"/>
  <c r="J7596"/>
  <c r="L7596" s="1"/>
  <c r="J7595"/>
  <c r="L7595" s="1"/>
  <c r="J7588"/>
  <c r="L7588" s="1"/>
  <c r="J7587"/>
  <c r="L7587" s="1"/>
  <c r="J7580"/>
  <c r="L7580" s="1"/>
  <c r="J7579"/>
  <c r="L7579" s="1"/>
  <c r="J7572"/>
  <c r="L7572" s="1"/>
  <c r="J7571"/>
  <c r="L7571" s="1"/>
  <c r="J7564"/>
  <c r="L7564" s="1"/>
  <c r="J7563"/>
  <c r="L7563" s="1"/>
  <c r="J7556"/>
  <c r="L7556" s="1"/>
  <c r="J7555"/>
  <c r="L7555" s="1"/>
  <c r="J7548"/>
  <c r="L7548" s="1"/>
  <c r="J7547"/>
  <c r="L7547" s="1"/>
  <c r="J7540"/>
  <c r="L7540" s="1"/>
  <c r="J7539"/>
  <c r="L7539" s="1"/>
  <c r="J7532"/>
  <c r="L7532" s="1"/>
  <c r="J7531"/>
  <c r="L7531" s="1"/>
  <c r="J7524"/>
  <c r="L7524" s="1"/>
  <c r="J7523"/>
  <c r="L7523" s="1"/>
  <c r="J7516"/>
  <c r="L7516" s="1"/>
  <c r="J7515"/>
  <c r="L7515" s="1"/>
  <c r="J7508"/>
  <c r="L7508" s="1"/>
  <c r="J7507"/>
  <c r="L7507" s="1"/>
  <c r="J7500"/>
  <c r="L7500" s="1"/>
  <c r="J7499"/>
  <c r="L7499" s="1"/>
  <c r="J7492"/>
  <c r="L7492" s="1"/>
  <c r="J7491"/>
  <c r="L7491" s="1"/>
  <c r="J7484"/>
  <c r="L7484" s="1"/>
  <c r="J7483"/>
  <c r="L7483" s="1"/>
  <c r="J7476"/>
  <c r="L7476" s="1"/>
  <c r="J7475"/>
  <c r="L7475" s="1"/>
  <c r="J7468"/>
  <c r="L7468" s="1"/>
  <c r="J7467"/>
  <c r="L7467" s="1"/>
  <c r="J7460"/>
  <c r="L7460" s="1"/>
  <c r="J7459"/>
  <c r="L7459" s="1"/>
  <c r="J7452"/>
  <c r="L7452" s="1"/>
  <c r="J7451"/>
  <c r="L7451" s="1"/>
  <c r="J7444"/>
  <c r="L7444" s="1"/>
  <c r="J7443"/>
  <c r="L7443" s="1"/>
  <c r="J7436"/>
  <c r="L7436" s="1"/>
  <c r="J7435"/>
  <c r="L7435" s="1"/>
  <c r="J7428"/>
  <c r="L7428" s="1"/>
  <c r="J7427"/>
  <c r="L7427" s="1"/>
  <c r="J7420"/>
  <c r="L7420" s="1"/>
  <c r="J7419"/>
  <c r="L7419" s="1"/>
  <c r="J7412"/>
  <c r="L7412" s="1"/>
  <c r="J7411"/>
  <c r="L7411" s="1"/>
  <c r="J7404"/>
  <c r="L7404" s="1"/>
  <c r="J7403"/>
  <c r="L7403" s="1"/>
  <c r="J7396"/>
  <c r="L7396" s="1"/>
  <c r="J7395"/>
  <c r="L7395" s="1"/>
  <c r="J7388"/>
  <c r="L7388" s="1"/>
  <c r="J7387"/>
  <c r="L7387" s="1"/>
  <c r="J7380"/>
  <c r="L7380" s="1"/>
  <c r="J7379"/>
  <c r="L7379" s="1"/>
  <c r="J7372"/>
  <c r="L7372" s="1"/>
  <c r="J7371"/>
  <c r="L7371" s="1"/>
  <c r="J7364"/>
  <c r="L7364" s="1"/>
  <c r="J7363"/>
  <c r="L7363" s="1"/>
  <c r="J7356"/>
  <c r="L7356" s="1"/>
  <c r="J7355"/>
  <c r="L7355" s="1"/>
  <c r="J7348"/>
  <c r="L7348" s="1"/>
  <c r="J7347"/>
  <c r="L7347" s="1"/>
  <c r="J7340"/>
  <c r="L7340" s="1"/>
  <c r="J7339"/>
  <c r="L7339" s="1"/>
  <c r="J7332"/>
  <c r="L7332" s="1"/>
  <c r="J7331"/>
  <c r="L7331" s="1"/>
  <c r="J7324"/>
  <c r="L7324" s="1"/>
  <c r="J7323"/>
  <c r="L7323" s="1"/>
  <c r="J7316"/>
  <c r="L7316" s="1"/>
  <c r="J7315"/>
  <c r="L7315" s="1"/>
  <c r="J7308"/>
  <c r="L7308" s="1"/>
  <c r="J7307"/>
  <c r="L7307" s="1"/>
  <c r="J7300"/>
  <c r="L7300" s="1"/>
  <c r="J7299"/>
  <c r="L7299" s="1"/>
  <c r="J7292"/>
  <c r="L7292" s="1"/>
  <c r="J7291"/>
  <c r="L7291" s="1"/>
  <c r="J7284"/>
  <c r="L7284" s="1"/>
  <c r="J7283"/>
  <c r="L7283" s="1"/>
  <c r="J7276"/>
  <c r="L7276" s="1"/>
  <c r="J7275"/>
  <c r="L7275" s="1"/>
  <c r="J7268"/>
  <c r="L7268" s="1"/>
  <c r="J7267"/>
  <c r="L7267" s="1"/>
  <c r="J7260"/>
  <c r="L7260" s="1"/>
  <c r="J7259"/>
  <c r="L7259" s="1"/>
  <c r="J7252"/>
  <c r="L7252" s="1"/>
  <c r="J7251"/>
  <c r="L7251" s="1"/>
  <c r="J7244"/>
  <c r="L7244" s="1"/>
  <c r="J7243"/>
  <c r="L7243" s="1"/>
  <c r="J7236"/>
  <c r="L7236" s="1"/>
  <c r="J7235"/>
  <c r="L7235" s="1"/>
  <c r="J7228"/>
  <c r="L7228" s="1"/>
  <c r="J7227"/>
  <c r="L7227" s="1"/>
  <c r="J7220"/>
  <c r="L7220" s="1"/>
  <c r="J7219"/>
  <c r="L7219" s="1"/>
  <c r="J7212"/>
  <c r="L7212" s="1"/>
  <c r="J7211"/>
  <c r="L7211" s="1"/>
  <c r="J7204"/>
  <c r="L7204" s="1"/>
  <c r="J7203"/>
  <c r="L7203" s="1"/>
  <c r="J7196"/>
  <c r="L7196" s="1"/>
  <c r="J7195"/>
  <c r="L7195" s="1"/>
  <c r="J7188"/>
  <c r="L7188" s="1"/>
  <c r="J7187"/>
  <c r="L7187" s="1"/>
  <c r="J7180"/>
  <c r="L7180" s="1"/>
  <c r="J7179"/>
  <c r="L7179" s="1"/>
  <c r="J7172"/>
  <c r="L7172" s="1"/>
  <c r="J7171"/>
  <c r="L7171" s="1"/>
  <c r="J7164"/>
  <c r="L7164" s="1"/>
  <c r="J7163"/>
  <c r="L7163" s="1"/>
  <c r="J7156"/>
  <c r="L7156" s="1"/>
  <c r="J7155"/>
  <c r="L7155" s="1"/>
  <c r="J7148"/>
  <c r="L7148" s="1"/>
  <c r="J7147"/>
  <c r="L7147" s="1"/>
  <c r="J7140"/>
  <c r="L7140" s="1"/>
  <c r="J7139"/>
  <c r="L7139" s="1"/>
  <c r="J7132"/>
  <c r="L7132" s="1"/>
  <c r="J7131"/>
  <c r="L7131" s="1"/>
  <c r="J7124"/>
  <c r="L7124" s="1"/>
  <c r="J7123"/>
  <c r="L7123" s="1"/>
  <c r="J7116"/>
  <c r="L7116" s="1"/>
  <c r="J7115"/>
  <c r="L7115" s="1"/>
  <c r="J7108"/>
  <c r="L7108" s="1"/>
  <c r="J7107"/>
  <c r="L7107" s="1"/>
  <c r="J7100"/>
  <c r="L7100" s="1"/>
  <c r="J7099"/>
  <c r="L7099" s="1"/>
  <c r="J7092"/>
  <c r="L7092" s="1"/>
  <c r="J7091"/>
  <c r="L7091" s="1"/>
  <c r="J7084"/>
  <c r="L7084" s="1"/>
  <c r="J7083"/>
  <c r="L7083" s="1"/>
  <c r="J7076"/>
  <c r="L7076" s="1"/>
  <c r="J7075"/>
  <c r="L7075" s="1"/>
  <c r="J7068"/>
  <c r="L7068" s="1"/>
  <c r="J7067"/>
  <c r="L7067" s="1"/>
  <c r="J7060"/>
  <c r="L7060" s="1"/>
  <c r="J7059"/>
  <c r="L7059" s="1"/>
  <c r="J7052"/>
  <c r="L7052" s="1"/>
  <c r="J7051"/>
  <c r="L7051" s="1"/>
  <c r="J7044"/>
  <c r="L7044" s="1"/>
  <c r="J7043"/>
  <c r="L7043" s="1"/>
  <c r="J5558"/>
  <c r="L5558" s="1"/>
  <c r="J5542"/>
  <c r="L5542" s="1"/>
  <c r="J5526"/>
  <c r="L5526" s="1"/>
  <c r="J5510"/>
  <c r="L5510" s="1"/>
  <c r="J5494"/>
  <c r="L5494" s="1"/>
  <c r="J5478"/>
  <c r="L5478" s="1"/>
  <c r="J5462"/>
  <c r="L5462" s="1"/>
  <c r="J5446"/>
  <c r="L5446" s="1"/>
  <c r="J5430"/>
  <c r="L5430" s="1"/>
  <c r="J5414"/>
  <c r="L5414" s="1"/>
  <c r="J5398"/>
  <c r="L5398" s="1"/>
  <c r="J5382"/>
  <c r="L5382" s="1"/>
  <c r="J5366"/>
  <c r="L5366" s="1"/>
  <c r="J5350"/>
  <c r="L5350" s="1"/>
  <c r="J5334"/>
  <c r="L5334" s="1"/>
  <c r="J5318"/>
  <c r="L5318" s="1"/>
  <c r="J5302"/>
  <c r="L5302" s="1"/>
  <c r="J5286"/>
  <c r="L5286" s="1"/>
  <c r="J5270"/>
  <c r="L5270" s="1"/>
  <c r="J5254"/>
  <c r="L5254" s="1"/>
  <c r="J5238"/>
  <c r="L5238" s="1"/>
  <c r="J5222"/>
  <c r="L5222" s="1"/>
  <c r="J5206"/>
  <c r="L5206" s="1"/>
  <c r="J5190"/>
  <c r="L5190" s="1"/>
  <c r="J5174"/>
  <c r="L5174" s="1"/>
  <c r="J5158"/>
  <c r="L5158" s="1"/>
  <c r="J5128"/>
  <c r="L5128" s="1"/>
  <c r="J5096"/>
  <c r="L5096" s="1"/>
  <c r="J5548"/>
  <c r="L5548" s="1"/>
  <c r="J5532"/>
  <c r="L5532" s="1"/>
  <c r="J5516"/>
  <c r="L5516" s="1"/>
  <c r="J5500"/>
  <c r="L5500" s="1"/>
  <c r="J5484"/>
  <c r="L5484" s="1"/>
  <c r="J5468"/>
  <c r="L5468" s="1"/>
  <c r="J5452"/>
  <c r="L5452" s="1"/>
  <c r="J5436"/>
  <c r="L5436" s="1"/>
  <c r="J5420"/>
  <c r="L5420" s="1"/>
  <c r="J5404"/>
  <c r="L5404" s="1"/>
  <c r="J5388"/>
  <c r="L5388" s="1"/>
  <c r="J5372"/>
  <c r="L5372" s="1"/>
  <c r="J5356"/>
  <c r="L5356" s="1"/>
  <c r="J5340"/>
  <c r="L5340" s="1"/>
  <c r="J5324"/>
  <c r="L5324" s="1"/>
  <c r="J5308"/>
  <c r="L5308" s="1"/>
  <c r="J5292"/>
  <c r="L5292" s="1"/>
  <c r="J5276"/>
  <c r="L5276" s="1"/>
  <c r="J5260"/>
  <c r="L5260" s="1"/>
  <c r="J5244"/>
  <c r="L5244" s="1"/>
  <c r="J5228"/>
  <c r="L5228" s="1"/>
  <c r="J5212"/>
  <c r="L5212" s="1"/>
  <c r="J5196"/>
  <c r="L5196" s="1"/>
  <c r="J5180"/>
  <c r="L5180" s="1"/>
  <c r="J5164"/>
  <c r="L5164" s="1"/>
  <c r="J5140"/>
  <c r="L5140" s="1"/>
  <c r="J5108"/>
  <c r="L5108" s="1"/>
  <c r="J5084"/>
  <c r="L5084" s="1"/>
  <c r="J5068"/>
  <c r="L5068" s="1"/>
  <c r="J5052"/>
  <c r="L5052" s="1"/>
  <c r="J5036"/>
  <c r="L5036" s="1"/>
  <c r="J5020"/>
  <c r="L5020" s="1"/>
  <c r="J5004"/>
  <c r="L5004" s="1"/>
  <c r="J4988"/>
  <c r="L4988" s="1"/>
  <c r="J4972"/>
  <c r="L4972" s="1"/>
  <c r="J4956"/>
  <c r="L4956" s="1"/>
  <c r="J4940"/>
  <c r="L4940" s="1"/>
  <c r="J4924"/>
  <c r="L4924" s="1"/>
  <c r="J4908"/>
  <c r="L4908" s="1"/>
  <c r="J4892"/>
  <c r="L4892" s="1"/>
  <c r="J4876"/>
  <c r="L4876" s="1"/>
  <c r="J4860"/>
  <c r="L4860" s="1"/>
  <c r="J4844"/>
  <c r="L4844" s="1"/>
  <c r="J4828"/>
  <c r="L4828" s="1"/>
  <c r="J4812"/>
  <c r="L4812" s="1"/>
  <c r="J4796"/>
  <c r="L4796" s="1"/>
  <c r="J4780"/>
  <c r="L4780" s="1"/>
  <c r="J4764"/>
  <c r="L4764" s="1"/>
  <c r="J4748"/>
  <c r="L4748" s="1"/>
  <c r="J4732"/>
  <c r="L4732" s="1"/>
  <c r="J4716"/>
  <c r="L4716" s="1"/>
  <c r="J4700"/>
  <c r="L4700" s="1"/>
  <c r="J4684"/>
  <c r="L4684" s="1"/>
  <c r="J4668"/>
  <c r="L4668" s="1"/>
  <c r="J4652"/>
  <c r="L4652" s="1"/>
  <c r="J4636"/>
  <c r="L4636" s="1"/>
  <c r="J4620"/>
  <c r="L4620" s="1"/>
  <c r="J4604"/>
  <c r="L4604" s="1"/>
  <c r="J4588"/>
  <c r="L4588" s="1"/>
  <c r="J4572"/>
  <c r="L4572" s="1"/>
  <c r="J4556"/>
  <c r="L4556" s="1"/>
  <c r="J4540"/>
  <c r="L4540" s="1"/>
  <c r="J4524"/>
  <c r="L4524" s="1"/>
  <c r="J4508"/>
  <c r="L4508" s="1"/>
  <c r="J4492"/>
  <c r="L4492" s="1"/>
  <c r="J4476"/>
  <c r="L4476" s="1"/>
  <c r="J4460"/>
  <c r="L4460" s="1"/>
  <c r="J4444"/>
  <c r="L4444" s="1"/>
  <c r="J4428"/>
  <c r="L4428" s="1"/>
  <c r="J4412"/>
  <c r="L4412" s="1"/>
  <c r="J4396"/>
  <c r="L4396" s="1"/>
  <c r="J4380"/>
  <c r="L4380" s="1"/>
  <c r="J4364"/>
  <c r="L4364" s="1"/>
  <c r="J4348"/>
  <c r="L4348" s="1"/>
  <c r="J4332"/>
  <c r="L4332" s="1"/>
  <c r="J4316"/>
  <c r="L4316" s="1"/>
  <c r="J4300"/>
  <c r="L4300" s="1"/>
  <c r="J4284"/>
  <c r="L4284" s="1"/>
  <c r="J4268"/>
  <c r="L4268" s="1"/>
  <c r="J4252"/>
  <c r="L4252" s="1"/>
  <c r="J4236"/>
  <c r="L4236" s="1"/>
  <c r="J4220"/>
  <c r="L4220" s="1"/>
  <c r="J4204"/>
  <c r="L4204" s="1"/>
  <c r="J4188"/>
  <c r="L4188" s="1"/>
  <c r="J4172"/>
  <c r="L4172" s="1"/>
  <c r="J4156"/>
  <c r="L4156" s="1"/>
  <c r="J4140"/>
  <c r="L4140" s="1"/>
  <c r="J4128"/>
  <c r="L4128" s="1"/>
  <c r="J4120"/>
  <c r="L4120" s="1"/>
  <c r="J4112"/>
  <c r="L4112" s="1"/>
  <c r="J4104"/>
  <c r="L4104" s="1"/>
  <c r="J4096"/>
  <c r="L4096" s="1"/>
  <c r="J4088"/>
  <c r="L4088" s="1"/>
  <c r="J4080"/>
  <c r="L4080" s="1"/>
  <c r="J4072"/>
  <c r="L4072" s="1"/>
  <c r="J4064"/>
  <c r="L4064" s="1"/>
  <c r="J4056"/>
  <c r="L4056" s="1"/>
  <c r="J4048"/>
  <c r="L4048" s="1"/>
  <c r="J4040"/>
  <c r="L4040" s="1"/>
  <c r="J4032"/>
  <c r="L4032" s="1"/>
  <c r="J4024"/>
  <c r="L4024" s="1"/>
  <c r="J4016"/>
  <c r="L4016" s="1"/>
  <c r="J4008"/>
  <c r="L4008" s="1"/>
  <c r="J4000"/>
  <c r="L4000" s="1"/>
  <c r="J3992"/>
  <c r="L3992" s="1"/>
  <c r="J3984"/>
  <c r="L3984" s="1"/>
  <c r="J3976"/>
  <c r="L3976" s="1"/>
  <c r="J3968"/>
  <c r="L3968" s="1"/>
  <c r="J3960"/>
  <c r="L3960" s="1"/>
  <c r="J3952"/>
  <c r="L3952" s="1"/>
  <c r="J3944"/>
  <c r="L3944" s="1"/>
  <c r="J3936"/>
  <c r="L3936" s="1"/>
  <c r="J3928"/>
  <c r="L3928" s="1"/>
  <c r="J3920"/>
  <c r="L3920" s="1"/>
  <c r="J3912"/>
  <c r="L3912" s="1"/>
  <c r="J3904"/>
  <c r="L3904" s="1"/>
  <c r="J3896"/>
  <c r="L3896" s="1"/>
  <c r="J3888"/>
  <c r="L3888" s="1"/>
  <c r="J3880"/>
  <c r="L3880" s="1"/>
  <c r="J3872"/>
  <c r="L3872" s="1"/>
  <c r="J3864"/>
  <c r="L3864" s="1"/>
  <c r="J3856"/>
  <c r="L3856" s="1"/>
  <c r="J3848"/>
  <c r="L3848" s="1"/>
  <c r="J3840"/>
  <c r="L3840" s="1"/>
  <c r="J3832"/>
  <c r="L3832" s="1"/>
  <c r="J3824"/>
  <c r="L3824" s="1"/>
  <c r="J3816"/>
  <c r="L3816" s="1"/>
  <c r="J3808"/>
  <c r="L3808" s="1"/>
  <c r="J3800"/>
  <c r="L3800" s="1"/>
  <c r="J3792"/>
  <c r="L3792" s="1"/>
  <c r="J3784"/>
  <c r="L3784" s="1"/>
  <c r="J3776"/>
  <c r="L3776" s="1"/>
  <c r="J3768"/>
  <c r="L3768" s="1"/>
  <c r="J3760"/>
  <c r="L3760" s="1"/>
  <c r="J3752"/>
  <c r="L3752" s="1"/>
  <c r="J3744"/>
  <c r="L3744" s="1"/>
  <c r="J3736"/>
  <c r="L3736" s="1"/>
  <c r="J3728"/>
  <c r="L3728" s="1"/>
  <c r="J3720"/>
  <c r="L3720" s="1"/>
  <c r="J3712"/>
  <c r="L3712" s="1"/>
  <c r="J3704"/>
  <c r="L3704" s="1"/>
  <c r="J3696"/>
  <c r="L3696" s="1"/>
  <c r="J3688"/>
  <c r="L3688" s="1"/>
  <c r="J3680"/>
  <c r="L3680" s="1"/>
  <c r="J3672"/>
  <c r="L3672" s="1"/>
  <c r="J3664"/>
  <c r="L3664" s="1"/>
  <c r="J3656"/>
  <c r="L3656" s="1"/>
  <c r="J3648"/>
  <c r="L3648" s="1"/>
  <c r="J3640"/>
  <c r="L3640" s="1"/>
  <c r="J3632"/>
  <c r="L3632" s="1"/>
  <c r="J3624"/>
  <c r="L3624" s="1"/>
  <c r="J3616"/>
  <c r="L3616" s="1"/>
  <c r="J3608"/>
  <c r="L3608" s="1"/>
  <c r="J3600"/>
  <c r="L3600" s="1"/>
  <c r="J5150"/>
  <c r="L5150" s="1"/>
  <c r="J5134"/>
  <c r="L5134" s="1"/>
  <c r="J5118"/>
  <c r="L5118" s="1"/>
  <c r="J5102"/>
  <c r="L5102" s="1"/>
  <c r="J5086"/>
  <c r="L5086" s="1"/>
  <c r="J5070"/>
  <c r="L5070" s="1"/>
  <c r="J5054"/>
  <c r="L5054" s="1"/>
  <c r="J5038"/>
  <c r="L5038" s="1"/>
  <c r="J5022"/>
  <c r="L5022" s="1"/>
  <c r="J5006"/>
  <c r="L5006" s="1"/>
  <c r="J4990"/>
  <c r="L4990" s="1"/>
  <c r="J4974"/>
  <c r="L4974" s="1"/>
  <c r="J4958"/>
  <c r="L4958" s="1"/>
  <c r="J4942"/>
  <c r="L4942" s="1"/>
  <c r="J4926"/>
  <c r="L4926" s="1"/>
  <c r="J4910"/>
  <c r="L4910" s="1"/>
  <c r="J4894"/>
  <c r="L4894" s="1"/>
  <c r="J4878"/>
  <c r="L4878" s="1"/>
  <c r="J4862"/>
  <c r="L4862" s="1"/>
  <c r="J4846"/>
  <c r="L4846" s="1"/>
  <c r="J4830"/>
  <c r="L4830" s="1"/>
  <c r="J4814"/>
  <c r="L4814" s="1"/>
  <c r="J4798"/>
  <c r="L4798" s="1"/>
  <c r="J4782"/>
  <c r="L4782" s="1"/>
  <c r="J4766"/>
  <c r="L4766" s="1"/>
  <c r="J4750"/>
  <c r="L4750" s="1"/>
  <c r="J4734"/>
  <c r="L4734" s="1"/>
  <c r="J4718"/>
  <c r="L4718" s="1"/>
  <c r="J4702"/>
  <c r="L4702" s="1"/>
  <c r="J4686"/>
  <c r="L4686" s="1"/>
  <c r="J4670"/>
  <c r="L4670" s="1"/>
  <c r="J4654"/>
  <c r="L4654" s="1"/>
  <c r="J4638"/>
  <c r="L4638" s="1"/>
  <c r="J4622"/>
  <c r="L4622" s="1"/>
  <c r="J4606"/>
  <c r="L4606" s="1"/>
  <c r="J4590"/>
  <c r="L4590" s="1"/>
  <c r="J4574"/>
  <c r="L4574" s="1"/>
  <c r="J4558"/>
  <c r="L4558" s="1"/>
  <c r="J4542"/>
  <c r="L4542" s="1"/>
  <c r="J4526"/>
  <c r="L4526" s="1"/>
  <c r="J4510"/>
  <c r="L4510" s="1"/>
  <c r="J4494"/>
  <c r="L4494" s="1"/>
  <c r="J4478"/>
  <c r="L4478" s="1"/>
  <c r="J4462"/>
  <c r="L4462" s="1"/>
  <c r="J4446"/>
  <c r="L4446" s="1"/>
  <c r="J4430"/>
  <c r="L4430" s="1"/>
  <c r="J4414"/>
  <c r="L4414" s="1"/>
  <c r="J4398"/>
  <c r="L4398" s="1"/>
  <c r="J4382"/>
  <c r="L4382" s="1"/>
  <c r="J4366"/>
  <c r="L4366" s="1"/>
  <c r="J4350"/>
  <c r="L4350" s="1"/>
  <c r="J4334"/>
  <c r="L4334" s="1"/>
  <c r="J4318"/>
  <c r="L4318" s="1"/>
  <c r="J4302"/>
  <c r="L4302" s="1"/>
  <c r="J4286"/>
  <c r="L4286" s="1"/>
  <c r="J4270"/>
  <c r="L4270" s="1"/>
  <c r="J4254"/>
  <c r="L4254" s="1"/>
  <c r="J4238"/>
  <c r="L4238" s="1"/>
  <c r="J4222"/>
  <c r="L4222" s="1"/>
  <c r="J4206"/>
  <c r="L4206" s="1"/>
  <c r="J4190"/>
  <c r="L4190" s="1"/>
  <c r="J4174"/>
  <c r="L4174" s="1"/>
  <c r="J4158"/>
  <c r="L4158" s="1"/>
  <c r="J4142"/>
  <c r="L4142" s="1"/>
  <c r="J3594"/>
  <c r="L3594" s="1"/>
  <c r="J3593"/>
  <c r="L3593" s="1"/>
  <c r="J3590"/>
  <c r="L3590" s="1"/>
  <c r="J3589"/>
  <c r="L3589" s="1"/>
  <c r="J3586"/>
  <c r="L3586" s="1"/>
  <c r="J3585"/>
  <c r="L3585" s="1"/>
  <c r="J3582"/>
  <c r="L3582" s="1"/>
  <c r="J3581"/>
  <c r="L3581" s="1"/>
  <c r="J3578"/>
  <c r="L3578" s="1"/>
  <c r="J3577"/>
  <c r="L3577" s="1"/>
  <c r="J3574"/>
  <c r="L3574" s="1"/>
  <c r="J3573"/>
  <c r="L3573" s="1"/>
  <c r="J3570"/>
  <c r="L3570" s="1"/>
  <c r="J3569"/>
  <c r="L3569" s="1"/>
  <c r="J3566"/>
  <c r="L3566" s="1"/>
  <c r="J3565"/>
  <c r="L3565" s="1"/>
  <c r="J3562"/>
  <c r="L3562" s="1"/>
  <c r="J3561"/>
  <c r="L3561" s="1"/>
  <c r="J3558"/>
  <c r="L3558" s="1"/>
  <c r="J3557"/>
  <c r="L3557" s="1"/>
  <c r="J3554"/>
  <c r="L3554" s="1"/>
  <c r="J3553"/>
  <c r="L3553" s="1"/>
  <c r="J3550"/>
  <c r="L3550" s="1"/>
  <c r="J3549"/>
  <c r="L3549" s="1"/>
  <c r="J3546"/>
  <c r="L3546" s="1"/>
  <c r="J3545"/>
  <c r="L3545" s="1"/>
  <c r="J3542"/>
  <c r="L3542" s="1"/>
  <c r="J3541"/>
  <c r="L3541" s="1"/>
  <c r="J3538"/>
  <c r="L3538" s="1"/>
  <c r="J3537"/>
  <c r="L3537" s="1"/>
  <c r="J3534"/>
  <c r="L3534" s="1"/>
  <c r="J3533"/>
  <c r="L3533" s="1"/>
  <c r="J3530"/>
  <c r="L3530" s="1"/>
  <c r="J3529"/>
  <c r="L3529" s="1"/>
  <c r="J3526"/>
  <c r="L3526" s="1"/>
  <c r="J3525"/>
  <c r="L3525" s="1"/>
  <c r="J3522"/>
  <c r="L3522" s="1"/>
  <c r="J3521"/>
  <c r="L3521" s="1"/>
  <c r="J3518"/>
  <c r="L3518" s="1"/>
  <c r="J3517"/>
  <c r="L3517" s="1"/>
  <c r="J3514"/>
  <c r="L3514" s="1"/>
  <c r="J3513"/>
  <c r="L3513" s="1"/>
  <c r="J3510"/>
  <c r="L3510" s="1"/>
  <c r="J3509"/>
  <c r="L3509" s="1"/>
  <c r="J3506"/>
  <c r="L3506" s="1"/>
  <c r="J3505"/>
  <c r="L3505" s="1"/>
  <c r="J3502"/>
  <c r="L3502" s="1"/>
  <c r="J3501"/>
  <c r="L3501" s="1"/>
  <c r="J3498"/>
  <c r="L3498" s="1"/>
  <c r="J3497"/>
  <c r="L3497" s="1"/>
  <c r="J3494"/>
  <c r="L3494" s="1"/>
  <c r="J3493"/>
  <c r="L3493" s="1"/>
  <c r="J3490"/>
  <c r="L3490" s="1"/>
  <c r="J3489"/>
  <c r="L3489" s="1"/>
  <c r="J3486"/>
  <c r="L3486" s="1"/>
  <c r="J3485"/>
  <c r="L3485" s="1"/>
  <c r="J3482"/>
  <c r="L3482" s="1"/>
  <c r="J3481"/>
  <c r="L3481" s="1"/>
  <c r="J3478"/>
  <c r="L3478" s="1"/>
  <c r="J3477"/>
  <c r="L3477" s="1"/>
  <c r="J3474"/>
  <c r="L3474" s="1"/>
  <c r="J3473"/>
  <c r="L3473" s="1"/>
  <c r="J3470"/>
  <c r="L3470" s="1"/>
  <c r="J3469"/>
  <c r="L3469" s="1"/>
  <c r="J3466"/>
  <c r="L3466" s="1"/>
  <c r="J3465"/>
  <c r="L3465" s="1"/>
  <c r="J3462"/>
  <c r="L3462" s="1"/>
  <c r="J3461"/>
  <c r="L3461" s="1"/>
  <c r="J3458"/>
  <c r="L3458" s="1"/>
  <c r="J3457"/>
  <c r="L3457" s="1"/>
  <c r="J3454"/>
  <c r="L3454" s="1"/>
  <c r="J3453"/>
  <c r="L3453" s="1"/>
  <c r="J3450"/>
  <c r="L3450" s="1"/>
  <c r="J3449"/>
  <c r="L3449" s="1"/>
  <c r="J3446"/>
  <c r="L3446" s="1"/>
  <c r="J3445"/>
  <c r="L3445" s="1"/>
  <c r="J3442"/>
  <c r="L3442" s="1"/>
  <c r="J3441"/>
  <c r="L3441" s="1"/>
  <c r="J3438"/>
  <c r="L3438" s="1"/>
  <c r="J3437"/>
  <c r="L3437" s="1"/>
  <c r="J3434"/>
  <c r="L3434" s="1"/>
  <c r="J3433"/>
  <c r="L3433" s="1"/>
  <c r="J3430"/>
  <c r="L3430" s="1"/>
  <c r="J3429"/>
  <c r="L3429" s="1"/>
  <c r="J3426"/>
  <c r="L3426" s="1"/>
  <c r="J3425"/>
  <c r="L3425" s="1"/>
  <c r="J3422"/>
  <c r="L3422" s="1"/>
  <c r="J3421"/>
  <c r="L3421" s="1"/>
  <c r="J3418"/>
  <c r="L3418" s="1"/>
  <c r="J3417"/>
  <c r="L3417" s="1"/>
  <c r="J3414"/>
  <c r="L3414" s="1"/>
  <c r="J3413"/>
  <c r="L3413" s="1"/>
  <c r="J3410"/>
  <c r="L3410" s="1"/>
  <c r="J3409"/>
  <c r="L3409" s="1"/>
  <c r="J3406"/>
  <c r="L3406" s="1"/>
  <c r="J3405"/>
  <c r="L3405" s="1"/>
  <c r="J3402"/>
  <c r="L3402" s="1"/>
  <c r="J3401"/>
  <c r="L3401" s="1"/>
  <c r="J3398"/>
  <c r="L3398" s="1"/>
  <c r="J3397"/>
  <c r="L3397" s="1"/>
  <c r="J3394"/>
  <c r="L3394" s="1"/>
  <c r="J3393"/>
  <c r="L3393" s="1"/>
  <c r="J3390"/>
  <c r="L3390" s="1"/>
  <c r="J3389"/>
  <c r="L3389" s="1"/>
  <c r="J3386"/>
  <c r="L3386" s="1"/>
  <c r="J3385"/>
  <c r="L3385" s="1"/>
  <c r="J3382"/>
  <c r="L3382" s="1"/>
  <c r="J3381"/>
  <c r="L3381" s="1"/>
  <c r="J3378"/>
  <c r="L3378" s="1"/>
  <c r="J3377"/>
  <c r="L3377" s="1"/>
  <c r="J3374"/>
  <c r="L3374" s="1"/>
  <c r="J3373"/>
  <c r="L3373" s="1"/>
  <c r="J3370"/>
  <c r="L3370" s="1"/>
  <c r="J3369"/>
  <c r="L3369" s="1"/>
  <c r="J3366"/>
  <c r="L3366" s="1"/>
  <c r="J3365"/>
  <c r="L3365" s="1"/>
  <c r="J3362"/>
  <c r="L3362" s="1"/>
  <c r="J3361"/>
  <c r="L3361" s="1"/>
  <c r="J3358"/>
  <c r="L3358" s="1"/>
  <c r="J3357"/>
  <c r="L3357" s="1"/>
  <c r="J3354"/>
  <c r="L3354" s="1"/>
  <c r="J3353"/>
  <c r="L3353" s="1"/>
  <c r="J3350"/>
  <c r="L3350" s="1"/>
  <c r="J3349"/>
  <c r="L3349" s="1"/>
  <c r="J3346"/>
  <c r="L3346" s="1"/>
  <c r="J3345"/>
  <c r="L3345" s="1"/>
  <c r="J3342"/>
  <c r="L3342" s="1"/>
  <c r="J3341"/>
  <c r="L3341" s="1"/>
  <c r="J3338"/>
  <c r="L3338" s="1"/>
  <c r="J3337"/>
  <c r="L3337" s="1"/>
  <c r="J3334"/>
  <c r="L3334" s="1"/>
  <c r="J3333"/>
  <c r="L3333" s="1"/>
  <c r="J3330"/>
  <c r="L3330" s="1"/>
  <c r="J3329"/>
  <c r="L3329" s="1"/>
  <c r="J3326"/>
  <c r="L3326" s="1"/>
  <c r="J3325"/>
  <c r="L3325" s="1"/>
  <c r="J3322"/>
  <c r="L3322" s="1"/>
  <c r="J3321"/>
  <c r="L3321" s="1"/>
  <c r="J3318"/>
  <c r="L3318" s="1"/>
  <c r="J3317"/>
  <c r="L3317" s="1"/>
  <c r="J3314"/>
  <c r="L3314" s="1"/>
  <c r="J3313"/>
  <c r="L3313" s="1"/>
  <c r="J3310"/>
  <c r="L3310" s="1"/>
  <c r="J3309"/>
  <c r="L3309" s="1"/>
  <c r="J3306"/>
  <c r="L3306" s="1"/>
  <c r="J3305"/>
  <c r="L3305" s="1"/>
  <c r="J3302"/>
  <c r="L3302" s="1"/>
  <c r="J3301"/>
  <c r="L3301" s="1"/>
  <c r="J3298"/>
  <c r="L3298" s="1"/>
  <c r="J3297"/>
  <c r="L3297" s="1"/>
  <c r="J3294"/>
  <c r="L3294" s="1"/>
  <c r="J3293"/>
  <c r="L3293" s="1"/>
  <c r="J3290"/>
  <c r="L3290" s="1"/>
  <c r="J3289"/>
  <c r="L3289" s="1"/>
  <c r="J3286"/>
  <c r="L3286" s="1"/>
  <c r="J3285"/>
  <c r="L3285" s="1"/>
  <c r="J3282"/>
  <c r="L3282" s="1"/>
  <c r="J3281"/>
  <c r="L3281" s="1"/>
  <c r="J3278"/>
  <c r="L3278" s="1"/>
  <c r="J3277"/>
  <c r="L3277" s="1"/>
  <c r="J3274"/>
  <c r="L3274" s="1"/>
  <c r="J3273"/>
  <c r="L3273" s="1"/>
  <c r="J3270"/>
  <c r="L3270" s="1"/>
  <c r="J3269"/>
  <c r="L3269" s="1"/>
  <c r="J3266"/>
  <c r="L3266" s="1"/>
  <c r="J3265"/>
  <c r="L3265" s="1"/>
  <c r="J3262"/>
  <c r="L3262" s="1"/>
  <c r="J3261"/>
  <c r="L3261" s="1"/>
  <c r="J3258"/>
  <c r="L3258" s="1"/>
  <c r="J3257"/>
  <c r="L3257" s="1"/>
  <c r="J3254"/>
  <c r="L3254" s="1"/>
  <c r="J3253"/>
  <c r="L3253" s="1"/>
  <c r="J3250"/>
  <c r="L3250" s="1"/>
  <c r="J3249"/>
  <c r="L3249" s="1"/>
  <c r="J3246"/>
  <c r="L3246" s="1"/>
  <c r="J3245"/>
  <c r="L3245" s="1"/>
  <c r="J3242"/>
  <c r="L3242" s="1"/>
  <c r="J3241"/>
  <c r="L3241" s="1"/>
  <c r="J3238"/>
  <c r="L3238" s="1"/>
  <c r="J3237"/>
  <c r="L3237" s="1"/>
  <c r="J3234"/>
  <c r="L3234" s="1"/>
  <c r="J3233"/>
  <c r="L3233" s="1"/>
  <c r="J3230"/>
  <c r="L3230" s="1"/>
  <c r="J3229"/>
  <c r="L3229" s="1"/>
  <c r="J3226"/>
  <c r="L3226" s="1"/>
  <c r="J3225"/>
  <c r="L3225" s="1"/>
  <c r="J3222"/>
  <c r="L3222" s="1"/>
  <c r="J3221"/>
  <c r="L3221" s="1"/>
  <c r="J3218"/>
  <c r="L3218" s="1"/>
  <c r="J3217"/>
  <c r="L3217" s="1"/>
  <c r="J3214"/>
  <c r="L3214" s="1"/>
  <c r="J3213"/>
  <c r="L3213" s="1"/>
  <c r="J3210"/>
  <c r="L3210" s="1"/>
  <c r="J3209"/>
  <c r="L3209" s="1"/>
  <c r="J3206"/>
  <c r="L3206" s="1"/>
  <c r="J3205"/>
  <c r="L3205" s="1"/>
  <c r="J3202"/>
  <c r="L3202" s="1"/>
  <c r="J3201"/>
  <c r="L3201" s="1"/>
  <c r="J3198"/>
  <c r="L3198" s="1"/>
  <c r="J3197"/>
  <c r="L3197" s="1"/>
  <c r="J3194"/>
  <c r="L3194" s="1"/>
  <c r="J3193"/>
  <c r="L3193" s="1"/>
  <c r="J3190"/>
  <c r="L3190" s="1"/>
  <c r="J3189"/>
  <c r="L3189" s="1"/>
  <c r="J3186"/>
  <c r="L3186" s="1"/>
  <c r="J3185"/>
  <c r="L3185" s="1"/>
  <c r="J3182"/>
  <c r="L3182" s="1"/>
  <c r="J3181"/>
  <c r="L3181" s="1"/>
  <c r="J3178"/>
  <c r="L3178" s="1"/>
  <c r="J3177"/>
  <c r="L3177" s="1"/>
  <c r="J3174"/>
  <c r="L3174" s="1"/>
  <c r="J3173"/>
  <c r="L3173" s="1"/>
  <c r="J3170"/>
  <c r="L3170" s="1"/>
  <c r="J3169"/>
  <c r="L3169" s="1"/>
  <c r="J3166"/>
  <c r="L3166" s="1"/>
  <c r="J3165"/>
  <c r="L3165" s="1"/>
  <c r="J3162"/>
  <c r="L3162" s="1"/>
  <c r="J3161"/>
  <c r="L3161" s="1"/>
  <c r="J3158"/>
  <c r="L3158" s="1"/>
  <c r="J3157"/>
  <c r="L3157" s="1"/>
  <c r="J3154"/>
  <c r="L3154" s="1"/>
  <c r="J3153"/>
  <c r="L3153" s="1"/>
  <c r="J3150"/>
  <c r="L3150" s="1"/>
  <c r="J3149"/>
  <c r="L3149" s="1"/>
  <c r="J3146"/>
  <c r="L3146" s="1"/>
  <c r="J3145"/>
  <c r="L3145" s="1"/>
  <c r="J3142"/>
  <c r="L3142" s="1"/>
  <c r="J3141"/>
  <c r="L3141" s="1"/>
  <c r="J3138"/>
  <c r="L3138" s="1"/>
  <c r="J3137"/>
  <c r="L3137" s="1"/>
  <c r="J3134"/>
  <c r="L3134" s="1"/>
  <c r="J3133"/>
  <c r="L3133" s="1"/>
  <c r="J3130"/>
  <c r="L3130" s="1"/>
  <c r="J3129"/>
  <c r="L3129" s="1"/>
  <c r="J3126"/>
  <c r="L3126" s="1"/>
  <c r="J3125"/>
  <c r="L3125" s="1"/>
  <c r="J3122"/>
  <c r="L3122" s="1"/>
  <c r="J3121"/>
  <c r="L3121" s="1"/>
  <c r="J3118"/>
  <c r="L3118" s="1"/>
  <c r="J3117"/>
  <c r="L3117" s="1"/>
  <c r="J3114"/>
  <c r="L3114" s="1"/>
  <c r="J3113"/>
  <c r="L3113" s="1"/>
  <c r="J3110"/>
  <c r="L3110" s="1"/>
  <c r="J3109"/>
  <c r="L3109" s="1"/>
  <c r="J3106"/>
  <c r="L3106" s="1"/>
  <c r="J3105"/>
  <c r="L3105" s="1"/>
  <c r="J3102"/>
  <c r="L3102" s="1"/>
  <c r="J3101"/>
  <c r="L3101" s="1"/>
  <c r="J3098"/>
  <c r="L3098" s="1"/>
  <c r="J3097"/>
  <c r="L3097" s="1"/>
  <c r="J3094"/>
  <c r="L3094" s="1"/>
  <c r="J3093"/>
  <c r="L3093" s="1"/>
  <c r="J3090"/>
  <c r="L3090" s="1"/>
  <c r="J3089"/>
  <c r="L3089" s="1"/>
  <c r="J3086"/>
  <c r="L3086" s="1"/>
  <c r="J3085"/>
  <c r="L3085" s="1"/>
  <c r="J3082"/>
  <c r="L3082" s="1"/>
  <c r="J3081"/>
  <c r="L3081" s="1"/>
  <c r="J3078"/>
  <c r="L3078" s="1"/>
  <c r="J3077"/>
  <c r="L3077" s="1"/>
  <c r="J3074"/>
  <c r="L3074" s="1"/>
  <c r="J3073"/>
  <c r="L3073" s="1"/>
  <c r="J3070"/>
  <c r="L3070" s="1"/>
  <c r="J3069"/>
  <c r="L3069" s="1"/>
  <c r="J3066"/>
  <c r="L3066" s="1"/>
  <c r="J3065"/>
  <c r="L3065" s="1"/>
  <c r="J3062"/>
  <c r="L3062" s="1"/>
  <c r="J3061"/>
  <c r="L3061" s="1"/>
  <c r="J3058"/>
  <c r="L3058" s="1"/>
  <c r="J3057"/>
  <c r="L3057" s="1"/>
  <c r="J3054"/>
  <c r="L3054" s="1"/>
  <c r="J3053"/>
  <c r="L3053" s="1"/>
  <c r="J3052"/>
  <c r="L3052" s="1"/>
  <c r="J2851"/>
  <c r="L2851" s="1"/>
  <c r="J2843"/>
  <c r="L2843" s="1"/>
  <c r="J2835"/>
  <c r="L2835" s="1"/>
  <c r="J2827"/>
  <c r="L2827" s="1"/>
  <c r="J2819"/>
  <c r="L2819" s="1"/>
  <c r="J2811"/>
  <c r="L2811" s="1"/>
  <c r="J2803"/>
  <c r="L2803" s="1"/>
  <c r="J2795"/>
  <c r="L2795" s="1"/>
  <c r="J2787"/>
  <c r="L2787" s="1"/>
  <c r="J2779"/>
  <c r="L2779" s="1"/>
  <c r="J2771"/>
  <c r="L2771" s="1"/>
  <c r="J2763"/>
  <c r="L2763" s="1"/>
  <c r="J2755"/>
  <c r="L2755" s="1"/>
  <c r="J2747"/>
  <c r="L2747" s="1"/>
  <c r="J2739"/>
  <c r="L2739" s="1"/>
  <c r="J2731"/>
  <c r="L2731" s="1"/>
  <c r="J2723"/>
  <c r="L2723" s="1"/>
  <c r="J2715"/>
  <c r="L2715" s="1"/>
  <c r="J2707"/>
  <c r="L2707" s="1"/>
  <c r="J2699"/>
  <c r="L2699" s="1"/>
  <c r="J2691"/>
  <c r="L2691" s="1"/>
  <c r="J2683"/>
  <c r="L2683" s="1"/>
  <c r="J2675"/>
  <c r="L2675" s="1"/>
  <c r="J2667"/>
  <c r="L2667" s="1"/>
  <c r="J2659"/>
  <c r="L2659" s="1"/>
  <c r="J2651"/>
  <c r="L2651" s="1"/>
  <c r="J2643"/>
  <c r="L2643" s="1"/>
  <c r="J2635"/>
  <c r="L2635" s="1"/>
  <c r="J2627"/>
  <c r="L2627" s="1"/>
  <c r="J2619"/>
  <c r="L2619" s="1"/>
  <c r="J2611"/>
  <c r="L2611" s="1"/>
  <c r="J2603"/>
  <c r="L2603" s="1"/>
  <c r="J2595"/>
  <c r="L2595" s="1"/>
  <c r="J2587"/>
  <c r="L2587" s="1"/>
  <c r="J2579"/>
  <c r="L2579" s="1"/>
  <c r="J2571"/>
  <c r="L2571" s="1"/>
  <c r="J2563"/>
  <c r="L2563" s="1"/>
  <c r="J2555"/>
  <c r="L2555" s="1"/>
  <c r="J2547"/>
  <c r="L2547" s="1"/>
  <c r="J2539"/>
  <c r="L2539" s="1"/>
  <c r="J2531"/>
  <c r="L2531" s="1"/>
  <c r="J2523"/>
  <c r="L2523" s="1"/>
  <c r="J2515"/>
  <c r="L2515" s="1"/>
  <c r="J2507"/>
  <c r="L2507" s="1"/>
  <c r="J2499"/>
  <c r="L2499" s="1"/>
  <c r="J2491"/>
  <c r="L2491" s="1"/>
  <c r="J2483"/>
  <c r="L2483" s="1"/>
  <c r="J2475"/>
  <c r="L2475" s="1"/>
  <c r="J2467"/>
  <c r="L2467" s="1"/>
  <c r="J2459"/>
  <c r="L2459" s="1"/>
  <c r="J2451"/>
  <c r="L2451" s="1"/>
  <c r="J2443"/>
  <c r="L2443" s="1"/>
  <c r="J2435"/>
  <c r="L2435" s="1"/>
  <c r="J2427"/>
  <c r="L2427" s="1"/>
  <c r="J2419"/>
  <c r="L2419" s="1"/>
  <c r="J2411"/>
  <c r="L2411" s="1"/>
  <c r="J2403"/>
  <c r="L2403" s="1"/>
  <c r="J2395"/>
  <c r="L2395" s="1"/>
  <c r="J2387"/>
  <c r="L2387" s="1"/>
  <c r="J2379"/>
  <c r="L2379" s="1"/>
  <c r="J2371"/>
  <c r="L2371" s="1"/>
  <c r="J2363"/>
  <c r="L2363" s="1"/>
  <c r="J2355"/>
  <c r="L2355" s="1"/>
  <c r="J2347"/>
  <c r="L2347" s="1"/>
  <c r="J2339"/>
  <c r="L2339" s="1"/>
  <c r="J2331"/>
  <c r="L2331" s="1"/>
  <c r="J2323"/>
  <c r="L2323" s="1"/>
  <c r="J2315"/>
  <c r="L2315" s="1"/>
  <c r="J2307"/>
  <c r="L2307" s="1"/>
  <c r="J2299"/>
  <c r="L2299" s="1"/>
  <c r="J2291"/>
  <c r="L2291" s="1"/>
  <c r="J2283"/>
  <c r="L2283" s="1"/>
  <c r="J2275"/>
  <c r="L2275" s="1"/>
  <c r="J2267"/>
  <c r="L2267" s="1"/>
  <c r="J2259"/>
  <c r="L2259" s="1"/>
  <c r="J2251"/>
  <c r="L2251" s="1"/>
  <c r="J2243"/>
  <c r="L2243" s="1"/>
  <c r="J2235"/>
  <c r="L2235" s="1"/>
  <c r="J2227"/>
  <c r="L2227" s="1"/>
  <c r="J2219"/>
  <c r="L2219" s="1"/>
  <c r="J2211"/>
  <c r="L2211" s="1"/>
  <c r="J2203"/>
  <c r="L2203" s="1"/>
  <c r="J2195"/>
  <c r="L2195" s="1"/>
  <c r="J2187"/>
  <c r="L2187" s="1"/>
  <c r="J2179"/>
  <c r="L2179" s="1"/>
  <c r="J2171"/>
  <c r="L2171" s="1"/>
  <c r="J2163"/>
  <c r="L2163" s="1"/>
  <c r="J2155"/>
  <c r="L2155" s="1"/>
  <c r="J2147"/>
  <c r="L2147" s="1"/>
  <c r="J2139"/>
  <c r="L2139" s="1"/>
  <c r="J2131"/>
  <c r="L2131" s="1"/>
  <c r="J2123"/>
  <c r="L2123" s="1"/>
  <c r="J2115"/>
  <c r="L2115" s="1"/>
  <c r="J2107"/>
  <c r="L2107" s="1"/>
  <c r="J2099"/>
  <c r="L2099" s="1"/>
  <c r="J2091"/>
  <c r="L2091" s="1"/>
  <c r="J2083"/>
  <c r="L2083" s="1"/>
  <c r="J2075"/>
  <c r="L2075" s="1"/>
  <c r="J2067"/>
  <c r="L2067" s="1"/>
  <c r="J2059"/>
  <c r="L2059" s="1"/>
  <c r="J2051"/>
  <c r="L2051" s="1"/>
  <c r="J2043"/>
  <c r="L2043" s="1"/>
  <c r="J2035"/>
  <c r="L2035" s="1"/>
  <c r="J2027"/>
  <c r="L2027" s="1"/>
  <c r="J2019"/>
  <c r="L2019" s="1"/>
  <c r="J2011"/>
  <c r="L2011" s="1"/>
  <c r="J2003"/>
  <c r="L2003" s="1"/>
  <c r="J1995"/>
  <c r="L1995" s="1"/>
  <c r="J1987"/>
  <c r="L1987" s="1"/>
  <c r="J1979"/>
  <c r="L1979" s="1"/>
  <c r="J1971"/>
  <c r="L1971" s="1"/>
  <c r="J1963"/>
  <c r="L1963" s="1"/>
  <c r="J1955"/>
  <c r="L1955" s="1"/>
  <c r="J1947"/>
  <c r="L1947" s="1"/>
  <c r="J1939"/>
  <c r="L1939" s="1"/>
  <c r="J1931"/>
  <c r="L1931" s="1"/>
  <c r="J1923"/>
  <c r="L1923" s="1"/>
  <c r="J1915"/>
  <c r="L1915" s="1"/>
  <c r="J1907"/>
  <c r="L1907" s="1"/>
  <c r="J1899"/>
  <c r="L1899" s="1"/>
  <c r="J1891"/>
  <c r="L1891" s="1"/>
  <c r="J1883"/>
  <c r="L1883" s="1"/>
  <c r="J1875"/>
  <c r="L1875" s="1"/>
  <c r="J1867"/>
  <c r="L1867" s="1"/>
  <c r="J1859"/>
  <c r="L1859" s="1"/>
  <c r="J1851"/>
  <c r="L1851" s="1"/>
  <c r="J1843"/>
  <c r="L1843" s="1"/>
  <c r="J1835"/>
  <c r="L1835" s="1"/>
  <c r="J1827"/>
  <c r="L1827" s="1"/>
  <c r="J1819"/>
  <c r="L1819" s="1"/>
  <c r="J1811"/>
  <c r="L1811" s="1"/>
  <c r="J1803"/>
  <c r="L1803" s="1"/>
  <c r="J1795"/>
  <c r="L1795" s="1"/>
  <c r="J1787"/>
  <c r="L1787" s="1"/>
  <c r="J1779"/>
  <c r="L1779" s="1"/>
  <c r="J1771"/>
  <c r="L1771" s="1"/>
  <c r="J1763"/>
  <c r="L1763" s="1"/>
  <c r="J1755"/>
  <c r="L1755" s="1"/>
  <c r="J1747"/>
  <c r="L1747" s="1"/>
  <c r="J1739"/>
  <c r="L1739" s="1"/>
  <c r="J1731"/>
  <c r="L1731" s="1"/>
  <c r="J1723"/>
  <c r="L1723" s="1"/>
  <c r="J1715"/>
  <c r="L1715" s="1"/>
  <c r="J1707"/>
  <c r="L1707" s="1"/>
  <c r="J1699"/>
  <c r="L1699" s="1"/>
  <c r="J1691"/>
  <c r="L1691" s="1"/>
  <c r="J1683"/>
  <c r="L1683" s="1"/>
  <c r="J1675"/>
  <c r="L1675" s="1"/>
  <c r="J1667"/>
  <c r="L1667" s="1"/>
  <c r="J1659"/>
  <c r="L1659" s="1"/>
  <c r="J1651"/>
  <c r="L1651" s="1"/>
  <c r="J1643"/>
  <c r="L1643" s="1"/>
  <c r="J1635"/>
  <c r="L1635" s="1"/>
  <c r="J1627"/>
  <c r="L1627" s="1"/>
  <c r="J1619"/>
  <c r="L1619" s="1"/>
  <c r="J1611"/>
  <c r="L1611" s="1"/>
  <c r="J1603"/>
  <c r="L1603" s="1"/>
  <c r="J1595"/>
  <c r="L1595" s="1"/>
  <c r="J1587"/>
  <c r="L1587" s="1"/>
  <c r="J1579"/>
  <c r="L1579" s="1"/>
  <c r="J1571"/>
  <c r="L1571" s="1"/>
  <c r="J1563"/>
  <c r="L1563" s="1"/>
  <c r="J1555"/>
  <c r="L1555" s="1"/>
  <c r="J1547"/>
  <c r="L1547" s="1"/>
  <c r="J1539"/>
  <c r="L1539" s="1"/>
  <c r="J1531"/>
  <c r="L1531" s="1"/>
  <c r="J1523"/>
  <c r="L1523" s="1"/>
  <c r="J1515"/>
  <c r="L1515" s="1"/>
  <c r="J1507"/>
  <c r="L1507" s="1"/>
  <c r="J1499"/>
  <c r="L1499" s="1"/>
  <c r="J1491"/>
  <c r="L1491" s="1"/>
  <c r="J1483"/>
  <c r="L1483" s="1"/>
  <c r="J1475"/>
  <c r="L1475" s="1"/>
  <c r="J1467"/>
  <c r="L1467" s="1"/>
  <c r="J1459"/>
  <c r="L1459" s="1"/>
  <c r="J1451"/>
  <c r="L1451" s="1"/>
  <c r="J1442"/>
  <c r="L1442" s="1"/>
  <c r="J3051"/>
  <c r="L3051" s="1"/>
  <c r="J3050"/>
  <c r="L3050" s="1"/>
  <c r="J3047"/>
  <c r="L3047" s="1"/>
  <c r="J3046"/>
  <c r="L3046" s="1"/>
  <c r="J3043"/>
  <c r="L3043" s="1"/>
  <c r="J3042"/>
  <c r="L3042" s="1"/>
  <c r="J3039"/>
  <c r="L3039" s="1"/>
  <c r="J3038"/>
  <c r="L3038" s="1"/>
  <c r="J3035"/>
  <c r="L3035" s="1"/>
  <c r="J3034"/>
  <c r="L3034" s="1"/>
  <c r="J3031"/>
  <c r="L3031" s="1"/>
  <c r="J3030"/>
  <c r="L3030" s="1"/>
  <c r="J3026"/>
  <c r="L3026" s="1"/>
  <c r="J3027"/>
  <c r="L3027" s="1"/>
  <c r="J3018"/>
  <c r="L3018" s="1"/>
  <c r="J3019"/>
  <c r="L3019" s="1"/>
  <c r="J3010"/>
  <c r="L3010" s="1"/>
  <c r="J3011"/>
  <c r="L3011" s="1"/>
  <c r="J3002"/>
  <c r="L3002" s="1"/>
  <c r="J3003"/>
  <c r="L3003" s="1"/>
  <c r="J2994"/>
  <c r="L2994" s="1"/>
  <c r="J2995"/>
  <c r="L2995" s="1"/>
  <c r="J2986"/>
  <c r="L2986" s="1"/>
  <c r="J2987"/>
  <c r="L2987" s="1"/>
  <c r="J2978"/>
  <c r="L2978" s="1"/>
  <c r="J2979"/>
  <c r="L2979" s="1"/>
  <c r="J2970"/>
  <c r="L2970" s="1"/>
  <c r="J2971"/>
  <c r="L2971" s="1"/>
  <c r="J2962"/>
  <c r="L2962" s="1"/>
  <c r="J2963"/>
  <c r="L2963" s="1"/>
  <c r="J2954"/>
  <c r="L2954" s="1"/>
  <c r="J2955"/>
  <c r="L2955" s="1"/>
  <c r="J2946"/>
  <c r="L2946" s="1"/>
  <c r="J2947"/>
  <c r="L2947" s="1"/>
  <c r="J2938"/>
  <c r="L2938" s="1"/>
  <c r="J2939"/>
  <c r="L2939" s="1"/>
  <c r="J2930"/>
  <c r="L2930" s="1"/>
  <c r="J2931"/>
  <c r="L2931" s="1"/>
  <c r="J2922"/>
  <c r="L2922" s="1"/>
  <c r="J2923"/>
  <c r="L2923" s="1"/>
  <c r="J2914"/>
  <c r="L2914" s="1"/>
  <c r="J2915"/>
  <c r="L2915" s="1"/>
  <c r="J2906"/>
  <c r="L2906" s="1"/>
  <c r="J2907"/>
  <c r="L2907" s="1"/>
  <c r="J2898"/>
  <c r="L2898" s="1"/>
  <c r="J2899"/>
  <c r="L2899" s="1"/>
  <c r="J2890"/>
  <c r="L2890" s="1"/>
  <c r="J2891"/>
  <c r="L2891" s="1"/>
  <c r="J2882"/>
  <c r="L2882" s="1"/>
  <c r="J2883"/>
  <c r="L2883" s="1"/>
  <c r="J2874"/>
  <c r="L2874" s="1"/>
  <c r="J2875"/>
  <c r="L2875" s="1"/>
  <c r="J2866"/>
  <c r="L2866" s="1"/>
  <c r="J2867"/>
  <c r="L2867" s="1"/>
  <c r="J2858"/>
  <c r="L2858" s="1"/>
  <c r="J2859"/>
  <c r="L2859" s="1"/>
  <c r="J1428"/>
  <c r="L1428" s="1"/>
  <c r="J1405"/>
  <c r="L1405" s="1"/>
  <c r="J1373"/>
  <c r="L1373" s="1"/>
  <c r="J3022"/>
  <c r="L3022" s="1"/>
  <c r="J3023"/>
  <c r="L3023" s="1"/>
  <c r="J3014"/>
  <c r="L3014" s="1"/>
  <c r="J3015"/>
  <c r="L3015" s="1"/>
  <c r="J3006"/>
  <c r="L3006" s="1"/>
  <c r="J3007"/>
  <c r="L3007" s="1"/>
  <c r="J2998"/>
  <c r="L2998" s="1"/>
  <c r="J2999"/>
  <c r="L2999" s="1"/>
  <c r="J2990"/>
  <c r="L2990" s="1"/>
  <c r="J2991"/>
  <c r="L2991" s="1"/>
  <c r="J2982"/>
  <c r="L2982" s="1"/>
  <c r="J2983"/>
  <c r="L2983" s="1"/>
  <c r="J2974"/>
  <c r="L2974" s="1"/>
  <c r="J2975"/>
  <c r="L2975" s="1"/>
  <c r="J2966"/>
  <c r="L2966" s="1"/>
  <c r="J2967"/>
  <c r="L2967" s="1"/>
  <c r="J2958"/>
  <c r="L2958" s="1"/>
  <c r="J2959"/>
  <c r="L2959" s="1"/>
  <c r="J2950"/>
  <c r="L2950" s="1"/>
  <c r="J2951"/>
  <c r="L2951" s="1"/>
  <c r="J2942"/>
  <c r="L2942" s="1"/>
  <c r="J2943"/>
  <c r="L2943" s="1"/>
  <c r="J2934"/>
  <c r="L2934" s="1"/>
  <c r="J2935"/>
  <c r="L2935" s="1"/>
  <c r="J2926"/>
  <c r="L2926" s="1"/>
  <c r="J2927"/>
  <c r="L2927" s="1"/>
  <c r="J2918"/>
  <c r="L2918" s="1"/>
  <c r="J2919"/>
  <c r="L2919" s="1"/>
  <c r="J2910"/>
  <c r="L2910" s="1"/>
  <c r="J2911"/>
  <c r="L2911" s="1"/>
  <c r="J2902"/>
  <c r="L2902" s="1"/>
  <c r="J2903"/>
  <c r="L2903" s="1"/>
  <c r="J2894"/>
  <c r="L2894" s="1"/>
  <c r="J2895"/>
  <c r="L2895" s="1"/>
  <c r="J2886"/>
  <c r="L2886" s="1"/>
  <c r="J2887"/>
  <c r="L2887" s="1"/>
  <c r="J2878"/>
  <c r="L2878" s="1"/>
  <c r="J2879"/>
  <c r="L2879" s="1"/>
  <c r="J2870"/>
  <c r="L2870" s="1"/>
  <c r="J2871"/>
  <c r="L2871" s="1"/>
  <c r="J2862"/>
  <c r="L2862" s="1"/>
  <c r="J2863"/>
  <c r="L2863" s="1"/>
  <c r="J1434"/>
  <c r="L1434" s="1"/>
  <c r="J1418"/>
  <c r="L1418" s="1"/>
  <c r="J1417"/>
  <c r="L1417" s="1"/>
  <c r="J1393"/>
  <c r="L1393" s="1"/>
  <c r="J1391"/>
  <c r="L1391" s="1"/>
  <c r="J1361"/>
  <c r="L1361" s="1"/>
  <c r="J1359"/>
  <c r="L1359" s="1"/>
  <c r="J1345"/>
  <c r="L1345" s="1"/>
  <c r="J1343"/>
  <c r="L1343" s="1"/>
  <c r="J1329"/>
  <c r="L1329" s="1"/>
  <c r="J1327"/>
  <c r="L1327" s="1"/>
  <c r="J1313"/>
  <c r="L1313" s="1"/>
  <c r="J1311"/>
  <c r="L1311" s="1"/>
  <c r="J1297"/>
  <c r="L1297" s="1"/>
  <c r="J1295"/>
  <c r="L1295" s="1"/>
  <c r="J1281"/>
  <c r="L1281" s="1"/>
  <c r="J1279"/>
  <c r="L1279" s="1"/>
  <c r="J1265"/>
  <c r="L1265" s="1"/>
  <c r="J1263"/>
  <c r="L1263" s="1"/>
  <c r="J1249"/>
  <c r="L1249" s="1"/>
  <c r="J1247"/>
  <c r="L1247" s="1"/>
  <c r="J1233"/>
  <c r="L1233" s="1"/>
  <c r="J1231"/>
  <c r="L1231" s="1"/>
  <c r="J1217"/>
  <c r="L1217" s="1"/>
  <c r="J1215"/>
  <c r="L1215" s="1"/>
  <c r="J1201"/>
  <c r="L1201" s="1"/>
  <c r="J1199"/>
  <c r="L1199" s="1"/>
  <c r="J1185"/>
  <c r="L1185" s="1"/>
  <c r="J1183"/>
  <c r="L1183" s="1"/>
  <c r="J1169"/>
  <c r="L1169" s="1"/>
  <c r="J1167"/>
  <c r="L1167" s="1"/>
  <c r="J1153"/>
  <c r="L1153" s="1"/>
  <c r="J1151"/>
  <c r="L1151" s="1"/>
  <c r="J1137"/>
  <c r="L1137" s="1"/>
  <c r="J1135"/>
  <c r="L1135" s="1"/>
  <c r="J1121"/>
  <c r="L1121" s="1"/>
  <c r="J1119"/>
  <c r="L1119" s="1"/>
  <c r="J1105"/>
  <c r="L1105" s="1"/>
  <c r="J1103"/>
  <c r="L1103" s="1"/>
  <c r="J1089"/>
  <c r="L1089" s="1"/>
  <c r="J1087"/>
  <c r="L1087" s="1"/>
  <c r="J1073"/>
  <c r="L1073" s="1"/>
  <c r="J1071"/>
  <c r="L1071" s="1"/>
  <c r="J1057"/>
  <c r="L1057" s="1"/>
  <c r="J1055"/>
  <c r="L1055" s="1"/>
  <c r="J1041"/>
  <c r="L1041" s="1"/>
  <c r="J1039"/>
  <c r="L1039" s="1"/>
  <c r="J1025"/>
  <c r="L1025" s="1"/>
  <c r="J1023"/>
  <c r="L1023" s="1"/>
  <c r="J1009"/>
  <c r="L1009" s="1"/>
  <c r="J1007"/>
  <c r="L1007" s="1"/>
  <c r="J993"/>
  <c r="L993" s="1"/>
  <c r="J991"/>
  <c r="L991" s="1"/>
  <c r="J977"/>
  <c r="L977" s="1"/>
  <c r="J975"/>
  <c r="L975" s="1"/>
  <c r="J961"/>
  <c r="L961" s="1"/>
  <c r="J959"/>
  <c r="L959" s="1"/>
  <c r="J945"/>
  <c r="L945" s="1"/>
  <c r="J943"/>
  <c r="L943" s="1"/>
  <c r="J931"/>
  <c r="L931" s="1"/>
  <c r="J923"/>
  <c r="L923" s="1"/>
  <c r="J915"/>
  <c r="L915" s="1"/>
  <c r="J907"/>
  <c r="L907" s="1"/>
  <c r="J899"/>
  <c r="L899" s="1"/>
  <c r="J891"/>
  <c r="L891" s="1"/>
  <c r="J883"/>
  <c r="L883" s="1"/>
  <c r="J875"/>
  <c r="L875" s="1"/>
  <c r="J867"/>
  <c r="L867" s="1"/>
  <c r="J859"/>
  <c r="L859" s="1"/>
  <c r="J851"/>
  <c r="L851" s="1"/>
  <c r="J843"/>
  <c r="L843" s="1"/>
  <c r="J835"/>
  <c r="L835" s="1"/>
  <c r="J827"/>
  <c r="L827" s="1"/>
  <c r="J819"/>
  <c r="L819" s="1"/>
  <c r="J811"/>
  <c r="L811" s="1"/>
  <c r="J803"/>
  <c r="L803" s="1"/>
  <c r="J795"/>
  <c r="L795" s="1"/>
  <c r="J787"/>
  <c r="L787" s="1"/>
  <c r="J779"/>
  <c r="L779" s="1"/>
  <c r="J771"/>
  <c r="L771" s="1"/>
  <c r="J763"/>
  <c r="L763" s="1"/>
  <c r="J755"/>
  <c r="L755" s="1"/>
  <c r="J747"/>
  <c r="L747" s="1"/>
  <c r="J739"/>
  <c r="L739" s="1"/>
  <c r="J731"/>
  <c r="L731" s="1"/>
  <c r="J723"/>
  <c r="L723" s="1"/>
  <c r="J715"/>
  <c r="L715" s="1"/>
  <c r="J707"/>
  <c r="L707" s="1"/>
  <c r="J699"/>
  <c r="L699" s="1"/>
  <c r="J691"/>
  <c r="L691" s="1"/>
  <c r="J683"/>
  <c r="L683" s="1"/>
  <c r="J675"/>
  <c r="L675" s="1"/>
  <c r="J667"/>
  <c r="L667" s="1"/>
  <c r="J659"/>
  <c r="L659" s="1"/>
  <c r="J651"/>
  <c r="L651" s="1"/>
  <c r="J643"/>
  <c r="L643" s="1"/>
  <c r="J635"/>
  <c r="L635" s="1"/>
  <c r="J1411"/>
  <c r="L1411" s="1"/>
  <c r="J1395"/>
  <c r="L1395" s="1"/>
  <c r="J1379"/>
  <c r="L1379" s="1"/>
  <c r="J1363"/>
  <c r="L1363" s="1"/>
  <c r="J1347"/>
  <c r="L1347" s="1"/>
  <c r="J1331"/>
  <c r="L1331" s="1"/>
  <c r="J1315"/>
  <c r="L1315" s="1"/>
  <c r="J1299"/>
  <c r="L1299" s="1"/>
  <c r="J1283"/>
  <c r="L1283" s="1"/>
  <c r="J1267"/>
  <c r="L1267" s="1"/>
  <c r="J1251"/>
  <c r="L1251" s="1"/>
  <c r="J1235"/>
  <c r="L1235" s="1"/>
  <c r="J1219"/>
  <c r="L1219" s="1"/>
  <c r="J1203"/>
  <c r="L1203" s="1"/>
  <c r="J1187"/>
  <c r="L1187" s="1"/>
  <c r="J1171"/>
  <c r="L1171" s="1"/>
  <c r="J1155"/>
  <c r="L1155" s="1"/>
  <c r="J1139"/>
  <c r="L1139" s="1"/>
  <c r="J1123"/>
  <c r="L1123" s="1"/>
  <c r="J1107"/>
  <c r="L1107" s="1"/>
  <c r="J1091"/>
  <c r="L1091" s="1"/>
  <c r="J1075"/>
  <c r="L1075" s="1"/>
  <c r="J1059"/>
  <c r="L1059" s="1"/>
  <c r="J1043"/>
  <c r="L1043" s="1"/>
  <c r="J1027"/>
  <c r="L1027" s="1"/>
  <c r="J1011"/>
  <c r="L1011" s="1"/>
  <c r="J995"/>
  <c r="L995" s="1"/>
  <c r="J979"/>
  <c r="L979" s="1"/>
  <c r="J963"/>
  <c r="L963" s="1"/>
  <c r="J947"/>
  <c r="L947" s="1"/>
  <c r="J627"/>
  <c r="L627" s="1"/>
  <c r="J611"/>
  <c r="L611" s="1"/>
  <c r="J595"/>
  <c r="L595" s="1"/>
  <c r="J593"/>
  <c r="L593" s="1"/>
  <c r="J569"/>
  <c r="L569" s="1"/>
  <c r="J621"/>
  <c r="L621" s="1"/>
  <c r="J605"/>
  <c r="L605" s="1"/>
  <c r="J581"/>
  <c r="L581" s="1"/>
  <c r="J553"/>
  <c r="L553" s="1"/>
  <c r="J537"/>
  <c r="L537" s="1"/>
  <c r="J521"/>
  <c r="L521" s="1"/>
  <c r="J505"/>
  <c r="L505" s="1"/>
  <c r="J489"/>
  <c r="L489" s="1"/>
  <c r="J473"/>
  <c r="L473" s="1"/>
  <c r="J457"/>
  <c r="L457" s="1"/>
  <c r="J441"/>
  <c r="L441" s="1"/>
  <c r="J425"/>
  <c r="L425" s="1"/>
  <c r="J409"/>
  <c r="L409" s="1"/>
  <c r="J407"/>
  <c r="L407" s="1"/>
  <c r="J401"/>
  <c r="L401" s="1"/>
  <c r="J393"/>
  <c r="L393" s="1"/>
  <c r="J385"/>
  <c r="L385" s="1"/>
  <c r="J377"/>
  <c r="L377" s="1"/>
  <c r="J369"/>
  <c r="L369" s="1"/>
  <c r="J361"/>
  <c r="L361" s="1"/>
  <c r="J353"/>
  <c r="L353" s="1"/>
  <c r="J345"/>
  <c r="L345" s="1"/>
  <c r="J337"/>
  <c r="L337" s="1"/>
  <c r="J329"/>
  <c r="L329" s="1"/>
  <c r="J321"/>
  <c r="L321" s="1"/>
  <c r="J313"/>
  <c r="L313" s="1"/>
  <c r="J305"/>
  <c r="L305" s="1"/>
  <c r="J297"/>
  <c r="L297" s="1"/>
  <c r="J289"/>
  <c r="L289" s="1"/>
  <c r="J281"/>
  <c r="L281" s="1"/>
  <c r="J272"/>
  <c r="L272" s="1"/>
  <c r="J264"/>
  <c r="L264" s="1"/>
  <c r="J256"/>
  <c r="L256" s="1"/>
  <c r="J248"/>
  <c r="L248" s="1"/>
  <c r="J240"/>
  <c r="L240" s="1"/>
  <c r="J232"/>
  <c r="L232" s="1"/>
  <c r="J224"/>
  <c r="L224" s="1"/>
  <c r="J216"/>
  <c r="L216" s="1"/>
  <c r="J207"/>
  <c r="L207" s="1"/>
  <c r="J199"/>
  <c r="L199" s="1"/>
  <c r="J579"/>
  <c r="L579" s="1"/>
  <c r="J563"/>
  <c r="L563" s="1"/>
  <c r="J561"/>
  <c r="L561" s="1"/>
  <c r="J547"/>
  <c r="L547" s="1"/>
  <c r="J531"/>
  <c r="L531" s="1"/>
  <c r="J515"/>
  <c r="L515" s="1"/>
  <c r="J499"/>
  <c r="L499" s="1"/>
  <c r="J483"/>
  <c r="L483" s="1"/>
  <c r="J467"/>
  <c r="L467" s="1"/>
  <c r="J451"/>
  <c r="L451" s="1"/>
  <c r="J435"/>
  <c r="L435" s="1"/>
  <c r="J419"/>
  <c r="L419" s="1"/>
  <c r="J10420"/>
  <c r="L10420" s="1"/>
  <c r="J10406"/>
  <c r="L10406" s="1"/>
  <c r="J10392"/>
  <c r="L10392" s="1"/>
  <c r="J10379"/>
  <c r="L10379" s="1"/>
  <c r="J10370"/>
  <c r="L10370" s="1"/>
  <c r="J10362"/>
  <c r="L10362" s="1"/>
  <c r="J10354"/>
  <c r="L10354" s="1"/>
  <c r="J10346"/>
  <c r="L10346" s="1"/>
  <c r="J10140"/>
  <c r="L10140" s="1"/>
  <c r="J10122"/>
  <c r="L10122" s="1"/>
  <c r="J10108"/>
  <c r="L10108" s="1"/>
  <c r="J10092"/>
  <c r="L10092" s="1"/>
  <c r="J10076"/>
  <c r="L10076" s="1"/>
  <c r="J10059"/>
  <c r="L10059" s="1"/>
  <c r="J10043"/>
  <c r="L10043" s="1"/>
  <c r="J10028"/>
  <c r="L10028" s="1"/>
  <c r="J10011"/>
  <c r="L10011" s="1"/>
  <c r="J9995"/>
  <c r="L9995" s="1"/>
  <c r="J9979"/>
  <c r="L9979" s="1"/>
  <c r="J9963"/>
  <c r="L9963" s="1"/>
  <c r="J9947"/>
  <c r="L9947" s="1"/>
  <c r="J9931"/>
  <c r="L9931" s="1"/>
  <c r="J9915"/>
  <c r="L9915" s="1"/>
  <c r="J9900"/>
  <c r="L9900" s="1"/>
  <c r="J9884"/>
  <c r="L9884" s="1"/>
  <c r="J9867"/>
  <c r="L9867" s="1"/>
  <c r="J9854"/>
  <c r="L9854" s="1"/>
  <c r="J9839"/>
  <c r="L9839" s="1"/>
  <c r="J9823"/>
  <c r="L9823" s="1"/>
  <c r="J9807"/>
  <c r="L9807" s="1"/>
  <c r="J9793"/>
  <c r="L9793" s="1"/>
  <c r="J9776"/>
  <c r="L9776" s="1"/>
  <c r="J9762"/>
  <c r="L9762" s="1"/>
  <c r="J9753"/>
  <c r="L9753" s="1"/>
  <c r="J9745"/>
  <c r="L9745" s="1"/>
  <c r="J9737"/>
  <c r="L9737" s="1"/>
  <c r="J9729"/>
  <c r="L9729" s="1"/>
  <c r="J9721"/>
  <c r="L9721" s="1"/>
  <c r="J9713"/>
  <c r="L9713" s="1"/>
  <c r="J9705"/>
  <c r="L9705" s="1"/>
  <c r="J9696"/>
  <c r="L9696" s="1"/>
  <c r="J9688"/>
  <c r="L9688" s="1"/>
  <c r="J9680"/>
  <c r="L9680" s="1"/>
  <c r="J9672"/>
  <c r="L9672" s="1"/>
  <c r="J9664"/>
  <c r="L9664" s="1"/>
  <c r="J9655"/>
  <c r="L9655" s="1"/>
  <c r="J9648"/>
  <c r="L9648" s="1"/>
  <c r="J9639"/>
  <c r="L9639" s="1"/>
  <c r="J9630"/>
  <c r="L9630" s="1"/>
  <c r="J9623"/>
  <c r="L9623" s="1"/>
  <c r="J9615"/>
  <c r="L9615" s="1"/>
  <c r="J9608"/>
  <c r="L9608" s="1"/>
  <c r="J9599"/>
  <c r="L9599" s="1"/>
  <c r="J9591"/>
  <c r="L9591" s="1"/>
  <c r="J9583"/>
  <c r="L9583" s="1"/>
  <c r="J9578"/>
  <c r="L9578" s="1"/>
  <c r="J9397"/>
  <c r="L9397" s="1"/>
  <c r="J9389"/>
  <c r="L9389" s="1"/>
  <c r="J9381"/>
  <c r="L9381" s="1"/>
  <c r="J9373"/>
  <c r="L9373" s="1"/>
  <c r="J9365"/>
  <c r="L9365" s="1"/>
  <c r="J9357"/>
  <c r="L9357" s="1"/>
  <c r="J9349"/>
  <c r="L9349" s="1"/>
  <c r="J9341"/>
  <c r="L9341" s="1"/>
  <c r="J9333"/>
  <c r="L9333" s="1"/>
  <c r="J9325"/>
  <c r="L9325" s="1"/>
  <c r="J9317"/>
  <c r="L9317" s="1"/>
  <c r="J9309"/>
  <c r="L9309" s="1"/>
  <c r="J9301"/>
  <c r="L9301" s="1"/>
  <c r="J9293"/>
  <c r="L9293" s="1"/>
  <c r="J9285"/>
  <c r="L9285" s="1"/>
  <c r="J9277"/>
  <c r="L9277" s="1"/>
  <c r="J9269"/>
  <c r="L9269" s="1"/>
  <c r="J9261"/>
  <c r="L9261" s="1"/>
  <c r="J9253"/>
  <c r="L9253" s="1"/>
  <c r="J9245"/>
  <c r="L9245" s="1"/>
  <c r="J9237"/>
  <c r="L9237" s="1"/>
  <c r="J9229"/>
  <c r="L9229" s="1"/>
  <c r="J9221"/>
  <c r="L9221" s="1"/>
  <c r="J9213"/>
  <c r="L9213" s="1"/>
  <c r="J9205"/>
  <c r="L9205" s="1"/>
  <c r="J9197"/>
  <c r="L9197" s="1"/>
  <c r="J9189"/>
  <c r="L9189" s="1"/>
  <c r="J9181"/>
  <c r="L9181" s="1"/>
  <c r="J9173"/>
  <c r="L9173" s="1"/>
  <c r="J9165"/>
  <c r="L9165" s="1"/>
  <c r="J9157"/>
  <c r="L9157" s="1"/>
  <c r="J9149"/>
  <c r="L9149" s="1"/>
  <c r="J9141"/>
  <c r="L9141" s="1"/>
  <c r="J9133"/>
  <c r="L9133" s="1"/>
  <c r="J9125"/>
  <c r="L9125" s="1"/>
  <c r="J9117"/>
  <c r="L9117" s="1"/>
  <c r="J9109"/>
  <c r="L9109" s="1"/>
  <c r="J9101"/>
  <c r="L9101" s="1"/>
  <c r="J9093"/>
  <c r="L9093" s="1"/>
  <c r="J9085"/>
  <c r="L9085" s="1"/>
  <c r="J9077"/>
  <c r="L9077" s="1"/>
  <c r="J9069"/>
  <c r="L9069" s="1"/>
  <c r="J9061"/>
  <c r="L9061" s="1"/>
  <c r="J9053"/>
  <c r="L9053" s="1"/>
  <c r="J9045"/>
  <c r="L9045" s="1"/>
  <c r="J9037"/>
  <c r="L9037" s="1"/>
  <c r="J9029"/>
  <c r="L9029" s="1"/>
  <c r="J9021"/>
  <c r="L9021" s="1"/>
  <c r="J9013"/>
  <c r="L9013" s="1"/>
  <c r="J9005"/>
  <c r="L9005" s="1"/>
  <c r="J8997"/>
  <c r="L8997" s="1"/>
  <c r="J8989"/>
  <c r="L8989" s="1"/>
  <c r="J8981"/>
  <c r="L8981" s="1"/>
  <c r="J8973"/>
  <c r="L8973" s="1"/>
  <c r="J8965"/>
  <c r="L8965" s="1"/>
  <c r="J8957"/>
  <c r="L8957" s="1"/>
  <c r="J8949"/>
  <c r="L8949" s="1"/>
  <c r="J8941"/>
  <c r="L8941" s="1"/>
  <c r="J8933"/>
  <c r="L8933" s="1"/>
  <c r="J8925"/>
  <c r="L8925" s="1"/>
  <c r="J8917"/>
  <c r="L8917" s="1"/>
  <c r="J8909"/>
  <c r="L8909" s="1"/>
  <c r="J8901"/>
  <c r="L8901" s="1"/>
  <c r="J8893"/>
  <c r="L8893" s="1"/>
  <c r="J8886"/>
  <c r="L8886" s="1"/>
  <c r="J8882"/>
  <c r="L8882" s="1"/>
  <c r="J8878"/>
  <c r="L8878" s="1"/>
  <c r="J8874"/>
  <c r="L8874" s="1"/>
  <c r="J8870"/>
  <c r="L8870" s="1"/>
  <c r="J8866"/>
  <c r="L8866" s="1"/>
  <c r="J8862"/>
  <c r="L8862" s="1"/>
  <c r="J8858"/>
  <c r="L8858" s="1"/>
  <c r="J8854"/>
  <c r="L8854" s="1"/>
  <c r="J8850"/>
  <c r="L8850" s="1"/>
  <c r="J8846"/>
  <c r="L8846" s="1"/>
  <c r="J8842"/>
  <c r="L8842" s="1"/>
  <c r="J8838"/>
  <c r="L8838" s="1"/>
  <c r="J8834"/>
  <c r="L8834" s="1"/>
  <c r="J8830"/>
  <c r="L8830" s="1"/>
  <c r="J8826"/>
  <c r="L8826" s="1"/>
  <c r="J8822"/>
  <c r="L8822" s="1"/>
  <c r="J8818"/>
  <c r="L8818" s="1"/>
  <c r="J8814"/>
  <c r="L8814" s="1"/>
  <c r="J8810"/>
  <c r="L8810" s="1"/>
  <c r="J8806"/>
  <c r="L8806" s="1"/>
  <c r="J8802"/>
  <c r="L8802" s="1"/>
  <c r="J8798"/>
  <c r="L8798" s="1"/>
  <c r="J8794"/>
  <c r="L8794" s="1"/>
  <c r="J8790"/>
  <c r="L8790" s="1"/>
  <c r="J8786"/>
  <c r="L8786" s="1"/>
  <c r="J8782"/>
  <c r="L8782" s="1"/>
  <c r="J8778"/>
  <c r="L8778" s="1"/>
  <c r="J8774"/>
  <c r="L8774" s="1"/>
  <c r="J8770"/>
  <c r="L8770" s="1"/>
  <c r="J8766"/>
  <c r="L8766" s="1"/>
  <c r="J8762"/>
  <c r="L8762" s="1"/>
  <c r="J8758"/>
  <c r="L8758" s="1"/>
  <c r="J8754"/>
  <c r="L8754" s="1"/>
  <c r="J8750"/>
  <c r="L8750" s="1"/>
  <c r="J8746"/>
  <c r="L8746" s="1"/>
  <c r="J8742"/>
  <c r="L8742" s="1"/>
  <c r="J8738"/>
  <c r="L8738" s="1"/>
  <c r="J8734"/>
  <c r="L8734" s="1"/>
  <c r="J8730"/>
  <c r="L8730" s="1"/>
  <c r="J8726"/>
  <c r="L8726" s="1"/>
  <c r="J8722"/>
  <c r="L8722" s="1"/>
  <c r="J8718"/>
  <c r="L8718" s="1"/>
  <c r="J8714"/>
  <c r="L8714" s="1"/>
  <c r="J8710"/>
  <c r="L8710" s="1"/>
  <c r="J8706"/>
  <c r="L8706" s="1"/>
  <c r="J8702"/>
  <c r="L8702" s="1"/>
  <c r="J8698"/>
  <c r="L8698" s="1"/>
  <c r="J8694"/>
  <c r="L8694" s="1"/>
  <c r="J8690"/>
  <c r="L8690" s="1"/>
  <c r="J8686"/>
  <c r="L8686" s="1"/>
  <c r="J8682"/>
  <c r="L8682" s="1"/>
  <c r="J8678"/>
  <c r="L8678" s="1"/>
  <c r="J8670"/>
  <c r="L8670" s="1"/>
  <c r="J8662"/>
  <c r="L8662" s="1"/>
  <c r="J8654"/>
  <c r="L8654" s="1"/>
  <c r="J8646"/>
  <c r="L8646" s="1"/>
  <c r="J8638"/>
  <c r="L8638" s="1"/>
  <c r="J8630"/>
  <c r="L8630" s="1"/>
  <c r="J8622"/>
  <c r="L8622" s="1"/>
  <c r="J8614"/>
  <c r="L8614" s="1"/>
  <c r="J8606"/>
  <c r="L8606" s="1"/>
  <c r="J8598"/>
  <c r="L8598" s="1"/>
  <c r="J8590"/>
  <c r="L8590" s="1"/>
  <c r="J8582"/>
  <c r="L8582" s="1"/>
  <c r="J8574"/>
  <c r="L8574" s="1"/>
  <c r="J8566"/>
  <c r="L8566" s="1"/>
  <c r="J8558"/>
  <c r="L8558" s="1"/>
  <c r="J8550"/>
  <c r="L8550" s="1"/>
  <c r="J8542"/>
  <c r="L8542" s="1"/>
  <c r="J8534"/>
  <c r="L8534" s="1"/>
  <c r="J8526"/>
  <c r="L8526" s="1"/>
  <c r="J8518"/>
  <c r="L8518" s="1"/>
  <c r="J8510"/>
  <c r="L8510" s="1"/>
  <c r="J8502"/>
  <c r="L8502" s="1"/>
  <c r="J8494"/>
  <c r="L8494" s="1"/>
  <c r="J8486"/>
  <c r="L8486" s="1"/>
  <c r="J8478"/>
  <c r="L8478" s="1"/>
  <c r="J8470"/>
  <c r="L8470" s="1"/>
  <c r="J8462"/>
  <c r="L8462" s="1"/>
  <c r="J8454"/>
  <c r="L8454" s="1"/>
  <c r="J8446"/>
  <c r="L8446" s="1"/>
  <c r="J8438"/>
  <c r="L8438" s="1"/>
  <c r="J8430"/>
  <c r="L8430" s="1"/>
  <c r="J8422"/>
  <c r="L8422" s="1"/>
  <c r="J8414"/>
  <c r="L8414" s="1"/>
  <c r="J8406"/>
  <c r="L8406" s="1"/>
  <c r="J8399"/>
  <c r="L8399" s="1"/>
  <c r="J8391"/>
  <c r="L8391" s="1"/>
  <c r="J8383"/>
  <c r="L8383" s="1"/>
  <c r="J8375"/>
  <c r="L8375" s="1"/>
  <c r="J8367"/>
  <c r="L8367" s="1"/>
  <c r="J8359"/>
  <c r="L8359" s="1"/>
  <c r="J8351"/>
  <c r="L8351" s="1"/>
  <c r="J8343"/>
  <c r="L8343" s="1"/>
  <c r="J8335"/>
  <c r="L8335" s="1"/>
  <c r="J8327"/>
  <c r="L8327" s="1"/>
  <c r="J8319"/>
  <c r="L8319" s="1"/>
  <c r="J8311"/>
  <c r="L8311" s="1"/>
  <c r="J8303"/>
  <c r="L8303" s="1"/>
  <c r="J8295"/>
  <c r="L8295" s="1"/>
  <c r="J8287"/>
  <c r="L8287" s="1"/>
  <c r="J8279"/>
  <c r="L8279" s="1"/>
  <c r="J8271"/>
  <c r="L8271" s="1"/>
  <c r="J8263"/>
  <c r="L8263" s="1"/>
  <c r="J8255"/>
  <c r="L8255" s="1"/>
  <c r="J8247"/>
  <c r="L8247" s="1"/>
  <c r="J8239"/>
  <c r="L8239" s="1"/>
  <c r="J10430"/>
  <c r="L10430" s="1"/>
  <c r="J10414"/>
  <c r="L10414" s="1"/>
  <c r="J10396"/>
  <c r="L10396" s="1"/>
  <c r="J10380"/>
  <c r="L10380" s="1"/>
  <c r="J10373"/>
  <c r="L10373" s="1"/>
  <c r="J10365"/>
  <c r="L10365" s="1"/>
  <c r="J10357"/>
  <c r="L10357" s="1"/>
  <c r="J10349"/>
  <c r="L10349" s="1"/>
  <c r="J10138"/>
  <c r="L10138" s="1"/>
  <c r="J10124"/>
  <c r="L10124" s="1"/>
  <c r="J10107"/>
  <c r="L10107" s="1"/>
  <c r="J10091"/>
  <c r="L10091" s="1"/>
  <c r="J10075"/>
  <c r="L10075" s="1"/>
  <c r="J10060"/>
  <c r="L10060" s="1"/>
  <c r="J10044"/>
  <c r="L10044" s="1"/>
  <c r="J10027"/>
  <c r="L10027" s="1"/>
  <c r="J10012"/>
  <c r="L10012" s="1"/>
  <c r="J9996"/>
  <c r="L9996" s="1"/>
  <c r="J9980"/>
  <c r="L9980" s="1"/>
  <c r="J9964"/>
  <c r="L9964" s="1"/>
  <c r="J9948"/>
  <c r="L9948" s="1"/>
  <c r="J9932"/>
  <c r="L9932" s="1"/>
  <c r="J9916"/>
  <c r="L9916" s="1"/>
  <c r="J9899"/>
  <c r="L9899" s="1"/>
  <c r="J9883"/>
  <c r="L9883" s="1"/>
  <c r="J9868"/>
  <c r="L9868" s="1"/>
  <c r="J9849"/>
  <c r="L9849" s="1"/>
  <c r="J9833"/>
  <c r="L9833" s="1"/>
  <c r="J9817"/>
  <c r="L9817" s="1"/>
  <c r="J9801"/>
  <c r="L9801" s="1"/>
  <c r="J9786"/>
  <c r="L9786" s="1"/>
  <c r="J9768"/>
  <c r="L9768" s="1"/>
  <c r="J9758"/>
  <c r="L9758" s="1"/>
  <c r="J9750"/>
  <c r="L9750" s="1"/>
  <c r="J9742"/>
  <c r="L9742" s="1"/>
  <c r="J9734"/>
  <c r="L9734" s="1"/>
  <c r="J9726"/>
  <c r="L9726" s="1"/>
  <c r="J9718"/>
  <c r="L9718" s="1"/>
  <c r="J9710"/>
  <c r="L9710" s="1"/>
  <c r="J9702"/>
  <c r="L9702" s="1"/>
  <c r="J9695"/>
  <c r="L9695" s="1"/>
  <c r="J9687"/>
  <c r="L9687" s="1"/>
  <c r="J9679"/>
  <c r="L9679" s="1"/>
  <c r="J9671"/>
  <c r="L9671" s="1"/>
  <c r="J9663"/>
  <c r="L9663" s="1"/>
  <c r="J9656"/>
  <c r="L9656" s="1"/>
  <c r="J9647"/>
  <c r="L9647" s="1"/>
  <c r="J9640"/>
  <c r="L9640" s="1"/>
  <c r="J9633"/>
  <c r="L9633" s="1"/>
  <c r="J9624"/>
  <c r="L9624" s="1"/>
  <c r="J9616"/>
  <c r="L9616" s="1"/>
  <c r="J9607"/>
  <c r="L9607" s="1"/>
  <c r="J9600"/>
  <c r="L9600" s="1"/>
  <c r="J9592"/>
  <c r="L9592" s="1"/>
  <c r="J9584"/>
  <c r="L9584" s="1"/>
  <c r="J8136"/>
  <c r="L8136" s="1"/>
  <c r="J8128"/>
  <c r="L8128" s="1"/>
  <c r="J8120"/>
  <c r="L8120" s="1"/>
  <c r="J8112"/>
  <c r="L8112" s="1"/>
  <c r="J8096"/>
  <c r="L8096" s="1"/>
  <c r="J8080"/>
  <c r="L8080" s="1"/>
  <c r="J8064"/>
  <c r="L8064" s="1"/>
  <c r="J8048"/>
  <c r="L8048" s="1"/>
  <c r="J8032"/>
  <c r="L8032" s="1"/>
  <c r="J8016"/>
  <c r="L8016" s="1"/>
  <c r="J8000"/>
  <c r="L8000" s="1"/>
  <c r="J7984"/>
  <c r="L7984" s="1"/>
  <c r="J7968"/>
  <c r="L7968" s="1"/>
  <c r="J7952"/>
  <c r="L7952" s="1"/>
  <c r="J7936"/>
  <c r="L7936" s="1"/>
  <c r="J7920"/>
  <c r="L7920" s="1"/>
  <c r="J7904"/>
  <c r="L7904" s="1"/>
  <c r="J7888"/>
  <c r="L7888" s="1"/>
  <c r="J7872"/>
  <c r="L7872" s="1"/>
  <c r="J7856"/>
  <c r="L7856" s="1"/>
  <c r="J7840"/>
  <c r="L7840" s="1"/>
  <c r="J7824"/>
  <c r="L7824" s="1"/>
  <c r="J7808"/>
  <c r="L7808" s="1"/>
  <c r="J7792"/>
  <c r="L7792" s="1"/>
  <c r="J7776"/>
  <c r="L7776" s="1"/>
  <c r="J7760"/>
  <c r="L7760" s="1"/>
  <c r="J7744"/>
  <c r="L7744" s="1"/>
  <c r="J7728"/>
  <c r="L7728" s="1"/>
  <c r="J7712"/>
  <c r="L7712" s="1"/>
  <c r="J7696"/>
  <c r="L7696" s="1"/>
  <c r="J7680"/>
  <c r="L7680" s="1"/>
  <c r="J7664"/>
  <c r="L7664" s="1"/>
  <c r="J7648"/>
  <c r="L7648" s="1"/>
  <c r="J7632"/>
  <c r="L7632" s="1"/>
  <c r="J7616"/>
  <c r="L7616" s="1"/>
  <c r="J7600"/>
  <c r="L7600" s="1"/>
  <c r="J7584"/>
  <c r="L7584" s="1"/>
  <c r="J7568"/>
  <c r="L7568" s="1"/>
  <c r="J7552"/>
  <c r="L7552" s="1"/>
  <c r="J7536"/>
  <c r="L7536" s="1"/>
  <c r="J7520"/>
  <c r="L7520" s="1"/>
  <c r="J7504"/>
  <c r="L7504" s="1"/>
  <c r="J7488"/>
  <c r="L7488" s="1"/>
  <c r="J7472"/>
  <c r="L7472" s="1"/>
  <c r="J7456"/>
  <c r="L7456" s="1"/>
  <c r="J7440"/>
  <c r="L7440" s="1"/>
  <c r="J7424"/>
  <c r="L7424" s="1"/>
  <c r="J7408"/>
  <c r="L7408" s="1"/>
  <c r="J7392"/>
  <c r="L7392" s="1"/>
  <c r="J7376"/>
  <c r="L7376" s="1"/>
  <c r="J7360"/>
  <c r="L7360" s="1"/>
  <c r="J7344"/>
  <c r="L7344" s="1"/>
  <c r="J7328"/>
  <c r="L7328" s="1"/>
  <c r="J7312"/>
  <c r="L7312" s="1"/>
  <c r="J7296"/>
  <c r="L7296" s="1"/>
  <c r="J7280"/>
  <c r="L7280" s="1"/>
  <c r="J7264"/>
  <c r="L7264" s="1"/>
  <c r="J7248"/>
  <c r="L7248" s="1"/>
  <c r="J7232"/>
  <c r="L7232" s="1"/>
  <c r="J7216"/>
  <c r="L7216" s="1"/>
  <c r="J7200"/>
  <c r="L7200" s="1"/>
  <c r="J7184"/>
  <c r="L7184" s="1"/>
  <c r="J7168"/>
  <c r="L7168" s="1"/>
  <c r="J7152"/>
  <c r="L7152" s="1"/>
  <c r="J7136"/>
  <c r="L7136" s="1"/>
  <c r="J7120"/>
  <c r="L7120" s="1"/>
  <c r="J7104"/>
  <c r="L7104" s="1"/>
  <c r="J7088"/>
  <c r="L7088" s="1"/>
  <c r="J7072"/>
  <c r="L7072" s="1"/>
  <c r="J7056"/>
  <c r="L7056" s="1"/>
  <c r="J7036"/>
  <c r="L7036" s="1"/>
  <c r="J7020"/>
  <c r="L7020" s="1"/>
  <c r="J7004"/>
  <c r="L7004" s="1"/>
  <c r="J6988"/>
  <c r="L6988" s="1"/>
  <c r="J6980"/>
  <c r="L6980" s="1"/>
  <c r="J6972"/>
  <c r="L6972" s="1"/>
  <c r="J6964"/>
  <c r="L6964" s="1"/>
  <c r="J6956"/>
  <c r="L6956" s="1"/>
  <c r="J6948"/>
  <c r="L6948" s="1"/>
  <c r="J6940"/>
  <c r="L6940" s="1"/>
  <c r="J6932"/>
  <c r="L6932" s="1"/>
  <c r="J6924"/>
  <c r="L6924" s="1"/>
  <c r="J6916"/>
  <c r="L6916" s="1"/>
  <c r="J6908"/>
  <c r="L6908" s="1"/>
  <c r="J6900"/>
  <c r="L6900" s="1"/>
  <c r="J6892"/>
  <c r="L6892" s="1"/>
  <c r="J6884"/>
  <c r="L6884" s="1"/>
  <c r="J6876"/>
  <c r="L6876" s="1"/>
  <c r="J6868"/>
  <c r="L6868" s="1"/>
  <c r="J6860"/>
  <c r="L6860" s="1"/>
  <c r="J6852"/>
  <c r="L6852" s="1"/>
  <c r="J6844"/>
  <c r="L6844" s="1"/>
  <c r="J6836"/>
  <c r="L6836" s="1"/>
  <c r="J6828"/>
  <c r="L6828" s="1"/>
  <c r="J6820"/>
  <c r="L6820" s="1"/>
  <c r="J6812"/>
  <c r="L6812" s="1"/>
  <c r="J6804"/>
  <c r="L6804" s="1"/>
  <c r="J6796"/>
  <c r="L6796" s="1"/>
  <c r="J6788"/>
  <c r="L6788" s="1"/>
  <c r="J6780"/>
  <c r="L6780" s="1"/>
  <c r="J6772"/>
  <c r="L6772" s="1"/>
  <c r="J6764"/>
  <c r="L6764" s="1"/>
  <c r="J6756"/>
  <c r="L6756" s="1"/>
  <c r="J6748"/>
  <c r="L6748" s="1"/>
  <c r="J6740"/>
  <c r="L6740" s="1"/>
  <c r="J6732"/>
  <c r="L6732" s="1"/>
  <c r="J6724"/>
  <c r="L6724" s="1"/>
  <c r="J6716"/>
  <c r="L6716" s="1"/>
  <c r="J6708"/>
  <c r="L6708" s="1"/>
  <c r="J6700"/>
  <c r="L6700" s="1"/>
  <c r="J6692"/>
  <c r="L6692" s="1"/>
  <c r="J6684"/>
  <c r="L6684" s="1"/>
  <c r="J6676"/>
  <c r="L6676" s="1"/>
  <c r="J6668"/>
  <c r="L6668" s="1"/>
  <c r="J6660"/>
  <c r="L6660" s="1"/>
  <c r="J6652"/>
  <c r="L6652" s="1"/>
  <c r="J6644"/>
  <c r="L6644" s="1"/>
  <c r="J6636"/>
  <c r="L6636" s="1"/>
  <c r="J6628"/>
  <c r="L6628" s="1"/>
  <c r="J6620"/>
  <c r="L6620" s="1"/>
  <c r="J6612"/>
  <c r="L6612" s="1"/>
  <c r="J6604"/>
  <c r="L6604" s="1"/>
  <c r="J6596"/>
  <c r="L6596" s="1"/>
  <c r="J6588"/>
  <c r="L6588" s="1"/>
  <c r="J6580"/>
  <c r="L6580" s="1"/>
  <c r="J6572"/>
  <c r="L6572" s="1"/>
  <c r="J6564"/>
  <c r="L6564" s="1"/>
  <c r="J6556"/>
  <c r="L6556" s="1"/>
  <c r="J6548"/>
  <c r="L6548" s="1"/>
  <c r="J6540"/>
  <c r="L6540" s="1"/>
  <c r="J6532"/>
  <c r="L6532" s="1"/>
  <c r="J6524"/>
  <c r="L6524" s="1"/>
  <c r="J6516"/>
  <c r="L6516" s="1"/>
  <c r="J6508"/>
  <c r="L6508" s="1"/>
  <c r="J6500"/>
  <c r="L6500" s="1"/>
  <c r="J6492"/>
  <c r="L6492" s="1"/>
  <c r="J6484"/>
  <c r="L6484" s="1"/>
  <c r="J6476"/>
  <c r="L6476" s="1"/>
  <c r="J6468"/>
  <c r="L6468" s="1"/>
  <c r="J6460"/>
  <c r="L6460" s="1"/>
  <c r="J6452"/>
  <c r="L6452" s="1"/>
  <c r="J6444"/>
  <c r="L6444" s="1"/>
  <c r="J6436"/>
  <c r="L6436" s="1"/>
  <c r="J6428"/>
  <c r="L6428" s="1"/>
  <c r="J6420"/>
  <c r="L6420" s="1"/>
  <c r="J6412"/>
  <c r="L6412" s="1"/>
  <c r="J6404"/>
  <c r="L6404" s="1"/>
  <c r="J6396"/>
  <c r="L6396" s="1"/>
  <c r="J6388"/>
  <c r="L6388" s="1"/>
  <c r="J6380"/>
  <c r="L6380" s="1"/>
  <c r="J6372"/>
  <c r="L6372" s="1"/>
  <c r="J6364"/>
  <c r="L6364" s="1"/>
  <c r="J6356"/>
  <c r="L6356" s="1"/>
  <c r="J6348"/>
  <c r="L6348" s="1"/>
  <c r="J6340"/>
  <c r="L6340" s="1"/>
  <c r="J6332"/>
  <c r="L6332" s="1"/>
  <c r="J6324"/>
  <c r="L6324" s="1"/>
  <c r="J6316"/>
  <c r="L6316" s="1"/>
  <c r="J6308"/>
  <c r="L6308" s="1"/>
  <c r="J6300"/>
  <c r="L6300" s="1"/>
  <c r="J6292"/>
  <c r="L6292" s="1"/>
  <c r="J6284"/>
  <c r="L6284" s="1"/>
  <c r="J6276"/>
  <c r="L6276" s="1"/>
  <c r="J6268"/>
  <c r="L6268" s="1"/>
  <c r="J6260"/>
  <c r="L6260" s="1"/>
  <c r="J6252"/>
  <c r="L6252" s="1"/>
  <c r="J6244"/>
  <c r="L6244" s="1"/>
  <c r="J6236"/>
  <c r="L6236" s="1"/>
  <c r="J6228"/>
  <c r="L6228" s="1"/>
  <c r="J6220"/>
  <c r="L6220" s="1"/>
  <c r="J6212"/>
  <c r="L6212" s="1"/>
  <c r="J6204"/>
  <c r="L6204" s="1"/>
  <c r="J6196"/>
  <c r="L6196" s="1"/>
  <c r="J6188"/>
  <c r="L6188" s="1"/>
  <c r="J6180"/>
  <c r="L6180" s="1"/>
  <c r="J6172"/>
  <c r="L6172" s="1"/>
  <c r="J6164"/>
  <c r="L6164" s="1"/>
  <c r="J6156"/>
  <c r="L6156" s="1"/>
  <c r="J6148"/>
  <c r="L6148" s="1"/>
  <c r="J6140"/>
  <c r="L6140" s="1"/>
  <c r="J6132"/>
  <c r="L6132" s="1"/>
  <c r="J6124"/>
  <c r="L6124" s="1"/>
  <c r="J6116"/>
  <c r="L6116" s="1"/>
  <c r="J6108"/>
  <c r="L6108" s="1"/>
  <c r="J6100"/>
  <c r="L6100" s="1"/>
  <c r="J6092"/>
  <c r="L6092" s="1"/>
  <c r="J6084"/>
  <c r="L6084" s="1"/>
  <c r="J6076"/>
  <c r="L6076" s="1"/>
  <c r="J6068"/>
  <c r="L6068" s="1"/>
  <c r="J6060"/>
  <c r="L6060" s="1"/>
  <c r="J6052"/>
  <c r="L6052" s="1"/>
  <c r="J6044"/>
  <c r="L6044" s="1"/>
  <c r="J6036"/>
  <c r="L6036" s="1"/>
  <c r="J6028"/>
  <c r="L6028" s="1"/>
  <c r="J6020"/>
  <c r="L6020" s="1"/>
  <c r="J6012"/>
  <c r="L6012" s="1"/>
  <c r="J6004"/>
  <c r="L6004" s="1"/>
  <c r="J5996"/>
  <c r="L5996" s="1"/>
  <c r="J5988"/>
  <c r="L5988" s="1"/>
  <c r="J5980"/>
  <c r="L5980" s="1"/>
  <c r="J5972"/>
  <c r="L5972" s="1"/>
  <c r="J5964"/>
  <c r="L5964" s="1"/>
  <c r="J5956"/>
  <c r="L5956" s="1"/>
  <c r="J5948"/>
  <c r="L5948" s="1"/>
  <c r="J5940"/>
  <c r="L5940" s="1"/>
  <c r="J5932"/>
  <c r="L5932" s="1"/>
  <c r="J5924"/>
  <c r="L5924" s="1"/>
  <c r="J5916"/>
  <c r="L5916" s="1"/>
  <c r="J5908"/>
  <c r="L5908" s="1"/>
  <c r="J5900"/>
  <c r="L5900" s="1"/>
  <c r="J5892"/>
  <c r="L5892" s="1"/>
  <c r="J5884"/>
  <c r="L5884" s="1"/>
  <c r="J5876"/>
  <c r="L5876" s="1"/>
  <c r="J5868"/>
  <c r="L5868" s="1"/>
  <c r="J5860"/>
  <c r="L5860" s="1"/>
  <c r="J5852"/>
  <c r="L5852" s="1"/>
  <c r="J5844"/>
  <c r="L5844" s="1"/>
  <c r="J5836"/>
  <c r="L5836" s="1"/>
  <c r="J5828"/>
  <c r="L5828" s="1"/>
  <c r="J5820"/>
  <c r="L5820" s="1"/>
  <c r="J5812"/>
  <c r="L5812" s="1"/>
  <c r="J5804"/>
  <c r="L5804" s="1"/>
  <c r="J5796"/>
  <c r="L5796" s="1"/>
  <c r="J5788"/>
  <c r="L5788" s="1"/>
  <c r="J5780"/>
  <c r="L5780" s="1"/>
  <c r="J5772"/>
  <c r="L5772" s="1"/>
  <c r="J5764"/>
  <c r="L5764" s="1"/>
  <c r="J5756"/>
  <c r="L5756" s="1"/>
  <c r="J5748"/>
  <c r="L5748" s="1"/>
  <c r="J5740"/>
  <c r="L5740" s="1"/>
  <c r="J5732"/>
  <c r="L5732" s="1"/>
  <c r="J5724"/>
  <c r="L5724" s="1"/>
  <c r="J5716"/>
  <c r="L5716" s="1"/>
  <c r="J5708"/>
  <c r="L5708" s="1"/>
  <c r="J5700"/>
  <c r="L5700" s="1"/>
  <c r="J5692"/>
  <c r="L5692" s="1"/>
  <c r="J5684"/>
  <c r="L5684" s="1"/>
  <c r="J5676"/>
  <c r="L5676" s="1"/>
  <c r="J5668"/>
  <c r="L5668" s="1"/>
  <c r="J5660"/>
  <c r="L5660" s="1"/>
  <c r="J5652"/>
  <c r="L5652" s="1"/>
  <c r="J5644"/>
  <c r="L5644" s="1"/>
  <c r="J5636"/>
  <c r="L5636" s="1"/>
  <c r="J5628"/>
  <c r="L5628" s="1"/>
  <c r="J5620"/>
  <c r="L5620" s="1"/>
  <c r="J5612"/>
  <c r="L5612" s="1"/>
  <c r="J5604"/>
  <c r="L5604" s="1"/>
  <c r="J5596"/>
  <c r="L5596" s="1"/>
  <c r="J5588"/>
  <c r="L5588" s="1"/>
  <c r="J5580"/>
  <c r="L5580" s="1"/>
  <c r="J5572"/>
  <c r="L5572" s="1"/>
  <c r="J5564"/>
  <c r="L5564" s="1"/>
  <c r="J10345"/>
  <c r="L10345" s="1"/>
  <c r="J10343"/>
  <c r="L10343" s="1"/>
  <c r="J10341"/>
  <c r="L10341" s="1"/>
  <c r="J10339"/>
  <c r="L10339" s="1"/>
  <c r="J10337"/>
  <c r="L10337" s="1"/>
  <c r="J10335"/>
  <c r="L10335" s="1"/>
  <c r="J10333"/>
  <c r="L10333" s="1"/>
  <c r="J10331"/>
  <c r="L10331" s="1"/>
  <c r="J10329"/>
  <c r="L10329" s="1"/>
  <c r="J10327"/>
  <c r="L10327" s="1"/>
  <c r="J10325"/>
  <c r="L10325" s="1"/>
  <c r="J10323"/>
  <c r="L10323" s="1"/>
  <c r="J10321"/>
  <c r="L10321" s="1"/>
  <c r="J10319"/>
  <c r="L10319" s="1"/>
  <c r="J10317"/>
  <c r="L10317" s="1"/>
  <c r="J10315"/>
  <c r="L10315" s="1"/>
  <c r="J10313"/>
  <c r="L10313" s="1"/>
  <c r="J10311"/>
  <c r="L10311" s="1"/>
  <c r="J10309"/>
  <c r="L10309" s="1"/>
  <c r="J10307"/>
  <c r="L10307" s="1"/>
  <c r="J10305"/>
  <c r="L10305" s="1"/>
  <c r="J10303"/>
  <c r="L10303" s="1"/>
  <c r="J10301"/>
  <c r="L10301" s="1"/>
  <c r="J10299"/>
  <c r="L10299" s="1"/>
  <c r="J10297"/>
  <c r="L10297" s="1"/>
  <c r="J10295"/>
  <c r="L10295" s="1"/>
  <c r="J10293"/>
  <c r="L10293" s="1"/>
  <c r="J10291"/>
  <c r="L10291" s="1"/>
  <c r="J10289"/>
  <c r="L10289" s="1"/>
  <c r="J10287"/>
  <c r="L10287" s="1"/>
  <c r="J10285"/>
  <c r="L10285" s="1"/>
  <c r="J10283"/>
  <c r="L10283" s="1"/>
  <c r="J10281"/>
  <c r="L10281" s="1"/>
  <c r="J10279"/>
  <c r="L10279" s="1"/>
  <c r="J10277"/>
  <c r="L10277" s="1"/>
  <c r="J10275"/>
  <c r="L10275" s="1"/>
  <c r="J10273"/>
  <c r="L10273" s="1"/>
  <c r="J10271"/>
  <c r="L10271" s="1"/>
  <c r="J10269"/>
  <c r="L10269" s="1"/>
  <c r="J10267"/>
  <c r="L10267" s="1"/>
  <c r="J10265"/>
  <c r="L10265" s="1"/>
  <c r="J10263"/>
  <c r="L10263" s="1"/>
  <c r="J10261"/>
  <c r="L10261" s="1"/>
  <c r="J10259"/>
  <c r="L10259" s="1"/>
  <c r="J10257"/>
  <c r="L10257" s="1"/>
  <c r="J10255"/>
  <c r="L10255" s="1"/>
  <c r="J10253"/>
  <c r="L10253" s="1"/>
  <c r="J10251"/>
  <c r="L10251" s="1"/>
  <c r="J10249"/>
  <c r="L10249" s="1"/>
  <c r="J10247"/>
  <c r="L10247" s="1"/>
  <c r="J10245"/>
  <c r="L10245" s="1"/>
  <c r="J10243"/>
  <c r="L10243" s="1"/>
  <c r="J10241"/>
  <c r="L10241" s="1"/>
  <c r="J10239"/>
  <c r="L10239" s="1"/>
  <c r="J10237"/>
  <c r="L10237" s="1"/>
  <c r="J10235"/>
  <c r="L10235" s="1"/>
  <c r="J10233"/>
  <c r="L10233" s="1"/>
  <c r="J10231"/>
  <c r="L10231" s="1"/>
  <c r="J10229"/>
  <c r="L10229" s="1"/>
  <c r="J10227"/>
  <c r="L10227" s="1"/>
  <c r="J10225"/>
  <c r="L10225" s="1"/>
  <c r="J10223"/>
  <c r="L10223" s="1"/>
  <c r="J10221"/>
  <c r="L10221" s="1"/>
  <c r="J10219"/>
  <c r="L10219" s="1"/>
  <c r="J10217"/>
  <c r="L10217" s="1"/>
  <c r="J10215"/>
  <c r="L10215" s="1"/>
  <c r="J10213"/>
  <c r="L10213" s="1"/>
  <c r="J10211"/>
  <c r="L10211" s="1"/>
  <c r="J10209"/>
  <c r="L10209" s="1"/>
  <c r="J10207"/>
  <c r="L10207" s="1"/>
  <c r="J10205"/>
  <c r="L10205" s="1"/>
  <c r="J10203"/>
  <c r="L10203" s="1"/>
  <c r="J10201"/>
  <c r="L10201" s="1"/>
  <c r="J10199"/>
  <c r="L10199" s="1"/>
  <c r="J10197"/>
  <c r="L10197" s="1"/>
  <c r="J10195"/>
  <c r="L10195" s="1"/>
  <c r="J10193"/>
  <c r="L10193" s="1"/>
  <c r="J10191"/>
  <c r="L10191" s="1"/>
  <c r="J10189"/>
  <c r="L10189" s="1"/>
  <c r="J10187"/>
  <c r="L10187" s="1"/>
  <c r="J10185"/>
  <c r="L10185" s="1"/>
  <c r="J10183"/>
  <c r="L10183" s="1"/>
  <c r="J10181"/>
  <c r="L10181" s="1"/>
  <c r="J10179"/>
  <c r="L10179" s="1"/>
  <c r="J10177"/>
  <c r="L10177" s="1"/>
  <c r="J10175"/>
  <c r="L10175" s="1"/>
  <c r="J10173"/>
  <c r="L10173" s="1"/>
  <c r="J10171"/>
  <c r="L10171" s="1"/>
  <c r="J10169"/>
  <c r="L10169" s="1"/>
  <c r="J10167"/>
  <c r="L10167" s="1"/>
  <c r="J10165"/>
  <c r="L10165" s="1"/>
  <c r="J10163"/>
  <c r="L10163" s="1"/>
  <c r="J10161"/>
  <c r="L10161" s="1"/>
  <c r="J10159"/>
  <c r="L10159" s="1"/>
  <c r="J10157"/>
  <c r="L10157" s="1"/>
  <c r="J10155"/>
  <c r="L10155" s="1"/>
  <c r="J10153"/>
  <c r="L10153" s="1"/>
  <c r="J10151"/>
  <c r="L10151" s="1"/>
  <c r="J10147"/>
  <c r="L10147" s="1"/>
  <c r="J10143"/>
  <c r="L10143" s="1"/>
  <c r="J10139"/>
  <c r="L10139" s="1"/>
  <c r="J10135"/>
  <c r="L10135" s="1"/>
  <c r="J10131"/>
  <c r="L10131" s="1"/>
  <c r="J10127"/>
  <c r="L10127" s="1"/>
  <c r="J10123"/>
  <c r="L10123" s="1"/>
  <c r="J10119"/>
  <c r="L10119" s="1"/>
  <c r="J10114"/>
  <c r="L10114" s="1"/>
  <c r="J10110"/>
  <c r="L10110" s="1"/>
  <c r="J10106"/>
  <c r="L10106" s="1"/>
  <c r="J10102"/>
  <c r="L10102" s="1"/>
  <c r="J10098"/>
  <c r="L10098" s="1"/>
  <c r="J10094"/>
  <c r="L10094" s="1"/>
  <c r="J10090"/>
  <c r="L10090" s="1"/>
  <c r="J10086"/>
  <c r="L10086" s="1"/>
  <c r="J10082"/>
  <c r="L10082" s="1"/>
  <c r="J10078"/>
  <c r="L10078" s="1"/>
  <c r="J10074"/>
  <c r="L10074" s="1"/>
  <c r="J10070"/>
  <c r="L10070" s="1"/>
  <c r="J10066"/>
  <c r="L10066" s="1"/>
  <c r="J10062"/>
  <c r="L10062" s="1"/>
  <c r="J10058"/>
  <c r="L10058" s="1"/>
  <c r="J10054"/>
  <c r="L10054" s="1"/>
  <c r="J10050"/>
  <c r="L10050" s="1"/>
  <c r="J10046"/>
  <c r="L10046" s="1"/>
  <c r="J10042"/>
  <c r="L10042" s="1"/>
  <c r="J10038"/>
  <c r="L10038" s="1"/>
  <c r="J10034"/>
  <c r="L10034" s="1"/>
  <c r="J10030"/>
  <c r="L10030" s="1"/>
  <c r="J10026"/>
  <c r="L10026" s="1"/>
  <c r="J10022"/>
  <c r="L10022" s="1"/>
  <c r="J10018"/>
  <c r="L10018" s="1"/>
  <c r="J10014"/>
  <c r="L10014" s="1"/>
  <c r="J10010"/>
  <c r="L10010" s="1"/>
  <c r="J10006"/>
  <c r="L10006" s="1"/>
  <c r="J10002"/>
  <c r="L10002" s="1"/>
  <c r="J9998"/>
  <c r="L9998" s="1"/>
  <c r="J9994"/>
  <c r="L9994" s="1"/>
  <c r="J9990"/>
  <c r="L9990" s="1"/>
  <c r="J9986"/>
  <c r="L9986" s="1"/>
  <c r="J9982"/>
  <c r="L9982" s="1"/>
  <c r="J9978"/>
  <c r="L9978" s="1"/>
  <c r="J9974"/>
  <c r="L9974" s="1"/>
  <c r="J9970"/>
  <c r="L9970" s="1"/>
  <c r="J9966"/>
  <c r="L9966" s="1"/>
  <c r="J9962"/>
  <c r="L9962" s="1"/>
  <c r="J9958"/>
  <c r="L9958" s="1"/>
  <c r="J9954"/>
  <c r="L9954" s="1"/>
  <c r="J9950"/>
  <c r="L9950" s="1"/>
  <c r="J9946"/>
  <c r="L9946" s="1"/>
  <c r="J9942"/>
  <c r="L9942" s="1"/>
  <c r="J9938"/>
  <c r="L9938" s="1"/>
  <c r="J9934"/>
  <c r="L9934" s="1"/>
  <c r="J9930"/>
  <c r="L9930" s="1"/>
  <c r="J9926"/>
  <c r="L9926" s="1"/>
  <c r="J9922"/>
  <c r="L9922" s="1"/>
  <c r="J9918"/>
  <c r="L9918" s="1"/>
  <c r="J9914"/>
  <c r="L9914" s="1"/>
  <c r="J9910"/>
  <c r="L9910" s="1"/>
  <c r="J9906"/>
  <c r="L9906" s="1"/>
  <c r="J9902"/>
  <c r="L9902" s="1"/>
  <c r="J9898"/>
  <c r="L9898" s="1"/>
  <c r="J9894"/>
  <c r="L9894" s="1"/>
  <c r="J9890"/>
  <c r="L9890" s="1"/>
  <c r="J9886"/>
  <c r="L9886" s="1"/>
  <c r="J9882"/>
  <c r="L9882" s="1"/>
  <c r="J9878"/>
  <c r="L9878" s="1"/>
  <c r="J9874"/>
  <c r="L9874" s="1"/>
  <c r="J9870"/>
  <c r="L9870" s="1"/>
  <c r="J9866"/>
  <c r="L9866" s="1"/>
  <c r="J9862"/>
  <c r="L9862" s="1"/>
  <c r="J9858"/>
  <c r="L9858" s="1"/>
  <c r="J9855"/>
  <c r="L9855" s="1"/>
  <c r="J9850"/>
  <c r="L9850" s="1"/>
  <c r="J9846"/>
  <c r="L9846" s="1"/>
  <c r="J9842"/>
  <c r="L9842" s="1"/>
  <c r="J9838"/>
  <c r="L9838" s="1"/>
  <c r="J9834"/>
  <c r="L9834" s="1"/>
  <c r="J9830"/>
  <c r="L9830" s="1"/>
  <c r="J9826"/>
  <c r="L9826" s="1"/>
  <c r="J9822"/>
  <c r="L9822" s="1"/>
  <c r="J9818"/>
  <c r="L9818" s="1"/>
  <c r="J9814"/>
  <c r="L9814" s="1"/>
  <c r="J9810"/>
  <c r="L9810" s="1"/>
  <c r="J9806"/>
  <c r="L9806" s="1"/>
  <c r="J9802"/>
  <c r="L9802" s="1"/>
  <c r="J9798"/>
  <c r="L9798" s="1"/>
  <c r="J9794"/>
  <c r="L9794" s="1"/>
  <c r="J9789"/>
  <c r="L9789" s="1"/>
  <c r="J9785"/>
  <c r="L9785" s="1"/>
  <c r="J9781"/>
  <c r="L9781" s="1"/>
  <c r="J9777"/>
  <c r="L9777" s="1"/>
  <c r="J9773"/>
  <c r="L9773" s="1"/>
  <c r="J9770"/>
  <c r="L9770" s="1"/>
  <c r="J9766"/>
  <c r="L9766" s="1"/>
  <c r="J9575"/>
  <c r="L9575" s="1"/>
  <c r="J9573"/>
  <c r="L9573" s="1"/>
  <c r="J9571"/>
  <c r="L9571" s="1"/>
  <c r="J9569"/>
  <c r="L9569" s="1"/>
  <c r="J9567"/>
  <c r="L9567" s="1"/>
  <c r="J9565"/>
  <c r="L9565" s="1"/>
  <c r="J9563"/>
  <c r="L9563" s="1"/>
  <c r="J9561"/>
  <c r="L9561" s="1"/>
  <c r="J9559"/>
  <c r="L9559" s="1"/>
  <c r="J9557"/>
  <c r="L9557" s="1"/>
  <c r="J9555"/>
  <c r="L9555" s="1"/>
  <c r="J9553"/>
  <c r="L9553" s="1"/>
  <c r="J9551"/>
  <c r="L9551" s="1"/>
  <c r="J9549"/>
  <c r="L9549" s="1"/>
  <c r="J9547"/>
  <c r="L9547" s="1"/>
  <c r="J9545"/>
  <c r="L9545" s="1"/>
  <c r="J9543"/>
  <c r="L9543" s="1"/>
  <c r="J9541"/>
  <c r="L9541" s="1"/>
  <c r="J9539"/>
  <c r="L9539" s="1"/>
  <c r="J9537"/>
  <c r="L9537" s="1"/>
  <c r="J9535"/>
  <c r="L9535" s="1"/>
  <c r="J9533"/>
  <c r="L9533" s="1"/>
  <c r="J9531"/>
  <c r="L9531" s="1"/>
  <c r="J9529"/>
  <c r="L9529" s="1"/>
  <c r="J9527"/>
  <c r="L9527" s="1"/>
  <c r="J9525"/>
  <c r="L9525" s="1"/>
  <c r="J9523"/>
  <c r="L9523" s="1"/>
  <c r="J9521"/>
  <c r="L9521" s="1"/>
  <c r="J9519"/>
  <c r="L9519" s="1"/>
  <c r="J9517"/>
  <c r="L9517" s="1"/>
  <c r="J9515"/>
  <c r="L9515" s="1"/>
  <c r="J9513"/>
  <c r="L9513" s="1"/>
  <c r="J9511"/>
  <c r="L9511" s="1"/>
  <c r="J9509"/>
  <c r="L9509" s="1"/>
  <c r="J9507"/>
  <c r="L9507" s="1"/>
  <c r="J9505"/>
  <c r="L9505" s="1"/>
  <c r="J9503"/>
  <c r="L9503" s="1"/>
  <c r="J9501"/>
  <c r="L9501" s="1"/>
  <c r="J9499"/>
  <c r="L9499" s="1"/>
  <c r="J9497"/>
  <c r="L9497" s="1"/>
  <c r="J9495"/>
  <c r="L9495" s="1"/>
  <c r="J9493"/>
  <c r="L9493" s="1"/>
  <c r="J9491"/>
  <c r="L9491" s="1"/>
  <c r="J9489"/>
  <c r="L9489" s="1"/>
  <c r="J9487"/>
  <c r="L9487" s="1"/>
  <c r="J9485"/>
  <c r="L9485" s="1"/>
  <c r="J9483"/>
  <c r="L9483" s="1"/>
  <c r="J9481"/>
  <c r="L9481" s="1"/>
  <c r="J9479"/>
  <c r="L9479" s="1"/>
  <c r="J9477"/>
  <c r="L9477" s="1"/>
  <c r="J9475"/>
  <c r="L9475" s="1"/>
  <c r="J9473"/>
  <c r="L9473" s="1"/>
  <c r="J9471"/>
  <c r="L9471" s="1"/>
  <c r="J9469"/>
  <c r="L9469" s="1"/>
  <c r="J9467"/>
  <c r="L9467" s="1"/>
  <c r="J9465"/>
  <c r="L9465" s="1"/>
  <c r="J9463"/>
  <c r="L9463" s="1"/>
  <c r="J9461"/>
  <c r="L9461" s="1"/>
  <c r="J9459"/>
  <c r="L9459" s="1"/>
  <c r="J9457"/>
  <c r="L9457" s="1"/>
  <c r="J9455"/>
  <c r="L9455" s="1"/>
  <c r="J9453"/>
  <c r="L9453" s="1"/>
  <c r="J9451"/>
  <c r="L9451" s="1"/>
  <c r="J9449"/>
  <c r="L9449" s="1"/>
  <c r="J9447"/>
  <c r="L9447" s="1"/>
  <c r="J9445"/>
  <c r="L9445" s="1"/>
  <c r="J9443"/>
  <c r="L9443" s="1"/>
  <c r="J9441"/>
  <c r="L9441" s="1"/>
  <c r="J9439"/>
  <c r="L9439" s="1"/>
  <c r="J9437"/>
  <c r="L9437" s="1"/>
  <c r="J9435"/>
  <c r="L9435" s="1"/>
  <c r="J9433"/>
  <c r="L9433" s="1"/>
  <c r="J9431"/>
  <c r="L9431" s="1"/>
  <c r="J9429"/>
  <c r="L9429" s="1"/>
  <c r="J9427"/>
  <c r="L9427" s="1"/>
  <c r="J9425"/>
  <c r="L9425" s="1"/>
  <c r="J9423"/>
  <c r="L9423" s="1"/>
  <c r="J9421"/>
  <c r="L9421" s="1"/>
  <c r="J9419"/>
  <c r="L9419" s="1"/>
  <c r="J9417"/>
  <c r="L9417" s="1"/>
  <c r="J9415"/>
  <c r="L9415" s="1"/>
  <c r="J9413"/>
  <c r="L9413" s="1"/>
  <c r="J9411"/>
  <c r="L9411" s="1"/>
  <c r="J9409"/>
  <c r="L9409" s="1"/>
  <c r="J9407"/>
  <c r="L9407" s="1"/>
  <c r="J9405"/>
  <c r="L9405" s="1"/>
  <c r="J9403"/>
  <c r="L9403" s="1"/>
  <c r="J9400"/>
  <c r="L9400" s="1"/>
  <c r="J9396"/>
  <c r="L9396" s="1"/>
  <c r="J9392"/>
  <c r="L9392" s="1"/>
  <c r="J9388"/>
  <c r="L9388" s="1"/>
  <c r="J9384"/>
  <c r="L9384" s="1"/>
  <c r="J9380"/>
  <c r="L9380" s="1"/>
  <c r="J9376"/>
  <c r="L9376" s="1"/>
  <c r="J9372"/>
  <c r="L9372" s="1"/>
  <c r="J9368"/>
  <c r="L9368" s="1"/>
  <c r="J9364"/>
  <c r="L9364" s="1"/>
  <c r="J9360"/>
  <c r="L9360" s="1"/>
  <c r="J9356"/>
  <c r="L9356" s="1"/>
  <c r="J9352"/>
  <c r="L9352" s="1"/>
  <c r="J9348"/>
  <c r="L9348" s="1"/>
  <c r="J9344"/>
  <c r="L9344" s="1"/>
  <c r="J9340"/>
  <c r="L9340" s="1"/>
  <c r="J9336"/>
  <c r="L9336" s="1"/>
  <c r="J9332"/>
  <c r="L9332" s="1"/>
  <c r="J9328"/>
  <c r="L9328" s="1"/>
  <c r="J9324"/>
  <c r="L9324" s="1"/>
  <c r="J9320"/>
  <c r="L9320" s="1"/>
  <c r="J9316"/>
  <c r="L9316" s="1"/>
  <c r="J9312"/>
  <c r="L9312" s="1"/>
  <c r="J9308"/>
  <c r="L9308" s="1"/>
  <c r="J9304"/>
  <c r="L9304" s="1"/>
  <c r="J9300"/>
  <c r="L9300" s="1"/>
  <c r="J9296"/>
  <c r="L9296" s="1"/>
  <c r="J9292"/>
  <c r="L9292" s="1"/>
  <c r="J9288"/>
  <c r="L9288" s="1"/>
  <c r="J9284"/>
  <c r="L9284" s="1"/>
  <c r="J9280"/>
  <c r="L9280" s="1"/>
  <c r="J9276"/>
  <c r="L9276" s="1"/>
  <c r="J9272"/>
  <c r="L9272" s="1"/>
  <c r="J9268"/>
  <c r="L9268" s="1"/>
  <c r="J9264"/>
  <c r="L9264" s="1"/>
  <c r="J9260"/>
  <c r="L9260" s="1"/>
  <c r="J9256"/>
  <c r="L9256" s="1"/>
  <c r="J9252"/>
  <c r="L9252" s="1"/>
  <c r="J9248"/>
  <c r="L9248" s="1"/>
  <c r="J9244"/>
  <c r="L9244" s="1"/>
  <c r="J9240"/>
  <c r="L9240" s="1"/>
  <c r="J9236"/>
  <c r="L9236" s="1"/>
  <c r="J9232"/>
  <c r="L9232" s="1"/>
  <c r="J9228"/>
  <c r="L9228" s="1"/>
  <c r="J9224"/>
  <c r="L9224" s="1"/>
  <c r="J9220"/>
  <c r="L9220" s="1"/>
  <c r="J9216"/>
  <c r="L9216" s="1"/>
  <c r="J9212"/>
  <c r="L9212" s="1"/>
  <c r="J9208"/>
  <c r="L9208" s="1"/>
  <c r="J9204"/>
  <c r="L9204" s="1"/>
  <c r="J9200"/>
  <c r="L9200" s="1"/>
  <c r="J9196"/>
  <c r="L9196" s="1"/>
  <c r="J9192"/>
  <c r="L9192" s="1"/>
  <c r="J9188"/>
  <c r="L9188" s="1"/>
  <c r="J9184"/>
  <c r="L9184" s="1"/>
  <c r="J9180"/>
  <c r="L9180" s="1"/>
  <c r="J9176"/>
  <c r="L9176" s="1"/>
  <c r="J9172"/>
  <c r="L9172" s="1"/>
  <c r="J9168"/>
  <c r="L9168" s="1"/>
  <c r="J9164"/>
  <c r="L9164" s="1"/>
  <c r="J9160"/>
  <c r="L9160" s="1"/>
  <c r="J9156"/>
  <c r="L9156" s="1"/>
  <c r="J9152"/>
  <c r="L9152" s="1"/>
  <c r="J9148"/>
  <c r="L9148" s="1"/>
  <c r="J9144"/>
  <c r="L9144" s="1"/>
  <c r="J9140"/>
  <c r="L9140" s="1"/>
  <c r="J9136"/>
  <c r="L9136" s="1"/>
  <c r="J9132"/>
  <c r="L9132" s="1"/>
  <c r="J9128"/>
  <c r="L9128" s="1"/>
  <c r="J9124"/>
  <c r="L9124" s="1"/>
  <c r="J9120"/>
  <c r="L9120" s="1"/>
  <c r="J9116"/>
  <c r="L9116" s="1"/>
  <c r="J9112"/>
  <c r="L9112" s="1"/>
  <c r="J9108"/>
  <c r="L9108" s="1"/>
  <c r="J9104"/>
  <c r="L9104" s="1"/>
  <c r="J9100"/>
  <c r="L9100" s="1"/>
  <c r="J9096"/>
  <c r="L9096" s="1"/>
  <c r="J9092"/>
  <c r="L9092" s="1"/>
  <c r="J9088"/>
  <c r="L9088" s="1"/>
  <c r="J9084"/>
  <c r="L9084" s="1"/>
  <c r="J9080"/>
  <c r="L9080" s="1"/>
  <c r="J9076"/>
  <c r="L9076" s="1"/>
  <c r="J9072"/>
  <c r="L9072" s="1"/>
  <c r="J9068"/>
  <c r="L9068" s="1"/>
  <c r="J9064"/>
  <c r="L9064" s="1"/>
  <c r="J9060"/>
  <c r="L9060" s="1"/>
  <c r="J9056"/>
  <c r="L9056" s="1"/>
  <c r="J9052"/>
  <c r="L9052" s="1"/>
  <c r="J9048"/>
  <c r="L9048" s="1"/>
  <c r="J9044"/>
  <c r="L9044" s="1"/>
  <c r="J9040"/>
  <c r="L9040" s="1"/>
  <c r="J9036"/>
  <c r="L9036" s="1"/>
  <c r="J9032"/>
  <c r="L9032" s="1"/>
  <c r="J9028"/>
  <c r="L9028" s="1"/>
  <c r="J9024"/>
  <c r="L9024" s="1"/>
  <c r="J9020"/>
  <c r="L9020" s="1"/>
  <c r="J9016"/>
  <c r="L9016" s="1"/>
  <c r="J9012"/>
  <c r="L9012" s="1"/>
  <c r="J9008"/>
  <c r="L9008" s="1"/>
  <c r="J9004"/>
  <c r="L9004" s="1"/>
  <c r="J9000"/>
  <c r="L9000" s="1"/>
  <c r="J8996"/>
  <c r="L8996" s="1"/>
  <c r="J8992"/>
  <c r="L8992" s="1"/>
  <c r="J8988"/>
  <c r="L8988" s="1"/>
  <c r="J8984"/>
  <c r="L8984" s="1"/>
  <c r="J8980"/>
  <c r="L8980" s="1"/>
  <c r="J8976"/>
  <c r="L8976" s="1"/>
  <c r="J8972"/>
  <c r="L8972" s="1"/>
  <c r="J8968"/>
  <c r="L8968" s="1"/>
  <c r="J8964"/>
  <c r="L8964" s="1"/>
  <c r="J8960"/>
  <c r="L8960" s="1"/>
  <c r="J8956"/>
  <c r="L8956" s="1"/>
  <c r="J8952"/>
  <c r="L8952" s="1"/>
  <c r="J8948"/>
  <c r="L8948" s="1"/>
  <c r="J8944"/>
  <c r="L8944" s="1"/>
  <c r="J8940"/>
  <c r="L8940" s="1"/>
  <c r="J8936"/>
  <c r="L8936" s="1"/>
  <c r="J8932"/>
  <c r="L8932" s="1"/>
  <c r="J8928"/>
  <c r="L8928" s="1"/>
  <c r="J8924"/>
  <c r="L8924" s="1"/>
  <c r="J8920"/>
  <c r="L8920" s="1"/>
  <c r="J8916"/>
  <c r="L8916" s="1"/>
  <c r="J8912"/>
  <c r="L8912" s="1"/>
  <c r="J8908"/>
  <c r="L8908" s="1"/>
  <c r="J8904"/>
  <c r="L8904" s="1"/>
  <c r="J8900"/>
  <c r="L8900" s="1"/>
  <c r="J8896"/>
  <c r="L8896" s="1"/>
  <c r="J8892"/>
  <c r="L8892" s="1"/>
  <c r="J8888"/>
  <c r="L8888" s="1"/>
  <c r="J8675"/>
  <c r="L8675" s="1"/>
  <c r="J8671"/>
  <c r="L8671" s="1"/>
  <c r="J8667"/>
  <c r="L8667" s="1"/>
  <c r="J8663"/>
  <c r="L8663" s="1"/>
  <c r="J8659"/>
  <c r="L8659" s="1"/>
  <c r="J8655"/>
  <c r="L8655" s="1"/>
  <c r="J8651"/>
  <c r="L8651" s="1"/>
  <c r="J8647"/>
  <c r="L8647" s="1"/>
  <c r="J8643"/>
  <c r="L8643" s="1"/>
  <c r="J8639"/>
  <c r="L8639" s="1"/>
  <c r="J8635"/>
  <c r="L8635" s="1"/>
  <c r="J8631"/>
  <c r="L8631" s="1"/>
  <c r="J8627"/>
  <c r="L8627" s="1"/>
  <c r="J8623"/>
  <c r="L8623" s="1"/>
  <c r="J8619"/>
  <c r="L8619" s="1"/>
  <c r="J8615"/>
  <c r="L8615" s="1"/>
  <c r="J8611"/>
  <c r="L8611" s="1"/>
  <c r="J8607"/>
  <c r="L8607" s="1"/>
  <c r="J8603"/>
  <c r="L8603" s="1"/>
  <c r="J8599"/>
  <c r="L8599" s="1"/>
  <c r="J8595"/>
  <c r="L8595" s="1"/>
  <c r="J8591"/>
  <c r="L8591" s="1"/>
  <c r="J8587"/>
  <c r="L8587" s="1"/>
  <c r="J8583"/>
  <c r="L8583" s="1"/>
  <c r="J8579"/>
  <c r="L8579" s="1"/>
  <c r="J8575"/>
  <c r="L8575" s="1"/>
  <c r="J8571"/>
  <c r="L8571" s="1"/>
  <c r="J8567"/>
  <c r="L8567" s="1"/>
  <c r="J8563"/>
  <c r="L8563" s="1"/>
  <c r="J8559"/>
  <c r="L8559" s="1"/>
  <c r="J8555"/>
  <c r="L8555" s="1"/>
  <c r="J8551"/>
  <c r="L8551" s="1"/>
  <c r="J8547"/>
  <c r="L8547" s="1"/>
  <c r="J8543"/>
  <c r="L8543" s="1"/>
  <c r="J8539"/>
  <c r="L8539" s="1"/>
  <c r="J8535"/>
  <c r="L8535" s="1"/>
  <c r="J8531"/>
  <c r="L8531" s="1"/>
  <c r="J8527"/>
  <c r="L8527" s="1"/>
  <c r="J8523"/>
  <c r="L8523" s="1"/>
  <c r="J8519"/>
  <c r="L8519" s="1"/>
  <c r="J8515"/>
  <c r="L8515" s="1"/>
  <c r="J8511"/>
  <c r="L8511" s="1"/>
  <c r="J8507"/>
  <c r="L8507" s="1"/>
  <c r="J8503"/>
  <c r="L8503" s="1"/>
  <c r="J8499"/>
  <c r="L8499" s="1"/>
  <c r="J8495"/>
  <c r="L8495" s="1"/>
  <c r="J8491"/>
  <c r="L8491" s="1"/>
  <c r="J8487"/>
  <c r="L8487" s="1"/>
  <c r="J8483"/>
  <c r="L8483" s="1"/>
  <c r="J8479"/>
  <c r="L8479" s="1"/>
  <c r="J8475"/>
  <c r="L8475" s="1"/>
  <c r="J8471"/>
  <c r="L8471" s="1"/>
  <c r="J8467"/>
  <c r="L8467" s="1"/>
  <c r="J8463"/>
  <c r="L8463" s="1"/>
  <c r="J8459"/>
  <c r="L8459" s="1"/>
  <c r="J8455"/>
  <c r="L8455" s="1"/>
  <c r="J8451"/>
  <c r="L8451" s="1"/>
  <c r="J8447"/>
  <c r="L8447" s="1"/>
  <c r="J8443"/>
  <c r="L8443" s="1"/>
  <c r="J8439"/>
  <c r="L8439" s="1"/>
  <c r="J8435"/>
  <c r="L8435" s="1"/>
  <c r="J8431"/>
  <c r="L8431" s="1"/>
  <c r="J8427"/>
  <c r="L8427" s="1"/>
  <c r="J8423"/>
  <c r="L8423" s="1"/>
  <c r="J8419"/>
  <c r="L8419" s="1"/>
  <c r="J8415"/>
  <c r="L8415" s="1"/>
  <c r="J8411"/>
  <c r="L8411" s="1"/>
  <c r="J8407"/>
  <c r="L8407" s="1"/>
  <c r="J8403"/>
  <c r="L8403" s="1"/>
  <c r="J8398"/>
  <c r="L8398" s="1"/>
  <c r="J8394"/>
  <c r="L8394" s="1"/>
  <c r="J8390"/>
  <c r="L8390" s="1"/>
  <c r="J8386"/>
  <c r="L8386" s="1"/>
  <c r="J8382"/>
  <c r="L8382" s="1"/>
  <c r="J8378"/>
  <c r="L8378" s="1"/>
  <c r="J8374"/>
  <c r="L8374" s="1"/>
  <c r="J8370"/>
  <c r="L8370" s="1"/>
  <c r="J8366"/>
  <c r="L8366" s="1"/>
  <c r="J8362"/>
  <c r="L8362" s="1"/>
  <c r="J8358"/>
  <c r="L8358" s="1"/>
  <c r="J8354"/>
  <c r="L8354" s="1"/>
  <c r="J8350"/>
  <c r="L8350" s="1"/>
  <c r="J8346"/>
  <c r="L8346" s="1"/>
  <c r="J8342"/>
  <c r="L8342" s="1"/>
  <c r="J8338"/>
  <c r="L8338" s="1"/>
  <c r="J8334"/>
  <c r="L8334" s="1"/>
  <c r="J8330"/>
  <c r="L8330" s="1"/>
  <c r="J8326"/>
  <c r="L8326" s="1"/>
  <c r="J8322"/>
  <c r="L8322" s="1"/>
  <c r="J8318"/>
  <c r="L8318" s="1"/>
  <c r="J8314"/>
  <c r="L8314" s="1"/>
  <c r="J8310"/>
  <c r="L8310" s="1"/>
  <c r="J8306"/>
  <c r="L8306" s="1"/>
  <c r="J8302"/>
  <c r="L8302" s="1"/>
  <c r="J8298"/>
  <c r="L8298" s="1"/>
  <c r="J8294"/>
  <c r="L8294" s="1"/>
  <c r="J8290"/>
  <c r="L8290" s="1"/>
  <c r="J8286"/>
  <c r="L8286" s="1"/>
  <c r="J8282"/>
  <c r="L8282" s="1"/>
  <c r="J8278"/>
  <c r="L8278" s="1"/>
  <c r="J8274"/>
  <c r="L8274" s="1"/>
  <c r="J8270"/>
  <c r="L8270" s="1"/>
  <c r="J8266"/>
  <c r="L8266" s="1"/>
  <c r="J8262"/>
  <c r="L8262" s="1"/>
  <c r="J8258"/>
  <c r="L8258" s="1"/>
  <c r="J8254"/>
  <c r="L8254" s="1"/>
  <c r="J8250"/>
  <c r="L8250" s="1"/>
  <c r="J8246"/>
  <c r="L8246" s="1"/>
  <c r="J8242"/>
  <c r="L8242" s="1"/>
  <c r="J8238"/>
  <c r="L8238" s="1"/>
  <c r="J8234"/>
  <c r="L8234" s="1"/>
  <c r="J7038"/>
  <c r="L7038" s="1"/>
  <c r="J7030"/>
  <c r="L7030" s="1"/>
  <c r="J7022"/>
  <c r="L7022" s="1"/>
  <c r="J7014"/>
  <c r="L7014" s="1"/>
  <c r="J7006"/>
  <c r="L7006" s="1"/>
  <c r="J6998"/>
  <c r="L6998" s="1"/>
  <c r="J6990"/>
  <c r="L6990" s="1"/>
  <c r="J10431"/>
  <c r="L10431" s="1"/>
  <c r="J10427"/>
  <c r="L10427" s="1"/>
  <c r="J10423"/>
  <c r="L10423" s="1"/>
  <c r="J10419"/>
  <c r="L10419" s="1"/>
  <c r="J10415"/>
  <c r="L10415" s="1"/>
  <c r="J10411"/>
  <c r="L10411" s="1"/>
  <c r="J10407"/>
  <c r="L10407" s="1"/>
  <c r="J10403"/>
  <c r="L10403" s="1"/>
  <c r="J10399"/>
  <c r="L10399" s="1"/>
  <c r="J10395"/>
  <c r="L10395" s="1"/>
  <c r="J10391"/>
  <c r="L10391" s="1"/>
  <c r="J10387"/>
  <c r="L10387" s="1"/>
  <c r="J10383"/>
  <c r="L10383" s="1"/>
  <c r="J7034"/>
  <c r="L7034" s="1"/>
  <c r="J7026"/>
  <c r="L7026" s="1"/>
  <c r="J7018"/>
  <c r="L7018" s="1"/>
  <c r="J7010"/>
  <c r="L7010" s="1"/>
  <c r="J7002"/>
  <c r="L7002" s="1"/>
  <c r="J6994"/>
  <c r="L6994" s="1"/>
  <c r="J6986"/>
  <c r="L6986" s="1"/>
  <c r="J5557"/>
  <c r="L5557" s="1"/>
  <c r="J5549"/>
  <c r="L5549" s="1"/>
  <c r="J5541"/>
  <c r="L5541" s="1"/>
  <c r="J5533"/>
  <c r="L5533" s="1"/>
  <c r="J5525"/>
  <c r="L5525" s="1"/>
  <c r="J5517"/>
  <c r="L5517" s="1"/>
  <c r="J5509"/>
  <c r="L5509" s="1"/>
  <c r="J5501"/>
  <c r="L5501" s="1"/>
  <c r="J5493"/>
  <c r="L5493" s="1"/>
  <c r="J5485"/>
  <c r="L5485" s="1"/>
  <c r="J5477"/>
  <c r="L5477" s="1"/>
  <c r="J5469"/>
  <c r="L5469" s="1"/>
  <c r="J5461"/>
  <c r="L5461" s="1"/>
  <c r="J5453"/>
  <c r="L5453" s="1"/>
  <c r="J5445"/>
  <c r="L5445" s="1"/>
  <c r="J5437"/>
  <c r="L5437" s="1"/>
  <c r="J5429"/>
  <c r="L5429" s="1"/>
  <c r="J5421"/>
  <c r="L5421" s="1"/>
  <c r="J5413"/>
  <c r="L5413" s="1"/>
  <c r="J5405"/>
  <c r="L5405" s="1"/>
  <c r="J5397"/>
  <c r="L5397" s="1"/>
  <c r="J5389"/>
  <c r="L5389" s="1"/>
  <c r="J5381"/>
  <c r="L5381" s="1"/>
  <c r="J5373"/>
  <c r="L5373" s="1"/>
  <c r="J5365"/>
  <c r="L5365" s="1"/>
  <c r="J5357"/>
  <c r="L5357" s="1"/>
  <c r="J5349"/>
  <c r="L5349" s="1"/>
  <c r="J5341"/>
  <c r="L5341" s="1"/>
  <c r="J5333"/>
  <c r="L5333" s="1"/>
  <c r="J5325"/>
  <c r="L5325" s="1"/>
  <c r="J5317"/>
  <c r="L5317" s="1"/>
  <c r="J5309"/>
  <c r="L5309" s="1"/>
  <c r="J5301"/>
  <c r="L5301" s="1"/>
  <c r="J5293"/>
  <c r="L5293" s="1"/>
  <c r="J5285"/>
  <c r="L5285" s="1"/>
  <c r="J5277"/>
  <c r="L5277" s="1"/>
  <c r="J5269"/>
  <c r="L5269" s="1"/>
  <c r="J5261"/>
  <c r="L5261" s="1"/>
  <c r="J5253"/>
  <c r="L5253" s="1"/>
  <c r="J5245"/>
  <c r="L5245" s="1"/>
  <c r="J5237"/>
  <c r="L5237" s="1"/>
  <c r="J5229"/>
  <c r="L5229" s="1"/>
  <c r="J5221"/>
  <c r="L5221" s="1"/>
  <c r="J5213"/>
  <c r="L5213" s="1"/>
  <c r="J5205"/>
  <c r="L5205" s="1"/>
  <c r="J5197"/>
  <c r="L5197" s="1"/>
  <c r="J5189"/>
  <c r="L5189" s="1"/>
  <c r="J5181"/>
  <c r="L5181" s="1"/>
  <c r="J5173"/>
  <c r="L5173" s="1"/>
  <c r="J5165"/>
  <c r="L5165" s="1"/>
  <c r="J5157"/>
  <c r="L5157" s="1"/>
  <c r="J5143"/>
  <c r="L5143" s="1"/>
  <c r="J5127"/>
  <c r="L5127" s="1"/>
  <c r="J5111"/>
  <c r="L5111" s="1"/>
  <c r="J6983"/>
  <c r="L6983" s="1"/>
  <c r="J6979"/>
  <c r="L6979" s="1"/>
  <c r="J6975"/>
  <c r="L6975" s="1"/>
  <c r="J6971"/>
  <c r="L6971" s="1"/>
  <c r="J6967"/>
  <c r="L6967" s="1"/>
  <c r="J6963"/>
  <c r="L6963" s="1"/>
  <c r="J6959"/>
  <c r="L6959" s="1"/>
  <c r="J6955"/>
  <c r="L6955" s="1"/>
  <c r="J6951"/>
  <c r="L6951" s="1"/>
  <c r="J6947"/>
  <c r="L6947" s="1"/>
  <c r="J6943"/>
  <c r="L6943" s="1"/>
  <c r="J6939"/>
  <c r="L6939" s="1"/>
  <c r="J6935"/>
  <c r="L6935" s="1"/>
  <c r="J6931"/>
  <c r="L6931" s="1"/>
  <c r="J6927"/>
  <c r="L6927" s="1"/>
  <c r="J6923"/>
  <c r="L6923" s="1"/>
  <c r="J6919"/>
  <c r="L6919" s="1"/>
  <c r="J6915"/>
  <c r="L6915" s="1"/>
  <c r="J6911"/>
  <c r="L6911" s="1"/>
  <c r="J6907"/>
  <c r="L6907" s="1"/>
  <c r="J6903"/>
  <c r="L6903" s="1"/>
  <c r="J6899"/>
  <c r="L6899" s="1"/>
  <c r="J6895"/>
  <c r="L6895" s="1"/>
  <c r="J6891"/>
  <c r="L6891" s="1"/>
  <c r="J6887"/>
  <c r="L6887" s="1"/>
  <c r="J6883"/>
  <c r="L6883" s="1"/>
  <c r="J6879"/>
  <c r="L6879" s="1"/>
  <c r="J6875"/>
  <c r="L6875" s="1"/>
  <c r="J6871"/>
  <c r="L6871" s="1"/>
  <c r="J6867"/>
  <c r="L6867" s="1"/>
  <c r="J6863"/>
  <c r="L6863" s="1"/>
  <c r="J6859"/>
  <c r="L6859" s="1"/>
  <c r="J6855"/>
  <c r="L6855" s="1"/>
  <c r="J6851"/>
  <c r="L6851" s="1"/>
  <c r="J6847"/>
  <c r="L6847" s="1"/>
  <c r="J6843"/>
  <c r="L6843" s="1"/>
  <c r="J6839"/>
  <c r="L6839" s="1"/>
  <c r="J6835"/>
  <c r="L6835" s="1"/>
  <c r="J6831"/>
  <c r="L6831" s="1"/>
  <c r="J6827"/>
  <c r="L6827" s="1"/>
  <c r="J6823"/>
  <c r="L6823" s="1"/>
  <c r="J6819"/>
  <c r="L6819" s="1"/>
  <c r="J6815"/>
  <c r="L6815" s="1"/>
  <c r="J6811"/>
  <c r="L6811" s="1"/>
  <c r="J6807"/>
  <c r="L6807" s="1"/>
  <c r="J6803"/>
  <c r="L6803" s="1"/>
  <c r="J6799"/>
  <c r="L6799" s="1"/>
  <c r="J6795"/>
  <c r="L6795" s="1"/>
  <c r="J6791"/>
  <c r="L6791" s="1"/>
  <c r="J6787"/>
  <c r="L6787" s="1"/>
  <c r="J6783"/>
  <c r="L6783" s="1"/>
  <c r="J6779"/>
  <c r="L6779" s="1"/>
  <c r="J6775"/>
  <c r="L6775" s="1"/>
  <c r="J6771"/>
  <c r="L6771" s="1"/>
  <c r="J6767"/>
  <c r="L6767" s="1"/>
  <c r="J6763"/>
  <c r="L6763" s="1"/>
  <c r="J6759"/>
  <c r="L6759" s="1"/>
  <c r="J6755"/>
  <c r="L6755" s="1"/>
  <c r="J6751"/>
  <c r="L6751" s="1"/>
  <c r="J6747"/>
  <c r="L6747" s="1"/>
  <c r="J6743"/>
  <c r="L6743" s="1"/>
  <c r="J6739"/>
  <c r="L6739" s="1"/>
  <c r="J6735"/>
  <c r="L6735" s="1"/>
  <c r="J6731"/>
  <c r="L6731" s="1"/>
  <c r="J6727"/>
  <c r="L6727" s="1"/>
  <c r="J6723"/>
  <c r="L6723" s="1"/>
  <c r="J6719"/>
  <c r="L6719" s="1"/>
  <c r="J6715"/>
  <c r="L6715" s="1"/>
  <c r="J6711"/>
  <c r="L6711" s="1"/>
  <c r="J6707"/>
  <c r="L6707" s="1"/>
  <c r="J6703"/>
  <c r="L6703" s="1"/>
  <c r="J6699"/>
  <c r="L6699" s="1"/>
  <c r="J6695"/>
  <c r="L6695" s="1"/>
  <c r="J6691"/>
  <c r="L6691" s="1"/>
  <c r="J6687"/>
  <c r="L6687" s="1"/>
  <c r="J6683"/>
  <c r="L6683" s="1"/>
  <c r="J6679"/>
  <c r="L6679" s="1"/>
  <c r="J6675"/>
  <c r="L6675" s="1"/>
  <c r="J6671"/>
  <c r="L6671" s="1"/>
  <c r="J6667"/>
  <c r="L6667" s="1"/>
  <c r="J6663"/>
  <c r="L6663" s="1"/>
  <c r="J6659"/>
  <c r="L6659" s="1"/>
  <c r="J6655"/>
  <c r="L6655" s="1"/>
  <c r="J6651"/>
  <c r="L6651" s="1"/>
  <c r="J6647"/>
  <c r="L6647" s="1"/>
  <c r="J6643"/>
  <c r="L6643" s="1"/>
  <c r="J6639"/>
  <c r="L6639" s="1"/>
  <c r="J6635"/>
  <c r="L6635" s="1"/>
  <c r="J6631"/>
  <c r="L6631" s="1"/>
  <c r="J6627"/>
  <c r="L6627" s="1"/>
  <c r="J6623"/>
  <c r="L6623" s="1"/>
  <c r="J6619"/>
  <c r="L6619" s="1"/>
  <c r="J6615"/>
  <c r="L6615" s="1"/>
  <c r="J6611"/>
  <c r="L6611" s="1"/>
  <c r="J6607"/>
  <c r="L6607" s="1"/>
  <c r="J6603"/>
  <c r="L6603" s="1"/>
  <c r="J6599"/>
  <c r="L6599" s="1"/>
  <c r="J6595"/>
  <c r="L6595" s="1"/>
  <c r="J6591"/>
  <c r="L6591" s="1"/>
  <c r="J6587"/>
  <c r="L6587" s="1"/>
  <c r="J6583"/>
  <c r="L6583" s="1"/>
  <c r="J6579"/>
  <c r="L6579" s="1"/>
  <c r="J6575"/>
  <c r="L6575" s="1"/>
  <c r="J6571"/>
  <c r="L6571" s="1"/>
  <c r="J6567"/>
  <c r="L6567" s="1"/>
  <c r="J6563"/>
  <c r="L6563" s="1"/>
  <c r="J6559"/>
  <c r="L6559" s="1"/>
  <c r="J6555"/>
  <c r="L6555" s="1"/>
  <c r="J6551"/>
  <c r="L6551" s="1"/>
  <c r="J6547"/>
  <c r="L6547" s="1"/>
  <c r="J6543"/>
  <c r="L6543" s="1"/>
  <c r="J6539"/>
  <c r="L6539" s="1"/>
  <c r="J6535"/>
  <c r="L6535" s="1"/>
  <c r="J6531"/>
  <c r="L6531" s="1"/>
  <c r="J6527"/>
  <c r="L6527" s="1"/>
  <c r="J6523"/>
  <c r="L6523" s="1"/>
  <c r="J6519"/>
  <c r="L6519" s="1"/>
  <c r="J6515"/>
  <c r="L6515" s="1"/>
  <c r="J6511"/>
  <c r="L6511" s="1"/>
  <c r="J6507"/>
  <c r="L6507" s="1"/>
  <c r="J6503"/>
  <c r="L6503" s="1"/>
  <c r="J6499"/>
  <c r="L6499" s="1"/>
  <c r="J6495"/>
  <c r="L6495" s="1"/>
  <c r="J6491"/>
  <c r="L6491" s="1"/>
  <c r="J6487"/>
  <c r="L6487" s="1"/>
  <c r="J6483"/>
  <c r="L6483" s="1"/>
  <c r="J6479"/>
  <c r="L6479" s="1"/>
  <c r="J6475"/>
  <c r="L6475" s="1"/>
  <c r="J6471"/>
  <c r="L6471" s="1"/>
  <c r="J6467"/>
  <c r="L6467" s="1"/>
  <c r="J6463"/>
  <c r="L6463" s="1"/>
  <c r="J6459"/>
  <c r="L6459" s="1"/>
  <c r="J6455"/>
  <c r="L6455" s="1"/>
  <c r="J6451"/>
  <c r="L6451" s="1"/>
  <c r="J6447"/>
  <c r="L6447" s="1"/>
  <c r="J6443"/>
  <c r="L6443" s="1"/>
  <c r="J6439"/>
  <c r="L6439" s="1"/>
  <c r="J6435"/>
  <c r="L6435" s="1"/>
  <c r="J6431"/>
  <c r="L6431" s="1"/>
  <c r="J6427"/>
  <c r="L6427" s="1"/>
  <c r="J6423"/>
  <c r="L6423" s="1"/>
  <c r="J6419"/>
  <c r="L6419" s="1"/>
  <c r="J6415"/>
  <c r="L6415" s="1"/>
  <c r="J6411"/>
  <c r="L6411" s="1"/>
  <c r="J6407"/>
  <c r="L6407" s="1"/>
  <c r="J6403"/>
  <c r="L6403" s="1"/>
  <c r="J6399"/>
  <c r="L6399" s="1"/>
  <c r="J6395"/>
  <c r="L6395" s="1"/>
  <c r="J6391"/>
  <c r="L6391" s="1"/>
  <c r="J6387"/>
  <c r="L6387" s="1"/>
  <c r="J6383"/>
  <c r="L6383" s="1"/>
  <c r="J6379"/>
  <c r="L6379" s="1"/>
  <c r="J6375"/>
  <c r="L6375" s="1"/>
  <c r="J6371"/>
  <c r="L6371" s="1"/>
  <c r="J6367"/>
  <c r="L6367" s="1"/>
  <c r="J6363"/>
  <c r="L6363" s="1"/>
  <c r="J6359"/>
  <c r="L6359" s="1"/>
  <c r="J6355"/>
  <c r="L6355" s="1"/>
  <c r="J6351"/>
  <c r="L6351" s="1"/>
  <c r="J6347"/>
  <c r="L6347" s="1"/>
  <c r="J6343"/>
  <c r="L6343" s="1"/>
  <c r="J6339"/>
  <c r="L6339" s="1"/>
  <c r="J6335"/>
  <c r="L6335" s="1"/>
  <c r="J6331"/>
  <c r="L6331" s="1"/>
  <c r="J6327"/>
  <c r="L6327" s="1"/>
  <c r="J6323"/>
  <c r="L6323" s="1"/>
  <c r="J6319"/>
  <c r="L6319" s="1"/>
  <c r="J6315"/>
  <c r="L6315" s="1"/>
  <c r="J6311"/>
  <c r="L6311" s="1"/>
  <c r="J6307"/>
  <c r="L6307" s="1"/>
  <c r="J6303"/>
  <c r="L6303" s="1"/>
  <c r="J6299"/>
  <c r="L6299" s="1"/>
  <c r="J6295"/>
  <c r="L6295" s="1"/>
  <c r="J6291"/>
  <c r="L6291" s="1"/>
  <c r="J6287"/>
  <c r="L6287" s="1"/>
  <c r="J6283"/>
  <c r="L6283" s="1"/>
  <c r="J6279"/>
  <c r="L6279" s="1"/>
  <c r="J6275"/>
  <c r="L6275" s="1"/>
  <c r="J6271"/>
  <c r="L6271" s="1"/>
  <c r="J6267"/>
  <c r="L6267" s="1"/>
  <c r="J6263"/>
  <c r="L6263" s="1"/>
  <c r="J6259"/>
  <c r="L6259" s="1"/>
  <c r="J6255"/>
  <c r="L6255" s="1"/>
  <c r="J6251"/>
  <c r="L6251" s="1"/>
  <c r="J6247"/>
  <c r="L6247" s="1"/>
  <c r="J6243"/>
  <c r="L6243" s="1"/>
  <c r="J6239"/>
  <c r="L6239" s="1"/>
  <c r="J6235"/>
  <c r="L6235" s="1"/>
  <c r="J6231"/>
  <c r="L6231" s="1"/>
  <c r="J6227"/>
  <c r="L6227" s="1"/>
  <c r="J6223"/>
  <c r="L6223" s="1"/>
  <c r="J6219"/>
  <c r="L6219" s="1"/>
  <c r="J6215"/>
  <c r="L6215" s="1"/>
  <c r="J6211"/>
  <c r="L6211" s="1"/>
  <c r="J6207"/>
  <c r="L6207" s="1"/>
  <c r="J6203"/>
  <c r="L6203" s="1"/>
  <c r="J6199"/>
  <c r="L6199" s="1"/>
  <c r="J6195"/>
  <c r="L6195" s="1"/>
  <c r="J6191"/>
  <c r="L6191" s="1"/>
  <c r="J6187"/>
  <c r="L6187" s="1"/>
  <c r="J6183"/>
  <c r="L6183" s="1"/>
  <c r="J6179"/>
  <c r="L6179" s="1"/>
  <c r="J6175"/>
  <c r="L6175" s="1"/>
  <c r="J6171"/>
  <c r="L6171" s="1"/>
  <c r="J6167"/>
  <c r="L6167" s="1"/>
  <c r="J6163"/>
  <c r="L6163" s="1"/>
  <c r="J6159"/>
  <c r="L6159" s="1"/>
  <c r="J6155"/>
  <c r="L6155" s="1"/>
  <c r="J6151"/>
  <c r="L6151" s="1"/>
  <c r="J6147"/>
  <c r="L6147" s="1"/>
  <c r="J6143"/>
  <c r="L6143" s="1"/>
  <c r="J6139"/>
  <c r="L6139" s="1"/>
  <c r="J6135"/>
  <c r="L6135" s="1"/>
  <c r="J6131"/>
  <c r="L6131" s="1"/>
  <c r="J6127"/>
  <c r="L6127" s="1"/>
  <c r="J6123"/>
  <c r="L6123" s="1"/>
  <c r="J6119"/>
  <c r="L6119" s="1"/>
  <c r="J6115"/>
  <c r="L6115" s="1"/>
  <c r="J6111"/>
  <c r="L6111" s="1"/>
  <c r="J6107"/>
  <c r="L6107" s="1"/>
  <c r="J6103"/>
  <c r="L6103" s="1"/>
  <c r="J6099"/>
  <c r="L6099" s="1"/>
  <c r="J6095"/>
  <c r="L6095" s="1"/>
  <c r="J6091"/>
  <c r="L6091" s="1"/>
  <c r="J6087"/>
  <c r="L6087" s="1"/>
  <c r="J6083"/>
  <c r="L6083" s="1"/>
  <c r="J6079"/>
  <c r="L6079" s="1"/>
  <c r="J6075"/>
  <c r="L6075" s="1"/>
  <c r="J6071"/>
  <c r="L6071" s="1"/>
  <c r="J6067"/>
  <c r="L6067" s="1"/>
  <c r="J6063"/>
  <c r="L6063" s="1"/>
  <c r="J6059"/>
  <c r="L6059" s="1"/>
  <c r="J6055"/>
  <c r="L6055" s="1"/>
  <c r="J6051"/>
  <c r="L6051" s="1"/>
  <c r="J6047"/>
  <c r="L6047" s="1"/>
  <c r="J6043"/>
  <c r="L6043" s="1"/>
  <c r="J6039"/>
  <c r="L6039" s="1"/>
  <c r="J6035"/>
  <c r="L6035" s="1"/>
  <c r="J6031"/>
  <c r="L6031" s="1"/>
  <c r="J6027"/>
  <c r="L6027" s="1"/>
  <c r="J6023"/>
  <c r="L6023" s="1"/>
  <c r="J6019"/>
  <c r="L6019" s="1"/>
  <c r="J6015"/>
  <c r="L6015" s="1"/>
  <c r="J6011"/>
  <c r="L6011" s="1"/>
  <c r="J6007"/>
  <c r="L6007" s="1"/>
  <c r="J6003"/>
  <c r="L6003" s="1"/>
  <c r="J5999"/>
  <c r="L5999" s="1"/>
  <c r="J5995"/>
  <c r="L5995" s="1"/>
  <c r="J5991"/>
  <c r="L5991" s="1"/>
  <c r="J5987"/>
  <c r="L5987" s="1"/>
  <c r="J5983"/>
  <c r="L5983" s="1"/>
  <c r="J5979"/>
  <c r="L5979" s="1"/>
  <c r="J5975"/>
  <c r="L5975" s="1"/>
  <c r="J5971"/>
  <c r="L5971" s="1"/>
  <c r="J5967"/>
  <c r="L5967" s="1"/>
  <c r="J5963"/>
  <c r="L5963" s="1"/>
  <c r="J5959"/>
  <c r="L5959" s="1"/>
  <c r="J5955"/>
  <c r="L5955" s="1"/>
  <c r="M27" s="1"/>
  <c r="J5951"/>
  <c r="L5951" s="1"/>
  <c r="J5947"/>
  <c r="L5947" s="1"/>
  <c r="J5943"/>
  <c r="L5943" s="1"/>
  <c r="J5939"/>
  <c r="L5939" s="1"/>
  <c r="J5935"/>
  <c r="L5935" s="1"/>
  <c r="J5931"/>
  <c r="L5931" s="1"/>
  <c r="J5927"/>
  <c r="L5927" s="1"/>
  <c r="J5923"/>
  <c r="L5923" s="1"/>
  <c r="J5919"/>
  <c r="L5919" s="1"/>
  <c r="J5915"/>
  <c r="L5915" s="1"/>
  <c r="J5911"/>
  <c r="L5911" s="1"/>
  <c r="J5907"/>
  <c r="L5907" s="1"/>
  <c r="J5903"/>
  <c r="L5903" s="1"/>
  <c r="J5899"/>
  <c r="L5899" s="1"/>
  <c r="J5895"/>
  <c r="L5895" s="1"/>
  <c r="J5891"/>
  <c r="L5891" s="1"/>
  <c r="J5887"/>
  <c r="L5887" s="1"/>
  <c r="J5883"/>
  <c r="L5883" s="1"/>
  <c r="J5879"/>
  <c r="L5879" s="1"/>
  <c r="J5875"/>
  <c r="L5875" s="1"/>
  <c r="J5871"/>
  <c r="L5871" s="1"/>
  <c r="J5867"/>
  <c r="L5867" s="1"/>
  <c r="J5863"/>
  <c r="L5863" s="1"/>
  <c r="J5859"/>
  <c r="L5859" s="1"/>
  <c r="J5855"/>
  <c r="L5855" s="1"/>
  <c r="J5851"/>
  <c r="L5851" s="1"/>
  <c r="J5847"/>
  <c r="L5847" s="1"/>
  <c r="J5843"/>
  <c r="L5843" s="1"/>
  <c r="J5839"/>
  <c r="L5839" s="1"/>
  <c r="J5835"/>
  <c r="L5835" s="1"/>
  <c r="J5831"/>
  <c r="L5831" s="1"/>
  <c r="J5827"/>
  <c r="L5827" s="1"/>
  <c r="J5823"/>
  <c r="L5823" s="1"/>
  <c r="J5819"/>
  <c r="L5819" s="1"/>
  <c r="J5815"/>
  <c r="L5815" s="1"/>
  <c r="J5811"/>
  <c r="L5811" s="1"/>
  <c r="J5807"/>
  <c r="L5807" s="1"/>
  <c r="J5803"/>
  <c r="L5803" s="1"/>
  <c r="J5799"/>
  <c r="L5799" s="1"/>
  <c r="J5795"/>
  <c r="L5795" s="1"/>
  <c r="J5791"/>
  <c r="L5791" s="1"/>
  <c r="J5787"/>
  <c r="L5787" s="1"/>
  <c r="J5783"/>
  <c r="L5783" s="1"/>
  <c r="J5779"/>
  <c r="L5779" s="1"/>
  <c r="J5775"/>
  <c r="L5775" s="1"/>
  <c r="J5771"/>
  <c r="L5771" s="1"/>
  <c r="J5767"/>
  <c r="L5767" s="1"/>
  <c r="J5763"/>
  <c r="L5763" s="1"/>
  <c r="J5759"/>
  <c r="L5759" s="1"/>
  <c r="J5755"/>
  <c r="L5755" s="1"/>
  <c r="J5751"/>
  <c r="L5751" s="1"/>
  <c r="J5747"/>
  <c r="L5747" s="1"/>
  <c r="J5743"/>
  <c r="L5743" s="1"/>
  <c r="J5739"/>
  <c r="L5739" s="1"/>
  <c r="J5735"/>
  <c r="L5735" s="1"/>
  <c r="J5731"/>
  <c r="L5731" s="1"/>
  <c r="J5727"/>
  <c r="L5727" s="1"/>
  <c r="J5723"/>
  <c r="L5723" s="1"/>
  <c r="J5719"/>
  <c r="L5719" s="1"/>
  <c r="J5715"/>
  <c r="L5715" s="1"/>
  <c r="J5711"/>
  <c r="L5711" s="1"/>
  <c r="J5707"/>
  <c r="L5707" s="1"/>
  <c r="J5703"/>
  <c r="L5703" s="1"/>
  <c r="J5699"/>
  <c r="L5699" s="1"/>
  <c r="J5695"/>
  <c r="L5695" s="1"/>
  <c r="J5691"/>
  <c r="L5691" s="1"/>
  <c r="J5687"/>
  <c r="L5687" s="1"/>
  <c r="J5683"/>
  <c r="L5683" s="1"/>
  <c r="J5679"/>
  <c r="L5679" s="1"/>
  <c r="J5675"/>
  <c r="L5675" s="1"/>
  <c r="J5671"/>
  <c r="L5671" s="1"/>
  <c r="J5667"/>
  <c r="L5667" s="1"/>
  <c r="J5663"/>
  <c r="L5663" s="1"/>
  <c r="J5659"/>
  <c r="L5659" s="1"/>
  <c r="J5655"/>
  <c r="L5655" s="1"/>
  <c r="J5651"/>
  <c r="L5651" s="1"/>
  <c r="J5647"/>
  <c r="L5647" s="1"/>
  <c r="J5643"/>
  <c r="L5643" s="1"/>
  <c r="J5639"/>
  <c r="L5639" s="1"/>
  <c r="J5635"/>
  <c r="L5635" s="1"/>
  <c r="J5631"/>
  <c r="L5631" s="1"/>
  <c r="J5627"/>
  <c r="L5627" s="1"/>
  <c r="J5623"/>
  <c r="L5623" s="1"/>
  <c r="J5619"/>
  <c r="L5619" s="1"/>
  <c r="J5615"/>
  <c r="L5615" s="1"/>
  <c r="J5611"/>
  <c r="L5611" s="1"/>
  <c r="J5607"/>
  <c r="L5607" s="1"/>
  <c r="J5603"/>
  <c r="L5603" s="1"/>
  <c r="J5599"/>
  <c r="L5599" s="1"/>
  <c r="J5595"/>
  <c r="L5595" s="1"/>
  <c r="J5591"/>
  <c r="L5591" s="1"/>
  <c r="J5587"/>
  <c r="L5587" s="1"/>
  <c r="J5583"/>
  <c r="L5583" s="1"/>
  <c r="J5579"/>
  <c r="L5579" s="1"/>
  <c r="J5575"/>
  <c r="L5575" s="1"/>
  <c r="J5571"/>
  <c r="L5571" s="1"/>
  <c r="J5567"/>
  <c r="L5567" s="1"/>
  <c r="J5563"/>
  <c r="L5563" s="1"/>
  <c r="J5555"/>
  <c r="L5555" s="1"/>
  <c r="J5547"/>
  <c r="L5547" s="1"/>
  <c r="J5539"/>
  <c r="L5539" s="1"/>
  <c r="J5531"/>
  <c r="L5531" s="1"/>
  <c r="J5523"/>
  <c r="L5523" s="1"/>
  <c r="J5515"/>
  <c r="L5515" s="1"/>
  <c r="J5507"/>
  <c r="L5507" s="1"/>
  <c r="J5499"/>
  <c r="L5499" s="1"/>
  <c r="J5491"/>
  <c r="L5491" s="1"/>
  <c r="J5483"/>
  <c r="L5483" s="1"/>
  <c r="J5475"/>
  <c r="L5475" s="1"/>
  <c r="J5467"/>
  <c r="L5467" s="1"/>
  <c r="J5459"/>
  <c r="L5459" s="1"/>
  <c r="J5451"/>
  <c r="L5451" s="1"/>
  <c r="J5443"/>
  <c r="L5443" s="1"/>
  <c r="J5435"/>
  <c r="L5435" s="1"/>
  <c r="J5427"/>
  <c r="L5427" s="1"/>
  <c r="J5419"/>
  <c r="L5419" s="1"/>
  <c r="J5411"/>
  <c r="L5411" s="1"/>
  <c r="J5403"/>
  <c r="L5403" s="1"/>
  <c r="J5395"/>
  <c r="L5395" s="1"/>
  <c r="J5387"/>
  <c r="L5387" s="1"/>
  <c r="J5379"/>
  <c r="L5379" s="1"/>
  <c r="J5371"/>
  <c r="L5371" s="1"/>
  <c r="J5363"/>
  <c r="L5363" s="1"/>
  <c r="J5355"/>
  <c r="L5355" s="1"/>
  <c r="J5347"/>
  <c r="L5347" s="1"/>
  <c r="J5339"/>
  <c r="L5339" s="1"/>
  <c r="J5331"/>
  <c r="L5331" s="1"/>
  <c r="J5323"/>
  <c r="L5323" s="1"/>
  <c r="J5315"/>
  <c r="L5315" s="1"/>
  <c r="J5307"/>
  <c r="L5307" s="1"/>
  <c r="J5299"/>
  <c r="L5299" s="1"/>
  <c r="J5291"/>
  <c r="L5291" s="1"/>
  <c r="J5283"/>
  <c r="L5283" s="1"/>
  <c r="J5275"/>
  <c r="L5275" s="1"/>
  <c r="J5267"/>
  <c r="L5267" s="1"/>
  <c r="J5259"/>
  <c r="L5259" s="1"/>
  <c r="J5251"/>
  <c r="L5251" s="1"/>
  <c r="J5243"/>
  <c r="L5243" s="1"/>
  <c r="J5235"/>
  <c r="L5235" s="1"/>
  <c r="J5227"/>
  <c r="L5227" s="1"/>
  <c r="J5219"/>
  <c r="L5219" s="1"/>
  <c r="J5211"/>
  <c r="L5211" s="1"/>
  <c r="J5203"/>
  <c r="L5203" s="1"/>
  <c r="J5195"/>
  <c r="L5195" s="1"/>
  <c r="J5187"/>
  <c r="L5187" s="1"/>
  <c r="J5179"/>
  <c r="L5179" s="1"/>
  <c r="J5171"/>
  <c r="L5171" s="1"/>
  <c r="J5163"/>
  <c r="L5163" s="1"/>
  <c r="J5155"/>
  <c r="L5155" s="1"/>
  <c r="J5139"/>
  <c r="L5139" s="1"/>
  <c r="J5123"/>
  <c r="L5123" s="1"/>
  <c r="J5107"/>
  <c r="L5107" s="1"/>
  <c r="J5095"/>
  <c r="L5095" s="1"/>
  <c r="J5087"/>
  <c r="L5087" s="1"/>
  <c r="J5079"/>
  <c r="L5079" s="1"/>
  <c r="J5071"/>
  <c r="L5071" s="1"/>
  <c r="J5063"/>
  <c r="L5063" s="1"/>
  <c r="J5055"/>
  <c r="L5055" s="1"/>
  <c r="J5047"/>
  <c r="L5047" s="1"/>
  <c r="J5039"/>
  <c r="L5039" s="1"/>
  <c r="J5031"/>
  <c r="L5031" s="1"/>
  <c r="J5023"/>
  <c r="L5023" s="1"/>
  <c r="J5015"/>
  <c r="L5015" s="1"/>
  <c r="J5007"/>
  <c r="L5007" s="1"/>
  <c r="J4999"/>
  <c r="L4999" s="1"/>
  <c r="J4991"/>
  <c r="L4991" s="1"/>
  <c r="J4983"/>
  <c r="L4983" s="1"/>
  <c r="J4975"/>
  <c r="L4975" s="1"/>
  <c r="J4967"/>
  <c r="L4967" s="1"/>
  <c r="J4959"/>
  <c r="L4959" s="1"/>
  <c r="J4951"/>
  <c r="L4951" s="1"/>
  <c r="J4943"/>
  <c r="L4943" s="1"/>
  <c r="J4935"/>
  <c r="L4935" s="1"/>
  <c r="J4927"/>
  <c r="L4927" s="1"/>
  <c r="J4919"/>
  <c r="L4919" s="1"/>
  <c r="J4911"/>
  <c r="L4911" s="1"/>
  <c r="J4903"/>
  <c r="L4903" s="1"/>
  <c r="J4895"/>
  <c r="L4895" s="1"/>
  <c r="J4887"/>
  <c r="L4887" s="1"/>
  <c r="J4879"/>
  <c r="L4879" s="1"/>
  <c r="J4871"/>
  <c r="L4871" s="1"/>
  <c r="J4863"/>
  <c r="L4863" s="1"/>
  <c r="J4855"/>
  <c r="L4855" s="1"/>
  <c r="J4847"/>
  <c r="L4847" s="1"/>
  <c r="J4839"/>
  <c r="L4839" s="1"/>
  <c r="J4831"/>
  <c r="L4831" s="1"/>
  <c r="J4823"/>
  <c r="L4823" s="1"/>
  <c r="J4815"/>
  <c r="L4815" s="1"/>
  <c r="J4807"/>
  <c r="L4807" s="1"/>
  <c r="J4799"/>
  <c r="L4799" s="1"/>
  <c r="J4791"/>
  <c r="L4791" s="1"/>
  <c r="J4783"/>
  <c r="L4783" s="1"/>
  <c r="J4775"/>
  <c r="L4775" s="1"/>
  <c r="J4767"/>
  <c r="L4767" s="1"/>
  <c r="J4759"/>
  <c r="L4759" s="1"/>
  <c r="J4751"/>
  <c r="L4751" s="1"/>
  <c r="J4743"/>
  <c r="L4743" s="1"/>
  <c r="J4735"/>
  <c r="L4735" s="1"/>
  <c r="J4727"/>
  <c r="L4727" s="1"/>
  <c r="J4719"/>
  <c r="L4719" s="1"/>
  <c r="J4711"/>
  <c r="L4711" s="1"/>
  <c r="J4703"/>
  <c r="L4703" s="1"/>
  <c r="J4695"/>
  <c r="L4695" s="1"/>
  <c r="J4687"/>
  <c r="L4687" s="1"/>
  <c r="J4679"/>
  <c r="L4679" s="1"/>
  <c r="J4671"/>
  <c r="L4671" s="1"/>
  <c r="J4663"/>
  <c r="L4663" s="1"/>
  <c r="J4655"/>
  <c r="L4655" s="1"/>
  <c r="J4647"/>
  <c r="L4647" s="1"/>
  <c r="J4639"/>
  <c r="L4639" s="1"/>
  <c r="J4631"/>
  <c r="L4631" s="1"/>
  <c r="J4623"/>
  <c r="L4623" s="1"/>
  <c r="J4615"/>
  <c r="L4615" s="1"/>
  <c r="J4607"/>
  <c r="L4607" s="1"/>
  <c r="J4599"/>
  <c r="L4599" s="1"/>
  <c r="J4591"/>
  <c r="L4591" s="1"/>
  <c r="J4583"/>
  <c r="L4583" s="1"/>
  <c r="J4575"/>
  <c r="L4575" s="1"/>
  <c r="J4567"/>
  <c r="L4567" s="1"/>
  <c r="J4559"/>
  <c r="L4559" s="1"/>
  <c r="J4551"/>
  <c r="L4551" s="1"/>
  <c r="J4543"/>
  <c r="L4543" s="1"/>
  <c r="J4535"/>
  <c r="L4535" s="1"/>
  <c r="J4527"/>
  <c r="L4527" s="1"/>
  <c r="J4519"/>
  <c r="L4519" s="1"/>
  <c r="J4511"/>
  <c r="L4511" s="1"/>
  <c r="J4503"/>
  <c r="L4503" s="1"/>
  <c r="J4495"/>
  <c r="L4495" s="1"/>
  <c r="J4487"/>
  <c r="L4487" s="1"/>
  <c r="J4479"/>
  <c r="L4479" s="1"/>
  <c r="J4471"/>
  <c r="L4471" s="1"/>
  <c r="J4463"/>
  <c r="L4463" s="1"/>
  <c r="J4455"/>
  <c r="L4455" s="1"/>
  <c r="J4447"/>
  <c r="L4447" s="1"/>
  <c r="J4439"/>
  <c r="L4439" s="1"/>
  <c r="J4431"/>
  <c r="L4431" s="1"/>
  <c r="J4423"/>
  <c r="L4423" s="1"/>
  <c r="J4415"/>
  <c r="L4415" s="1"/>
  <c r="J4407"/>
  <c r="L4407" s="1"/>
  <c r="J4399"/>
  <c r="L4399" s="1"/>
  <c r="J4391"/>
  <c r="L4391" s="1"/>
  <c r="J4383"/>
  <c r="L4383" s="1"/>
  <c r="J4375"/>
  <c r="L4375" s="1"/>
  <c r="J4367"/>
  <c r="L4367" s="1"/>
  <c r="J4359"/>
  <c r="L4359" s="1"/>
  <c r="J4351"/>
  <c r="L4351" s="1"/>
  <c r="J4343"/>
  <c r="L4343" s="1"/>
  <c r="J4335"/>
  <c r="L4335" s="1"/>
  <c r="J4327"/>
  <c r="L4327" s="1"/>
  <c r="J4319"/>
  <c r="L4319" s="1"/>
  <c r="J4311"/>
  <c r="L4311" s="1"/>
  <c r="J4303"/>
  <c r="L4303" s="1"/>
  <c r="J4295"/>
  <c r="L4295" s="1"/>
  <c r="J4287"/>
  <c r="L4287" s="1"/>
  <c r="J4279"/>
  <c r="L4279" s="1"/>
  <c r="J4271"/>
  <c r="L4271" s="1"/>
  <c r="J4263"/>
  <c r="L4263" s="1"/>
  <c r="J4255"/>
  <c r="L4255" s="1"/>
  <c r="J4247"/>
  <c r="L4247" s="1"/>
  <c r="J4239"/>
  <c r="L4239" s="1"/>
  <c r="J4231"/>
  <c r="L4231" s="1"/>
  <c r="J4223"/>
  <c r="L4223" s="1"/>
  <c r="J4215"/>
  <c r="L4215" s="1"/>
  <c r="J4207"/>
  <c r="L4207" s="1"/>
  <c r="J4199"/>
  <c r="L4199" s="1"/>
  <c r="J4191"/>
  <c r="L4191" s="1"/>
  <c r="J4183"/>
  <c r="L4183" s="1"/>
  <c r="J4175"/>
  <c r="L4175" s="1"/>
  <c r="J4167"/>
  <c r="L4167" s="1"/>
  <c r="J4159"/>
  <c r="L4159" s="1"/>
  <c r="J4151"/>
  <c r="L4151" s="1"/>
  <c r="J4143"/>
  <c r="L4143" s="1"/>
  <c r="J4135"/>
  <c r="L4135" s="1"/>
  <c r="J5149"/>
  <c r="L5149" s="1"/>
  <c r="J5141"/>
  <c r="L5141" s="1"/>
  <c r="J5133"/>
  <c r="L5133" s="1"/>
  <c r="J5125"/>
  <c r="L5125" s="1"/>
  <c r="J5117"/>
  <c r="L5117" s="1"/>
  <c r="J5109"/>
  <c r="L5109" s="1"/>
  <c r="J5101"/>
  <c r="L5101" s="1"/>
  <c r="J5093"/>
  <c r="L5093" s="1"/>
  <c r="J5085"/>
  <c r="L5085" s="1"/>
  <c r="J5077"/>
  <c r="L5077" s="1"/>
  <c r="J5069"/>
  <c r="L5069" s="1"/>
  <c r="J5061"/>
  <c r="L5061" s="1"/>
  <c r="J5053"/>
  <c r="L5053" s="1"/>
  <c r="J5045"/>
  <c r="L5045" s="1"/>
  <c r="J5037"/>
  <c r="L5037" s="1"/>
  <c r="J5029"/>
  <c r="L5029" s="1"/>
  <c r="J5021"/>
  <c r="L5021" s="1"/>
  <c r="J5013"/>
  <c r="L5013" s="1"/>
  <c r="J5005"/>
  <c r="L5005" s="1"/>
  <c r="J4997"/>
  <c r="L4997" s="1"/>
  <c r="J4989"/>
  <c r="L4989" s="1"/>
  <c r="J4981"/>
  <c r="L4981" s="1"/>
  <c r="J4973"/>
  <c r="L4973" s="1"/>
  <c r="J4965"/>
  <c r="L4965" s="1"/>
  <c r="J4957"/>
  <c r="L4957" s="1"/>
  <c r="J4949"/>
  <c r="L4949" s="1"/>
  <c r="J4941"/>
  <c r="L4941" s="1"/>
  <c r="J4933"/>
  <c r="L4933" s="1"/>
  <c r="J4925"/>
  <c r="L4925" s="1"/>
  <c r="J4917"/>
  <c r="L4917" s="1"/>
  <c r="J4909"/>
  <c r="L4909" s="1"/>
  <c r="J4901"/>
  <c r="L4901" s="1"/>
  <c r="J4893"/>
  <c r="L4893" s="1"/>
  <c r="J4885"/>
  <c r="L4885" s="1"/>
  <c r="J4877"/>
  <c r="L4877" s="1"/>
  <c r="J4869"/>
  <c r="L4869" s="1"/>
  <c r="J4861"/>
  <c r="L4861" s="1"/>
  <c r="J4853"/>
  <c r="L4853" s="1"/>
  <c r="J4845"/>
  <c r="L4845" s="1"/>
  <c r="J4837"/>
  <c r="L4837" s="1"/>
  <c r="J4829"/>
  <c r="L4829" s="1"/>
  <c r="J4821"/>
  <c r="L4821" s="1"/>
  <c r="J4813"/>
  <c r="L4813" s="1"/>
  <c r="J4805"/>
  <c r="L4805" s="1"/>
  <c r="J4797"/>
  <c r="L4797" s="1"/>
  <c r="J4789"/>
  <c r="L4789" s="1"/>
  <c r="J4781"/>
  <c r="L4781" s="1"/>
  <c r="J4773"/>
  <c r="L4773" s="1"/>
  <c r="J4765"/>
  <c r="L4765" s="1"/>
  <c r="J4757"/>
  <c r="L4757" s="1"/>
  <c r="J4749"/>
  <c r="L4749" s="1"/>
  <c r="J4741"/>
  <c r="L4741" s="1"/>
  <c r="J4733"/>
  <c r="L4733" s="1"/>
  <c r="J4725"/>
  <c r="L4725" s="1"/>
  <c r="J4717"/>
  <c r="L4717" s="1"/>
  <c r="J4709"/>
  <c r="L4709" s="1"/>
  <c r="J4701"/>
  <c r="L4701" s="1"/>
  <c r="V27" s="1"/>
  <c r="J4693"/>
  <c r="L4693" s="1"/>
  <c r="J4685"/>
  <c r="L4685" s="1"/>
  <c r="J4677"/>
  <c r="L4677" s="1"/>
  <c r="J4669"/>
  <c r="L4669" s="1"/>
  <c r="J4661"/>
  <c r="L4661" s="1"/>
  <c r="J4653"/>
  <c r="L4653" s="1"/>
  <c r="J4645"/>
  <c r="L4645" s="1"/>
  <c r="J4637"/>
  <c r="L4637" s="1"/>
  <c r="J4629"/>
  <c r="L4629" s="1"/>
  <c r="J4621"/>
  <c r="L4621" s="1"/>
  <c r="J4613"/>
  <c r="L4613" s="1"/>
  <c r="J4605"/>
  <c r="L4605" s="1"/>
  <c r="J4597"/>
  <c r="L4597" s="1"/>
  <c r="J4589"/>
  <c r="L4589" s="1"/>
  <c r="J4581"/>
  <c r="L4581" s="1"/>
  <c r="J4573"/>
  <c r="L4573" s="1"/>
  <c r="J4565"/>
  <c r="L4565" s="1"/>
  <c r="J4557"/>
  <c r="L4557" s="1"/>
  <c r="J4549"/>
  <c r="L4549" s="1"/>
  <c r="J4541"/>
  <c r="L4541" s="1"/>
  <c r="J4533"/>
  <c r="L4533" s="1"/>
  <c r="J4525"/>
  <c r="L4525" s="1"/>
  <c r="J4517"/>
  <c r="L4517" s="1"/>
  <c r="J4509"/>
  <c r="L4509" s="1"/>
  <c r="J4501"/>
  <c r="L4501" s="1"/>
  <c r="J4493"/>
  <c r="L4493" s="1"/>
  <c r="J4485"/>
  <c r="L4485" s="1"/>
  <c r="J4477"/>
  <c r="L4477" s="1"/>
  <c r="J4469"/>
  <c r="L4469" s="1"/>
  <c r="J4461"/>
  <c r="L4461" s="1"/>
  <c r="J4453"/>
  <c r="L4453" s="1"/>
  <c r="J4445"/>
  <c r="L4445" s="1"/>
  <c r="J4437"/>
  <c r="L4437" s="1"/>
  <c r="J4429"/>
  <c r="L4429" s="1"/>
  <c r="J4421"/>
  <c r="L4421" s="1"/>
  <c r="J4413"/>
  <c r="L4413" s="1"/>
  <c r="J4405"/>
  <c r="L4405" s="1"/>
  <c r="J4397"/>
  <c r="L4397" s="1"/>
  <c r="J4389"/>
  <c r="L4389" s="1"/>
  <c r="J4381"/>
  <c r="L4381" s="1"/>
  <c r="J4373"/>
  <c r="L4373" s="1"/>
  <c r="J4365"/>
  <c r="L4365" s="1"/>
  <c r="J4357"/>
  <c r="L4357" s="1"/>
  <c r="J4349"/>
  <c r="L4349" s="1"/>
  <c r="J4341"/>
  <c r="L4341" s="1"/>
  <c r="J4333"/>
  <c r="L4333" s="1"/>
  <c r="J4325"/>
  <c r="L4325" s="1"/>
  <c r="J4317"/>
  <c r="L4317" s="1"/>
  <c r="J4309"/>
  <c r="L4309" s="1"/>
  <c r="J4301"/>
  <c r="L4301" s="1"/>
  <c r="J4293"/>
  <c r="L4293" s="1"/>
  <c r="J4285"/>
  <c r="L4285" s="1"/>
  <c r="J4277"/>
  <c r="L4277" s="1"/>
  <c r="J4269"/>
  <c r="L4269" s="1"/>
  <c r="J4261"/>
  <c r="L4261" s="1"/>
  <c r="J4253"/>
  <c r="L4253" s="1"/>
  <c r="J4245"/>
  <c r="L4245" s="1"/>
  <c r="J4237"/>
  <c r="L4237" s="1"/>
  <c r="J4229"/>
  <c r="L4229" s="1"/>
  <c r="J4221"/>
  <c r="L4221" s="1"/>
  <c r="J4213"/>
  <c r="L4213" s="1"/>
  <c r="J4205"/>
  <c r="L4205" s="1"/>
  <c r="J4197"/>
  <c r="L4197" s="1"/>
  <c r="J4189"/>
  <c r="L4189" s="1"/>
  <c r="J4181"/>
  <c r="L4181" s="1"/>
  <c r="J4173"/>
  <c r="L4173" s="1"/>
  <c r="J4165"/>
  <c r="L4165" s="1"/>
  <c r="J4157"/>
  <c r="L4157" s="1"/>
  <c r="J4149"/>
  <c r="L4149" s="1"/>
  <c r="J4141"/>
  <c r="L4141" s="1"/>
  <c r="J4133"/>
  <c r="L4133" s="1"/>
  <c r="J4129"/>
  <c r="L4129" s="1"/>
  <c r="J4125"/>
  <c r="L4125" s="1"/>
  <c r="J4121"/>
  <c r="L4121" s="1"/>
  <c r="J4117"/>
  <c r="L4117" s="1"/>
  <c r="J4113"/>
  <c r="L4113" s="1"/>
  <c r="J4109"/>
  <c r="L4109" s="1"/>
  <c r="J4105"/>
  <c r="L4105" s="1"/>
  <c r="J4101"/>
  <c r="L4101" s="1"/>
  <c r="J4097"/>
  <c r="L4097" s="1"/>
  <c r="J4093"/>
  <c r="L4093" s="1"/>
  <c r="J4089"/>
  <c r="L4089" s="1"/>
  <c r="J4085"/>
  <c r="L4085" s="1"/>
  <c r="J4081"/>
  <c r="L4081" s="1"/>
  <c r="J4077"/>
  <c r="L4077" s="1"/>
  <c r="J4073"/>
  <c r="L4073" s="1"/>
  <c r="J4069"/>
  <c r="L4069" s="1"/>
  <c r="J4065"/>
  <c r="L4065" s="1"/>
  <c r="J4061"/>
  <c r="L4061" s="1"/>
  <c r="J4057"/>
  <c r="L4057" s="1"/>
  <c r="J4053"/>
  <c r="L4053" s="1"/>
  <c r="J4049"/>
  <c r="L4049" s="1"/>
  <c r="J4045"/>
  <c r="L4045" s="1"/>
  <c r="J4041"/>
  <c r="L4041" s="1"/>
  <c r="J4037"/>
  <c r="L4037" s="1"/>
  <c r="J4033"/>
  <c r="L4033" s="1"/>
  <c r="J4029"/>
  <c r="L4029" s="1"/>
  <c r="J4025"/>
  <c r="L4025" s="1"/>
  <c r="J4021"/>
  <c r="L4021" s="1"/>
  <c r="J4017"/>
  <c r="L4017" s="1"/>
  <c r="J4013"/>
  <c r="L4013" s="1"/>
  <c r="J4009"/>
  <c r="L4009" s="1"/>
  <c r="J4005"/>
  <c r="L4005" s="1"/>
  <c r="J4001"/>
  <c r="L4001" s="1"/>
  <c r="J3997"/>
  <c r="L3997" s="1"/>
  <c r="J3993"/>
  <c r="L3993" s="1"/>
  <c r="J3989"/>
  <c r="L3989" s="1"/>
  <c r="J3985"/>
  <c r="L3985" s="1"/>
  <c r="J3981"/>
  <c r="L3981" s="1"/>
  <c r="J3977"/>
  <c r="L3977" s="1"/>
  <c r="J3973"/>
  <c r="L3973" s="1"/>
  <c r="J3969"/>
  <c r="L3969" s="1"/>
  <c r="J3965"/>
  <c r="L3965" s="1"/>
  <c r="J3961"/>
  <c r="L3961" s="1"/>
  <c r="J3957"/>
  <c r="L3957" s="1"/>
  <c r="J3953"/>
  <c r="L3953" s="1"/>
  <c r="J3949"/>
  <c r="L3949" s="1"/>
  <c r="J3945"/>
  <c r="L3945" s="1"/>
  <c r="J3941"/>
  <c r="L3941" s="1"/>
  <c r="J3937"/>
  <c r="L3937" s="1"/>
  <c r="J3933"/>
  <c r="L3933" s="1"/>
  <c r="J3929"/>
  <c r="L3929" s="1"/>
  <c r="J3925"/>
  <c r="L3925" s="1"/>
  <c r="J3921"/>
  <c r="L3921" s="1"/>
  <c r="J3917"/>
  <c r="L3917" s="1"/>
  <c r="J3913"/>
  <c r="L3913" s="1"/>
  <c r="J3909"/>
  <c r="L3909" s="1"/>
  <c r="J3905"/>
  <c r="L3905" s="1"/>
  <c r="J3901"/>
  <c r="L3901" s="1"/>
  <c r="J3897"/>
  <c r="L3897" s="1"/>
  <c r="J3893"/>
  <c r="L3893" s="1"/>
  <c r="J3889"/>
  <c r="L3889" s="1"/>
  <c r="J3885"/>
  <c r="L3885" s="1"/>
  <c r="J3881"/>
  <c r="L3881" s="1"/>
  <c r="J3877"/>
  <c r="L3877" s="1"/>
  <c r="J3873"/>
  <c r="L3873" s="1"/>
  <c r="J3869"/>
  <c r="L3869" s="1"/>
  <c r="J3865"/>
  <c r="L3865" s="1"/>
  <c r="J3861"/>
  <c r="L3861" s="1"/>
  <c r="J3857"/>
  <c r="L3857" s="1"/>
  <c r="J3853"/>
  <c r="L3853" s="1"/>
  <c r="J3849"/>
  <c r="L3849" s="1"/>
  <c r="J3845"/>
  <c r="L3845" s="1"/>
  <c r="J3841"/>
  <c r="L3841" s="1"/>
  <c r="J3837"/>
  <c r="L3837" s="1"/>
  <c r="J3833"/>
  <c r="L3833" s="1"/>
  <c r="J3829"/>
  <c r="L3829" s="1"/>
  <c r="J3825"/>
  <c r="L3825" s="1"/>
  <c r="J3821"/>
  <c r="L3821" s="1"/>
  <c r="J3817"/>
  <c r="L3817" s="1"/>
  <c r="J3813"/>
  <c r="L3813" s="1"/>
  <c r="J3809"/>
  <c r="L3809" s="1"/>
  <c r="J3805"/>
  <c r="L3805" s="1"/>
  <c r="J3801"/>
  <c r="L3801" s="1"/>
  <c r="J3797"/>
  <c r="L3797" s="1"/>
  <c r="J3793"/>
  <c r="L3793" s="1"/>
  <c r="J3789"/>
  <c r="L3789" s="1"/>
  <c r="J3785"/>
  <c r="L3785" s="1"/>
  <c r="J3781"/>
  <c r="L3781" s="1"/>
  <c r="J3777"/>
  <c r="L3777" s="1"/>
  <c r="J3773"/>
  <c r="L3773" s="1"/>
  <c r="J3769"/>
  <c r="L3769" s="1"/>
  <c r="J3765"/>
  <c r="L3765" s="1"/>
  <c r="J3761"/>
  <c r="L3761" s="1"/>
  <c r="J3757"/>
  <c r="L3757" s="1"/>
  <c r="J3753"/>
  <c r="L3753" s="1"/>
  <c r="J3749"/>
  <c r="L3749" s="1"/>
  <c r="J3745"/>
  <c r="L3745" s="1"/>
  <c r="J3741"/>
  <c r="L3741" s="1"/>
  <c r="J3737"/>
  <c r="L3737" s="1"/>
  <c r="J3733"/>
  <c r="L3733" s="1"/>
  <c r="J3729"/>
  <c r="L3729" s="1"/>
  <c r="J3725"/>
  <c r="L3725" s="1"/>
  <c r="J3721"/>
  <c r="L3721" s="1"/>
  <c r="J3717"/>
  <c r="L3717" s="1"/>
  <c r="J3713"/>
  <c r="L3713" s="1"/>
  <c r="J3709"/>
  <c r="L3709" s="1"/>
  <c r="J3705"/>
  <c r="L3705" s="1"/>
  <c r="J3701"/>
  <c r="L3701" s="1"/>
  <c r="J3697"/>
  <c r="L3697" s="1"/>
  <c r="J3693"/>
  <c r="L3693" s="1"/>
  <c r="J3689"/>
  <c r="L3689" s="1"/>
  <c r="J3685"/>
  <c r="L3685" s="1"/>
  <c r="J3681"/>
  <c r="L3681" s="1"/>
  <c r="J3677"/>
  <c r="L3677" s="1"/>
  <c r="J3673"/>
  <c r="L3673" s="1"/>
  <c r="J3669"/>
  <c r="L3669" s="1"/>
  <c r="J3665"/>
  <c r="L3665" s="1"/>
  <c r="J3661"/>
  <c r="L3661" s="1"/>
  <c r="J3657"/>
  <c r="L3657" s="1"/>
  <c r="J3653"/>
  <c r="L3653" s="1"/>
  <c r="J3649"/>
  <c r="L3649" s="1"/>
  <c r="J3645"/>
  <c r="L3645" s="1"/>
  <c r="J3641"/>
  <c r="L3641" s="1"/>
  <c r="J3637"/>
  <c r="L3637" s="1"/>
  <c r="J3633"/>
  <c r="L3633" s="1"/>
  <c r="J3629"/>
  <c r="L3629" s="1"/>
  <c r="J3625"/>
  <c r="L3625" s="1"/>
  <c r="J3621"/>
  <c r="L3621" s="1"/>
  <c r="J3617"/>
  <c r="L3617" s="1"/>
  <c r="J3613"/>
  <c r="L3613" s="1"/>
  <c r="J3609"/>
  <c r="L3609" s="1"/>
  <c r="J3605"/>
  <c r="L3605" s="1"/>
  <c r="J3601"/>
  <c r="L3601" s="1"/>
  <c r="J3597"/>
  <c r="L3597" s="1"/>
  <c r="J2852"/>
  <c r="L2852" s="1"/>
  <c r="J2848"/>
  <c r="L2848" s="1"/>
  <c r="J2844"/>
  <c r="L2844" s="1"/>
  <c r="J2840"/>
  <c r="L2840" s="1"/>
  <c r="J2836"/>
  <c r="L2836" s="1"/>
  <c r="J2832"/>
  <c r="L2832" s="1"/>
  <c r="J2828"/>
  <c r="L2828" s="1"/>
  <c r="J2824"/>
  <c r="L2824" s="1"/>
  <c r="J2820"/>
  <c r="L2820" s="1"/>
  <c r="J2816"/>
  <c r="L2816" s="1"/>
  <c r="J2812"/>
  <c r="L2812" s="1"/>
  <c r="J2808"/>
  <c r="L2808" s="1"/>
  <c r="J2804"/>
  <c r="L2804" s="1"/>
  <c r="J2800"/>
  <c r="L2800" s="1"/>
  <c r="J2796"/>
  <c r="L2796" s="1"/>
  <c r="J2792"/>
  <c r="L2792" s="1"/>
  <c r="J2788"/>
  <c r="L2788" s="1"/>
  <c r="J2784"/>
  <c r="L2784" s="1"/>
  <c r="J2780"/>
  <c r="L2780" s="1"/>
  <c r="J2776"/>
  <c r="L2776" s="1"/>
  <c r="J2772"/>
  <c r="L2772" s="1"/>
  <c r="J2768"/>
  <c r="L2768" s="1"/>
  <c r="J2764"/>
  <c r="L2764" s="1"/>
  <c r="J2760"/>
  <c r="L2760" s="1"/>
  <c r="J2756"/>
  <c r="L2756" s="1"/>
  <c r="J2752"/>
  <c r="L2752" s="1"/>
  <c r="J2748"/>
  <c r="L2748" s="1"/>
  <c r="J2744"/>
  <c r="L2744" s="1"/>
  <c r="J2740"/>
  <c r="L2740" s="1"/>
  <c r="J2736"/>
  <c r="L2736" s="1"/>
  <c r="J2732"/>
  <c r="L2732" s="1"/>
  <c r="J2728"/>
  <c r="L2728" s="1"/>
  <c r="J2724"/>
  <c r="L2724" s="1"/>
  <c r="J2720"/>
  <c r="L2720" s="1"/>
  <c r="J2716"/>
  <c r="L2716" s="1"/>
  <c r="J2712"/>
  <c r="L2712" s="1"/>
  <c r="J2708"/>
  <c r="L2708" s="1"/>
  <c r="J2704"/>
  <c r="L2704" s="1"/>
  <c r="J2700"/>
  <c r="L2700" s="1"/>
  <c r="J2696"/>
  <c r="L2696" s="1"/>
  <c r="J2692"/>
  <c r="L2692" s="1"/>
  <c r="J2688"/>
  <c r="L2688" s="1"/>
  <c r="J2684"/>
  <c r="L2684" s="1"/>
  <c r="J2680"/>
  <c r="L2680" s="1"/>
  <c r="J2676"/>
  <c r="L2676" s="1"/>
  <c r="J2672"/>
  <c r="L2672" s="1"/>
  <c r="J2668"/>
  <c r="L2668" s="1"/>
  <c r="J2664"/>
  <c r="L2664" s="1"/>
  <c r="J2660"/>
  <c r="L2660" s="1"/>
  <c r="J2656"/>
  <c r="L2656" s="1"/>
  <c r="J2652"/>
  <c r="L2652" s="1"/>
  <c r="J2648"/>
  <c r="L2648" s="1"/>
  <c r="J2644"/>
  <c r="L2644" s="1"/>
  <c r="J2640"/>
  <c r="L2640" s="1"/>
  <c r="J2636"/>
  <c r="L2636" s="1"/>
  <c r="J2632"/>
  <c r="L2632" s="1"/>
  <c r="J2628"/>
  <c r="L2628" s="1"/>
  <c r="J2624"/>
  <c r="L2624" s="1"/>
  <c r="J2620"/>
  <c r="L2620" s="1"/>
  <c r="J2616"/>
  <c r="L2616" s="1"/>
  <c r="J2612"/>
  <c r="L2612" s="1"/>
  <c r="J2608"/>
  <c r="L2608" s="1"/>
  <c r="J2604"/>
  <c r="L2604" s="1"/>
  <c r="J2600"/>
  <c r="L2600" s="1"/>
  <c r="J2596"/>
  <c r="L2596" s="1"/>
  <c r="J2592"/>
  <c r="L2592" s="1"/>
  <c r="J2588"/>
  <c r="L2588" s="1"/>
  <c r="J2584"/>
  <c r="L2584" s="1"/>
  <c r="J2580"/>
  <c r="L2580" s="1"/>
  <c r="J2576"/>
  <c r="L2576" s="1"/>
  <c r="J2572"/>
  <c r="L2572" s="1"/>
  <c r="J2568"/>
  <c r="L2568" s="1"/>
  <c r="J2564"/>
  <c r="L2564" s="1"/>
  <c r="J2560"/>
  <c r="L2560" s="1"/>
  <c r="J2556"/>
  <c r="L2556" s="1"/>
  <c r="J2552"/>
  <c r="L2552" s="1"/>
  <c r="J2548"/>
  <c r="L2548" s="1"/>
  <c r="J2544"/>
  <c r="L2544" s="1"/>
  <c r="J2540"/>
  <c r="L2540" s="1"/>
  <c r="J2536"/>
  <c r="L2536" s="1"/>
  <c r="J2532"/>
  <c r="L2532" s="1"/>
  <c r="J2528"/>
  <c r="L2528" s="1"/>
  <c r="J2524"/>
  <c r="L2524" s="1"/>
  <c r="J2520"/>
  <c r="L2520" s="1"/>
  <c r="J2516"/>
  <c r="L2516" s="1"/>
  <c r="J2512"/>
  <c r="L2512" s="1"/>
  <c r="J2508"/>
  <c r="L2508" s="1"/>
  <c r="J2504"/>
  <c r="L2504" s="1"/>
  <c r="J2500"/>
  <c r="L2500" s="1"/>
  <c r="J2496"/>
  <c r="L2496" s="1"/>
  <c r="J2492"/>
  <c r="L2492" s="1"/>
  <c r="J2488"/>
  <c r="L2488" s="1"/>
  <c r="J2484"/>
  <c r="L2484" s="1"/>
  <c r="J2480"/>
  <c r="L2480" s="1"/>
  <c r="J2476"/>
  <c r="L2476" s="1"/>
  <c r="J2472"/>
  <c r="L2472" s="1"/>
  <c r="J2468"/>
  <c r="L2468" s="1"/>
  <c r="J2464"/>
  <c r="L2464" s="1"/>
  <c r="J2460"/>
  <c r="L2460" s="1"/>
  <c r="J2456"/>
  <c r="L2456" s="1"/>
  <c r="J2452"/>
  <c r="L2452" s="1"/>
  <c r="J2448"/>
  <c r="L2448" s="1"/>
  <c r="J2444"/>
  <c r="L2444" s="1"/>
  <c r="J2440"/>
  <c r="L2440" s="1"/>
  <c r="J2436"/>
  <c r="L2436" s="1"/>
  <c r="J2432"/>
  <c r="L2432" s="1"/>
  <c r="J2428"/>
  <c r="L2428" s="1"/>
  <c r="J2424"/>
  <c r="L2424" s="1"/>
  <c r="J2420"/>
  <c r="L2420" s="1"/>
  <c r="J2416"/>
  <c r="L2416" s="1"/>
  <c r="J2412"/>
  <c r="L2412" s="1"/>
  <c r="J2408"/>
  <c r="L2408" s="1"/>
  <c r="J2404"/>
  <c r="L2404" s="1"/>
  <c r="J2400"/>
  <c r="L2400" s="1"/>
  <c r="J2396"/>
  <c r="L2396" s="1"/>
  <c r="J2392"/>
  <c r="L2392" s="1"/>
  <c r="J2388"/>
  <c r="L2388" s="1"/>
  <c r="J2384"/>
  <c r="L2384" s="1"/>
  <c r="J2380"/>
  <c r="L2380" s="1"/>
  <c r="J2376"/>
  <c r="L2376" s="1"/>
  <c r="J2372"/>
  <c r="L2372" s="1"/>
  <c r="J2368"/>
  <c r="L2368" s="1"/>
  <c r="J2364"/>
  <c r="L2364" s="1"/>
  <c r="J2360"/>
  <c r="L2360" s="1"/>
  <c r="J2356"/>
  <c r="L2356" s="1"/>
  <c r="J2352"/>
  <c r="L2352" s="1"/>
  <c r="J2348"/>
  <c r="L2348" s="1"/>
  <c r="J2344"/>
  <c r="L2344" s="1"/>
  <c r="J2340"/>
  <c r="L2340" s="1"/>
  <c r="J2336"/>
  <c r="L2336" s="1"/>
  <c r="J2332"/>
  <c r="L2332" s="1"/>
  <c r="J2328"/>
  <c r="L2328" s="1"/>
  <c r="J2324"/>
  <c r="L2324" s="1"/>
  <c r="J2320"/>
  <c r="L2320" s="1"/>
  <c r="J2316"/>
  <c r="L2316" s="1"/>
  <c r="J2312"/>
  <c r="L2312" s="1"/>
  <c r="J2308"/>
  <c r="L2308" s="1"/>
  <c r="J2304"/>
  <c r="L2304" s="1"/>
  <c r="J2300"/>
  <c r="L2300" s="1"/>
  <c r="J2296"/>
  <c r="L2296" s="1"/>
  <c r="J2292"/>
  <c r="L2292" s="1"/>
  <c r="J2288"/>
  <c r="L2288" s="1"/>
  <c r="J2284"/>
  <c r="L2284" s="1"/>
  <c r="J2280"/>
  <c r="L2280" s="1"/>
  <c r="J2276"/>
  <c r="L2276" s="1"/>
  <c r="J2272"/>
  <c r="L2272" s="1"/>
  <c r="J2268"/>
  <c r="L2268" s="1"/>
  <c r="J2264"/>
  <c r="L2264" s="1"/>
  <c r="J2260"/>
  <c r="L2260" s="1"/>
  <c r="J2256"/>
  <c r="L2256" s="1"/>
  <c r="J2252"/>
  <c r="L2252" s="1"/>
  <c r="J2248"/>
  <c r="L2248" s="1"/>
  <c r="J2244"/>
  <c r="L2244" s="1"/>
  <c r="J2240"/>
  <c r="L2240" s="1"/>
  <c r="J2236"/>
  <c r="L2236" s="1"/>
  <c r="J2232"/>
  <c r="L2232" s="1"/>
  <c r="J2228"/>
  <c r="L2228" s="1"/>
  <c r="J2224"/>
  <c r="L2224" s="1"/>
  <c r="J2220"/>
  <c r="L2220" s="1"/>
  <c r="J2216"/>
  <c r="L2216" s="1"/>
  <c r="J2212"/>
  <c r="L2212" s="1"/>
  <c r="J2208"/>
  <c r="L2208" s="1"/>
  <c r="J2204"/>
  <c r="L2204" s="1"/>
  <c r="J2200"/>
  <c r="L2200" s="1"/>
  <c r="J2196"/>
  <c r="L2196" s="1"/>
  <c r="J2192"/>
  <c r="L2192" s="1"/>
  <c r="J2188"/>
  <c r="L2188" s="1"/>
  <c r="J2184"/>
  <c r="L2184" s="1"/>
  <c r="J2180"/>
  <c r="L2180" s="1"/>
  <c r="J2176"/>
  <c r="L2176" s="1"/>
  <c r="J2172"/>
  <c r="L2172" s="1"/>
  <c r="J2168"/>
  <c r="L2168" s="1"/>
  <c r="J2164"/>
  <c r="L2164" s="1"/>
  <c r="J2160"/>
  <c r="L2160" s="1"/>
  <c r="J2156"/>
  <c r="L2156" s="1"/>
  <c r="J2152"/>
  <c r="L2152" s="1"/>
  <c r="J2148"/>
  <c r="L2148" s="1"/>
  <c r="J2144"/>
  <c r="L2144" s="1"/>
  <c r="J2140"/>
  <c r="L2140" s="1"/>
  <c r="J2136"/>
  <c r="L2136" s="1"/>
  <c r="J2132"/>
  <c r="L2132" s="1"/>
  <c r="J2128"/>
  <c r="L2128" s="1"/>
  <c r="J2124"/>
  <c r="L2124" s="1"/>
  <c r="J2120"/>
  <c r="L2120" s="1"/>
  <c r="J2116"/>
  <c r="L2116" s="1"/>
  <c r="J2112"/>
  <c r="L2112" s="1"/>
  <c r="J2108"/>
  <c r="L2108" s="1"/>
  <c r="J2104"/>
  <c r="L2104" s="1"/>
  <c r="J2100"/>
  <c r="L2100" s="1"/>
  <c r="J2096"/>
  <c r="L2096" s="1"/>
  <c r="J2092"/>
  <c r="L2092" s="1"/>
  <c r="J2088"/>
  <c r="L2088" s="1"/>
  <c r="J2084"/>
  <c r="L2084" s="1"/>
  <c r="J2080"/>
  <c r="L2080" s="1"/>
  <c r="J2076"/>
  <c r="L2076" s="1"/>
  <c r="J2072"/>
  <c r="L2072" s="1"/>
  <c r="J2068"/>
  <c r="L2068" s="1"/>
  <c r="J2064"/>
  <c r="L2064" s="1"/>
  <c r="J2060"/>
  <c r="L2060" s="1"/>
  <c r="J2056"/>
  <c r="L2056" s="1"/>
  <c r="J2052"/>
  <c r="L2052" s="1"/>
  <c r="J2048"/>
  <c r="L2048" s="1"/>
  <c r="J2044"/>
  <c r="L2044" s="1"/>
  <c r="J2040"/>
  <c r="L2040" s="1"/>
  <c r="J2036"/>
  <c r="L2036" s="1"/>
  <c r="J2032"/>
  <c r="L2032" s="1"/>
  <c r="J2028"/>
  <c r="L2028" s="1"/>
  <c r="J2024"/>
  <c r="L2024" s="1"/>
  <c r="J2020"/>
  <c r="L2020" s="1"/>
  <c r="J2016"/>
  <c r="L2016" s="1"/>
  <c r="J2012"/>
  <c r="L2012" s="1"/>
  <c r="J2008"/>
  <c r="L2008" s="1"/>
  <c r="J2004"/>
  <c r="L2004" s="1"/>
  <c r="J2000"/>
  <c r="L2000" s="1"/>
  <c r="J1996"/>
  <c r="L1996" s="1"/>
  <c r="J1992"/>
  <c r="L1992" s="1"/>
  <c r="J1988"/>
  <c r="L1988" s="1"/>
  <c r="J1984"/>
  <c r="L1984" s="1"/>
  <c r="J1980"/>
  <c r="L1980" s="1"/>
  <c r="J1976"/>
  <c r="L1976" s="1"/>
  <c r="J1972"/>
  <c r="L1972" s="1"/>
  <c r="J1968"/>
  <c r="L1968" s="1"/>
  <c r="J1964"/>
  <c r="L1964" s="1"/>
  <c r="J1960"/>
  <c r="L1960" s="1"/>
  <c r="J1956"/>
  <c r="L1956" s="1"/>
  <c r="J1952"/>
  <c r="L1952" s="1"/>
  <c r="J1948"/>
  <c r="L1948" s="1"/>
  <c r="J1944"/>
  <c r="L1944" s="1"/>
  <c r="J1940"/>
  <c r="L1940" s="1"/>
  <c r="J1936"/>
  <c r="L1936" s="1"/>
  <c r="J1932"/>
  <c r="L1932" s="1"/>
  <c r="J1928"/>
  <c r="L1928" s="1"/>
  <c r="J1924"/>
  <c r="L1924" s="1"/>
  <c r="J1920"/>
  <c r="L1920" s="1"/>
  <c r="J1916"/>
  <c r="L1916" s="1"/>
  <c r="J1912"/>
  <c r="L1912" s="1"/>
  <c r="J1908"/>
  <c r="L1908" s="1"/>
  <c r="J1904"/>
  <c r="L1904" s="1"/>
  <c r="J1900"/>
  <c r="L1900" s="1"/>
  <c r="J1896"/>
  <c r="L1896" s="1"/>
  <c r="J1892"/>
  <c r="L1892" s="1"/>
  <c r="J1888"/>
  <c r="L1888" s="1"/>
  <c r="J1884"/>
  <c r="L1884" s="1"/>
  <c r="J1880"/>
  <c r="L1880" s="1"/>
  <c r="J1876"/>
  <c r="L1876" s="1"/>
  <c r="J1872"/>
  <c r="L1872" s="1"/>
  <c r="J1868"/>
  <c r="L1868" s="1"/>
  <c r="J1864"/>
  <c r="L1864" s="1"/>
  <c r="J1860"/>
  <c r="L1860" s="1"/>
  <c r="J1856"/>
  <c r="L1856" s="1"/>
  <c r="J1852"/>
  <c r="L1852" s="1"/>
  <c r="J1848"/>
  <c r="L1848" s="1"/>
  <c r="J1844"/>
  <c r="L1844" s="1"/>
  <c r="J1840"/>
  <c r="L1840" s="1"/>
  <c r="J1836"/>
  <c r="L1836" s="1"/>
  <c r="J1832"/>
  <c r="L1832" s="1"/>
  <c r="J1828"/>
  <c r="L1828" s="1"/>
  <c r="J1824"/>
  <c r="L1824" s="1"/>
  <c r="J1820"/>
  <c r="L1820" s="1"/>
  <c r="J1816"/>
  <c r="L1816" s="1"/>
  <c r="J1812"/>
  <c r="L1812" s="1"/>
  <c r="J1808"/>
  <c r="L1808" s="1"/>
  <c r="J1804"/>
  <c r="L1804" s="1"/>
  <c r="J1800"/>
  <c r="L1800" s="1"/>
  <c r="J1796"/>
  <c r="L1796" s="1"/>
  <c r="J1792"/>
  <c r="L1792" s="1"/>
  <c r="J1788"/>
  <c r="L1788" s="1"/>
  <c r="J1784"/>
  <c r="L1784" s="1"/>
  <c r="J1780"/>
  <c r="L1780" s="1"/>
  <c r="J1776"/>
  <c r="L1776" s="1"/>
  <c r="J1772"/>
  <c r="L1772" s="1"/>
  <c r="J1768"/>
  <c r="L1768" s="1"/>
  <c r="J1764"/>
  <c r="L1764" s="1"/>
  <c r="J1760"/>
  <c r="L1760" s="1"/>
  <c r="J1756"/>
  <c r="L1756" s="1"/>
  <c r="J1752"/>
  <c r="L1752" s="1"/>
  <c r="J1748"/>
  <c r="L1748" s="1"/>
  <c r="J1744"/>
  <c r="L1744" s="1"/>
  <c r="J1740"/>
  <c r="L1740" s="1"/>
  <c r="J1736"/>
  <c r="L1736" s="1"/>
  <c r="J1732"/>
  <c r="L1732" s="1"/>
  <c r="J1728"/>
  <c r="L1728" s="1"/>
  <c r="J1724"/>
  <c r="L1724" s="1"/>
  <c r="J1720"/>
  <c r="L1720" s="1"/>
  <c r="J1716"/>
  <c r="L1716" s="1"/>
  <c r="J1712"/>
  <c r="L1712" s="1"/>
  <c r="J1708"/>
  <c r="L1708" s="1"/>
  <c r="J1704"/>
  <c r="L1704" s="1"/>
  <c r="J1700"/>
  <c r="L1700" s="1"/>
  <c r="J1696"/>
  <c r="L1696" s="1"/>
  <c r="J1692"/>
  <c r="L1692" s="1"/>
  <c r="J1688"/>
  <c r="L1688" s="1"/>
  <c r="J1684"/>
  <c r="L1684" s="1"/>
  <c r="J1680"/>
  <c r="L1680" s="1"/>
  <c r="J1676"/>
  <c r="L1676" s="1"/>
  <c r="J1672"/>
  <c r="L1672" s="1"/>
  <c r="J1668"/>
  <c r="L1668" s="1"/>
  <c r="J1664"/>
  <c r="L1664" s="1"/>
  <c r="J1660"/>
  <c r="L1660" s="1"/>
  <c r="J1656"/>
  <c r="L1656" s="1"/>
  <c r="J1652"/>
  <c r="L1652" s="1"/>
  <c r="J1648"/>
  <c r="L1648" s="1"/>
  <c r="J1644"/>
  <c r="L1644" s="1"/>
  <c r="J1640"/>
  <c r="L1640" s="1"/>
  <c r="J1636"/>
  <c r="L1636" s="1"/>
  <c r="J1632"/>
  <c r="L1632" s="1"/>
  <c r="J1628"/>
  <c r="L1628" s="1"/>
  <c r="J1624"/>
  <c r="L1624" s="1"/>
  <c r="J1620"/>
  <c r="L1620" s="1"/>
  <c r="J1616"/>
  <c r="L1616" s="1"/>
  <c r="J1612"/>
  <c r="L1612" s="1"/>
  <c r="J1608"/>
  <c r="L1608" s="1"/>
  <c r="J1604"/>
  <c r="L1604" s="1"/>
  <c r="J1600"/>
  <c r="L1600" s="1"/>
  <c r="J1596"/>
  <c r="L1596" s="1"/>
  <c r="J1592"/>
  <c r="L1592" s="1"/>
  <c r="J1588"/>
  <c r="L1588" s="1"/>
  <c r="J1584"/>
  <c r="L1584" s="1"/>
  <c r="J1580"/>
  <c r="L1580" s="1"/>
  <c r="J1576"/>
  <c r="L1576" s="1"/>
  <c r="J1572"/>
  <c r="L1572" s="1"/>
  <c r="J1568"/>
  <c r="L1568" s="1"/>
  <c r="J1564"/>
  <c r="L1564" s="1"/>
  <c r="J1560"/>
  <c r="L1560" s="1"/>
  <c r="J1556"/>
  <c r="L1556" s="1"/>
  <c r="J1552"/>
  <c r="L1552" s="1"/>
  <c r="J1548"/>
  <c r="L1548" s="1"/>
  <c r="J1544"/>
  <c r="L1544" s="1"/>
  <c r="J1540"/>
  <c r="L1540" s="1"/>
  <c r="J1536"/>
  <c r="L1536" s="1"/>
  <c r="J1532"/>
  <c r="L1532" s="1"/>
  <c r="J1528"/>
  <c r="L1528" s="1"/>
  <c r="J1524"/>
  <c r="L1524" s="1"/>
  <c r="J1520"/>
  <c r="L1520" s="1"/>
  <c r="J1516"/>
  <c r="L1516" s="1"/>
  <c r="J1512"/>
  <c r="L1512" s="1"/>
  <c r="J1508"/>
  <c r="L1508" s="1"/>
  <c r="J1504"/>
  <c r="L1504" s="1"/>
  <c r="J1500"/>
  <c r="L1500" s="1"/>
  <c r="J1496"/>
  <c r="L1496" s="1"/>
  <c r="J1492"/>
  <c r="L1492" s="1"/>
  <c r="J1488"/>
  <c r="L1488" s="1"/>
  <c r="J1484"/>
  <c r="L1484" s="1"/>
  <c r="J1480"/>
  <c r="L1480" s="1"/>
  <c r="J1476"/>
  <c r="L1476" s="1"/>
  <c r="J1472"/>
  <c r="L1472" s="1"/>
  <c r="J1468"/>
  <c r="L1468" s="1"/>
  <c r="J1464"/>
  <c r="L1464" s="1"/>
  <c r="J1460"/>
  <c r="L1460" s="1"/>
  <c r="J1456"/>
  <c r="L1456" s="1"/>
  <c r="J1452"/>
  <c r="L1452" s="1"/>
  <c r="J1448"/>
  <c r="L1448" s="1"/>
  <c r="J1444"/>
  <c r="L1444" s="1"/>
  <c r="J1431"/>
  <c r="L1431" s="1"/>
  <c r="J1430"/>
  <c r="L1430" s="1"/>
  <c r="J1423"/>
  <c r="L1423" s="1"/>
  <c r="J1422"/>
  <c r="L1422" s="1"/>
  <c r="J1412"/>
  <c r="L1412" s="1"/>
  <c r="J1396"/>
  <c r="L1396" s="1"/>
  <c r="J1380"/>
  <c r="L1380" s="1"/>
  <c r="J1364"/>
  <c r="L1364" s="1"/>
  <c r="J1441"/>
  <c r="L1441" s="1"/>
  <c r="J1440"/>
  <c r="L1440" s="1"/>
  <c r="J1437"/>
  <c r="L1437" s="1"/>
  <c r="J1429"/>
  <c r="L1429" s="1"/>
  <c r="J1421"/>
  <c r="L1421" s="1"/>
  <c r="J1408"/>
  <c r="L1408" s="1"/>
  <c r="J1392"/>
  <c r="L1392" s="1"/>
  <c r="J1376"/>
  <c r="L1376" s="1"/>
  <c r="J1360"/>
  <c r="L1360" s="1"/>
  <c r="J1352"/>
  <c r="L1352" s="1"/>
  <c r="J1351"/>
  <c r="L1351" s="1"/>
  <c r="J1344"/>
  <c r="L1344" s="1"/>
  <c r="J1336"/>
  <c r="L1336" s="1"/>
  <c r="J1335"/>
  <c r="L1335" s="1"/>
  <c r="J1328"/>
  <c r="L1328" s="1"/>
  <c r="J1320"/>
  <c r="L1320" s="1"/>
  <c r="J1319"/>
  <c r="L1319" s="1"/>
  <c r="J1312"/>
  <c r="L1312" s="1"/>
  <c r="J1304"/>
  <c r="L1304" s="1"/>
  <c r="J1303"/>
  <c r="L1303" s="1"/>
  <c r="J1296"/>
  <c r="L1296" s="1"/>
  <c r="J1288"/>
  <c r="L1288" s="1"/>
  <c r="J1287"/>
  <c r="L1287" s="1"/>
  <c r="J1280"/>
  <c r="L1280" s="1"/>
  <c r="J1272"/>
  <c r="L1272" s="1"/>
  <c r="J1271"/>
  <c r="L1271" s="1"/>
  <c r="J1264"/>
  <c r="L1264" s="1"/>
  <c r="J1256"/>
  <c r="L1256" s="1"/>
  <c r="J1255"/>
  <c r="L1255" s="1"/>
  <c r="J1248"/>
  <c r="L1248" s="1"/>
  <c r="J1240"/>
  <c r="L1240" s="1"/>
  <c r="J1239"/>
  <c r="L1239" s="1"/>
  <c r="J1232"/>
  <c r="L1232" s="1"/>
  <c r="J1224"/>
  <c r="L1224" s="1"/>
  <c r="J1223"/>
  <c r="L1223" s="1"/>
  <c r="J1216"/>
  <c r="L1216" s="1"/>
  <c r="J1208"/>
  <c r="L1208" s="1"/>
  <c r="J1207"/>
  <c r="L1207" s="1"/>
  <c r="J1200"/>
  <c r="L1200" s="1"/>
  <c r="J1192"/>
  <c r="L1192" s="1"/>
  <c r="J1191"/>
  <c r="L1191" s="1"/>
  <c r="J1184"/>
  <c r="L1184" s="1"/>
  <c r="J1176"/>
  <c r="L1176" s="1"/>
  <c r="J1175"/>
  <c r="L1175" s="1"/>
  <c r="J1168"/>
  <c r="L1168" s="1"/>
  <c r="J1160"/>
  <c r="L1160" s="1"/>
  <c r="J1159"/>
  <c r="L1159" s="1"/>
  <c r="J1152"/>
  <c r="L1152" s="1"/>
  <c r="J1144"/>
  <c r="L1144" s="1"/>
  <c r="J1143"/>
  <c r="L1143" s="1"/>
  <c r="J1136"/>
  <c r="L1136" s="1"/>
  <c r="J1128"/>
  <c r="L1128" s="1"/>
  <c r="J1127"/>
  <c r="L1127" s="1"/>
  <c r="J1120"/>
  <c r="L1120" s="1"/>
  <c r="J1112"/>
  <c r="L1112" s="1"/>
  <c r="J1111"/>
  <c r="L1111" s="1"/>
  <c r="J1104"/>
  <c r="L1104" s="1"/>
  <c r="J1096"/>
  <c r="L1096" s="1"/>
  <c r="J1095"/>
  <c r="L1095" s="1"/>
  <c r="J1088"/>
  <c r="L1088" s="1"/>
  <c r="J1080"/>
  <c r="L1080" s="1"/>
  <c r="J1079"/>
  <c r="L1079" s="1"/>
  <c r="J1072"/>
  <c r="L1072" s="1"/>
  <c r="J1064"/>
  <c r="L1064" s="1"/>
  <c r="J1063"/>
  <c r="L1063" s="1"/>
  <c r="J1056"/>
  <c r="L1056" s="1"/>
  <c r="J1048"/>
  <c r="L1048" s="1"/>
  <c r="J1047"/>
  <c r="L1047" s="1"/>
  <c r="J1040"/>
  <c r="L1040" s="1"/>
  <c r="J1032"/>
  <c r="L1032" s="1"/>
  <c r="J1031"/>
  <c r="L1031" s="1"/>
  <c r="J1024"/>
  <c r="L1024" s="1"/>
  <c r="J1016"/>
  <c r="L1016" s="1"/>
  <c r="J1008"/>
  <c r="L1008" s="1"/>
  <c r="J1000"/>
  <c r="L1000" s="1"/>
  <c r="J992"/>
  <c r="L992" s="1"/>
  <c r="J984"/>
  <c r="L984" s="1"/>
  <c r="J976"/>
  <c r="L976" s="1"/>
  <c r="J968"/>
  <c r="L968" s="1"/>
  <c r="J960"/>
  <c r="L960" s="1"/>
  <c r="J952"/>
  <c r="L952" s="1"/>
  <c r="J944"/>
  <c r="L944" s="1"/>
  <c r="J936"/>
  <c r="L936" s="1"/>
  <c r="J1410"/>
  <c r="L1410" s="1"/>
  <c r="J1402"/>
  <c r="L1402" s="1"/>
  <c r="J1394"/>
  <c r="L1394" s="1"/>
  <c r="J1386"/>
  <c r="L1386" s="1"/>
  <c r="J1378"/>
  <c r="L1378" s="1"/>
  <c r="J1370"/>
  <c r="L1370" s="1"/>
  <c r="J1362"/>
  <c r="L1362" s="1"/>
  <c r="J1354"/>
  <c r="L1354" s="1"/>
  <c r="J1346"/>
  <c r="L1346" s="1"/>
  <c r="J1338"/>
  <c r="L1338" s="1"/>
  <c r="J1330"/>
  <c r="L1330" s="1"/>
  <c r="J1322"/>
  <c r="L1322" s="1"/>
  <c r="J1314"/>
  <c r="L1314" s="1"/>
  <c r="J1306"/>
  <c r="L1306" s="1"/>
  <c r="J1298"/>
  <c r="L1298" s="1"/>
  <c r="J1290"/>
  <c r="L1290" s="1"/>
  <c r="J1282"/>
  <c r="L1282" s="1"/>
  <c r="J1274"/>
  <c r="L1274" s="1"/>
  <c r="J1266"/>
  <c r="L1266" s="1"/>
  <c r="J1258"/>
  <c r="L1258" s="1"/>
  <c r="J1250"/>
  <c r="L1250" s="1"/>
  <c r="J1242"/>
  <c r="L1242" s="1"/>
  <c r="J1234"/>
  <c r="L1234" s="1"/>
  <c r="J1226"/>
  <c r="L1226" s="1"/>
  <c r="J1218"/>
  <c r="L1218" s="1"/>
  <c r="J1210"/>
  <c r="L1210" s="1"/>
  <c r="J1202"/>
  <c r="L1202" s="1"/>
  <c r="J1194"/>
  <c r="L1194" s="1"/>
  <c r="J1186"/>
  <c r="L1186" s="1"/>
  <c r="J1178"/>
  <c r="L1178" s="1"/>
  <c r="J1170"/>
  <c r="L1170" s="1"/>
  <c r="J1162"/>
  <c r="L1162" s="1"/>
  <c r="J1154"/>
  <c r="L1154" s="1"/>
  <c r="J1146"/>
  <c r="L1146" s="1"/>
  <c r="J1138"/>
  <c r="L1138" s="1"/>
  <c r="J1130"/>
  <c r="L1130" s="1"/>
  <c r="J1122"/>
  <c r="L1122" s="1"/>
  <c r="J1114"/>
  <c r="L1114" s="1"/>
  <c r="J1106"/>
  <c r="L1106" s="1"/>
  <c r="J1098"/>
  <c r="L1098" s="1"/>
  <c r="J1090"/>
  <c r="L1090" s="1"/>
  <c r="J1082"/>
  <c r="L1082" s="1"/>
  <c r="J1074"/>
  <c r="L1074" s="1"/>
  <c r="J1066"/>
  <c r="L1066" s="1"/>
  <c r="J1058"/>
  <c r="L1058" s="1"/>
  <c r="J1050"/>
  <c r="L1050" s="1"/>
  <c r="J1042"/>
  <c r="L1042" s="1"/>
  <c r="J1034"/>
  <c r="L1034" s="1"/>
  <c r="J1026"/>
  <c r="L1026" s="1"/>
  <c r="J1018"/>
  <c r="L1018" s="1"/>
  <c r="J1010"/>
  <c r="L1010" s="1"/>
  <c r="J1002"/>
  <c r="L1002" s="1"/>
  <c r="J994"/>
  <c r="L994" s="1"/>
  <c r="J986"/>
  <c r="L986" s="1"/>
  <c r="J978"/>
  <c r="L978" s="1"/>
  <c r="J970"/>
  <c r="L970" s="1"/>
  <c r="J962"/>
  <c r="L962" s="1"/>
  <c r="J954"/>
  <c r="L954" s="1"/>
  <c r="J946"/>
  <c r="L946" s="1"/>
  <c r="J938"/>
  <c r="L938" s="1"/>
  <c r="J932"/>
  <c r="L932" s="1"/>
  <c r="J928"/>
  <c r="L928" s="1"/>
  <c r="J924"/>
  <c r="L924" s="1"/>
  <c r="J920"/>
  <c r="L920" s="1"/>
  <c r="J916"/>
  <c r="L916" s="1"/>
  <c r="J912"/>
  <c r="L912" s="1"/>
  <c r="J908"/>
  <c r="L908" s="1"/>
  <c r="J904"/>
  <c r="L904" s="1"/>
  <c r="J900"/>
  <c r="L900" s="1"/>
  <c r="J896"/>
  <c r="L896" s="1"/>
  <c r="J892"/>
  <c r="L892" s="1"/>
  <c r="J888"/>
  <c r="L888" s="1"/>
  <c r="J884"/>
  <c r="L884" s="1"/>
  <c r="J880"/>
  <c r="L880" s="1"/>
  <c r="J876"/>
  <c r="L876" s="1"/>
  <c r="J872"/>
  <c r="L872" s="1"/>
  <c r="J868"/>
  <c r="L868" s="1"/>
  <c r="J864"/>
  <c r="L864" s="1"/>
  <c r="J860"/>
  <c r="L860" s="1"/>
  <c r="J856"/>
  <c r="L856" s="1"/>
  <c r="J852"/>
  <c r="L852" s="1"/>
  <c r="J848"/>
  <c r="L848" s="1"/>
  <c r="J844"/>
  <c r="L844" s="1"/>
  <c r="J840"/>
  <c r="L840" s="1"/>
  <c r="J836"/>
  <c r="L836" s="1"/>
  <c r="J832"/>
  <c r="L832" s="1"/>
  <c r="J828"/>
  <c r="L828" s="1"/>
  <c r="J824"/>
  <c r="L824" s="1"/>
  <c r="J820"/>
  <c r="L820" s="1"/>
  <c r="J816"/>
  <c r="L816" s="1"/>
  <c r="J812"/>
  <c r="L812" s="1"/>
  <c r="J808"/>
  <c r="L808" s="1"/>
  <c r="J804"/>
  <c r="L804" s="1"/>
  <c r="J800"/>
  <c r="L800" s="1"/>
  <c r="J796"/>
  <c r="L796" s="1"/>
  <c r="J792"/>
  <c r="L792" s="1"/>
  <c r="J788"/>
  <c r="L788" s="1"/>
  <c r="J784"/>
  <c r="L784" s="1"/>
  <c r="J780"/>
  <c r="L780" s="1"/>
  <c r="J776"/>
  <c r="L776" s="1"/>
  <c r="J772"/>
  <c r="L772" s="1"/>
  <c r="J768"/>
  <c r="L768" s="1"/>
  <c r="J764"/>
  <c r="L764" s="1"/>
  <c r="J760"/>
  <c r="L760" s="1"/>
  <c r="J756"/>
  <c r="L756" s="1"/>
  <c r="J752"/>
  <c r="L752" s="1"/>
  <c r="J748"/>
  <c r="L748" s="1"/>
  <c r="J744"/>
  <c r="L744" s="1"/>
  <c r="J740"/>
  <c r="L740" s="1"/>
  <c r="J736"/>
  <c r="L736" s="1"/>
  <c r="J732"/>
  <c r="L732" s="1"/>
  <c r="J728"/>
  <c r="L728" s="1"/>
  <c r="J724"/>
  <c r="L724" s="1"/>
  <c r="J720"/>
  <c r="L720" s="1"/>
  <c r="J716"/>
  <c r="L716" s="1"/>
  <c r="J712"/>
  <c r="L712" s="1"/>
  <c r="J708"/>
  <c r="L708" s="1"/>
  <c r="J704"/>
  <c r="L704" s="1"/>
  <c r="J700"/>
  <c r="L700" s="1"/>
  <c r="J696"/>
  <c r="L696" s="1"/>
  <c r="J692"/>
  <c r="L692" s="1"/>
  <c r="J688"/>
  <c r="L688" s="1"/>
  <c r="J684"/>
  <c r="L684" s="1"/>
  <c r="J680"/>
  <c r="L680" s="1"/>
  <c r="J676"/>
  <c r="L676" s="1"/>
  <c r="J672"/>
  <c r="L672" s="1"/>
  <c r="J668"/>
  <c r="L668" s="1"/>
  <c r="J664"/>
  <c r="L664" s="1"/>
  <c r="J660"/>
  <c r="L660" s="1"/>
  <c r="J656"/>
  <c r="L656" s="1"/>
  <c r="J652"/>
  <c r="L652" s="1"/>
  <c r="J648"/>
  <c r="L648" s="1"/>
  <c r="J644"/>
  <c r="L644" s="1"/>
  <c r="J640"/>
  <c r="L640" s="1"/>
  <c r="J636"/>
  <c r="L636" s="1"/>
  <c r="J632"/>
  <c r="L632" s="1"/>
  <c r="J626"/>
  <c r="L626" s="1"/>
  <c r="J618"/>
  <c r="L618" s="1"/>
  <c r="J610"/>
  <c r="L610" s="1"/>
  <c r="J602"/>
  <c r="L602" s="1"/>
  <c r="J594"/>
  <c r="L594" s="1"/>
  <c r="J584"/>
  <c r="L584" s="1"/>
  <c r="J568"/>
  <c r="L568" s="1"/>
  <c r="J628"/>
  <c r="L628" s="1"/>
  <c r="J620"/>
  <c r="L620" s="1"/>
  <c r="J612"/>
  <c r="L612" s="1"/>
  <c r="J604"/>
  <c r="L604" s="1"/>
  <c r="J596"/>
  <c r="L596" s="1"/>
  <c r="J580"/>
  <c r="L580" s="1"/>
  <c r="J564"/>
  <c r="L564" s="1"/>
  <c r="J552"/>
  <c r="L552" s="1"/>
  <c r="J544"/>
  <c r="L544" s="1"/>
  <c r="J536"/>
  <c r="L536" s="1"/>
  <c r="J528"/>
  <c r="L528" s="1"/>
  <c r="J520"/>
  <c r="L520" s="1"/>
  <c r="J512"/>
  <c r="L512" s="1"/>
  <c r="J504"/>
  <c r="L504" s="1"/>
  <c r="J496"/>
  <c r="L496" s="1"/>
  <c r="J488"/>
  <c r="L488" s="1"/>
  <c r="J480"/>
  <c r="L480" s="1"/>
  <c r="J472"/>
  <c r="L472" s="1"/>
  <c r="J464"/>
  <c r="L464" s="1"/>
  <c r="J456"/>
  <c r="L456" s="1"/>
  <c r="J448"/>
  <c r="L448" s="1"/>
  <c r="J440"/>
  <c r="L440" s="1"/>
  <c r="J432"/>
  <c r="L432" s="1"/>
  <c r="J424"/>
  <c r="L424" s="1"/>
  <c r="J416"/>
  <c r="L416" s="1"/>
  <c r="J408"/>
  <c r="L408" s="1"/>
  <c r="J586"/>
  <c r="L586" s="1"/>
  <c r="J578"/>
  <c r="L578" s="1"/>
  <c r="J570"/>
  <c r="L570" s="1"/>
  <c r="J562"/>
  <c r="L562" s="1"/>
  <c r="J554"/>
  <c r="L554" s="1"/>
  <c r="J546"/>
  <c r="L546" s="1"/>
  <c r="J538"/>
  <c r="L538" s="1"/>
  <c r="J530"/>
  <c r="L530" s="1"/>
  <c r="J522"/>
  <c r="L522" s="1"/>
  <c r="J514"/>
  <c r="L514" s="1"/>
  <c r="J506"/>
  <c r="L506" s="1"/>
  <c r="J498"/>
  <c r="L498" s="1"/>
  <c r="J490"/>
  <c r="L490" s="1"/>
  <c r="J482"/>
  <c r="L482" s="1"/>
  <c r="J474"/>
  <c r="L474" s="1"/>
  <c r="J466"/>
  <c r="L466" s="1"/>
  <c r="J458"/>
  <c r="L458" s="1"/>
  <c r="J450"/>
  <c r="L450" s="1"/>
  <c r="J442"/>
  <c r="L442" s="1"/>
  <c r="J434"/>
  <c r="L434" s="1"/>
  <c r="J426"/>
  <c r="L426" s="1"/>
  <c r="J418"/>
  <c r="L418" s="1"/>
  <c r="J410"/>
  <c r="L410" s="1"/>
  <c r="J273"/>
  <c r="L273" s="1"/>
  <c r="J269"/>
  <c r="L269" s="1"/>
  <c r="J265"/>
  <c r="L265" s="1"/>
  <c r="J261"/>
  <c r="L261" s="1"/>
  <c r="J257"/>
  <c r="L257" s="1"/>
  <c r="J253"/>
  <c r="L253" s="1"/>
  <c r="J249"/>
  <c r="L249" s="1"/>
  <c r="J245"/>
  <c r="L245" s="1"/>
  <c r="J241"/>
  <c r="L241" s="1"/>
  <c r="J237"/>
  <c r="L237" s="1"/>
  <c r="J233"/>
  <c r="L233" s="1"/>
  <c r="J229"/>
  <c r="L229" s="1"/>
  <c r="J225"/>
  <c r="L225" s="1"/>
  <c r="J221"/>
  <c r="L221" s="1"/>
  <c r="J217"/>
  <c r="L217" s="1"/>
  <c r="J406"/>
  <c r="L406" s="1"/>
  <c r="J402"/>
  <c r="L402" s="1"/>
  <c r="J398"/>
  <c r="L398" s="1"/>
  <c r="J394"/>
  <c r="L394" s="1"/>
  <c r="J390"/>
  <c r="L390" s="1"/>
  <c r="J386"/>
  <c r="L386" s="1"/>
  <c r="J382"/>
  <c r="L382" s="1"/>
  <c r="J378"/>
  <c r="L378" s="1"/>
  <c r="J374"/>
  <c r="L374" s="1"/>
  <c r="J370"/>
  <c r="L370" s="1"/>
  <c r="J366"/>
  <c r="L366" s="1"/>
  <c r="J362"/>
  <c r="L362" s="1"/>
  <c r="J358"/>
  <c r="L358" s="1"/>
  <c r="J354"/>
  <c r="L354" s="1"/>
  <c r="J350"/>
  <c r="L350" s="1"/>
  <c r="J346"/>
  <c r="L346" s="1"/>
  <c r="J342"/>
  <c r="L342" s="1"/>
  <c r="J338"/>
  <c r="L338" s="1"/>
  <c r="J334"/>
  <c r="L334" s="1"/>
  <c r="J330"/>
  <c r="L330" s="1"/>
  <c r="J326"/>
  <c r="L326" s="1"/>
  <c r="J322"/>
  <c r="L322" s="1"/>
  <c r="J318"/>
  <c r="L318" s="1"/>
  <c r="J314"/>
  <c r="L314" s="1"/>
  <c r="J310"/>
  <c r="L310" s="1"/>
  <c r="J306"/>
  <c r="L306" s="1"/>
  <c r="J302"/>
  <c r="L302" s="1"/>
  <c r="J298"/>
  <c r="L298" s="1"/>
  <c r="J294"/>
  <c r="L294" s="1"/>
  <c r="J290"/>
  <c r="L290" s="1"/>
  <c r="J286"/>
  <c r="L286" s="1"/>
  <c r="J282"/>
  <c r="L282" s="1"/>
  <c r="J278"/>
  <c r="L278" s="1"/>
  <c r="J214"/>
  <c r="L214" s="1"/>
  <c r="J213"/>
  <c r="L213" s="1"/>
  <c r="J210"/>
  <c r="L210" s="1"/>
  <c r="J209"/>
  <c r="L209" s="1"/>
  <c r="J206"/>
  <c r="L206" s="1"/>
  <c r="J205"/>
  <c r="L205" s="1"/>
  <c r="J202"/>
  <c r="L202" s="1"/>
  <c r="J201"/>
  <c r="L201" s="1"/>
  <c r="J198"/>
  <c r="L198" s="1"/>
  <c r="J1015"/>
  <c r="L1015" s="1"/>
  <c r="J999"/>
  <c r="L999" s="1"/>
  <c r="J983"/>
  <c r="L983" s="1"/>
  <c r="J967"/>
  <c r="L967" s="1"/>
  <c r="J951"/>
  <c r="L951" s="1"/>
  <c r="J935"/>
  <c r="L935" s="1"/>
  <c r="J577"/>
  <c r="L577" s="1"/>
  <c r="J625"/>
  <c r="L625" s="1"/>
  <c r="J609"/>
  <c r="L609" s="1"/>
  <c r="J583"/>
  <c r="L583" s="1"/>
  <c r="J567"/>
  <c r="L567" s="1"/>
  <c r="J551"/>
  <c r="L551" s="1"/>
  <c r="J535"/>
  <c r="L535" s="1"/>
  <c r="J519"/>
  <c r="L519" s="1"/>
  <c r="J503"/>
  <c r="L503" s="1"/>
  <c r="J487"/>
  <c r="L487" s="1"/>
  <c r="J471"/>
  <c r="L471" s="1"/>
  <c r="J455"/>
  <c r="L455" s="1"/>
  <c r="J439"/>
  <c r="L439" s="1"/>
  <c r="J423"/>
  <c r="L423" s="1"/>
  <c r="J193"/>
  <c r="L193" s="1"/>
  <c r="J197"/>
  <c r="L197" s="1"/>
  <c r="J190"/>
  <c r="L190" s="1"/>
  <c r="J194"/>
  <c r="L194" s="1"/>
  <c r="J191"/>
  <c r="L191" s="1"/>
  <c r="J195"/>
  <c r="L195" s="1"/>
  <c r="J192"/>
  <c r="L192" s="1"/>
  <c r="J196"/>
  <c r="L196" s="1"/>
  <c r="J129"/>
  <c r="L129" s="1"/>
  <c r="J133"/>
  <c r="L133" s="1"/>
  <c r="J121"/>
  <c r="L121" s="1"/>
  <c r="J137"/>
  <c r="L137" s="1"/>
  <c r="J145"/>
  <c r="L145" s="1"/>
  <c r="J153"/>
  <c r="L153" s="1"/>
  <c r="J161"/>
  <c r="L161" s="1"/>
  <c r="J165"/>
  <c r="L165" s="1"/>
  <c r="J173"/>
  <c r="L173" s="1"/>
  <c r="J181"/>
  <c r="L181" s="1"/>
  <c r="J117"/>
  <c r="L117" s="1"/>
  <c r="J125"/>
  <c r="L125" s="1"/>
  <c r="J141"/>
  <c r="L141" s="1"/>
  <c r="J149"/>
  <c r="L149" s="1"/>
  <c r="J157"/>
  <c r="L157" s="1"/>
  <c r="J169"/>
  <c r="L169" s="1"/>
  <c r="J177"/>
  <c r="L177" s="1"/>
  <c r="J185"/>
  <c r="L185" s="1"/>
  <c r="J189"/>
  <c r="L189" s="1"/>
  <c r="J126"/>
  <c r="L126" s="1"/>
  <c r="J130"/>
  <c r="L130" s="1"/>
  <c r="J134"/>
  <c r="L134" s="1"/>
  <c r="J119"/>
  <c r="L119" s="1"/>
  <c r="J123"/>
  <c r="L123" s="1"/>
  <c r="J135"/>
  <c r="L135" s="1"/>
  <c r="J139"/>
  <c r="L139" s="1"/>
  <c r="J143"/>
  <c r="L143" s="1"/>
  <c r="J147"/>
  <c r="L147" s="1"/>
  <c r="J151"/>
  <c r="L151" s="1"/>
  <c r="J155"/>
  <c r="L155" s="1"/>
  <c r="J159"/>
  <c r="L159" s="1"/>
  <c r="J163"/>
  <c r="L163" s="1"/>
  <c r="J167"/>
  <c r="L167" s="1"/>
  <c r="J171"/>
  <c r="L171" s="1"/>
  <c r="J175"/>
  <c r="L175" s="1"/>
  <c r="J179"/>
  <c r="L179" s="1"/>
  <c r="J183"/>
  <c r="L183" s="1"/>
  <c r="J187"/>
  <c r="L187" s="1"/>
  <c r="J122"/>
  <c r="L122" s="1"/>
  <c r="J142"/>
  <c r="L142" s="1"/>
  <c r="J150"/>
  <c r="L150" s="1"/>
  <c r="J158"/>
  <c r="L158" s="1"/>
  <c r="J166"/>
  <c r="L166" s="1"/>
  <c r="J174"/>
  <c r="L174" s="1"/>
  <c r="J182"/>
  <c r="L182" s="1"/>
  <c r="J127"/>
  <c r="L127" s="1"/>
  <c r="J131"/>
  <c r="L131" s="1"/>
  <c r="J118"/>
  <c r="L118" s="1"/>
  <c r="J138"/>
  <c r="L138" s="1"/>
  <c r="J146"/>
  <c r="L146" s="1"/>
  <c r="J154"/>
  <c r="L154" s="1"/>
  <c r="J162"/>
  <c r="L162" s="1"/>
  <c r="J170"/>
  <c r="L170" s="1"/>
  <c r="J178"/>
  <c r="L178" s="1"/>
  <c r="J186"/>
  <c r="L186" s="1"/>
  <c r="J128"/>
  <c r="L128" s="1"/>
  <c r="J132"/>
  <c r="L132" s="1"/>
  <c r="J116"/>
  <c r="L116" s="1"/>
  <c r="J120"/>
  <c r="L120" s="1"/>
  <c r="J124"/>
  <c r="L124" s="1"/>
  <c r="J136"/>
  <c r="L136" s="1"/>
  <c r="J140"/>
  <c r="L140" s="1"/>
  <c r="J144"/>
  <c r="L144" s="1"/>
  <c r="J148"/>
  <c r="L148" s="1"/>
  <c r="J152"/>
  <c r="L152" s="1"/>
  <c r="J156"/>
  <c r="L156" s="1"/>
  <c r="J160"/>
  <c r="L160" s="1"/>
  <c r="J164"/>
  <c r="L164" s="1"/>
  <c r="J168"/>
  <c r="L168" s="1"/>
  <c r="J172"/>
  <c r="L172" s="1"/>
  <c r="J176"/>
  <c r="L176" s="1"/>
  <c r="J180"/>
  <c r="L180" s="1"/>
  <c r="J184"/>
  <c r="L184" s="1"/>
  <c r="J188"/>
  <c r="L188" s="1"/>
  <c r="J115"/>
  <c r="L115" s="1"/>
  <c r="AA27" l="1"/>
  <c r="AB27"/>
  <c r="Z27"/>
  <c r="R27"/>
  <c r="W27"/>
  <c r="P27"/>
  <c r="O27"/>
  <c r="L27"/>
  <c r="Y27"/>
  <c r="S27"/>
  <c r="X27"/>
  <c r="U27"/>
  <c r="N27"/>
  <c r="T27"/>
  <c r="Q27"/>
  <c r="J47"/>
  <c r="L47" s="1"/>
  <c r="J67"/>
  <c r="L67" s="1"/>
  <c r="J73"/>
  <c r="L73" s="1"/>
  <c r="J92"/>
  <c r="L92" s="1"/>
  <c r="J49"/>
  <c r="L49" s="1"/>
  <c r="J37"/>
  <c r="L37" s="1"/>
  <c r="J70"/>
  <c r="L70" s="1"/>
  <c r="J99"/>
  <c r="L99" s="1"/>
  <c r="J108"/>
  <c r="L108" s="1"/>
  <c r="J68"/>
  <c r="L68" s="1"/>
  <c r="J44"/>
  <c r="L44" s="1"/>
  <c r="J102"/>
  <c r="L102" s="1"/>
  <c r="J83"/>
  <c r="L83" s="1"/>
  <c r="J41"/>
  <c r="J100"/>
  <c r="J76"/>
  <c r="L76" s="1"/>
  <c r="J60"/>
  <c r="L60" s="1"/>
  <c r="J38"/>
  <c r="L38" s="1"/>
  <c r="J55"/>
  <c r="L55" s="1"/>
  <c r="J114"/>
  <c r="L114" s="1"/>
  <c r="J86"/>
  <c r="L86" s="1"/>
  <c r="J54"/>
  <c r="L54" s="1"/>
  <c r="J107"/>
  <c r="L107" s="1"/>
  <c r="J91"/>
  <c r="L91" s="1"/>
  <c r="J75"/>
  <c r="L75" s="1"/>
  <c r="J59"/>
  <c r="L59" s="1"/>
  <c r="J105"/>
  <c r="L105" s="1"/>
  <c r="J89"/>
  <c r="L89" s="1"/>
  <c r="J57"/>
  <c r="L57" s="1"/>
  <c r="L41"/>
  <c r="L100"/>
  <c r="J84"/>
  <c r="L84" s="1"/>
  <c r="J52"/>
  <c r="L52" s="1"/>
  <c r="J39"/>
  <c r="L39" s="1"/>
  <c r="J110"/>
  <c r="L110" s="1"/>
  <c r="J94"/>
  <c r="L94" s="1"/>
  <c r="J78"/>
  <c r="L78" s="1"/>
  <c r="J62"/>
  <c r="L62" s="1"/>
  <c r="J46"/>
  <c r="L46" s="1"/>
  <c r="J113"/>
  <c r="L113" s="1"/>
  <c r="J97"/>
  <c r="L97" s="1"/>
  <c r="J81"/>
  <c r="L81" s="1"/>
  <c r="J65"/>
  <c r="L65" s="1"/>
  <c r="J53"/>
  <c r="L53" s="1"/>
  <c r="J45"/>
  <c r="L45" s="1"/>
  <c r="J112"/>
  <c r="L112" s="1"/>
  <c r="J104"/>
  <c r="L104" s="1"/>
  <c r="J96"/>
  <c r="L96" s="1"/>
  <c r="J88"/>
  <c r="L88" s="1"/>
  <c r="J80"/>
  <c r="L80" s="1"/>
  <c r="J72"/>
  <c r="L72" s="1"/>
  <c r="J64"/>
  <c r="L64" s="1"/>
  <c r="J56"/>
  <c r="L56" s="1"/>
  <c r="J48"/>
  <c r="L48" s="1"/>
  <c r="J40"/>
  <c r="L40" s="1"/>
  <c r="J51"/>
  <c r="L51" s="1"/>
  <c r="J43"/>
  <c r="L43" s="1"/>
  <c r="J106"/>
  <c r="L106" s="1"/>
  <c r="J98"/>
  <c r="L98" s="1"/>
  <c r="J90"/>
  <c r="L90" s="1"/>
  <c r="J82"/>
  <c r="L82" s="1"/>
  <c r="J74"/>
  <c r="L74" s="1"/>
  <c r="J66"/>
  <c r="L66" s="1"/>
  <c r="J58"/>
  <c r="L58" s="1"/>
  <c r="J50"/>
  <c r="L50" s="1"/>
  <c r="J42"/>
  <c r="L42" s="1"/>
  <c r="J111"/>
  <c r="L111" s="1"/>
  <c r="J103"/>
  <c r="L103" s="1"/>
  <c r="J95"/>
  <c r="L95" s="1"/>
  <c r="J87"/>
  <c r="L87" s="1"/>
  <c r="J79"/>
  <c r="L79" s="1"/>
  <c r="J71"/>
  <c r="L71" s="1"/>
  <c r="J63"/>
  <c r="L63" s="1"/>
  <c r="J109"/>
  <c r="L109" s="1"/>
  <c r="J101"/>
  <c r="L101" s="1"/>
  <c r="J93"/>
  <c r="L93" s="1"/>
  <c r="J85"/>
  <c r="L85" s="1"/>
  <c r="J77"/>
  <c r="L77" s="1"/>
  <c r="J69"/>
  <c r="L69" s="1"/>
  <c r="J61"/>
  <c r="L61" s="1"/>
  <c r="J33" l="1"/>
  <c r="L33" s="1"/>
  <c r="J35"/>
  <c r="L35" s="1"/>
  <c r="J32"/>
  <c r="L32" s="1"/>
  <c r="J30"/>
  <c r="L30" s="1"/>
  <c r="J34"/>
  <c r="L34" s="1"/>
  <c r="J31"/>
  <c r="L31" s="1"/>
  <c r="J36"/>
  <c r="L36" s="1"/>
</calcChain>
</file>

<file path=xl/sharedStrings.xml><?xml version="1.0" encoding="utf-8"?>
<sst xmlns="http://schemas.openxmlformats.org/spreadsheetml/2006/main" count="61" uniqueCount="60">
  <si>
    <t xml:space="preserve">#FILE:                       </t>
  </si>
  <si>
    <t xml:space="preserve">#FORMAT:                     </t>
  </si>
  <si>
    <t xml:space="preserve">#IDENTITY:                   </t>
  </si>
  <si>
    <t xml:space="preserve">#DECIMAL:                    </t>
  </si>
  <si>
    <t xml:space="preserve">#SEPARATOR:                  </t>
  </si>
  <si>
    <t xml:space="preserve">#MTYPE:                      </t>
  </si>
  <si>
    <t xml:space="preserve">#MSUBTYPE:                   </t>
  </si>
  <si>
    <t xml:space="preserve">#INSTRUMENT:                 </t>
  </si>
  <si>
    <t xml:space="preserve">#PROJECT:                    </t>
  </si>
  <si>
    <t xml:space="preserve">#DATE/TIME:                  </t>
  </si>
  <si>
    <t xml:space="preserve">#CORR. FILE:                 </t>
  </si>
  <si>
    <t xml:space="preserve">#LABORATORY:                 </t>
  </si>
  <si>
    <t xml:space="preserve">#OPERATOR:                   </t>
  </si>
  <si>
    <t xml:space="preserve">#REMARK:                     </t>
  </si>
  <si>
    <t xml:space="preserve">#SAMPLE:                     </t>
  </si>
  <si>
    <t xml:space="preserve">#SAMPLE MASS /mg:            </t>
  </si>
  <si>
    <t xml:space="preserve">#MATERIAL:                   </t>
  </si>
  <si>
    <t xml:space="preserve">#REFERENCE:                  </t>
  </si>
  <si>
    <t xml:space="preserve">#REFERENCE MASS /mg:         </t>
  </si>
  <si>
    <t xml:space="preserve">#TYPE OF CRUCIBLE:           </t>
  </si>
  <si>
    <t xml:space="preserve">#SAMPLE CRUCIBLE MASS /mg:   </t>
  </si>
  <si>
    <t>#REFERENCE CRUCIBLE MASS /mg:</t>
  </si>
  <si>
    <t xml:space="preserve">#CORR. CODE:                 </t>
  </si>
  <si>
    <t xml:space="preserve">#EXO:                        </t>
  </si>
  <si>
    <t xml:space="preserve">#RANGE:                      </t>
  </si>
  <si>
    <t xml:space="preserve">#SEGMENT:                    </t>
  </si>
  <si>
    <t>##Temp./øC</t>
  </si>
  <si>
    <t>Time/min</t>
  </si>
  <si>
    <t>DTA/(mW/mg)</t>
  </si>
  <si>
    <t>Mass/%</t>
  </si>
  <si>
    <t>Sensit./(æV/mW)</t>
  </si>
  <si>
    <t>mass, g</t>
  </si>
  <si>
    <t>k, s-1</t>
  </si>
  <si>
    <t>dm/dt</t>
  </si>
  <si>
    <t>1/T(k)</t>
  </si>
  <si>
    <t>ash mass,G</t>
  </si>
  <si>
    <t>1/T1</t>
  </si>
  <si>
    <t>1/T2</t>
  </si>
  <si>
    <t>DTG/(%/min)</t>
  </si>
  <si>
    <t xml:space="preserve">Char_N2_reground_2_11_10.dsu    </t>
  </si>
  <si>
    <t xml:space="preserve">NETZSCH5                        </t>
  </si>
  <si>
    <t xml:space="preserve">Char N2 reground_2_11_10        </t>
  </si>
  <si>
    <t xml:space="preserve">POINT                           </t>
  </si>
  <si>
    <t xml:space="preserve">COMMA                           </t>
  </si>
  <si>
    <t xml:space="preserve">DTA                             </t>
  </si>
  <si>
    <t xml:space="preserve">                                </t>
  </si>
  <si>
    <t xml:space="preserve">NETZSCH STA 449 C               </t>
  </si>
  <si>
    <t xml:space="preserve">Torrefaction                    </t>
  </si>
  <si>
    <t xml:space="preserve">buoyancy_drying_13_10_10.bsu    </t>
  </si>
  <si>
    <t xml:space="preserve">Sustainable Research Energ      </t>
  </si>
  <si>
    <t xml:space="preserve">A Saddawi                       </t>
  </si>
  <si>
    <t xml:space="preserve">nonisoth oxid with init drying  </t>
  </si>
  <si>
    <t xml:space="preserve">char                            </t>
  </si>
  <si>
    <t xml:space="preserve">Alumina                         </t>
  </si>
  <si>
    <t xml:space="preserve">DTA/TG crucible Al2O3           </t>
  </si>
  <si>
    <t>30.0....900.0/-20.0....10.0K/min</t>
  </si>
  <si>
    <t>below is m moisture</t>
  </si>
  <si>
    <t>m-minf-mh2o, g</t>
  </si>
  <si>
    <t>(m-minf-mash)/(mo-minf-mash)</t>
  </si>
  <si>
    <t xml:space="preserve">S1-4/4                        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</si>
</sst>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0" fillId="33" borderId="0" xfId="0" applyFill="1"/>
    <xf numFmtId="9" fontId="0" fillId="0" borderId="0" xfId="0" applyNumberFormat="1"/>
    <xf numFmtId="22" fontId="0" fillId="0" borderId="0" xfId="0" applyNumberFormat="1"/>
    <xf numFmtId="0" fontId="0" fillId="34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/>
    <c:plotArea>
      <c:layout/>
      <c:scatterChart>
        <c:scatterStyle val="smoothMarker"/>
        <c:ser>
          <c:idx val="0"/>
          <c:order val="0"/>
          <c:tx>
            <c:strRef>
              <c:f>'char kinetic data'!$L$29</c:f>
              <c:strCache>
                <c:ptCount val="1"/>
                <c:pt idx="0">
                  <c:v>k, s-1</c:v>
                </c:pt>
              </c:strCache>
            </c:strRef>
          </c:tx>
          <c:marker>
            <c:symbol val="none"/>
          </c:marker>
          <c:xVal>
            <c:numRef>
              <c:f>'char kinetic data'!$K$2554:$K$10553</c:f>
              <c:numCache>
                <c:formatCode>General</c:formatCode>
                <c:ptCount val="8000"/>
                <c:pt idx="0">
                  <c:v>2.6805339623653035E-3</c:v>
                </c:pt>
                <c:pt idx="1">
                  <c:v>2.6805411476468872E-3</c:v>
                </c:pt>
                <c:pt idx="2">
                  <c:v>2.6805770746326273E-3</c:v>
                </c:pt>
                <c:pt idx="3">
                  <c:v>2.6805483329669917E-3</c:v>
                </c:pt>
                <c:pt idx="4">
                  <c:v>2.6805698891584355E-3</c:v>
                </c:pt>
                <c:pt idx="5">
                  <c:v>2.6805483329669917E-3</c:v>
                </c:pt>
                <c:pt idx="6">
                  <c:v>2.6805339623653035E-3</c:v>
                </c:pt>
                <c:pt idx="7">
                  <c:v>2.6805483329669917E-3</c:v>
                </c:pt>
                <c:pt idx="8">
                  <c:v>2.6805483329669917E-3</c:v>
                </c:pt>
                <c:pt idx="9">
                  <c:v>2.6805411476468872E-3</c:v>
                </c:pt>
                <c:pt idx="10">
                  <c:v>2.6805267771222402E-3</c:v>
                </c:pt>
                <c:pt idx="11">
                  <c:v>2.6805267771222402E-3</c:v>
                </c:pt>
                <c:pt idx="12">
                  <c:v>2.6805339623653035E-3</c:v>
                </c:pt>
                <c:pt idx="13">
                  <c:v>2.6805124067516748E-3</c:v>
                </c:pt>
                <c:pt idx="14">
                  <c:v>2.6805052216241718E-3</c:v>
                </c:pt>
                <c:pt idx="15">
                  <c:v>2.6804692965644427E-3</c:v>
                </c:pt>
                <c:pt idx="16">
                  <c:v>2.6805124067516748E-3</c:v>
                </c:pt>
                <c:pt idx="17">
                  <c:v>2.6805052216241718E-3</c:v>
                </c:pt>
                <c:pt idx="18">
                  <c:v>2.6805339623653035E-3</c:v>
                </c:pt>
                <c:pt idx="19">
                  <c:v>2.6804908514847241E-3</c:v>
                </c:pt>
                <c:pt idx="20">
                  <c:v>2.6804764814993515E-3</c:v>
                </c:pt>
                <c:pt idx="21">
                  <c:v>2.6804692965644427E-3</c:v>
                </c:pt>
                <c:pt idx="22">
                  <c:v>2.6804405572099831E-3</c:v>
                </c:pt>
                <c:pt idx="23">
                  <c:v>2.6804764814993515E-3</c:v>
                </c:pt>
                <c:pt idx="24">
                  <c:v>2.6804980365351884E-3</c:v>
                </c:pt>
                <c:pt idx="25">
                  <c:v>2.6804549268101786E-3</c:v>
                </c:pt>
                <c:pt idx="26">
                  <c:v>2.6804333724676607E-3</c:v>
                </c:pt>
                <c:pt idx="27">
                  <c:v>2.6804549268101786E-3</c:v>
                </c:pt>
                <c:pt idx="28">
                  <c:v>2.6804549268101786E-3</c:v>
                </c:pt>
                <c:pt idx="29">
                  <c:v>2.6804621116680518E-3</c:v>
                </c:pt>
                <c:pt idx="30">
                  <c:v>2.6804261877638545E-3</c:v>
                </c:pt>
                <c:pt idx="31">
                  <c:v>2.6804549268101786E-3</c:v>
                </c:pt>
                <c:pt idx="32">
                  <c:v>2.6804190030985647E-3</c:v>
                </c:pt>
                <c:pt idx="33">
                  <c:v>2.6804118184717901E-3</c:v>
                </c:pt>
                <c:pt idx="34">
                  <c:v>2.6804118184717901E-3</c:v>
                </c:pt>
                <c:pt idx="35">
                  <c:v>2.6804261877638545E-3</c:v>
                </c:pt>
                <c:pt idx="36">
                  <c:v>2.6804405572099831E-3</c:v>
                </c:pt>
                <c:pt idx="37">
                  <c:v>2.6804621116680518E-3</c:v>
                </c:pt>
                <c:pt idx="38">
                  <c:v>2.6804261877638545E-3</c:v>
                </c:pt>
                <c:pt idx="39">
                  <c:v>2.6804261877638545E-3</c:v>
                </c:pt>
                <c:pt idx="40">
                  <c:v>2.6804190030985647E-3</c:v>
                </c:pt>
                <c:pt idx="41">
                  <c:v>2.6804190030985647E-3</c:v>
                </c:pt>
                <c:pt idx="42">
                  <c:v>2.6804118184717901E-3</c:v>
                </c:pt>
                <c:pt idx="43">
                  <c:v>2.6804405572099831E-3</c:v>
                </c:pt>
                <c:pt idx="44">
                  <c:v>2.6804261877638545E-3</c:v>
                </c:pt>
                <c:pt idx="45">
                  <c:v>2.6804118184717901E-3</c:v>
                </c:pt>
                <c:pt idx="46">
                  <c:v>2.6803974493337874E-3</c:v>
                </c:pt>
                <c:pt idx="47">
                  <c:v>2.6804190030985647E-3</c:v>
                </c:pt>
                <c:pt idx="48">
                  <c:v>2.6803902648225584E-3</c:v>
                </c:pt>
                <c:pt idx="49">
                  <c:v>2.6804190030985647E-3</c:v>
                </c:pt>
                <c:pt idx="50">
                  <c:v>2.6803974493337874E-3</c:v>
                </c:pt>
                <c:pt idx="51">
                  <c:v>2.6803902648225584E-3</c:v>
                </c:pt>
                <c:pt idx="52">
                  <c:v>2.6803830803498437E-3</c:v>
                </c:pt>
                <c:pt idx="53">
                  <c:v>2.6803471585639771E-3</c:v>
                </c:pt>
                <c:pt idx="54">
                  <c:v>2.680354342844124E-3</c:v>
                </c:pt>
                <c:pt idx="55">
                  <c:v>2.6803471585639771E-3</c:v>
                </c:pt>
                <c:pt idx="56">
                  <c:v>2.680354342844124E-3</c:v>
                </c:pt>
                <c:pt idx="57">
                  <c:v>2.6803184218285132E-3</c:v>
                </c:pt>
                <c:pt idx="58">
                  <c:v>2.6803112377409262E-3</c:v>
                </c:pt>
                <c:pt idx="59">
                  <c:v>2.6803184218285132E-3</c:v>
                </c:pt>
                <c:pt idx="60">
                  <c:v>2.6803830803498437E-3</c:v>
                </c:pt>
                <c:pt idx="61">
                  <c:v>2.680354342844124E-3</c:v>
                </c:pt>
                <c:pt idx="62">
                  <c:v>2.6803471585639771E-3</c:v>
                </c:pt>
                <c:pt idx="63">
                  <c:v>2.680304053691851E-3</c:v>
                </c:pt>
                <c:pt idx="64">
                  <c:v>2.6803112377409262E-3</c:v>
                </c:pt>
                <c:pt idx="65">
                  <c:v>2.6803112377409262E-3</c:v>
                </c:pt>
                <c:pt idx="66">
                  <c:v>2.6802825017756874E-3</c:v>
                </c:pt>
                <c:pt idx="67">
                  <c:v>2.6802681340241277E-3</c:v>
                </c:pt>
                <c:pt idx="68">
                  <c:v>2.6802896857092313E-3</c:v>
                </c:pt>
                <c:pt idx="69">
                  <c:v>2.6802825017756874E-3</c:v>
                </c:pt>
                <c:pt idx="70">
                  <c:v>2.6802465826856075E-3</c:v>
                </c:pt>
                <c:pt idx="71">
                  <c:v>2.6802178481066942E-3</c:v>
                </c:pt>
                <c:pt idx="72">
                  <c:v>2.6802465826856075E-3</c:v>
                </c:pt>
                <c:pt idx="73">
                  <c:v>2.6802465826856075E-3</c:v>
                </c:pt>
                <c:pt idx="74">
                  <c:v>2.6802681340241277E-3</c:v>
                </c:pt>
                <c:pt idx="75">
                  <c:v>2.6802537664266054E-3</c:v>
                </c:pt>
                <c:pt idx="76">
                  <c:v>2.6802537664266054E-3</c:v>
                </c:pt>
                <c:pt idx="77">
                  <c:v>2.6802106645582345E-3</c:v>
                </c:pt>
                <c:pt idx="78">
                  <c:v>2.6802753178806525E-3</c:v>
                </c:pt>
                <c:pt idx="79">
                  <c:v>2.6802681340241277E-3</c:v>
                </c:pt>
                <c:pt idx="80">
                  <c:v>2.6802825017756874E-3</c:v>
                </c:pt>
                <c:pt idx="81">
                  <c:v>2.6802896857092313E-3</c:v>
                </c:pt>
                <c:pt idx="82">
                  <c:v>2.6802537664266054E-3</c:v>
                </c:pt>
                <c:pt idx="83">
                  <c:v>2.6802681340241277E-3</c:v>
                </c:pt>
                <c:pt idx="84">
                  <c:v>2.6802681340241277E-3</c:v>
                </c:pt>
                <c:pt idx="85">
                  <c:v>2.6802681340241277E-3</c:v>
                </c:pt>
                <c:pt idx="86">
                  <c:v>2.680239398983117E-3</c:v>
                </c:pt>
                <c:pt idx="87">
                  <c:v>2.6802681340241277E-3</c:v>
                </c:pt>
                <c:pt idx="88">
                  <c:v>2.6802465826856075E-3</c:v>
                </c:pt>
                <c:pt idx="89">
                  <c:v>2.6801819307494595E-3</c:v>
                </c:pt>
                <c:pt idx="90">
                  <c:v>2.6802034810482814E-3</c:v>
                </c:pt>
                <c:pt idx="91">
                  <c:v>2.6802034810482814E-3</c:v>
                </c:pt>
                <c:pt idx="92">
                  <c:v>2.6801819307494595E-3</c:v>
                </c:pt>
                <c:pt idx="93">
                  <c:v>2.6801819307494595E-3</c:v>
                </c:pt>
                <c:pt idx="94">
                  <c:v>2.6801747473935303E-3</c:v>
                </c:pt>
                <c:pt idx="95">
                  <c:v>2.6801747473935303E-3</c:v>
                </c:pt>
                <c:pt idx="96">
                  <c:v>2.6801388311914558E-3</c:v>
                </c:pt>
                <c:pt idx="97">
                  <c:v>2.6802178481066942E-3</c:v>
                </c:pt>
                <c:pt idx="98">
                  <c:v>2.6802322153191356E-3</c:v>
                </c:pt>
                <c:pt idx="99">
                  <c:v>2.6802034810482814E-3</c:v>
                </c:pt>
                <c:pt idx="100">
                  <c:v>2.6801747473935303E-3</c:v>
                </c:pt>
                <c:pt idx="101">
                  <c:v>2.6801962975768348E-3</c:v>
                </c:pt>
                <c:pt idx="102">
                  <c:v>2.6802034810482814E-3</c:v>
                </c:pt>
                <c:pt idx="103">
                  <c:v>2.6801388311914558E-3</c:v>
                </c:pt>
                <c:pt idx="104">
                  <c:v>2.6801747473935303E-3</c:v>
                </c:pt>
                <c:pt idx="105">
                  <c:v>2.6802034810482814E-3</c:v>
                </c:pt>
                <c:pt idx="106">
                  <c:v>2.6801819307494595E-3</c:v>
                </c:pt>
                <c:pt idx="107">
                  <c:v>2.6801675640761059E-3</c:v>
                </c:pt>
                <c:pt idx="108">
                  <c:v>2.6801316480665532E-3</c:v>
                </c:pt>
                <c:pt idx="109">
                  <c:v>2.6801316480665532E-3</c:v>
                </c:pt>
                <c:pt idx="110">
                  <c:v>2.6801675640761059E-3</c:v>
                </c:pt>
                <c:pt idx="111">
                  <c:v>2.6801388311914558E-3</c:v>
                </c:pt>
                <c:pt idx="112">
                  <c:v>2.6801244649801541E-3</c:v>
                </c:pt>
                <c:pt idx="113">
                  <c:v>2.6801316480665532E-3</c:v>
                </c:pt>
                <c:pt idx="114">
                  <c:v>2.6800885501256965E-3</c:v>
                </c:pt>
                <c:pt idx="115">
                  <c:v>2.6801100989228641E-3</c:v>
                </c:pt>
                <c:pt idx="116">
                  <c:v>2.6801244649801541E-3</c:v>
                </c:pt>
                <c:pt idx="117">
                  <c:v>2.6801244649801541E-3</c:v>
                </c:pt>
                <c:pt idx="118">
                  <c:v>2.6801100989228641E-3</c:v>
                </c:pt>
                <c:pt idx="119">
                  <c:v>2.6801244649801541E-3</c:v>
                </c:pt>
                <c:pt idx="120">
                  <c:v>2.6800957330195838E-3</c:v>
                </c:pt>
                <c:pt idx="121">
                  <c:v>2.6801029159519724E-3</c:v>
                </c:pt>
                <c:pt idx="122">
                  <c:v>2.6801029159519724E-3</c:v>
                </c:pt>
                <c:pt idx="123">
                  <c:v>2.6801244649801541E-3</c:v>
                </c:pt>
                <c:pt idx="124">
                  <c:v>2.6801100989228641E-3</c:v>
                </c:pt>
                <c:pt idx="125">
                  <c:v>2.6801316480665532E-3</c:v>
                </c:pt>
                <c:pt idx="126">
                  <c:v>2.6801388311914558E-3</c:v>
                </c:pt>
                <c:pt idx="127">
                  <c:v>2.6800957330195838E-3</c:v>
                </c:pt>
                <c:pt idx="128">
                  <c:v>2.6800885501256965E-3</c:v>
                </c:pt>
                <c:pt idx="129">
                  <c:v>2.6800741844534258E-3</c:v>
                </c:pt>
                <c:pt idx="130">
                  <c:v>2.6800957330195838E-3</c:v>
                </c:pt>
                <c:pt idx="131">
                  <c:v>2.6800885501256965E-3</c:v>
                </c:pt>
                <c:pt idx="132">
                  <c:v>2.6800957330195838E-3</c:v>
                </c:pt>
                <c:pt idx="133">
                  <c:v>2.6800741844534258E-3</c:v>
                </c:pt>
                <c:pt idx="134">
                  <c:v>2.6800885501256965E-3</c:v>
                </c:pt>
                <c:pt idx="135">
                  <c:v>2.6800598189351587E-3</c:v>
                </c:pt>
                <c:pt idx="136">
                  <c:v>2.6800885501256965E-3</c:v>
                </c:pt>
                <c:pt idx="137">
                  <c:v>2.6800957330195838E-3</c:v>
                </c:pt>
                <c:pt idx="138">
                  <c:v>2.6801029159519724E-3</c:v>
                </c:pt>
                <c:pt idx="139">
                  <c:v>2.6800741844534258E-3</c:v>
                </c:pt>
                <c:pt idx="140">
                  <c:v>2.6800957330195838E-3</c:v>
                </c:pt>
                <c:pt idx="141">
                  <c:v>2.680067001675042E-3</c:v>
                </c:pt>
                <c:pt idx="142">
                  <c:v>2.6800885501256965E-3</c:v>
                </c:pt>
                <c:pt idx="143">
                  <c:v>2.6801100989228641E-3</c:v>
                </c:pt>
                <c:pt idx="144">
                  <c:v>2.6801316480665532E-3</c:v>
                </c:pt>
                <c:pt idx="145">
                  <c:v>2.6800598189351587E-3</c:v>
                </c:pt>
                <c:pt idx="146">
                  <c:v>2.680067001675042E-3</c:v>
                </c:pt>
                <c:pt idx="147">
                  <c:v>2.6801029159519724E-3</c:v>
                </c:pt>
                <c:pt idx="148">
                  <c:v>2.6800598189351587E-3</c:v>
                </c:pt>
                <c:pt idx="149">
                  <c:v>2.6800382709465092E-3</c:v>
                </c:pt>
                <c:pt idx="150">
                  <c:v>2.6800598189351587E-3</c:v>
                </c:pt>
                <c:pt idx="151">
                  <c:v>2.6800310883606251E-3</c:v>
                </c:pt>
                <c:pt idx="152">
                  <c:v>2.6800382709465092E-3</c:v>
                </c:pt>
                <c:pt idx="153">
                  <c:v>2.680067001675042E-3</c:v>
                </c:pt>
                <c:pt idx="154">
                  <c:v>2.6800526362337758E-3</c:v>
                </c:pt>
                <c:pt idx="155">
                  <c:v>2.6800741844534258E-3</c:v>
                </c:pt>
                <c:pt idx="156">
                  <c:v>2.6800167233043538E-3</c:v>
                </c:pt>
                <c:pt idx="157">
                  <c:v>2.6800310883606251E-3</c:v>
                </c:pt>
                <c:pt idx="158">
                  <c:v>2.6800310883606251E-3</c:v>
                </c:pt>
                <c:pt idx="159">
                  <c:v>2.6800239058132401E-3</c:v>
                </c:pt>
                <c:pt idx="160">
                  <c:v>2.6800310883606251E-3</c:v>
                </c:pt>
                <c:pt idx="161">
                  <c:v>2.6800023584020757E-3</c:v>
                </c:pt>
                <c:pt idx="162">
                  <c:v>2.6800310883606251E-3</c:v>
                </c:pt>
                <c:pt idx="163">
                  <c:v>2.6800382709465092E-3</c:v>
                </c:pt>
                <c:pt idx="164">
                  <c:v>2.6800526362337758E-3</c:v>
                </c:pt>
                <c:pt idx="165">
                  <c:v>2.6800239058132401E-3</c:v>
                </c:pt>
                <c:pt idx="166">
                  <c:v>2.6800023584020757E-3</c:v>
                </c:pt>
                <c:pt idx="167">
                  <c:v>2.6799951760086834E-3</c:v>
                </c:pt>
                <c:pt idx="168">
                  <c:v>2.6800382709465092E-3</c:v>
                </c:pt>
                <c:pt idx="169">
                  <c:v>2.6800239058132401E-3</c:v>
                </c:pt>
                <c:pt idx="170">
                  <c:v>2.6800310883606251E-3</c:v>
                </c:pt>
                <c:pt idx="171">
                  <c:v>2.6800167233043538E-3</c:v>
                </c:pt>
                <c:pt idx="172">
                  <c:v>2.6800310883606251E-3</c:v>
                </c:pt>
                <c:pt idx="173">
                  <c:v>2.6800023584020757E-3</c:v>
                </c:pt>
                <c:pt idx="174">
                  <c:v>2.6800167233043538E-3</c:v>
                </c:pt>
                <c:pt idx="175">
                  <c:v>2.6799951760086834E-3</c:v>
                </c:pt>
                <c:pt idx="176">
                  <c:v>2.6799808113373911E-3</c:v>
                </c:pt>
                <c:pt idx="177">
                  <c:v>2.6799664468200859E-3</c:v>
                </c:pt>
                <c:pt idx="178">
                  <c:v>2.6799808113373911E-3</c:v>
                </c:pt>
                <c:pt idx="179">
                  <c:v>2.6799808113373911E-3</c:v>
                </c:pt>
                <c:pt idx="180">
                  <c:v>2.6799951760086834E-3</c:v>
                </c:pt>
                <c:pt idx="181">
                  <c:v>2.6799951760086834E-3</c:v>
                </c:pt>
                <c:pt idx="182">
                  <c:v>2.6800023584020757E-3</c:v>
                </c:pt>
                <c:pt idx="183">
                  <c:v>2.6799808113373911E-3</c:v>
                </c:pt>
                <c:pt idx="184">
                  <c:v>2.6799879936537886E-3</c:v>
                </c:pt>
                <c:pt idx="185">
                  <c:v>2.6799664468200859E-3</c:v>
                </c:pt>
                <c:pt idx="186">
                  <c:v>2.6799951760086834E-3</c:v>
                </c:pt>
                <c:pt idx="187">
                  <c:v>2.6799592646191777E-3</c:v>
                </c:pt>
                <c:pt idx="188">
                  <c:v>2.6799449003328491E-3</c:v>
                </c:pt>
                <c:pt idx="189">
                  <c:v>2.6799808113373911E-3</c:v>
                </c:pt>
                <c:pt idx="190">
                  <c:v>2.6799664468200859E-3</c:v>
                </c:pt>
                <c:pt idx="191">
                  <c:v>2.6799664468200859E-3</c:v>
                </c:pt>
                <c:pt idx="192">
                  <c:v>2.6800167233043538E-3</c:v>
                </c:pt>
                <c:pt idx="193">
                  <c:v>2.6799664468200859E-3</c:v>
                </c:pt>
                <c:pt idx="194">
                  <c:v>2.6799592646191777E-3</c:v>
                </c:pt>
                <c:pt idx="195">
                  <c:v>2.6799808113373911E-3</c:v>
                </c:pt>
                <c:pt idx="196">
                  <c:v>2.679952082456766E-3</c:v>
                </c:pt>
                <c:pt idx="197">
                  <c:v>2.6799664468200859E-3</c:v>
                </c:pt>
                <c:pt idx="198">
                  <c:v>2.6799951760086834E-3</c:v>
                </c:pt>
                <c:pt idx="199">
                  <c:v>2.6799592646191777E-3</c:v>
                </c:pt>
                <c:pt idx="200">
                  <c:v>2.6799449003328491E-3</c:v>
                </c:pt>
                <c:pt idx="201">
                  <c:v>2.6799449003328491E-3</c:v>
                </c:pt>
                <c:pt idx="202">
                  <c:v>2.6799161722221333E-3</c:v>
                </c:pt>
                <c:pt idx="203">
                  <c:v>2.6798802629498519E-3</c:v>
                </c:pt>
                <c:pt idx="204">
                  <c:v>2.6798443546398828E-3</c:v>
                </c:pt>
                <c:pt idx="205">
                  <c:v>2.679837173093363E-3</c:v>
                </c:pt>
                <c:pt idx="206">
                  <c:v>2.6798515362248935E-3</c:v>
                </c:pt>
                <c:pt idx="207">
                  <c:v>2.6798658995103889E-3</c:v>
                </c:pt>
                <c:pt idx="208">
                  <c:v>2.6798658995103889E-3</c:v>
                </c:pt>
                <c:pt idx="209">
                  <c:v>2.6798084472921878E-3</c:v>
                </c:pt>
                <c:pt idx="210">
                  <c:v>2.6798012659381182E-3</c:v>
                </c:pt>
                <c:pt idx="211">
                  <c:v>2.6797940846225374E-3</c:v>
                </c:pt>
                <c:pt idx="212">
                  <c:v>2.6797797221068433E-3</c:v>
                </c:pt>
                <c:pt idx="213">
                  <c:v>2.6797653597451011E-3</c:v>
                </c:pt>
                <c:pt idx="214">
                  <c:v>2.6797079118376101E-3</c:v>
                </c:pt>
                <c:pt idx="215">
                  <c:v>2.6797222735835658E-3</c:v>
                </c:pt>
                <c:pt idx="216">
                  <c:v>2.6797007310223595E-3</c:v>
                </c:pt>
                <c:pt idx="217">
                  <c:v>2.6796576469390273E-3</c:v>
                </c:pt>
                <c:pt idx="218">
                  <c:v>2.6796002036496157E-3</c:v>
                </c:pt>
                <c:pt idx="219">
                  <c:v>2.6795786630510218E-3</c:v>
                </c:pt>
                <c:pt idx="220">
                  <c:v>2.6795499427916085E-3</c:v>
                </c:pt>
                <c:pt idx="221">
                  <c:v>2.679506863556831E-3</c:v>
                </c:pt>
                <c:pt idx="222">
                  <c:v>2.6794566062002629E-3</c:v>
                </c:pt>
                <c:pt idx="223">
                  <c:v>2.6793991715297763E-3</c:v>
                </c:pt>
                <c:pt idx="224">
                  <c:v>2.6793417393214834E-3</c:v>
                </c:pt>
                <c:pt idx="225">
                  <c:v>2.6792986667809838E-3</c:v>
                </c:pt>
                <c:pt idx="226">
                  <c:v>2.6792197040533916E-3</c:v>
                </c:pt>
                <c:pt idx="227">
                  <c:v>2.6791622795384342E-3</c:v>
                </c:pt>
                <c:pt idx="228">
                  <c:v>2.6790833248495701E-3</c:v>
                </c:pt>
                <c:pt idx="229">
                  <c:v>2.6790546152073861E-3</c:v>
                </c:pt>
                <c:pt idx="230">
                  <c:v>2.6789684899726214E-3</c:v>
                </c:pt>
                <c:pt idx="231">
                  <c:v>2.6788895467050999E-3</c:v>
                </c:pt>
                <c:pt idx="232">
                  <c:v>2.6788321363418405E-3</c:v>
                </c:pt>
                <c:pt idx="233">
                  <c:v>2.6787460254105852E-3</c:v>
                </c:pt>
                <c:pt idx="234">
                  <c:v>2.6786455696541601E-3</c:v>
                </c:pt>
                <c:pt idx="235">
                  <c:v>2.678552296055028E-3</c:v>
                </c:pt>
                <c:pt idx="236">
                  <c:v>2.6784518548279095E-3</c:v>
                </c:pt>
                <c:pt idx="237">
                  <c:v>2.6783442475861422E-3</c:v>
                </c:pt>
                <c:pt idx="238">
                  <c:v>2.6782223031640521E-3</c:v>
                </c:pt>
                <c:pt idx="239">
                  <c:v>2.678150576338004E-3</c:v>
                </c:pt>
                <c:pt idx="240">
                  <c:v>2.677992790843407E-3</c:v>
                </c:pt>
                <c:pt idx="241">
                  <c:v>2.6778708784219842E-3</c:v>
                </c:pt>
                <c:pt idx="242">
                  <c:v>2.6777489770998908E-3</c:v>
                </c:pt>
                <c:pt idx="243">
                  <c:v>2.6775984084355061E-3</c:v>
                </c:pt>
                <c:pt idx="244">
                  <c:v>2.6774120135477047E-3</c:v>
                </c:pt>
                <c:pt idx="245">
                  <c:v>2.6772973218994892E-3</c:v>
                </c:pt>
                <c:pt idx="246">
                  <c:v>2.6772184770910415E-3</c:v>
                </c:pt>
                <c:pt idx="247">
                  <c:v>2.6770608014049218E-3</c:v>
                </c:pt>
                <c:pt idx="248">
                  <c:v>2.6769031442904333E-3</c:v>
                </c:pt>
                <c:pt idx="249">
                  <c:v>2.6767240110173959E-3</c:v>
                </c:pt>
                <c:pt idx="250">
                  <c:v>2.6765663935676759E-3</c:v>
                </c:pt>
                <c:pt idx="251">
                  <c:v>2.6764016315344347E-3</c:v>
                </c:pt>
                <c:pt idx="252">
                  <c:v>2.6761795930601313E-3</c:v>
                </c:pt>
                <c:pt idx="253">
                  <c:v>2.6760005566081159E-3</c:v>
                </c:pt>
                <c:pt idx="254">
                  <c:v>2.6758358642280885E-3</c:v>
                </c:pt>
                <c:pt idx="255">
                  <c:v>2.6756998292903509E-3</c:v>
                </c:pt>
                <c:pt idx="256">
                  <c:v>2.6753920118145311E-3</c:v>
                </c:pt>
                <c:pt idx="257">
                  <c:v>2.6752059239759981E-3</c:v>
                </c:pt>
                <c:pt idx="258">
                  <c:v>2.6750771090976698E-3</c:v>
                </c:pt>
                <c:pt idx="259">
                  <c:v>2.6748624451987555E-3</c:v>
                </c:pt>
                <c:pt idx="260">
                  <c:v>2.6746549695089335E-3</c:v>
                </c:pt>
                <c:pt idx="261">
                  <c:v>2.674461831417973E-3</c:v>
                </c:pt>
                <c:pt idx="262">
                  <c:v>2.6741757521787845E-3</c:v>
                </c:pt>
                <c:pt idx="263">
                  <c:v>2.6739397828760901E-3</c:v>
                </c:pt>
                <c:pt idx="264">
                  <c:v>2.6736895579054318E-3</c:v>
                </c:pt>
                <c:pt idx="265">
                  <c:v>2.6734393797620644E-3</c:v>
                </c:pt>
                <c:pt idx="266">
                  <c:v>2.6732249786142002E-3</c:v>
                </c:pt>
                <c:pt idx="267">
                  <c:v>2.6729677426252821E-3</c:v>
                </c:pt>
                <c:pt idx="268">
                  <c:v>2.6727105561376125E-3</c:v>
                </c:pt>
                <c:pt idx="269">
                  <c:v>2.6724677032278067E-3</c:v>
                </c:pt>
                <c:pt idx="270">
                  <c:v>2.6722177536803119E-3</c:v>
                </c:pt>
                <c:pt idx="271">
                  <c:v>2.6718750417480475E-3</c:v>
                </c:pt>
                <c:pt idx="272">
                  <c:v>2.6715823782426334E-3</c:v>
                </c:pt>
                <c:pt idx="273">
                  <c:v>2.6712612359925743E-3</c:v>
                </c:pt>
                <c:pt idx="274">
                  <c:v>2.6710543185606227E-3</c:v>
                </c:pt>
                <c:pt idx="275">
                  <c:v>2.6707333032430715E-3</c:v>
                </c:pt>
                <c:pt idx="276">
                  <c:v>2.6704480210644941E-3</c:v>
                </c:pt>
                <c:pt idx="277">
                  <c:v>2.6701556700755654E-3</c:v>
                </c:pt>
                <c:pt idx="278">
                  <c:v>2.6698277427140401E-3</c:v>
                </c:pt>
                <c:pt idx="279">
                  <c:v>2.6694571391961733E-3</c:v>
                </c:pt>
                <c:pt idx="280">
                  <c:v>2.6692006277959875E-3</c:v>
                </c:pt>
                <c:pt idx="281">
                  <c:v>2.6688729349595664E-3</c:v>
                </c:pt>
                <c:pt idx="282">
                  <c:v>2.6685738074143659E-3</c:v>
                </c:pt>
                <c:pt idx="283">
                  <c:v>2.6681821941529457E-3</c:v>
                </c:pt>
                <c:pt idx="284">
                  <c:v>2.6678618687838817E-3</c:v>
                </c:pt>
                <c:pt idx="285">
                  <c:v>2.6674918108001411E-3</c:v>
                </c:pt>
                <c:pt idx="286">
                  <c:v>2.6671360826172074E-3</c:v>
                </c:pt>
                <c:pt idx="287">
                  <c:v>2.6667662259391017E-3</c:v>
                </c:pt>
                <c:pt idx="288">
                  <c:v>2.6664604603910632E-3</c:v>
                </c:pt>
                <c:pt idx="289">
                  <c:v>2.6660694671060354E-3</c:v>
                </c:pt>
                <c:pt idx="290">
                  <c:v>2.6656785884698738E-3</c:v>
                </c:pt>
                <c:pt idx="291">
                  <c:v>2.6653375516742317E-3</c:v>
                </c:pt>
                <c:pt idx="292">
                  <c:v>2.664961091568063E-3</c:v>
                </c:pt>
                <c:pt idx="293">
                  <c:v>2.6645989378908633E-3</c:v>
                </c:pt>
                <c:pt idx="294">
                  <c:v>2.6641730007379758E-3</c:v>
                </c:pt>
                <c:pt idx="295">
                  <c:v>2.6637046271213078E-3</c:v>
                </c:pt>
                <c:pt idx="296">
                  <c:v>2.6633711887158293E-3</c:v>
                </c:pt>
                <c:pt idx="297">
                  <c:v>2.6629811008231272E-3</c:v>
                </c:pt>
                <c:pt idx="298">
                  <c:v>2.6625911271813281E-3</c:v>
                </c:pt>
                <c:pt idx="299">
                  <c:v>2.6620878755207709E-3</c:v>
                </c:pt>
                <c:pt idx="300">
                  <c:v>2.6617052480842379E-3</c:v>
                </c:pt>
                <c:pt idx="301">
                  <c:v>2.6612944003704527E-3</c:v>
                </c:pt>
                <c:pt idx="302">
                  <c:v>2.6608482784311639E-3</c:v>
                </c:pt>
                <c:pt idx="303">
                  <c:v>2.6604376952096159E-3</c:v>
                </c:pt>
                <c:pt idx="304">
                  <c:v>2.6599847848870306E-3</c:v>
                </c:pt>
                <c:pt idx="305">
                  <c:v>2.6594966636614356E-3</c:v>
                </c:pt>
                <c:pt idx="306">
                  <c:v>2.6590652853708866E-3</c:v>
                </c:pt>
                <c:pt idx="307">
                  <c:v>2.6586199104045092E-3</c:v>
                </c:pt>
                <c:pt idx="308">
                  <c:v>2.6581746846075739E-3</c:v>
                </c:pt>
                <c:pt idx="309">
                  <c:v>2.6576519113832549E-3</c:v>
                </c:pt>
                <c:pt idx="310">
                  <c:v>2.657249374882085E-3</c:v>
                </c:pt>
                <c:pt idx="311">
                  <c:v>2.6567693153771153E-3</c:v>
                </c:pt>
                <c:pt idx="312">
                  <c:v>2.6562400390998534E-3</c:v>
                </c:pt>
                <c:pt idx="313">
                  <c:v>2.655795609969857E-3</c:v>
                </c:pt>
                <c:pt idx="314">
                  <c:v>2.655196219000584E-3</c:v>
                </c:pt>
                <c:pt idx="315">
                  <c:v>2.6547239485302122E-3</c:v>
                </c:pt>
                <c:pt idx="316">
                  <c:v>2.6542588911037204E-3</c:v>
                </c:pt>
                <c:pt idx="317">
                  <c:v>2.6537658263959471E-3</c:v>
                </c:pt>
                <c:pt idx="318">
                  <c:v>2.6532236667551074E-3</c:v>
                </c:pt>
                <c:pt idx="319">
                  <c:v>2.6526746918918349E-3</c:v>
                </c:pt>
                <c:pt idx="320">
                  <c:v>2.6522244206215757E-3</c:v>
                </c:pt>
                <c:pt idx="321">
                  <c:v>2.6517180481233794E-3</c:v>
                </c:pt>
                <c:pt idx="322">
                  <c:v>2.6512610723290536E-3</c:v>
                </c:pt>
                <c:pt idx="323">
                  <c:v>2.6506567001974742E-3</c:v>
                </c:pt>
                <c:pt idx="324">
                  <c:v>2.6500877179034626E-3</c:v>
                </c:pt>
                <c:pt idx="325">
                  <c:v>2.6496032219175182E-3</c:v>
                </c:pt>
                <c:pt idx="326">
                  <c:v>2.6490767967363373E-3</c:v>
                </c:pt>
                <c:pt idx="327">
                  <c:v>2.6485716253224637E-3</c:v>
                </c:pt>
                <c:pt idx="328">
                  <c:v>2.6479264088292457E-3</c:v>
                </c:pt>
                <c:pt idx="329">
                  <c:v>2.6473726150481958E-3</c:v>
                </c:pt>
                <c:pt idx="330">
                  <c:v>2.6467700142131551E-3</c:v>
                </c:pt>
                <c:pt idx="331">
                  <c:v>2.646349757462045E-3</c:v>
                </c:pt>
                <c:pt idx="332">
                  <c:v>2.6456916234757514E-3</c:v>
                </c:pt>
                <c:pt idx="333">
                  <c:v>2.6451037806468338E-3</c:v>
                </c:pt>
                <c:pt idx="334">
                  <c:v>2.644572147895053E-3</c:v>
                </c:pt>
                <c:pt idx="335">
                  <c:v>2.6439358686915692E-3</c:v>
                </c:pt>
                <c:pt idx="336">
                  <c:v>2.6434047052603755E-3</c:v>
                </c:pt>
                <c:pt idx="337">
                  <c:v>2.6428528010275414E-3</c:v>
                </c:pt>
                <c:pt idx="338">
                  <c:v>2.6422662188906182E-3</c:v>
                </c:pt>
                <c:pt idx="339">
                  <c:v>2.6415961580625478E-3</c:v>
                </c:pt>
                <c:pt idx="340">
                  <c:v>2.6409473606372079E-3</c:v>
                </c:pt>
                <c:pt idx="341">
                  <c:v>2.6404034536477178E-3</c:v>
                </c:pt>
                <c:pt idx="342">
                  <c:v>2.639866739526989E-3</c:v>
                </c:pt>
                <c:pt idx="343">
                  <c:v>2.6392327222629838E-3</c:v>
                </c:pt>
                <c:pt idx="344">
                  <c:v>2.6386129339528797E-3</c:v>
                </c:pt>
                <c:pt idx="345">
                  <c:v>2.6379656009285642E-3</c:v>
                </c:pt>
                <c:pt idx="346">
                  <c:v>2.6373672744919112E-3</c:v>
                </c:pt>
                <c:pt idx="347">
                  <c:v>2.6367483619200802E-3</c:v>
                </c:pt>
                <c:pt idx="348">
                  <c:v>2.6360533009977464E-3</c:v>
                </c:pt>
                <c:pt idx="349">
                  <c:v>2.6354350049019094E-3</c:v>
                </c:pt>
                <c:pt idx="350">
                  <c:v>2.6348239410642583E-3</c:v>
                </c:pt>
                <c:pt idx="351">
                  <c:v>2.6341437715670523E-3</c:v>
                </c:pt>
                <c:pt idx="352">
                  <c:v>2.6335541129531362E-3</c:v>
                </c:pt>
                <c:pt idx="353">
                  <c:v>2.6328815308626374E-3</c:v>
                </c:pt>
                <c:pt idx="354">
                  <c:v>2.6322577927991955E-3</c:v>
                </c:pt>
                <c:pt idx="355">
                  <c:v>2.6315997231557095E-3</c:v>
                </c:pt>
                <c:pt idx="356">
                  <c:v>2.6309835142572994E-3</c:v>
                </c:pt>
                <c:pt idx="357">
                  <c:v>2.6303330001578203E-3</c:v>
                </c:pt>
                <c:pt idx="358">
                  <c:v>2.62961365716149E-3</c:v>
                </c:pt>
                <c:pt idx="359">
                  <c:v>2.6288739744105409E-3</c:v>
                </c:pt>
                <c:pt idx="360">
                  <c:v>2.6283419367726067E-3</c:v>
                </c:pt>
                <c:pt idx="361">
                  <c:v>2.6276305866710812E-3</c:v>
                </c:pt>
                <c:pt idx="362">
                  <c:v>2.6269817293420729E-3</c:v>
                </c:pt>
                <c:pt idx="363">
                  <c:v>2.6262918072827075E-3</c:v>
                </c:pt>
                <c:pt idx="364">
                  <c:v>2.6256436108901197E-3</c:v>
                </c:pt>
                <c:pt idx="365">
                  <c:v>2.6249268301646094E-3</c:v>
                </c:pt>
                <c:pt idx="366">
                  <c:v>2.6242104406836594E-3</c:v>
                </c:pt>
                <c:pt idx="367">
                  <c:v>2.6235701542659251E-3</c:v>
                </c:pt>
                <c:pt idx="368">
                  <c:v>2.6228476256671871E-3</c:v>
                </c:pt>
                <c:pt idx="369">
                  <c:v>2.6221598730874619E-3</c:v>
                </c:pt>
                <c:pt idx="370">
                  <c:v>2.6214037617143982E-3</c:v>
                </c:pt>
                <c:pt idx="371">
                  <c:v>2.6207373706666108E-3</c:v>
                </c:pt>
                <c:pt idx="372">
                  <c:v>2.6199546223859404E-3</c:v>
                </c:pt>
                <c:pt idx="373">
                  <c:v>2.6193369934202257E-3</c:v>
                </c:pt>
                <c:pt idx="374">
                  <c:v>2.618561938154804E-3</c:v>
                </c:pt>
                <c:pt idx="375">
                  <c:v>2.6179244048148867E-3</c:v>
                </c:pt>
                <c:pt idx="376">
                  <c:v>2.6171570346563934E-3</c:v>
                </c:pt>
                <c:pt idx="377">
                  <c:v>2.6164654168683524E-3</c:v>
                </c:pt>
                <c:pt idx="378">
                  <c:v>2.6157878491422835E-3</c:v>
                </c:pt>
                <c:pt idx="379">
                  <c:v>2.6150080542248072E-3</c:v>
                </c:pt>
                <c:pt idx="380">
                  <c:v>2.6143175716126944E-3</c:v>
                </c:pt>
                <c:pt idx="381">
                  <c:v>2.61354548353205E-3</c:v>
                </c:pt>
                <c:pt idx="382">
                  <c:v>2.612855772974188E-3</c:v>
                </c:pt>
                <c:pt idx="383">
                  <c:v>2.612152779591773E-3</c:v>
                </c:pt>
                <c:pt idx="384">
                  <c:v>2.6113546924738146E-3</c:v>
                </c:pt>
                <c:pt idx="385">
                  <c:v>2.6106525064874715E-3</c:v>
                </c:pt>
                <c:pt idx="386">
                  <c:v>2.6098962044279498E-3</c:v>
                </c:pt>
                <c:pt idx="387">
                  <c:v>2.6091131102715564E-3</c:v>
                </c:pt>
                <c:pt idx="388">
                  <c:v>2.6083917178346175E-3</c:v>
                </c:pt>
                <c:pt idx="389">
                  <c:v>2.6077115245203117E-3</c:v>
                </c:pt>
                <c:pt idx="390">
                  <c:v>2.6069161485420822E-3</c:v>
                </c:pt>
                <c:pt idx="391">
                  <c:v>2.6062299320295237E-3</c:v>
                </c:pt>
                <c:pt idx="392">
                  <c:v>2.6054490361141292E-3</c:v>
                </c:pt>
                <c:pt idx="393">
                  <c:v>2.6046550394865703E-3</c:v>
                </c:pt>
                <c:pt idx="394">
                  <c:v>2.6038276266111189E-3</c:v>
                </c:pt>
                <c:pt idx="395">
                  <c:v>2.6031498112716388E-3</c:v>
                </c:pt>
                <c:pt idx="396">
                  <c:v>2.6023504429200455E-3</c:v>
                </c:pt>
                <c:pt idx="397">
                  <c:v>2.6015786379174886E-3</c:v>
                </c:pt>
                <c:pt idx="398">
                  <c:v>2.6008005264020269E-3</c:v>
                </c:pt>
                <c:pt idx="399">
                  <c:v>2.6000702018954516E-3</c:v>
                </c:pt>
                <c:pt idx="400">
                  <c:v>2.5992929923060928E-3</c:v>
                </c:pt>
                <c:pt idx="401">
                  <c:v>2.5985500090949252E-3</c:v>
                </c:pt>
                <c:pt idx="402">
                  <c:v>2.5977129734981327E-3</c:v>
                </c:pt>
                <c:pt idx="403">
                  <c:v>2.5969911260813223E-3</c:v>
                </c:pt>
                <c:pt idx="404">
                  <c:v>2.5961887948491619E-3</c:v>
                </c:pt>
                <c:pt idx="405">
                  <c:v>2.5954543213016724E-3</c:v>
                </c:pt>
                <c:pt idx="406">
                  <c:v>2.5946260106068314E-3</c:v>
                </c:pt>
                <c:pt idx="407">
                  <c:v>2.5938789644197623E-3</c:v>
                </c:pt>
                <c:pt idx="408">
                  <c:v>2.5931995933863041E-3</c:v>
                </c:pt>
                <c:pt idx="409">
                  <c:v>2.5923323992295588E-3</c:v>
                </c:pt>
                <c:pt idx="410">
                  <c:v>2.5915195115504028E-3</c:v>
                </c:pt>
                <c:pt idx="411">
                  <c:v>2.5907071335120923E-3</c:v>
                </c:pt>
                <c:pt idx="412">
                  <c:v>2.5898952646354985E-3</c:v>
                </c:pt>
                <c:pt idx="413">
                  <c:v>2.5890973112224426E-3</c:v>
                </c:pt>
                <c:pt idx="414">
                  <c:v>2.5883199474053386E-3</c:v>
                </c:pt>
                <c:pt idx="415">
                  <c:v>2.5875363548857862E-3</c:v>
                </c:pt>
                <c:pt idx="416">
                  <c:v>2.5868268429847844E-3</c:v>
                </c:pt>
                <c:pt idx="417">
                  <c:v>2.585997341594733E-3</c:v>
                </c:pt>
                <c:pt idx="418">
                  <c:v>2.5852552551776202E-3</c:v>
                </c:pt>
                <c:pt idx="419">
                  <c:v>2.5844000444516808E-3</c:v>
                </c:pt>
                <c:pt idx="420">
                  <c:v>2.5836054731098344E-3</c:v>
                </c:pt>
                <c:pt idx="421">
                  <c:v>2.5828580874452433E-3</c:v>
                </c:pt>
                <c:pt idx="422">
                  <c:v>2.5820044617037097E-3</c:v>
                </c:pt>
                <c:pt idx="423">
                  <c:v>2.5811314131436378E-3</c:v>
                </c:pt>
                <c:pt idx="424">
                  <c:v>2.5804786787949167E-3</c:v>
                </c:pt>
                <c:pt idx="425">
                  <c:v>2.5795201576602721E-3</c:v>
                </c:pt>
                <c:pt idx="426">
                  <c:v>2.5787817834854818E-3</c:v>
                </c:pt>
                <c:pt idx="427">
                  <c:v>2.5780238931254413E-3</c:v>
                </c:pt>
                <c:pt idx="428">
                  <c:v>2.5771933848600199E-3</c:v>
                </c:pt>
                <c:pt idx="429">
                  <c:v>2.5763766868826359E-3</c:v>
                </c:pt>
                <c:pt idx="430">
                  <c:v>2.575646744897644E-3</c:v>
                </c:pt>
                <c:pt idx="431">
                  <c:v>2.5747978783665481E-3</c:v>
                </c:pt>
                <c:pt idx="432">
                  <c:v>2.573962821681004E-3</c:v>
                </c:pt>
                <c:pt idx="433">
                  <c:v>2.5731349274761921E-3</c:v>
                </c:pt>
                <c:pt idx="434">
                  <c:v>2.5723935865083103E-3</c:v>
                </c:pt>
                <c:pt idx="435">
                  <c:v>2.5714873482822467E-3</c:v>
                </c:pt>
                <c:pt idx="436">
                  <c:v>2.5707205215477797E-3</c:v>
                </c:pt>
                <c:pt idx="437">
                  <c:v>2.5698022537165768E-3</c:v>
                </c:pt>
                <c:pt idx="438">
                  <c:v>2.5691090329873598E-3</c:v>
                </c:pt>
                <c:pt idx="439">
                  <c:v>2.5682710656013481E-3</c:v>
                </c:pt>
                <c:pt idx="440">
                  <c:v>2.5674534199763284E-3</c:v>
                </c:pt>
                <c:pt idx="441">
                  <c:v>2.5666428824426229E-3</c:v>
                </c:pt>
                <c:pt idx="442">
                  <c:v>2.5658328565160609E-3</c:v>
                </c:pt>
                <c:pt idx="443">
                  <c:v>2.5649641289766565E-3</c:v>
                </c:pt>
                <c:pt idx="444">
                  <c:v>2.5641946121142812E-3</c:v>
                </c:pt>
                <c:pt idx="445">
                  <c:v>2.5632809996795898E-3</c:v>
                </c:pt>
                <c:pt idx="446">
                  <c:v>2.5625650250875117E-3</c:v>
                </c:pt>
                <c:pt idx="447">
                  <c:v>2.5617247580450968E-3</c:v>
                </c:pt>
                <c:pt idx="448">
                  <c:v>2.5608784837550676E-3</c:v>
                </c:pt>
                <c:pt idx="449">
                  <c:v>2.5600393222039892E-3</c:v>
                </c:pt>
                <c:pt idx="450">
                  <c:v>2.5593055068576591E-3</c:v>
                </c:pt>
                <c:pt idx="451">
                  <c:v>2.5584411929499597E-3</c:v>
                </c:pt>
                <c:pt idx="452">
                  <c:v>2.5575840038466065E-3</c:v>
                </c:pt>
                <c:pt idx="453">
                  <c:v>2.5567208521039258E-3</c:v>
                </c:pt>
                <c:pt idx="454">
                  <c:v>2.5559562727000868E-3</c:v>
                </c:pt>
                <c:pt idx="455">
                  <c:v>2.5550942190993293E-3</c:v>
                </c:pt>
                <c:pt idx="456">
                  <c:v>2.554304513966937E-3</c:v>
                </c:pt>
                <c:pt idx="457">
                  <c:v>2.5534370539464649E-3</c:v>
                </c:pt>
                <c:pt idx="458">
                  <c:v>2.5526092772031571E-3</c:v>
                </c:pt>
                <c:pt idx="459">
                  <c:v>2.5517104114888209E-3</c:v>
                </c:pt>
                <c:pt idx="460">
                  <c:v>2.5509748550408542E-3</c:v>
                </c:pt>
                <c:pt idx="461">
                  <c:v>2.550051128525127E-3</c:v>
                </c:pt>
                <c:pt idx="462">
                  <c:v>2.5493360254321765E-3</c:v>
                </c:pt>
                <c:pt idx="463">
                  <c:v>2.5484849257116646E-3</c:v>
                </c:pt>
                <c:pt idx="464">
                  <c:v>2.5476538655552104E-3</c:v>
                </c:pt>
                <c:pt idx="465">
                  <c:v>2.5467909161061607E-3</c:v>
                </c:pt>
                <c:pt idx="466">
                  <c:v>2.5459804061347948E-3</c:v>
                </c:pt>
                <c:pt idx="467">
                  <c:v>2.5450926795499255E-3</c:v>
                </c:pt>
                <c:pt idx="468">
                  <c:v>2.5442767766048662E-3</c:v>
                </c:pt>
                <c:pt idx="469">
                  <c:v>2.5435584382551188E-3</c:v>
                </c:pt>
                <c:pt idx="470">
                  <c:v>2.5426659343788776E-3</c:v>
                </c:pt>
                <c:pt idx="471">
                  <c:v>2.5418451253765109E-3</c:v>
                </c:pt>
                <c:pt idx="472">
                  <c:v>2.5411023301908369E-3</c:v>
                </c:pt>
                <c:pt idx="473">
                  <c:v>2.5402115488177856E-3</c:v>
                </c:pt>
                <c:pt idx="474">
                  <c:v>2.5393665296255196E-3</c:v>
                </c:pt>
                <c:pt idx="475">
                  <c:v>2.5384898523868153E-3</c:v>
                </c:pt>
                <c:pt idx="476">
                  <c:v>2.5377490166222563E-3</c:v>
                </c:pt>
                <c:pt idx="477">
                  <c:v>2.5368798914215409E-3</c:v>
                </c:pt>
                <c:pt idx="478">
                  <c:v>2.536004929993584E-3</c:v>
                </c:pt>
                <c:pt idx="479">
                  <c:v>2.5351755609075931E-3</c:v>
                </c:pt>
                <c:pt idx="480">
                  <c:v>2.5343146199541798E-3</c:v>
                </c:pt>
                <c:pt idx="481">
                  <c:v>2.5334799373723763E-3</c:v>
                </c:pt>
                <c:pt idx="482">
                  <c:v>2.5327099489912222E-3</c:v>
                </c:pt>
                <c:pt idx="483">
                  <c:v>2.5318186306405757E-3</c:v>
                </c:pt>
                <c:pt idx="484">
                  <c:v>2.5309984029400078E-3</c:v>
                </c:pt>
                <c:pt idx="485">
                  <c:v>2.5302299219930116E-3</c:v>
                </c:pt>
                <c:pt idx="486">
                  <c:v>2.5293467456160099E-3</c:v>
                </c:pt>
                <c:pt idx="487">
                  <c:v>2.5285345119675541E-3</c:v>
                </c:pt>
                <c:pt idx="488">
                  <c:v>2.5277355786365902E-3</c:v>
                </c:pt>
                <c:pt idx="489">
                  <c:v>2.5268924529303111E-3</c:v>
                </c:pt>
                <c:pt idx="490">
                  <c:v>2.5260626514058801E-3</c:v>
                </c:pt>
                <c:pt idx="491">
                  <c:v>2.5252525252525255E-3</c:v>
                </c:pt>
                <c:pt idx="492">
                  <c:v>2.5243090966002605E-3</c:v>
                </c:pt>
                <c:pt idx="493">
                  <c:v>2.5235637767655485E-3</c:v>
                </c:pt>
                <c:pt idx="494">
                  <c:v>2.5227297954570683E-3</c:v>
                </c:pt>
                <c:pt idx="495">
                  <c:v>2.5218200479650175E-3</c:v>
                </c:pt>
                <c:pt idx="496">
                  <c:v>2.5210634854206902E-3</c:v>
                </c:pt>
                <c:pt idx="497">
                  <c:v>2.5202057495973969E-3</c:v>
                </c:pt>
                <c:pt idx="498">
                  <c:v>2.5193676387226809E-3</c:v>
                </c:pt>
                <c:pt idx="499">
                  <c:v>2.5185110562635374E-3</c:v>
                </c:pt>
                <c:pt idx="500">
                  <c:v>2.5177945127186391E-3</c:v>
                </c:pt>
                <c:pt idx="501">
                  <c:v>2.5169263295663339E-3</c:v>
                </c:pt>
                <c:pt idx="502">
                  <c:v>2.5160777367377544E-3</c:v>
                </c:pt>
                <c:pt idx="503">
                  <c:v>2.5152993080411602E-3</c:v>
                </c:pt>
                <c:pt idx="504">
                  <c:v>2.5144834245252657E-3</c:v>
                </c:pt>
                <c:pt idx="505">
                  <c:v>2.5136680701313393E-3</c:v>
                </c:pt>
                <c:pt idx="506">
                  <c:v>2.5127648454147068E-3</c:v>
                </c:pt>
                <c:pt idx="507">
                  <c:v>2.511982154878772E-3</c:v>
                </c:pt>
                <c:pt idx="508">
                  <c:v>2.5111431979408629E-3</c:v>
                </c:pt>
                <c:pt idx="509">
                  <c:v>2.5103489133954729E-3</c:v>
                </c:pt>
                <c:pt idx="510">
                  <c:v>2.5094921540727805E-3</c:v>
                </c:pt>
                <c:pt idx="511">
                  <c:v>2.5086108065936331E-3</c:v>
                </c:pt>
                <c:pt idx="512">
                  <c:v>2.5078118338624821E-3</c:v>
                </c:pt>
                <c:pt idx="513">
                  <c:v>2.5070133699023017E-3</c:v>
                </c:pt>
                <c:pt idx="514">
                  <c:v>2.5061463238592648E-3</c:v>
                </c:pt>
                <c:pt idx="515">
                  <c:v>2.5053489199440807E-3</c:v>
                </c:pt>
                <c:pt idx="516">
                  <c:v>2.5045582960989002E-3</c:v>
                </c:pt>
                <c:pt idx="517">
                  <c:v>2.5037180212615739E-3</c:v>
                </c:pt>
                <c:pt idx="518">
                  <c:v>2.5029033679067722E-3</c:v>
                </c:pt>
                <c:pt idx="519">
                  <c:v>2.5021017654830056E-3</c:v>
                </c:pt>
                <c:pt idx="520">
                  <c:v>2.5012944198622789E-3</c:v>
                </c:pt>
                <c:pt idx="521">
                  <c:v>2.5004313244034598E-3</c:v>
                </c:pt>
                <c:pt idx="522">
                  <c:v>2.499625056241564E-3</c:v>
                </c:pt>
                <c:pt idx="523">
                  <c:v>2.4987693560921246E-3</c:v>
                </c:pt>
                <c:pt idx="524">
                  <c:v>2.4979516796227097E-3</c:v>
                </c:pt>
                <c:pt idx="525">
                  <c:v>2.4971033601022818E-3</c:v>
                </c:pt>
                <c:pt idx="526">
                  <c:v>2.496311699464042E-3</c:v>
                </c:pt>
                <c:pt idx="527">
                  <c:v>2.4954956303871513E-3</c:v>
                </c:pt>
                <c:pt idx="528">
                  <c:v>2.4946676479026086E-3</c:v>
                </c:pt>
                <c:pt idx="529">
                  <c:v>2.4938837501028727E-3</c:v>
                </c:pt>
                <c:pt idx="530">
                  <c:v>2.4930630520576501E-3</c:v>
                </c:pt>
                <c:pt idx="531">
                  <c:v>2.4922428939924486E-3</c:v>
                </c:pt>
                <c:pt idx="532">
                  <c:v>2.4914108610565077E-3</c:v>
                </c:pt>
                <c:pt idx="533">
                  <c:v>2.4906166639838577E-3</c:v>
                </c:pt>
                <c:pt idx="534">
                  <c:v>2.4898662443853517E-3</c:v>
                </c:pt>
                <c:pt idx="535">
                  <c:v>2.4890605787563657E-3</c:v>
                </c:pt>
                <c:pt idx="536">
                  <c:v>2.4881439938692134E-3</c:v>
                </c:pt>
                <c:pt idx="537">
                  <c:v>2.487382750995575E-3</c:v>
                </c:pt>
                <c:pt idx="538">
                  <c:v>2.486498314154143E-3</c:v>
                </c:pt>
                <c:pt idx="539">
                  <c:v>2.4857999300446185E-3</c:v>
                </c:pt>
                <c:pt idx="540">
                  <c:v>2.484990594683348E-3</c:v>
                </c:pt>
                <c:pt idx="541">
                  <c:v>2.4841202612300864E-3</c:v>
                </c:pt>
                <c:pt idx="542">
                  <c:v>2.4833675835251512E-3</c:v>
                </c:pt>
                <c:pt idx="543">
                  <c:v>2.4825230378137911E-3</c:v>
                </c:pt>
                <c:pt idx="544">
                  <c:v>2.4817837075863164E-3</c:v>
                </c:pt>
                <c:pt idx="545">
                  <c:v>2.4809647360386254E-3</c:v>
                </c:pt>
                <c:pt idx="546">
                  <c:v>2.4800726165262123E-3</c:v>
                </c:pt>
                <c:pt idx="547">
                  <c:v>2.4793163037360819E-3</c:v>
                </c:pt>
                <c:pt idx="548">
                  <c:v>2.4784375929414095E-3</c:v>
                </c:pt>
                <c:pt idx="549">
                  <c:v>2.4777437288987601E-3</c:v>
                </c:pt>
                <c:pt idx="550">
                  <c:v>2.4769396301200916E-3</c:v>
                </c:pt>
                <c:pt idx="551">
                  <c:v>2.4760382021991726E-3</c:v>
                </c:pt>
                <c:pt idx="552">
                  <c:v>2.475229144338037E-3</c:v>
                </c:pt>
                <c:pt idx="553">
                  <c:v>2.4744391058970612E-3</c:v>
                </c:pt>
                <c:pt idx="554">
                  <c:v>2.4737166982383009E-3</c:v>
                </c:pt>
                <c:pt idx="555">
                  <c:v>2.4728909331453936E-3</c:v>
                </c:pt>
                <c:pt idx="556">
                  <c:v>2.4721389935427733E-3</c:v>
                </c:pt>
                <c:pt idx="557">
                  <c:v>2.4713264350374781E-3</c:v>
                </c:pt>
                <c:pt idx="558">
                  <c:v>2.4705144715449728E-3</c:v>
                </c:pt>
                <c:pt idx="559">
                  <c:v>2.4697822146043163E-3</c:v>
                </c:pt>
                <c:pt idx="560">
                  <c:v>2.4689163432386261E-3</c:v>
                </c:pt>
                <c:pt idx="561">
                  <c:v>2.4682216463038382E-3</c:v>
                </c:pt>
                <c:pt idx="562">
                  <c:v>2.467356868628051E-3</c:v>
                </c:pt>
                <c:pt idx="563">
                  <c:v>2.4665413663652555E-3</c:v>
                </c:pt>
                <c:pt idx="564">
                  <c:v>2.4657324828200092E-3</c:v>
                </c:pt>
                <c:pt idx="565">
                  <c:v>2.46499704200355E-3</c:v>
                </c:pt>
                <c:pt idx="566">
                  <c:v>2.4642073876937486E-3</c:v>
                </c:pt>
                <c:pt idx="567">
                  <c:v>2.4634182998329386E-3</c:v>
                </c:pt>
                <c:pt idx="568">
                  <c:v>2.4626114023833154E-3</c:v>
                </c:pt>
                <c:pt idx="569">
                  <c:v>2.4618717610999648E-3</c:v>
                </c:pt>
                <c:pt idx="570">
                  <c:v>2.4610598800479419E-3</c:v>
                </c:pt>
                <c:pt idx="571">
                  <c:v>2.460272685307185E-3</c:v>
                </c:pt>
                <c:pt idx="572">
                  <c:v>2.4594376628593508E-3</c:v>
                </c:pt>
                <c:pt idx="573">
                  <c:v>2.4586637162702075E-3</c:v>
                </c:pt>
                <c:pt idx="574">
                  <c:v>2.4578721330857142E-3</c:v>
                </c:pt>
                <c:pt idx="575">
                  <c:v>2.4570688642690588E-3</c:v>
                </c:pt>
                <c:pt idx="576">
                  <c:v>2.4562722742445678E-3</c:v>
                </c:pt>
                <c:pt idx="577">
                  <c:v>2.4555785834258267E-3</c:v>
                </c:pt>
                <c:pt idx="578">
                  <c:v>2.4548250814388222E-3</c:v>
                </c:pt>
                <c:pt idx="579">
                  <c:v>2.4539997140108735E-3</c:v>
                </c:pt>
                <c:pt idx="580">
                  <c:v>2.4531990942788947E-3</c:v>
                </c:pt>
                <c:pt idx="581">
                  <c:v>2.4524650952905316E-3</c:v>
                </c:pt>
                <c:pt idx="582">
                  <c:v>2.4516714269953543E-3</c:v>
                </c:pt>
                <c:pt idx="583">
                  <c:v>2.4509203205803779E-3</c:v>
                </c:pt>
                <c:pt idx="584">
                  <c:v>2.450109642406498E-3</c:v>
                </c:pt>
                <c:pt idx="585">
                  <c:v>2.4493414945391933E-3</c:v>
                </c:pt>
                <c:pt idx="586">
                  <c:v>2.4485858792158131E-3</c:v>
                </c:pt>
                <c:pt idx="587">
                  <c:v>2.4477766844375254E-3</c:v>
                </c:pt>
                <c:pt idx="588">
                  <c:v>2.447015986355439E-3</c:v>
                </c:pt>
                <c:pt idx="589">
                  <c:v>2.4462198564558189E-3</c:v>
                </c:pt>
                <c:pt idx="590">
                  <c:v>2.4455378715994795E-3</c:v>
                </c:pt>
                <c:pt idx="591">
                  <c:v>2.4447367263019447E-3</c:v>
                </c:pt>
                <c:pt idx="592">
                  <c:v>2.44389429668388E-3</c:v>
                </c:pt>
                <c:pt idx="593">
                  <c:v>2.443118162460468E-3</c:v>
                </c:pt>
                <c:pt idx="594">
                  <c:v>2.4424199496861495E-3</c:v>
                </c:pt>
                <c:pt idx="595">
                  <c:v>2.4416089226156471E-3</c:v>
                </c:pt>
                <c:pt idx="596">
                  <c:v>2.4408401371752162E-3</c:v>
                </c:pt>
                <c:pt idx="597">
                  <c:v>2.4401134545391371E-3</c:v>
                </c:pt>
                <c:pt idx="598">
                  <c:v>2.4393456104134298E-3</c:v>
                </c:pt>
                <c:pt idx="599">
                  <c:v>2.4385486353528251E-3</c:v>
                </c:pt>
                <c:pt idx="600">
                  <c:v>2.4378293187444526E-3</c:v>
                </c:pt>
                <c:pt idx="601">
                  <c:v>2.4370687911407676E-3</c:v>
                </c:pt>
                <c:pt idx="602">
                  <c:v>2.4363087379114319E-3</c:v>
                </c:pt>
                <c:pt idx="603">
                  <c:v>2.4355196181105238E-3</c:v>
                </c:pt>
                <c:pt idx="604">
                  <c:v>2.4347783742984797E-3</c:v>
                </c:pt>
                <c:pt idx="605">
                  <c:v>2.4340494306758385E-3</c:v>
                </c:pt>
                <c:pt idx="606">
                  <c:v>2.4332972394242821E-3</c:v>
                </c:pt>
                <c:pt idx="607">
                  <c:v>2.4325691822675438E-3</c:v>
                </c:pt>
                <c:pt idx="608">
                  <c:v>2.4317942507520326E-3</c:v>
                </c:pt>
                <c:pt idx="609">
                  <c:v>2.4310434524706694E-3</c:v>
                </c:pt>
                <c:pt idx="610">
                  <c:v>2.4302813050610609E-3</c:v>
                </c:pt>
                <c:pt idx="611">
                  <c:v>2.4295019278097801E-3</c:v>
                </c:pt>
                <c:pt idx="612">
                  <c:v>2.4287643418534387E-3</c:v>
                </c:pt>
                <c:pt idx="613">
                  <c:v>2.4279976684423994E-3</c:v>
                </c:pt>
                <c:pt idx="614">
                  <c:v>2.4272905126923022E-3</c:v>
                </c:pt>
                <c:pt idx="615">
                  <c:v>2.4265895981810284E-3</c:v>
                </c:pt>
                <c:pt idx="616">
                  <c:v>2.4258420097615883E-3</c:v>
                </c:pt>
                <c:pt idx="617">
                  <c:v>2.4250360724115769E-3</c:v>
                </c:pt>
                <c:pt idx="618">
                  <c:v>2.4243187682443626E-3</c:v>
                </c:pt>
                <c:pt idx="619">
                  <c:v>2.4234962224116158E-3</c:v>
                </c:pt>
                <c:pt idx="620">
                  <c:v>2.4228856670055234E-3</c:v>
                </c:pt>
                <c:pt idx="621">
                  <c:v>2.4220405105167303E-3</c:v>
                </c:pt>
                <c:pt idx="622">
                  <c:v>2.4214013133680725E-3</c:v>
                </c:pt>
                <c:pt idx="623">
                  <c:v>2.420598382086565E-3</c:v>
                </c:pt>
                <c:pt idx="624">
                  <c:v>2.4199012680282644E-3</c:v>
                </c:pt>
                <c:pt idx="625">
                  <c:v>2.4191285331372227E-3</c:v>
                </c:pt>
                <c:pt idx="626">
                  <c:v>2.4183796271250394E-3</c:v>
                </c:pt>
                <c:pt idx="627">
                  <c:v>2.4176370880615366E-3</c:v>
                </c:pt>
                <c:pt idx="628">
                  <c:v>2.4168833805431221E-3</c:v>
                </c:pt>
                <c:pt idx="629">
                  <c:v>2.4161476560021376E-3</c:v>
                </c:pt>
                <c:pt idx="630">
                  <c:v>2.415470547793213E-3</c:v>
                </c:pt>
                <c:pt idx="631">
                  <c:v>2.4147297937885956E-3</c:v>
                </c:pt>
                <c:pt idx="632">
                  <c:v>2.4140419995027076E-3</c:v>
                </c:pt>
                <c:pt idx="633">
                  <c:v>2.4133021212925645E-3</c:v>
                </c:pt>
                <c:pt idx="634">
                  <c:v>2.4125510556117146E-3</c:v>
                </c:pt>
                <c:pt idx="635">
                  <c:v>2.4118469924268005E-3</c:v>
                </c:pt>
                <c:pt idx="636">
                  <c:v>2.4110619522368626E-3</c:v>
                </c:pt>
                <c:pt idx="637">
                  <c:v>2.4103878653940107E-3</c:v>
                </c:pt>
                <c:pt idx="638">
                  <c:v>2.4096501089246191E-3</c:v>
                </c:pt>
                <c:pt idx="639">
                  <c:v>2.4089826143724722E-3</c:v>
                </c:pt>
                <c:pt idx="640">
                  <c:v>2.4081704406711088E-3</c:v>
                </c:pt>
                <c:pt idx="641">
                  <c:v>2.4075037075557098E-3</c:v>
                </c:pt>
                <c:pt idx="642">
                  <c:v>2.4067388109088135E-3</c:v>
                </c:pt>
                <c:pt idx="643">
                  <c:v>2.4059803046452264E-3</c:v>
                </c:pt>
                <c:pt idx="644">
                  <c:v>2.4053264125357536E-3</c:v>
                </c:pt>
                <c:pt idx="645">
                  <c:v>2.4046091548279745E-3</c:v>
                </c:pt>
                <c:pt idx="646">
                  <c:v>2.4038750465750791E-3</c:v>
                </c:pt>
                <c:pt idx="647">
                  <c:v>2.4032164649166444E-3</c:v>
                </c:pt>
                <c:pt idx="648">
                  <c:v>2.4024428038429478E-3</c:v>
                </c:pt>
                <c:pt idx="649">
                  <c:v>2.4016811191430536E-3</c:v>
                </c:pt>
                <c:pt idx="650">
                  <c:v>2.401029561475961E-3</c:v>
                </c:pt>
                <c:pt idx="651">
                  <c:v>2.4001939356700021E-3</c:v>
                </c:pt>
                <c:pt idx="652">
                  <c:v>2.3996122226648173E-3</c:v>
                </c:pt>
                <c:pt idx="653">
                  <c:v>2.3989041805703155E-3</c:v>
                </c:pt>
                <c:pt idx="654">
                  <c:v>2.3981562399269948E-3</c:v>
                </c:pt>
                <c:pt idx="655">
                  <c:v>2.3974548619185875E-3</c:v>
                </c:pt>
                <c:pt idx="656">
                  <c:v>2.3967251148031329E-3</c:v>
                </c:pt>
                <c:pt idx="657">
                  <c:v>2.3960704444710677E-3</c:v>
                </c:pt>
                <c:pt idx="658">
                  <c:v>2.3953243269138639E-3</c:v>
                </c:pt>
                <c:pt idx="659">
                  <c:v>2.3946131357605086E-3</c:v>
                </c:pt>
                <c:pt idx="660">
                  <c:v>2.3939309063661807E-3</c:v>
                </c:pt>
                <c:pt idx="661">
                  <c:v>2.3932033026205579E-3</c:v>
                </c:pt>
                <c:pt idx="662">
                  <c:v>2.3925277148616093E-3</c:v>
                </c:pt>
                <c:pt idx="663">
                  <c:v>2.3917837444809593E-3</c:v>
                </c:pt>
                <c:pt idx="664">
                  <c:v>2.3910745395728937E-3</c:v>
                </c:pt>
                <c:pt idx="665">
                  <c:v>2.3903772971525829E-3</c:v>
                </c:pt>
                <c:pt idx="666">
                  <c:v>2.3896918253422041E-3</c:v>
                </c:pt>
                <c:pt idx="667">
                  <c:v>2.389029633260778E-3</c:v>
                </c:pt>
                <c:pt idx="668">
                  <c:v>2.3882992443421194E-3</c:v>
                </c:pt>
                <c:pt idx="669">
                  <c:v>2.3876092629688968E-3</c:v>
                </c:pt>
                <c:pt idx="670">
                  <c:v>2.3868968908281104E-3</c:v>
                </c:pt>
                <c:pt idx="671">
                  <c:v>2.3862647175561004E-3</c:v>
                </c:pt>
                <c:pt idx="672">
                  <c:v>2.3855132551044021E-3</c:v>
                </c:pt>
                <c:pt idx="673">
                  <c:v>2.384853376471833E-3</c:v>
                </c:pt>
                <c:pt idx="674">
                  <c:v>2.3841312794233094E-3</c:v>
                </c:pt>
                <c:pt idx="675">
                  <c:v>2.3834038820882432E-3</c:v>
                </c:pt>
                <c:pt idx="676">
                  <c:v>2.3827791783224282E-3</c:v>
                </c:pt>
                <c:pt idx="677">
                  <c:v>2.3820923823067706E-3</c:v>
                </c:pt>
                <c:pt idx="678">
                  <c:v>2.3813606142005297E-3</c:v>
                </c:pt>
                <c:pt idx="679">
                  <c:v>2.3807143095214288E-3</c:v>
                </c:pt>
                <c:pt idx="680">
                  <c:v>2.3800116530130555E-3</c:v>
                </c:pt>
                <c:pt idx="681">
                  <c:v>2.3793151288919027E-3</c:v>
                </c:pt>
                <c:pt idx="682">
                  <c:v>2.3786020955484464E-3</c:v>
                </c:pt>
                <c:pt idx="683">
                  <c:v>2.3779572871312086E-3</c:v>
                </c:pt>
                <c:pt idx="684">
                  <c:v>2.3772732675621062E-3</c:v>
                </c:pt>
                <c:pt idx="685">
                  <c:v>2.3765557528096833E-3</c:v>
                </c:pt>
                <c:pt idx="686">
                  <c:v>2.3758725391900175E-3</c:v>
                </c:pt>
                <c:pt idx="687">
                  <c:v>2.3751953598183453E-3</c:v>
                </c:pt>
                <c:pt idx="688">
                  <c:v>2.3745242047124812E-3</c:v>
                </c:pt>
                <c:pt idx="689">
                  <c:v>2.3738759133754639E-3</c:v>
                </c:pt>
                <c:pt idx="690">
                  <c:v>2.3732224563801714E-3</c:v>
                </c:pt>
                <c:pt idx="691">
                  <c:v>2.3725242709232916E-3</c:v>
                </c:pt>
                <c:pt idx="692">
                  <c:v>2.371843372951024E-3</c:v>
                </c:pt>
                <c:pt idx="693">
                  <c:v>2.3711741105725912E-3</c:v>
                </c:pt>
                <c:pt idx="694">
                  <c:v>2.3704939872420017E-3</c:v>
                </c:pt>
                <c:pt idx="695">
                  <c:v>2.3698480067172868E-3</c:v>
                </c:pt>
                <c:pt idx="696">
                  <c:v>2.3691574179301959E-3</c:v>
                </c:pt>
                <c:pt idx="697">
                  <c:v>2.3684560122888762E-3</c:v>
                </c:pt>
                <c:pt idx="698">
                  <c:v>2.3678053671565176E-3</c:v>
                </c:pt>
                <c:pt idx="699">
                  <c:v>2.3671384933906772E-3</c:v>
                </c:pt>
                <c:pt idx="700">
                  <c:v>2.3664606268280907E-3</c:v>
                </c:pt>
                <c:pt idx="701">
                  <c:v>2.3658112453112281E-3</c:v>
                </c:pt>
                <c:pt idx="702">
                  <c:v>2.3651341385826697E-3</c:v>
                </c:pt>
                <c:pt idx="703">
                  <c:v>2.3644630099978249E-3</c:v>
                </c:pt>
                <c:pt idx="704">
                  <c:v>2.3638203118351757E-3</c:v>
                </c:pt>
                <c:pt idx="705">
                  <c:v>2.3631220623438862E-3</c:v>
                </c:pt>
                <c:pt idx="706">
                  <c:v>2.3624800370436868E-3</c:v>
                </c:pt>
                <c:pt idx="707">
                  <c:v>2.36179931318876E-3</c:v>
                </c:pt>
                <c:pt idx="708">
                  <c:v>2.3611524870290682E-3</c:v>
                </c:pt>
                <c:pt idx="709">
                  <c:v>2.3605226197080035E-3</c:v>
                </c:pt>
                <c:pt idx="710">
                  <c:v>2.3598095548736072E-3</c:v>
                </c:pt>
                <c:pt idx="711">
                  <c:v>2.3591582523355666E-3</c:v>
                </c:pt>
                <c:pt idx="712">
                  <c:v>2.3584905104129597E-3</c:v>
                </c:pt>
                <c:pt idx="713">
                  <c:v>2.3578621735245091E-3</c:v>
                </c:pt>
                <c:pt idx="714">
                  <c:v>2.3572175018025054E-3</c:v>
                </c:pt>
                <c:pt idx="715">
                  <c:v>2.3565730159051477E-3</c:v>
                </c:pt>
                <c:pt idx="716">
                  <c:v>2.3559068474432523E-3</c:v>
                </c:pt>
                <c:pt idx="717">
                  <c:v>2.3552021705543205E-3</c:v>
                </c:pt>
                <c:pt idx="718">
                  <c:v>2.3546032493524842E-3</c:v>
                </c:pt>
                <c:pt idx="719">
                  <c:v>2.3539049482353938E-3</c:v>
                </c:pt>
                <c:pt idx="720">
                  <c:v>2.3532955550953556E-3</c:v>
                </c:pt>
                <c:pt idx="721">
                  <c:v>2.3525869045602547E-3</c:v>
                </c:pt>
                <c:pt idx="722">
                  <c:v>2.3519838360381265E-3</c:v>
                </c:pt>
                <c:pt idx="723">
                  <c:v>2.3513035626951586E-3</c:v>
                </c:pt>
                <c:pt idx="724">
                  <c:v>2.3506679422958037E-3</c:v>
                </c:pt>
                <c:pt idx="725">
                  <c:v>2.3499940075152807E-3</c:v>
                </c:pt>
                <c:pt idx="726">
                  <c:v>2.3494253857621393E-3</c:v>
                </c:pt>
                <c:pt idx="727">
                  <c:v>2.3487576798210644E-3</c:v>
                </c:pt>
                <c:pt idx="728">
                  <c:v>2.3481178109878344E-3</c:v>
                </c:pt>
                <c:pt idx="729">
                  <c:v>2.3474564136030406E-3</c:v>
                </c:pt>
                <c:pt idx="730">
                  <c:v>2.3468063485805341E-3</c:v>
                </c:pt>
                <c:pt idx="731">
                  <c:v>2.3461181129702793E-3</c:v>
                </c:pt>
                <c:pt idx="732">
                  <c:v>2.3455127994633468E-3</c:v>
                </c:pt>
                <c:pt idx="733">
                  <c:v>2.3448583119365014E-3</c:v>
                </c:pt>
                <c:pt idx="734">
                  <c:v>2.3442921175521841E-3</c:v>
                </c:pt>
                <c:pt idx="735">
                  <c:v>2.3435395025495254E-3</c:v>
                </c:pt>
                <c:pt idx="736">
                  <c:v>2.3429189959186351E-3</c:v>
                </c:pt>
                <c:pt idx="737">
                  <c:v>2.342315331859236E-3</c:v>
                </c:pt>
                <c:pt idx="738">
                  <c:v>2.341635265532892E-3</c:v>
                </c:pt>
                <c:pt idx="739">
                  <c:v>2.3410432236408659E-3</c:v>
                </c:pt>
                <c:pt idx="740">
                  <c:v>2.3404295704008123E-3</c:v>
                </c:pt>
                <c:pt idx="741">
                  <c:v>2.339755963453012E-3</c:v>
                </c:pt>
                <c:pt idx="742">
                  <c:v>2.3391430395091318E-3</c:v>
                </c:pt>
                <c:pt idx="743">
                  <c:v>2.3385029839298075E-3</c:v>
                </c:pt>
                <c:pt idx="744">
                  <c:v>2.3378742644463097E-3</c:v>
                </c:pt>
                <c:pt idx="745">
                  <c:v>2.3371694073873253E-3</c:v>
                </c:pt>
                <c:pt idx="746">
                  <c:v>2.3365741616956054E-3</c:v>
                </c:pt>
                <c:pt idx="747">
                  <c:v>2.3359737623427014E-3</c:v>
                </c:pt>
                <c:pt idx="748">
                  <c:v>2.3353190784989718E-3</c:v>
                </c:pt>
                <c:pt idx="749">
                  <c:v>2.3347084221174309E-3</c:v>
                </c:pt>
                <c:pt idx="750">
                  <c:v>2.3340872435129879E-3</c:v>
                </c:pt>
                <c:pt idx="751">
                  <c:v>2.3334554508352605E-3</c:v>
                </c:pt>
                <c:pt idx="752">
                  <c:v>2.3327913481434484E-3</c:v>
                </c:pt>
                <c:pt idx="753">
                  <c:v>2.3321983301459958E-3</c:v>
                </c:pt>
                <c:pt idx="754">
                  <c:v>2.3315513053551377E-3</c:v>
                </c:pt>
                <c:pt idx="755">
                  <c:v>2.3309099639408234E-3</c:v>
                </c:pt>
                <c:pt idx="756">
                  <c:v>2.3303232780582982E-3</c:v>
                </c:pt>
                <c:pt idx="757">
                  <c:v>2.3296664926328141E-3</c:v>
                </c:pt>
                <c:pt idx="758">
                  <c:v>2.3289991203137425E-3</c:v>
                </c:pt>
                <c:pt idx="759">
                  <c:v>2.328473088171662E-3</c:v>
                </c:pt>
                <c:pt idx="760">
                  <c:v>2.3278009264647687E-3</c:v>
                </c:pt>
                <c:pt idx="761">
                  <c:v>2.3271617005035982E-3</c:v>
                </c:pt>
                <c:pt idx="762">
                  <c:v>2.3265444765507583E-3</c:v>
                </c:pt>
                <c:pt idx="763">
                  <c:v>2.3259545758283402E-3</c:v>
                </c:pt>
                <c:pt idx="764">
                  <c:v>2.3252839753054844E-3</c:v>
                </c:pt>
                <c:pt idx="765">
                  <c:v>2.3247056300813563E-3</c:v>
                </c:pt>
                <c:pt idx="766">
                  <c:v>2.3241005109325805E-3</c:v>
                </c:pt>
                <c:pt idx="767">
                  <c:v>2.3235010513842258E-3</c:v>
                </c:pt>
                <c:pt idx="768">
                  <c:v>2.3228426558184342E-3</c:v>
                </c:pt>
                <c:pt idx="769">
                  <c:v>2.3222708092881547E-3</c:v>
                </c:pt>
                <c:pt idx="770">
                  <c:v>2.3216130028529606E-3</c:v>
                </c:pt>
                <c:pt idx="771">
                  <c:v>2.3210149334100816E-3</c:v>
                </c:pt>
                <c:pt idx="772">
                  <c:v>2.3204762935384875E-3</c:v>
                </c:pt>
                <c:pt idx="773">
                  <c:v>2.3197066035087885E-3</c:v>
                </c:pt>
                <c:pt idx="774">
                  <c:v>2.3191202185538894E-3</c:v>
                </c:pt>
                <c:pt idx="775">
                  <c:v>2.3185126277790271E-3</c:v>
                </c:pt>
                <c:pt idx="776">
                  <c:v>2.3178838647468407E-3</c:v>
                </c:pt>
                <c:pt idx="777">
                  <c:v>2.3173306205116206E-3</c:v>
                </c:pt>
                <c:pt idx="778">
                  <c:v>2.3167615380516502E-3</c:v>
                </c:pt>
                <c:pt idx="779">
                  <c:v>2.3161229953955476E-3</c:v>
                </c:pt>
                <c:pt idx="780">
                  <c:v>2.3155276971845501E-3</c:v>
                </c:pt>
                <c:pt idx="781">
                  <c:v>2.3148898343927811E-3</c:v>
                </c:pt>
                <c:pt idx="782">
                  <c:v>2.3143005258090795E-3</c:v>
                </c:pt>
                <c:pt idx="783">
                  <c:v>2.3137222237647041E-3</c:v>
                </c:pt>
                <c:pt idx="784">
                  <c:v>2.3130639539052614E-3</c:v>
                </c:pt>
                <c:pt idx="785">
                  <c:v>2.312432794921898E-3</c:v>
                </c:pt>
                <c:pt idx="786">
                  <c:v>2.3118874943069772E-3</c:v>
                </c:pt>
                <c:pt idx="787">
                  <c:v>2.3113264240082099E-3</c:v>
                </c:pt>
                <c:pt idx="788">
                  <c:v>2.310669516492404E-3</c:v>
                </c:pt>
                <c:pt idx="789">
                  <c:v>2.3100289908638354E-3</c:v>
                </c:pt>
                <c:pt idx="790">
                  <c:v>2.3094474877830228E-3</c:v>
                </c:pt>
                <c:pt idx="791">
                  <c:v>2.308844954134795E-3</c:v>
                </c:pt>
                <c:pt idx="792">
                  <c:v>2.3082906876628786E-3</c:v>
                </c:pt>
                <c:pt idx="793">
                  <c:v>2.3076727812303128E-3</c:v>
                </c:pt>
                <c:pt idx="794">
                  <c:v>2.3070552587490514E-3</c:v>
                </c:pt>
                <c:pt idx="795">
                  <c:v>2.3064751984721906E-3</c:v>
                </c:pt>
                <c:pt idx="796">
                  <c:v>2.3058849018934751E-3</c:v>
                </c:pt>
                <c:pt idx="797">
                  <c:v>2.3052522868102685E-3</c:v>
                </c:pt>
                <c:pt idx="798">
                  <c:v>2.3046731327037015E-3</c:v>
                </c:pt>
                <c:pt idx="799">
                  <c:v>2.3040625230406255E-3</c:v>
                </c:pt>
                <c:pt idx="800">
                  <c:v>2.3034733544913502E-3</c:v>
                </c:pt>
                <c:pt idx="801">
                  <c:v>2.3028739867354459E-3</c:v>
                </c:pt>
                <c:pt idx="802">
                  <c:v>2.3022748778067613E-3</c:v>
                </c:pt>
                <c:pt idx="803">
                  <c:v>2.3017450058290543E-3</c:v>
                </c:pt>
                <c:pt idx="804">
                  <c:v>2.3011252502473712E-3</c:v>
                </c:pt>
                <c:pt idx="805">
                  <c:v>2.3004741277177225E-3</c:v>
                </c:pt>
                <c:pt idx="806">
                  <c:v>2.2999238725198196E-3</c:v>
                </c:pt>
                <c:pt idx="807">
                  <c:v>2.2992998631916582E-3</c:v>
                </c:pt>
                <c:pt idx="808">
                  <c:v>2.2987448852926301E-3</c:v>
                </c:pt>
                <c:pt idx="809">
                  <c:v>2.2981162341228893E-3</c:v>
                </c:pt>
                <c:pt idx="810">
                  <c:v>2.2975354337402272E-3</c:v>
                </c:pt>
                <c:pt idx="811">
                  <c:v>2.2970129643411709E-3</c:v>
                </c:pt>
                <c:pt idx="812">
                  <c:v>2.2963747132402081E-3</c:v>
                </c:pt>
                <c:pt idx="813">
                  <c:v>2.2957473575947918E-3</c:v>
                </c:pt>
                <c:pt idx="814">
                  <c:v>2.2951414678150359E-3</c:v>
                </c:pt>
                <c:pt idx="815">
                  <c:v>2.2945989202856564E-3</c:v>
                </c:pt>
                <c:pt idx="816">
                  <c:v>2.2940252113370727E-3</c:v>
                </c:pt>
                <c:pt idx="817">
                  <c:v>2.2934623090913376E-3</c:v>
                </c:pt>
                <c:pt idx="818">
                  <c:v>2.2928995778771877E-3</c:v>
                </c:pt>
                <c:pt idx="819">
                  <c:v>2.2922635577704632E-3</c:v>
                </c:pt>
                <c:pt idx="820">
                  <c:v>2.2916963202621776E-3</c:v>
                </c:pt>
                <c:pt idx="821">
                  <c:v>2.29107146539222E-3</c:v>
                </c:pt>
                <c:pt idx="822">
                  <c:v>2.2904732871376937E-3</c:v>
                </c:pt>
                <c:pt idx="823">
                  <c:v>2.2899382403656575E-3</c:v>
                </c:pt>
                <c:pt idx="824">
                  <c:v>2.2893301191138464E-3</c:v>
                </c:pt>
                <c:pt idx="825">
                  <c:v>2.2888113744770067E-3</c:v>
                </c:pt>
                <c:pt idx="826">
                  <c:v>2.28818285583114E-3</c:v>
                </c:pt>
                <c:pt idx="827">
                  <c:v>2.2876385688450759E-3</c:v>
                </c:pt>
                <c:pt idx="828">
                  <c:v>2.2870211026410269E-3</c:v>
                </c:pt>
                <c:pt idx="829">
                  <c:v>2.2864616320305837E-3</c:v>
                </c:pt>
                <c:pt idx="830">
                  <c:v>2.2859128335718302E-3</c:v>
                </c:pt>
                <c:pt idx="831">
                  <c:v>2.2852859056065856E-3</c:v>
                </c:pt>
                <c:pt idx="832">
                  <c:v>2.2847011317335599E-3</c:v>
                </c:pt>
                <c:pt idx="833">
                  <c:v>2.2841427954710019E-3</c:v>
                </c:pt>
                <c:pt idx="834">
                  <c:v>2.2835012467916807E-3</c:v>
                </c:pt>
                <c:pt idx="835">
                  <c:v>2.2829747160550196E-3</c:v>
                </c:pt>
                <c:pt idx="836">
                  <c:v>2.2823911242373963E-3</c:v>
                </c:pt>
                <c:pt idx="837">
                  <c:v>2.2818025720067869E-3</c:v>
                </c:pt>
                <c:pt idx="838">
                  <c:v>2.2812509075101264E-3</c:v>
                </c:pt>
                <c:pt idx="839">
                  <c:v>2.280642137600263E-3</c:v>
                </c:pt>
                <c:pt idx="840">
                  <c:v>2.2800648842624246E-3</c:v>
                </c:pt>
                <c:pt idx="841">
                  <c:v>2.2795295962725133E-3</c:v>
                </c:pt>
                <c:pt idx="842">
                  <c:v>2.278906216172486E-3</c:v>
                </c:pt>
                <c:pt idx="843">
                  <c:v>2.2783766110970613E-3</c:v>
                </c:pt>
                <c:pt idx="844">
                  <c:v>2.2777902309631462E-3</c:v>
                </c:pt>
                <c:pt idx="845">
                  <c:v>2.2772247916908622E-3</c:v>
                </c:pt>
                <c:pt idx="846">
                  <c:v>2.2766390042126701E-3</c:v>
                </c:pt>
                <c:pt idx="847">
                  <c:v>2.2761414849547051E-3</c:v>
                </c:pt>
                <c:pt idx="848">
                  <c:v>2.2755510246806267E-3</c:v>
                </c:pt>
                <c:pt idx="849">
                  <c:v>2.2749970993786984E-3</c:v>
                </c:pt>
                <c:pt idx="850">
                  <c:v>2.2744433919584008E-3</c:v>
                </c:pt>
                <c:pt idx="851">
                  <c:v>2.2738280638997534E-3</c:v>
                </c:pt>
                <c:pt idx="852">
                  <c:v>2.2732542543953374E-3</c:v>
                </c:pt>
                <c:pt idx="853">
                  <c:v>2.2727168905432955E-3</c:v>
                </c:pt>
                <c:pt idx="854">
                  <c:v>2.2721385822764102E-3</c:v>
                </c:pt>
                <c:pt idx="855">
                  <c:v>2.2715450883868419E-3</c:v>
                </c:pt>
                <c:pt idx="856">
                  <c:v>2.2710033231364527E-3</c:v>
                </c:pt>
                <c:pt idx="857">
                  <c:v>2.2704568674611044E-3</c:v>
                </c:pt>
                <c:pt idx="858">
                  <c:v>2.2698899618633517E-3</c:v>
                </c:pt>
                <c:pt idx="859">
                  <c:v>2.2693181379790819E-3</c:v>
                </c:pt>
                <c:pt idx="860">
                  <c:v>2.2687415063989856E-3</c:v>
                </c:pt>
                <c:pt idx="861">
                  <c:v>2.2682217595049836E-3</c:v>
                </c:pt>
                <c:pt idx="862">
                  <c:v>2.2675994058889556E-3</c:v>
                </c:pt>
                <c:pt idx="863">
                  <c:v>2.2670749910546893E-3</c:v>
                </c:pt>
                <c:pt idx="864">
                  <c:v>2.2665097728161664E-3</c:v>
                </c:pt>
                <c:pt idx="865">
                  <c:v>2.2659756951446939E-3</c:v>
                </c:pt>
                <c:pt idx="866">
                  <c:v>2.2653494414780952E-3</c:v>
                </c:pt>
                <c:pt idx="867">
                  <c:v>2.2647902124826179E-3</c:v>
                </c:pt>
                <c:pt idx="868">
                  <c:v>2.2642927821138986E-3</c:v>
                </c:pt>
                <c:pt idx="869">
                  <c:v>2.2636930794375175E-3</c:v>
                </c:pt>
                <c:pt idx="870">
                  <c:v>2.2631295460614756E-3</c:v>
                </c:pt>
                <c:pt idx="871">
                  <c:v>2.2625560548262588E-3</c:v>
                </c:pt>
                <c:pt idx="872">
                  <c:v>2.2619572204626332E-3</c:v>
                </c:pt>
                <c:pt idx="873">
                  <c:v>2.261466198995457E-3</c:v>
                </c:pt>
                <c:pt idx="874">
                  <c:v>2.2608679924396575E-3</c:v>
                </c:pt>
                <c:pt idx="875">
                  <c:v>2.2603569555704234E-3</c:v>
                </c:pt>
                <c:pt idx="876">
                  <c:v>2.2597950817819842E-3</c:v>
                </c:pt>
                <c:pt idx="877">
                  <c:v>2.2592131219435815E-3</c:v>
                </c:pt>
                <c:pt idx="878">
                  <c:v>2.258697731108766E-3</c:v>
                </c:pt>
                <c:pt idx="879">
                  <c:v>2.2581366818067959E-3</c:v>
                </c:pt>
                <c:pt idx="880">
                  <c:v>2.2575759111593311E-3</c:v>
                </c:pt>
                <c:pt idx="881">
                  <c:v>2.2570663103511318E-3</c:v>
                </c:pt>
                <c:pt idx="882">
                  <c:v>2.2564857040348221E-3</c:v>
                </c:pt>
                <c:pt idx="883">
                  <c:v>2.2559257529716184E-3</c:v>
                </c:pt>
                <c:pt idx="884">
                  <c:v>2.2554067738887046E-3</c:v>
                </c:pt>
                <c:pt idx="885">
                  <c:v>2.2548574759833442E-3</c:v>
                </c:pt>
                <c:pt idx="886">
                  <c:v>2.2542374027578341E-3</c:v>
                </c:pt>
                <c:pt idx="887">
                  <c:v>2.2537497268173613E-3</c:v>
                </c:pt>
                <c:pt idx="888">
                  <c:v>2.253160570293867E-3</c:v>
                </c:pt>
                <c:pt idx="889">
                  <c:v>2.252602268086656E-3</c:v>
                </c:pt>
                <c:pt idx="890">
                  <c:v>2.2521101765629607E-3</c:v>
                </c:pt>
                <c:pt idx="891">
                  <c:v>2.251567653979083E-3</c:v>
                </c:pt>
                <c:pt idx="892">
                  <c:v>2.2509948890935944E-3</c:v>
                </c:pt>
                <c:pt idx="893">
                  <c:v>2.25045801884214E-3</c:v>
                </c:pt>
                <c:pt idx="894">
                  <c:v>2.2499010043558086E-3</c:v>
                </c:pt>
                <c:pt idx="895">
                  <c:v>2.2493291375847153E-3</c:v>
                </c:pt>
                <c:pt idx="896">
                  <c:v>2.2487626183692426E-3</c:v>
                </c:pt>
                <c:pt idx="897">
                  <c:v>2.2482773080989087E-3</c:v>
                </c:pt>
                <c:pt idx="898">
                  <c:v>2.2476708510805678E-3</c:v>
                </c:pt>
                <c:pt idx="899">
                  <c:v>2.2471557132169992E-3</c:v>
                </c:pt>
                <c:pt idx="900">
                  <c:v>2.2466154737887374E-3</c:v>
                </c:pt>
                <c:pt idx="901">
                  <c:v>2.2460503205113808E-3</c:v>
                </c:pt>
                <c:pt idx="902">
                  <c:v>2.2455055700776145E-3</c:v>
                </c:pt>
                <c:pt idx="903">
                  <c:v>2.2449309459241034E-3</c:v>
                </c:pt>
                <c:pt idx="904">
                  <c:v>2.244386738268888E-3</c:v>
                </c:pt>
                <c:pt idx="905">
                  <c:v>2.2438378602762164E-3</c:v>
                </c:pt>
                <c:pt idx="906">
                  <c:v>2.2433395249504221E-3</c:v>
                </c:pt>
                <c:pt idx="907">
                  <c:v>2.2427760184445902E-3</c:v>
                </c:pt>
                <c:pt idx="908">
                  <c:v>2.2422530158303063E-3</c:v>
                </c:pt>
                <c:pt idx="909">
                  <c:v>2.2417453332466523E-3</c:v>
                </c:pt>
                <c:pt idx="910">
                  <c:v>2.2411875999303527E-3</c:v>
                </c:pt>
                <c:pt idx="911">
                  <c:v>2.2406803996325195E-3</c:v>
                </c:pt>
                <c:pt idx="912">
                  <c:v>2.2401182782450916E-3</c:v>
                </c:pt>
                <c:pt idx="913">
                  <c:v>2.239546357489827E-3</c:v>
                </c:pt>
                <c:pt idx="914">
                  <c:v>2.2390499263352575E-3</c:v>
                </c:pt>
                <c:pt idx="915">
                  <c:v>2.2384735902311582E-3</c:v>
                </c:pt>
                <c:pt idx="916">
                  <c:v>2.2379225418753912E-3</c:v>
                </c:pt>
                <c:pt idx="917">
                  <c:v>2.2374217741412215E-3</c:v>
                </c:pt>
                <c:pt idx="918">
                  <c:v>2.236851229261593E-3</c:v>
                </c:pt>
                <c:pt idx="919">
                  <c:v>2.2363059303188095E-3</c:v>
                </c:pt>
                <c:pt idx="920">
                  <c:v>2.2358109345508607E-3</c:v>
                </c:pt>
                <c:pt idx="921">
                  <c:v>2.2352512034536599E-3</c:v>
                </c:pt>
                <c:pt idx="922">
                  <c:v>2.2347067841228551E-3</c:v>
                </c:pt>
                <c:pt idx="923">
                  <c:v>2.2341476056640113E-3</c:v>
                </c:pt>
                <c:pt idx="924">
                  <c:v>2.2336286190367699E-3</c:v>
                </c:pt>
                <c:pt idx="925">
                  <c:v>2.2330799531946441E-3</c:v>
                </c:pt>
                <c:pt idx="926">
                  <c:v>2.2325465095251597E-3</c:v>
                </c:pt>
                <c:pt idx="927">
                  <c:v>2.2320432123565915E-3</c:v>
                </c:pt>
                <c:pt idx="928">
                  <c:v>2.2315301327642161E-3</c:v>
                </c:pt>
                <c:pt idx="929">
                  <c:v>2.2309576608855121E-3</c:v>
                </c:pt>
                <c:pt idx="930">
                  <c:v>2.2303754837126829E-3</c:v>
                </c:pt>
                <c:pt idx="931">
                  <c:v>2.2299079716980082E-3</c:v>
                </c:pt>
                <c:pt idx="932">
                  <c:v>2.2293810123619178E-3</c:v>
                </c:pt>
                <c:pt idx="933">
                  <c:v>2.2288493839203987E-3</c:v>
                </c:pt>
                <c:pt idx="934">
                  <c:v>2.228273172297368E-3</c:v>
                </c:pt>
                <c:pt idx="935">
                  <c:v>2.2277519977366039E-3</c:v>
                </c:pt>
                <c:pt idx="936">
                  <c:v>2.2271913831568963E-3</c:v>
                </c:pt>
                <c:pt idx="937">
                  <c:v>2.226715238748408E-3</c:v>
                </c:pt>
                <c:pt idx="938">
                  <c:v>2.2262095614320417E-3</c:v>
                </c:pt>
                <c:pt idx="939">
                  <c:v>2.225699259064717E-3</c:v>
                </c:pt>
                <c:pt idx="940">
                  <c:v>2.225139677024091E-3</c:v>
                </c:pt>
                <c:pt idx="941">
                  <c:v>2.2245802773161777E-3</c:v>
                </c:pt>
                <c:pt idx="942">
                  <c:v>2.2240706720696758E-3</c:v>
                </c:pt>
                <c:pt idx="943">
                  <c:v>2.2235464676740816E-3</c:v>
                </c:pt>
                <c:pt idx="944">
                  <c:v>2.2230373359120566E-3</c:v>
                </c:pt>
                <c:pt idx="945">
                  <c:v>2.2224741026205196E-3</c:v>
                </c:pt>
                <c:pt idx="946">
                  <c:v>2.2219456640519032E-3</c:v>
                </c:pt>
                <c:pt idx="947">
                  <c:v>2.2214668741190914E-3</c:v>
                </c:pt>
                <c:pt idx="948">
                  <c:v>2.2208946207711391E-3</c:v>
                </c:pt>
                <c:pt idx="949">
                  <c:v>2.2204113534073323E-3</c:v>
                </c:pt>
                <c:pt idx="950">
                  <c:v>2.219879016593596E-3</c:v>
                </c:pt>
                <c:pt idx="951">
                  <c:v>2.219351811227439E-3</c:v>
                </c:pt>
                <c:pt idx="952">
                  <c:v>2.2188002898019437E-3</c:v>
                </c:pt>
                <c:pt idx="953">
                  <c:v>2.2183032198671237E-3</c:v>
                </c:pt>
                <c:pt idx="954">
                  <c:v>2.217771844104567E-3</c:v>
                </c:pt>
                <c:pt idx="955">
                  <c:v>2.2171867939299369E-3</c:v>
                </c:pt>
                <c:pt idx="956">
                  <c:v>2.2167247448549817E-3</c:v>
                </c:pt>
                <c:pt idx="957">
                  <c:v>2.2162187319239661E-3</c:v>
                </c:pt>
                <c:pt idx="958">
                  <c:v>2.2156835431367773E-3</c:v>
                </c:pt>
                <c:pt idx="959">
                  <c:v>2.2152074478641514E-3</c:v>
                </c:pt>
                <c:pt idx="960">
                  <c:v>2.214594224661593E-3</c:v>
                </c:pt>
                <c:pt idx="961">
                  <c:v>2.2140401139787852E-3</c:v>
                </c:pt>
                <c:pt idx="962">
                  <c:v>2.2135794733358746E-3</c:v>
                </c:pt>
                <c:pt idx="963">
                  <c:v>2.2130405628204763E-3</c:v>
                </c:pt>
                <c:pt idx="964">
                  <c:v>2.2125411256081725E-3</c:v>
                </c:pt>
                <c:pt idx="965">
                  <c:v>2.2120614375289185E-3</c:v>
                </c:pt>
                <c:pt idx="966">
                  <c:v>2.2114891283194454E-3</c:v>
                </c:pt>
                <c:pt idx="967">
                  <c:v>2.2109561233325274E-3</c:v>
                </c:pt>
                <c:pt idx="968">
                  <c:v>2.2105114727866476E-3</c:v>
                </c:pt>
                <c:pt idx="969">
                  <c:v>2.2099789389007124E-3</c:v>
                </c:pt>
                <c:pt idx="970">
                  <c:v>2.2095101736895949E-3</c:v>
                </c:pt>
                <c:pt idx="971">
                  <c:v>2.2088903906398358E-3</c:v>
                </c:pt>
                <c:pt idx="972">
                  <c:v>2.2084025299459386E-3</c:v>
                </c:pt>
                <c:pt idx="973">
                  <c:v>2.2079003088852534E-3</c:v>
                </c:pt>
                <c:pt idx="974">
                  <c:v>2.2073690322150278E-3</c:v>
                </c:pt>
                <c:pt idx="975">
                  <c:v>2.2068186281974044E-3</c:v>
                </c:pt>
                <c:pt idx="976">
                  <c:v>2.2063560705680926E-3</c:v>
                </c:pt>
                <c:pt idx="977">
                  <c:v>2.2057866607257484E-3</c:v>
                </c:pt>
                <c:pt idx="978">
                  <c:v>2.2053245355586528E-3</c:v>
                </c:pt>
                <c:pt idx="979">
                  <c:v>2.2047896851119372E-3</c:v>
                </c:pt>
                <c:pt idx="980">
                  <c:v>2.2043036825097318E-3</c:v>
                </c:pt>
                <c:pt idx="981">
                  <c:v>2.2037450443283318E-3</c:v>
                </c:pt>
                <c:pt idx="982">
                  <c:v>2.2032158623434255E-3</c:v>
                </c:pt>
                <c:pt idx="983">
                  <c:v>2.2027159002452525E-3</c:v>
                </c:pt>
                <c:pt idx="984">
                  <c:v>2.2022308598610395E-3</c:v>
                </c:pt>
                <c:pt idx="985">
                  <c:v>2.2017217948814768E-3</c:v>
                </c:pt>
                <c:pt idx="986">
                  <c:v>2.2012370952475295E-3</c:v>
                </c:pt>
                <c:pt idx="987">
                  <c:v>2.2006945391965706E-3</c:v>
                </c:pt>
                <c:pt idx="988">
                  <c:v>2.2001570428094018E-3</c:v>
                </c:pt>
                <c:pt idx="989">
                  <c:v>2.1996246956351817E-3</c:v>
                </c:pt>
                <c:pt idx="990">
                  <c:v>2.199116834679193E-3</c:v>
                </c:pt>
                <c:pt idx="991">
                  <c:v>2.1986188276524685E-3</c:v>
                </c:pt>
                <c:pt idx="992">
                  <c:v>2.1980921044113975E-3</c:v>
                </c:pt>
                <c:pt idx="993">
                  <c:v>2.1976041236371202E-3</c:v>
                </c:pt>
                <c:pt idx="994">
                  <c:v>2.1970537509200163E-3</c:v>
                </c:pt>
                <c:pt idx="995">
                  <c:v>2.1966097525079795E-3</c:v>
                </c:pt>
                <c:pt idx="996">
                  <c:v>2.1960646039163607E-3</c:v>
                </c:pt>
                <c:pt idx="997">
                  <c:v>2.1955921292413352E-3</c:v>
                </c:pt>
                <c:pt idx="998">
                  <c:v>2.1951101725795619E-3</c:v>
                </c:pt>
                <c:pt idx="999">
                  <c:v>2.1945369679517942E-3</c:v>
                </c:pt>
                <c:pt idx="1000">
                  <c:v>2.1940939379378587E-3</c:v>
                </c:pt>
                <c:pt idx="1001">
                  <c:v>2.1935308869658397E-3</c:v>
                </c:pt>
                <c:pt idx="1002">
                  <c:v>2.1930401677237124E-3</c:v>
                </c:pt>
                <c:pt idx="1003">
                  <c:v>2.192511258545313E-3</c:v>
                </c:pt>
                <c:pt idx="1004">
                  <c:v>2.1920450684466074E-3</c:v>
                </c:pt>
                <c:pt idx="1005">
                  <c:v>2.1915358502392064E-3</c:v>
                </c:pt>
                <c:pt idx="1006">
                  <c:v>2.1909212124794613E-3</c:v>
                </c:pt>
                <c:pt idx="1007">
                  <c:v>2.1905084785711648E-3</c:v>
                </c:pt>
                <c:pt idx="1008">
                  <c:v>2.1899473140285244E-3</c:v>
                </c:pt>
                <c:pt idx="1009">
                  <c:v>2.1894869594156698E-3</c:v>
                </c:pt>
                <c:pt idx="1010">
                  <c:v>2.1889693456732832E-3</c:v>
                </c:pt>
                <c:pt idx="1011">
                  <c:v>2.1884423501148417E-3</c:v>
                </c:pt>
                <c:pt idx="1012">
                  <c:v>2.1879444740825833E-3</c:v>
                </c:pt>
                <c:pt idx="1013">
                  <c:v>2.1874323263124046E-3</c:v>
                </c:pt>
                <c:pt idx="1014">
                  <c:v>2.1869635105138271E-3</c:v>
                </c:pt>
                <c:pt idx="1015">
                  <c:v>2.1864279670374123E-3</c:v>
                </c:pt>
                <c:pt idx="1016">
                  <c:v>2.1859739169592229E-3</c:v>
                </c:pt>
                <c:pt idx="1017">
                  <c:v>2.1854866204509098E-3</c:v>
                </c:pt>
                <c:pt idx="1018">
                  <c:v>2.1849183823738263E-3</c:v>
                </c:pt>
                <c:pt idx="1019">
                  <c:v>2.1844744550943156E-3</c:v>
                </c:pt>
                <c:pt idx="1020">
                  <c:v>2.1839354079263751E-3</c:v>
                </c:pt>
                <c:pt idx="1021">
                  <c:v>2.1834156004302292E-3</c:v>
                </c:pt>
                <c:pt idx="1022">
                  <c:v>2.1829390217813658E-3</c:v>
                </c:pt>
                <c:pt idx="1023">
                  <c:v>2.1824673666567002E-3</c:v>
                </c:pt>
                <c:pt idx="1024">
                  <c:v>2.181924501048415E-3</c:v>
                </c:pt>
                <c:pt idx="1025">
                  <c:v>2.1814009393112447E-3</c:v>
                </c:pt>
                <c:pt idx="1026">
                  <c:v>2.1809918317712016E-3</c:v>
                </c:pt>
                <c:pt idx="1027">
                  <c:v>2.1803974031554146E-3</c:v>
                </c:pt>
                <c:pt idx="1028">
                  <c:v>2.1799030379128738E-3</c:v>
                </c:pt>
                <c:pt idx="1029">
                  <c:v>2.1794421935649793E-3</c:v>
                </c:pt>
                <c:pt idx="1030">
                  <c:v>2.178910326945495E-3</c:v>
                </c:pt>
                <c:pt idx="1031">
                  <c:v>2.1784166831863268E-3</c:v>
                </c:pt>
                <c:pt idx="1032">
                  <c:v>2.1779327023586422E-3</c:v>
                </c:pt>
                <c:pt idx="1033">
                  <c:v>2.1774111491594354E-3</c:v>
                </c:pt>
                <c:pt idx="1034">
                  <c:v>2.1769086590895733E-3</c:v>
                </c:pt>
                <c:pt idx="1035">
                  <c:v>2.1764538167382357E-3</c:v>
                </c:pt>
                <c:pt idx="1036">
                  <c:v>2.1758997818856303E-3</c:v>
                </c:pt>
                <c:pt idx="1037">
                  <c:v>2.1754925929807168E-3</c:v>
                </c:pt>
                <c:pt idx="1038">
                  <c:v>2.1749248563462135E-3</c:v>
                </c:pt>
                <c:pt idx="1039">
                  <c:v>2.1744566576426716E-3</c:v>
                </c:pt>
                <c:pt idx="1040">
                  <c:v>2.1739461252671239E-3</c:v>
                </c:pt>
                <c:pt idx="1041">
                  <c:v>2.1734736710507154E-3</c:v>
                </c:pt>
                <c:pt idx="1042">
                  <c:v>2.1730013277038115E-3</c:v>
                </c:pt>
                <c:pt idx="1043">
                  <c:v>2.1724584408700262E-3</c:v>
                </c:pt>
                <c:pt idx="1044">
                  <c:v>2.171977197975222E-3</c:v>
                </c:pt>
                <c:pt idx="1045">
                  <c:v>2.1714630666704307E-3</c:v>
                </c:pt>
                <c:pt idx="1046">
                  <c:v>2.1710010703035279E-3</c:v>
                </c:pt>
                <c:pt idx="1047">
                  <c:v>2.1705015812104023E-3</c:v>
                </c:pt>
                <c:pt idx="1048">
                  <c:v>2.1700493649339687E-3</c:v>
                </c:pt>
                <c:pt idx="1049">
                  <c:v>2.1695314859873976E-3</c:v>
                </c:pt>
                <c:pt idx="1050">
                  <c:v>2.1690138541638811E-3</c:v>
                </c:pt>
                <c:pt idx="1051">
                  <c:v>2.1685387915049924E-3</c:v>
                </c:pt>
                <c:pt idx="1052">
                  <c:v>2.1680499294961008E-3</c:v>
                </c:pt>
                <c:pt idx="1053">
                  <c:v>2.1675376555479213E-3</c:v>
                </c:pt>
                <c:pt idx="1054">
                  <c:v>2.1670115826769097E-3</c:v>
                </c:pt>
                <c:pt idx="1055">
                  <c:v>2.1665608662776968E-3</c:v>
                </c:pt>
                <c:pt idx="1056">
                  <c:v>2.1660821854902817E-3</c:v>
                </c:pt>
                <c:pt idx="1057">
                  <c:v>2.1655896467490171E-3</c:v>
                </c:pt>
                <c:pt idx="1058">
                  <c:v>2.1651067541609398E-3</c:v>
                </c:pt>
                <c:pt idx="1059">
                  <c:v>2.1645490162124719E-3</c:v>
                </c:pt>
                <c:pt idx="1060">
                  <c:v>2.1641133735714147E-3</c:v>
                </c:pt>
                <c:pt idx="1061">
                  <c:v>2.163607685999944E-3</c:v>
                </c:pt>
                <c:pt idx="1062">
                  <c:v>2.1631115927639591E-3</c:v>
                </c:pt>
                <c:pt idx="1063">
                  <c:v>2.1626438355491894E-3</c:v>
                </c:pt>
                <c:pt idx="1064">
                  <c:v>2.1621154137207847E-3</c:v>
                </c:pt>
                <c:pt idx="1065">
                  <c:v>2.1616620587237116E-3</c:v>
                </c:pt>
                <c:pt idx="1066">
                  <c:v>2.1611808692269456E-3</c:v>
                </c:pt>
                <c:pt idx="1067">
                  <c:v>2.1606578771104228E-3</c:v>
                </c:pt>
                <c:pt idx="1068">
                  <c:v>2.160181800900364E-3</c:v>
                </c:pt>
                <c:pt idx="1069">
                  <c:v>2.1597012701203172E-3</c:v>
                </c:pt>
                <c:pt idx="1070">
                  <c:v>2.1592348932531489E-3</c:v>
                </c:pt>
                <c:pt idx="1071">
                  <c:v>2.1587361894852279E-3</c:v>
                </c:pt>
                <c:pt idx="1072">
                  <c:v>2.1582516435086265E-3</c:v>
                </c:pt>
                <c:pt idx="1073">
                  <c:v>2.1577254587372874E-3</c:v>
                </c:pt>
                <c:pt idx="1074">
                  <c:v>2.1572599347213146E-3</c:v>
                </c:pt>
                <c:pt idx="1075">
                  <c:v>2.156799309824221E-3</c:v>
                </c:pt>
                <c:pt idx="1076">
                  <c:v>2.1563109831699927E-3</c:v>
                </c:pt>
                <c:pt idx="1077">
                  <c:v>2.1557810967273326E-3</c:v>
                </c:pt>
                <c:pt idx="1078">
                  <c:v>2.1553164112257505E-3</c:v>
                </c:pt>
                <c:pt idx="1079">
                  <c:v>2.1548705925866119E-3</c:v>
                </c:pt>
                <c:pt idx="1080">
                  <c:v>2.1543692148050238E-3</c:v>
                </c:pt>
                <c:pt idx="1081">
                  <c:v>2.1538911734853587E-3</c:v>
                </c:pt>
                <c:pt idx="1082">
                  <c:v>2.1533856606048862E-3</c:v>
                </c:pt>
                <c:pt idx="1083">
                  <c:v>2.1529452290733721E-3</c:v>
                </c:pt>
                <c:pt idx="1084">
                  <c:v>2.1524911242566613E-3</c:v>
                </c:pt>
                <c:pt idx="1085">
                  <c:v>2.1519583897325763E-3</c:v>
                </c:pt>
                <c:pt idx="1086">
                  <c:v>2.1514815101679021E-3</c:v>
                </c:pt>
                <c:pt idx="1087">
                  <c:v>2.1510002151000217E-3</c:v>
                </c:pt>
                <c:pt idx="1088">
                  <c:v>2.1505145105966601E-3</c:v>
                </c:pt>
                <c:pt idx="1089">
                  <c:v>2.1500568077259456E-3</c:v>
                </c:pt>
                <c:pt idx="1090">
                  <c:v>2.1495483798853864E-3</c:v>
                </c:pt>
                <c:pt idx="1091">
                  <c:v>2.1490632845625633E-3</c:v>
                </c:pt>
                <c:pt idx="1092">
                  <c:v>2.1485923497220798E-3</c:v>
                </c:pt>
                <c:pt idx="1093">
                  <c:v>2.1481400329524682E-3</c:v>
                </c:pt>
                <c:pt idx="1094">
                  <c:v>2.1476556191261618E-3</c:v>
                </c:pt>
                <c:pt idx="1095">
                  <c:v>2.1471714698284082E-3</c:v>
                </c:pt>
                <c:pt idx="1096">
                  <c:v>2.1466782301067327E-3</c:v>
                </c:pt>
                <c:pt idx="1097">
                  <c:v>2.1461713986991753E-3</c:v>
                </c:pt>
                <c:pt idx="1098">
                  <c:v>2.145692568301525E-3</c:v>
                </c:pt>
                <c:pt idx="1099">
                  <c:v>2.1452138134607879E-3</c:v>
                </c:pt>
                <c:pt idx="1100">
                  <c:v>2.1447812720959388E-3</c:v>
                </c:pt>
                <c:pt idx="1101">
                  <c:v>2.1442569904010838E-3</c:v>
                </c:pt>
                <c:pt idx="1102">
                  <c:v>2.1438616951943196E-3</c:v>
                </c:pt>
                <c:pt idx="1103">
                  <c:v>2.1433194874894441E-3</c:v>
                </c:pt>
                <c:pt idx="1104">
                  <c:v>2.1428739797241265E-3</c:v>
                </c:pt>
                <c:pt idx="1105">
                  <c:v>2.1424102972808527E-3</c:v>
                </c:pt>
                <c:pt idx="1106">
                  <c:v>2.1418917157647152E-3</c:v>
                </c:pt>
                <c:pt idx="1107">
                  <c:v>2.1414009901838181E-3</c:v>
                </c:pt>
                <c:pt idx="1108">
                  <c:v>2.140970076539038E-3</c:v>
                </c:pt>
                <c:pt idx="1109">
                  <c:v>2.1405025900081342E-3</c:v>
                </c:pt>
                <c:pt idx="1110">
                  <c:v>2.1399575004440413E-3</c:v>
                </c:pt>
                <c:pt idx="1111">
                  <c:v>2.1395088573420212E-3</c:v>
                </c:pt>
                <c:pt idx="1112">
                  <c:v>2.1390237067997423E-3</c:v>
                </c:pt>
                <c:pt idx="1113">
                  <c:v>2.1385845106900465E-3</c:v>
                </c:pt>
                <c:pt idx="1114">
                  <c:v>2.1380952991836752E-3</c:v>
                </c:pt>
                <c:pt idx="1115">
                  <c:v>2.1376336822664047E-3</c:v>
                </c:pt>
                <c:pt idx="1116">
                  <c:v>2.13715404044252E-3</c:v>
                </c:pt>
                <c:pt idx="1117">
                  <c:v>2.1367019607808784E-3</c:v>
                </c:pt>
                <c:pt idx="1118">
                  <c:v>2.1361998743102718E-3</c:v>
                </c:pt>
                <c:pt idx="1119">
                  <c:v>2.1357481069636474E-3</c:v>
                </c:pt>
                <c:pt idx="1120">
                  <c:v>2.1352510734974775E-3</c:v>
                </c:pt>
                <c:pt idx="1121">
                  <c:v>2.1348044014287051E-3</c:v>
                </c:pt>
                <c:pt idx="1122">
                  <c:v>2.1343715371822786E-3</c:v>
                </c:pt>
                <c:pt idx="1123">
                  <c:v>2.1339342492179133E-3</c:v>
                </c:pt>
                <c:pt idx="1124">
                  <c:v>2.1333560891316173E-3</c:v>
                </c:pt>
                <c:pt idx="1125">
                  <c:v>2.1329193081005993E-3</c:v>
                </c:pt>
                <c:pt idx="1126">
                  <c:v>2.1324280465466394E-3</c:v>
                </c:pt>
                <c:pt idx="1127">
                  <c:v>2.1319689187073642E-3</c:v>
                </c:pt>
                <c:pt idx="1128">
                  <c:v>2.1314962677500353E-3</c:v>
                </c:pt>
                <c:pt idx="1129">
                  <c:v>2.1310692399100425E-3</c:v>
                </c:pt>
                <c:pt idx="1130">
                  <c:v>2.1305289890426898E-3</c:v>
                </c:pt>
                <c:pt idx="1131">
                  <c:v>2.130084244831883E-3</c:v>
                </c:pt>
                <c:pt idx="1132">
                  <c:v>2.1296214996023677E-3</c:v>
                </c:pt>
                <c:pt idx="1133">
                  <c:v>2.1291726007594204E-3</c:v>
                </c:pt>
                <c:pt idx="1134">
                  <c:v>2.1287103421263262E-3</c:v>
                </c:pt>
                <c:pt idx="1135">
                  <c:v>2.1282029454328766E-3</c:v>
                </c:pt>
                <c:pt idx="1136">
                  <c:v>2.1277818087422047E-3</c:v>
                </c:pt>
                <c:pt idx="1137">
                  <c:v>2.1273065773617693E-3</c:v>
                </c:pt>
                <c:pt idx="1138">
                  <c:v>2.1268178975979721E-3</c:v>
                </c:pt>
                <c:pt idx="1139">
                  <c:v>2.1263566155207024E-3</c:v>
                </c:pt>
                <c:pt idx="1140">
                  <c:v>2.1258954882991672E-3</c:v>
                </c:pt>
                <c:pt idx="1141">
                  <c:v>2.1254030295494784E-3</c:v>
                </c:pt>
                <c:pt idx="1142">
                  <c:v>2.1249603774575621E-3</c:v>
                </c:pt>
                <c:pt idx="1143">
                  <c:v>2.1245224684291182E-3</c:v>
                </c:pt>
                <c:pt idx="1144">
                  <c:v>2.1240396685648501E-3</c:v>
                </c:pt>
                <c:pt idx="1145">
                  <c:v>2.1235570429892887E-3</c:v>
                </c:pt>
                <c:pt idx="1146">
                  <c:v>2.1230745916143946E-3</c:v>
                </c:pt>
                <c:pt idx="1147">
                  <c:v>2.1226374594016401E-3</c:v>
                </c:pt>
                <c:pt idx="1148">
                  <c:v>2.122119488059895E-3</c:v>
                </c:pt>
                <c:pt idx="1149">
                  <c:v>2.1216872505691428E-3</c:v>
                </c:pt>
                <c:pt idx="1150">
                  <c:v>2.1212551891205064E-3</c:v>
                </c:pt>
                <c:pt idx="1151">
                  <c:v>2.1207513397846593E-3</c:v>
                </c:pt>
                <c:pt idx="1152">
                  <c:v>2.1203241551568403E-3</c:v>
                </c:pt>
                <c:pt idx="1153">
                  <c:v>2.1198566976872364E-3</c:v>
                </c:pt>
                <c:pt idx="1154">
                  <c:v>2.1194254263102378E-3</c:v>
                </c:pt>
                <c:pt idx="1155">
                  <c:v>2.1188999519009713E-3</c:v>
                </c:pt>
                <c:pt idx="1156">
                  <c:v>2.1184151712420906E-3</c:v>
                </c:pt>
                <c:pt idx="1157">
                  <c:v>2.1179889271538892E-3</c:v>
                </c:pt>
                <c:pt idx="1158">
                  <c:v>2.1175583704964827E-3</c:v>
                </c:pt>
                <c:pt idx="1159">
                  <c:v>2.1170563204091918E-3</c:v>
                </c:pt>
                <c:pt idx="1160">
                  <c:v>2.116599217704929E-3</c:v>
                </c:pt>
                <c:pt idx="1161">
                  <c:v>2.1161244450463644E-3</c:v>
                </c:pt>
                <c:pt idx="1162">
                  <c:v>2.1156543613156833E-3</c:v>
                </c:pt>
                <c:pt idx="1163">
                  <c:v>2.1152157601511162E-3</c:v>
                </c:pt>
                <c:pt idx="1164">
                  <c:v>2.1147103481236177E-3</c:v>
                </c:pt>
                <c:pt idx="1165">
                  <c:v>2.1143392372732633E-3</c:v>
                </c:pt>
                <c:pt idx="1166">
                  <c:v>2.1138610094109094E-3</c:v>
                </c:pt>
                <c:pt idx="1167">
                  <c:v>2.1133695987556479E-3</c:v>
                </c:pt>
                <c:pt idx="1168">
                  <c:v>2.1129364534361629E-3</c:v>
                </c:pt>
                <c:pt idx="1169">
                  <c:v>2.1124276229485687E-3</c:v>
                </c:pt>
                <c:pt idx="1170">
                  <c:v>2.1120350090923106E-3</c:v>
                </c:pt>
                <c:pt idx="1171">
                  <c:v>2.1115622815852768E-3</c:v>
                </c:pt>
                <c:pt idx="1172">
                  <c:v>2.1110853535241478E-3</c:v>
                </c:pt>
                <c:pt idx="1173">
                  <c:v>2.1106308253410781E-3</c:v>
                </c:pt>
                <c:pt idx="1174">
                  <c:v>2.1101453233872618E-3</c:v>
                </c:pt>
                <c:pt idx="1175">
                  <c:v>2.1097224894244359E-3</c:v>
                </c:pt>
                <c:pt idx="1176">
                  <c:v>2.1092463030185425E-3</c:v>
                </c:pt>
                <c:pt idx="1177">
                  <c:v>2.1087881637937944E-3</c:v>
                </c:pt>
                <c:pt idx="1178">
                  <c:v>2.1083524046107056E-3</c:v>
                </c:pt>
                <c:pt idx="1179">
                  <c:v>2.1078457792949304E-3</c:v>
                </c:pt>
                <c:pt idx="1180">
                  <c:v>2.1074460283072153E-3</c:v>
                </c:pt>
                <c:pt idx="1181">
                  <c:v>2.107019791384392E-3</c:v>
                </c:pt>
                <c:pt idx="1182">
                  <c:v>2.1065138062284095E-3</c:v>
                </c:pt>
                <c:pt idx="1183">
                  <c:v>2.1060656354091639E-3</c:v>
                </c:pt>
                <c:pt idx="1184">
                  <c:v>2.1056488241004141E-3</c:v>
                </c:pt>
                <c:pt idx="1185">
                  <c:v>2.1051789507367073E-3</c:v>
                </c:pt>
                <c:pt idx="1186">
                  <c:v>2.1047402960948651E-3</c:v>
                </c:pt>
                <c:pt idx="1187">
                  <c:v>2.1042220774096588E-3</c:v>
                </c:pt>
                <c:pt idx="1188">
                  <c:v>2.103792673251692E-3</c:v>
                </c:pt>
                <c:pt idx="1189">
                  <c:v>2.1033457921515756E-3</c:v>
                </c:pt>
                <c:pt idx="1190">
                  <c:v>2.1029079010455661E-3</c:v>
                </c:pt>
                <c:pt idx="1191">
                  <c:v>2.102448134759525E-3</c:v>
                </c:pt>
                <c:pt idx="1192">
                  <c:v>2.1019310440501689E-3</c:v>
                </c:pt>
                <c:pt idx="1193">
                  <c:v>2.1015246119739702E-3</c:v>
                </c:pt>
                <c:pt idx="1194">
                  <c:v>2.1010874787561673E-3</c:v>
                </c:pt>
                <c:pt idx="1195">
                  <c:v>2.1006329206990069E-3</c:v>
                </c:pt>
                <c:pt idx="1196">
                  <c:v>2.1002005691543543E-3</c:v>
                </c:pt>
                <c:pt idx="1197">
                  <c:v>2.0997286709614096E-3</c:v>
                </c:pt>
                <c:pt idx="1198">
                  <c:v>2.099270337715287E-3</c:v>
                </c:pt>
                <c:pt idx="1199">
                  <c:v>2.0988076673641703E-3</c:v>
                </c:pt>
                <c:pt idx="1200">
                  <c:v>2.0983716635890551E-3</c:v>
                </c:pt>
                <c:pt idx="1201">
                  <c:v>2.097896185649211E-3</c:v>
                </c:pt>
                <c:pt idx="1202">
                  <c:v>2.0974650037964117E-3</c:v>
                </c:pt>
                <c:pt idx="1203">
                  <c:v>2.0970559431613958E-3</c:v>
                </c:pt>
                <c:pt idx="1204">
                  <c:v>2.0965855448100189E-3</c:v>
                </c:pt>
                <c:pt idx="1205">
                  <c:v>2.0961723892172894E-3</c:v>
                </c:pt>
                <c:pt idx="1206">
                  <c:v>2.0956979073261848E-3</c:v>
                </c:pt>
                <c:pt idx="1207">
                  <c:v>2.0952588482781166E-3</c:v>
                </c:pt>
                <c:pt idx="1208">
                  <c:v>2.0947585391732104E-3</c:v>
                </c:pt>
                <c:pt idx="1209">
                  <c:v>2.0943548320043639E-3</c:v>
                </c:pt>
                <c:pt idx="1210">
                  <c:v>2.0939076103888726E-3</c:v>
                </c:pt>
                <c:pt idx="1211">
                  <c:v>2.0934297706647689E-3</c:v>
                </c:pt>
                <c:pt idx="1212">
                  <c:v>2.0929697147282281E-3</c:v>
                </c:pt>
                <c:pt idx="1213">
                  <c:v>2.0925624054423365E-3</c:v>
                </c:pt>
                <c:pt idx="1214">
                  <c:v>2.0920808463722276E-3</c:v>
                </c:pt>
                <c:pt idx="1215">
                  <c:v>2.091634464036761E-3</c:v>
                </c:pt>
                <c:pt idx="1216">
                  <c:v>2.0911709112103678E-3</c:v>
                </c:pt>
                <c:pt idx="1217">
                  <c:v>2.0907598866808145E-3</c:v>
                </c:pt>
                <c:pt idx="1218">
                  <c:v>2.0903272198229909E-3</c:v>
                </c:pt>
                <c:pt idx="1219">
                  <c:v>2.0898510563152166E-3</c:v>
                </c:pt>
                <c:pt idx="1220">
                  <c:v>2.0894711548507072E-3</c:v>
                </c:pt>
                <c:pt idx="1221">
                  <c:v>2.0890608418079569E-3</c:v>
                </c:pt>
                <c:pt idx="1222">
                  <c:v>2.0884893348890351E-3</c:v>
                </c:pt>
                <c:pt idx="1223">
                  <c:v>2.0880837238049896E-3</c:v>
                </c:pt>
                <c:pt idx="1224">
                  <c:v>2.0876390889543015E-3</c:v>
                </c:pt>
                <c:pt idx="1225">
                  <c:v>2.0872251385395686E-3</c:v>
                </c:pt>
                <c:pt idx="1226">
                  <c:v>2.086741721619097E-3</c:v>
                </c:pt>
                <c:pt idx="1227">
                  <c:v>2.0863498039592702E-3</c:v>
                </c:pt>
                <c:pt idx="1228">
                  <c:v>2.0858885903124787E-3</c:v>
                </c:pt>
                <c:pt idx="1229">
                  <c:v>2.0854274500644397E-3</c:v>
                </c:pt>
                <c:pt idx="1230">
                  <c:v>2.0849839456236188E-3</c:v>
                </c:pt>
                <c:pt idx="1231">
                  <c:v>2.0845797383018598E-3</c:v>
                </c:pt>
                <c:pt idx="1232">
                  <c:v>2.0840801721466896E-3</c:v>
                </c:pt>
                <c:pt idx="1233">
                  <c:v>2.0836545634118596E-3</c:v>
                </c:pt>
                <c:pt idx="1234">
                  <c:v>2.0832204488252628E-3</c:v>
                </c:pt>
                <c:pt idx="1235">
                  <c:v>2.0827866018503479E-3</c:v>
                </c:pt>
                <c:pt idx="1236">
                  <c:v>2.0823225826280701E-3</c:v>
                </c:pt>
                <c:pt idx="1237">
                  <c:v>2.0819020690338325E-3</c:v>
                </c:pt>
                <c:pt idx="1238">
                  <c:v>2.0814729734992482E-3</c:v>
                </c:pt>
                <c:pt idx="1239">
                  <c:v>2.0810268618947332E-3</c:v>
                </c:pt>
                <c:pt idx="1240">
                  <c:v>2.0805419395644176E-3</c:v>
                </c:pt>
                <c:pt idx="1241">
                  <c:v>2.0801437795380418E-3</c:v>
                </c:pt>
                <c:pt idx="1242">
                  <c:v>2.0796809370143879E-3</c:v>
                </c:pt>
                <c:pt idx="1243">
                  <c:v>2.0792311834775972E-3</c:v>
                </c:pt>
                <c:pt idx="1244">
                  <c:v>2.0787730250097182E-3</c:v>
                </c:pt>
                <c:pt idx="1245">
                  <c:v>2.0783625828227491E-3</c:v>
                </c:pt>
                <c:pt idx="1246">
                  <c:v>2.0779350312833123E-3</c:v>
                </c:pt>
                <c:pt idx="1247">
                  <c:v>2.0774559076083897E-3</c:v>
                </c:pt>
                <c:pt idx="1248">
                  <c:v>2.0770588846193792E-3</c:v>
                </c:pt>
                <c:pt idx="1249">
                  <c:v>2.0766016397552592E-3</c:v>
                </c:pt>
                <c:pt idx="1250">
                  <c:v>2.0761920544919029E-3</c:v>
                </c:pt>
                <c:pt idx="1251">
                  <c:v>2.0757267030969157E-3</c:v>
                </c:pt>
                <c:pt idx="1252">
                  <c:v>2.0752700445145424E-3</c:v>
                </c:pt>
                <c:pt idx="1253">
                  <c:v>2.0748566792748789E-3</c:v>
                </c:pt>
                <c:pt idx="1254">
                  <c:v>2.0743917971412437E-3</c:v>
                </c:pt>
                <c:pt idx="1255">
                  <c:v>2.0739830830592272E-3</c:v>
                </c:pt>
                <c:pt idx="1256">
                  <c:v>2.073557331299367E-3</c:v>
                </c:pt>
                <c:pt idx="1257">
                  <c:v>2.0731189037347239E-3</c:v>
                </c:pt>
                <c:pt idx="1258">
                  <c:v>2.0726634346934841E-3</c:v>
                </c:pt>
                <c:pt idx="1259">
                  <c:v>2.0722125027397239E-3</c:v>
                </c:pt>
                <c:pt idx="1260">
                  <c:v>2.0717917269212761E-3</c:v>
                </c:pt>
                <c:pt idx="1261">
                  <c:v>2.0713154317411565E-3</c:v>
                </c:pt>
                <c:pt idx="1262">
                  <c:v>2.0709164633717007E-3</c:v>
                </c:pt>
                <c:pt idx="1263">
                  <c:v>2.0704834386274236E-3</c:v>
                </c:pt>
                <c:pt idx="1264">
                  <c:v>2.0700591223375754E-3</c:v>
                </c:pt>
                <c:pt idx="1265">
                  <c:v>2.0696049538064176E-3</c:v>
                </c:pt>
                <c:pt idx="1266">
                  <c:v>2.069193842079126E-3</c:v>
                </c:pt>
                <c:pt idx="1267">
                  <c:v>2.0687614945560542E-3</c:v>
                </c:pt>
                <c:pt idx="1268">
                  <c:v>2.0683164510105494E-3</c:v>
                </c:pt>
                <c:pt idx="1269">
                  <c:v>2.0678546229547291E-3</c:v>
                </c:pt>
                <c:pt idx="1270">
                  <c:v>2.0674569865573949E-3</c:v>
                </c:pt>
                <c:pt idx="1271">
                  <c:v>2.0669784097284076E-3</c:v>
                </c:pt>
                <c:pt idx="1272">
                  <c:v>2.0665853382672646E-3</c:v>
                </c:pt>
                <c:pt idx="1273">
                  <c:v>2.0661796942843332E-3</c:v>
                </c:pt>
                <c:pt idx="1274">
                  <c:v>2.0656974414271492E-3</c:v>
                </c:pt>
                <c:pt idx="1275">
                  <c:v>2.0652921459004985E-3</c:v>
                </c:pt>
                <c:pt idx="1276">
                  <c:v>2.0648486362707182E-3</c:v>
                </c:pt>
                <c:pt idx="1277">
                  <c:v>2.0644181024694571E-3</c:v>
                </c:pt>
                <c:pt idx="1278">
                  <c:v>2.0639792281130485E-3</c:v>
                </c:pt>
                <c:pt idx="1279">
                  <c:v>2.0635447985258037E-3</c:v>
                </c:pt>
                <c:pt idx="1280">
                  <c:v>2.0631616301452671E-3</c:v>
                </c:pt>
                <c:pt idx="1281">
                  <c:v>2.0626892091919788E-3</c:v>
                </c:pt>
                <c:pt idx="1282">
                  <c:v>2.062259617863293E-3</c:v>
                </c:pt>
                <c:pt idx="1283">
                  <c:v>2.0618301629258197E-3</c:v>
                </c:pt>
                <c:pt idx="1284">
                  <c:v>2.0614051786909493E-3</c:v>
                </c:pt>
                <c:pt idx="1285">
                  <c:v>2.0609717894181467E-3</c:v>
                </c:pt>
                <c:pt idx="1286">
                  <c:v>2.060538624796522E-3</c:v>
                </c:pt>
                <c:pt idx="1287">
                  <c:v>2.0600844222596242E-3</c:v>
                </c:pt>
                <c:pt idx="1288">
                  <c:v>2.0596728415658455E-3</c:v>
                </c:pt>
                <c:pt idx="1289">
                  <c:v>2.0591935362079634E-3</c:v>
                </c:pt>
                <c:pt idx="1290">
                  <c:v>2.0587781151886358E-3</c:v>
                </c:pt>
                <c:pt idx="1291">
                  <c:v>2.0583373985496958E-3</c:v>
                </c:pt>
                <c:pt idx="1292">
                  <c:v>2.0579095754532546E-3</c:v>
                </c:pt>
                <c:pt idx="1293">
                  <c:v>2.0575157965775285E-3</c:v>
                </c:pt>
                <c:pt idx="1294">
                  <c:v>2.0570417682331042E-3</c:v>
                </c:pt>
                <c:pt idx="1295">
                  <c:v>2.0566441338678719E-3</c:v>
                </c:pt>
                <c:pt idx="1296">
                  <c:v>2.0562423404972816E-3</c:v>
                </c:pt>
                <c:pt idx="1297">
                  <c:v>2.0558111614099577E-3</c:v>
                </c:pt>
                <c:pt idx="1298">
                  <c:v>2.0553506336717939E-3</c:v>
                </c:pt>
                <c:pt idx="1299">
                  <c:v>2.0549324965976998E-3</c:v>
                </c:pt>
                <c:pt idx="1300">
                  <c:v>2.0545102663878014E-3</c:v>
                </c:pt>
                <c:pt idx="1301">
                  <c:v>2.0540798133252265E-3</c:v>
                </c:pt>
                <c:pt idx="1302">
                  <c:v>2.0536706281973085E-3</c:v>
                </c:pt>
                <c:pt idx="1303">
                  <c:v>2.0532321374604422E-3</c:v>
                </c:pt>
                <c:pt idx="1304">
                  <c:v>2.0527979214846263E-3</c:v>
                </c:pt>
                <c:pt idx="1305">
                  <c:v>2.0523598454236453E-3</c:v>
                </c:pt>
                <c:pt idx="1306">
                  <c:v>2.0519681452465131E-3</c:v>
                </c:pt>
                <c:pt idx="1307">
                  <c:v>2.0515092533017142E-3</c:v>
                </c:pt>
                <c:pt idx="1308">
                  <c:v>2.0511179197742558E-3</c:v>
                </c:pt>
                <c:pt idx="1309">
                  <c:v>2.0506510817184455E-3</c:v>
                </c:pt>
                <c:pt idx="1310">
                  <c:v>2.0502559139683098E-3</c:v>
                </c:pt>
                <c:pt idx="1311">
                  <c:v>2.0498229557663994E-3</c:v>
                </c:pt>
                <c:pt idx="1312">
                  <c:v>2.049419706810017E-3</c:v>
                </c:pt>
                <c:pt idx="1313">
                  <c:v>2.0490165325103829E-3</c:v>
                </c:pt>
                <c:pt idx="1314">
                  <c:v>2.0485842234431789E-3</c:v>
                </c:pt>
                <c:pt idx="1315">
                  <c:v>2.048126885556814E-3</c:v>
                </c:pt>
                <c:pt idx="1316">
                  <c:v>2.0477452277297466E-3</c:v>
                </c:pt>
                <c:pt idx="1317">
                  <c:v>2.0472756902389991E-3</c:v>
                </c:pt>
                <c:pt idx="1318">
                  <c:v>2.0468734427770635E-3</c:v>
                </c:pt>
                <c:pt idx="1319">
                  <c:v>2.0464628935348145E-3</c:v>
                </c:pt>
                <c:pt idx="1320">
                  <c:v>2.046006544070091E-3</c:v>
                </c:pt>
                <c:pt idx="1321">
                  <c:v>2.045600568791512E-3</c:v>
                </c:pt>
                <c:pt idx="1322">
                  <c:v>2.045169574314928E-3</c:v>
                </c:pt>
                <c:pt idx="1323">
                  <c:v>2.044726385858803E-3</c:v>
                </c:pt>
                <c:pt idx="1324">
                  <c:v>2.0443500899646923E-3</c:v>
                </c:pt>
                <c:pt idx="1325">
                  <c:v>2.043919747535033E-3</c:v>
                </c:pt>
                <c:pt idx="1326">
                  <c:v>2.0435021138701091E-3</c:v>
                </c:pt>
                <c:pt idx="1327">
                  <c:v>2.0431096128307284E-3</c:v>
                </c:pt>
                <c:pt idx="1328">
                  <c:v>2.0426505433450448E-3</c:v>
                </c:pt>
                <c:pt idx="1329">
                  <c:v>2.0422334281385741E-3</c:v>
                </c:pt>
                <c:pt idx="1330">
                  <c:v>2.0417997239486774E-3</c:v>
                </c:pt>
                <c:pt idx="1331">
                  <c:v>2.0413662456008558E-3</c:v>
                </c:pt>
                <c:pt idx="1332">
                  <c:v>2.0409496546907077E-3</c:v>
                </c:pt>
                <c:pt idx="1333">
                  <c:v>2.0405540112302706E-3</c:v>
                </c:pt>
                <c:pt idx="1334">
                  <c:v>2.0401376684898698E-3</c:v>
                </c:pt>
                <c:pt idx="1335">
                  <c:v>2.039713174717486E-3</c:v>
                </c:pt>
                <c:pt idx="1336">
                  <c:v>2.0392806649539566E-3</c:v>
                </c:pt>
                <c:pt idx="1337">
                  <c:v>2.0388773541667998E-3</c:v>
                </c:pt>
                <c:pt idx="1338">
                  <c:v>2.0384242980176323E-3</c:v>
                </c:pt>
                <c:pt idx="1339">
                  <c:v>2.0380005999466166E-3</c:v>
                </c:pt>
                <c:pt idx="1340">
                  <c:v>2.0376102092421926E-3</c:v>
                </c:pt>
                <c:pt idx="1341">
                  <c:v>2.0372117090780191E-3</c:v>
                </c:pt>
                <c:pt idx="1342">
                  <c:v>2.036755285889156E-3</c:v>
                </c:pt>
                <c:pt idx="1343">
                  <c:v>2.0363695603478121E-3</c:v>
                </c:pt>
                <c:pt idx="1344">
                  <c:v>2.0359549646761814E-3</c:v>
                </c:pt>
                <c:pt idx="1345">
                  <c:v>2.0355198208742557E-3</c:v>
                </c:pt>
                <c:pt idx="1346">
                  <c:v>2.0350931462133023E-3</c:v>
                </c:pt>
                <c:pt idx="1347">
                  <c:v>2.0346832099976194E-3</c:v>
                </c:pt>
                <c:pt idx="1348">
                  <c:v>2.0342652037777364E-3</c:v>
                </c:pt>
                <c:pt idx="1349">
                  <c:v>2.0338431500162711E-3</c:v>
                </c:pt>
                <c:pt idx="1350">
                  <c:v>2.0334419869168343E-3</c:v>
                </c:pt>
                <c:pt idx="1351">
                  <c:v>2.0329996916549366E-3</c:v>
                </c:pt>
                <c:pt idx="1352">
                  <c:v>2.0325616374316552E-3</c:v>
                </c:pt>
                <c:pt idx="1353">
                  <c:v>2.032181586967587E-3</c:v>
                </c:pt>
                <c:pt idx="1354">
                  <c:v>2.0317563517782949E-3</c:v>
                </c:pt>
                <c:pt idx="1355">
                  <c:v>2.0313683906890197E-3</c:v>
                </c:pt>
                <c:pt idx="1356">
                  <c:v>2.0309434957196549E-3</c:v>
                </c:pt>
                <c:pt idx="1357">
                  <c:v>2.0305352293902754E-3</c:v>
                </c:pt>
                <c:pt idx="1358">
                  <c:v>2.0300899938894292E-3</c:v>
                </c:pt>
                <c:pt idx="1359">
                  <c:v>2.0296655511015901E-3</c:v>
                </c:pt>
                <c:pt idx="1360">
                  <c:v>2.0292577983514757E-3</c:v>
                </c:pt>
                <c:pt idx="1361">
                  <c:v>2.0288214785000006E-3</c:v>
                </c:pt>
                <c:pt idx="1362">
                  <c:v>2.0284181381149909E-3</c:v>
                </c:pt>
                <c:pt idx="1363">
                  <c:v>2.0279615747519106E-3</c:v>
                </c:pt>
                <c:pt idx="1364">
                  <c:v>2.0275791313445488E-3</c:v>
                </c:pt>
                <c:pt idx="1365">
                  <c:v>2.0272050923391921E-3</c:v>
                </c:pt>
                <c:pt idx="1366">
                  <c:v>2.0267572902814414E-3</c:v>
                </c:pt>
                <c:pt idx="1367">
                  <c:v>2.026338345818955E-3</c:v>
                </c:pt>
                <c:pt idx="1368">
                  <c:v>2.0259073436284677E-3</c:v>
                </c:pt>
                <c:pt idx="1369">
                  <c:v>2.0254805452593629E-3</c:v>
                </c:pt>
                <c:pt idx="1370">
                  <c:v>2.025111422136724E-3</c:v>
                </c:pt>
                <c:pt idx="1371">
                  <c:v>2.0246849590203763E-3</c:v>
                </c:pt>
                <c:pt idx="1372">
                  <c:v>2.0242710094027388E-3</c:v>
                </c:pt>
                <c:pt idx="1373">
                  <c:v>2.0238285574352426E-3</c:v>
                </c:pt>
                <c:pt idx="1374">
                  <c:v>2.023414957892735E-3</c:v>
                </c:pt>
                <c:pt idx="1375">
                  <c:v>2.0230465053277641E-3</c:v>
                </c:pt>
                <c:pt idx="1376">
                  <c:v>2.022629175212275E-3</c:v>
                </c:pt>
                <c:pt idx="1377">
                  <c:v>2.0222242444464665E-3</c:v>
                </c:pt>
                <c:pt idx="1378">
                  <c:v>2.0217867334034207E-3</c:v>
                </c:pt>
                <c:pt idx="1379">
                  <c:v>2.0213903118522138E-3</c:v>
                </c:pt>
                <c:pt idx="1380">
                  <c:v>2.0209818333942996E-3</c:v>
                </c:pt>
                <c:pt idx="1381">
                  <c:v>2.0205694372829289E-3</c:v>
                </c:pt>
                <c:pt idx="1382">
                  <c:v>2.020177533201618E-3</c:v>
                </c:pt>
                <c:pt idx="1383">
                  <c:v>2.0197654244436055E-3</c:v>
                </c:pt>
                <c:pt idx="1384">
                  <c:v>2.0193249396726677E-3</c:v>
                </c:pt>
                <c:pt idx="1385">
                  <c:v>2.0189294828310235E-3</c:v>
                </c:pt>
                <c:pt idx="1386">
                  <c:v>2.0185178830591849E-3</c:v>
                </c:pt>
                <c:pt idx="1387">
                  <c:v>2.0181187101420296E-3</c:v>
                </c:pt>
                <c:pt idx="1388">
                  <c:v>2.0177196136470484E-3</c:v>
                </c:pt>
                <c:pt idx="1389">
                  <c:v>2.0173166460900368E-3</c:v>
                </c:pt>
                <c:pt idx="1390">
                  <c:v>2.0169016357072266E-3</c:v>
                </c:pt>
                <c:pt idx="1391">
                  <c:v>2.0164704906381224E-3</c:v>
                </c:pt>
                <c:pt idx="1392">
                  <c:v>2.0160843613565901E-3</c:v>
                </c:pt>
                <c:pt idx="1393">
                  <c:v>2.0156495027392678E-3</c:v>
                </c:pt>
                <c:pt idx="1394">
                  <c:v>2.0152636065560556E-3</c:v>
                </c:pt>
                <c:pt idx="1395">
                  <c:v>2.014821023448487E-3</c:v>
                </c:pt>
                <c:pt idx="1396">
                  <c:v>2.0144435603275486E-3</c:v>
                </c:pt>
                <c:pt idx="1397">
                  <c:v>2.0140419001276901E-3</c:v>
                </c:pt>
                <c:pt idx="1398">
                  <c:v>2.0136282359005751E-3</c:v>
                </c:pt>
                <c:pt idx="1399">
                  <c:v>2.0132269007378479E-3</c:v>
                </c:pt>
                <c:pt idx="1400">
                  <c:v>2.0128095197839047E-3</c:v>
                </c:pt>
                <c:pt idx="1401">
                  <c:v>2.0124125201761967E-3</c:v>
                </c:pt>
                <c:pt idx="1402">
                  <c:v>2.0120116694262416E-3</c:v>
                </c:pt>
                <c:pt idx="1403">
                  <c:v>2.0115786466903497E-3</c:v>
                </c:pt>
                <c:pt idx="1404">
                  <c:v>2.0112064422964761E-3</c:v>
                </c:pt>
                <c:pt idx="1405">
                  <c:v>2.0107656392324507E-3</c:v>
                </c:pt>
                <c:pt idx="1406">
                  <c:v>2.0103492780835742E-3</c:v>
                </c:pt>
                <c:pt idx="1407">
                  <c:v>2.0099370887681277E-3</c:v>
                </c:pt>
                <c:pt idx="1408">
                  <c:v>2.0095171132386404E-3</c:v>
                </c:pt>
                <c:pt idx="1409">
                  <c:v>2.0091738879724824E-3</c:v>
                </c:pt>
                <c:pt idx="1410">
                  <c:v>2.008754110237332E-3</c:v>
                </c:pt>
                <c:pt idx="1411">
                  <c:v>2.0083144217058623E-3</c:v>
                </c:pt>
                <c:pt idx="1412">
                  <c:v>2.0079191931393577E-3</c:v>
                </c:pt>
                <c:pt idx="1413">
                  <c:v>2.0075403214473565E-3</c:v>
                </c:pt>
                <c:pt idx="1414">
                  <c:v>2.0071132092134526E-3</c:v>
                </c:pt>
                <c:pt idx="1415">
                  <c:v>2.0067346013220369E-3</c:v>
                </c:pt>
                <c:pt idx="1416">
                  <c:v>2.0063037663076637E-3</c:v>
                </c:pt>
                <c:pt idx="1417">
                  <c:v>2.0059215204467893E-3</c:v>
                </c:pt>
                <c:pt idx="1418">
                  <c:v>2.0054990784731733E-3</c:v>
                </c:pt>
                <c:pt idx="1419">
                  <c:v>2.0050848952944669E-3</c:v>
                </c:pt>
                <c:pt idx="1420">
                  <c:v>2.0046910170737732E-3</c:v>
                </c:pt>
                <c:pt idx="1421">
                  <c:v>2.004285121504073E-3</c:v>
                </c:pt>
                <c:pt idx="1422">
                  <c:v>2.0038955328379265E-3</c:v>
                </c:pt>
                <c:pt idx="1423">
                  <c:v>2.0034940936994117E-3</c:v>
                </c:pt>
                <c:pt idx="1424">
                  <c:v>2.0030888029959962E-3</c:v>
                </c:pt>
                <c:pt idx="1425">
                  <c:v>2.0027156824654231E-3</c:v>
                </c:pt>
                <c:pt idx="1426">
                  <c:v>2.0022785529476834E-3</c:v>
                </c:pt>
                <c:pt idx="1427">
                  <c:v>2.0018697463430844E-3</c:v>
                </c:pt>
                <c:pt idx="1428">
                  <c:v>2.0014651124916462E-3</c:v>
                </c:pt>
                <c:pt idx="1429">
                  <c:v>2.001052513601104E-3</c:v>
                </c:pt>
                <c:pt idx="1430">
                  <c:v>2.0006562152385982E-3</c:v>
                </c:pt>
                <c:pt idx="1431">
                  <c:v>2.0002759980822151E-3</c:v>
                </c:pt>
                <c:pt idx="1432">
                  <c:v>1.999892005831685E-3</c:v>
                </c:pt>
                <c:pt idx="1433">
                  <c:v>1.9994361590031612E-3</c:v>
                </c:pt>
                <c:pt idx="1434">
                  <c:v>1.999052409177002E-3</c:v>
                </c:pt>
                <c:pt idx="1435">
                  <c:v>1.9986648519056301E-3</c:v>
                </c:pt>
                <c:pt idx="1436">
                  <c:v>1.9982375544769513E-3</c:v>
                </c:pt>
                <c:pt idx="1437">
                  <c:v>1.9978462817513464E-3</c:v>
                </c:pt>
                <c:pt idx="1438">
                  <c:v>1.9973913669269661E-3</c:v>
                </c:pt>
                <c:pt idx="1439">
                  <c:v>1.9970204853762283E-3</c:v>
                </c:pt>
                <c:pt idx="1440">
                  <c:v>1.9966774887252114E-3</c:v>
                </c:pt>
                <c:pt idx="1441">
                  <c:v>1.9962430705412417E-3</c:v>
                </c:pt>
                <c:pt idx="1442">
                  <c:v>1.9958525784249813E-3</c:v>
                </c:pt>
                <c:pt idx="1443">
                  <c:v>1.9954623186873052E-3</c:v>
                </c:pt>
                <c:pt idx="1444">
                  <c:v>1.9950721319326836E-3</c:v>
                </c:pt>
                <c:pt idx="1445">
                  <c:v>1.9946343935885588E-3</c:v>
                </c:pt>
                <c:pt idx="1446">
                  <c:v>1.9942405932817904E-3</c:v>
                </c:pt>
                <c:pt idx="1447">
                  <c:v>1.9938548993231882E-3</c:v>
                </c:pt>
                <c:pt idx="1448">
                  <c:v>1.9934574725750088E-3</c:v>
                </c:pt>
                <c:pt idx="1449">
                  <c:v>1.9931038606421782E-3</c:v>
                </c:pt>
                <c:pt idx="1450">
                  <c:v>1.9926788977297411E-3</c:v>
                </c:pt>
                <c:pt idx="1451">
                  <c:v>1.992258085081374E-3</c:v>
                </c:pt>
                <c:pt idx="1452">
                  <c:v>1.9918850999405447E-3</c:v>
                </c:pt>
                <c:pt idx="1453">
                  <c:v>1.9914685487372099E-3</c:v>
                </c:pt>
                <c:pt idx="1454">
                  <c:v>1.9910641439432656E-3</c:v>
                </c:pt>
                <c:pt idx="1455">
                  <c:v>1.9906954892830908E-3</c:v>
                </c:pt>
                <c:pt idx="1456">
                  <c:v>1.9902913587520076E-3</c:v>
                </c:pt>
                <c:pt idx="1457">
                  <c:v>1.9898952720108238E-3</c:v>
                </c:pt>
                <c:pt idx="1458">
                  <c:v>1.9894915058660157E-3</c:v>
                </c:pt>
                <c:pt idx="1459">
                  <c:v>1.9890522168175915E-3</c:v>
                </c:pt>
                <c:pt idx="1460">
                  <c:v>1.9886685269600115E-3</c:v>
                </c:pt>
                <c:pt idx="1461">
                  <c:v>1.9882928916878841E-3</c:v>
                </c:pt>
                <c:pt idx="1462">
                  <c:v>1.9878740083068085E-3</c:v>
                </c:pt>
                <c:pt idx="1463">
                  <c:v>1.9874748934718424E-3</c:v>
                </c:pt>
                <c:pt idx="1464">
                  <c:v>1.9871194914563798E-3</c:v>
                </c:pt>
                <c:pt idx="1465">
                  <c:v>1.9866930899496557E-3</c:v>
                </c:pt>
                <c:pt idx="1466">
                  <c:v>1.9862866767834868E-3</c:v>
                </c:pt>
                <c:pt idx="1467">
                  <c:v>1.9859158845467943E-3</c:v>
                </c:pt>
                <c:pt idx="1468">
                  <c:v>1.985521576662974E-3</c:v>
                </c:pt>
                <c:pt idx="1469">
                  <c:v>1.9851550108290206E-3</c:v>
                </c:pt>
                <c:pt idx="1470">
                  <c:v>1.9847215736317515E-3</c:v>
                </c:pt>
                <c:pt idx="1471">
                  <c:v>1.9843277791998797E-3</c:v>
                </c:pt>
                <c:pt idx="1472">
                  <c:v>1.9839537818126989E-3</c:v>
                </c:pt>
                <c:pt idx="1473">
                  <c:v>1.983532672085691E-3</c:v>
                </c:pt>
                <c:pt idx="1474">
                  <c:v>1.9831747454595217E-3</c:v>
                </c:pt>
                <c:pt idx="1475">
                  <c:v>1.9827736624208874E-3</c:v>
                </c:pt>
                <c:pt idx="1476">
                  <c:v>1.9824042197931998E-3</c:v>
                </c:pt>
                <c:pt idx="1477">
                  <c:v>1.9819915848204896E-3</c:v>
                </c:pt>
                <c:pt idx="1478">
                  <c:v>1.9816067263658723E-3</c:v>
                </c:pt>
                <c:pt idx="1479">
                  <c:v>1.9811748763251583E-3</c:v>
                </c:pt>
                <c:pt idx="1480">
                  <c:v>1.9808256081134618E-3</c:v>
                </c:pt>
                <c:pt idx="1481">
                  <c:v>1.9804333580313179E-3</c:v>
                </c:pt>
                <c:pt idx="1482">
                  <c:v>1.9800137412953646E-3</c:v>
                </c:pt>
                <c:pt idx="1483">
                  <c:v>1.9796335302408818E-3</c:v>
                </c:pt>
                <c:pt idx="1484">
                  <c:v>1.9792142915105561E-3</c:v>
                </c:pt>
                <c:pt idx="1485">
                  <c:v>1.9788148086585023E-3</c:v>
                </c:pt>
                <c:pt idx="1486">
                  <c:v>1.9784506756715717E-3</c:v>
                </c:pt>
                <c:pt idx="1487">
                  <c:v>1.9780398021168981E-3</c:v>
                </c:pt>
                <c:pt idx="1488">
                  <c:v>1.9776485762383824E-3</c:v>
                </c:pt>
                <c:pt idx="1489">
                  <c:v>1.977320098918997E-3</c:v>
                </c:pt>
                <c:pt idx="1490">
                  <c:v>1.9768744827631472E-3</c:v>
                </c:pt>
                <c:pt idx="1491">
                  <c:v>1.9764994218739195E-3</c:v>
                </c:pt>
                <c:pt idx="1492">
                  <c:v>1.9761127490890121E-3</c:v>
                </c:pt>
                <c:pt idx="1493">
                  <c:v>1.9756949610749567E-3</c:v>
                </c:pt>
                <c:pt idx="1494">
                  <c:v>1.9753515631944596E-3</c:v>
                </c:pt>
                <c:pt idx="1495">
                  <c:v>1.9749497375291798E-3</c:v>
                </c:pt>
                <c:pt idx="1496">
                  <c:v>1.9745363788582441E-3</c:v>
                </c:pt>
                <c:pt idx="1497">
                  <c:v>1.9741777549650572E-3</c:v>
                </c:pt>
                <c:pt idx="1498">
                  <c:v>1.9737841982784654E-3</c:v>
                </c:pt>
                <c:pt idx="1499">
                  <c:v>1.973406375681319E-3</c:v>
                </c:pt>
                <c:pt idx="1500">
                  <c:v>1.9729625216039397E-3</c:v>
                </c:pt>
                <c:pt idx="1501">
                  <c:v>1.9726044302210023E-3</c:v>
                </c:pt>
                <c:pt idx="1502">
                  <c:v>1.97219598105903E-3</c:v>
                </c:pt>
                <c:pt idx="1503">
                  <c:v>1.9718420560034299E-3</c:v>
                </c:pt>
                <c:pt idx="1504">
                  <c:v>1.9714183763792537E-3</c:v>
                </c:pt>
                <c:pt idx="1505">
                  <c:v>1.9710453050479399E-3</c:v>
                </c:pt>
                <c:pt idx="1506">
                  <c:v>1.9706297344379369E-3</c:v>
                </c:pt>
                <c:pt idx="1507">
                  <c:v>1.9702492753472423E-3</c:v>
                </c:pt>
                <c:pt idx="1508">
                  <c:v>1.9698650439548791E-3</c:v>
                </c:pt>
                <c:pt idx="1509">
                  <c:v>1.9694615295232131E-3</c:v>
                </c:pt>
                <c:pt idx="1510">
                  <c:v>1.96908148256083E-3</c:v>
                </c:pt>
                <c:pt idx="1511">
                  <c:v>1.9686667007902227E-3</c:v>
                </c:pt>
                <c:pt idx="1512">
                  <c:v>1.9683063314509764E-3</c:v>
                </c:pt>
                <c:pt idx="1513">
                  <c:v>1.9679151120137284E-3</c:v>
                </c:pt>
                <c:pt idx="1514">
                  <c:v>1.9675201769194144E-3</c:v>
                </c:pt>
                <c:pt idx="1515">
                  <c:v>1.9671524490625053E-3</c:v>
                </c:pt>
                <c:pt idx="1516">
                  <c:v>1.9667965407982441E-3</c:v>
                </c:pt>
                <c:pt idx="1517">
                  <c:v>1.9663904543541786E-3</c:v>
                </c:pt>
                <c:pt idx="1518">
                  <c:v>1.965988400668436E-3</c:v>
                </c:pt>
                <c:pt idx="1519">
                  <c:v>1.9656019269660555E-3</c:v>
                </c:pt>
                <c:pt idx="1520">
                  <c:v>1.965207958306148E-3</c:v>
                </c:pt>
                <c:pt idx="1521">
                  <c:v>1.9648295510364478E-3</c:v>
                </c:pt>
                <c:pt idx="1522">
                  <c:v>1.9644705464082497E-3</c:v>
                </c:pt>
                <c:pt idx="1523">
                  <c:v>1.9640847463286348E-3</c:v>
                </c:pt>
                <c:pt idx="1524">
                  <c:v>1.9636759227804083E-3</c:v>
                </c:pt>
                <c:pt idx="1525">
                  <c:v>1.9632826871842798E-3</c:v>
                </c:pt>
                <c:pt idx="1526">
                  <c:v>1.9629165414407701E-3</c:v>
                </c:pt>
                <c:pt idx="1527">
                  <c:v>1.9624966882868388E-3</c:v>
                </c:pt>
                <c:pt idx="1528">
                  <c:v>1.9621192858254679E-3</c:v>
                </c:pt>
                <c:pt idx="1529">
                  <c:v>1.9617536123387714E-3</c:v>
                </c:pt>
                <c:pt idx="1530">
                  <c:v>1.9613958461833364E-3</c:v>
                </c:pt>
                <c:pt idx="1531">
                  <c:v>1.9610111758026909E-3</c:v>
                </c:pt>
                <c:pt idx="1532">
                  <c:v>1.9606113186091427E-3</c:v>
                </c:pt>
                <c:pt idx="1533">
                  <c:v>1.9602269942859385E-3</c:v>
                </c:pt>
                <c:pt idx="1534">
                  <c:v>1.9598312593125059E-3</c:v>
                </c:pt>
                <c:pt idx="1535">
                  <c:v>1.9594510801581853E-3</c:v>
                </c:pt>
                <c:pt idx="1536">
                  <c:v>1.959059573042557E-3</c:v>
                </c:pt>
                <c:pt idx="1537">
                  <c:v>1.9587296063684097E-3</c:v>
                </c:pt>
                <c:pt idx="1538">
                  <c:v>1.9582961257069448E-3</c:v>
                </c:pt>
                <c:pt idx="1539">
                  <c:v>1.9578973365175791E-3</c:v>
                </c:pt>
                <c:pt idx="1540">
                  <c:v>1.9575332348524465E-3</c:v>
                </c:pt>
                <c:pt idx="1541">
                  <c:v>1.9571195498061388E-3</c:v>
                </c:pt>
                <c:pt idx="1542">
                  <c:v>1.9567518701655998E-3</c:v>
                </c:pt>
                <c:pt idx="1543">
                  <c:v>1.9563652299120419E-3</c:v>
                </c:pt>
                <c:pt idx="1544">
                  <c:v>1.9560132139646281E-3</c:v>
                </c:pt>
                <c:pt idx="1545">
                  <c:v>1.9556306517725837E-3</c:v>
                </c:pt>
                <c:pt idx="1546">
                  <c:v>1.9552215550506609E-3</c:v>
                </c:pt>
                <c:pt idx="1547">
                  <c:v>1.954850804906887E-3</c:v>
                </c:pt>
                <c:pt idx="1548">
                  <c:v>1.9544649154882533E-3</c:v>
                </c:pt>
                <c:pt idx="1549">
                  <c:v>1.954102089210662E-3</c:v>
                </c:pt>
                <c:pt idx="1550">
                  <c:v>1.9536973722770346E-3</c:v>
                </c:pt>
                <c:pt idx="1551">
                  <c:v>1.9533195689414376E-3</c:v>
                </c:pt>
                <c:pt idx="1552">
                  <c:v>1.9529304698164833E-3</c:v>
                </c:pt>
                <c:pt idx="1553">
                  <c:v>1.9525491124190108E-3</c:v>
                </c:pt>
                <c:pt idx="1554">
                  <c:v>1.9521717530078721E-3</c:v>
                </c:pt>
                <c:pt idx="1555">
                  <c:v>1.9518136252205552E-3</c:v>
                </c:pt>
                <c:pt idx="1556">
                  <c:v>1.951421317716759E-3</c:v>
                </c:pt>
                <c:pt idx="1557">
                  <c:v>1.9509911034805683E-3</c:v>
                </c:pt>
                <c:pt idx="1558">
                  <c:v>1.9506638108948476E-3</c:v>
                </c:pt>
                <c:pt idx="1559">
                  <c:v>1.9502491443281879E-3</c:v>
                </c:pt>
                <c:pt idx="1560">
                  <c:v>1.9498764753252884E-3</c:v>
                </c:pt>
                <c:pt idx="1561">
                  <c:v>1.9495229137273141E-3</c:v>
                </c:pt>
                <c:pt idx="1562">
                  <c:v>1.9491391626887983E-3</c:v>
                </c:pt>
                <c:pt idx="1563">
                  <c:v>1.9487631200477058E-3</c:v>
                </c:pt>
                <c:pt idx="1564">
                  <c:v>1.948372037743863E-3</c:v>
                </c:pt>
                <c:pt idx="1565">
                  <c:v>1.9480114698915349E-3</c:v>
                </c:pt>
                <c:pt idx="1566">
                  <c:v>1.9476396175684963E-3</c:v>
                </c:pt>
                <c:pt idx="1567">
                  <c:v>1.9472490239414268E-3</c:v>
                </c:pt>
                <c:pt idx="1568">
                  <c:v>1.9468547966968652E-3</c:v>
                </c:pt>
                <c:pt idx="1569">
                  <c:v>1.9464947901385672E-3</c:v>
                </c:pt>
                <c:pt idx="1570">
                  <c:v>1.9461045418946782E-3</c:v>
                </c:pt>
                <c:pt idx="1571">
                  <c:v>1.94573349288348E-3</c:v>
                </c:pt>
                <c:pt idx="1572">
                  <c:v>1.9453700785468462E-3</c:v>
                </c:pt>
                <c:pt idx="1573">
                  <c:v>1.9450144417322299E-3</c:v>
                </c:pt>
                <c:pt idx="1574">
                  <c:v>1.9446097362720276E-3</c:v>
                </c:pt>
                <c:pt idx="1575">
                  <c:v>1.9442392191935298E-3</c:v>
                </c:pt>
                <c:pt idx="1576">
                  <c:v>1.9438385769577648E-3</c:v>
                </c:pt>
                <c:pt idx="1577">
                  <c:v>1.9434759455982217E-3</c:v>
                </c:pt>
                <c:pt idx="1578">
                  <c:v>1.943064291275752E-3</c:v>
                </c:pt>
                <c:pt idx="1579">
                  <c:v>1.9427321419204684E-3</c:v>
                </c:pt>
                <c:pt idx="1580">
                  <c:v>1.9423472866836034E-3</c:v>
                </c:pt>
                <c:pt idx="1581">
                  <c:v>1.9419511571708264E-3</c:v>
                </c:pt>
                <c:pt idx="1582">
                  <c:v>1.9415591096312807E-3</c:v>
                </c:pt>
                <c:pt idx="1583">
                  <c:v>1.9412311676311352E-3</c:v>
                </c:pt>
                <c:pt idx="1584">
                  <c:v>1.9408167344982118E-3</c:v>
                </c:pt>
                <c:pt idx="1585">
                  <c:v>1.9404438959456365E-3</c:v>
                </c:pt>
                <c:pt idx="1586">
                  <c:v>1.9400486552562444E-3</c:v>
                </c:pt>
                <c:pt idx="1587">
                  <c:v>1.9397250234168457E-3</c:v>
                </c:pt>
                <c:pt idx="1588">
                  <c:v>1.9392961142459509E-3</c:v>
                </c:pt>
                <c:pt idx="1589">
                  <c:v>1.9389351755802751E-3</c:v>
                </c:pt>
                <c:pt idx="1590">
                  <c:v>1.938540511619612E-3</c:v>
                </c:pt>
                <c:pt idx="1591">
                  <c:v>1.9381459707272901E-3</c:v>
                </c:pt>
                <c:pt idx="1592">
                  <c:v>1.9378192557223803E-3</c:v>
                </c:pt>
                <c:pt idx="1593">
                  <c:v>1.9374363067814148E-3</c:v>
                </c:pt>
                <c:pt idx="1594">
                  <c:v>1.9371210506944577E-3</c:v>
                </c:pt>
                <c:pt idx="1595">
                  <c:v>1.9366745759810794E-3</c:v>
                </c:pt>
                <c:pt idx="1596">
                  <c:v>1.9363446073770857E-3</c:v>
                </c:pt>
                <c:pt idx="1597">
                  <c:v>1.9359285475101741E-3</c:v>
                </c:pt>
                <c:pt idx="1598">
                  <c:v>1.9355575844930406E-3</c:v>
                </c:pt>
                <c:pt idx="1599">
                  <c:v>1.9351829812267901E-3</c:v>
                </c:pt>
                <c:pt idx="1600">
                  <c:v>1.9348160099291662E-3</c:v>
                </c:pt>
                <c:pt idx="1601">
                  <c:v>1.9344642211169985E-3</c:v>
                </c:pt>
                <c:pt idx="1602">
                  <c:v>1.9340975971564435E-3</c:v>
                </c:pt>
                <c:pt idx="1603">
                  <c:v>1.9337422927558593E-3</c:v>
                </c:pt>
                <c:pt idx="1604">
                  <c:v>1.9333571406931638E-3</c:v>
                </c:pt>
                <c:pt idx="1605">
                  <c:v>1.9329946353019989E-3</c:v>
                </c:pt>
                <c:pt idx="1606">
                  <c:v>1.9326173630209128E-3</c:v>
                </c:pt>
                <c:pt idx="1607">
                  <c:v>1.9322514013653291E-3</c:v>
                </c:pt>
                <c:pt idx="1608">
                  <c:v>1.9318444878323839E-3</c:v>
                </c:pt>
                <c:pt idx="1609">
                  <c:v>1.9315124694871733E-3</c:v>
                </c:pt>
                <c:pt idx="1610">
                  <c:v>1.9310722678499198E-3</c:v>
                </c:pt>
                <c:pt idx="1611">
                  <c:v>1.93073674983637E-3</c:v>
                </c:pt>
                <c:pt idx="1612">
                  <c:v>1.9303677736682394E-3</c:v>
                </c:pt>
                <c:pt idx="1613">
                  <c:v>1.9299952508606863E-3</c:v>
                </c:pt>
                <c:pt idx="1614">
                  <c:v>1.9296302442525966E-3</c:v>
                </c:pt>
                <c:pt idx="1615">
                  <c:v>1.9292653756807342E-3</c:v>
                </c:pt>
                <c:pt idx="1616">
                  <c:v>1.9288858369628536E-3</c:v>
                </c:pt>
                <c:pt idx="1617">
                  <c:v>1.9284915339221663E-3</c:v>
                </c:pt>
                <c:pt idx="1618">
                  <c:v>1.9281531570615718E-3</c:v>
                </c:pt>
                <c:pt idx="1619">
                  <c:v>1.927774055781569E-3</c:v>
                </c:pt>
                <c:pt idx="1620">
                  <c:v>1.9273913144037807E-3</c:v>
                </c:pt>
                <c:pt idx="1621">
                  <c:v>1.9270087621088415E-3</c:v>
                </c:pt>
                <c:pt idx="1622">
                  <c:v>1.9266634812497112E-3</c:v>
                </c:pt>
                <c:pt idx="1623">
                  <c:v>1.9262775443482545E-3</c:v>
                </c:pt>
                <c:pt idx="1624">
                  <c:v>1.9259176887046411E-3</c:v>
                </c:pt>
                <c:pt idx="1625">
                  <c:v>1.9255653830636012E-3</c:v>
                </c:pt>
                <c:pt idx="1626">
                  <c:v>1.9251908937469627E-3</c:v>
                </c:pt>
                <c:pt idx="1627">
                  <c:v>1.924798173843883E-3</c:v>
                </c:pt>
                <c:pt idx="1628">
                  <c:v>1.9244610546816365E-3</c:v>
                </c:pt>
                <c:pt idx="1629">
                  <c:v>1.9240278368347435E-3</c:v>
                </c:pt>
                <c:pt idx="1630">
                  <c:v>1.9236725216845987E-3</c:v>
                </c:pt>
                <c:pt idx="1631">
                  <c:v>1.9233320974642385E-3</c:v>
                </c:pt>
                <c:pt idx="1632">
                  <c:v>1.9229290054611184E-3</c:v>
                </c:pt>
                <c:pt idx="1633">
                  <c:v>1.9225999703919605E-3</c:v>
                </c:pt>
                <c:pt idx="1634">
                  <c:v>1.9222304393301881E-3</c:v>
                </c:pt>
                <c:pt idx="1635">
                  <c:v>1.9218683635483071E-3</c:v>
                </c:pt>
                <c:pt idx="1636">
                  <c:v>1.9214547718368533E-3</c:v>
                </c:pt>
                <c:pt idx="1637">
                  <c:v>1.9211262041402921E-3</c:v>
                </c:pt>
                <c:pt idx="1638">
                  <c:v>1.920716657799358E-3</c:v>
                </c:pt>
                <c:pt idx="1639">
                  <c:v>1.9203773526134866E-3</c:v>
                </c:pt>
                <c:pt idx="1640">
                  <c:v>1.9200233474839055E-3</c:v>
                </c:pt>
                <c:pt idx="1641">
                  <c:v>1.9196695465485214E-3</c:v>
                </c:pt>
                <c:pt idx="1642">
                  <c:v>1.9192605472963377E-3</c:v>
                </c:pt>
                <c:pt idx="1643">
                  <c:v>1.9189069905781668E-3</c:v>
                </c:pt>
                <c:pt idx="1644">
                  <c:v>1.9185241177666847E-3</c:v>
                </c:pt>
                <c:pt idx="1645">
                  <c:v>1.9181782278753152E-3</c:v>
                </c:pt>
                <c:pt idx="1646">
                  <c:v>1.9177992501826847E-3</c:v>
                </c:pt>
                <c:pt idx="1647">
                  <c:v>1.9174609748755093E-3</c:v>
                </c:pt>
                <c:pt idx="1648">
                  <c:v>1.9170713284729184E-3</c:v>
                </c:pt>
                <c:pt idx="1649">
                  <c:v>1.9167332731479085E-3</c:v>
                </c:pt>
                <c:pt idx="1650">
                  <c:v>1.9163476315160154E-3</c:v>
                </c:pt>
                <c:pt idx="1651">
                  <c:v>1.9159547298216438E-3</c:v>
                </c:pt>
                <c:pt idx="1652">
                  <c:v>1.9156097289986915E-3</c:v>
                </c:pt>
                <c:pt idx="1653">
                  <c:v>1.9152281707081175E-3</c:v>
                </c:pt>
                <c:pt idx="1654">
                  <c:v>1.9148614677194854E-3</c:v>
                </c:pt>
                <c:pt idx="1655">
                  <c:v>1.9145021624301926E-3</c:v>
                </c:pt>
                <c:pt idx="1656">
                  <c:v>1.9141577211217293E-3</c:v>
                </c:pt>
                <c:pt idx="1657">
                  <c:v>1.9137840294722742E-3</c:v>
                </c:pt>
                <c:pt idx="1658">
                  <c:v>1.9134251283731269E-3</c:v>
                </c:pt>
                <c:pt idx="1659">
                  <c:v>1.9130700582899055E-3</c:v>
                </c:pt>
                <c:pt idx="1660">
                  <c:v>1.9126895475341608E-3</c:v>
                </c:pt>
                <c:pt idx="1661">
                  <c:v>1.9123054580582556E-3</c:v>
                </c:pt>
                <c:pt idx="1662">
                  <c:v>1.9119544954830075E-3</c:v>
                </c:pt>
                <c:pt idx="1663">
                  <c:v>1.911548849850686E-3</c:v>
                </c:pt>
                <c:pt idx="1664">
                  <c:v>1.9112272772038887E-3</c:v>
                </c:pt>
                <c:pt idx="1665">
                  <c:v>1.9108694073629621E-3</c:v>
                </c:pt>
                <c:pt idx="1666">
                  <c:v>1.9105334990937672E-3</c:v>
                </c:pt>
                <c:pt idx="1667">
                  <c:v>1.9101394384598823E-3</c:v>
                </c:pt>
                <c:pt idx="1668">
                  <c:v>1.9097490780686326E-3</c:v>
                </c:pt>
                <c:pt idx="1669">
                  <c:v>1.9094026260128884E-3</c:v>
                </c:pt>
                <c:pt idx="1670">
                  <c:v>1.9090417946520104E-3</c:v>
                </c:pt>
                <c:pt idx="1671">
                  <c:v>1.9087211377504961E-3</c:v>
                </c:pt>
                <c:pt idx="1672">
                  <c:v>1.9083313931964167E-3</c:v>
                </c:pt>
                <c:pt idx="1673">
                  <c:v>1.9079199665732423E-3</c:v>
                </c:pt>
                <c:pt idx="1674">
                  <c:v>1.9075960110717636E-3</c:v>
                </c:pt>
                <c:pt idx="1675">
                  <c:v>1.907232224595667E-3</c:v>
                </c:pt>
                <c:pt idx="1676">
                  <c:v>1.9068757764440624E-3</c:v>
                </c:pt>
                <c:pt idx="1677">
                  <c:v>1.9064831503779955E-3</c:v>
                </c:pt>
                <c:pt idx="1678">
                  <c:v>1.906177886312158E-3</c:v>
                </c:pt>
                <c:pt idx="1679">
                  <c:v>1.9058037441420359E-3</c:v>
                </c:pt>
                <c:pt idx="1680">
                  <c:v>1.9054260455468089E-3</c:v>
                </c:pt>
                <c:pt idx="1681">
                  <c:v>1.9050993795091324E-3</c:v>
                </c:pt>
                <c:pt idx="1682">
                  <c:v>1.9047256242738233E-3</c:v>
                </c:pt>
                <c:pt idx="1683">
                  <c:v>1.9043556059591936E-3</c:v>
                </c:pt>
                <c:pt idx="1684">
                  <c:v>1.9039676782446942E-3</c:v>
                </c:pt>
                <c:pt idx="1685">
                  <c:v>1.9036161091609621E-3</c:v>
                </c:pt>
                <c:pt idx="1686">
                  <c:v>1.9033117624666922E-3</c:v>
                </c:pt>
                <c:pt idx="1687">
                  <c:v>1.9029422932178703E-3</c:v>
                </c:pt>
                <c:pt idx="1688">
                  <c:v>1.9025585969497916E-3</c:v>
                </c:pt>
                <c:pt idx="1689">
                  <c:v>1.9022111302177654E-3</c:v>
                </c:pt>
                <c:pt idx="1690">
                  <c:v>1.901820422508425E-3</c:v>
                </c:pt>
                <c:pt idx="1691">
                  <c:v>1.9014949553338833E-3</c:v>
                </c:pt>
                <c:pt idx="1692">
                  <c:v>1.9010900850547703E-3</c:v>
                </c:pt>
                <c:pt idx="1693">
                  <c:v>1.9007431544592736E-3</c:v>
                </c:pt>
                <c:pt idx="1694">
                  <c:v>1.9003422516395202E-3</c:v>
                </c:pt>
                <c:pt idx="1695">
                  <c:v>1.9000281204161822E-3</c:v>
                </c:pt>
                <c:pt idx="1696">
                  <c:v>1.8996888309694871E-3</c:v>
                </c:pt>
                <c:pt idx="1697">
                  <c:v>1.8992991586104728E-3</c:v>
                </c:pt>
                <c:pt idx="1698">
                  <c:v>1.898970947643472E-3</c:v>
                </c:pt>
                <c:pt idx="1699">
                  <c:v>1.8986104430903004E-3</c:v>
                </c:pt>
                <c:pt idx="1700">
                  <c:v>1.8982175736982974E-3</c:v>
                </c:pt>
                <c:pt idx="1701">
                  <c:v>1.8978897003822405E-3</c:v>
                </c:pt>
                <c:pt idx="1702">
                  <c:v>1.8975259695878581E-3</c:v>
                </c:pt>
                <c:pt idx="1703">
                  <c:v>1.8971552157539769E-3</c:v>
                </c:pt>
                <c:pt idx="1704">
                  <c:v>1.8968097916508084E-3</c:v>
                </c:pt>
                <c:pt idx="1705">
                  <c:v>1.8964464746283247E-3</c:v>
                </c:pt>
                <c:pt idx="1706">
                  <c:v>1.8960760705719515E-3</c:v>
                </c:pt>
                <c:pt idx="1707">
                  <c:v>1.895716628278405E-3</c:v>
                </c:pt>
                <c:pt idx="1708">
                  <c:v>1.8953860257850969E-3</c:v>
                </c:pt>
                <c:pt idx="1709">
                  <c:v>1.895008925492039E-3</c:v>
                </c:pt>
                <c:pt idx="1710">
                  <c:v>1.894657102968115E-3</c:v>
                </c:pt>
                <c:pt idx="1711">
                  <c:v>1.894276632582316E-3</c:v>
                </c:pt>
                <c:pt idx="1712">
                  <c:v>1.8939393580693303E-3</c:v>
                </c:pt>
                <c:pt idx="1713">
                  <c:v>1.8935914823679841E-3</c:v>
                </c:pt>
                <c:pt idx="1714">
                  <c:v>1.8932115473257734E-3</c:v>
                </c:pt>
                <c:pt idx="1715">
                  <c:v>1.8928209088568875E-3</c:v>
                </c:pt>
                <c:pt idx="1716">
                  <c:v>1.8924877697977878E-3</c:v>
                </c:pt>
                <c:pt idx="1717">
                  <c:v>1.8921547121814137E-3</c:v>
                </c:pt>
                <c:pt idx="1718">
                  <c:v>1.8918147211903057E-3</c:v>
                </c:pt>
                <c:pt idx="1719">
                  <c:v>1.8914460882729189E-3</c:v>
                </c:pt>
                <c:pt idx="1720">
                  <c:v>1.8910955873175565E-3</c:v>
                </c:pt>
                <c:pt idx="1721">
                  <c:v>1.8907165815844206E-3</c:v>
                </c:pt>
                <c:pt idx="1722">
                  <c:v>1.8903734979163075E-3</c:v>
                </c:pt>
                <c:pt idx="1723">
                  <c:v>1.8900125706626089E-3</c:v>
                </c:pt>
                <c:pt idx="1724">
                  <c:v>1.8896733489862534E-3</c:v>
                </c:pt>
                <c:pt idx="1725">
                  <c:v>1.8893162942194481E-3</c:v>
                </c:pt>
                <c:pt idx="1726">
                  <c:v>1.8889772510469658E-3</c:v>
                </c:pt>
                <c:pt idx="1727">
                  <c:v>1.8886419321683294E-3</c:v>
                </c:pt>
                <c:pt idx="1728">
                  <c:v>1.8882425162009791E-3</c:v>
                </c:pt>
                <c:pt idx="1729">
                  <c:v>1.887893165787094E-3</c:v>
                </c:pt>
                <c:pt idx="1730">
                  <c:v>1.8875795378827775E-3</c:v>
                </c:pt>
                <c:pt idx="1731">
                  <c:v>1.8872268710910815E-3</c:v>
                </c:pt>
                <c:pt idx="1732">
                  <c:v>1.8868244932461118E-3</c:v>
                </c:pt>
                <c:pt idx="1733">
                  <c:v>1.8864578735092266E-3</c:v>
                </c:pt>
                <c:pt idx="1734">
                  <c:v>1.88615187294881E-3</c:v>
                </c:pt>
                <c:pt idx="1735">
                  <c:v>1.8857997393824761E-3</c:v>
                </c:pt>
                <c:pt idx="1736">
                  <c:v>1.8854335532773275E-3</c:v>
                </c:pt>
                <c:pt idx="1737">
                  <c:v>1.8850638848150565E-3</c:v>
                </c:pt>
                <c:pt idx="1738">
                  <c:v>1.8846979488832225E-3</c:v>
                </c:pt>
                <c:pt idx="1739">
                  <c:v>1.8843499442109937E-3</c:v>
                </c:pt>
                <c:pt idx="1740">
                  <c:v>1.8840197445269228E-3</c:v>
                </c:pt>
                <c:pt idx="1741">
                  <c:v>1.8836436049103501E-3</c:v>
                </c:pt>
                <c:pt idx="1742">
                  <c:v>1.8832888249407705E-3</c:v>
                </c:pt>
                <c:pt idx="1743">
                  <c:v>1.8829555223875034E-3</c:v>
                </c:pt>
                <c:pt idx="1744">
                  <c:v>1.8825655249051086E-3</c:v>
                </c:pt>
                <c:pt idx="1745">
                  <c:v>1.8822395993509965E-3</c:v>
                </c:pt>
                <c:pt idx="1746">
                  <c:v>1.8818995140935458E-3</c:v>
                </c:pt>
                <c:pt idx="1747">
                  <c:v>1.881573712879867E-3</c:v>
                </c:pt>
                <c:pt idx="1748">
                  <c:v>1.8811879679443313E-3</c:v>
                </c:pt>
                <c:pt idx="1749">
                  <c:v>1.8808305747818239E-3</c:v>
                </c:pt>
                <c:pt idx="1750">
                  <c:v>1.880494570071929E-3</c:v>
                </c:pt>
                <c:pt idx="1751">
                  <c:v>1.8801339760909756E-3</c:v>
                </c:pt>
                <c:pt idx="1752">
                  <c:v>1.8797875486669948E-3</c:v>
                </c:pt>
                <c:pt idx="1753">
                  <c:v>1.8794095293693542E-3</c:v>
                </c:pt>
                <c:pt idx="1754">
                  <c:v>1.8790917222251452E-3</c:v>
                </c:pt>
                <c:pt idx="1755">
                  <c:v>1.8787527734383286E-3</c:v>
                </c:pt>
                <c:pt idx="1756">
                  <c:v>1.8784033969347577E-3</c:v>
                </c:pt>
                <c:pt idx="1757">
                  <c:v>1.8780259340732896E-3</c:v>
                </c:pt>
                <c:pt idx="1758">
                  <c:v>1.8776450973250112E-3</c:v>
                </c:pt>
                <c:pt idx="1759">
                  <c:v>1.8773419488810677E-3</c:v>
                </c:pt>
                <c:pt idx="1760">
                  <c:v>1.8769578664815136E-3</c:v>
                </c:pt>
                <c:pt idx="1761">
                  <c:v>1.8766126788343856E-3</c:v>
                </c:pt>
                <c:pt idx="1762">
                  <c:v>1.8762605773955518E-3</c:v>
                </c:pt>
                <c:pt idx="1763">
                  <c:v>1.8759368311288605E-3</c:v>
                </c:pt>
                <c:pt idx="1764">
                  <c:v>1.8755568411038936E-3</c:v>
                </c:pt>
                <c:pt idx="1765">
                  <c:v>1.8752296804753017E-3</c:v>
                </c:pt>
                <c:pt idx="1766">
                  <c:v>1.8748570421505358E-3</c:v>
                </c:pt>
                <c:pt idx="1767">
                  <c:v>1.8745267171512952E-3</c:v>
                </c:pt>
                <c:pt idx="1768">
                  <c:v>1.8741648604246647E-3</c:v>
                </c:pt>
                <c:pt idx="1769">
                  <c:v>1.8738276865536002E-3</c:v>
                </c:pt>
                <c:pt idx="1770">
                  <c:v>1.8734871240194708E-3</c:v>
                </c:pt>
                <c:pt idx="1771">
                  <c:v>1.8731397030110775E-3</c:v>
                </c:pt>
                <c:pt idx="1772">
                  <c:v>1.8727678947654263E-3</c:v>
                </c:pt>
                <c:pt idx="1773">
                  <c:v>1.8724312233074395E-3</c:v>
                </c:pt>
                <c:pt idx="1774">
                  <c:v>1.8720877335195436E-3</c:v>
                </c:pt>
                <c:pt idx="1775">
                  <c:v>1.871716342735894E-3</c:v>
                </c:pt>
                <c:pt idx="1776">
                  <c:v>1.8713695781066527E-3</c:v>
                </c:pt>
                <c:pt idx="1777">
                  <c:v>1.8710194412204181E-3</c:v>
                </c:pt>
                <c:pt idx="1778">
                  <c:v>1.8707148936966264E-3</c:v>
                </c:pt>
                <c:pt idx="1779">
                  <c:v>1.8703265565853553E-3</c:v>
                </c:pt>
                <c:pt idx="1780">
                  <c:v>1.8700012179317933E-3</c:v>
                </c:pt>
                <c:pt idx="1781">
                  <c:v>1.8696411061238018E-3</c:v>
                </c:pt>
                <c:pt idx="1782">
                  <c:v>1.8693301231202505E-3</c:v>
                </c:pt>
                <c:pt idx="1783">
                  <c:v>1.8689771859748737E-3</c:v>
                </c:pt>
                <c:pt idx="1784">
                  <c:v>1.8686139766981224E-3</c:v>
                </c:pt>
                <c:pt idx="1785">
                  <c:v>1.8682335267247727E-3</c:v>
                </c:pt>
                <c:pt idx="1786">
                  <c:v>1.8679334094441483E-3</c:v>
                </c:pt>
                <c:pt idx="1787">
                  <c:v>1.86758103434108E-3</c:v>
                </c:pt>
                <c:pt idx="1788">
                  <c:v>1.8672393215804187E-3</c:v>
                </c:pt>
                <c:pt idx="1789">
                  <c:v>1.8669046347774465E-3</c:v>
                </c:pt>
                <c:pt idx="1790">
                  <c:v>1.8665457145043667E-3</c:v>
                </c:pt>
                <c:pt idx="1791">
                  <c:v>1.8662077935412825E-3</c:v>
                </c:pt>
                <c:pt idx="1792">
                  <c:v>1.8658387318267308E-3</c:v>
                </c:pt>
                <c:pt idx="1793">
                  <c:v>1.865518467410913E-3</c:v>
                </c:pt>
                <c:pt idx="1794">
                  <c:v>1.8651426859334164E-3</c:v>
                </c:pt>
                <c:pt idx="1795">
                  <c:v>1.8647914324022433E-3</c:v>
                </c:pt>
                <c:pt idx="1796">
                  <c:v>1.8644785494446381E-3</c:v>
                </c:pt>
                <c:pt idx="1797">
                  <c:v>1.8641170516379064E-3</c:v>
                </c:pt>
                <c:pt idx="1798">
                  <c:v>1.8637730968081021E-3</c:v>
                </c:pt>
                <c:pt idx="1799">
                  <c:v>1.8633910388891389E-3</c:v>
                </c:pt>
                <c:pt idx="1800">
                  <c:v>1.8630820967125916E-3</c:v>
                </c:pt>
                <c:pt idx="1801">
                  <c:v>1.862724644592138E-3</c:v>
                </c:pt>
                <c:pt idx="1802">
                  <c:v>1.8623673642914782E-3</c:v>
                </c:pt>
                <c:pt idx="1803">
                  <c:v>1.8620586574173497E-3</c:v>
                </c:pt>
                <c:pt idx="1804">
                  <c:v>1.8617015978668325E-3</c:v>
                </c:pt>
                <c:pt idx="1805">
                  <c:v>1.8613273523673786E-3</c:v>
                </c:pt>
                <c:pt idx="1806">
                  <c:v>1.861026055500003E-3</c:v>
                </c:pt>
                <c:pt idx="1807">
                  <c:v>1.860624385726488E-3</c:v>
                </c:pt>
                <c:pt idx="1808">
                  <c:v>1.8602989526461089E-3</c:v>
                </c:pt>
                <c:pt idx="1809">
                  <c:v>1.8599737371708309E-3</c:v>
                </c:pt>
                <c:pt idx="1810">
                  <c:v>1.8596347677316174E-3</c:v>
                </c:pt>
                <c:pt idx="1811">
                  <c:v>1.8592821285671657E-3</c:v>
                </c:pt>
                <c:pt idx="1812">
                  <c:v>1.8589744435815291E-3</c:v>
                </c:pt>
                <c:pt idx="1813">
                  <c:v>1.8586220547810268E-3</c:v>
                </c:pt>
                <c:pt idx="1814">
                  <c:v>1.8582455931705757E-3</c:v>
                </c:pt>
                <c:pt idx="1815">
                  <c:v>1.8579175742671429E-3</c:v>
                </c:pt>
                <c:pt idx="1816">
                  <c:v>1.8575518184048426E-3</c:v>
                </c:pt>
                <c:pt idx="1817">
                  <c:v>1.8572481551536193E-3</c:v>
                </c:pt>
                <c:pt idx="1818">
                  <c:v>1.8568619059785032E-3</c:v>
                </c:pt>
                <c:pt idx="1819">
                  <c:v>1.85654481896915E-3</c:v>
                </c:pt>
                <c:pt idx="1820">
                  <c:v>1.8561829453910977E-3</c:v>
                </c:pt>
                <c:pt idx="1821">
                  <c:v>1.855845390559786E-3</c:v>
                </c:pt>
                <c:pt idx="1822">
                  <c:v>1.8555457968278666E-3</c:v>
                </c:pt>
                <c:pt idx="1823">
                  <c:v>1.8551808364420446E-3</c:v>
                </c:pt>
                <c:pt idx="1824">
                  <c:v>1.8548333590815119E-3</c:v>
                </c:pt>
                <c:pt idx="1825">
                  <c:v>1.8544858742976439E-3</c:v>
                </c:pt>
                <c:pt idx="1826">
                  <c:v>1.8541282750093491E-3</c:v>
                </c:pt>
                <c:pt idx="1827">
                  <c:v>1.8537811917918503E-3</c:v>
                </c:pt>
                <c:pt idx="1828">
                  <c:v>1.8534547469756255E-3</c:v>
                </c:pt>
                <c:pt idx="1829">
                  <c:v>1.8531284514517411E-3</c:v>
                </c:pt>
                <c:pt idx="1830">
                  <c:v>1.8527713754233584E-3</c:v>
                </c:pt>
                <c:pt idx="1831">
                  <c:v>1.8524315943323007E-3</c:v>
                </c:pt>
                <c:pt idx="1832">
                  <c:v>1.8520954023972672E-3</c:v>
                </c:pt>
                <c:pt idx="1833">
                  <c:v>1.8517489769086903E-3</c:v>
                </c:pt>
                <c:pt idx="1834">
                  <c:v>1.8513821493435926E-3</c:v>
                </c:pt>
                <c:pt idx="1835">
                  <c:v>1.8510565830976323E-3</c:v>
                </c:pt>
                <c:pt idx="1836">
                  <c:v>1.8507311313334333E-3</c:v>
                </c:pt>
                <c:pt idx="1837">
                  <c:v>1.8503818605289846E-3</c:v>
                </c:pt>
                <c:pt idx="1838">
                  <c:v>1.8500634229492341E-3</c:v>
                </c:pt>
                <c:pt idx="1839">
                  <c:v>1.849707527020389E-3</c:v>
                </c:pt>
                <c:pt idx="1840">
                  <c:v>1.8493722888317835E-3</c:v>
                </c:pt>
                <c:pt idx="1841">
                  <c:v>1.8490406594610911E-3</c:v>
                </c:pt>
                <c:pt idx="1842">
                  <c:v>1.8486851568828425E-3</c:v>
                </c:pt>
                <c:pt idx="1843">
                  <c:v>1.8483332073078139E-3</c:v>
                </c:pt>
                <c:pt idx="1844">
                  <c:v>1.8480018138507404E-3</c:v>
                </c:pt>
                <c:pt idx="1845">
                  <c:v>1.8476740213762212E-3</c:v>
                </c:pt>
                <c:pt idx="1846">
                  <c:v>1.8473224566558574E-3</c:v>
                </c:pt>
                <c:pt idx="1847">
                  <c:v>1.8470086190103105E-3</c:v>
                </c:pt>
                <c:pt idx="1848">
                  <c:v>1.8466777003197027E-3</c:v>
                </c:pt>
                <c:pt idx="1849">
                  <c:v>1.8463163560790217E-3</c:v>
                </c:pt>
                <c:pt idx="1850">
                  <c:v>1.8460096074831619E-3</c:v>
                </c:pt>
                <c:pt idx="1851">
                  <c:v>1.8456416436848906E-3</c:v>
                </c:pt>
                <c:pt idx="1852">
                  <c:v>1.8452975940031963E-3</c:v>
                </c:pt>
                <c:pt idx="1853">
                  <c:v>1.8449605824171565E-3</c:v>
                </c:pt>
                <c:pt idx="1854">
                  <c:v>1.8446304992055266E-3</c:v>
                </c:pt>
                <c:pt idx="1855">
                  <c:v>1.8442902617785599E-3</c:v>
                </c:pt>
                <c:pt idx="1856">
                  <c:v>1.8439501838418335E-3</c:v>
                </c:pt>
                <c:pt idx="1857">
                  <c:v>1.8436101973103535E-3</c:v>
                </c:pt>
                <c:pt idx="1858">
                  <c:v>1.8432670404185517E-3</c:v>
                </c:pt>
                <c:pt idx="1859">
                  <c:v>1.8429476502795266E-3</c:v>
                </c:pt>
                <c:pt idx="1860">
                  <c:v>1.8425843011338472E-3</c:v>
                </c:pt>
                <c:pt idx="1861">
                  <c:v>1.842248245861882E-3</c:v>
                </c:pt>
                <c:pt idx="1862">
                  <c:v>1.8419327031467582E-3</c:v>
                </c:pt>
                <c:pt idx="1863">
                  <c:v>1.8415833535892156E-3</c:v>
                </c:pt>
                <c:pt idx="1864">
                  <c:v>1.8412578000283554E-3</c:v>
                </c:pt>
                <c:pt idx="1865">
                  <c:v>1.8409323615493222E-3</c:v>
                </c:pt>
                <c:pt idx="1866">
                  <c:v>1.8405732281261678E-3</c:v>
                </c:pt>
                <c:pt idx="1867">
                  <c:v>1.8402548723554133E-3</c:v>
                </c:pt>
                <c:pt idx="1868">
                  <c:v>1.8399332074806754E-3</c:v>
                </c:pt>
                <c:pt idx="1869">
                  <c:v>1.839581164160544E-3</c:v>
                </c:pt>
                <c:pt idx="1870">
                  <c:v>1.8392902149631817E-3</c:v>
                </c:pt>
                <c:pt idx="1871">
                  <c:v>1.8389113982881832E-3</c:v>
                </c:pt>
                <c:pt idx="1872">
                  <c:v>1.8385664726629711E-3</c:v>
                </c:pt>
                <c:pt idx="1873">
                  <c:v>1.8382352603265577E-3</c:v>
                </c:pt>
                <c:pt idx="1874">
                  <c:v>1.8378906896133447E-3</c:v>
                </c:pt>
                <c:pt idx="1875">
                  <c:v>1.8375664739671959E-3</c:v>
                </c:pt>
                <c:pt idx="1876">
                  <c:v>1.8372592163857949E-3</c:v>
                </c:pt>
                <c:pt idx="1877">
                  <c:v>1.8368812357640555E-3</c:v>
                </c:pt>
                <c:pt idx="1878">
                  <c:v>1.8365776477480803E-3</c:v>
                </c:pt>
                <c:pt idx="1879">
                  <c:v>1.8362370698841901E-3</c:v>
                </c:pt>
                <c:pt idx="1880">
                  <c:v>1.8359033256636023E-3</c:v>
                </c:pt>
                <c:pt idx="1881">
                  <c:v>1.8355663334300005E-3</c:v>
                </c:pt>
                <c:pt idx="1882">
                  <c:v>1.8352328329613839E-3</c:v>
                </c:pt>
                <c:pt idx="1883">
                  <c:v>1.8348960531385896E-3</c:v>
                </c:pt>
                <c:pt idx="1884">
                  <c:v>1.834552733016679E-3</c:v>
                </c:pt>
                <c:pt idx="1885">
                  <c:v>1.8341993811411288E-3</c:v>
                </c:pt>
                <c:pt idx="1886">
                  <c:v>1.8338798295225312E-3</c:v>
                </c:pt>
                <c:pt idx="1887">
                  <c:v>1.8335569936713501E-3</c:v>
                </c:pt>
                <c:pt idx="1888">
                  <c:v>1.8332175686992325E-3</c:v>
                </c:pt>
                <c:pt idx="1889">
                  <c:v>1.8329184491874958E-3</c:v>
                </c:pt>
                <c:pt idx="1890">
                  <c:v>1.8325556852740281E-3</c:v>
                </c:pt>
                <c:pt idx="1891">
                  <c:v>1.8322232778067685E-3</c:v>
                </c:pt>
                <c:pt idx="1892">
                  <c:v>1.8318877022062833E-3</c:v>
                </c:pt>
                <c:pt idx="1893">
                  <c:v>1.8315588245136055E-3</c:v>
                </c:pt>
                <c:pt idx="1894">
                  <c:v>1.8312267785565762E-3</c:v>
                </c:pt>
                <c:pt idx="1895">
                  <c:v>1.8308848300206525E-3</c:v>
                </c:pt>
                <c:pt idx="1896">
                  <c:v>1.8305596967392297E-3</c:v>
                </c:pt>
                <c:pt idx="1897">
                  <c:v>1.8302414119536472E-3</c:v>
                </c:pt>
                <c:pt idx="1898">
                  <c:v>1.8299098434528599E-3</c:v>
                </c:pt>
                <c:pt idx="1899">
                  <c:v>1.8295717673218685E-3</c:v>
                </c:pt>
                <c:pt idx="1900">
                  <c:v>1.8292437875085295E-3</c:v>
                </c:pt>
                <c:pt idx="1901">
                  <c:v>1.8289158583666347E-3</c:v>
                </c:pt>
                <c:pt idx="1902">
                  <c:v>1.8285815265210701E-3</c:v>
                </c:pt>
                <c:pt idx="1903">
                  <c:v>1.8282270950568398E-3</c:v>
                </c:pt>
                <c:pt idx="1904">
                  <c:v>1.827929701991341E-3</c:v>
                </c:pt>
                <c:pt idx="1905">
                  <c:v>1.8275888833689613E-3</c:v>
                </c:pt>
                <c:pt idx="1906">
                  <c:v>1.8272550030653115E-3</c:v>
                </c:pt>
                <c:pt idx="1907">
                  <c:v>1.8269578260122659E-3</c:v>
                </c:pt>
                <c:pt idx="1908">
                  <c:v>1.8265908112728199E-3</c:v>
                </c:pt>
                <c:pt idx="1909">
                  <c:v>1.8262739050351087E-3</c:v>
                </c:pt>
                <c:pt idx="1910">
                  <c:v>1.8259471064389671E-3</c:v>
                </c:pt>
                <c:pt idx="1911">
                  <c:v>1.8255870964875175E-3</c:v>
                </c:pt>
                <c:pt idx="1912">
                  <c:v>1.825263841888345E-3</c:v>
                </c:pt>
                <c:pt idx="1913">
                  <c:v>1.8249407683537167E-3</c:v>
                </c:pt>
                <c:pt idx="1914">
                  <c:v>1.8246177425829291E-3</c:v>
                </c:pt>
                <c:pt idx="1915">
                  <c:v>1.8242615845171274E-3</c:v>
                </c:pt>
                <c:pt idx="1916">
                  <c:v>1.8239587931229457E-3</c:v>
                </c:pt>
                <c:pt idx="1917">
                  <c:v>1.8236261379677853E-3</c:v>
                </c:pt>
                <c:pt idx="1918">
                  <c:v>1.8232903794684814E-3</c:v>
                </c:pt>
                <c:pt idx="1919">
                  <c:v>1.8229347393556058E-3</c:v>
                </c:pt>
                <c:pt idx="1920">
                  <c:v>1.8226290330223931E-3</c:v>
                </c:pt>
                <c:pt idx="1921">
                  <c:v>1.822293541932004E-3</c:v>
                </c:pt>
                <c:pt idx="1922">
                  <c:v>1.8219349710961862E-3</c:v>
                </c:pt>
                <c:pt idx="1923">
                  <c:v>1.8216396213904214E-3</c:v>
                </c:pt>
                <c:pt idx="1924">
                  <c:v>1.821301243608166E-3</c:v>
                </c:pt>
                <c:pt idx="1925">
                  <c:v>1.8209695570309459E-3</c:v>
                </c:pt>
                <c:pt idx="1926">
                  <c:v>1.8206545981542207E-3</c:v>
                </c:pt>
                <c:pt idx="1927">
                  <c:v>1.8203264937599209E-3</c:v>
                </c:pt>
                <c:pt idx="1928">
                  <c:v>1.8199852912428734E-3</c:v>
                </c:pt>
                <c:pt idx="1929">
                  <c:v>1.8196673284190186E-3</c:v>
                </c:pt>
                <c:pt idx="1930">
                  <c:v>1.8193528198149355E-3</c:v>
                </c:pt>
                <c:pt idx="1931">
                  <c:v>1.8190218424686704E-3</c:v>
                </c:pt>
                <c:pt idx="1932">
                  <c:v>1.8186910185999168E-3</c:v>
                </c:pt>
                <c:pt idx="1933">
                  <c:v>1.8183570416785617E-3</c:v>
                </c:pt>
                <c:pt idx="1934">
                  <c:v>1.8180198821926752E-3</c:v>
                </c:pt>
                <c:pt idx="1935">
                  <c:v>1.8176993016399284E-3</c:v>
                </c:pt>
                <c:pt idx="1936">
                  <c:v>1.8173921117440258E-3</c:v>
                </c:pt>
                <c:pt idx="1937">
                  <c:v>1.8170287977805214E-3</c:v>
                </c:pt>
                <c:pt idx="1938">
                  <c:v>1.8167482386625827E-3</c:v>
                </c:pt>
                <c:pt idx="1939">
                  <c:v>1.8163588213945491E-3</c:v>
                </c:pt>
                <c:pt idx="1940">
                  <c:v>1.816065276650304E-3</c:v>
                </c:pt>
                <c:pt idx="1941">
                  <c:v>1.8157651997704875E-3</c:v>
                </c:pt>
                <c:pt idx="1942">
                  <c:v>1.8154290006686044E-3</c:v>
                </c:pt>
                <c:pt idx="1943">
                  <c:v>1.8150863039958457E-3</c:v>
                </c:pt>
                <c:pt idx="1944">
                  <c:v>1.8147403775251592E-3</c:v>
                </c:pt>
                <c:pt idx="1945">
                  <c:v>1.8144144340297055E-3</c:v>
                </c:pt>
                <c:pt idx="1946">
                  <c:v>1.8140951894567543E-3</c:v>
                </c:pt>
                <c:pt idx="1947">
                  <c:v>1.8137628323720394E-3</c:v>
                </c:pt>
                <c:pt idx="1948">
                  <c:v>1.8134569714445268E-3</c:v>
                </c:pt>
                <c:pt idx="1949">
                  <c:v>1.813121527860942E-3</c:v>
                </c:pt>
                <c:pt idx="1950">
                  <c:v>1.8127896259995655E-3</c:v>
                </c:pt>
                <c:pt idx="1951">
                  <c:v>1.8125037382889604E-3</c:v>
                </c:pt>
                <c:pt idx="1952">
                  <c:v>1.8121588282552024E-3</c:v>
                </c:pt>
                <c:pt idx="1953">
                  <c:v>1.8118173649685585E-3</c:v>
                </c:pt>
                <c:pt idx="1954">
                  <c:v>1.8114695002880237E-3</c:v>
                </c:pt>
                <c:pt idx="1955">
                  <c:v>1.8111480108369679E-3</c:v>
                </c:pt>
                <c:pt idx="1956">
                  <c:v>1.8108298162038522E-3</c:v>
                </c:pt>
                <c:pt idx="1957">
                  <c:v>1.8105216656075114E-3</c:v>
                </c:pt>
                <c:pt idx="1958">
                  <c:v>1.8101972028832824E-3</c:v>
                </c:pt>
                <c:pt idx="1959">
                  <c:v>1.8099023376698595E-3</c:v>
                </c:pt>
                <c:pt idx="1960">
                  <c:v>1.8095748222997526E-3</c:v>
                </c:pt>
                <c:pt idx="1961">
                  <c:v>1.8092342992973966E-3</c:v>
                </c:pt>
                <c:pt idx="1962">
                  <c:v>1.8089070256338952E-3</c:v>
                </c:pt>
                <c:pt idx="1963">
                  <c:v>1.8085733611612486E-3</c:v>
                </c:pt>
                <c:pt idx="1964">
                  <c:v>1.8082593729632783E-3</c:v>
                </c:pt>
                <c:pt idx="1965">
                  <c:v>1.807945591829995E-3</c:v>
                </c:pt>
                <c:pt idx="1966">
                  <c:v>1.8076351217647421E-3</c:v>
                </c:pt>
                <c:pt idx="1967">
                  <c:v>1.8072887630501836E-3</c:v>
                </c:pt>
                <c:pt idx="1968">
                  <c:v>1.8069556952533083E-3</c:v>
                </c:pt>
                <c:pt idx="1969">
                  <c:v>1.8066292453528979E-3</c:v>
                </c:pt>
                <c:pt idx="1970">
                  <c:v>1.8063420996259443E-3</c:v>
                </c:pt>
                <c:pt idx="1971">
                  <c:v>1.806012577071587E-3</c:v>
                </c:pt>
                <c:pt idx="1972">
                  <c:v>1.8056864352194372E-3</c:v>
                </c:pt>
                <c:pt idx="1973">
                  <c:v>1.8053767405118108E-3</c:v>
                </c:pt>
                <c:pt idx="1974">
                  <c:v>1.8050053122208845E-3</c:v>
                </c:pt>
                <c:pt idx="1975">
                  <c:v>1.8047251639092003E-3</c:v>
                </c:pt>
                <c:pt idx="1976">
                  <c:v>1.8043864960508567E-3</c:v>
                </c:pt>
                <c:pt idx="1977">
                  <c:v>1.8040869786414141E-3</c:v>
                </c:pt>
                <c:pt idx="1978">
                  <c:v>1.8037160482695339E-3</c:v>
                </c:pt>
                <c:pt idx="1979">
                  <c:v>1.8034102162575593E-3</c:v>
                </c:pt>
                <c:pt idx="1980">
                  <c:v>1.8031013017832437E-3</c:v>
                </c:pt>
                <c:pt idx="1981">
                  <c:v>1.8027860255238446E-3</c:v>
                </c:pt>
                <c:pt idx="1982">
                  <c:v>1.8024448036877156E-3</c:v>
                </c:pt>
                <c:pt idx="1983">
                  <c:v>1.8021395000144172E-3</c:v>
                </c:pt>
                <c:pt idx="1984">
                  <c:v>1.801788815936462E-3</c:v>
                </c:pt>
                <c:pt idx="1985">
                  <c:v>1.8014837019769483E-3</c:v>
                </c:pt>
                <c:pt idx="1986">
                  <c:v>1.8011495260482153E-3</c:v>
                </c:pt>
                <c:pt idx="1987">
                  <c:v>1.8008381100564203E-3</c:v>
                </c:pt>
                <c:pt idx="1988">
                  <c:v>1.8005008669321647E-3</c:v>
                </c:pt>
                <c:pt idx="1989">
                  <c:v>1.8001606067290111E-3</c:v>
                </c:pt>
                <c:pt idx="1990">
                  <c:v>1.7998689371437351E-3</c:v>
                </c:pt>
                <c:pt idx="1991">
                  <c:v>1.79955806093228E-3</c:v>
                </c:pt>
                <c:pt idx="1992">
                  <c:v>1.7992116178548651E-3</c:v>
                </c:pt>
                <c:pt idx="1993">
                  <c:v>1.7989073113187733E-3</c:v>
                </c:pt>
                <c:pt idx="1994">
                  <c:v>1.7985578839146354E-3</c:v>
                </c:pt>
                <c:pt idx="1995">
                  <c:v>1.7982409283555463E-3</c:v>
                </c:pt>
                <c:pt idx="1996">
                  <c:v>1.7979629080252077E-3</c:v>
                </c:pt>
                <c:pt idx="1997">
                  <c:v>1.7976138150648344E-3</c:v>
                </c:pt>
                <c:pt idx="1998">
                  <c:v>1.7972778106769484E-3</c:v>
                </c:pt>
                <c:pt idx="1999">
                  <c:v>1.7969516835092253E-3</c:v>
                </c:pt>
                <c:pt idx="2000">
                  <c:v>1.7966707690649226E-3</c:v>
                </c:pt>
                <c:pt idx="2001">
                  <c:v>1.7963416030254275E-3</c:v>
                </c:pt>
                <c:pt idx="2002">
                  <c:v>1.7960382664631471E-3</c:v>
                </c:pt>
                <c:pt idx="2003">
                  <c:v>1.7957222305024973E-3</c:v>
                </c:pt>
                <c:pt idx="2004">
                  <c:v>1.7953676247711825E-3</c:v>
                </c:pt>
                <c:pt idx="2005">
                  <c:v>1.7950775705973044E-3</c:v>
                </c:pt>
                <c:pt idx="2006">
                  <c:v>1.7947488913880967E-3</c:v>
                </c:pt>
                <c:pt idx="2007">
                  <c:v>1.7944494412882972E-3</c:v>
                </c:pt>
                <c:pt idx="2008">
                  <c:v>1.7941370865341563E-3</c:v>
                </c:pt>
                <c:pt idx="2009">
                  <c:v>1.7937992271200777E-3</c:v>
                </c:pt>
                <c:pt idx="2010">
                  <c:v>1.7934549332842833E-3</c:v>
                </c:pt>
                <c:pt idx="2011">
                  <c:v>1.7931493875265156E-3</c:v>
                </c:pt>
                <c:pt idx="2012">
                  <c:v>1.7928311530803322E-3</c:v>
                </c:pt>
                <c:pt idx="2013">
                  <c:v>1.7925162125473231E-3</c:v>
                </c:pt>
                <c:pt idx="2014">
                  <c:v>1.7922110186531352E-3</c:v>
                </c:pt>
                <c:pt idx="2015">
                  <c:v>1.7918545874165224E-3</c:v>
                </c:pt>
                <c:pt idx="2016">
                  <c:v>1.7915367802500987E-3</c:v>
                </c:pt>
                <c:pt idx="2017">
                  <c:v>1.7912415132544442E-3</c:v>
                </c:pt>
                <c:pt idx="2018">
                  <c:v>1.790927162992281E-3</c:v>
                </c:pt>
                <c:pt idx="2019">
                  <c:v>1.7906064463515238E-3</c:v>
                </c:pt>
                <c:pt idx="2020">
                  <c:v>1.7902667101749217E-3</c:v>
                </c:pt>
                <c:pt idx="2021">
                  <c:v>1.7899526698925074E-3</c:v>
                </c:pt>
                <c:pt idx="2022">
                  <c:v>1.7896419105501182E-3</c:v>
                </c:pt>
                <c:pt idx="2023">
                  <c:v>1.7893408962808548E-3</c:v>
                </c:pt>
                <c:pt idx="2024">
                  <c:v>1.7890079771865702E-3</c:v>
                </c:pt>
                <c:pt idx="2025">
                  <c:v>1.7887007451959835E-3</c:v>
                </c:pt>
                <c:pt idx="2026">
                  <c:v>1.7883872859971064E-3</c:v>
                </c:pt>
                <c:pt idx="2027">
                  <c:v>1.7880642811254743E-3</c:v>
                </c:pt>
                <c:pt idx="2028">
                  <c:v>1.7877287048036041E-3</c:v>
                </c:pt>
                <c:pt idx="2029">
                  <c:v>1.7874186851851823E-3</c:v>
                </c:pt>
                <c:pt idx="2030">
                  <c:v>1.7870993195994629E-3</c:v>
                </c:pt>
                <c:pt idx="2031">
                  <c:v>1.7867672340266092E-3</c:v>
                </c:pt>
                <c:pt idx="2032">
                  <c:v>1.7864735369674972E-3</c:v>
                </c:pt>
                <c:pt idx="2033">
                  <c:v>1.7861416839029341E-3</c:v>
                </c:pt>
                <c:pt idx="2034">
                  <c:v>1.7858258998330256E-3</c:v>
                </c:pt>
                <c:pt idx="2035">
                  <c:v>1.7855516729726403E-3</c:v>
                </c:pt>
                <c:pt idx="2036">
                  <c:v>1.7852074143234332E-3</c:v>
                </c:pt>
                <c:pt idx="2037">
                  <c:v>1.7848983640496195E-3</c:v>
                </c:pt>
                <c:pt idx="2038">
                  <c:v>1.7845734015651889E-3</c:v>
                </c:pt>
                <c:pt idx="2039">
                  <c:v>1.7842549881658394E-3</c:v>
                </c:pt>
                <c:pt idx="2040">
                  <c:v>1.783946267538422E-3</c:v>
                </c:pt>
                <c:pt idx="2041">
                  <c:v>1.783628077873202E-3</c:v>
                </c:pt>
                <c:pt idx="2042">
                  <c:v>1.7833131818943782E-3</c:v>
                </c:pt>
                <c:pt idx="2043">
                  <c:v>1.7829634596437541E-3</c:v>
                </c:pt>
                <c:pt idx="2044">
                  <c:v>1.7826773992640644E-3</c:v>
                </c:pt>
                <c:pt idx="2045">
                  <c:v>1.7823500681330049E-3</c:v>
                </c:pt>
                <c:pt idx="2046">
                  <c:v>1.7820515016091657E-3</c:v>
                </c:pt>
                <c:pt idx="2047">
                  <c:v>1.7817212892228794E-3</c:v>
                </c:pt>
                <c:pt idx="2048">
                  <c:v>1.7814166498575164E-3</c:v>
                </c:pt>
                <c:pt idx="2049">
                  <c:v>1.7811247090087506E-3</c:v>
                </c:pt>
                <c:pt idx="2050">
                  <c:v>1.7807694704881981E-3</c:v>
                </c:pt>
                <c:pt idx="2051">
                  <c:v>1.7804587847026327E-3</c:v>
                </c:pt>
                <c:pt idx="2052">
                  <c:v>1.7801608831079078E-3</c:v>
                </c:pt>
                <c:pt idx="2053">
                  <c:v>1.7798249720122525E-3</c:v>
                </c:pt>
                <c:pt idx="2054">
                  <c:v>1.7795208857116769E-3</c:v>
                </c:pt>
                <c:pt idx="2055">
                  <c:v>1.7792359288370393E-3</c:v>
                </c:pt>
                <c:pt idx="2056">
                  <c:v>1.7789163158450979E-3</c:v>
                </c:pt>
                <c:pt idx="2057">
                  <c:v>1.7786093448383981E-3</c:v>
                </c:pt>
                <c:pt idx="2058">
                  <c:v>1.7782804067588811E-3</c:v>
                </c:pt>
                <c:pt idx="2059">
                  <c:v>1.7779642980857422E-3</c:v>
                </c:pt>
                <c:pt idx="2060">
                  <c:v>1.777654495463346E-3</c:v>
                </c:pt>
                <c:pt idx="2061">
                  <c:v>1.7773196242746314E-3</c:v>
                </c:pt>
                <c:pt idx="2062">
                  <c:v>1.7770574771470409E-3</c:v>
                </c:pt>
                <c:pt idx="2063">
                  <c:v>1.7767259244442679E-3</c:v>
                </c:pt>
                <c:pt idx="2064">
                  <c:v>1.7763882158598036E-3</c:v>
                </c:pt>
                <c:pt idx="2065">
                  <c:v>1.7761074473961378E-3</c:v>
                </c:pt>
                <c:pt idx="2066">
                  <c:v>1.7757542072056555E-3</c:v>
                </c:pt>
                <c:pt idx="2067">
                  <c:v>1.7754704868068428E-3</c:v>
                </c:pt>
                <c:pt idx="2068">
                  <c:v>1.7751395259667409E-3</c:v>
                </c:pt>
                <c:pt idx="2069">
                  <c:v>1.7748182013782921E-3</c:v>
                </c:pt>
                <c:pt idx="2070">
                  <c:v>1.7745032278213713E-3</c:v>
                </c:pt>
                <c:pt idx="2071">
                  <c:v>1.7742230548611591E-3</c:v>
                </c:pt>
                <c:pt idx="2072">
                  <c:v>1.7739114707129259E-3</c:v>
                </c:pt>
                <c:pt idx="2073">
                  <c:v>1.7735810907878427E-3</c:v>
                </c:pt>
                <c:pt idx="2074">
                  <c:v>1.7732729079950296E-3</c:v>
                </c:pt>
                <c:pt idx="2075">
                  <c:v>1.7729616574524961E-3</c:v>
                </c:pt>
                <c:pt idx="2076">
                  <c:v>1.7726567379099183E-3</c:v>
                </c:pt>
                <c:pt idx="2077">
                  <c:v>1.772374006362823E-3</c:v>
                </c:pt>
                <c:pt idx="2078">
                  <c:v>1.7720536820980703E-3</c:v>
                </c:pt>
                <c:pt idx="2079">
                  <c:v>1.7717648017660952E-3</c:v>
                </c:pt>
                <c:pt idx="2080">
                  <c:v>1.7714039043761455E-3</c:v>
                </c:pt>
                <c:pt idx="2081">
                  <c:v>1.7711089935338407E-3</c:v>
                </c:pt>
                <c:pt idx="2082">
                  <c:v>1.7707671140214654E-3</c:v>
                </c:pt>
                <c:pt idx="2083">
                  <c:v>1.7704629801413717E-3</c:v>
                </c:pt>
                <c:pt idx="2084">
                  <c:v>1.7701496443795917E-3</c:v>
                </c:pt>
                <c:pt idx="2085">
                  <c:v>1.7698457225483657E-3</c:v>
                </c:pt>
                <c:pt idx="2086">
                  <c:v>1.7695419676871374E-3</c:v>
                </c:pt>
                <c:pt idx="2087">
                  <c:v>1.7692257337421423E-3</c:v>
                </c:pt>
                <c:pt idx="2088">
                  <c:v>1.7689159022001777E-3</c:v>
                </c:pt>
                <c:pt idx="2089">
                  <c:v>1.7685843149315261E-3</c:v>
                </c:pt>
                <c:pt idx="2090">
                  <c:v>1.7683027870520839E-3</c:v>
                </c:pt>
                <c:pt idx="2091">
                  <c:v>1.7679932786553124E-3</c:v>
                </c:pt>
                <c:pt idx="2092">
                  <c:v>1.7676651930407941E-3</c:v>
                </c:pt>
                <c:pt idx="2093">
                  <c:v>1.7673840201514297E-3</c:v>
                </c:pt>
                <c:pt idx="2094">
                  <c:v>1.767062343143398E-3</c:v>
                </c:pt>
                <c:pt idx="2095">
                  <c:v>1.766746994763362E-3</c:v>
                </c:pt>
                <c:pt idx="2096">
                  <c:v>1.7664473604604184E-3</c:v>
                </c:pt>
                <c:pt idx="2097">
                  <c:v>1.7661448020795437E-3</c:v>
                </c:pt>
                <c:pt idx="2098">
                  <c:v>1.7658453719841571E-3</c:v>
                </c:pt>
                <c:pt idx="2099">
                  <c:v>1.7655242547722121E-3</c:v>
                </c:pt>
                <c:pt idx="2100">
                  <c:v>1.7652313294174266E-3</c:v>
                </c:pt>
                <c:pt idx="2101">
                  <c:v>1.7648979759249913E-3</c:v>
                </c:pt>
                <c:pt idx="2102">
                  <c:v>1.7645958546114184E-3</c:v>
                </c:pt>
                <c:pt idx="2103">
                  <c:v>1.7642658848193017E-3</c:v>
                </c:pt>
                <c:pt idx="2104">
                  <c:v>1.7639577878551119E-3</c:v>
                </c:pt>
                <c:pt idx="2105">
                  <c:v>1.7636871247965081E-3</c:v>
                </c:pt>
                <c:pt idx="2106">
                  <c:v>1.7633449638277112E-3</c:v>
                </c:pt>
                <c:pt idx="2107">
                  <c:v>1.7630590089326974E-3</c:v>
                </c:pt>
                <c:pt idx="2108">
                  <c:v>1.7627170916098703E-3</c:v>
                </c:pt>
                <c:pt idx="2109">
                  <c:v>1.7624313403013644E-3</c:v>
                </c:pt>
                <c:pt idx="2110">
                  <c:v>1.7621269266721365E-3</c:v>
                </c:pt>
                <c:pt idx="2111">
                  <c:v>1.7618195762503267E-3</c:v>
                </c:pt>
                <c:pt idx="2112">
                  <c:v>1.7614937777258022E-3</c:v>
                </c:pt>
                <c:pt idx="2113">
                  <c:v>1.7611896878610054E-3</c:v>
                </c:pt>
                <c:pt idx="2114">
                  <c:v>1.7608920284576351E-3</c:v>
                </c:pt>
                <c:pt idx="2115">
                  <c:v>1.7606036447911017E-3</c:v>
                </c:pt>
                <c:pt idx="2116">
                  <c:v>1.7602658395717303E-3</c:v>
                </c:pt>
                <c:pt idx="2117">
                  <c:v>1.7599622354343371E-3</c:v>
                </c:pt>
                <c:pt idx="2118">
                  <c:v>1.7596371234092814E-3</c:v>
                </c:pt>
                <c:pt idx="2119">
                  <c:v>1.7593894214951646E-3</c:v>
                </c:pt>
                <c:pt idx="2120">
                  <c:v>1.7590396741020162E-3</c:v>
                </c:pt>
                <c:pt idx="2121">
                  <c:v>1.7587303683261528E-3</c:v>
                </c:pt>
                <c:pt idx="2122">
                  <c:v>1.7584334777317877E-3</c:v>
                </c:pt>
                <c:pt idx="2123">
                  <c:v>1.7581057156350857E-3</c:v>
                </c:pt>
                <c:pt idx="2124">
                  <c:v>1.7577936174513751E-3</c:v>
                </c:pt>
                <c:pt idx="2125">
                  <c:v>1.7575248426136504E-3</c:v>
                </c:pt>
                <c:pt idx="2126">
                  <c:v>1.7572128888542989E-3</c:v>
                </c:pt>
                <c:pt idx="2127">
                  <c:v>1.7569072501079225E-3</c:v>
                </c:pt>
                <c:pt idx="2128">
                  <c:v>1.7566017176648843E-3</c:v>
                </c:pt>
                <c:pt idx="2129">
                  <c:v>1.7562932685898066E-3</c:v>
                </c:pt>
                <c:pt idx="2130">
                  <c:v>1.7559786375365267E-3</c:v>
                </c:pt>
                <c:pt idx="2131">
                  <c:v>1.7556827368228594E-3</c:v>
                </c:pt>
                <c:pt idx="2132">
                  <c:v>1.7553868741894392E-3</c:v>
                </c:pt>
                <c:pt idx="2133">
                  <c:v>1.7550695491063105E-3</c:v>
                </c:pt>
                <c:pt idx="2134">
                  <c:v>1.754767673059268E-3</c:v>
                </c:pt>
                <c:pt idx="2135">
                  <c:v>1.7544813840752742E-3</c:v>
                </c:pt>
                <c:pt idx="2136">
                  <c:v>1.7541613091656683E-3</c:v>
                </c:pt>
                <c:pt idx="2137">
                  <c:v>1.7538536241832985E-3</c:v>
                </c:pt>
                <c:pt idx="2138">
                  <c:v>1.7535553334385467E-3</c:v>
                </c:pt>
                <c:pt idx="2139">
                  <c:v>1.7532601873183184E-3</c:v>
                </c:pt>
                <c:pt idx="2140">
                  <c:v>1.7529221519033608E-3</c:v>
                </c:pt>
                <c:pt idx="2141">
                  <c:v>1.7526579364321134E-3</c:v>
                </c:pt>
                <c:pt idx="2142">
                  <c:v>1.7523292529937802E-3</c:v>
                </c:pt>
                <c:pt idx="2143">
                  <c:v>1.751994676599215E-3</c:v>
                </c:pt>
                <c:pt idx="2144">
                  <c:v>1.7517062231710869E-3</c:v>
                </c:pt>
                <c:pt idx="2145">
                  <c:v>1.7514147359026836E-3</c:v>
                </c:pt>
                <c:pt idx="2146">
                  <c:v>1.7510896155132532E-3</c:v>
                </c:pt>
                <c:pt idx="2147">
                  <c:v>1.7508014293542871E-3</c:v>
                </c:pt>
                <c:pt idx="2148">
                  <c:v>1.7505011115769586E-3</c:v>
                </c:pt>
                <c:pt idx="2149">
                  <c:v>1.7501978029801982E-3</c:v>
                </c:pt>
                <c:pt idx="2150">
                  <c:v>1.7498884446116563E-3</c:v>
                </c:pt>
                <c:pt idx="2151">
                  <c:v>1.7495608602240839E-3</c:v>
                </c:pt>
                <c:pt idx="2152">
                  <c:v>1.7492854475071884E-3</c:v>
                </c:pt>
                <c:pt idx="2153">
                  <c:v>1.7489856189482583E-3</c:v>
                </c:pt>
                <c:pt idx="2154">
                  <c:v>1.7486583113091277E-3</c:v>
                </c:pt>
                <c:pt idx="2155">
                  <c:v>1.7483678679987855E-3</c:v>
                </c:pt>
                <c:pt idx="2156">
                  <c:v>1.748083663284125E-3</c:v>
                </c:pt>
                <c:pt idx="2157">
                  <c:v>1.7477720581548781E-3</c:v>
                </c:pt>
                <c:pt idx="2158">
                  <c:v>1.7474544263448746E-3</c:v>
                </c:pt>
                <c:pt idx="2159">
                  <c:v>1.7471796458323591E-3</c:v>
                </c:pt>
                <c:pt idx="2160">
                  <c:v>1.7468438898020999E-3</c:v>
                </c:pt>
                <c:pt idx="2161">
                  <c:v>1.7465601802897225E-3</c:v>
                </c:pt>
                <c:pt idx="2162">
                  <c:v>1.7462582357249195E-3</c:v>
                </c:pt>
                <c:pt idx="2163">
                  <c:v>1.7459685890822594E-3</c:v>
                </c:pt>
                <c:pt idx="2164">
                  <c:v>1.7456363455452234E-3</c:v>
                </c:pt>
                <c:pt idx="2165">
                  <c:v>1.7453834302826922E-3</c:v>
                </c:pt>
                <c:pt idx="2166">
                  <c:v>1.7450362748543118E-3</c:v>
                </c:pt>
                <c:pt idx="2167">
                  <c:v>1.7447500775497793E-3</c:v>
                </c:pt>
                <c:pt idx="2168">
                  <c:v>1.7444548142591736E-3</c:v>
                </c:pt>
                <c:pt idx="2169">
                  <c:v>1.744135314482684E-3</c:v>
                </c:pt>
                <c:pt idx="2170">
                  <c:v>1.743846371598909E-3</c:v>
                </c:pt>
                <c:pt idx="2171">
                  <c:v>1.7435575244349564E-3</c:v>
                </c:pt>
                <c:pt idx="2172">
                  <c:v>1.7432505696071236E-3</c:v>
                </c:pt>
                <c:pt idx="2173">
                  <c:v>1.7429558135776989E-3</c:v>
                </c:pt>
                <c:pt idx="2174">
                  <c:v>1.7426065560343853E-3</c:v>
                </c:pt>
                <c:pt idx="2175">
                  <c:v>1.7423302318287112E-3</c:v>
                </c:pt>
                <c:pt idx="2176">
                  <c:v>1.7420206743013625E-3</c:v>
                </c:pt>
                <c:pt idx="2177">
                  <c:v>1.7417141996437465E-3</c:v>
                </c:pt>
                <c:pt idx="2178">
                  <c:v>1.7414200538694365E-3</c:v>
                </c:pt>
                <c:pt idx="2179">
                  <c:v>1.7411319795451817E-3</c:v>
                </c:pt>
                <c:pt idx="2180">
                  <c:v>1.7407925435031454E-3</c:v>
                </c:pt>
                <c:pt idx="2181">
                  <c:v>1.7404985877507435E-3</c:v>
                </c:pt>
                <c:pt idx="2182">
                  <c:v>1.740207880708889E-3</c:v>
                </c:pt>
                <c:pt idx="2183">
                  <c:v>1.7399141526357089E-3</c:v>
                </c:pt>
                <c:pt idx="2184">
                  <c:v>1.7396084791926911E-3</c:v>
                </c:pt>
                <c:pt idx="2185">
                  <c:v>1.7393149534124491E-3</c:v>
                </c:pt>
                <c:pt idx="2186">
                  <c:v>1.7389973334388791E-3</c:v>
                </c:pt>
                <c:pt idx="2187">
                  <c:v>1.7387372987196408E-3</c:v>
                </c:pt>
                <c:pt idx="2188">
                  <c:v>1.7384259641149596E-3</c:v>
                </c:pt>
                <c:pt idx="2189">
                  <c:v>1.7381389096630287E-3</c:v>
                </c:pt>
                <c:pt idx="2190">
                  <c:v>1.7378368192775874E-3</c:v>
                </c:pt>
                <c:pt idx="2191">
                  <c:v>1.7375077838176827E-3</c:v>
                </c:pt>
                <c:pt idx="2192">
                  <c:v>1.7372210324863983E-3</c:v>
                </c:pt>
                <c:pt idx="2193">
                  <c:v>1.7369253250121639E-3</c:v>
                </c:pt>
                <c:pt idx="2194">
                  <c:v>1.7366267023131295E-3</c:v>
                </c:pt>
                <c:pt idx="2195">
                  <c:v>1.73631606272414E-3</c:v>
                </c:pt>
                <c:pt idx="2196">
                  <c:v>1.7360267510611767E-3</c:v>
                </c:pt>
                <c:pt idx="2197">
                  <c:v>1.7357163863030525E-3</c:v>
                </c:pt>
                <c:pt idx="2198">
                  <c:v>1.7354573317943996E-3</c:v>
                </c:pt>
                <c:pt idx="2199">
                  <c:v>1.7351321170369519E-3</c:v>
                </c:pt>
                <c:pt idx="2200">
                  <c:v>1.7348490987484956E-3</c:v>
                </c:pt>
                <c:pt idx="2201">
                  <c:v>1.7345362064399203E-3</c:v>
                </c:pt>
                <c:pt idx="2202">
                  <c:v>1.7342323593884403E-3</c:v>
                </c:pt>
                <c:pt idx="2203">
                  <c:v>1.7339196293573401E-3</c:v>
                </c:pt>
                <c:pt idx="2204">
                  <c:v>1.7336220391902597E-3</c:v>
                </c:pt>
                <c:pt idx="2205">
                  <c:v>1.7333305900487862E-3</c:v>
                </c:pt>
                <c:pt idx="2206">
                  <c:v>1.7330211284217007E-3</c:v>
                </c:pt>
                <c:pt idx="2207">
                  <c:v>1.7327479256018341E-3</c:v>
                </c:pt>
                <c:pt idx="2208">
                  <c:v>1.732453678822942E-3</c:v>
                </c:pt>
                <c:pt idx="2209">
                  <c:v>1.7321626523595117E-3</c:v>
                </c:pt>
                <c:pt idx="2210">
                  <c:v>1.7318716036807188E-3</c:v>
                </c:pt>
                <c:pt idx="2211">
                  <c:v>1.7315417647873668E-3</c:v>
                </c:pt>
                <c:pt idx="2212">
                  <c:v>1.7312779301658233E-3</c:v>
                </c:pt>
                <c:pt idx="2213">
                  <c:v>1.7309842722769023E-3</c:v>
                </c:pt>
                <c:pt idx="2214">
                  <c:v>1.7306966446863001E-3</c:v>
                </c:pt>
                <c:pt idx="2215">
                  <c:v>1.7303672830875163E-3</c:v>
                </c:pt>
                <c:pt idx="2216">
                  <c:v>1.7300739040859829E-3</c:v>
                </c:pt>
                <c:pt idx="2217">
                  <c:v>1.7297866088535078E-3</c:v>
                </c:pt>
                <c:pt idx="2218">
                  <c:v>1.7294515516544202E-3</c:v>
                </c:pt>
                <c:pt idx="2219">
                  <c:v>1.7291883236696779E-3</c:v>
                </c:pt>
                <c:pt idx="2220">
                  <c:v>1.7288505092527993E-3</c:v>
                </c:pt>
                <c:pt idx="2221">
                  <c:v>1.7286084403006321E-3</c:v>
                </c:pt>
                <c:pt idx="2222">
                  <c:v>1.7282768561261365E-3</c:v>
                </c:pt>
                <c:pt idx="2223">
                  <c:v>1.7279662700984079E-3</c:v>
                </c:pt>
                <c:pt idx="2224">
                  <c:v>1.7277065088284679E-3</c:v>
                </c:pt>
                <c:pt idx="2225">
                  <c:v>1.7273812680598793E-3</c:v>
                </c:pt>
                <c:pt idx="2226">
                  <c:v>1.727115686923736E-3</c:v>
                </c:pt>
                <c:pt idx="2227">
                  <c:v>1.7268204274775054E-3</c:v>
                </c:pt>
                <c:pt idx="2228">
                  <c:v>1.7265133752991184E-3</c:v>
                </c:pt>
                <c:pt idx="2229">
                  <c:v>1.7262243112144905E-3</c:v>
                </c:pt>
                <c:pt idx="2230">
                  <c:v>1.7258965601155661E-3</c:v>
                </c:pt>
                <c:pt idx="2231">
                  <c:v>1.7256196134891617E-3</c:v>
                </c:pt>
                <c:pt idx="2232">
                  <c:v>1.7253248653008688E-3</c:v>
                </c:pt>
                <c:pt idx="2233">
                  <c:v>1.7250569997646504E-3</c:v>
                </c:pt>
                <c:pt idx="2234">
                  <c:v>1.7247385861155337E-3</c:v>
                </c:pt>
                <c:pt idx="2235">
                  <c:v>1.7244441387963014E-3</c:v>
                </c:pt>
                <c:pt idx="2236">
                  <c:v>1.7241676580630699E-3</c:v>
                </c:pt>
                <c:pt idx="2237">
                  <c:v>1.7238674324568486E-3</c:v>
                </c:pt>
                <c:pt idx="2238">
                  <c:v>1.7235703711979394E-3</c:v>
                </c:pt>
                <c:pt idx="2239">
                  <c:v>1.7232495958678128E-3</c:v>
                </c:pt>
                <c:pt idx="2240">
                  <c:v>1.7229794056234501E-3</c:v>
                </c:pt>
                <c:pt idx="2241">
                  <c:v>1.722682561284432E-3</c:v>
                </c:pt>
                <c:pt idx="2242">
                  <c:v>1.722412548808866E-3</c:v>
                </c:pt>
                <c:pt idx="2243">
                  <c:v>1.7221188950885171E-3</c:v>
                </c:pt>
                <c:pt idx="2244">
                  <c:v>1.721822376803609E-3</c:v>
                </c:pt>
                <c:pt idx="2245">
                  <c:v>1.7215348812491264E-3</c:v>
                </c:pt>
                <c:pt idx="2246">
                  <c:v>1.7212325794696093E-3</c:v>
                </c:pt>
                <c:pt idx="2247">
                  <c:v>1.7209186263627523E-3</c:v>
                </c:pt>
                <c:pt idx="2248">
                  <c:v>1.7206373240648337E-3</c:v>
                </c:pt>
                <c:pt idx="2249">
                  <c:v>1.7203324370401339E-3</c:v>
                </c:pt>
                <c:pt idx="2250">
                  <c:v>1.720036533575973E-3</c:v>
                </c:pt>
                <c:pt idx="2251">
                  <c:v>1.7197584771194733E-3</c:v>
                </c:pt>
                <c:pt idx="2252">
                  <c:v>1.7194805401142862E-3</c:v>
                </c:pt>
                <c:pt idx="2253">
                  <c:v>1.719146478156525E-3</c:v>
                </c:pt>
                <c:pt idx="2254">
                  <c:v>1.7188598163422352E-3</c:v>
                </c:pt>
                <c:pt idx="2255">
                  <c:v>1.7186087518432079E-3</c:v>
                </c:pt>
                <c:pt idx="2256">
                  <c:v>1.7182839450129209E-3</c:v>
                </c:pt>
                <c:pt idx="2257">
                  <c:v>1.7180093473796176E-3</c:v>
                </c:pt>
                <c:pt idx="2258">
                  <c:v>1.717711350940642E-3</c:v>
                </c:pt>
                <c:pt idx="2259">
                  <c:v>1.7174133693761153E-3</c:v>
                </c:pt>
                <c:pt idx="2260">
                  <c:v>1.7171096237125971E-3</c:v>
                </c:pt>
                <c:pt idx="2261">
                  <c:v>1.7168265882049447E-3</c:v>
                </c:pt>
                <c:pt idx="2262">
                  <c:v>1.7165437343844943E-3</c:v>
                </c:pt>
                <c:pt idx="2263">
                  <c:v>1.7162402373175811E-3</c:v>
                </c:pt>
                <c:pt idx="2264">
                  <c:v>1.7159486842800449E-3</c:v>
                </c:pt>
                <c:pt idx="2265">
                  <c:v>1.7156807784441733E-3</c:v>
                </c:pt>
                <c:pt idx="2266">
                  <c:v>1.7153747616122251E-3</c:v>
                </c:pt>
                <c:pt idx="2267">
                  <c:v>1.7150746192092713E-3</c:v>
                </c:pt>
                <c:pt idx="2268">
                  <c:v>1.7147717001829369E-3</c:v>
                </c:pt>
                <c:pt idx="2269">
                  <c:v>1.7144718569444683E-3</c:v>
                </c:pt>
                <c:pt idx="2270">
                  <c:v>1.7141897196614132E-3</c:v>
                </c:pt>
                <c:pt idx="2271">
                  <c:v>1.7138988628281047E-3</c:v>
                </c:pt>
                <c:pt idx="2272">
                  <c:v>1.7136257529435934E-3</c:v>
                </c:pt>
                <c:pt idx="2273">
                  <c:v>1.7133174451695583E-3</c:v>
                </c:pt>
                <c:pt idx="2274">
                  <c:v>1.7130386221687753E-3</c:v>
                </c:pt>
                <c:pt idx="2275">
                  <c:v>1.7127569270270148E-3</c:v>
                </c:pt>
                <c:pt idx="2276">
                  <c:v>1.7124636822842842E-3</c:v>
                </c:pt>
                <c:pt idx="2277">
                  <c:v>1.7121762837525377E-3</c:v>
                </c:pt>
                <c:pt idx="2278">
                  <c:v>1.7118714570787351E-3</c:v>
                </c:pt>
                <c:pt idx="2279">
                  <c:v>1.7115989928951525E-3</c:v>
                </c:pt>
                <c:pt idx="2280">
                  <c:v>1.7112856154687488E-3</c:v>
                </c:pt>
                <c:pt idx="2281">
                  <c:v>1.7110074533366775E-3</c:v>
                </c:pt>
                <c:pt idx="2282">
                  <c:v>1.7107206018780394E-3</c:v>
                </c:pt>
                <c:pt idx="2283">
                  <c:v>1.7104220858183412E-3</c:v>
                </c:pt>
                <c:pt idx="2284">
                  <c:v>1.710141367468029E-3</c:v>
                </c:pt>
                <c:pt idx="2285">
                  <c:v>1.7098459770743854E-3</c:v>
                </c:pt>
                <c:pt idx="2286">
                  <c:v>1.7095361636904128E-3</c:v>
                </c:pt>
                <c:pt idx="2287">
                  <c:v>1.7092819427917351E-3</c:v>
                </c:pt>
                <c:pt idx="2288">
                  <c:v>1.7089576433310038E-3</c:v>
                </c:pt>
                <c:pt idx="2289">
                  <c:v>1.7086685591537895E-3</c:v>
                </c:pt>
                <c:pt idx="2290">
                  <c:v>1.708356224594928E-3</c:v>
                </c:pt>
                <c:pt idx="2291">
                  <c:v>1.7080936308604693E-3</c:v>
                </c:pt>
                <c:pt idx="2292">
                  <c:v>1.7078077554965791E-3</c:v>
                </c:pt>
                <c:pt idx="2293">
                  <c:v>1.7075394406179342E-3</c:v>
                </c:pt>
                <c:pt idx="2294">
                  <c:v>1.7072567237275686E-3</c:v>
                </c:pt>
                <c:pt idx="2295">
                  <c:v>1.7069419914028502E-3</c:v>
                </c:pt>
                <c:pt idx="2296">
                  <c:v>1.7066681521506265E-3</c:v>
                </c:pt>
                <c:pt idx="2297">
                  <c:v>1.7063536367745418E-3</c:v>
                </c:pt>
                <c:pt idx="2298">
                  <c:v>1.7060682852807544E-3</c:v>
                </c:pt>
                <c:pt idx="2299">
                  <c:v>1.7057801777119318E-3</c:v>
                </c:pt>
                <c:pt idx="2300">
                  <c:v>1.7055183461670463E-3</c:v>
                </c:pt>
                <c:pt idx="2301">
                  <c:v>1.7052217299815496E-3</c:v>
                </c:pt>
                <c:pt idx="2302">
                  <c:v>1.7049106832243729E-3</c:v>
                </c:pt>
                <c:pt idx="2303">
                  <c:v>1.704631654668901E-3</c:v>
                </c:pt>
                <c:pt idx="2304">
                  <c:v>1.7043556513024686E-3</c:v>
                </c:pt>
                <c:pt idx="2305">
                  <c:v>1.704044891358618E-3</c:v>
                </c:pt>
                <c:pt idx="2306">
                  <c:v>1.7037661751301252E-3</c:v>
                </c:pt>
                <c:pt idx="2307">
                  <c:v>1.7034991286005731E-3</c:v>
                </c:pt>
                <c:pt idx="2308">
                  <c:v>1.7032061151912362E-3</c:v>
                </c:pt>
                <c:pt idx="2309">
                  <c:v>1.7029247442986123E-3</c:v>
                </c:pt>
                <c:pt idx="2310">
                  <c:v>1.7026464523258399E-3</c:v>
                </c:pt>
                <c:pt idx="2311">
                  <c:v>1.7023391552935232E-3</c:v>
                </c:pt>
                <c:pt idx="2312">
                  <c:v>1.7020581576592305E-3</c:v>
                </c:pt>
                <c:pt idx="2313">
                  <c:v>1.7017800619447943E-3</c:v>
                </c:pt>
                <c:pt idx="2314">
                  <c:v>1.7014788965317245E-3</c:v>
                </c:pt>
                <c:pt idx="2315">
                  <c:v>1.7012039130888266E-3</c:v>
                </c:pt>
                <c:pt idx="2316">
                  <c:v>1.7008943302388399E-3</c:v>
                </c:pt>
                <c:pt idx="2317">
                  <c:v>1.7006339963538408E-3</c:v>
                </c:pt>
                <c:pt idx="2318">
                  <c:v>1.7003158897869524E-3</c:v>
                </c:pt>
                <c:pt idx="2319">
                  <c:v>1.7000441722477275E-3</c:v>
                </c:pt>
                <c:pt idx="2320">
                  <c:v>1.6997754885541456E-3</c:v>
                </c:pt>
                <c:pt idx="2321">
                  <c:v>1.6994721150700334E-3</c:v>
                </c:pt>
                <c:pt idx="2322">
                  <c:v>1.6992064994512668E-3</c:v>
                </c:pt>
                <c:pt idx="2323">
                  <c:v>1.6988918417327992E-3</c:v>
                </c:pt>
                <c:pt idx="2324">
                  <c:v>1.6986263208942926E-3</c:v>
                </c:pt>
                <c:pt idx="2325">
                  <c:v>1.6983262705887881E-3</c:v>
                </c:pt>
                <c:pt idx="2326">
                  <c:v>1.6980638387439791E-3</c:v>
                </c:pt>
                <c:pt idx="2327">
                  <c:v>1.6977381323478211E-3</c:v>
                </c:pt>
                <c:pt idx="2328">
                  <c:v>1.6974528311382922E-3</c:v>
                </c:pt>
                <c:pt idx="2329">
                  <c:v>1.6971791473911666E-3</c:v>
                </c:pt>
                <c:pt idx="2330">
                  <c:v>1.6969026436046285E-3</c:v>
                </c:pt>
                <c:pt idx="2331">
                  <c:v>1.6966320445710667E-3</c:v>
                </c:pt>
                <c:pt idx="2332">
                  <c:v>1.696335604664509E-3</c:v>
                </c:pt>
                <c:pt idx="2333">
                  <c:v>1.6960622810351796E-3</c:v>
                </c:pt>
                <c:pt idx="2334">
                  <c:v>1.6957660401789041E-3</c:v>
                </c:pt>
                <c:pt idx="2335">
                  <c:v>1.695498620711872E-3</c:v>
                </c:pt>
                <c:pt idx="2336">
                  <c:v>1.6952054791617801E-3</c:v>
                </c:pt>
                <c:pt idx="2337">
                  <c:v>1.6949382077225082E-3</c:v>
                </c:pt>
                <c:pt idx="2338">
                  <c:v>1.6946452599077434E-3</c:v>
                </c:pt>
                <c:pt idx="2339">
                  <c:v>1.694343743477306E-3</c:v>
                </c:pt>
                <c:pt idx="2340">
                  <c:v>1.6940682488258965E-3</c:v>
                </c:pt>
                <c:pt idx="2341">
                  <c:v>1.6938042334943013E-3</c:v>
                </c:pt>
                <c:pt idx="2342">
                  <c:v>1.6935116774996937E-3</c:v>
                </c:pt>
                <c:pt idx="2343">
                  <c:v>1.6932191365391764E-3</c:v>
                </c:pt>
                <c:pt idx="2344">
                  <c:v>1.6929267826095789E-3</c:v>
                </c:pt>
                <c:pt idx="2345">
                  <c:v>1.6926545562875345E-3</c:v>
                </c:pt>
                <c:pt idx="2346">
                  <c:v>1.6923451842625439E-3</c:v>
                </c:pt>
                <c:pt idx="2347">
                  <c:v>1.6920760080542817E-3</c:v>
                </c:pt>
                <c:pt idx="2348">
                  <c:v>1.6917754051078862E-3</c:v>
                </c:pt>
                <c:pt idx="2349">
                  <c:v>1.6914892431179353E-3</c:v>
                </c:pt>
                <c:pt idx="2350">
                  <c:v>1.6912203391028697E-3</c:v>
                </c:pt>
                <c:pt idx="2351">
                  <c:v>1.6909515491652617E-3</c:v>
                </c:pt>
                <c:pt idx="2352">
                  <c:v>1.690662778863625E-3</c:v>
                </c:pt>
                <c:pt idx="2353">
                  <c:v>1.6903884798402328E-3</c:v>
                </c:pt>
                <c:pt idx="2354">
                  <c:v>1.6900942175133342E-3</c:v>
                </c:pt>
                <c:pt idx="2355">
                  <c:v>1.6898229013214904E-3</c:v>
                </c:pt>
                <c:pt idx="2356">
                  <c:v>1.6895516722261648E-3</c:v>
                </c:pt>
                <c:pt idx="2357">
                  <c:v>1.6892291371755413E-3</c:v>
                </c:pt>
                <c:pt idx="2358">
                  <c:v>1.6889695090334534E-3</c:v>
                </c:pt>
                <c:pt idx="2359">
                  <c:v>1.6886928789290457E-3</c:v>
                </c:pt>
                <c:pt idx="2360">
                  <c:v>1.6883906260552442E-3</c:v>
                </c:pt>
                <c:pt idx="2361">
                  <c:v>1.6881398334842503E-3</c:v>
                </c:pt>
                <c:pt idx="2362">
                  <c:v>1.6878406273366045E-3</c:v>
                </c:pt>
                <c:pt idx="2363">
                  <c:v>1.6875501276218223E-3</c:v>
                </c:pt>
                <c:pt idx="2364">
                  <c:v>1.6872852644771565E-3</c:v>
                </c:pt>
                <c:pt idx="2365">
                  <c:v>1.6869722170352512E-3</c:v>
                </c:pt>
                <c:pt idx="2366">
                  <c:v>1.6867331404823863E-3</c:v>
                </c:pt>
                <c:pt idx="2367">
                  <c:v>1.6864288015056436E-3</c:v>
                </c:pt>
                <c:pt idx="2368">
                  <c:v>1.6861274153543383E-3</c:v>
                </c:pt>
                <c:pt idx="2369">
                  <c:v>1.6858601564501828E-3</c:v>
                </c:pt>
                <c:pt idx="2370">
                  <c:v>1.6855476091349939E-3</c:v>
                </c:pt>
                <c:pt idx="2371">
                  <c:v>1.6852862427505517E-3</c:v>
                </c:pt>
                <c:pt idx="2372">
                  <c:v>1.6850079785127781E-3</c:v>
                </c:pt>
                <c:pt idx="2373">
                  <c:v>1.6847127480528934E-3</c:v>
                </c:pt>
                <c:pt idx="2374">
                  <c:v>1.6844573436444583E-3</c:v>
                </c:pt>
                <c:pt idx="2375">
                  <c:v>1.6841566616673598E-3</c:v>
                </c:pt>
                <c:pt idx="2376">
                  <c:v>1.6838815490363146E-3</c:v>
                </c:pt>
                <c:pt idx="2377">
                  <c:v>1.683632094129042E-3</c:v>
                </c:pt>
                <c:pt idx="2378">
                  <c:v>1.6833231775640494E-3</c:v>
                </c:pt>
                <c:pt idx="2379">
                  <c:v>1.6830369782915664E-3</c:v>
                </c:pt>
                <c:pt idx="2380">
                  <c:v>1.6827736431001006E-3</c:v>
                </c:pt>
                <c:pt idx="2381">
                  <c:v>1.6824707028432189E-3</c:v>
                </c:pt>
                <c:pt idx="2382">
                  <c:v>1.6822046018019001E-3</c:v>
                </c:pt>
                <c:pt idx="2383">
                  <c:v>1.681941498710792E-3</c:v>
                </c:pt>
                <c:pt idx="2384">
                  <c:v>1.6816557973124483E-3</c:v>
                </c:pt>
                <c:pt idx="2385">
                  <c:v>1.6813645672358439E-3</c:v>
                </c:pt>
                <c:pt idx="2386">
                  <c:v>1.6811101769181858E-3</c:v>
                </c:pt>
                <c:pt idx="2387">
                  <c:v>1.6808078634915086E-3</c:v>
                </c:pt>
                <c:pt idx="2388">
                  <c:v>1.680519779390102E-3</c:v>
                </c:pt>
                <c:pt idx="2389">
                  <c:v>1.6802317093294581E-3</c:v>
                </c:pt>
                <c:pt idx="2390">
                  <c:v>1.679960784339419E-3</c:v>
                </c:pt>
                <c:pt idx="2391">
                  <c:v>1.6796927116403159E-3</c:v>
                </c:pt>
                <c:pt idx="2392">
                  <c:v>1.6793964920766074E-3</c:v>
                </c:pt>
                <c:pt idx="2393">
                  <c:v>1.6791426969046685E-3</c:v>
                </c:pt>
                <c:pt idx="2394">
                  <c:v>1.6788466712860696E-3</c:v>
                </c:pt>
                <c:pt idx="2395">
                  <c:v>1.6785621047584233E-3</c:v>
                </c:pt>
                <c:pt idx="2396">
                  <c:v>1.6782803668049572E-3</c:v>
                </c:pt>
                <c:pt idx="2397">
                  <c:v>1.6780128300860988E-3</c:v>
                </c:pt>
                <c:pt idx="2398">
                  <c:v>1.6777369623522033E-3</c:v>
                </c:pt>
                <c:pt idx="2399">
                  <c:v>1.6774667568025471E-3</c:v>
                </c:pt>
                <c:pt idx="2400">
                  <c:v>1.6771853863952523E-3</c:v>
                </c:pt>
                <c:pt idx="2401">
                  <c:v>1.6769069786160822E-3</c:v>
                </c:pt>
                <c:pt idx="2402">
                  <c:v>1.6766145517300222E-3</c:v>
                </c:pt>
                <c:pt idx="2403">
                  <c:v>1.676350384051873E-3</c:v>
                </c:pt>
                <c:pt idx="2404">
                  <c:v>1.6760806249085595E-3</c:v>
                </c:pt>
                <c:pt idx="2405">
                  <c:v>1.6757998035258792E-3</c:v>
                </c:pt>
                <c:pt idx="2406">
                  <c:v>1.6754909188392202E-3</c:v>
                </c:pt>
                <c:pt idx="2407">
                  <c:v>1.6752158796259561E-3</c:v>
                </c:pt>
                <c:pt idx="2408">
                  <c:v>1.6749577073178904E-3</c:v>
                </c:pt>
                <c:pt idx="2409">
                  <c:v>1.6746547418744959E-3</c:v>
                </c:pt>
                <c:pt idx="2410">
                  <c:v>1.6743883597458891E-3</c:v>
                </c:pt>
                <c:pt idx="2411">
                  <c:v>1.6741193157224798E-3</c:v>
                </c:pt>
                <c:pt idx="2412">
                  <c:v>1.6738390950864304E-3</c:v>
                </c:pt>
                <c:pt idx="2413">
                  <c:v>1.6735645138451565E-3</c:v>
                </c:pt>
                <c:pt idx="2414">
                  <c:v>1.6732705356016836E-3</c:v>
                </c:pt>
                <c:pt idx="2415">
                  <c:v>1.6729877441434933E-3</c:v>
                </c:pt>
                <c:pt idx="2416">
                  <c:v>1.672721892037143E-3</c:v>
                </c:pt>
                <c:pt idx="2417">
                  <c:v>1.6724589494950845E-3</c:v>
                </c:pt>
                <c:pt idx="2418">
                  <c:v>1.672162535402398E-3</c:v>
                </c:pt>
                <c:pt idx="2419">
                  <c:v>1.6718941222890237E-3</c:v>
                </c:pt>
                <c:pt idx="2420">
                  <c:v>1.6715979083562827E-3</c:v>
                </c:pt>
                <c:pt idx="2421">
                  <c:v>1.6713240618636592E-3</c:v>
                </c:pt>
                <c:pt idx="2422">
                  <c:v>1.6710838705129916E-3</c:v>
                </c:pt>
                <c:pt idx="2423">
                  <c:v>1.6707683751815978E-3</c:v>
                </c:pt>
                <c:pt idx="2424">
                  <c:v>1.6705116555022755E-3</c:v>
                </c:pt>
                <c:pt idx="2425">
                  <c:v>1.6702577207663141E-3</c:v>
                </c:pt>
                <c:pt idx="2426">
                  <c:v>1.6699676360272138E-3</c:v>
                </c:pt>
                <c:pt idx="2427">
                  <c:v>1.6696692886040061E-3</c:v>
                </c:pt>
                <c:pt idx="2428">
                  <c:v>1.6693961572069693E-3</c:v>
                </c:pt>
                <c:pt idx="2429">
                  <c:v>1.6691509196186992E-3</c:v>
                </c:pt>
                <c:pt idx="2430">
                  <c:v>1.6688918836597446E-3</c:v>
                </c:pt>
                <c:pt idx="2431">
                  <c:v>1.6685966489807102E-3</c:v>
                </c:pt>
                <c:pt idx="2432">
                  <c:v>1.6683182739525753E-3</c:v>
                </c:pt>
                <c:pt idx="2433">
                  <c:v>1.6680455843497294E-3</c:v>
                </c:pt>
                <c:pt idx="2434">
                  <c:v>1.6677868913251214E-3</c:v>
                </c:pt>
                <c:pt idx="2435">
                  <c:v>1.667483733696178E-3</c:v>
                </c:pt>
                <c:pt idx="2436">
                  <c:v>1.6672196278432348E-3</c:v>
                </c:pt>
                <c:pt idx="2437">
                  <c:v>1.6669444907484582E-3</c:v>
                </c:pt>
                <c:pt idx="2438">
                  <c:v>1.6666472502262016E-3</c:v>
                </c:pt>
                <c:pt idx="2439">
                  <c:v>1.6663944889001464E-3</c:v>
                </c:pt>
                <c:pt idx="2440">
                  <c:v>1.6661307279491765E-3</c:v>
                </c:pt>
                <c:pt idx="2441">
                  <c:v>1.6658642476229909E-3</c:v>
                </c:pt>
                <c:pt idx="2442">
                  <c:v>1.6655756868321969E-3</c:v>
                </c:pt>
                <c:pt idx="2443">
                  <c:v>1.6652899991791788E-3</c:v>
                </c:pt>
                <c:pt idx="2444">
                  <c:v>1.6650432494984056E-3</c:v>
                </c:pt>
                <c:pt idx="2445">
                  <c:v>1.6647466865672704E-3</c:v>
                </c:pt>
                <c:pt idx="2446">
                  <c:v>1.6644834469534699E-3</c:v>
                </c:pt>
                <c:pt idx="2447">
                  <c:v>1.6642036175759276E-3</c:v>
                </c:pt>
                <c:pt idx="2448">
                  <c:v>1.663910149916807E-3</c:v>
                </c:pt>
                <c:pt idx="2449">
                  <c:v>1.6636637259136635E-3</c:v>
                </c:pt>
                <c:pt idx="2450">
                  <c:v>1.6633953225323533E-3</c:v>
                </c:pt>
                <c:pt idx="2451">
                  <c:v>1.6630772193861119E-3</c:v>
                </c:pt>
                <c:pt idx="2452">
                  <c:v>1.6628172170954703E-3</c:v>
                </c:pt>
                <c:pt idx="2453">
                  <c:v>1.66259328540753E-3</c:v>
                </c:pt>
                <c:pt idx="2454">
                  <c:v>1.6623086474958151E-3</c:v>
                </c:pt>
                <c:pt idx="2455">
                  <c:v>1.6619992188603673E-3</c:v>
                </c:pt>
                <c:pt idx="2456">
                  <c:v>1.6617313522460187E-3</c:v>
                </c:pt>
                <c:pt idx="2457">
                  <c:v>1.6614552630159279E-3</c:v>
                </c:pt>
                <c:pt idx="2458">
                  <c:v>1.6611847845640184E-3</c:v>
                </c:pt>
                <c:pt idx="2459">
                  <c:v>1.660917125218203E-3</c:v>
                </c:pt>
                <c:pt idx="2460">
                  <c:v>1.6606496072671621E-3</c:v>
                </c:pt>
                <c:pt idx="2461">
                  <c:v>1.6603573088928738E-3</c:v>
                </c:pt>
                <c:pt idx="2462">
                  <c:v>1.660095427929522E-3</c:v>
                </c:pt>
                <c:pt idx="2463">
                  <c:v>1.659814399553842E-3</c:v>
                </c:pt>
                <c:pt idx="2464">
                  <c:v>1.6595499632409683E-3</c:v>
                </c:pt>
                <c:pt idx="2465">
                  <c:v>1.6592663387956384E-3</c:v>
                </c:pt>
                <c:pt idx="2466">
                  <c:v>1.6589828112790923E-3</c:v>
                </c:pt>
                <c:pt idx="2467">
                  <c:v>1.6587296178000002E-3</c:v>
                </c:pt>
                <c:pt idx="2468">
                  <c:v>1.658454525035955E-3</c:v>
                </c:pt>
                <c:pt idx="2469">
                  <c:v>1.6581960210226754E-3</c:v>
                </c:pt>
                <c:pt idx="2470">
                  <c:v>1.6579184114807271E-3</c:v>
                </c:pt>
                <c:pt idx="2471">
                  <c:v>1.6576655427694286E-3</c:v>
                </c:pt>
                <c:pt idx="2472">
                  <c:v>1.6573578401312627E-3</c:v>
                </c:pt>
                <c:pt idx="2473">
                  <c:v>1.6570914674222698E-3</c:v>
                </c:pt>
                <c:pt idx="2474">
                  <c:v>1.6568333332201168E-3</c:v>
                </c:pt>
                <c:pt idx="2475">
                  <c:v>1.6565616132166844E-3</c:v>
                </c:pt>
                <c:pt idx="2476">
                  <c:v>1.6562845506133148E-3</c:v>
                </c:pt>
                <c:pt idx="2477">
                  <c:v>1.6560294101549478E-3</c:v>
                </c:pt>
                <c:pt idx="2478">
                  <c:v>1.6557387906483872E-3</c:v>
                </c:pt>
                <c:pt idx="2479">
                  <c:v>1.6554619209738436E-3</c:v>
                </c:pt>
                <c:pt idx="2480">
                  <c:v>1.6551906505695403E-3</c:v>
                </c:pt>
                <c:pt idx="2481">
                  <c:v>1.6549194690535108E-3</c:v>
                </c:pt>
                <c:pt idx="2482">
                  <c:v>1.6546483763820721E-3</c:v>
                </c:pt>
                <c:pt idx="2483">
                  <c:v>1.6543773725115705E-3</c:v>
                </c:pt>
                <c:pt idx="2484">
                  <c:v>1.6540845965026037E-3</c:v>
                </c:pt>
                <c:pt idx="2485">
                  <c:v>1.6538465717604604E-3</c:v>
                </c:pt>
                <c:pt idx="2486">
                  <c:v>1.6535485424556608E-3</c:v>
                </c:pt>
                <c:pt idx="2487">
                  <c:v>1.653280577370547E-3</c:v>
                </c:pt>
                <c:pt idx="2488">
                  <c:v>1.6530237109721102E-3</c:v>
                </c:pt>
                <c:pt idx="2489">
                  <c:v>1.6527750647015987E-3</c:v>
                </c:pt>
                <c:pt idx="2490">
                  <c:v>1.6524910203224836E-3</c:v>
                </c:pt>
                <c:pt idx="2491">
                  <c:v>1.6522016412971107E-3</c:v>
                </c:pt>
                <c:pt idx="2492">
                  <c:v>1.6519314382375874E-3</c:v>
                </c:pt>
                <c:pt idx="2493">
                  <c:v>1.6516749908608696E-3</c:v>
                </c:pt>
                <c:pt idx="2494">
                  <c:v>1.6514049600179171E-3</c:v>
                </c:pt>
                <c:pt idx="2495">
                  <c:v>1.6511431689730386E-3</c:v>
                </c:pt>
                <c:pt idx="2496">
                  <c:v>1.6508733119820385E-3</c:v>
                </c:pt>
                <c:pt idx="2497">
                  <c:v>1.6505980669747002E-3</c:v>
                </c:pt>
                <c:pt idx="2498">
                  <c:v>1.6503338897764113E-3</c:v>
                </c:pt>
                <c:pt idx="2499">
                  <c:v>1.6500534064535801E-3</c:v>
                </c:pt>
                <c:pt idx="2500">
                  <c:v>1.6498056801126765E-3</c:v>
                </c:pt>
                <c:pt idx="2501">
                  <c:v>1.6495307637569919E-3</c:v>
                </c:pt>
                <c:pt idx="2502">
                  <c:v>1.6492505805362043E-3</c:v>
                </c:pt>
                <c:pt idx="2503">
                  <c:v>1.6489677189999387E-3</c:v>
                </c:pt>
                <c:pt idx="2504">
                  <c:v>1.6487149091640523E-3</c:v>
                </c:pt>
                <c:pt idx="2505">
                  <c:v>1.6484512528485032E-3</c:v>
                </c:pt>
                <c:pt idx="2506">
                  <c:v>1.6481741526736683E-3</c:v>
                </c:pt>
                <c:pt idx="2507">
                  <c:v>1.64792158609025E-3</c:v>
                </c:pt>
                <c:pt idx="2508">
                  <c:v>1.6476392073477987E-3</c:v>
                </c:pt>
                <c:pt idx="2509">
                  <c:v>1.6473433294126561E-3</c:v>
                </c:pt>
                <c:pt idx="2510">
                  <c:v>1.6470991290139807E-3</c:v>
                </c:pt>
                <c:pt idx="2511">
                  <c:v>1.6468305921838128E-3</c:v>
                </c:pt>
                <c:pt idx="2512">
                  <c:v>1.646548587178985E-3</c:v>
                </c:pt>
                <c:pt idx="2513">
                  <c:v>1.6462938082280744E-3</c:v>
                </c:pt>
                <c:pt idx="2514">
                  <c:v>1.646025533905254E-3</c:v>
                </c:pt>
                <c:pt idx="2515">
                  <c:v>1.6457437774427778E-3</c:v>
                </c:pt>
                <c:pt idx="2516">
                  <c:v>1.6455108817634613E-3</c:v>
                </c:pt>
                <c:pt idx="2517">
                  <c:v>1.6452077016318436E-3</c:v>
                </c:pt>
                <c:pt idx="2518">
                  <c:v>1.6449614009807262E-3</c:v>
                </c:pt>
                <c:pt idx="2519">
                  <c:v>1.6446827406993191E-3</c:v>
                </c:pt>
                <c:pt idx="2520">
                  <c:v>1.6444042018539705E-3</c:v>
                </c:pt>
                <c:pt idx="2521">
                  <c:v>1.6441608719997907E-3</c:v>
                </c:pt>
                <c:pt idx="2522">
                  <c:v>1.643879780507199E-3</c:v>
                </c:pt>
                <c:pt idx="2523">
                  <c:v>1.6436014865323541E-3</c:v>
                </c:pt>
                <c:pt idx="2524">
                  <c:v>1.6433313613356997E-3</c:v>
                </c:pt>
                <c:pt idx="2525">
                  <c:v>1.6430667782265196E-3</c:v>
                </c:pt>
                <c:pt idx="2526">
                  <c:v>1.6428103497512021E-3</c:v>
                </c:pt>
                <c:pt idx="2527">
                  <c:v>1.6425674103916236E-3</c:v>
                </c:pt>
                <c:pt idx="2528">
                  <c:v>1.6422707348997311E-3</c:v>
                </c:pt>
                <c:pt idx="2529">
                  <c:v>1.6419875661805141E-3</c:v>
                </c:pt>
                <c:pt idx="2530">
                  <c:v>1.6417288330547127E-3</c:v>
                </c:pt>
                <c:pt idx="2531">
                  <c:v>1.6414754625435734E-3</c:v>
                </c:pt>
                <c:pt idx="2532">
                  <c:v>1.6412276652097105E-3</c:v>
                </c:pt>
                <c:pt idx="2533">
                  <c:v>1.640936777987818E-3</c:v>
                </c:pt>
                <c:pt idx="2534">
                  <c:v>1.6406810138752395E-3</c:v>
                </c:pt>
                <c:pt idx="2535">
                  <c:v>1.6404145655690107E-3</c:v>
                </c:pt>
                <c:pt idx="2536">
                  <c:v>1.6401562740897954E-3</c:v>
                </c:pt>
                <c:pt idx="2537">
                  <c:v>1.6398846446105133E-3</c:v>
                </c:pt>
                <c:pt idx="2538">
                  <c:v>1.6396292083481589E-3</c:v>
                </c:pt>
                <c:pt idx="2539">
                  <c:v>1.6393604140263745E-3</c:v>
                </c:pt>
                <c:pt idx="2540">
                  <c:v>1.6390916809540823E-3</c:v>
                </c:pt>
                <c:pt idx="2541">
                  <c:v>1.6388123199354964E-3</c:v>
                </c:pt>
                <c:pt idx="2542">
                  <c:v>1.6385652453986591E-3</c:v>
                </c:pt>
                <c:pt idx="2543">
                  <c:v>1.6382941426069521E-3</c:v>
                </c:pt>
                <c:pt idx="2544">
                  <c:v>1.63802578580192E-3</c:v>
                </c:pt>
                <c:pt idx="2545">
                  <c:v>1.6377601991516405E-3</c:v>
                </c:pt>
                <c:pt idx="2546">
                  <c:v>1.6374732477808143E-3</c:v>
                </c:pt>
                <c:pt idx="2547">
                  <c:v>1.6372346720002534E-3</c:v>
                </c:pt>
                <c:pt idx="2548">
                  <c:v>1.6369425187634536E-3</c:v>
                </c:pt>
                <c:pt idx="2549">
                  <c:v>1.6366853194236903E-3</c:v>
                </c:pt>
                <c:pt idx="2550">
                  <c:v>1.6364308787961105E-3</c:v>
                </c:pt>
                <c:pt idx="2551">
                  <c:v>1.636203288441369E-3</c:v>
                </c:pt>
                <c:pt idx="2552">
                  <c:v>1.6359115299044628E-3</c:v>
                </c:pt>
                <c:pt idx="2553">
                  <c:v>1.6356332250167943E-3</c:v>
                </c:pt>
                <c:pt idx="2554">
                  <c:v>1.6353631182345132E-3</c:v>
                </c:pt>
                <c:pt idx="2555">
                  <c:v>1.6351010143332791E-3</c:v>
                </c:pt>
                <c:pt idx="2556">
                  <c:v>1.6348256845043754E-3</c:v>
                </c:pt>
                <c:pt idx="2557">
                  <c:v>1.6345985671108961E-3</c:v>
                </c:pt>
                <c:pt idx="2558">
                  <c:v>1.6342993676895746E-3</c:v>
                </c:pt>
                <c:pt idx="2559">
                  <c:v>1.6340429715064901E-3</c:v>
                </c:pt>
                <c:pt idx="2560">
                  <c:v>1.633754651973418E-3</c:v>
                </c:pt>
                <c:pt idx="2561">
                  <c:v>1.6335225219222397E-3</c:v>
                </c:pt>
                <c:pt idx="2562">
                  <c:v>1.6332503375397641E-3</c:v>
                </c:pt>
                <c:pt idx="2563">
                  <c:v>1.6329889903882267E-3</c:v>
                </c:pt>
                <c:pt idx="2564">
                  <c:v>1.632711705563302E-3</c:v>
                </c:pt>
                <c:pt idx="2565">
                  <c:v>1.6324505307496625E-3</c:v>
                </c:pt>
                <c:pt idx="2566">
                  <c:v>1.6322000690779713E-3</c:v>
                </c:pt>
                <c:pt idx="2567">
                  <c:v>1.6319363680593563E-3</c:v>
                </c:pt>
                <c:pt idx="2568">
                  <c:v>1.6316700898833208E-3</c:v>
                </c:pt>
                <c:pt idx="2569">
                  <c:v>1.6313932261290466E-3</c:v>
                </c:pt>
                <c:pt idx="2570">
                  <c:v>1.6311377409208795E-3</c:v>
                </c:pt>
                <c:pt idx="2571">
                  <c:v>1.6308664304084831E-3</c:v>
                </c:pt>
                <c:pt idx="2572">
                  <c:v>1.6306111367479417E-3</c:v>
                </c:pt>
                <c:pt idx="2573">
                  <c:v>1.6303532915259663E-3</c:v>
                </c:pt>
                <c:pt idx="2574">
                  <c:v>1.6300927909130023E-3</c:v>
                </c:pt>
                <c:pt idx="2575">
                  <c:v>1.6298112026702828E-3</c:v>
                </c:pt>
                <c:pt idx="2576">
                  <c:v>1.6295323139598401E-3</c:v>
                </c:pt>
                <c:pt idx="2577">
                  <c:v>1.6292854279969893E-3</c:v>
                </c:pt>
                <c:pt idx="2578">
                  <c:v>1.6290412175284641E-3</c:v>
                </c:pt>
                <c:pt idx="2579">
                  <c:v>1.628778536138874E-3</c:v>
                </c:pt>
                <c:pt idx="2580">
                  <c:v>1.6284920712222309E-3</c:v>
                </c:pt>
                <c:pt idx="2581">
                  <c:v>1.6282189624301664E-3</c:v>
                </c:pt>
                <c:pt idx="2582">
                  <c:v>1.6279565726304683E-3</c:v>
                </c:pt>
                <c:pt idx="2583">
                  <c:v>1.6277313331770711E-3</c:v>
                </c:pt>
                <c:pt idx="2584">
                  <c:v>1.6274531557545417E-3</c:v>
                </c:pt>
                <c:pt idx="2585">
                  <c:v>1.6271989030336225E-3</c:v>
                </c:pt>
                <c:pt idx="2586">
                  <c:v>1.6269289276097975E-3</c:v>
                </c:pt>
                <c:pt idx="2587">
                  <c:v>1.6266457588465131E-3</c:v>
                </c:pt>
                <c:pt idx="2588">
                  <c:v>1.6264103274843879E-3</c:v>
                </c:pt>
                <c:pt idx="2589">
                  <c:v>1.6261537560899458E-3</c:v>
                </c:pt>
                <c:pt idx="2590">
                  <c:v>1.625873526972811E-3</c:v>
                </c:pt>
                <c:pt idx="2591">
                  <c:v>1.6256118660822893E-3</c:v>
                </c:pt>
                <c:pt idx="2592">
                  <c:v>1.6253581883107489E-3</c:v>
                </c:pt>
                <c:pt idx="2593">
                  <c:v>1.6251019487393769E-3</c:v>
                </c:pt>
                <c:pt idx="2594">
                  <c:v>1.6248299757602989E-3</c:v>
                </c:pt>
                <c:pt idx="2595">
                  <c:v>1.624571316243926E-3</c:v>
                </c:pt>
                <c:pt idx="2596">
                  <c:v>1.6242916322066429E-3</c:v>
                </c:pt>
                <c:pt idx="2597">
                  <c:v>1.6240357024111132E-3</c:v>
                </c:pt>
                <c:pt idx="2598">
                  <c:v>1.6237772956963408E-3</c:v>
                </c:pt>
                <c:pt idx="2599">
                  <c:v>1.6235084280137744E-3</c:v>
                </c:pt>
                <c:pt idx="2600">
                  <c:v>1.6232527712982938E-3</c:v>
                </c:pt>
                <c:pt idx="2601">
                  <c:v>1.6229867113580945E-3</c:v>
                </c:pt>
                <c:pt idx="2602">
                  <c:v>1.6227522589076563E-3</c:v>
                </c:pt>
                <c:pt idx="2603">
                  <c:v>1.6224810980952074E-3</c:v>
                </c:pt>
                <c:pt idx="2604">
                  <c:v>1.6222231858227948E-3</c:v>
                </c:pt>
                <c:pt idx="2605">
                  <c:v>1.6219521754749836E-3</c:v>
                </c:pt>
                <c:pt idx="2606">
                  <c:v>1.6216733135542166E-3</c:v>
                </c:pt>
                <c:pt idx="2607">
                  <c:v>1.6214498355849867E-3</c:v>
                </c:pt>
                <c:pt idx="2608">
                  <c:v>1.6211764553301039E-3</c:v>
                </c:pt>
                <c:pt idx="2609">
                  <c:v>1.6209267872594052E-3</c:v>
                </c:pt>
                <c:pt idx="2610">
                  <c:v>1.6206667422977814E-3</c:v>
                </c:pt>
                <c:pt idx="2611">
                  <c:v>1.6204120322139857E-3</c:v>
                </c:pt>
                <c:pt idx="2612">
                  <c:v>1.6201416266244612E-3</c:v>
                </c:pt>
                <c:pt idx="2613">
                  <c:v>1.6198818072677909E-3</c:v>
                </c:pt>
                <c:pt idx="2614">
                  <c:v>1.6196351347514569E-3</c:v>
                </c:pt>
                <c:pt idx="2615">
                  <c:v>1.619357147599546E-3</c:v>
                </c:pt>
                <c:pt idx="2616">
                  <c:v>1.6190975797729379E-3</c:v>
                </c:pt>
                <c:pt idx="2617">
                  <c:v>1.6188433102295792E-3</c:v>
                </c:pt>
                <c:pt idx="2618">
                  <c:v>1.61859181896685E-3</c:v>
                </c:pt>
                <c:pt idx="2619">
                  <c:v>1.6183062806466753E-3</c:v>
                </c:pt>
                <c:pt idx="2620">
                  <c:v>1.6180601662404725E-3</c:v>
                </c:pt>
                <c:pt idx="2621">
                  <c:v>1.6178036574593256E-3</c:v>
                </c:pt>
                <c:pt idx="2622">
                  <c:v>1.6175497679624857E-3</c:v>
                </c:pt>
                <c:pt idx="2623">
                  <c:v>1.6172829584840717E-3</c:v>
                </c:pt>
                <c:pt idx="2624">
                  <c:v>1.617026617600258E-3</c:v>
                </c:pt>
                <c:pt idx="2625">
                  <c:v>1.6167730503333787E-3</c:v>
                </c:pt>
                <c:pt idx="2626">
                  <c:v>1.61651694944694E-3</c:v>
                </c:pt>
                <c:pt idx="2627">
                  <c:v>1.6162347809878231E-3</c:v>
                </c:pt>
                <c:pt idx="2628">
                  <c:v>1.6159997158426101E-3</c:v>
                </c:pt>
                <c:pt idx="2629">
                  <c:v>1.6157333391111958E-3</c:v>
                </c:pt>
                <c:pt idx="2630">
                  <c:v>1.6154671284748698E-3</c:v>
                </c:pt>
                <c:pt idx="2631">
                  <c:v>1.615216606765551E-3</c:v>
                </c:pt>
                <c:pt idx="2632">
                  <c:v>1.6149766735191742E-3</c:v>
                </c:pt>
                <c:pt idx="2633">
                  <c:v>1.6147184297599581E-3</c:v>
                </c:pt>
                <c:pt idx="2634">
                  <c:v>1.6144447601580867E-3</c:v>
                </c:pt>
                <c:pt idx="2635">
                  <c:v>1.6142023723254302E-3</c:v>
                </c:pt>
                <c:pt idx="2636">
                  <c:v>1.6139366658973571E-3</c:v>
                </c:pt>
                <c:pt idx="2637">
                  <c:v>1.6136710469283136E-3</c:v>
                </c:pt>
                <c:pt idx="2638">
                  <c:v>1.613423711091057E-3</c:v>
                </c:pt>
                <c:pt idx="2639">
                  <c:v>1.6131504020777377E-3</c:v>
                </c:pt>
                <c:pt idx="2640">
                  <c:v>1.6128901926131211E-3</c:v>
                </c:pt>
                <c:pt idx="2641">
                  <c:v>1.6126301450984936E-3</c:v>
                </c:pt>
                <c:pt idx="2642">
                  <c:v>1.6123727291725422E-3</c:v>
                </c:pt>
                <c:pt idx="2643">
                  <c:v>1.6121153174459798E-3</c:v>
                </c:pt>
                <c:pt idx="2644">
                  <c:v>1.6118503235789524E-3</c:v>
                </c:pt>
                <c:pt idx="2645">
                  <c:v>1.6116035195551407E-3</c:v>
                </c:pt>
                <c:pt idx="2646">
                  <c:v>1.6113438348156004E-3</c:v>
                </c:pt>
                <c:pt idx="2647">
                  <c:v>1.6110842856627082E-3</c:v>
                </c:pt>
                <c:pt idx="2648">
                  <c:v>1.6108325265747096E-3</c:v>
                </c:pt>
                <c:pt idx="2649">
                  <c:v>1.6105756841725508E-3</c:v>
                </c:pt>
                <c:pt idx="2650">
                  <c:v>1.6103241358650443E-3</c:v>
                </c:pt>
                <c:pt idx="2651">
                  <c:v>1.6100752066129011E-3</c:v>
                </c:pt>
                <c:pt idx="2652">
                  <c:v>1.6098004393177597E-3</c:v>
                </c:pt>
                <c:pt idx="2653">
                  <c:v>1.6095491330968372E-3</c:v>
                </c:pt>
                <c:pt idx="2654">
                  <c:v>1.6092771350798745E-3</c:v>
                </c:pt>
                <c:pt idx="2655">
                  <c:v>1.6090234032454002E-3</c:v>
                </c:pt>
                <c:pt idx="2656">
                  <c:v>1.608782692213857E-3</c:v>
                </c:pt>
                <c:pt idx="2657">
                  <c:v>1.6085083399790198E-3</c:v>
                </c:pt>
                <c:pt idx="2658">
                  <c:v>1.6082678088841966E-3</c:v>
                </c:pt>
                <c:pt idx="2659">
                  <c:v>1.6080014408979314E-3</c:v>
                </c:pt>
                <c:pt idx="2660">
                  <c:v>1.6077661794776075E-3</c:v>
                </c:pt>
                <c:pt idx="2661">
                  <c:v>1.60749217380379E-3</c:v>
                </c:pt>
                <c:pt idx="2662">
                  <c:v>1.6072338638903397E-3</c:v>
                </c:pt>
                <c:pt idx="2663">
                  <c:v>1.6069833066574104E-3</c:v>
                </c:pt>
                <c:pt idx="2664">
                  <c:v>1.6067457355883625E-3</c:v>
                </c:pt>
                <c:pt idx="2665">
                  <c:v>1.606451509261193E-3</c:v>
                </c:pt>
                <c:pt idx="2666">
                  <c:v>1.6062322066615622E-3</c:v>
                </c:pt>
                <c:pt idx="2667">
                  <c:v>1.6059561444532499E-3</c:v>
                </c:pt>
                <c:pt idx="2668">
                  <c:v>1.6056776504812596E-3</c:v>
                </c:pt>
                <c:pt idx="2669">
                  <c:v>1.6054405425978042E-3</c:v>
                </c:pt>
                <c:pt idx="2670">
                  <c:v>1.6052111317346855E-3</c:v>
                </c:pt>
                <c:pt idx="2671">
                  <c:v>1.604945775221791E-3</c:v>
                </c:pt>
                <c:pt idx="2672">
                  <c:v>1.6046831071799942E-3</c:v>
                </c:pt>
                <c:pt idx="2673">
                  <c:v>1.6044488156761066E-3</c:v>
                </c:pt>
                <c:pt idx="2674">
                  <c:v>1.6041863102622415E-3</c:v>
                </c:pt>
                <c:pt idx="2675">
                  <c:v>1.6039341553592118E-3</c:v>
                </c:pt>
                <c:pt idx="2676">
                  <c:v>1.6036537904546323E-3</c:v>
                </c:pt>
                <c:pt idx="2677">
                  <c:v>1.6034300575791733E-3</c:v>
                </c:pt>
                <c:pt idx="2678">
                  <c:v>1.6031447544005485E-3</c:v>
                </c:pt>
                <c:pt idx="2679">
                  <c:v>1.6029108861692835E-3</c:v>
                </c:pt>
                <c:pt idx="2680">
                  <c:v>1.6026488837173904E-3</c:v>
                </c:pt>
                <c:pt idx="2681">
                  <c:v>1.6023766450399234E-3</c:v>
                </c:pt>
                <c:pt idx="2682">
                  <c:v>1.6021379184726165E-3</c:v>
                </c:pt>
                <c:pt idx="2683">
                  <c:v>1.6018889217863481E-3</c:v>
                </c:pt>
                <c:pt idx="2684">
                  <c:v>1.6016144273427616E-3</c:v>
                </c:pt>
                <c:pt idx="2685">
                  <c:v>1.6013938532098342E-3</c:v>
                </c:pt>
                <c:pt idx="2686">
                  <c:v>1.6011092741228606E-3</c:v>
                </c:pt>
                <c:pt idx="2687">
                  <c:v>1.6008631854295837E-3</c:v>
                </c:pt>
                <c:pt idx="2688">
                  <c:v>1.6005992643645783E-3</c:v>
                </c:pt>
                <c:pt idx="2689">
                  <c:v>1.6003713117502668E-3</c:v>
                </c:pt>
                <c:pt idx="2690">
                  <c:v>1.6000793639364512E-3</c:v>
                </c:pt>
                <c:pt idx="2691">
                  <c:v>1.5998592123893098E-3</c:v>
                </c:pt>
                <c:pt idx="2692">
                  <c:v>1.5995879717318896E-3</c:v>
                </c:pt>
                <c:pt idx="2693">
                  <c:v>1.5993474406546539E-3</c:v>
                </c:pt>
                <c:pt idx="2694">
                  <c:v>1.5990891843860005E-3</c:v>
                </c:pt>
                <c:pt idx="2695">
                  <c:v>1.5988283530016666E-3</c:v>
                </c:pt>
                <c:pt idx="2696">
                  <c:v>1.5985958190101147E-3</c:v>
                </c:pt>
                <c:pt idx="2697">
                  <c:v>1.5983351485359225E-3</c:v>
                </c:pt>
                <c:pt idx="2698">
                  <c:v>1.5980874345277562E-3</c:v>
                </c:pt>
                <c:pt idx="2699">
                  <c:v>1.5978294828652045E-3</c:v>
                </c:pt>
                <c:pt idx="2700">
                  <c:v>1.5975512478864195E-3</c:v>
                </c:pt>
                <c:pt idx="2701">
                  <c:v>1.5973139568501609E-3</c:v>
                </c:pt>
                <c:pt idx="2702">
                  <c:v>1.5970767362951132E-3</c:v>
                </c:pt>
                <c:pt idx="2703">
                  <c:v>1.5968293356710915E-3</c:v>
                </c:pt>
                <c:pt idx="2704">
                  <c:v>1.596551423380675E-3</c:v>
                </c:pt>
                <c:pt idx="2705">
                  <c:v>1.5962966173884048E-3</c:v>
                </c:pt>
                <c:pt idx="2706">
                  <c:v>1.5960418417690823E-3</c:v>
                </c:pt>
                <c:pt idx="2707">
                  <c:v>1.5958074945503172E-3</c:v>
                </c:pt>
                <c:pt idx="2708">
                  <c:v>1.5955452376963518E-3</c:v>
                </c:pt>
                <c:pt idx="2709">
                  <c:v>1.5952932468046275E-3</c:v>
                </c:pt>
                <c:pt idx="2710">
                  <c:v>1.5950515121885861E-3</c:v>
                </c:pt>
                <c:pt idx="2711">
                  <c:v>1.5947818991425161E-3</c:v>
                </c:pt>
                <c:pt idx="2712">
                  <c:v>1.5945580921431339E-3</c:v>
                </c:pt>
                <c:pt idx="2713">
                  <c:v>1.5943038457111817E-3</c:v>
                </c:pt>
                <c:pt idx="2714">
                  <c:v>1.5940548131688059E-3</c:v>
                </c:pt>
                <c:pt idx="2715">
                  <c:v>1.5937956976090784E-3</c:v>
                </c:pt>
                <c:pt idx="2716">
                  <c:v>1.5935467475941948E-3</c:v>
                </c:pt>
                <c:pt idx="2717">
                  <c:v>1.5933030540958731E-3</c:v>
                </c:pt>
                <c:pt idx="2718">
                  <c:v>1.593041619693843E-3</c:v>
                </c:pt>
                <c:pt idx="2719">
                  <c:v>1.5927777341268191E-3</c:v>
                </c:pt>
                <c:pt idx="2720">
                  <c:v>1.592536761202887E-3</c:v>
                </c:pt>
                <c:pt idx="2721">
                  <c:v>1.5922806235370921E-3</c:v>
                </c:pt>
                <c:pt idx="2722">
                  <c:v>1.592037241062506E-3</c:v>
                </c:pt>
                <c:pt idx="2723">
                  <c:v>1.5917838738254051E-3</c:v>
                </c:pt>
                <c:pt idx="2724">
                  <c:v>1.5915355518564378E-3</c:v>
                </c:pt>
                <c:pt idx="2725">
                  <c:v>1.5912924730481601E-3</c:v>
                </c:pt>
                <c:pt idx="2726">
                  <c:v>1.591024053244829E-3</c:v>
                </c:pt>
                <c:pt idx="2727">
                  <c:v>1.5907709577591294E-3</c:v>
                </c:pt>
                <c:pt idx="2728">
                  <c:v>1.590528112433287E-3</c:v>
                </c:pt>
                <c:pt idx="2729">
                  <c:v>1.5902726204353214E-3</c:v>
                </c:pt>
                <c:pt idx="2730">
                  <c:v>1.5900424924545726E-3</c:v>
                </c:pt>
                <c:pt idx="2731">
                  <c:v>1.5897872322565797E-3</c:v>
                </c:pt>
                <c:pt idx="2732">
                  <c:v>1.5895244236706319E-3</c:v>
                </c:pt>
                <c:pt idx="2733">
                  <c:v>1.5892692287392449E-3</c:v>
                </c:pt>
                <c:pt idx="2734">
                  <c:v>1.5890166912061164E-3</c:v>
                </c:pt>
                <c:pt idx="2735">
                  <c:v>1.5887844780332193E-3</c:v>
                </c:pt>
                <c:pt idx="2736">
                  <c:v>1.5885219756130108E-3</c:v>
                </c:pt>
                <c:pt idx="2737">
                  <c:v>1.58826967548474E-3</c:v>
                </c:pt>
                <c:pt idx="2738">
                  <c:v>1.5880250461404648E-3</c:v>
                </c:pt>
                <c:pt idx="2739">
                  <c:v>1.5877980388217254E-3</c:v>
                </c:pt>
                <c:pt idx="2740">
                  <c:v>1.5875283518672768E-3</c:v>
                </c:pt>
                <c:pt idx="2741">
                  <c:v>1.5872738981902521E-3</c:v>
                </c:pt>
                <c:pt idx="2742">
                  <c:v>1.5870320437639956E-3</c:v>
                </c:pt>
                <c:pt idx="2743">
                  <c:v>1.5867827345344223E-3</c:v>
                </c:pt>
                <c:pt idx="2744">
                  <c:v>1.5865384874722635E-3</c:v>
                </c:pt>
                <c:pt idx="2745">
                  <c:v>1.5862667622593318E-3</c:v>
                </c:pt>
                <c:pt idx="2746">
                  <c:v>1.5860051162304644E-3</c:v>
                </c:pt>
                <c:pt idx="2747">
                  <c:v>1.5857837656972772E-3</c:v>
                </c:pt>
                <c:pt idx="2748">
                  <c:v>1.5855172763591019E-3</c:v>
                </c:pt>
                <c:pt idx="2749">
                  <c:v>1.5852684427792362E-3</c:v>
                </c:pt>
                <c:pt idx="2750">
                  <c:v>1.5850397858459089E-3</c:v>
                </c:pt>
                <c:pt idx="2751">
                  <c:v>1.5847710098599857E-3</c:v>
                </c:pt>
                <c:pt idx="2752">
                  <c:v>1.5845224104471111E-3</c:v>
                </c:pt>
                <c:pt idx="2753">
                  <c:v>1.5842713790966704E-3</c:v>
                </c:pt>
                <c:pt idx="2754">
                  <c:v>1.5840329729769204E-3</c:v>
                </c:pt>
                <c:pt idx="2755">
                  <c:v>1.5837695298580152E-3</c:v>
                </c:pt>
                <c:pt idx="2756">
                  <c:v>1.5835412800153719E-3</c:v>
                </c:pt>
                <c:pt idx="2757">
                  <c:v>1.5832705052015107E-3</c:v>
                </c:pt>
                <c:pt idx="2758">
                  <c:v>1.5830399683240035E-3</c:v>
                </c:pt>
                <c:pt idx="2759">
                  <c:v>1.5827919116610913E-3</c:v>
                </c:pt>
                <c:pt idx="2760">
                  <c:v>1.5825414032394622E-3</c:v>
                </c:pt>
                <c:pt idx="2761">
                  <c:v>1.5823010137802596E-3</c:v>
                </c:pt>
                <c:pt idx="2762">
                  <c:v>1.5820331657432868E-3</c:v>
                </c:pt>
                <c:pt idx="2763">
                  <c:v>1.5817979598254637E-3</c:v>
                </c:pt>
                <c:pt idx="2764">
                  <c:v>1.581547765905626E-3</c:v>
                </c:pt>
                <c:pt idx="2765">
                  <c:v>1.5812751469198316E-3</c:v>
                </c:pt>
                <c:pt idx="2766">
                  <c:v>1.5810426910143449E-3</c:v>
                </c:pt>
                <c:pt idx="2767">
                  <c:v>1.5807802165229443E-3</c:v>
                </c:pt>
                <c:pt idx="2768">
                  <c:v>1.5805553755478602E-3</c:v>
                </c:pt>
                <c:pt idx="2769">
                  <c:v>1.580290640417365E-3</c:v>
                </c:pt>
                <c:pt idx="2770">
                  <c:v>1.5800334584725102E-3</c:v>
                </c:pt>
                <c:pt idx="2771">
                  <c:v>1.5798063091113164E-3</c:v>
                </c:pt>
                <c:pt idx="2772">
                  <c:v>1.5795716899747474E-3</c:v>
                </c:pt>
                <c:pt idx="2773">
                  <c:v>1.5793098033966186E-3</c:v>
                </c:pt>
                <c:pt idx="2774">
                  <c:v>1.5790553841201443E-3</c:v>
                </c:pt>
                <c:pt idx="2775">
                  <c:v>1.5788285657262937E-3</c:v>
                </c:pt>
                <c:pt idx="2776">
                  <c:v>1.5785942368902602E-3</c:v>
                </c:pt>
                <c:pt idx="2777">
                  <c:v>1.5783600274262154E-3</c:v>
                </c:pt>
                <c:pt idx="2778">
                  <c:v>1.5780885062101411E-3</c:v>
                </c:pt>
                <c:pt idx="2779">
                  <c:v>1.5778196674874432E-3</c:v>
                </c:pt>
                <c:pt idx="2780">
                  <c:v>1.5776056231417584E-3</c:v>
                </c:pt>
                <c:pt idx="2781">
                  <c:v>1.5773368493854198E-3</c:v>
                </c:pt>
                <c:pt idx="2782">
                  <c:v>1.57708306532778E-3</c:v>
                </c:pt>
                <c:pt idx="2783">
                  <c:v>1.5768667093966008E-3</c:v>
                </c:pt>
                <c:pt idx="2784">
                  <c:v>1.5766082046154923E-3</c:v>
                </c:pt>
                <c:pt idx="2785">
                  <c:v>1.5763422305819506E-3</c:v>
                </c:pt>
                <c:pt idx="2786">
                  <c:v>1.5761086888334483E-3</c:v>
                </c:pt>
                <c:pt idx="2787">
                  <c:v>1.5758653076404254E-3</c:v>
                </c:pt>
                <c:pt idx="2788">
                  <c:v>1.5756220016011787E-3</c:v>
                </c:pt>
                <c:pt idx="2789">
                  <c:v>1.5753836846964079E-3</c:v>
                </c:pt>
                <c:pt idx="2790">
                  <c:v>1.5751131864522436E-3</c:v>
                </c:pt>
                <c:pt idx="2791">
                  <c:v>1.5748825385670229E-3</c:v>
                </c:pt>
                <c:pt idx="2792">
                  <c:v>1.5746171959944448E-3</c:v>
                </c:pt>
                <c:pt idx="2793">
                  <c:v>1.574394030300882E-3</c:v>
                </c:pt>
                <c:pt idx="2794">
                  <c:v>1.5741511535513459E-3</c:v>
                </c:pt>
                <c:pt idx="2795">
                  <c:v>1.5739009697417693E-3</c:v>
                </c:pt>
                <c:pt idx="2796">
                  <c:v>1.5736557686860725E-3</c:v>
                </c:pt>
                <c:pt idx="2797">
                  <c:v>1.5734081684020023E-3</c:v>
                </c:pt>
                <c:pt idx="2798">
                  <c:v>1.5731729955416279E-3</c:v>
                </c:pt>
                <c:pt idx="2799">
                  <c:v>1.5729206237089564E-3</c:v>
                </c:pt>
                <c:pt idx="2800">
                  <c:v>1.5726583902897781E-3</c:v>
                </c:pt>
                <c:pt idx="2801">
                  <c:v>1.5724011891692818E-3</c:v>
                </c:pt>
                <c:pt idx="2802">
                  <c:v>1.5721885876056733E-3</c:v>
                </c:pt>
                <c:pt idx="2803">
                  <c:v>1.5719266723244498E-3</c:v>
                </c:pt>
                <c:pt idx="2804">
                  <c:v>1.571694437014259E-3</c:v>
                </c:pt>
                <c:pt idx="2805">
                  <c:v>1.5714573066478931E-3</c:v>
                </c:pt>
                <c:pt idx="2806">
                  <c:v>1.5712103976419274E-3</c:v>
                </c:pt>
                <c:pt idx="2807">
                  <c:v>1.5709536698899442E-3</c:v>
                </c:pt>
                <c:pt idx="2808">
                  <c:v>1.570719254808062E-3</c:v>
                </c:pt>
                <c:pt idx="2809">
                  <c:v>1.5704947754271782E-3</c:v>
                </c:pt>
                <c:pt idx="2810">
                  <c:v>1.5702432620861623E-3</c:v>
                </c:pt>
                <c:pt idx="2811">
                  <c:v>1.5699942448720969E-3</c:v>
                </c:pt>
                <c:pt idx="2812">
                  <c:v>1.5697478446537977E-3</c:v>
                </c:pt>
                <c:pt idx="2813">
                  <c:v>1.569506349916638E-3</c:v>
                </c:pt>
                <c:pt idx="2814">
                  <c:v>1.5692576402329037E-3</c:v>
                </c:pt>
                <c:pt idx="2815">
                  <c:v>1.5690212445476513E-3</c:v>
                </c:pt>
                <c:pt idx="2816">
                  <c:v>1.5687800471383894E-3</c:v>
                </c:pt>
                <c:pt idx="2817">
                  <c:v>1.5685511517314274E-3</c:v>
                </c:pt>
                <c:pt idx="2818">
                  <c:v>1.5682854786441E-3</c:v>
                </c:pt>
                <c:pt idx="2819">
                  <c:v>1.5680641531424138E-3</c:v>
                </c:pt>
                <c:pt idx="2820">
                  <c:v>1.567793753596127E-3</c:v>
                </c:pt>
                <c:pt idx="2821">
                  <c:v>1.5675308187139793E-3</c:v>
                </c:pt>
                <c:pt idx="2822">
                  <c:v>1.5673145945200413E-3</c:v>
                </c:pt>
                <c:pt idx="2823">
                  <c:v>1.5670591381948869E-3</c:v>
                </c:pt>
                <c:pt idx="2824">
                  <c:v>1.56683084285832E-3</c:v>
                </c:pt>
                <c:pt idx="2825">
                  <c:v>1.5665804279806866E-3</c:v>
                </c:pt>
                <c:pt idx="2826">
                  <c:v>1.5663375024068734E-3</c:v>
                </c:pt>
                <c:pt idx="2827">
                  <c:v>1.5660775083080412E-3</c:v>
                </c:pt>
                <c:pt idx="2828">
                  <c:v>1.565861684838048E-3</c:v>
                </c:pt>
                <c:pt idx="2829">
                  <c:v>1.5656141043043428E-3</c:v>
                </c:pt>
                <c:pt idx="2830">
                  <c:v>1.5653739532011735E-3</c:v>
                </c:pt>
                <c:pt idx="2831">
                  <c:v>1.5651436009080401E-3</c:v>
                </c:pt>
                <c:pt idx="2832">
                  <c:v>1.5648742075868231E-3</c:v>
                </c:pt>
                <c:pt idx="2833">
                  <c:v>1.5646611882662929E-3</c:v>
                </c:pt>
                <c:pt idx="2834">
                  <c:v>1.564413987181411E-3</c:v>
                </c:pt>
                <c:pt idx="2835">
                  <c:v>1.5641300923911312E-3</c:v>
                </c:pt>
                <c:pt idx="2836">
                  <c:v>1.563892842062462E-3</c:v>
                </c:pt>
                <c:pt idx="2837">
                  <c:v>1.5636825349170311E-3</c:v>
                </c:pt>
                <c:pt idx="2838">
                  <c:v>1.5634112000183107E-3</c:v>
                </c:pt>
                <c:pt idx="2839">
                  <c:v>1.5631838685177285E-3</c:v>
                </c:pt>
                <c:pt idx="2840">
                  <c:v>1.5629395523281621E-3</c:v>
                </c:pt>
                <c:pt idx="2841">
                  <c:v>1.5627075226755504E-3</c:v>
                </c:pt>
                <c:pt idx="2842">
                  <c:v>1.5624560315107383E-3</c:v>
                </c:pt>
                <c:pt idx="2843">
                  <c:v>1.5622022540141493E-3</c:v>
                </c:pt>
                <c:pt idx="2844">
                  <c:v>1.561975273931414E-3</c:v>
                </c:pt>
                <c:pt idx="2845">
                  <c:v>1.561719116040119E-3</c:v>
                </c:pt>
                <c:pt idx="2846">
                  <c:v>1.5614874485843173E-3</c:v>
                </c:pt>
                <c:pt idx="2847">
                  <c:v>1.5612242114838065E-3</c:v>
                </c:pt>
                <c:pt idx="2848">
                  <c:v>1.5609950787913048E-3</c:v>
                </c:pt>
                <c:pt idx="2849">
                  <c:v>1.5607807268677588E-3</c:v>
                </c:pt>
                <c:pt idx="2850">
                  <c:v>1.5605201144878705E-3</c:v>
                </c:pt>
                <c:pt idx="2851">
                  <c:v>1.5602790646482752E-3</c:v>
                </c:pt>
                <c:pt idx="2852">
                  <c:v>1.5600404743140819E-3</c:v>
                </c:pt>
                <c:pt idx="2853">
                  <c:v>1.5597947553429952E-3</c:v>
                </c:pt>
                <c:pt idx="2854">
                  <c:v>1.5595587453106604E-3</c:v>
                </c:pt>
                <c:pt idx="2855">
                  <c:v>1.5593179923575019E-3</c:v>
                </c:pt>
                <c:pt idx="2856">
                  <c:v>1.5590651602085223E-3</c:v>
                </c:pt>
                <c:pt idx="2857">
                  <c:v>1.5588270138486191E-3</c:v>
                </c:pt>
                <c:pt idx="2858">
                  <c:v>1.5585864867434427E-3</c:v>
                </c:pt>
                <c:pt idx="2859">
                  <c:v>1.5583557476835043E-3</c:v>
                </c:pt>
                <c:pt idx="2860">
                  <c:v>1.5581032031781691E-3</c:v>
                </c:pt>
                <c:pt idx="2861">
                  <c:v>1.5578750584203148E-3</c:v>
                </c:pt>
                <c:pt idx="2862">
                  <c:v>1.5576202434931154E-3</c:v>
                </c:pt>
                <c:pt idx="2863">
                  <c:v>1.5573728366144585E-3</c:v>
                </c:pt>
                <c:pt idx="2864">
                  <c:v>1.5571278844684604E-3</c:v>
                </c:pt>
                <c:pt idx="2865">
                  <c:v>1.5569170172104255E-3</c:v>
                </c:pt>
                <c:pt idx="2866">
                  <c:v>1.5566746316518652E-3</c:v>
                </c:pt>
                <c:pt idx="2867">
                  <c:v>1.5564057231590945E-3</c:v>
                </c:pt>
                <c:pt idx="2868">
                  <c:v>1.5561707617300262E-3</c:v>
                </c:pt>
                <c:pt idx="2869">
                  <c:v>1.5559382921719453E-3</c:v>
                </c:pt>
                <c:pt idx="2870">
                  <c:v>1.555691419272839E-3</c:v>
                </c:pt>
                <c:pt idx="2871">
                  <c:v>1.5554397617066286E-3</c:v>
                </c:pt>
                <c:pt idx="2872">
                  <c:v>1.5551930469682763E-3</c:v>
                </c:pt>
                <c:pt idx="2873">
                  <c:v>1.5549923027881015E-3</c:v>
                </c:pt>
                <c:pt idx="2874">
                  <c:v>1.5547336197152661E-3</c:v>
                </c:pt>
                <c:pt idx="2875">
                  <c:v>1.5544991628322485E-3</c:v>
                </c:pt>
                <c:pt idx="2876">
                  <c:v>1.5542624092310751E-3</c:v>
                </c:pt>
                <c:pt idx="2877">
                  <c:v>1.5540232885930029E-3</c:v>
                </c:pt>
                <c:pt idx="2878">
                  <c:v>1.5537770229598058E-3</c:v>
                </c:pt>
                <c:pt idx="2879">
                  <c:v>1.5535356140271839E-3</c:v>
                </c:pt>
                <c:pt idx="2880">
                  <c:v>1.553287066089258E-3</c:v>
                </c:pt>
                <c:pt idx="2881">
                  <c:v>1.5530747533239722E-3</c:v>
                </c:pt>
                <c:pt idx="2882">
                  <c:v>1.5528023128307219E-3</c:v>
                </c:pt>
                <c:pt idx="2883">
                  <c:v>1.5525732589843264E-3</c:v>
                </c:pt>
                <c:pt idx="2884">
                  <c:v>1.5523226091488089E-3</c:v>
                </c:pt>
                <c:pt idx="2885">
                  <c:v>1.5520912878011835E-3</c:v>
                </c:pt>
                <c:pt idx="2886">
                  <c:v>1.5518479941301661E-3</c:v>
                </c:pt>
                <c:pt idx="2887">
                  <c:v>1.5516120473365804E-3</c:v>
                </c:pt>
                <c:pt idx="2888">
                  <c:v>1.5513713106237706E-3</c:v>
                </c:pt>
                <c:pt idx="2889">
                  <c:v>1.5511499690723963E-3</c:v>
                </c:pt>
                <c:pt idx="2890">
                  <c:v>1.5509334533383603E-3</c:v>
                </c:pt>
                <c:pt idx="2891">
                  <c:v>1.5506568341997864E-3</c:v>
                </c:pt>
                <c:pt idx="2892">
                  <c:v>1.5504404801404081E-3</c:v>
                </c:pt>
                <c:pt idx="2893">
                  <c:v>1.5502097193467769E-3</c:v>
                </c:pt>
                <c:pt idx="2894">
                  <c:v>1.5499718439864682E-3</c:v>
                </c:pt>
                <c:pt idx="2895">
                  <c:v>1.5497364673137334E-3</c:v>
                </c:pt>
                <c:pt idx="2896">
                  <c:v>1.5494891334327072E-3</c:v>
                </c:pt>
                <c:pt idx="2897">
                  <c:v>1.5492610799279283E-3</c:v>
                </c:pt>
                <c:pt idx="2898">
                  <c:v>1.5489923030572463E-3</c:v>
                </c:pt>
                <c:pt idx="2899">
                  <c:v>1.5487763892137016E-3</c:v>
                </c:pt>
                <c:pt idx="2900">
                  <c:v>1.5485485454483513E-3</c:v>
                </c:pt>
                <c:pt idx="2901">
                  <c:v>1.5482920256504303E-3</c:v>
                </c:pt>
                <c:pt idx="2902">
                  <c:v>1.5480594834425827E-3</c:v>
                </c:pt>
                <c:pt idx="2903">
                  <c:v>1.5478295026797493E-3</c:v>
                </c:pt>
                <c:pt idx="2904">
                  <c:v>1.5475899621396046E-3</c:v>
                </c:pt>
                <c:pt idx="2905">
                  <c:v>1.5473504717871589E-3</c:v>
                </c:pt>
                <c:pt idx="2906">
                  <c:v>1.5471110794812847E-3</c:v>
                </c:pt>
                <c:pt idx="2907">
                  <c:v>1.5468693923567547E-3</c:v>
                </c:pt>
                <c:pt idx="2908">
                  <c:v>1.5466348851757381E-3</c:v>
                </c:pt>
                <c:pt idx="2909">
                  <c:v>1.5464005208276953E-3</c:v>
                </c:pt>
                <c:pt idx="2910">
                  <c:v>1.5461709609580854E-3</c:v>
                </c:pt>
                <c:pt idx="2911">
                  <c:v>1.5459247637683961E-3</c:v>
                </c:pt>
                <c:pt idx="2912">
                  <c:v>1.5456786688615306E-3</c:v>
                </c:pt>
                <c:pt idx="2913">
                  <c:v>1.5454756440070419E-3</c:v>
                </c:pt>
                <c:pt idx="2914">
                  <c:v>1.5452081788672415E-3</c:v>
                </c:pt>
                <c:pt idx="2915">
                  <c:v>1.5449718358586696E-3</c:v>
                </c:pt>
                <c:pt idx="2916">
                  <c:v>1.544747496269396E-3</c:v>
                </c:pt>
                <c:pt idx="2917">
                  <c:v>1.5445160413436053E-3</c:v>
                </c:pt>
                <c:pt idx="2918">
                  <c:v>1.5442918340936396E-3</c:v>
                </c:pt>
                <c:pt idx="2919">
                  <c:v>1.5440581792475214E-3</c:v>
                </c:pt>
                <c:pt idx="2920">
                  <c:v>1.5438007376866569E-3</c:v>
                </c:pt>
                <c:pt idx="2921">
                  <c:v>1.5435766903928298E-3</c:v>
                </c:pt>
                <c:pt idx="2922">
                  <c:v>1.5433385119028209E-3</c:v>
                </c:pt>
                <c:pt idx="2923">
                  <c:v>1.5430813102470058E-3</c:v>
                </c:pt>
                <c:pt idx="2924">
                  <c:v>1.5428598521190435E-3</c:v>
                </c:pt>
                <c:pt idx="2925">
                  <c:v>1.5426290338611548E-3</c:v>
                </c:pt>
                <c:pt idx="2926">
                  <c:v>1.5423910763421886E-3</c:v>
                </c:pt>
                <c:pt idx="2927">
                  <c:v>1.5421698876247022E-3</c:v>
                </c:pt>
                <c:pt idx="2928">
                  <c:v>1.5419011879099713E-3</c:v>
                </c:pt>
                <c:pt idx="2929">
                  <c:v>1.5416729618312609E-3</c:v>
                </c:pt>
                <c:pt idx="2930">
                  <c:v>1.5414210906697951E-3</c:v>
                </c:pt>
                <c:pt idx="2931">
                  <c:v>1.5412072822229032E-3</c:v>
                </c:pt>
                <c:pt idx="2932">
                  <c:v>1.5409673885071571E-3</c:v>
                </c:pt>
                <c:pt idx="2933">
                  <c:v>1.5407204717069797E-3</c:v>
                </c:pt>
                <c:pt idx="2934">
                  <c:v>1.5405068575662765E-3</c:v>
                </c:pt>
                <c:pt idx="2935">
                  <c:v>1.5402671818305893E-3</c:v>
                </c:pt>
                <c:pt idx="2936">
                  <c:v>1.5400323477634519E-3</c:v>
                </c:pt>
                <c:pt idx="2937">
                  <c:v>1.5397999799826004E-3</c:v>
                </c:pt>
                <c:pt idx="2938">
                  <c:v>1.5395723754590255E-3</c:v>
                </c:pt>
                <c:pt idx="2939">
                  <c:v>1.5393354310267741E-3</c:v>
                </c:pt>
                <c:pt idx="2940">
                  <c:v>1.5390985121396163E-3</c:v>
                </c:pt>
                <c:pt idx="2941">
                  <c:v>1.538854561916652E-3</c:v>
                </c:pt>
                <c:pt idx="2942">
                  <c:v>1.5386106890146382E-3</c:v>
                </c:pt>
                <c:pt idx="2943">
                  <c:v>1.5383810692979137E-3</c:v>
                </c:pt>
                <c:pt idx="2944">
                  <c:v>1.5381681033156752E-3</c:v>
                </c:pt>
                <c:pt idx="2945">
                  <c:v>1.5379078679689489E-3</c:v>
                </c:pt>
                <c:pt idx="2946">
                  <c:v>1.5376879631323933E-3</c:v>
                </c:pt>
                <c:pt idx="2947">
                  <c:v>1.5374444598188891E-3</c:v>
                </c:pt>
                <c:pt idx="2948">
                  <c:v>1.5371986706305897E-3</c:v>
                </c:pt>
                <c:pt idx="2949">
                  <c:v>1.5369695193891701E-3</c:v>
                </c:pt>
                <c:pt idx="2950">
                  <c:v>1.5367238820214663E-3</c:v>
                </c:pt>
                <c:pt idx="2951">
                  <c:v>1.5365113745862771E-3</c:v>
                </c:pt>
                <c:pt idx="2952">
                  <c:v>1.5362823809918853E-3</c:v>
                </c:pt>
                <c:pt idx="2953">
                  <c:v>1.5360463772952932E-3</c:v>
                </c:pt>
                <c:pt idx="2954">
                  <c:v>1.5358057758583618E-3</c:v>
                </c:pt>
                <c:pt idx="2955">
                  <c:v>1.5355723001183928E-3</c:v>
                </c:pt>
                <c:pt idx="2956">
                  <c:v>1.5353435863270962E-3</c:v>
                </c:pt>
                <c:pt idx="2957">
                  <c:v>1.5350985154845157E-3</c:v>
                </c:pt>
                <c:pt idx="2958">
                  <c:v>1.5348699427953974E-3</c:v>
                </c:pt>
                <c:pt idx="2959">
                  <c:v>1.5346367514809244E-3</c:v>
                </c:pt>
                <c:pt idx="2960">
                  <c:v>1.5344060089548855E-3</c:v>
                </c:pt>
                <c:pt idx="2961">
                  <c:v>1.5341847271020592E-3</c:v>
                </c:pt>
                <c:pt idx="2962">
                  <c:v>1.5339305671544141E-3</c:v>
                </c:pt>
                <c:pt idx="2963">
                  <c:v>1.5337117276233493E-3</c:v>
                </c:pt>
                <c:pt idx="2964">
                  <c:v>1.5334859427873879E-3</c:v>
                </c:pt>
                <c:pt idx="2965">
                  <c:v>1.5332508679464845E-3</c:v>
                </c:pt>
                <c:pt idx="2966">
                  <c:v>1.5330110709000607E-3</c:v>
                </c:pt>
                <c:pt idx="2967">
                  <c:v>1.5327784440339902E-3</c:v>
                </c:pt>
                <c:pt idx="2968">
                  <c:v>1.5325412373514199E-3</c:v>
                </c:pt>
                <c:pt idx="2969">
                  <c:v>1.5323227940324791E-3</c:v>
                </c:pt>
                <c:pt idx="2970">
                  <c:v>1.5320786395742255E-3</c:v>
                </c:pt>
                <c:pt idx="2971">
                  <c:v>1.5318674148531795E-3</c:v>
                </c:pt>
                <c:pt idx="2972">
                  <c:v>1.5316163913586204E-3</c:v>
                </c:pt>
                <c:pt idx="2973">
                  <c:v>1.5313982819457072E-3</c:v>
                </c:pt>
                <c:pt idx="2974">
                  <c:v>1.5311661442506419E-3</c:v>
                </c:pt>
                <c:pt idx="2975">
                  <c:v>1.5309036086597644E-3</c:v>
                </c:pt>
                <c:pt idx="2976">
                  <c:v>1.530692707790655E-3</c:v>
                </c:pt>
                <c:pt idx="2977">
                  <c:v>1.5304467067847763E-3</c:v>
                </c:pt>
                <c:pt idx="2978">
                  <c:v>1.5302218587571253E-3</c:v>
                </c:pt>
                <c:pt idx="2979">
                  <c:v>1.5299948061266316E-3</c:v>
                </c:pt>
                <c:pt idx="2980">
                  <c:v>1.5297490293742408E-3</c:v>
                </c:pt>
                <c:pt idx="2981">
                  <c:v>1.5295431020734013E-3</c:v>
                </c:pt>
                <c:pt idx="2982">
                  <c:v>1.5292951784381616E-3</c:v>
                </c:pt>
                <c:pt idx="2983">
                  <c:v>1.5290426358248576E-3</c:v>
                </c:pt>
                <c:pt idx="2984">
                  <c:v>1.5288392359956147E-3</c:v>
                </c:pt>
                <c:pt idx="2985">
                  <c:v>1.5286008868942347E-3</c:v>
                </c:pt>
                <c:pt idx="2986">
                  <c:v>1.5283742449315404E-3</c:v>
                </c:pt>
                <c:pt idx="2987">
                  <c:v>1.5281197179109339E-3</c:v>
                </c:pt>
                <c:pt idx="2988">
                  <c:v>1.5279025331416958E-3</c:v>
                </c:pt>
                <c:pt idx="2989">
                  <c:v>1.5276807891436771E-3</c:v>
                </c:pt>
                <c:pt idx="2990">
                  <c:v>1.5274124716283134E-3</c:v>
                </c:pt>
                <c:pt idx="2991">
                  <c:v>1.5271838962612079E-3</c:v>
                </c:pt>
                <c:pt idx="2992">
                  <c:v>1.5269786356296249E-3</c:v>
                </c:pt>
                <c:pt idx="2993">
                  <c:v>1.5267571597009824E-3</c:v>
                </c:pt>
                <c:pt idx="2994">
                  <c:v>1.5265218128747125E-3</c:v>
                </c:pt>
                <c:pt idx="2995">
                  <c:v>1.5263050820418745E-3</c:v>
                </c:pt>
                <c:pt idx="2996">
                  <c:v>1.5260558780620312E-3</c:v>
                </c:pt>
                <c:pt idx="2997">
                  <c:v>1.5258044040818318E-3</c:v>
                </c:pt>
                <c:pt idx="2998">
                  <c:v>1.5255972564513275E-3</c:v>
                </c:pt>
                <c:pt idx="2999">
                  <c:v>1.5253738309916303E-3</c:v>
                </c:pt>
                <c:pt idx="3000">
                  <c:v>1.5251365611089658E-3</c:v>
                </c:pt>
                <c:pt idx="3001">
                  <c:v>1.524920223417282E-3</c:v>
                </c:pt>
                <c:pt idx="3002">
                  <c:v>1.5246645208233268E-3</c:v>
                </c:pt>
                <c:pt idx="3003">
                  <c:v>1.5244367438707999E-3</c:v>
                </c:pt>
                <c:pt idx="3004">
                  <c:v>1.5242136814060212E-3</c:v>
                </c:pt>
                <c:pt idx="3005">
                  <c:v>1.5239953293200745E-3</c:v>
                </c:pt>
                <c:pt idx="3006">
                  <c:v>1.5237491311011048E-3</c:v>
                </c:pt>
                <c:pt idx="3007">
                  <c:v>1.5235100452634838E-3</c:v>
                </c:pt>
                <c:pt idx="3008">
                  <c:v>1.5233081146120574E-3</c:v>
                </c:pt>
                <c:pt idx="3009">
                  <c:v>1.5230506094487013E-3</c:v>
                </c:pt>
                <c:pt idx="3010">
                  <c:v>1.5228186532676086E-3</c:v>
                </c:pt>
                <c:pt idx="3011">
                  <c:v>1.5226053836677033E-3</c:v>
                </c:pt>
                <c:pt idx="3012">
                  <c:v>1.522361975051532E-3</c:v>
                </c:pt>
                <c:pt idx="3013">
                  <c:v>1.5221441763091075E-3</c:v>
                </c:pt>
                <c:pt idx="3014">
                  <c:v>1.5219241004580096E-3</c:v>
                </c:pt>
                <c:pt idx="3015">
                  <c:v>1.5216763017434805E-3</c:v>
                </c:pt>
                <c:pt idx="3016">
                  <c:v>1.5214679353903772E-3</c:v>
                </c:pt>
                <c:pt idx="3017">
                  <c:v>1.5212318095473754E-3</c:v>
                </c:pt>
                <c:pt idx="3018">
                  <c:v>1.5209911764107774E-3</c:v>
                </c:pt>
                <c:pt idx="3019">
                  <c:v>1.5207552678962481E-3</c:v>
                </c:pt>
                <c:pt idx="3020">
                  <c:v>1.5205170974545022E-3</c:v>
                </c:pt>
                <c:pt idx="3021">
                  <c:v>1.5202928461054224E-3</c:v>
                </c:pt>
                <c:pt idx="3022">
                  <c:v>1.520061798416427E-3</c:v>
                </c:pt>
                <c:pt idx="3023">
                  <c:v>1.5198515640009722E-3</c:v>
                </c:pt>
                <c:pt idx="3024">
                  <c:v>1.5196298181762923E-3</c:v>
                </c:pt>
                <c:pt idx="3025">
                  <c:v>1.5193989257849595E-3</c:v>
                </c:pt>
                <c:pt idx="3026">
                  <c:v>1.5191519486162045E-3</c:v>
                </c:pt>
                <c:pt idx="3027">
                  <c:v>1.518907381873168E-3</c:v>
                </c:pt>
                <c:pt idx="3028">
                  <c:v>1.5187159184011554E-3</c:v>
                </c:pt>
                <c:pt idx="3029">
                  <c:v>1.5184760574287646E-3</c:v>
                </c:pt>
                <c:pt idx="3030">
                  <c:v>1.5182455154823086E-3</c:v>
                </c:pt>
                <c:pt idx="3031">
                  <c:v>1.5179965857524396E-3</c:v>
                </c:pt>
                <c:pt idx="3032">
                  <c:v>1.5177800342107621E-3</c:v>
                </c:pt>
                <c:pt idx="3033">
                  <c:v>1.5175773165047569E-3</c:v>
                </c:pt>
                <c:pt idx="3034">
                  <c:v>1.5173424657118535E-3</c:v>
                </c:pt>
                <c:pt idx="3035">
                  <c:v>1.5170984811887145E-3</c:v>
                </c:pt>
                <c:pt idx="3036">
                  <c:v>1.5168706582137129E-3</c:v>
                </c:pt>
                <c:pt idx="3037">
                  <c:v>1.5166382802535214E-3</c:v>
                </c:pt>
                <c:pt idx="3038">
                  <c:v>1.5164244155916394E-3</c:v>
                </c:pt>
                <c:pt idx="3039">
                  <c:v>1.5161737838391037E-3</c:v>
                </c:pt>
                <c:pt idx="3040">
                  <c:v>1.5159577520159626E-3</c:v>
                </c:pt>
                <c:pt idx="3041">
                  <c:v>1.5157394613022547E-3</c:v>
                </c:pt>
                <c:pt idx="3042">
                  <c:v>1.5154890558957829E-3</c:v>
                </c:pt>
                <c:pt idx="3043">
                  <c:v>1.5152915648264462E-3</c:v>
                </c:pt>
                <c:pt idx="3044">
                  <c:v>1.5150619658071422E-3</c:v>
                </c:pt>
                <c:pt idx="3045">
                  <c:v>1.5148141017862068E-3</c:v>
                </c:pt>
                <c:pt idx="3046">
                  <c:v>1.51458473918351E-3</c:v>
                </c:pt>
                <c:pt idx="3047">
                  <c:v>1.5143484286461962E-3</c:v>
                </c:pt>
                <c:pt idx="3048">
                  <c:v>1.5141260388797284E-3</c:v>
                </c:pt>
                <c:pt idx="3049">
                  <c:v>1.5138945010219622E-3</c:v>
                </c:pt>
                <c:pt idx="3050">
                  <c:v>1.5136791181910927E-3</c:v>
                </c:pt>
                <c:pt idx="3051">
                  <c:v>1.5134477627980587E-3</c:v>
                </c:pt>
                <c:pt idx="3052">
                  <c:v>1.5132095857771858E-3</c:v>
                </c:pt>
                <c:pt idx="3053">
                  <c:v>1.5130035315469332E-3</c:v>
                </c:pt>
                <c:pt idx="3054">
                  <c:v>1.5127746482084155E-3</c:v>
                </c:pt>
                <c:pt idx="3055">
                  <c:v>1.5125343723436113E-3</c:v>
                </c:pt>
                <c:pt idx="3056">
                  <c:v>1.5123170434758332E-3</c:v>
                </c:pt>
                <c:pt idx="3057">
                  <c:v>1.5120815314361752E-3</c:v>
                </c:pt>
                <c:pt idx="3058">
                  <c:v>1.5118529040902742E-3</c:v>
                </c:pt>
                <c:pt idx="3059">
                  <c:v>1.5116563595133621E-3</c:v>
                </c:pt>
                <c:pt idx="3060">
                  <c:v>1.5114165072588272E-3</c:v>
                </c:pt>
                <c:pt idx="3061">
                  <c:v>1.5111857972714029E-3</c:v>
                </c:pt>
                <c:pt idx="3062">
                  <c:v>1.5109368940434804E-3</c:v>
                </c:pt>
                <c:pt idx="3063">
                  <c:v>1.5107337633888782E-3</c:v>
                </c:pt>
                <c:pt idx="3064">
                  <c:v>1.5104918993905452E-3</c:v>
                </c:pt>
                <c:pt idx="3065">
                  <c:v>1.5102774151559753E-3</c:v>
                </c:pt>
                <c:pt idx="3066">
                  <c:v>1.5100471211714208E-3</c:v>
                </c:pt>
                <c:pt idx="3067">
                  <c:v>1.5098328088148992E-3</c:v>
                </c:pt>
                <c:pt idx="3068">
                  <c:v>1.5095888859597833E-3</c:v>
                </c:pt>
                <c:pt idx="3069">
                  <c:v>1.509361080058942E-3</c:v>
                </c:pt>
                <c:pt idx="3070">
                  <c:v>1.5091651827925771E-3</c:v>
                </c:pt>
                <c:pt idx="3071">
                  <c:v>1.5089123682694983E-3</c:v>
                </c:pt>
                <c:pt idx="3072">
                  <c:v>1.5086710870729518E-3</c:v>
                </c:pt>
                <c:pt idx="3073">
                  <c:v>1.5084435125615634E-3</c:v>
                </c:pt>
                <c:pt idx="3074">
                  <c:v>1.5082205561412481E-3</c:v>
                </c:pt>
                <c:pt idx="3075">
                  <c:v>1.5079954143065847E-3</c:v>
                </c:pt>
                <c:pt idx="3076">
                  <c:v>1.5077657247488331E-3</c:v>
                </c:pt>
                <c:pt idx="3077">
                  <c:v>1.5075452867734807E-3</c:v>
                </c:pt>
                <c:pt idx="3078">
                  <c:v>1.5073089410551767E-3</c:v>
                </c:pt>
                <c:pt idx="3079">
                  <c:v>1.5070976537940783E-3</c:v>
                </c:pt>
                <c:pt idx="3080">
                  <c:v>1.5068910353078283E-3</c:v>
                </c:pt>
                <c:pt idx="3081">
                  <c:v>1.5066571419819904E-3</c:v>
                </c:pt>
                <c:pt idx="3082">
                  <c:v>1.5064188734159082E-3</c:v>
                </c:pt>
                <c:pt idx="3083">
                  <c:v>1.5061987383145525E-3</c:v>
                </c:pt>
                <c:pt idx="3084">
                  <c:v>1.505962837264707E-3</c:v>
                </c:pt>
                <c:pt idx="3085">
                  <c:v>1.5057361243517599E-3</c:v>
                </c:pt>
                <c:pt idx="3086">
                  <c:v>1.5055161887327743E-3</c:v>
                </c:pt>
                <c:pt idx="3087">
                  <c:v>1.5052986285931688E-3</c:v>
                </c:pt>
                <c:pt idx="3088">
                  <c:v>1.5050811766285155E-3</c:v>
                </c:pt>
                <c:pt idx="3089">
                  <c:v>1.504877329999689E-3</c:v>
                </c:pt>
                <c:pt idx="3090">
                  <c:v>1.5046372694950245E-3</c:v>
                </c:pt>
                <c:pt idx="3091">
                  <c:v>1.5044222265686654E-3</c:v>
                </c:pt>
                <c:pt idx="3092">
                  <c:v>1.5041959319893453E-3</c:v>
                </c:pt>
                <c:pt idx="3093">
                  <c:v>1.5039742519608065E-3</c:v>
                </c:pt>
                <c:pt idx="3094">
                  <c:v>1.5037322634779524E-3</c:v>
                </c:pt>
                <c:pt idx="3095">
                  <c:v>1.5035038932707089E-3</c:v>
                </c:pt>
                <c:pt idx="3096">
                  <c:v>1.5032801347047238E-3</c:v>
                </c:pt>
                <c:pt idx="3097">
                  <c:v>1.5030519695699916E-3</c:v>
                </c:pt>
                <c:pt idx="3098">
                  <c:v>1.5028396380386687E-3</c:v>
                </c:pt>
                <c:pt idx="3099">
                  <c:v>1.5025934763401633E-3</c:v>
                </c:pt>
                <c:pt idx="3100">
                  <c:v>1.5023947947669365E-3</c:v>
                </c:pt>
                <c:pt idx="3101">
                  <c:v>1.5021600836679131E-3</c:v>
                </c:pt>
                <c:pt idx="3102">
                  <c:v>1.5019502824417507E-3</c:v>
                </c:pt>
                <c:pt idx="3103">
                  <c:v>1.5017157101989023E-3</c:v>
                </c:pt>
                <c:pt idx="3104">
                  <c:v>1.5014767248810715E-3</c:v>
                </c:pt>
                <c:pt idx="3105">
                  <c:v>1.50126030802859E-3</c:v>
                </c:pt>
                <c:pt idx="3106">
                  <c:v>1.5010349410763482E-3</c:v>
                </c:pt>
                <c:pt idx="3107">
                  <c:v>1.5008277290049622E-3</c:v>
                </c:pt>
                <c:pt idx="3108">
                  <c:v>1.5005935072410163E-3</c:v>
                </c:pt>
                <c:pt idx="3109">
                  <c:v>1.5003660893257956E-3</c:v>
                </c:pt>
                <c:pt idx="3110">
                  <c:v>1.5001747703607472E-3</c:v>
                </c:pt>
                <c:pt idx="3111">
                  <c:v>1.4999227764758531E-3</c:v>
                </c:pt>
                <c:pt idx="3112">
                  <c:v>1.4997203246552568E-3</c:v>
                </c:pt>
                <c:pt idx="3113">
                  <c:v>1.4994998942927549E-3</c:v>
                </c:pt>
                <c:pt idx="3114">
                  <c:v>1.4992638839219528E-3</c:v>
                </c:pt>
                <c:pt idx="3115">
                  <c:v>1.4990413855195811E-3</c:v>
                </c:pt>
                <c:pt idx="3116">
                  <c:v>1.4988301855226526E-3</c:v>
                </c:pt>
                <c:pt idx="3117">
                  <c:v>1.4985830896886993E-3</c:v>
                </c:pt>
                <c:pt idx="3118">
                  <c:v>1.4983607932921386E-3</c:v>
                </c:pt>
                <c:pt idx="3119">
                  <c:v>1.4981362959757619E-3</c:v>
                </c:pt>
                <c:pt idx="3120">
                  <c:v>1.4979209082481655E-3</c:v>
                </c:pt>
                <c:pt idx="3121">
                  <c:v>1.4977032720323385E-3</c:v>
                </c:pt>
                <c:pt idx="3122">
                  <c:v>1.4974767292490645E-3</c:v>
                </c:pt>
                <c:pt idx="3123">
                  <c:v>1.4972592669119178E-3</c:v>
                </c:pt>
                <c:pt idx="3124">
                  <c:v>1.4970373630585072E-3</c:v>
                </c:pt>
                <c:pt idx="3125">
                  <c:v>1.4968199834927698E-3</c:v>
                </c:pt>
                <c:pt idx="3126">
                  <c:v>1.4965780966307253E-3</c:v>
                </c:pt>
                <c:pt idx="3127">
                  <c:v>1.4963541555453263E-3</c:v>
                </c:pt>
                <c:pt idx="3128">
                  <c:v>1.4961437120244126E-3</c:v>
                </c:pt>
                <c:pt idx="3129">
                  <c:v>1.4959176407583704E-3</c:v>
                </c:pt>
                <c:pt idx="3130">
                  <c:v>1.4956871859991715E-3</c:v>
                </c:pt>
                <c:pt idx="3131">
                  <c:v>1.4954769523896517E-3</c:v>
                </c:pt>
                <c:pt idx="3132">
                  <c:v>1.495244397622029E-3</c:v>
                </c:pt>
                <c:pt idx="3133">
                  <c:v>1.4950521473441468E-3</c:v>
                </c:pt>
                <c:pt idx="3134">
                  <c:v>1.4948152110183547E-3</c:v>
                </c:pt>
                <c:pt idx="3135">
                  <c:v>1.4945918418391825E-3</c:v>
                </c:pt>
                <c:pt idx="3136">
                  <c:v>1.4943684947430881E-3</c:v>
                </c:pt>
                <c:pt idx="3137">
                  <c:v>1.4941474468628498E-3</c:v>
                </c:pt>
                <c:pt idx="3138">
                  <c:v>1.4939376458512651E-3</c:v>
                </c:pt>
                <c:pt idx="3139">
                  <c:v>1.4936809602922689E-3</c:v>
                </c:pt>
                <c:pt idx="3140">
                  <c:v>1.4934690374969902E-3</c:v>
                </c:pt>
                <c:pt idx="3141">
                  <c:v>1.4932482556135197E-3</c:v>
                </c:pt>
                <c:pt idx="3142">
                  <c:v>1.4930253098695649E-3</c:v>
                </c:pt>
                <c:pt idx="3143">
                  <c:v>1.4928225539453078E-3</c:v>
                </c:pt>
                <c:pt idx="3144">
                  <c:v>1.4925796625960984E-3</c:v>
                </c:pt>
                <c:pt idx="3145">
                  <c:v>1.4923680521667399E-3</c:v>
                </c:pt>
                <c:pt idx="3146">
                  <c:v>1.4921341922236799E-3</c:v>
                </c:pt>
                <c:pt idx="3147">
                  <c:v>1.4919204822495702E-3</c:v>
                </c:pt>
                <c:pt idx="3148">
                  <c:v>1.4917157787981811E-3</c:v>
                </c:pt>
                <c:pt idx="3149">
                  <c:v>1.4914821232220473E-3</c:v>
                </c:pt>
                <c:pt idx="3150">
                  <c:v>1.4912553012821112E-3</c:v>
                </c:pt>
                <c:pt idx="3151">
                  <c:v>1.491035173385547E-3</c:v>
                </c:pt>
                <c:pt idx="3152">
                  <c:v>1.4908306461110935E-3</c:v>
                </c:pt>
                <c:pt idx="3153">
                  <c:v>1.4905728718718463E-3</c:v>
                </c:pt>
                <c:pt idx="3154">
                  <c:v>1.4903773562437519E-3</c:v>
                </c:pt>
                <c:pt idx="3155">
                  <c:v>1.4901752966220007E-3</c:v>
                </c:pt>
                <c:pt idx="3156">
                  <c:v>1.4899599051789517E-3</c:v>
                </c:pt>
                <c:pt idx="3157">
                  <c:v>1.4897268214930815E-3</c:v>
                </c:pt>
                <c:pt idx="3158">
                  <c:v>1.4895071445774173E-3</c:v>
                </c:pt>
                <c:pt idx="3159">
                  <c:v>1.4892786605832811E-3</c:v>
                </c:pt>
                <c:pt idx="3160">
                  <c:v>1.4890658120778994E-3</c:v>
                </c:pt>
                <c:pt idx="3161">
                  <c:v>1.4888463300511171E-3</c:v>
                </c:pt>
                <c:pt idx="3162">
                  <c:v>1.4886246967094651E-3</c:v>
                </c:pt>
                <c:pt idx="3163">
                  <c:v>1.4883942458678455E-3</c:v>
                </c:pt>
                <c:pt idx="3164">
                  <c:v>1.4881816057777163E-3</c:v>
                </c:pt>
                <c:pt idx="3165">
                  <c:v>1.4879424361495259E-3</c:v>
                </c:pt>
                <c:pt idx="3166">
                  <c:v>1.4877388228079109E-3</c:v>
                </c:pt>
                <c:pt idx="3167">
                  <c:v>1.4875064334653248E-3</c:v>
                </c:pt>
                <c:pt idx="3168">
                  <c:v>1.4872918127961858E-3</c:v>
                </c:pt>
                <c:pt idx="3169">
                  <c:v>1.487079531794199E-3</c:v>
                </c:pt>
                <c:pt idx="3170">
                  <c:v>1.4868628014151543E-3</c:v>
                </c:pt>
                <c:pt idx="3171">
                  <c:v>1.4866307519471999E-3</c:v>
                </c:pt>
                <c:pt idx="3172">
                  <c:v>1.4864340374606054E-3</c:v>
                </c:pt>
                <c:pt idx="3173">
                  <c:v>1.4862109349455749E-3</c:v>
                </c:pt>
                <c:pt idx="3174">
                  <c:v>1.4859812528605141E-3</c:v>
                </c:pt>
                <c:pt idx="3175">
                  <c:v>1.485753849216785E-3</c:v>
                </c:pt>
                <c:pt idx="3176">
                  <c:v>1.4855397339466672E-3</c:v>
                </c:pt>
                <c:pt idx="3177">
                  <c:v>1.4853345493272177E-3</c:v>
                </c:pt>
                <c:pt idx="3178">
                  <c:v>1.4851095711613941E-3</c:v>
                </c:pt>
                <c:pt idx="3179">
                  <c:v>1.4848757755153519E-3</c:v>
                </c:pt>
                <c:pt idx="3180">
                  <c:v>1.4846795912974019E-3</c:v>
                </c:pt>
                <c:pt idx="3181">
                  <c:v>1.4844724405390483E-3</c:v>
                </c:pt>
                <c:pt idx="3182">
                  <c:v>1.4842586723861288E-3</c:v>
                </c:pt>
                <c:pt idx="3183">
                  <c:v>1.4840340199958745E-3</c:v>
                </c:pt>
                <c:pt idx="3184">
                  <c:v>1.4838072339134114E-3</c:v>
                </c:pt>
                <c:pt idx="3185">
                  <c:v>1.4835914562401126E-3</c:v>
                </c:pt>
                <c:pt idx="3186">
                  <c:v>1.4833868094278131E-3</c:v>
                </c:pt>
                <c:pt idx="3187">
                  <c:v>1.4831645766430561E-3</c:v>
                </c:pt>
                <c:pt idx="3188">
                  <c:v>1.4829314589079694E-3</c:v>
                </c:pt>
                <c:pt idx="3189">
                  <c:v>1.4827269941228706E-3</c:v>
                </c:pt>
                <c:pt idx="3190">
                  <c:v>1.4825115304928681E-3</c:v>
                </c:pt>
                <c:pt idx="3191">
                  <c:v>1.482287406634422E-3</c:v>
                </c:pt>
                <c:pt idx="3192">
                  <c:v>1.4820655031158132E-3</c:v>
                </c:pt>
                <c:pt idx="3193">
                  <c:v>1.4818524934390983E-3</c:v>
                </c:pt>
                <c:pt idx="3194">
                  <c:v>1.4816504774374192E-3</c:v>
                </c:pt>
                <c:pt idx="3195">
                  <c:v>1.481404645960511E-3</c:v>
                </c:pt>
                <c:pt idx="3196">
                  <c:v>1.4811720810912093E-3</c:v>
                </c:pt>
                <c:pt idx="3197">
                  <c:v>1.4809746809754689E-3</c:v>
                </c:pt>
                <c:pt idx="3198">
                  <c:v>1.4807663481158188E-3</c:v>
                </c:pt>
                <c:pt idx="3199">
                  <c:v>1.4805536459292377E-3</c:v>
                </c:pt>
                <c:pt idx="3200">
                  <c:v>1.4803279003276276E-3</c:v>
                </c:pt>
                <c:pt idx="3201">
                  <c:v>1.4801087956930494E-3</c:v>
                </c:pt>
                <c:pt idx="3202">
                  <c:v>1.4799116569696195E-3</c:v>
                </c:pt>
                <c:pt idx="3203">
                  <c:v>1.4796751598097262E-3</c:v>
                </c:pt>
                <c:pt idx="3204">
                  <c:v>1.4794431376030062E-3</c:v>
                </c:pt>
                <c:pt idx="3205">
                  <c:v>1.4792220847975599E-3</c:v>
                </c:pt>
                <c:pt idx="3206">
                  <c:v>1.479029600987838E-3</c:v>
                </c:pt>
                <c:pt idx="3207">
                  <c:v>1.4787955724683106E-3</c:v>
                </c:pt>
                <c:pt idx="3208">
                  <c:v>1.4785921809295293E-3</c:v>
                </c:pt>
                <c:pt idx="3209">
                  <c:v>1.4783714478928986E-3</c:v>
                </c:pt>
                <c:pt idx="3210">
                  <c:v>1.4781507152032236E-3</c:v>
                </c:pt>
                <c:pt idx="3211">
                  <c:v>1.4779279078294399E-3</c:v>
                </c:pt>
                <c:pt idx="3212">
                  <c:v>1.4777182257332806E-3</c:v>
                </c:pt>
                <c:pt idx="3213">
                  <c:v>1.4774933438924857E-3</c:v>
                </c:pt>
                <c:pt idx="3214">
                  <c:v>1.4772641440323087E-3</c:v>
                </c:pt>
                <c:pt idx="3215">
                  <c:v>1.4770677841176808E-3</c:v>
                </c:pt>
                <c:pt idx="3216">
                  <c:v>1.4768365788318605E-3</c:v>
                </c:pt>
                <c:pt idx="3217">
                  <c:v>1.4766381084856486E-3</c:v>
                </c:pt>
                <c:pt idx="3218">
                  <c:v>1.4764200946680566E-3</c:v>
                </c:pt>
                <c:pt idx="3219">
                  <c:v>1.4762130411612483E-3</c:v>
                </c:pt>
                <c:pt idx="3220">
                  <c:v>1.4759951310463015E-3</c:v>
                </c:pt>
                <c:pt idx="3221">
                  <c:v>1.4757555717262293E-3</c:v>
                </c:pt>
                <c:pt idx="3222">
                  <c:v>1.4755573918047542E-3</c:v>
                </c:pt>
                <c:pt idx="3223">
                  <c:v>1.4753527786108194E-3</c:v>
                </c:pt>
                <c:pt idx="3224">
                  <c:v>1.4751373201643497E-3</c:v>
                </c:pt>
                <c:pt idx="3225">
                  <c:v>1.4749023463469229E-3</c:v>
                </c:pt>
                <c:pt idx="3226">
                  <c:v>1.4746978930209611E-3</c:v>
                </c:pt>
                <c:pt idx="3227">
                  <c:v>1.4744717553802995E-3</c:v>
                </c:pt>
                <c:pt idx="3228">
                  <c:v>1.4742499904284322E-3</c:v>
                </c:pt>
                <c:pt idx="3229">
                  <c:v>1.4740370484471756E-3</c:v>
                </c:pt>
                <c:pt idx="3230">
                  <c:v>1.4738197802266473E-3</c:v>
                </c:pt>
                <c:pt idx="3231">
                  <c:v>1.4736025977609701E-3</c:v>
                </c:pt>
                <c:pt idx="3232">
                  <c:v>1.4733942062220584E-3</c:v>
                </c:pt>
                <c:pt idx="3233">
                  <c:v>1.473161957554698E-3</c:v>
                </c:pt>
                <c:pt idx="3234">
                  <c:v>1.4729666215010911E-3</c:v>
                </c:pt>
                <c:pt idx="3235">
                  <c:v>1.4727606004963382E-3</c:v>
                </c:pt>
                <c:pt idx="3236">
                  <c:v>1.4725328448451044E-3</c:v>
                </c:pt>
                <c:pt idx="3237">
                  <c:v>1.4723160414721983E-3</c:v>
                </c:pt>
                <c:pt idx="3238">
                  <c:v>1.4720992802597479E-3</c:v>
                </c:pt>
                <c:pt idx="3239">
                  <c:v>1.4718934367991996E-3</c:v>
                </c:pt>
                <c:pt idx="3240">
                  <c:v>1.471687650896734E-3</c:v>
                </c:pt>
                <c:pt idx="3241">
                  <c:v>1.4714732615429978E-3</c:v>
                </c:pt>
                <c:pt idx="3242">
                  <c:v>1.4712329815124864E-3</c:v>
                </c:pt>
                <c:pt idx="3243">
                  <c:v>1.471031729727811E-3</c:v>
                </c:pt>
                <c:pt idx="3244">
                  <c:v>1.4708239997293685E-3</c:v>
                </c:pt>
                <c:pt idx="3245">
                  <c:v>1.4706012328138372E-3</c:v>
                </c:pt>
                <c:pt idx="3246">
                  <c:v>1.4703893218915873E-3</c:v>
                </c:pt>
                <c:pt idx="3247">
                  <c:v>1.4701753106138615E-3</c:v>
                </c:pt>
                <c:pt idx="3248">
                  <c:v>1.4699592008413931E-3</c:v>
                </c:pt>
                <c:pt idx="3249">
                  <c:v>1.469736674187848E-3</c:v>
                </c:pt>
                <c:pt idx="3250">
                  <c:v>1.4695185122594581E-3</c:v>
                </c:pt>
                <c:pt idx="3251">
                  <c:v>1.4693004150876524E-3</c:v>
                </c:pt>
                <c:pt idx="3252">
                  <c:v>1.4690867206445368E-3</c:v>
                </c:pt>
                <c:pt idx="3253">
                  <c:v>1.4688666371914093E-3</c:v>
                </c:pt>
                <c:pt idx="3254">
                  <c:v>1.4686746602026574E-3</c:v>
                </c:pt>
                <c:pt idx="3255">
                  <c:v>1.4684546354935088E-3</c:v>
                </c:pt>
                <c:pt idx="3256">
                  <c:v>1.4682368970868713E-3</c:v>
                </c:pt>
                <c:pt idx="3257">
                  <c:v>1.4680278005122275E-3</c:v>
                </c:pt>
                <c:pt idx="3258">
                  <c:v>1.4678166520863546E-3</c:v>
                </c:pt>
                <c:pt idx="3259">
                  <c:v>1.467584004508418E-3</c:v>
                </c:pt>
                <c:pt idx="3260">
                  <c:v>1.4673751369042658E-3</c:v>
                </c:pt>
                <c:pt idx="3261">
                  <c:v>1.4671641115930306E-3</c:v>
                </c:pt>
                <c:pt idx="3262">
                  <c:v>1.4669661448712097E-3</c:v>
                </c:pt>
                <c:pt idx="3263">
                  <c:v>1.4667552371705815E-3</c:v>
                </c:pt>
                <c:pt idx="3264">
                  <c:v>1.4665336794372371E-3</c:v>
                </c:pt>
                <c:pt idx="3265">
                  <c:v>1.466333711158653E-3</c:v>
                </c:pt>
                <c:pt idx="3266">
                  <c:v>1.466105853810275E-3</c:v>
                </c:pt>
                <c:pt idx="3267">
                  <c:v>1.4659016829416203E-3</c:v>
                </c:pt>
                <c:pt idx="3268">
                  <c:v>1.4656760650701545E-3</c:v>
                </c:pt>
                <c:pt idx="3269">
                  <c:v>1.4654570022532428E-3</c:v>
                </c:pt>
                <c:pt idx="3270">
                  <c:v>1.4652572630568014E-3</c:v>
                </c:pt>
                <c:pt idx="3271">
                  <c:v>1.4650254260290276E-3</c:v>
                </c:pt>
                <c:pt idx="3272">
                  <c:v>1.4648344517344371E-3</c:v>
                </c:pt>
                <c:pt idx="3273">
                  <c:v>1.4646070171577686E-3</c:v>
                </c:pt>
                <c:pt idx="3274">
                  <c:v>1.4644075739159723E-3</c:v>
                </c:pt>
                <c:pt idx="3275">
                  <c:v>1.4641824156933648E-3</c:v>
                </c:pt>
                <c:pt idx="3276">
                  <c:v>1.4639573909931106E-3</c:v>
                </c:pt>
                <c:pt idx="3277">
                  <c:v>1.463753818037162E-3</c:v>
                </c:pt>
                <c:pt idx="3278">
                  <c:v>1.4635352651481716E-3</c:v>
                </c:pt>
                <c:pt idx="3279">
                  <c:v>1.4633489833141484E-3</c:v>
                </c:pt>
                <c:pt idx="3280">
                  <c:v>1.4631134254834359E-3</c:v>
                </c:pt>
                <c:pt idx="3281">
                  <c:v>1.4629015481887086E-3</c:v>
                </c:pt>
                <c:pt idx="3282">
                  <c:v>1.4626897108554978E-3</c:v>
                </c:pt>
                <c:pt idx="3283">
                  <c:v>1.462501483890568E-3</c:v>
                </c:pt>
                <c:pt idx="3284">
                  <c:v>1.4622598269307288E-3</c:v>
                </c:pt>
                <c:pt idx="3285">
                  <c:v>1.462054566800542E-3</c:v>
                </c:pt>
                <c:pt idx="3286">
                  <c:v>1.4618259003652502E-3</c:v>
                </c:pt>
                <c:pt idx="3287">
                  <c:v>1.4616356951665799E-3</c:v>
                </c:pt>
                <c:pt idx="3288">
                  <c:v>1.4614156812620832E-3</c:v>
                </c:pt>
                <c:pt idx="3289">
                  <c:v>1.4611978900302468E-3</c:v>
                </c:pt>
                <c:pt idx="3290">
                  <c:v>1.4609972182612965E-3</c:v>
                </c:pt>
                <c:pt idx="3291">
                  <c:v>1.460785953386116E-3</c:v>
                </c:pt>
                <c:pt idx="3292">
                  <c:v>1.4605704190585394E-3</c:v>
                </c:pt>
                <c:pt idx="3293">
                  <c:v>1.4603677869094414E-3</c:v>
                </c:pt>
                <c:pt idx="3294">
                  <c:v>1.4601396477559115E-3</c:v>
                </c:pt>
                <c:pt idx="3295">
                  <c:v>1.4599264567887098E-3</c:v>
                </c:pt>
                <c:pt idx="3296">
                  <c:v>1.4597197843077177E-3</c:v>
                </c:pt>
                <c:pt idx="3297">
                  <c:v>1.4594960438973209E-3</c:v>
                </c:pt>
                <c:pt idx="3298">
                  <c:v>1.4593022279269265E-3</c:v>
                </c:pt>
                <c:pt idx="3299">
                  <c:v>1.4590872163401311E-3</c:v>
                </c:pt>
                <c:pt idx="3300">
                  <c:v>1.4588658193573989E-3</c:v>
                </c:pt>
                <c:pt idx="3301">
                  <c:v>1.4586572980803678E-3</c:v>
                </c:pt>
                <c:pt idx="3302">
                  <c:v>1.4584424126721145E-3</c:v>
                </c:pt>
                <c:pt idx="3303">
                  <c:v>1.4582488764192409E-3</c:v>
                </c:pt>
                <c:pt idx="3304">
                  <c:v>1.4580128742536797E-3</c:v>
                </c:pt>
                <c:pt idx="3305">
                  <c:v>1.4578237237165134E-3</c:v>
                </c:pt>
                <c:pt idx="3306">
                  <c:v>1.4576048133375971E-3</c:v>
                </c:pt>
                <c:pt idx="3307">
                  <c:v>1.457394507117995E-3</c:v>
                </c:pt>
                <c:pt idx="3308">
                  <c:v>1.4571991678984737E-3</c:v>
                </c:pt>
                <c:pt idx="3309">
                  <c:v>1.4569655856423969E-3</c:v>
                </c:pt>
                <c:pt idx="3310">
                  <c:v>1.4567618727075941E-3</c:v>
                </c:pt>
                <c:pt idx="3311">
                  <c:v>1.4565517459962523E-3</c:v>
                </c:pt>
                <c:pt idx="3312">
                  <c:v>1.4563247974787405E-3</c:v>
                </c:pt>
                <c:pt idx="3313">
                  <c:v>1.4561403677377659E-3</c:v>
                </c:pt>
                <c:pt idx="3314">
                  <c:v>1.4559283429341372E-3</c:v>
                </c:pt>
                <c:pt idx="3315">
                  <c:v>1.4557333329451379E-3</c:v>
                </c:pt>
                <c:pt idx="3316">
                  <c:v>1.4555087578762491E-3</c:v>
                </c:pt>
                <c:pt idx="3317">
                  <c:v>1.4552969169534815E-3</c:v>
                </c:pt>
                <c:pt idx="3318">
                  <c:v>1.4550788282407345E-3</c:v>
                </c:pt>
                <c:pt idx="3319">
                  <c:v>1.4548671124379501E-3</c:v>
                </c:pt>
                <c:pt idx="3320">
                  <c:v>1.4546660595860311E-3</c:v>
                </c:pt>
                <c:pt idx="3321">
                  <c:v>1.4544460233264053E-3</c:v>
                </c:pt>
                <c:pt idx="3322">
                  <c:v>1.4542493376512326E-3</c:v>
                </c:pt>
                <c:pt idx="3323">
                  <c:v>1.4540378631459562E-3</c:v>
                </c:pt>
                <c:pt idx="3324">
                  <c:v>1.4538454940239683E-3</c:v>
                </c:pt>
                <c:pt idx="3325">
                  <c:v>1.4536257059169836E-3</c:v>
                </c:pt>
                <c:pt idx="3326">
                  <c:v>1.4534017806119371E-3</c:v>
                </c:pt>
                <c:pt idx="3327">
                  <c:v>1.4531884407578666E-3</c:v>
                </c:pt>
                <c:pt idx="3328">
                  <c:v>1.4530110959628249E-3</c:v>
                </c:pt>
                <c:pt idx="3329">
                  <c:v>1.4527662332498416E-3</c:v>
                </c:pt>
                <c:pt idx="3330">
                  <c:v>1.4525657605934279E-3</c:v>
                </c:pt>
                <c:pt idx="3331">
                  <c:v>1.4523779573701217E-3</c:v>
                </c:pt>
                <c:pt idx="3332">
                  <c:v>1.4521523075426241E-3</c:v>
                </c:pt>
                <c:pt idx="3333">
                  <c:v>1.4519478090390691E-3</c:v>
                </c:pt>
                <c:pt idx="3334">
                  <c:v>1.4517285942872826E-3</c:v>
                </c:pt>
                <c:pt idx="3335">
                  <c:v>1.4515178522180644E-3</c:v>
                </c:pt>
                <c:pt idx="3336">
                  <c:v>1.4513282766830805E-3</c:v>
                </c:pt>
                <c:pt idx="3337">
                  <c:v>1.4511049954129846E-3</c:v>
                </c:pt>
                <c:pt idx="3338">
                  <c:v>1.4509029179239166E-3</c:v>
                </c:pt>
                <c:pt idx="3339">
                  <c:v>1.4506966034738874E-3</c:v>
                </c:pt>
                <c:pt idx="3340">
                  <c:v>1.4504819951669942E-3</c:v>
                </c:pt>
                <c:pt idx="3341">
                  <c:v>1.450273739168268E-3</c:v>
                </c:pt>
                <c:pt idx="3342">
                  <c:v>1.4500508453078654E-3</c:v>
                </c:pt>
                <c:pt idx="3343">
                  <c:v>1.4498552834198133E-3</c:v>
                </c:pt>
                <c:pt idx="3344">
                  <c:v>1.4496472283469818E-3</c:v>
                </c:pt>
                <c:pt idx="3345">
                  <c:v>1.4494329303827653E-3</c:v>
                </c:pt>
                <c:pt idx="3346">
                  <c:v>1.4492396564142621E-3</c:v>
                </c:pt>
                <c:pt idx="3347">
                  <c:v>1.4490149596304432E-3</c:v>
                </c:pt>
                <c:pt idx="3348">
                  <c:v>1.4488029055916129E-3</c:v>
                </c:pt>
                <c:pt idx="3349">
                  <c:v>1.4485993492891723E-3</c:v>
                </c:pt>
                <c:pt idx="3350">
                  <c:v>1.4483832631840281E-3</c:v>
                </c:pt>
                <c:pt idx="3351">
                  <c:v>1.4482028736428946E-3</c:v>
                </c:pt>
                <c:pt idx="3352">
                  <c:v>1.4479764015756359E-3</c:v>
                </c:pt>
                <c:pt idx="3353">
                  <c:v>1.4477562463768997E-3</c:v>
                </c:pt>
                <c:pt idx="3354">
                  <c:v>1.4475550585166172E-3</c:v>
                </c:pt>
                <c:pt idx="3355">
                  <c:v>1.4473351152054872E-3</c:v>
                </c:pt>
                <c:pt idx="3356">
                  <c:v>1.4471466096560367E-3</c:v>
                </c:pt>
                <c:pt idx="3357">
                  <c:v>1.4469267276305128E-3</c:v>
                </c:pt>
                <c:pt idx="3358">
                  <c:v>1.4467467006941492E-3</c:v>
                </c:pt>
                <c:pt idx="3359">
                  <c:v>1.446503944616257E-3</c:v>
                </c:pt>
                <c:pt idx="3360">
                  <c:v>1.4463030837163181E-3</c:v>
                </c:pt>
                <c:pt idx="3361">
                  <c:v>1.4460918853435969E-3</c:v>
                </c:pt>
                <c:pt idx="3362">
                  <c:v>1.4458827974055486E-3</c:v>
                </c:pt>
                <c:pt idx="3363">
                  <c:v>1.4456779498794733E-3</c:v>
                </c:pt>
                <c:pt idx="3364">
                  <c:v>1.4454794285944656E-3</c:v>
                </c:pt>
                <c:pt idx="3365">
                  <c:v>1.4452558544388022E-3</c:v>
                </c:pt>
                <c:pt idx="3366">
                  <c:v>1.4450783521482537E-3</c:v>
                </c:pt>
                <c:pt idx="3367">
                  <c:v>1.4448423973859566E-3</c:v>
                </c:pt>
                <c:pt idx="3368">
                  <c:v>1.4446733449099824E-3</c:v>
                </c:pt>
                <c:pt idx="3369">
                  <c:v>1.4444333913191491E-3</c:v>
                </c:pt>
                <c:pt idx="3370">
                  <c:v>1.4442331050000794E-3</c:v>
                </c:pt>
                <c:pt idx="3371">
                  <c:v>1.4440266394034436E-3</c:v>
                </c:pt>
                <c:pt idx="3372">
                  <c:v>1.4438223382965544E-3</c:v>
                </c:pt>
                <c:pt idx="3373">
                  <c:v>1.4436305576167392E-3</c:v>
                </c:pt>
                <c:pt idx="3374">
                  <c:v>1.4434159304042577E-3</c:v>
                </c:pt>
                <c:pt idx="3375">
                  <c:v>1.4432075946894636E-3</c:v>
                </c:pt>
                <c:pt idx="3376">
                  <c:v>1.4429951962689918E-3</c:v>
                </c:pt>
                <c:pt idx="3377">
                  <c:v>1.4427849003499488E-3</c:v>
                </c:pt>
                <c:pt idx="3378">
                  <c:v>1.442589274637261E-3</c:v>
                </c:pt>
                <c:pt idx="3379">
                  <c:v>1.442402003207902E-3</c:v>
                </c:pt>
                <c:pt idx="3380">
                  <c:v>1.4421544841940518E-3</c:v>
                </c:pt>
                <c:pt idx="3381">
                  <c:v>1.4419569293521422E-3</c:v>
                </c:pt>
                <c:pt idx="3382">
                  <c:v>1.4417573291733829E-3</c:v>
                </c:pt>
                <c:pt idx="3383">
                  <c:v>1.4415557061596856E-3</c:v>
                </c:pt>
                <c:pt idx="3384">
                  <c:v>1.4413541810802087E-3</c:v>
                </c:pt>
                <c:pt idx="3385">
                  <c:v>1.4411402301500948E-3</c:v>
                </c:pt>
                <c:pt idx="3386">
                  <c:v>1.4409367449086195E-3</c:v>
                </c:pt>
                <c:pt idx="3387">
                  <c:v>1.4407374270446586E-3</c:v>
                </c:pt>
                <c:pt idx="3388">
                  <c:v>1.4405194882047456E-3</c:v>
                </c:pt>
                <c:pt idx="3389">
                  <c:v>1.4403265715810113E-3</c:v>
                </c:pt>
                <c:pt idx="3390">
                  <c:v>1.4401046299378252E-3</c:v>
                </c:pt>
                <c:pt idx="3391">
                  <c:v>1.4399013748192728E-3</c:v>
                </c:pt>
                <c:pt idx="3392">
                  <c:v>1.4396878549415436E-3</c:v>
                </c:pt>
                <c:pt idx="3393">
                  <c:v>1.4394930681211305E-3</c:v>
                </c:pt>
                <c:pt idx="3394">
                  <c:v>1.4392775770729184E-3</c:v>
                </c:pt>
                <c:pt idx="3395">
                  <c:v>1.4390663337626548E-3</c:v>
                </c:pt>
                <c:pt idx="3396">
                  <c:v>1.438857181352739E-3</c:v>
                </c:pt>
                <c:pt idx="3397">
                  <c:v>1.4386501801384244E-3</c:v>
                </c:pt>
                <c:pt idx="3398">
                  <c:v>1.4384473767258151E-3</c:v>
                </c:pt>
                <c:pt idx="3399">
                  <c:v>1.4382508361522931E-3</c:v>
                </c:pt>
                <c:pt idx="3400">
                  <c:v>1.4380502546506582E-3</c:v>
                </c:pt>
                <c:pt idx="3401">
                  <c:v>1.4378455529284681E-3</c:v>
                </c:pt>
                <c:pt idx="3402">
                  <c:v>1.4376243751743033E-3</c:v>
                </c:pt>
                <c:pt idx="3403">
                  <c:v>1.4374218195256246E-3</c:v>
                </c:pt>
                <c:pt idx="3404">
                  <c:v>1.4372193829154858E-3</c:v>
                </c:pt>
                <c:pt idx="3405">
                  <c:v>1.4370170033168796E-3</c:v>
                </c:pt>
                <c:pt idx="3406">
                  <c:v>1.4368022529059326E-3</c:v>
                </c:pt>
                <c:pt idx="3407">
                  <c:v>1.4365958424916319E-3</c:v>
                </c:pt>
                <c:pt idx="3408">
                  <c:v>1.4363750490162986E-3</c:v>
                </c:pt>
                <c:pt idx="3409">
                  <c:v>1.4361976380293648E-3</c:v>
                </c:pt>
                <c:pt idx="3410">
                  <c:v>1.4359728428815952E-3</c:v>
                </c:pt>
                <c:pt idx="3411">
                  <c:v>1.4357769572759152E-3</c:v>
                </c:pt>
                <c:pt idx="3412">
                  <c:v>1.4355708413224645E-3</c:v>
                </c:pt>
                <c:pt idx="3413">
                  <c:v>1.4353586037497508E-3</c:v>
                </c:pt>
                <c:pt idx="3414">
                  <c:v>1.4351670462683507E-3</c:v>
                </c:pt>
                <c:pt idx="3415">
                  <c:v>1.4349590256777451E-3</c:v>
                </c:pt>
                <c:pt idx="3416">
                  <c:v>1.4347469689571402E-3</c:v>
                </c:pt>
                <c:pt idx="3417">
                  <c:v>1.4345473635106725E-3</c:v>
                </c:pt>
                <c:pt idx="3418">
                  <c:v>1.4343333711184557E-3</c:v>
                </c:pt>
                <c:pt idx="3419">
                  <c:v>1.4341461595717066E-3</c:v>
                </c:pt>
                <c:pt idx="3420">
                  <c:v>1.4339261389521175E-3</c:v>
                </c:pt>
                <c:pt idx="3421">
                  <c:v>1.4337472561661885E-3</c:v>
                </c:pt>
                <c:pt idx="3422">
                  <c:v>1.4335294129199619E-3</c:v>
                </c:pt>
                <c:pt idx="3423">
                  <c:v>1.4333197918057136E-3</c:v>
                </c:pt>
                <c:pt idx="3424">
                  <c:v>1.4331267242305901E-3</c:v>
                </c:pt>
                <c:pt idx="3425">
                  <c:v>1.4329131554323888E-3</c:v>
                </c:pt>
                <c:pt idx="3426">
                  <c:v>1.4327140393468264E-3</c:v>
                </c:pt>
                <c:pt idx="3427">
                  <c:v>1.432480052715266E-3</c:v>
                </c:pt>
                <c:pt idx="3428">
                  <c:v>1.4322933246207884E-3</c:v>
                </c:pt>
                <c:pt idx="3429">
                  <c:v>1.4321189919027993E-3</c:v>
                </c:pt>
                <c:pt idx="3430">
                  <c:v>1.4318749891803946E-3</c:v>
                </c:pt>
                <c:pt idx="3431">
                  <c:v>1.4316904480233302E-3</c:v>
                </c:pt>
                <c:pt idx="3432">
                  <c:v>1.4314691105928841E-3</c:v>
                </c:pt>
                <c:pt idx="3433">
                  <c:v>1.4312785897898311E-3</c:v>
                </c:pt>
                <c:pt idx="3434">
                  <c:v>1.4310696878131492E-3</c:v>
                </c:pt>
                <c:pt idx="3435">
                  <c:v>1.4308751580169095E-3</c:v>
                </c:pt>
                <c:pt idx="3436">
                  <c:v>1.43064175112496E-3</c:v>
                </c:pt>
                <c:pt idx="3437">
                  <c:v>1.4304657739606594E-3</c:v>
                </c:pt>
                <c:pt idx="3438">
                  <c:v>1.430246860608141E-3</c:v>
                </c:pt>
                <c:pt idx="3439">
                  <c:v>1.4300546199351703E-3</c:v>
                </c:pt>
                <c:pt idx="3440">
                  <c:v>1.4298460137344431E-3</c:v>
                </c:pt>
                <c:pt idx="3441">
                  <c:v>1.429639573567108E-3</c:v>
                </c:pt>
                <c:pt idx="3442">
                  <c:v>1.429449498556978E-3</c:v>
                </c:pt>
                <c:pt idx="3443">
                  <c:v>1.4292513438535761E-3</c:v>
                </c:pt>
                <c:pt idx="3444">
                  <c:v>1.4290409706046272E-3</c:v>
                </c:pt>
                <c:pt idx="3445">
                  <c:v>1.428842888308166E-3</c:v>
                </c:pt>
                <c:pt idx="3446">
                  <c:v>1.4286407992868111E-3</c:v>
                </c:pt>
                <c:pt idx="3447">
                  <c:v>1.4284387674224712E-3</c:v>
                </c:pt>
                <c:pt idx="3448">
                  <c:v>1.4282409132206676E-3</c:v>
                </c:pt>
                <c:pt idx="3449">
                  <c:v>1.4280104244760988E-3</c:v>
                </c:pt>
                <c:pt idx="3450">
                  <c:v>1.4278269188209005E-3</c:v>
                </c:pt>
                <c:pt idx="3451">
                  <c:v>1.4276149265706262E-3</c:v>
                </c:pt>
                <c:pt idx="3452">
                  <c:v>1.4274172801337385E-3</c:v>
                </c:pt>
                <c:pt idx="3453">
                  <c:v>1.4272175903540416E-3</c:v>
                </c:pt>
                <c:pt idx="3454">
                  <c:v>1.4270037833723206E-3</c:v>
                </c:pt>
                <c:pt idx="3455">
                  <c:v>1.4268022142086985E-3</c:v>
                </c:pt>
                <c:pt idx="3456">
                  <c:v>1.4265986667950415E-3</c:v>
                </c:pt>
                <c:pt idx="3457">
                  <c:v>1.4263972120552987E-3</c:v>
                </c:pt>
                <c:pt idx="3458">
                  <c:v>1.4262079778337613E-3</c:v>
                </c:pt>
                <c:pt idx="3459">
                  <c:v>1.4260005532882147E-3</c:v>
                </c:pt>
                <c:pt idx="3460">
                  <c:v>1.4257809715271541E-3</c:v>
                </c:pt>
                <c:pt idx="3461">
                  <c:v>1.4256163499035048E-3</c:v>
                </c:pt>
                <c:pt idx="3462">
                  <c:v>1.4254049931936913E-3</c:v>
                </c:pt>
                <c:pt idx="3463">
                  <c:v>1.4251978021340599E-3</c:v>
                </c:pt>
                <c:pt idx="3464">
                  <c:v>1.4250088859991609E-3</c:v>
                </c:pt>
                <c:pt idx="3465">
                  <c:v>1.4247916598395401E-3</c:v>
                </c:pt>
                <c:pt idx="3466">
                  <c:v>1.424578518145163E-3</c:v>
                </c:pt>
                <c:pt idx="3467">
                  <c:v>1.4243837606634174E-3</c:v>
                </c:pt>
                <c:pt idx="3468">
                  <c:v>1.4241849186764066E-3</c:v>
                </c:pt>
                <c:pt idx="3469">
                  <c:v>1.4239780821293597E-3</c:v>
                </c:pt>
                <c:pt idx="3470">
                  <c:v>1.4238057676065081E-3</c:v>
                </c:pt>
                <c:pt idx="3471">
                  <c:v>1.4235787548466273E-3</c:v>
                </c:pt>
                <c:pt idx="3472">
                  <c:v>1.4233740595287199E-3</c:v>
                </c:pt>
                <c:pt idx="3473">
                  <c:v>1.4231714889907511E-3</c:v>
                </c:pt>
                <c:pt idx="3474">
                  <c:v>1.4229629016069107E-3</c:v>
                </c:pt>
                <c:pt idx="3475">
                  <c:v>1.4227766827218955E-3</c:v>
                </c:pt>
                <c:pt idx="3476">
                  <c:v>1.422564143417227E-3</c:v>
                </c:pt>
                <c:pt idx="3477">
                  <c:v>1.4223739623408572E-3</c:v>
                </c:pt>
                <c:pt idx="3478">
                  <c:v>1.4221675907603534E-3</c:v>
                </c:pt>
                <c:pt idx="3479">
                  <c:v>1.4219633616920227E-3</c:v>
                </c:pt>
                <c:pt idx="3480">
                  <c:v>1.421749043919975E-3</c:v>
                </c:pt>
                <c:pt idx="3481">
                  <c:v>1.4215671438644855E-3</c:v>
                </c:pt>
                <c:pt idx="3482">
                  <c:v>1.4213610669304715E-3</c:v>
                </c:pt>
                <c:pt idx="3483">
                  <c:v>1.4211530098599595E-3</c:v>
                </c:pt>
                <c:pt idx="3484">
                  <c:v>1.4209490316807833E-3</c:v>
                </c:pt>
                <c:pt idx="3485">
                  <c:v>1.4207471911224213E-3</c:v>
                </c:pt>
                <c:pt idx="3486">
                  <c:v>1.4205594731429027E-3</c:v>
                </c:pt>
                <c:pt idx="3487">
                  <c:v>1.4203456186648413E-3</c:v>
                </c:pt>
                <c:pt idx="3488">
                  <c:v>1.4201519562593197E-3</c:v>
                </c:pt>
                <c:pt idx="3489">
                  <c:v>1.4199482653209118E-3</c:v>
                </c:pt>
                <c:pt idx="3490">
                  <c:v>1.4197587628256216E-3</c:v>
                </c:pt>
                <c:pt idx="3491">
                  <c:v>1.4195410989868581E-3</c:v>
                </c:pt>
                <c:pt idx="3492">
                  <c:v>1.4193638328977851E-3</c:v>
                </c:pt>
                <c:pt idx="3493">
                  <c:v>1.419170438112106E-3</c:v>
                </c:pt>
                <c:pt idx="3494">
                  <c:v>1.418946934492144E-3</c:v>
                </c:pt>
                <c:pt idx="3495">
                  <c:v>1.418747634859021E-3</c:v>
                </c:pt>
                <c:pt idx="3496">
                  <c:v>1.4185584526727549E-3</c:v>
                </c:pt>
                <c:pt idx="3497">
                  <c:v>1.4183552185543559E-3</c:v>
                </c:pt>
                <c:pt idx="3498">
                  <c:v>1.4181400160553305E-3</c:v>
                </c:pt>
                <c:pt idx="3499">
                  <c:v>1.4179489852866383E-3</c:v>
                </c:pt>
                <c:pt idx="3500">
                  <c:v>1.417749965871214E-3</c:v>
                </c:pt>
                <c:pt idx="3501">
                  <c:v>1.4175630189334964E-3</c:v>
                </c:pt>
                <c:pt idx="3502">
                  <c:v>1.4173581011936989E-3</c:v>
                </c:pt>
                <c:pt idx="3503">
                  <c:v>1.4171652525648531E-3</c:v>
                </c:pt>
                <c:pt idx="3504">
                  <c:v>1.4169624776575128E-3</c:v>
                </c:pt>
                <c:pt idx="3505">
                  <c:v>1.4167416158399986E-3</c:v>
                </c:pt>
                <c:pt idx="3506">
                  <c:v>1.416542935182636E-3</c:v>
                </c:pt>
                <c:pt idx="3507">
                  <c:v>1.4163543605301698E-3</c:v>
                </c:pt>
                <c:pt idx="3508">
                  <c:v>1.4161578140210642E-3</c:v>
                </c:pt>
                <c:pt idx="3509">
                  <c:v>1.4159592970606003E-3</c:v>
                </c:pt>
                <c:pt idx="3510">
                  <c:v>1.4157547825506128E-3</c:v>
                </c:pt>
                <c:pt idx="3511">
                  <c:v>1.4155704453748424E-3</c:v>
                </c:pt>
                <c:pt idx="3512">
                  <c:v>1.4153700697352833E-3</c:v>
                </c:pt>
                <c:pt idx="3513">
                  <c:v>1.4151617600649841E-3</c:v>
                </c:pt>
                <c:pt idx="3514">
                  <c:v>1.4149575359216331E-3</c:v>
                </c:pt>
                <c:pt idx="3515">
                  <c:v>1.4147693630958743E-3</c:v>
                </c:pt>
                <c:pt idx="3516">
                  <c:v>1.4145711751530233E-3</c:v>
                </c:pt>
                <c:pt idx="3517">
                  <c:v>1.4143591397301968E-3</c:v>
                </c:pt>
                <c:pt idx="3518">
                  <c:v>1.4141791255847631E-3</c:v>
                </c:pt>
                <c:pt idx="3519">
                  <c:v>1.4139511534454999E-3</c:v>
                </c:pt>
                <c:pt idx="3520">
                  <c:v>1.4137532546190394E-3</c:v>
                </c:pt>
                <c:pt idx="3521">
                  <c:v>1.4135474186708777E-3</c:v>
                </c:pt>
                <c:pt idx="3522">
                  <c:v>1.4133696286653976E-3</c:v>
                </c:pt>
                <c:pt idx="3523">
                  <c:v>1.4131559362886559E-3</c:v>
                </c:pt>
                <c:pt idx="3524">
                  <c:v>1.4129582599837266E-3</c:v>
                </c:pt>
                <c:pt idx="3525">
                  <c:v>1.4127645908525669E-3</c:v>
                </c:pt>
                <c:pt idx="3526">
                  <c:v>1.4125670240098679E-3</c:v>
                </c:pt>
                <c:pt idx="3527">
                  <c:v>1.4123655627480902E-3</c:v>
                </c:pt>
                <c:pt idx="3528">
                  <c:v>1.4121661132693638E-3</c:v>
                </c:pt>
                <c:pt idx="3529">
                  <c:v>1.4119626929522916E-3</c:v>
                </c:pt>
                <c:pt idx="3530">
                  <c:v>1.4117593910234691E-3</c:v>
                </c:pt>
                <c:pt idx="3531">
                  <c:v>1.411554135218417E-3</c:v>
                </c:pt>
                <c:pt idx="3532">
                  <c:v>1.4113748343398788E-3</c:v>
                </c:pt>
                <c:pt idx="3533">
                  <c:v>1.4111577221210588E-3</c:v>
                </c:pt>
                <c:pt idx="3534">
                  <c:v>1.4109765310721513E-3</c:v>
                </c:pt>
                <c:pt idx="3535">
                  <c:v>1.410765551926753E-3</c:v>
                </c:pt>
                <c:pt idx="3536">
                  <c:v>1.4105625945685246E-3</c:v>
                </c:pt>
                <c:pt idx="3537">
                  <c:v>1.4103656430754666E-3</c:v>
                </c:pt>
                <c:pt idx="3538">
                  <c:v>1.4101727038510405E-3</c:v>
                </c:pt>
                <c:pt idx="3539">
                  <c:v>1.4099897576934012E-3</c:v>
                </c:pt>
                <c:pt idx="3540">
                  <c:v>1.4097969610416708E-3</c:v>
                </c:pt>
                <c:pt idx="3541">
                  <c:v>1.4095882816753764E-3</c:v>
                </c:pt>
                <c:pt idx="3542">
                  <c:v>1.4094015540061535E-3</c:v>
                </c:pt>
                <c:pt idx="3543">
                  <c:v>1.4091890398913235E-3</c:v>
                </c:pt>
                <c:pt idx="3544">
                  <c:v>1.4090043635597036E-3</c:v>
                </c:pt>
                <c:pt idx="3545">
                  <c:v>1.4087801008232925E-3</c:v>
                </c:pt>
                <c:pt idx="3546">
                  <c:v>1.408593507831963E-3</c:v>
                </c:pt>
                <c:pt idx="3547">
                  <c:v>1.4083852440661211E-3</c:v>
                </c:pt>
                <c:pt idx="3548">
                  <c:v>1.4081909029206006E-3</c:v>
                </c:pt>
                <c:pt idx="3549">
                  <c:v>1.4079965559277844E-3</c:v>
                </c:pt>
                <c:pt idx="3550">
                  <c:v>1.4078003203055445E-3</c:v>
                </c:pt>
                <c:pt idx="3551">
                  <c:v>1.4076101230759395E-3</c:v>
                </c:pt>
                <c:pt idx="3552">
                  <c:v>1.4074159363479818E-3</c:v>
                </c:pt>
                <c:pt idx="3553">
                  <c:v>1.4072139415499617E-3</c:v>
                </c:pt>
                <c:pt idx="3554">
                  <c:v>1.4070218636142472E-3</c:v>
                </c:pt>
                <c:pt idx="3555">
                  <c:v>1.406825899569147E-3</c:v>
                </c:pt>
                <c:pt idx="3556">
                  <c:v>1.4066339671157113E-3</c:v>
                </c:pt>
                <c:pt idx="3557">
                  <c:v>1.4064381110973593E-3</c:v>
                </c:pt>
                <c:pt idx="3558">
                  <c:v>1.4062443069078137E-3</c:v>
                </c:pt>
                <c:pt idx="3559">
                  <c:v>1.4060564673120906E-3</c:v>
                </c:pt>
                <c:pt idx="3560">
                  <c:v>1.4058686778911503E-3</c:v>
                </c:pt>
                <c:pt idx="3561">
                  <c:v>1.4056749713147422E-3</c:v>
                </c:pt>
                <c:pt idx="3562">
                  <c:v>1.4054675696158656E-3</c:v>
                </c:pt>
                <c:pt idx="3563">
                  <c:v>1.4052601501202881E-3</c:v>
                </c:pt>
                <c:pt idx="3564">
                  <c:v>1.4050587736085002E-3</c:v>
                </c:pt>
                <c:pt idx="3565">
                  <c:v>1.4048593889583755E-3</c:v>
                </c:pt>
                <c:pt idx="3566">
                  <c:v>1.4046660195838536E-3</c:v>
                </c:pt>
                <c:pt idx="3567">
                  <c:v>1.4044707111677895E-3</c:v>
                </c:pt>
                <c:pt idx="3568">
                  <c:v>1.4042853367937545E-3</c:v>
                </c:pt>
                <c:pt idx="3569">
                  <c:v>1.404080257227503E-3</c:v>
                </c:pt>
                <c:pt idx="3570">
                  <c:v>1.4038792187114526E-3</c:v>
                </c:pt>
                <c:pt idx="3571">
                  <c:v>1.4036998918266752E-3</c:v>
                </c:pt>
                <c:pt idx="3572">
                  <c:v>1.4034910239240344E-3</c:v>
                </c:pt>
                <c:pt idx="3573">
                  <c:v>1.403294072860516E-3</c:v>
                </c:pt>
                <c:pt idx="3574">
                  <c:v>1.4031089892548652E-3</c:v>
                </c:pt>
                <c:pt idx="3575">
                  <c:v>1.4029161014083877E-3</c:v>
                </c:pt>
                <c:pt idx="3576">
                  <c:v>1.4027153961017893E-3</c:v>
                </c:pt>
                <c:pt idx="3577">
                  <c:v>1.4025166759232769E-3</c:v>
                </c:pt>
                <c:pt idx="3578">
                  <c:v>1.402306232830513E-3</c:v>
                </c:pt>
                <c:pt idx="3579">
                  <c:v>1.4021154922250522E-3</c:v>
                </c:pt>
                <c:pt idx="3580">
                  <c:v>1.4019346894985937E-3</c:v>
                </c:pt>
                <c:pt idx="3581">
                  <c:v>1.401740139833952E-3</c:v>
                </c:pt>
                <c:pt idx="3582">
                  <c:v>1.4015279654092808E-3</c:v>
                </c:pt>
                <c:pt idx="3583">
                  <c:v>1.4013452718421345E-3</c:v>
                </c:pt>
                <c:pt idx="3584">
                  <c:v>1.401150885721419E-3</c:v>
                </c:pt>
                <c:pt idx="3585">
                  <c:v>1.400952667427188E-3</c:v>
                </c:pt>
                <c:pt idx="3586">
                  <c:v>1.4007544267236713E-3</c:v>
                </c:pt>
                <c:pt idx="3587">
                  <c:v>1.4005563205783222E-3</c:v>
                </c:pt>
                <c:pt idx="3588">
                  <c:v>1.4003601726364022E-3</c:v>
                </c:pt>
                <c:pt idx="3589">
                  <c:v>1.4001758816932031E-3</c:v>
                </c:pt>
                <c:pt idx="3590">
                  <c:v>1.3999837405888368E-3</c:v>
                </c:pt>
                <c:pt idx="3591">
                  <c:v>1.3997760358342665E-3</c:v>
                </c:pt>
                <c:pt idx="3592">
                  <c:v>1.3995781475522337E-3</c:v>
                </c:pt>
                <c:pt idx="3593">
                  <c:v>1.3993940427879561E-3</c:v>
                </c:pt>
                <c:pt idx="3594">
                  <c:v>1.399190408840779E-3</c:v>
                </c:pt>
                <c:pt idx="3595">
                  <c:v>1.3990064060643234E-3</c:v>
                </c:pt>
                <c:pt idx="3596">
                  <c:v>1.3988204949751503E-3</c:v>
                </c:pt>
                <c:pt idx="3597">
                  <c:v>1.3986287843398332E-3</c:v>
                </c:pt>
                <c:pt idx="3598">
                  <c:v>1.3984175506996281E-3</c:v>
                </c:pt>
                <c:pt idx="3599">
                  <c:v>1.398220046305972E-3</c:v>
                </c:pt>
                <c:pt idx="3600">
                  <c:v>1.3980460907835209E-3</c:v>
                </c:pt>
                <c:pt idx="3601">
                  <c:v>1.3978467763954953E-3</c:v>
                </c:pt>
                <c:pt idx="3602">
                  <c:v>1.3976416195312031E-3</c:v>
                </c:pt>
                <c:pt idx="3603">
                  <c:v>1.3974521847411106E-3</c:v>
                </c:pt>
                <c:pt idx="3604">
                  <c:v>1.3972705521416587E-3</c:v>
                </c:pt>
                <c:pt idx="3605">
                  <c:v>1.397053892750967E-3</c:v>
                </c:pt>
                <c:pt idx="3606">
                  <c:v>1.3968606952734425E-3</c:v>
                </c:pt>
                <c:pt idx="3607">
                  <c:v>1.3966733837810828E-3</c:v>
                </c:pt>
                <c:pt idx="3608">
                  <c:v>1.3964607902228084E-3</c:v>
                </c:pt>
                <c:pt idx="3609">
                  <c:v>1.3962814428094502E-3</c:v>
                </c:pt>
                <c:pt idx="3610">
                  <c:v>1.3960806626926859E-3</c:v>
                </c:pt>
                <c:pt idx="3611">
                  <c:v>1.395883817798077E-3</c:v>
                </c:pt>
                <c:pt idx="3612">
                  <c:v>1.3957104430642325E-3</c:v>
                </c:pt>
                <c:pt idx="3613">
                  <c:v>1.3954961561686353E-3</c:v>
                </c:pt>
                <c:pt idx="3614">
                  <c:v>1.395313143152152E-3</c:v>
                </c:pt>
                <c:pt idx="3615">
                  <c:v>1.3951301586681529E-3</c:v>
                </c:pt>
                <c:pt idx="3616">
                  <c:v>1.3949238914878104E-3</c:v>
                </c:pt>
                <c:pt idx="3617">
                  <c:v>1.3947351537416562E-3</c:v>
                </c:pt>
                <c:pt idx="3618">
                  <c:v>1.3945445612002086E-3</c:v>
                </c:pt>
                <c:pt idx="3619">
                  <c:v>1.3943345593391771E-3</c:v>
                </c:pt>
                <c:pt idx="3620">
                  <c:v>1.3941459615892432E-3</c:v>
                </c:pt>
                <c:pt idx="3621">
                  <c:v>1.3939672082317555E-3</c:v>
                </c:pt>
                <c:pt idx="3622">
                  <c:v>1.3937729014309866E-3</c:v>
                </c:pt>
                <c:pt idx="3623">
                  <c:v>1.3935611898782862E-3</c:v>
                </c:pt>
                <c:pt idx="3624">
                  <c:v>1.3933650936043861E-3</c:v>
                </c:pt>
                <c:pt idx="3625">
                  <c:v>1.3931845412243305E-3</c:v>
                </c:pt>
                <c:pt idx="3626">
                  <c:v>1.3929982142737993E-3</c:v>
                </c:pt>
                <c:pt idx="3627">
                  <c:v>1.3928042356959598E-3</c:v>
                </c:pt>
                <c:pt idx="3628">
                  <c:v>1.3925966581495918E-3</c:v>
                </c:pt>
                <c:pt idx="3629">
                  <c:v>1.3924027913832936E-3</c:v>
                </c:pt>
                <c:pt idx="3630">
                  <c:v>1.3922011868821402E-3</c:v>
                </c:pt>
                <c:pt idx="3631">
                  <c:v>1.3920190176524576E-3</c:v>
                </c:pt>
                <c:pt idx="3632">
                  <c:v>1.3918349588828989E-3</c:v>
                </c:pt>
                <c:pt idx="3633">
                  <c:v>1.3916470560402354E-3</c:v>
                </c:pt>
                <c:pt idx="3634">
                  <c:v>1.3914456509468698E-3</c:v>
                </c:pt>
                <c:pt idx="3635">
                  <c:v>1.3912424266501169E-3</c:v>
                </c:pt>
                <c:pt idx="3636">
                  <c:v>1.3910392036578768E-3</c:v>
                </c:pt>
                <c:pt idx="3637">
                  <c:v>1.3908766641369866E-3</c:v>
                </c:pt>
                <c:pt idx="3638">
                  <c:v>1.3906774352754037E-3</c:v>
                </c:pt>
                <c:pt idx="3639">
                  <c:v>1.3904705298044507E-3</c:v>
                </c:pt>
                <c:pt idx="3640">
                  <c:v>1.3902830531488943E-3</c:v>
                </c:pt>
                <c:pt idx="3641">
                  <c:v>1.3900917236732858E-3</c:v>
                </c:pt>
                <c:pt idx="3642">
                  <c:v>1.3898965638977148E-3</c:v>
                </c:pt>
                <c:pt idx="3643">
                  <c:v>1.3897188405614627E-3</c:v>
                </c:pt>
                <c:pt idx="3644">
                  <c:v>1.3895334973381193E-3</c:v>
                </c:pt>
                <c:pt idx="3645">
                  <c:v>1.3893230523427461E-3</c:v>
                </c:pt>
                <c:pt idx="3646">
                  <c:v>1.3891339359739002E-3</c:v>
                </c:pt>
                <c:pt idx="3647">
                  <c:v>1.3889467423788943E-3</c:v>
                </c:pt>
                <c:pt idx="3648">
                  <c:v>1.3887538518650431E-3</c:v>
                </c:pt>
                <c:pt idx="3649">
                  <c:v>1.3885784066143322E-3</c:v>
                </c:pt>
                <c:pt idx="3650">
                  <c:v>1.3883720866625744E-3</c:v>
                </c:pt>
                <c:pt idx="3651">
                  <c:v>1.3882063348269553E-3</c:v>
                </c:pt>
                <c:pt idx="3652">
                  <c:v>1.3879982374087984E-3</c:v>
                </c:pt>
                <c:pt idx="3653">
                  <c:v>1.3878017774965167E-3</c:v>
                </c:pt>
                <c:pt idx="3654">
                  <c:v>1.3876091855898286E-3</c:v>
                </c:pt>
                <c:pt idx="3655">
                  <c:v>1.3874166663787777E-3</c:v>
                </c:pt>
                <c:pt idx="3656">
                  <c:v>1.38723574702319E-3</c:v>
                </c:pt>
                <c:pt idx="3657">
                  <c:v>1.3870221881939445E-3</c:v>
                </c:pt>
                <c:pt idx="3658">
                  <c:v>1.386854815897034E-3</c:v>
                </c:pt>
                <c:pt idx="3659">
                  <c:v>1.3866452006594165E-3</c:v>
                </c:pt>
                <c:pt idx="3660">
                  <c:v>1.3864587348286755E-3</c:v>
                </c:pt>
                <c:pt idx="3661">
                  <c:v>1.3862569068690846E-3</c:v>
                </c:pt>
                <c:pt idx="3662">
                  <c:v>1.3860782302553155E-3</c:v>
                </c:pt>
                <c:pt idx="3663">
                  <c:v>1.3858784529161654E-3</c:v>
                </c:pt>
                <c:pt idx="3664">
                  <c:v>1.3856883337513492E-3</c:v>
                </c:pt>
                <c:pt idx="3665">
                  <c:v>1.3855040063857325E-3</c:v>
                </c:pt>
                <c:pt idx="3666">
                  <c:v>1.3853139899355001E-3</c:v>
                </c:pt>
                <c:pt idx="3667">
                  <c:v>1.3851221070322356E-3</c:v>
                </c:pt>
                <c:pt idx="3668">
                  <c:v>1.3849321953123895E-3</c:v>
                </c:pt>
                <c:pt idx="3669">
                  <c:v>1.3847481265707976E-3</c:v>
                </c:pt>
                <c:pt idx="3670">
                  <c:v>1.3845333968077287E-3</c:v>
                </c:pt>
                <c:pt idx="3671">
                  <c:v>1.3843551066873338E-3</c:v>
                </c:pt>
                <c:pt idx="3672">
                  <c:v>1.3841750040141075E-3</c:v>
                </c:pt>
                <c:pt idx="3673">
                  <c:v>1.3839719632745325E-3</c:v>
                </c:pt>
                <c:pt idx="3674">
                  <c:v>1.3837804327911684E-3</c:v>
                </c:pt>
                <c:pt idx="3675">
                  <c:v>1.3835985461146479E-3</c:v>
                </c:pt>
                <c:pt idx="3676">
                  <c:v>1.3834090519221085E-3</c:v>
                </c:pt>
                <c:pt idx="3677">
                  <c:v>1.3832100432114819E-3</c:v>
                </c:pt>
                <c:pt idx="3678">
                  <c:v>1.3830091599047777E-3</c:v>
                </c:pt>
                <c:pt idx="3679">
                  <c:v>1.3828466174188893E-3</c:v>
                </c:pt>
                <c:pt idx="3680">
                  <c:v>1.3826553982648313E-3</c:v>
                </c:pt>
                <c:pt idx="3681">
                  <c:v>1.3824642510988621E-3</c:v>
                </c:pt>
                <c:pt idx="3682">
                  <c:v>1.3822731949899951E-3</c:v>
                </c:pt>
                <c:pt idx="3683">
                  <c:v>1.3820687252469762E-3</c:v>
                </c:pt>
                <c:pt idx="3684">
                  <c:v>1.3818777975338704E-3</c:v>
                </c:pt>
                <c:pt idx="3685">
                  <c:v>1.3816830090060447E-3</c:v>
                </c:pt>
                <c:pt idx="3686">
                  <c:v>1.3815131437160493E-3</c:v>
                </c:pt>
                <c:pt idx="3687">
                  <c:v>1.3813089750730225E-3</c:v>
                </c:pt>
                <c:pt idx="3688">
                  <c:v>1.3811353485018826E-3</c:v>
                </c:pt>
                <c:pt idx="3689">
                  <c:v>1.3809446213587941E-3</c:v>
                </c:pt>
                <c:pt idx="3690">
                  <c:v>1.3807425271556502E-3</c:v>
                </c:pt>
                <c:pt idx="3691">
                  <c:v>1.3805633441187086E-3</c:v>
                </c:pt>
                <c:pt idx="3692">
                  <c:v>1.3803689259574389E-3</c:v>
                </c:pt>
                <c:pt idx="3693">
                  <c:v>1.3801707908907238E-3</c:v>
                </c:pt>
                <c:pt idx="3694">
                  <c:v>1.3799708464599034E-3</c:v>
                </c:pt>
                <c:pt idx="3695">
                  <c:v>1.3797994789849573E-3</c:v>
                </c:pt>
                <c:pt idx="3696">
                  <c:v>1.379603372583923E-3</c:v>
                </c:pt>
                <c:pt idx="3697">
                  <c:v>1.3794207175114798E-3</c:v>
                </c:pt>
                <c:pt idx="3698">
                  <c:v>1.3792266210157368E-3</c:v>
                </c:pt>
                <c:pt idx="3699">
                  <c:v>1.3790421449069905E-3</c:v>
                </c:pt>
                <c:pt idx="3700">
                  <c:v>1.378850075163186E-3</c:v>
                </c:pt>
                <c:pt idx="3701">
                  <c:v>1.3786694822038655E-3</c:v>
                </c:pt>
                <c:pt idx="3702">
                  <c:v>1.3784699724922181E-3</c:v>
                </c:pt>
                <c:pt idx="3703">
                  <c:v>1.3782837420640663E-3</c:v>
                </c:pt>
                <c:pt idx="3704">
                  <c:v>1.3780957007810261E-3</c:v>
                </c:pt>
                <c:pt idx="3705">
                  <c:v>1.3779020339211923E-3</c:v>
                </c:pt>
                <c:pt idx="3706">
                  <c:v>1.3777140967706383E-3</c:v>
                </c:pt>
                <c:pt idx="3707">
                  <c:v>1.3775338012356479E-3</c:v>
                </c:pt>
                <c:pt idx="3708">
                  <c:v>1.3773345631461827E-3</c:v>
                </c:pt>
                <c:pt idx="3709">
                  <c:v>1.3771657653116735E-3</c:v>
                </c:pt>
                <c:pt idx="3710">
                  <c:v>1.3769477114709068E-3</c:v>
                </c:pt>
                <c:pt idx="3711">
                  <c:v>1.3767637875768573E-3</c:v>
                </c:pt>
                <c:pt idx="3712">
                  <c:v>1.3765837406656096E-3</c:v>
                </c:pt>
                <c:pt idx="3713">
                  <c:v>1.3763885851084583E-3</c:v>
                </c:pt>
                <c:pt idx="3714">
                  <c:v>1.3762067802432689E-3</c:v>
                </c:pt>
                <c:pt idx="3715">
                  <c:v>1.376030646954569E-3</c:v>
                </c:pt>
                <c:pt idx="3716">
                  <c:v>1.3758356481768117E-3</c:v>
                </c:pt>
                <c:pt idx="3717">
                  <c:v>1.3756388122734497E-3</c:v>
                </c:pt>
                <c:pt idx="3718">
                  <c:v>1.3754495811694129E-3</c:v>
                </c:pt>
                <c:pt idx="3719">
                  <c:v>1.375273679462213E-3</c:v>
                </c:pt>
                <c:pt idx="3720">
                  <c:v>1.3750732037408429E-3</c:v>
                </c:pt>
                <c:pt idx="3721">
                  <c:v>1.3748898369518145E-3</c:v>
                </c:pt>
                <c:pt idx="3722">
                  <c:v>1.3747121885378175E-3</c:v>
                </c:pt>
                <c:pt idx="3723">
                  <c:v>1.3745213040561944E-3</c:v>
                </c:pt>
                <c:pt idx="3724">
                  <c:v>1.3743323991400474E-3</c:v>
                </c:pt>
                <c:pt idx="3725">
                  <c:v>1.3741454344134744E-3</c:v>
                </c:pt>
                <c:pt idx="3726">
                  <c:v>1.373967959424418E-3</c:v>
                </c:pt>
                <c:pt idx="3727">
                  <c:v>1.3737810938350048E-3</c:v>
                </c:pt>
                <c:pt idx="3728">
                  <c:v>1.3735942979353503E-3</c:v>
                </c:pt>
                <c:pt idx="3729">
                  <c:v>1.373401894105248E-3</c:v>
                </c:pt>
                <c:pt idx="3730">
                  <c:v>1.3732151824483215E-3</c:v>
                </c:pt>
                <c:pt idx="3731">
                  <c:v>1.3730171915482554E-3</c:v>
                </c:pt>
                <c:pt idx="3732">
                  <c:v>1.3728400078526449E-3</c:v>
                </c:pt>
                <c:pt idx="3733">
                  <c:v>1.3726440281062592E-3</c:v>
                </c:pt>
                <c:pt idx="3734">
                  <c:v>1.3724537928433069E-3</c:v>
                </c:pt>
                <c:pt idx="3735">
                  <c:v>1.3722635349783115E-3</c:v>
                </c:pt>
                <c:pt idx="3736">
                  <c:v>1.3720733486812544E-3</c:v>
                </c:pt>
                <c:pt idx="3737">
                  <c:v>1.3719020548088317E-3</c:v>
                </c:pt>
                <c:pt idx="3738">
                  <c:v>1.3717082243276816E-3</c:v>
                </c:pt>
                <c:pt idx="3739">
                  <c:v>1.3715144486098406E-3</c:v>
                </c:pt>
                <c:pt idx="3740">
                  <c:v>1.3713245262941124E-3</c:v>
                </c:pt>
                <c:pt idx="3741">
                  <c:v>1.3711458991240556E-3</c:v>
                </c:pt>
                <c:pt idx="3742">
                  <c:v>1.3709729383651697E-3</c:v>
                </c:pt>
                <c:pt idx="3743">
                  <c:v>1.3707831471917197E-3</c:v>
                </c:pt>
                <c:pt idx="3744">
                  <c:v>1.3705895951608648E-3</c:v>
                </c:pt>
                <c:pt idx="3745">
                  <c:v>1.3703999101017661E-3</c:v>
                </c:pt>
                <c:pt idx="3746">
                  <c:v>1.3702159099907363E-3</c:v>
                </c:pt>
                <c:pt idx="3747">
                  <c:v>1.370030063528705E-3</c:v>
                </c:pt>
                <c:pt idx="3748">
                  <c:v>1.3698367240924595E-3</c:v>
                </c:pt>
                <c:pt idx="3749">
                  <c:v>1.3696472473514445E-3</c:v>
                </c:pt>
                <c:pt idx="3750">
                  <c:v>1.3694596796833811E-3</c:v>
                </c:pt>
                <c:pt idx="3751">
                  <c:v>1.3692871440464469E-3</c:v>
                </c:pt>
                <c:pt idx="3752">
                  <c:v>1.3690865540763656E-3</c:v>
                </c:pt>
                <c:pt idx="3753">
                  <c:v>1.3689066729943009E-3</c:v>
                </c:pt>
                <c:pt idx="3754">
                  <c:v>1.3687324032340411E-3</c:v>
                </c:pt>
                <c:pt idx="3755">
                  <c:v>1.368535702790503E-3</c:v>
                </c:pt>
                <c:pt idx="3756">
                  <c:v>1.3683391150450133E-3</c:v>
                </c:pt>
                <c:pt idx="3757">
                  <c:v>1.3681499961944908E-3</c:v>
                </c:pt>
                <c:pt idx="3758">
                  <c:v>1.3679778465290004E-3</c:v>
                </c:pt>
                <c:pt idx="3759">
                  <c:v>1.367785085838294E-3</c:v>
                </c:pt>
                <c:pt idx="3760">
                  <c:v>1.3675924168696299E-3</c:v>
                </c:pt>
                <c:pt idx="3761">
                  <c:v>1.3674110396562876E-3</c:v>
                </c:pt>
                <c:pt idx="3762">
                  <c:v>1.3672409078479629E-3</c:v>
                </c:pt>
                <c:pt idx="3763">
                  <c:v>1.3670633428799924E-3</c:v>
                </c:pt>
                <c:pt idx="3764">
                  <c:v>1.3668615355595863E-3</c:v>
                </c:pt>
                <c:pt idx="3765">
                  <c:v>1.3666915217742455E-3</c:v>
                </c:pt>
                <c:pt idx="3766">
                  <c:v>1.3664898242080532E-3</c:v>
                </c:pt>
                <c:pt idx="3767">
                  <c:v>1.3662956531809325E-3</c:v>
                </c:pt>
                <c:pt idx="3768">
                  <c:v>1.3661258547815322E-3</c:v>
                </c:pt>
                <c:pt idx="3769">
                  <c:v>1.3659392316310438E-3</c:v>
                </c:pt>
                <c:pt idx="3770">
                  <c:v>1.365747082296464E-3</c:v>
                </c:pt>
                <c:pt idx="3771">
                  <c:v>1.3655586978578481E-3</c:v>
                </c:pt>
                <c:pt idx="3772">
                  <c:v>1.3653703653817115E-3</c:v>
                </c:pt>
                <c:pt idx="3773">
                  <c:v>1.3652063509399445E-3</c:v>
                </c:pt>
                <c:pt idx="3774">
                  <c:v>1.3649976385540854E-3</c:v>
                </c:pt>
                <c:pt idx="3775">
                  <c:v>1.3648225371071024E-3</c:v>
                </c:pt>
                <c:pt idx="3776">
                  <c:v>1.3646307017972281E-3</c:v>
                </c:pt>
                <c:pt idx="3777">
                  <c:v>1.3644463672222652E-3</c:v>
                </c:pt>
                <c:pt idx="3778">
                  <c:v>1.3642602212319847E-3</c:v>
                </c:pt>
                <c:pt idx="3779">
                  <c:v>1.3640685439532691E-3</c:v>
                </c:pt>
                <c:pt idx="3780">
                  <c:v>1.3638936249716158E-3</c:v>
                </c:pt>
                <c:pt idx="3781">
                  <c:v>1.3637039289673897E-3</c:v>
                </c:pt>
                <c:pt idx="3782">
                  <c:v>1.3635272814538472E-3</c:v>
                </c:pt>
                <c:pt idx="3783">
                  <c:v>1.3633246394575518E-3</c:v>
                </c:pt>
                <c:pt idx="3784">
                  <c:v>1.3631537018912899E-3</c:v>
                </c:pt>
                <c:pt idx="3785">
                  <c:v>1.3629567252653101E-3</c:v>
                </c:pt>
                <c:pt idx="3786">
                  <c:v>1.362765414065846E-3</c:v>
                </c:pt>
                <c:pt idx="3787">
                  <c:v>1.3626038629465237E-3</c:v>
                </c:pt>
                <c:pt idx="3788">
                  <c:v>1.3624200754995984E-3</c:v>
                </c:pt>
                <c:pt idx="3789">
                  <c:v>1.362247490399561E-3</c:v>
                </c:pt>
                <c:pt idx="3790">
                  <c:v>1.3620489760395021E-3</c:v>
                </c:pt>
                <c:pt idx="3791">
                  <c:v>1.3618764292978244E-3</c:v>
                </c:pt>
                <c:pt idx="3792">
                  <c:v>1.3616836041270397E-3</c:v>
                </c:pt>
                <c:pt idx="3793">
                  <c:v>1.3614944667299153E-3</c:v>
                </c:pt>
                <c:pt idx="3794">
                  <c:v>1.3613183911215033E-3</c:v>
                </c:pt>
                <c:pt idx="3795">
                  <c:v>1.3611312819424334E-3</c:v>
                </c:pt>
                <c:pt idx="3796">
                  <c:v>1.3609386306635612E-3</c:v>
                </c:pt>
                <c:pt idx="3797">
                  <c:v>1.3607626987837871E-3</c:v>
                </c:pt>
                <c:pt idx="3798">
                  <c:v>1.3605682636486324E-3</c:v>
                </c:pt>
                <c:pt idx="3799">
                  <c:v>1.3603868940326629E-3</c:v>
                </c:pt>
                <c:pt idx="3800">
                  <c:v>1.3602147681183395E-3</c:v>
                </c:pt>
                <c:pt idx="3801">
                  <c:v>1.3600298303502868E-3</c:v>
                </c:pt>
                <c:pt idx="3802">
                  <c:v>1.3598319432655268E-3</c:v>
                </c:pt>
                <c:pt idx="3803">
                  <c:v>1.3596618249109081E-3</c:v>
                </c:pt>
                <c:pt idx="3804">
                  <c:v>1.3594751153586009E-3</c:v>
                </c:pt>
                <c:pt idx="3805">
                  <c:v>1.3592866463679862E-3</c:v>
                </c:pt>
                <c:pt idx="3806">
                  <c:v>1.3591130069710675E-3</c:v>
                </c:pt>
                <c:pt idx="3807">
                  <c:v>1.3589135399277811E-3</c:v>
                </c:pt>
                <c:pt idx="3808">
                  <c:v>1.3587399773734468E-3</c:v>
                </c:pt>
                <c:pt idx="3809">
                  <c:v>1.3585498480265005E-3</c:v>
                </c:pt>
                <c:pt idx="3810">
                  <c:v>1.3583726879936521E-3</c:v>
                </c:pt>
                <c:pt idx="3811">
                  <c:v>1.3581900400963507E-3</c:v>
                </c:pt>
                <c:pt idx="3812">
                  <c:v>1.3580184696215547E-3</c:v>
                </c:pt>
                <c:pt idx="3813">
                  <c:v>1.3578304042668461E-3</c:v>
                </c:pt>
                <c:pt idx="3814">
                  <c:v>1.3576054912752737E-3</c:v>
                </c:pt>
                <c:pt idx="3815">
                  <c:v>1.357443355348033E-3</c:v>
                </c:pt>
                <c:pt idx="3816">
                  <c:v>1.3572480254450345E-3</c:v>
                </c:pt>
                <c:pt idx="3817">
                  <c:v>1.357080413026338E-3</c:v>
                </c:pt>
                <c:pt idx="3818">
                  <c:v>1.3568833832410874E-3</c:v>
                </c:pt>
                <c:pt idx="3819">
                  <c:v>1.3567048537025134E-3</c:v>
                </c:pt>
                <c:pt idx="3820">
                  <c:v>1.3565207954637946E-3</c:v>
                </c:pt>
                <c:pt idx="3821">
                  <c:v>1.3563478619393588E-3</c:v>
                </c:pt>
                <c:pt idx="3822">
                  <c:v>1.3561657581192389E-3</c:v>
                </c:pt>
                <c:pt idx="3823">
                  <c:v>1.3559744914078678E-3</c:v>
                </c:pt>
                <c:pt idx="3824">
                  <c:v>1.3557851535533115E-3</c:v>
                </c:pt>
                <c:pt idx="3825">
                  <c:v>1.3556233785981854E-3</c:v>
                </c:pt>
                <c:pt idx="3826">
                  <c:v>1.3554414876241414E-3</c:v>
                </c:pt>
                <c:pt idx="3827">
                  <c:v>1.3552541352903312E-3</c:v>
                </c:pt>
                <c:pt idx="3828">
                  <c:v>1.3550649801762802E-3</c:v>
                </c:pt>
                <c:pt idx="3829">
                  <c:v>1.3548960523748618E-3</c:v>
                </c:pt>
                <c:pt idx="3830">
                  <c:v>1.3547033083927487E-3</c:v>
                </c:pt>
                <c:pt idx="3831">
                  <c:v>1.3545289848275281E-3</c:v>
                </c:pt>
                <c:pt idx="3832">
                  <c:v>1.3543437188924176E-3</c:v>
                </c:pt>
                <c:pt idx="3833">
                  <c:v>1.3541566698871675E-3</c:v>
                </c:pt>
                <c:pt idx="3834">
                  <c:v>1.3539898200816973E-3</c:v>
                </c:pt>
                <c:pt idx="3835">
                  <c:v>1.3537954827391686E-3</c:v>
                </c:pt>
                <c:pt idx="3836">
                  <c:v>1.3536213927191224E-3</c:v>
                </c:pt>
                <c:pt idx="3837">
                  <c:v>1.3534418703483894E-3</c:v>
                </c:pt>
                <c:pt idx="3838">
                  <c:v>1.3532422147535582E-3</c:v>
                </c:pt>
                <c:pt idx="3839">
                  <c:v>1.3530609438539107E-3</c:v>
                </c:pt>
                <c:pt idx="3840">
                  <c:v>1.3528888912940247E-3</c:v>
                </c:pt>
                <c:pt idx="3841">
                  <c:v>1.352704073704841E-3</c:v>
                </c:pt>
                <c:pt idx="3842">
                  <c:v>1.3525174224193639E-3</c:v>
                </c:pt>
                <c:pt idx="3843">
                  <c:v>1.3523509762980073E-3</c:v>
                </c:pt>
                <c:pt idx="3844">
                  <c:v>1.3521571639314781E-3</c:v>
                </c:pt>
                <c:pt idx="3845">
                  <c:v>1.3519761835875501E-3</c:v>
                </c:pt>
                <c:pt idx="3846">
                  <c:v>1.3518044067715182E-3</c:v>
                </c:pt>
                <c:pt idx="3847">
                  <c:v>1.3516180036653447E-3</c:v>
                </c:pt>
                <c:pt idx="3848">
                  <c:v>1.3514481442589807E-3</c:v>
                </c:pt>
                <c:pt idx="3849">
                  <c:v>1.3512673536509891E-3</c:v>
                </c:pt>
                <c:pt idx="3850">
                  <c:v>1.3510701826917101E-3</c:v>
                </c:pt>
                <c:pt idx="3851">
                  <c:v>1.350889493186789E-3</c:v>
                </c:pt>
                <c:pt idx="3852">
                  <c:v>1.3507161497025725E-3</c:v>
                </c:pt>
                <c:pt idx="3853">
                  <c:v>1.3505282773678242E-3</c:v>
                </c:pt>
                <c:pt idx="3854">
                  <c:v>1.350358637024152E-3</c:v>
                </c:pt>
                <c:pt idx="3855">
                  <c:v>1.3501672364394908E-3</c:v>
                </c:pt>
                <c:pt idx="3856">
                  <c:v>1.3499922375446341E-3</c:v>
                </c:pt>
                <c:pt idx="3857">
                  <c:v>1.3498081740360591E-3</c:v>
                </c:pt>
                <c:pt idx="3858">
                  <c:v>1.3496296434058494E-3</c:v>
                </c:pt>
                <c:pt idx="3859">
                  <c:v>1.349443894171212E-3</c:v>
                </c:pt>
                <c:pt idx="3860">
                  <c:v>1.3492599801488779E-3</c:v>
                </c:pt>
                <c:pt idx="3861">
                  <c:v>1.3490706744534488E-3</c:v>
                </c:pt>
                <c:pt idx="3862">
                  <c:v>1.3489051119308648E-3</c:v>
                </c:pt>
                <c:pt idx="3863">
                  <c:v>1.3487213447291296E-3</c:v>
                </c:pt>
                <c:pt idx="3864">
                  <c:v>1.3485358454110789E-3</c:v>
                </c:pt>
                <c:pt idx="3865">
                  <c:v>1.3483558330999216E-3</c:v>
                </c:pt>
                <c:pt idx="3866">
                  <c:v>1.3481722155188104E-3</c:v>
                </c:pt>
                <c:pt idx="3867">
                  <c:v>1.3480086542155599E-3</c:v>
                </c:pt>
                <c:pt idx="3868">
                  <c:v>1.3478178646815393E-3</c:v>
                </c:pt>
                <c:pt idx="3869">
                  <c:v>1.34763261378736E-3</c:v>
                </c:pt>
                <c:pt idx="3870">
                  <c:v>1.3474619388826568E-3</c:v>
                </c:pt>
                <c:pt idx="3871">
                  <c:v>1.3472731192067256E-3</c:v>
                </c:pt>
                <c:pt idx="3872">
                  <c:v>1.3470880180171407E-3</c:v>
                </c:pt>
                <c:pt idx="3873">
                  <c:v>1.3469010991130511E-3</c:v>
                </c:pt>
                <c:pt idx="3874">
                  <c:v>1.3467161001256486E-3</c:v>
                </c:pt>
                <c:pt idx="3875">
                  <c:v>1.3465619761411033E-3</c:v>
                </c:pt>
                <c:pt idx="3876">
                  <c:v>1.3463752394376896E-3</c:v>
                </c:pt>
                <c:pt idx="3877">
                  <c:v>1.3462030524642658E-3</c:v>
                </c:pt>
                <c:pt idx="3878">
                  <c:v>1.3460109437958192E-3</c:v>
                </c:pt>
                <c:pt idx="3879">
                  <c:v>1.345829829857905E-3</c:v>
                </c:pt>
                <c:pt idx="3880">
                  <c:v>1.34566680017027E-3</c:v>
                </c:pt>
                <c:pt idx="3881">
                  <c:v>1.3454748988202877E-3</c:v>
                </c:pt>
                <c:pt idx="3882">
                  <c:v>1.3452775866624122E-3</c:v>
                </c:pt>
                <c:pt idx="3883">
                  <c:v>1.3451075077175545E-3</c:v>
                </c:pt>
                <c:pt idx="3884">
                  <c:v>1.3449302182956238E-3</c:v>
                </c:pt>
                <c:pt idx="3885">
                  <c:v>1.3447421255262985E-3</c:v>
                </c:pt>
                <c:pt idx="3886">
                  <c:v>1.3445522594588951E-3</c:v>
                </c:pt>
                <c:pt idx="3887">
                  <c:v>1.344380538419297E-3</c:v>
                </c:pt>
                <c:pt idx="3888">
                  <c:v>1.3441890037274361E-3</c:v>
                </c:pt>
                <c:pt idx="3889">
                  <c:v>1.344019199905639E-3</c:v>
                </c:pt>
                <c:pt idx="3890">
                  <c:v>1.3438403913241719E-3</c:v>
                </c:pt>
                <c:pt idx="3891">
                  <c:v>1.3436616303138342E-3</c:v>
                </c:pt>
                <c:pt idx="3892">
                  <c:v>1.3434792889232819E-3</c:v>
                </c:pt>
                <c:pt idx="3893">
                  <c:v>1.3433060193099435E-3</c:v>
                </c:pt>
                <c:pt idx="3894">
                  <c:v>1.3431147906486976E-3</c:v>
                </c:pt>
                <c:pt idx="3895">
                  <c:v>1.3429416150358214E-3</c:v>
                </c:pt>
                <c:pt idx="3896">
                  <c:v>1.3427630930445799E-3</c:v>
                </c:pt>
                <c:pt idx="3897">
                  <c:v>1.3425918286827049E-3</c:v>
                </c:pt>
                <c:pt idx="3898">
                  <c:v>1.3423917931535334E-3</c:v>
                </c:pt>
                <c:pt idx="3899">
                  <c:v>1.3422097962228902E-3</c:v>
                </c:pt>
                <c:pt idx="3900">
                  <c:v>1.3420350888494331E-3</c:v>
                </c:pt>
                <c:pt idx="3901">
                  <c:v>1.3418586263642829E-3</c:v>
                </c:pt>
                <c:pt idx="3902">
                  <c:v>1.3416803921688853E-3</c:v>
                </c:pt>
                <c:pt idx="3903">
                  <c:v>1.3415166024954436E-3</c:v>
                </c:pt>
                <c:pt idx="3904">
                  <c:v>1.3413294452663813E-3</c:v>
                </c:pt>
                <c:pt idx="3905">
                  <c:v>1.3411459735599241E-3</c:v>
                </c:pt>
                <c:pt idx="3906">
                  <c:v>1.3409661304272737E-3</c:v>
                </c:pt>
                <c:pt idx="3907">
                  <c:v>1.3407863175437869E-3</c:v>
                </c:pt>
                <c:pt idx="3908">
                  <c:v>1.3406101832829959E-3</c:v>
                </c:pt>
                <c:pt idx="3909">
                  <c:v>1.3404268543743244E-3</c:v>
                </c:pt>
                <c:pt idx="3910">
                  <c:v>1.3402597959588486E-3</c:v>
                </c:pt>
                <c:pt idx="3911">
                  <c:v>1.3400783766279825E-3</c:v>
                </c:pt>
                <c:pt idx="3912">
                  <c:v>1.3399060369453097E-3</c:v>
                </c:pt>
                <c:pt idx="3913">
                  <c:v>1.3397157211660923E-3</c:v>
                </c:pt>
                <c:pt idx="3914">
                  <c:v>1.3395470455620138E-3</c:v>
                </c:pt>
                <c:pt idx="3915">
                  <c:v>1.3393604374436908E-3</c:v>
                </c:pt>
                <c:pt idx="3916">
                  <c:v>1.3391900399187106E-3</c:v>
                </c:pt>
                <c:pt idx="3917">
                  <c:v>1.339016135666651E-3</c:v>
                </c:pt>
                <c:pt idx="3918">
                  <c:v>1.3388225235307766E-3</c:v>
                </c:pt>
                <c:pt idx="3919">
                  <c:v>1.3386504529323809E-3</c:v>
                </c:pt>
                <c:pt idx="3920">
                  <c:v>1.3384766708669405E-3</c:v>
                </c:pt>
                <c:pt idx="3921">
                  <c:v>1.3382885698111542E-3</c:v>
                </c:pt>
                <c:pt idx="3922">
                  <c:v>1.3381237986909965E-3</c:v>
                </c:pt>
                <c:pt idx="3923">
                  <c:v>1.3379304445015681E-3</c:v>
                </c:pt>
                <c:pt idx="3924">
                  <c:v>1.337764007726925E-3</c:v>
                </c:pt>
                <c:pt idx="3925">
                  <c:v>1.3375850704104781E-3</c:v>
                </c:pt>
                <c:pt idx="3926">
                  <c:v>1.3374115648305106E-3</c:v>
                </c:pt>
                <c:pt idx="3927">
                  <c:v>1.3372255690526635E-3</c:v>
                </c:pt>
                <c:pt idx="3928">
                  <c:v>1.3370592539602457E-3</c:v>
                </c:pt>
                <c:pt idx="3929">
                  <c:v>1.3368751433882149E-3</c:v>
                </c:pt>
                <c:pt idx="3930">
                  <c:v>1.3367000351552109E-3</c:v>
                </c:pt>
                <c:pt idx="3931">
                  <c:v>1.3365195781874712E-3</c:v>
                </c:pt>
                <c:pt idx="3932">
                  <c:v>1.3363481525835372E-3</c:v>
                </c:pt>
                <c:pt idx="3933">
                  <c:v>1.3361749320221004E-3</c:v>
                </c:pt>
                <c:pt idx="3934">
                  <c:v>1.3359928676150374E-3</c:v>
                </c:pt>
                <c:pt idx="3935">
                  <c:v>1.3358143859194477E-3</c:v>
                </c:pt>
                <c:pt idx="3936">
                  <c:v>1.335643087637647E-3</c:v>
                </c:pt>
                <c:pt idx="3937">
                  <c:v>1.3354736346054125E-3</c:v>
                </c:pt>
                <c:pt idx="3938">
                  <c:v>1.3352828462889152E-3</c:v>
                </c:pt>
                <c:pt idx="3939">
                  <c:v>1.3351081370835632E-3</c:v>
                </c:pt>
                <c:pt idx="3940">
                  <c:v>1.3349174531766691E-3</c:v>
                </c:pt>
                <c:pt idx="3941">
                  <c:v>1.3347392586858158E-3</c:v>
                </c:pt>
                <c:pt idx="3942">
                  <c:v>1.3345540053969365E-3</c:v>
                </c:pt>
                <c:pt idx="3943">
                  <c:v>1.3343937315520066E-3</c:v>
                </c:pt>
                <c:pt idx="3944">
                  <c:v>1.3342050317434729E-3</c:v>
                </c:pt>
                <c:pt idx="3945">
                  <c:v>1.3340412645643956E-3</c:v>
                </c:pt>
                <c:pt idx="3946">
                  <c:v>1.3338704384965681E-3</c:v>
                </c:pt>
                <c:pt idx="3947">
                  <c:v>1.3336676571416258E-3</c:v>
                </c:pt>
                <c:pt idx="3948">
                  <c:v>1.3334987049527303E-3</c:v>
                </c:pt>
                <c:pt idx="3949">
                  <c:v>1.3333066849770564E-3</c:v>
                </c:pt>
                <c:pt idx="3950">
                  <c:v>1.3331413432046942E-3</c:v>
                </c:pt>
                <c:pt idx="3951">
                  <c:v>1.3329707830532867E-3</c:v>
                </c:pt>
                <c:pt idx="3952">
                  <c:v>1.3328020073704217E-3</c:v>
                </c:pt>
                <c:pt idx="3953">
                  <c:v>1.3326208076399045E-3</c:v>
                </c:pt>
                <c:pt idx="3954">
                  <c:v>1.332448605225445E-3</c:v>
                </c:pt>
                <c:pt idx="3955">
                  <c:v>1.3322657621328213E-3</c:v>
                </c:pt>
                <c:pt idx="3956">
                  <c:v>1.332088292570388E-3</c:v>
                </c:pt>
                <c:pt idx="3957">
                  <c:v>1.3319144182652671E-3</c:v>
                </c:pt>
                <c:pt idx="3958">
                  <c:v>1.3317281569947691E-3</c:v>
                </c:pt>
                <c:pt idx="3959">
                  <c:v>1.3315473023058045E-3</c:v>
                </c:pt>
                <c:pt idx="3960">
                  <c:v>1.331389486930555E-3</c:v>
                </c:pt>
                <c:pt idx="3961">
                  <c:v>1.331199863685134E-3</c:v>
                </c:pt>
                <c:pt idx="3962">
                  <c:v>1.3310297467711914E-3</c:v>
                </c:pt>
                <c:pt idx="3963">
                  <c:v>1.3308508705874094E-3</c:v>
                </c:pt>
                <c:pt idx="3964">
                  <c:v>1.3306649066405502E-3</c:v>
                </c:pt>
                <c:pt idx="3965">
                  <c:v>1.3304949264170446E-3</c:v>
                </c:pt>
                <c:pt idx="3966">
                  <c:v>1.3302966916811667E-3</c:v>
                </c:pt>
                <c:pt idx="3967">
                  <c:v>1.3301356517562272E-3</c:v>
                </c:pt>
                <c:pt idx="3968">
                  <c:v>1.3299693797159801E-3</c:v>
                </c:pt>
                <c:pt idx="3969">
                  <c:v>1.3297837150670307E-3</c:v>
                </c:pt>
                <c:pt idx="3970">
                  <c:v>1.3296192458450162E-3</c:v>
                </c:pt>
                <c:pt idx="3971">
                  <c:v>1.3294212719448069E-3</c:v>
                </c:pt>
                <c:pt idx="3972">
                  <c:v>1.3292692962812455E-3</c:v>
                </c:pt>
                <c:pt idx="3973">
                  <c:v>1.3290996900659142E-3</c:v>
                </c:pt>
                <c:pt idx="3974">
                  <c:v>1.3289107008022541E-3</c:v>
                </c:pt>
                <c:pt idx="3975">
                  <c:v>1.3287429516331852E-3</c:v>
                </c:pt>
                <c:pt idx="3976">
                  <c:v>1.3285681843977176E-3</c:v>
                </c:pt>
                <c:pt idx="3977">
                  <c:v>1.3283881869095317E-3</c:v>
                </c:pt>
                <c:pt idx="3978">
                  <c:v>1.3282099670443215E-3</c:v>
                </c:pt>
                <c:pt idx="3979">
                  <c:v>1.3280282853026007E-3</c:v>
                </c:pt>
                <c:pt idx="3980">
                  <c:v>1.327855486831657E-3</c:v>
                </c:pt>
                <c:pt idx="3981">
                  <c:v>1.3276880039405782E-3</c:v>
                </c:pt>
                <c:pt idx="3982">
                  <c:v>1.3275029227963727E-3</c:v>
                </c:pt>
                <c:pt idx="3983">
                  <c:v>1.3273408495424769E-3</c:v>
                </c:pt>
                <c:pt idx="3984">
                  <c:v>1.3271523601035757E-3</c:v>
                </c:pt>
                <c:pt idx="3985">
                  <c:v>1.3269797366611367E-3</c:v>
                </c:pt>
                <c:pt idx="3986">
                  <c:v>1.3268072109318301E-3</c:v>
                </c:pt>
                <c:pt idx="3987">
                  <c:v>1.3266399923585537E-3</c:v>
                </c:pt>
                <c:pt idx="3988">
                  <c:v>1.3264552032665922E-3</c:v>
                </c:pt>
                <c:pt idx="3989">
                  <c:v>1.3262845729231046E-3</c:v>
                </c:pt>
                <c:pt idx="3990">
                  <c:v>1.3260928486982031E-3</c:v>
                </c:pt>
                <c:pt idx="3991">
                  <c:v>1.3259275857908297E-3</c:v>
                </c:pt>
                <c:pt idx="3992">
                  <c:v>1.3257535583225506E-3</c:v>
                </c:pt>
                <c:pt idx="3993">
                  <c:v>1.3255725479227615E-3</c:v>
                </c:pt>
                <c:pt idx="3994">
                  <c:v>1.3253968569538934E-3</c:v>
                </c:pt>
                <c:pt idx="3995">
                  <c:v>1.3252211949887926E-3</c:v>
                </c:pt>
                <c:pt idx="3996">
                  <c:v>1.3250508995114659E-3</c:v>
                </c:pt>
                <c:pt idx="3997">
                  <c:v>1.3248841057628485E-3</c:v>
                </c:pt>
                <c:pt idx="3998">
                  <c:v>1.3246998054718079E-3</c:v>
                </c:pt>
                <c:pt idx="3999">
                  <c:v>1.3245348895735262E-3</c:v>
                </c:pt>
                <c:pt idx="4000">
                  <c:v>1.3243454422651607E-3</c:v>
                </c:pt>
                <c:pt idx="4001">
                  <c:v>1.3241718298333265E-3</c:v>
                </c:pt>
                <c:pt idx="4002">
                  <c:v>1.324005274837015E-3</c:v>
                </c:pt>
                <c:pt idx="4003">
                  <c:v>1.323829981521584E-3</c:v>
                </c:pt>
                <c:pt idx="4004">
                  <c:v>1.3236740426196569E-3</c:v>
                </c:pt>
                <c:pt idx="4005">
                  <c:v>1.3234743143612276E-3</c:v>
                </c:pt>
                <c:pt idx="4006">
                  <c:v>1.3233009302368853E-3</c:v>
                </c:pt>
                <c:pt idx="4007">
                  <c:v>1.3231381131256624E-3</c:v>
                </c:pt>
                <c:pt idx="4008">
                  <c:v>1.3229630668400631E-3</c:v>
                </c:pt>
                <c:pt idx="4009">
                  <c:v>1.3227670699783463E-3</c:v>
                </c:pt>
                <c:pt idx="4010">
                  <c:v>1.3226026174305797E-3</c:v>
                </c:pt>
                <c:pt idx="4011">
                  <c:v>1.3224312279227545E-3</c:v>
                </c:pt>
                <c:pt idx="4012">
                  <c:v>1.322265110478754E-3</c:v>
                </c:pt>
                <c:pt idx="4013">
                  <c:v>1.3220710332636906E-3</c:v>
                </c:pt>
                <c:pt idx="4014">
                  <c:v>1.3219102835617851E-3</c:v>
                </c:pt>
                <c:pt idx="4015">
                  <c:v>1.3217303210447263E-3</c:v>
                </c:pt>
                <c:pt idx="4016">
                  <c:v>1.321553883055697E-3</c:v>
                </c:pt>
                <c:pt idx="4017">
                  <c:v>1.3213862224159142E-3</c:v>
                </c:pt>
                <c:pt idx="4018">
                  <c:v>1.3212116742422082E-3</c:v>
                </c:pt>
                <c:pt idx="4019">
                  <c:v>1.3210318669743106E-3</c:v>
                </c:pt>
                <c:pt idx="4020">
                  <c:v>1.320880093424264E-3</c:v>
                </c:pt>
                <c:pt idx="4021">
                  <c:v>1.3207056266021809E-3</c:v>
                </c:pt>
                <c:pt idx="4022">
                  <c:v>1.3205381985482002E-3</c:v>
                </c:pt>
                <c:pt idx="4023">
                  <c:v>1.3203707955053152E-3</c:v>
                </c:pt>
                <c:pt idx="4024">
                  <c:v>1.3201773087897764E-3</c:v>
                </c:pt>
                <c:pt idx="4025">
                  <c:v>1.3200048048174896E-3</c:v>
                </c:pt>
                <c:pt idx="4026">
                  <c:v>1.3198445048953759E-3</c:v>
                </c:pt>
                <c:pt idx="4027">
                  <c:v>1.3196738120009317E-3</c:v>
                </c:pt>
                <c:pt idx="4028">
                  <c:v>1.3194840637860766E-3</c:v>
                </c:pt>
                <c:pt idx="4029">
                  <c:v>1.3193238729016154E-3</c:v>
                </c:pt>
                <c:pt idx="4030">
                  <c:v>1.3191411161894088E-3</c:v>
                </c:pt>
                <c:pt idx="4031">
                  <c:v>1.3189723796500025E-3</c:v>
                </c:pt>
                <c:pt idx="4032">
                  <c:v>1.3188053733406131E-3</c:v>
                </c:pt>
                <c:pt idx="4033">
                  <c:v>1.3186332103048547E-3</c:v>
                </c:pt>
                <c:pt idx="4034">
                  <c:v>1.3184575981597287E-3</c:v>
                </c:pt>
                <c:pt idx="4035">
                  <c:v>1.3182733782600901E-3</c:v>
                </c:pt>
                <c:pt idx="4036">
                  <c:v>1.3181031088529487E-3</c:v>
                </c:pt>
                <c:pt idx="4037">
                  <c:v>1.3179345682652612E-3</c:v>
                </c:pt>
                <c:pt idx="4038">
                  <c:v>1.3177574403879478E-3</c:v>
                </c:pt>
                <c:pt idx="4039">
                  <c:v>1.3175838148004192E-3</c:v>
                </c:pt>
                <c:pt idx="4040">
                  <c:v>1.3174050282715119E-3</c:v>
                </c:pt>
                <c:pt idx="4041">
                  <c:v>1.3172297430844814E-3</c:v>
                </c:pt>
                <c:pt idx="4042">
                  <c:v>1.3170736031173341E-3</c:v>
                </c:pt>
                <c:pt idx="4043">
                  <c:v>1.3169053950571983E-3</c:v>
                </c:pt>
                <c:pt idx="4044">
                  <c:v>1.3167181064540256E-3</c:v>
                </c:pt>
                <c:pt idx="4045">
                  <c:v>1.3165568704316217E-3</c:v>
                </c:pt>
                <c:pt idx="4046">
                  <c:v>1.3163783624729698E-3</c:v>
                </c:pt>
                <c:pt idx="4047">
                  <c:v>1.3162051347294559E-3</c:v>
                </c:pt>
                <c:pt idx="4048">
                  <c:v>1.3160249902091029E-3</c:v>
                </c:pt>
                <c:pt idx="4049">
                  <c:v>1.3158396660419981E-3</c:v>
                </c:pt>
                <c:pt idx="4050">
                  <c:v>1.3156856037681236E-3</c:v>
                </c:pt>
                <c:pt idx="4051">
                  <c:v>1.3155004097783777E-3</c:v>
                </c:pt>
                <c:pt idx="4052">
                  <c:v>1.315336028895302E-3</c:v>
                </c:pt>
                <c:pt idx="4053">
                  <c:v>1.3151647704182619E-3</c:v>
                </c:pt>
                <c:pt idx="4054">
                  <c:v>1.3149987268839826E-3</c:v>
                </c:pt>
                <c:pt idx="4055">
                  <c:v>1.3148310483520045E-3</c:v>
                </c:pt>
                <c:pt idx="4056">
                  <c:v>1.314658175727729E-3</c:v>
                </c:pt>
                <c:pt idx="4057">
                  <c:v>1.3144888388658702E-3</c:v>
                </c:pt>
                <c:pt idx="4058">
                  <c:v>1.3143091638142981E-3</c:v>
                </c:pt>
                <c:pt idx="4059">
                  <c:v>1.3141398995752686E-3</c:v>
                </c:pt>
                <c:pt idx="4060">
                  <c:v>1.3139706443978775E-3</c:v>
                </c:pt>
                <c:pt idx="4061">
                  <c:v>1.3137980151954141E-3</c:v>
                </c:pt>
                <c:pt idx="4062">
                  <c:v>1.3136202545320523E-3</c:v>
                </c:pt>
                <c:pt idx="4063">
                  <c:v>1.3134477518824694E-3</c:v>
                </c:pt>
                <c:pt idx="4064">
                  <c:v>1.3132735181021623E-3</c:v>
                </c:pt>
                <c:pt idx="4065">
                  <c:v>1.3130958993328161E-3</c:v>
                </c:pt>
                <c:pt idx="4066">
                  <c:v>1.3129390139828005E-3</c:v>
                </c:pt>
                <c:pt idx="4067">
                  <c:v>1.3127666384933818E-3</c:v>
                </c:pt>
                <c:pt idx="4068">
                  <c:v>1.3125943254893441E-3</c:v>
                </c:pt>
                <c:pt idx="4069">
                  <c:v>1.3124392824574206E-3</c:v>
                </c:pt>
                <c:pt idx="4070">
                  <c:v>1.3122532791601936E-3</c:v>
                </c:pt>
                <c:pt idx="4071">
                  <c:v>1.3120707888431998E-3</c:v>
                </c:pt>
                <c:pt idx="4072">
                  <c:v>1.3119158866703561E-3</c:v>
                </c:pt>
                <c:pt idx="4073">
                  <c:v>1.3117265560129998E-3</c:v>
                </c:pt>
                <c:pt idx="4074">
                  <c:v>1.3115597108740065E-3</c:v>
                </c:pt>
                <c:pt idx="4075">
                  <c:v>1.3113790815182217E-3</c:v>
                </c:pt>
                <c:pt idx="4076">
                  <c:v>1.3112105882877425E-3</c:v>
                </c:pt>
                <c:pt idx="4077">
                  <c:v>1.3110300722635844E-3</c:v>
                </c:pt>
                <c:pt idx="4078">
                  <c:v>1.3108719961155194E-3</c:v>
                </c:pt>
                <c:pt idx="4079">
                  <c:v>1.3107070346957258E-3</c:v>
                </c:pt>
                <c:pt idx="4080">
                  <c:v>1.3105146522090691E-3</c:v>
                </c:pt>
                <c:pt idx="4081">
                  <c:v>1.310353249090985E-3</c:v>
                </c:pt>
                <c:pt idx="4082">
                  <c:v>1.3101781015495725E-3</c:v>
                </c:pt>
                <c:pt idx="4083">
                  <c:v>1.3099996029391206E-3</c:v>
                </c:pt>
                <c:pt idx="4084">
                  <c:v>1.3098349124681208E-3</c:v>
                </c:pt>
                <c:pt idx="4085">
                  <c:v>1.309666747176247E-3</c:v>
                </c:pt>
                <c:pt idx="4086">
                  <c:v>1.3095158588918093E-3</c:v>
                </c:pt>
                <c:pt idx="4087">
                  <c:v>1.3093238258965923E-3</c:v>
                </c:pt>
                <c:pt idx="4088">
                  <c:v>1.309159253868772E-3</c:v>
                </c:pt>
                <c:pt idx="4089">
                  <c:v>1.308994740341324E-3</c:v>
                </c:pt>
                <c:pt idx="4090">
                  <c:v>1.3088217201582104E-3</c:v>
                </c:pt>
                <c:pt idx="4091">
                  <c:v>1.3086401487054911E-3</c:v>
                </c:pt>
                <c:pt idx="4092">
                  <c:v>1.3084740706235795E-3</c:v>
                </c:pt>
                <c:pt idx="4093">
                  <c:v>1.3082994763963087E-3</c:v>
                </c:pt>
                <c:pt idx="4094">
                  <c:v>1.3081317222191182E-3</c:v>
                </c:pt>
                <c:pt idx="4095">
                  <c:v>1.3079726162853057E-3</c:v>
                </c:pt>
                <c:pt idx="4096">
                  <c:v>1.3077981558450489E-3</c:v>
                </c:pt>
                <c:pt idx="4097">
                  <c:v>1.3076203050890007E-3</c:v>
                </c:pt>
                <c:pt idx="4098">
                  <c:v>1.3074510497844804E-3</c:v>
                </c:pt>
                <c:pt idx="4099">
                  <c:v>1.3073006203141444E-3</c:v>
                </c:pt>
                <c:pt idx="4100">
                  <c:v>1.3071228877596713E-3</c:v>
                </c:pt>
                <c:pt idx="4101">
                  <c:v>1.3069572116193359E-3</c:v>
                </c:pt>
                <c:pt idx="4102">
                  <c:v>1.3067915091639867E-3</c:v>
                </c:pt>
                <c:pt idx="4103">
                  <c:v>1.3065917383342034E-3</c:v>
                </c:pt>
                <c:pt idx="4104">
                  <c:v>1.3064330067686294E-3</c:v>
                </c:pt>
                <c:pt idx="4105">
                  <c:v>1.3062657820582541E-3</c:v>
                </c:pt>
                <c:pt idx="4106">
                  <c:v>1.3061002548710979E-3</c:v>
                </c:pt>
                <c:pt idx="4107">
                  <c:v>1.3059280160201846E-3</c:v>
                </c:pt>
                <c:pt idx="4108">
                  <c:v>1.3057523785030385E-3</c:v>
                </c:pt>
                <c:pt idx="4109">
                  <c:v>1.3055801802483997E-3</c:v>
                </c:pt>
                <c:pt idx="4110">
                  <c:v>1.305418269067592E-3</c:v>
                </c:pt>
                <c:pt idx="4111">
                  <c:v>1.3052461589183404E-3</c:v>
                </c:pt>
                <c:pt idx="4112">
                  <c:v>1.305058799424208E-3</c:v>
                </c:pt>
                <c:pt idx="4113">
                  <c:v>1.3049140623398422E-3</c:v>
                </c:pt>
                <c:pt idx="4114">
                  <c:v>1.304738697436824E-3</c:v>
                </c:pt>
                <c:pt idx="4115">
                  <c:v>1.3045786627732126E-3</c:v>
                </c:pt>
                <c:pt idx="4116">
                  <c:v>1.3044119124113491E-3</c:v>
                </c:pt>
                <c:pt idx="4117">
                  <c:v>1.3042247923246997E-3</c:v>
                </c:pt>
                <c:pt idx="4118">
                  <c:v>1.3040819067764008E-3</c:v>
                </c:pt>
                <c:pt idx="4119">
                  <c:v>1.3039033311105259E-3</c:v>
                </c:pt>
                <c:pt idx="4120">
                  <c:v>1.3037299714483137E-3</c:v>
                </c:pt>
                <c:pt idx="4121">
                  <c:v>1.3035719344038953E-3</c:v>
                </c:pt>
                <c:pt idx="4122">
                  <c:v>1.3033917995358387E-3</c:v>
                </c:pt>
                <c:pt idx="4123">
                  <c:v>1.3032202742395095E-3</c:v>
                </c:pt>
                <c:pt idx="4124">
                  <c:v>1.3030623097944379E-3</c:v>
                </c:pt>
                <c:pt idx="4125">
                  <c:v>1.3028993588810095E-3</c:v>
                </c:pt>
                <c:pt idx="4126">
                  <c:v>1.3027329865970532E-3</c:v>
                </c:pt>
                <c:pt idx="4127">
                  <c:v>1.3025616346439921E-3</c:v>
                </c:pt>
                <c:pt idx="4128">
                  <c:v>1.302378420402258E-3</c:v>
                </c:pt>
                <c:pt idx="4129">
                  <c:v>1.3022088065777172E-3</c:v>
                </c:pt>
                <c:pt idx="4130">
                  <c:v>1.3020358802287922E-3</c:v>
                </c:pt>
                <c:pt idx="4131">
                  <c:v>1.3018697283795923E-3</c:v>
                </c:pt>
                <c:pt idx="4132">
                  <c:v>1.3017019583884675E-3</c:v>
                </c:pt>
                <c:pt idx="4133">
                  <c:v>1.3015393475063074E-3</c:v>
                </c:pt>
                <c:pt idx="4134">
                  <c:v>1.3013699521486268E-3</c:v>
                </c:pt>
                <c:pt idx="4135">
                  <c:v>1.3012023109353042E-3</c:v>
                </c:pt>
                <c:pt idx="4136">
                  <c:v>1.3010279591038514E-3</c:v>
                </c:pt>
                <c:pt idx="4137">
                  <c:v>1.3008620643788571E-3</c:v>
                </c:pt>
                <c:pt idx="4138">
                  <c:v>1.3006962457913209E-3</c:v>
                </c:pt>
                <c:pt idx="4139">
                  <c:v>1.3005135558965474E-3</c:v>
                </c:pt>
                <c:pt idx="4140">
                  <c:v>1.3003562976255493E-3</c:v>
                </c:pt>
                <c:pt idx="4141">
                  <c:v>1.3001770672142528E-3</c:v>
                </c:pt>
                <c:pt idx="4142">
                  <c:v>1.3000215972587953E-3</c:v>
                </c:pt>
                <c:pt idx="4143">
                  <c:v>1.2998475447810155E-3</c:v>
                </c:pt>
                <c:pt idx="4144">
                  <c:v>1.2996701437175246E-3</c:v>
                </c:pt>
                <c:pt idx="4145">
                  <c:v>1.2995147443007865E-3</c:v>
                </c:pt>
                <c:pt idx="4146">
                  <c:v>1.2993374847079348E-3</c:v>
                </c:pt>
                <c:pt idx="4147">
                  <c:v>1.2991889163595166E-3</c:v>
                </c:pt>
                <c:pt idx="4148">
                  <c:v>1.299004945324817E-3</c:v>
                </c:pt>
                <c:pt idx="4149">
                  <c:v>1.2988379128344941E-3</c:v>
                </c:pt>
                <c:pt idx="4150">
                  <c:v>1.2986489985643565E-3</c:v>
                </c:pt>
                <c:pt idx="4151">
                  <c:v>1.2984972322726269E-3</c:v>
                </c:pt>
                <c:pt idx="4152">
                  <c:v>1.2983404612224656E-3</c:v>
                </c:pt>
                <c:pt idx="4153">
                  <c:v>1.2981584324477297E-3</c:v>
                </c:pt>
                <c:pt idx="4154">
                  <c:v>1.2979865800907887E-3</c:v>
                </c:pt>
                <c:pt idx="4155">
                  <c:v>1.2978298986265065E-3</c:v>
                </c:pt>
                <c:pt idx="4156">
                  <c:v>1.2976698870810486E-3</c:v>
                </c:pt>
                <c:pt idx="4157">
                  <c:v>1.2975048980809901E-3</c:v>
                </c:pt>
                <c:pt idx="4158">
                  <c:v>1.2973298357320962E-3</c:v>
                </c:pt>
                <c:pt idx="4159">
                  <c:v>1.2971733464240609E-3</c:v>
                </c:pt>
                <c:pt idx="4160">
                  <c:v>1.2969983735251296E-3</c:v>
                </c:pt>
                <c:pt idx="4161">
                  <c:v>1.2968267776989003E-3</c:v>
                </c:pt>
                <c:pt idx="4162">
                  <c:v>1.2966586571629194E-3</c:v>
                </c:pt>
                <c:pt idx="4163">
                  <c:v>1.2964754019721984E-3</c:v>
                </c:pt>
                <c:pt idx="4164">
                  <c:v>1.2963274873760064E-3</c:v>
                </c:pt>
                <c:pt idx="4165">
                  <c:v>1.296156119412271E-3</c:v>
                </c:pt>
                <c:pt idx="4166">
                  <c:v>1.2959915150917111E-3</c:v>
                </c:pt>
                <c:pt idx="4167">
                  <c:v>1.2958151649248753E-3</c:v>
                </c:pt>
                <c:pt idx="4168">
                  <c:v>1.2956456110736964E-3</c:v>
                </c:pt>
                <c:pt idx="4169">
                  <c:v>1.2954827810906151E-3</c:v>
                </c:pt>
                <c:pt idx="4170">
                  <c:v>1.2953216698856922E-3</c:v>
                </c:pt>
                <c:pt idx="4171">
                  <c:v>1.2951321499745417E-3</c:v>
                </c:pt>
                <c:pt idx="4172">
                  <c:v>1.2949761400646194E-3</c:v>
                </c:pt>
                <c:pt idx="4173">
                  <c:v>1.2948151548428659E-3</c:v>
                </c:pt>
                <c:pt idx="4174">
                  <c:v>1.2946491980340854E-3</c:v>
                </c:pt>
                <c:pt idx="4175">
                  <c:v>1.2944765810481303E-3</c:v>
                </c:pt>
                <c:pt idx="4176">
                  <c:v>1.2942973259817245E-3</c:v>
                </c:pt>
                <c:pt idx="4177">
                  <c:v>1.2941398758143376E-3</c:v>
                </c:pt>
                <c:pt idx="4178">
                  <c:v>1.2939690857069351E-3</c:v>
                </c:pt>
                <c:pt idx="4179">
                  <c:v>1.293821742415617E-3</c:v>
                </c:pt>
                <c:pt idx="4180">
                  <c:v>1.2936443421643232E-3</c:v>
                </c:pt>
                <c:pt idx="4181">
                  <c:v>1.2934820147793256E-3</c:v>
                </c:pt>
                <c:pt idx="4182">
                  <c:v>1.2933113982546945E-3</c:v>
                </c:pt>
                <c:pt idx="4183">
                  <c:v>1.2931458266712077E-3</c:v>
                </c:pt>
                <c:pt idx="4184">
                  <c:v>1.2929852961712119E-3</c:v>
                </c:pt>
                <c:pt idx="4185">
                  <c:v>1.2928014064024515E-3</c:v>
                </c:pt>
                <c:pt idx="4186">
                  <c:v>1.2926376362745453E-3</c:v>
                </c:pt>
                <c:pt idx="4187">
                  <c:v>1.2924739243385763E-3</c:v>
                </c:pt>
                <c:pt idx="4188">
                  <c:v>1.2923185541457306E-3</c:v>
                </c:pt>
                <c:pt idx="4189">
                  <c:v>1.2921549230178677E-3</c:v>
                </c:pt>
                <c:pt idx="4190">
                  <c:v>1.2919796654286874E-3</c:v>
                </c:pt>
                <c:pt idx="4191">
                  <c:v>1.2918177555183226E-3</c:v>
                </c:pt>
                <c:pt idx="4192">
                  <c:v>1.2916342310402206E-3</c:v>
                </c:pt>
                <c:pt idx="4193">
                  <c:v>1.2914924061344288E-3</c:v>
                </c:pt>
                <c:pt idx="4194">
                  <c:v>1.2913256657600572E-3</c:v>
                </c:pt>
                <c:pt idx="4195">
                  <c:v>1.2911522667617679E-3</c:v>
                </c:pt>
                <c:pt idx="4196">
                  <c:v>1.2909722478534006E-3</c:v>
                </c:pt>
                <c:pt idx="4197">
                  <c:v>1.2908139393809765E-3</c:v>
                </c:pt>
                <c:pt idx="4198">
                  <c:v>1.2906406611177723E-3</c:v>
                </c:pt>
                <c:pt idx="4199">
                  <c:v>1.2904741072822744E-3</c:v>
                </c:pt>
                <c:pt idx="4200">
                  <c:v>1.2903109428729154E-3</c:v>
                </c:pt>
                <c:pt idx="4201">
                  <c:v>1.2901644148115468E-3</c:v>
                </c:pt>
                <c:pt idx="4202">
                  <c:v>1.2899930082378953E-3</c:v>
                </c:pt>
                <c:pt idx="4203">
                  <c:v>1.2898216305667091E-3</c:v>
                </c:pt>
                <c:pt idx="4204">
                  <c:v>1.2896586311003579E-3</c:v>
                </c:pt>
                <c:pt idx="4205">
                  <c:v>1.2894906345649177E-3</c:v>
                </c:pt>
                <c:pt idx="4206">
                  <c:v>1.2893277187408941E-3</c:v>
                </c:pt>
                <c:pt idx="4207">
                  <c:v>1.2891548558595955E-3</c:v>
                </c:pt>
                <c:pt idx="4208">
                  <c:v>1.288992024864553E-3</c:v>
                </c:pt>
                <c:pt idx="4209">
                  <c:v>1.2888325239465083E-3</c:v>
                </c:pt>
                <c:pt idx="4210">
                  <c:v>1.2886797052444148E-3</c:v>
                </c:pt>
                <c:pt idx="4211">
                  <c:v>1.2885070492738885E-3</c:v>
                </c:pt>
                <c:pt idx="4212">
                  <c:v>1.2883376927889461E-3</c:v>
                </c:pt>
                <c:pt idx="4213">
                  <c:v>1.2881584578146332E-3</c:v>
                </c:pt>
                <c:pt idx="4214">
                  <c:v>1.2880025141809078E-3</c:v>
                </c:pt>
                <c:pt idx="4215">
                  <c:v>1.2878432580394486E-3</c:v>
                </c:pt>
                <c:pt idx="4216">
                  <c:v>1.2876824163103007E-3</c:v>
                </c:pt>
                <c:pt idx="4217">
                  <c:v>1.2875033636025374E-3</c:v>
                </c:pt>
                <c:pt idx="4218">
                  <c:v>1.2873459046952081E-3</c:v>
                </c:pt>
                <c:pt idx="4219">
                  <c:v>1.2871868108763837E-3</c:v>
                </c:pt>
                <c:pt idx="4220">
                  <c:v>1.2870145215521586E-3</c:v>
                </c:pt>
                <c:pt idx="4221">
                  <c:v>1.2868439343086246E-3</c:v>
                </c:pt>
                <c:pt idx="4222">
                  <c:v>1.2866850141945159E-3</c:v>
                </c:pt>
                <c:pt idx="4223">
                  <c:v>1.2865128591656046E-3</c:v>
                </c:pt>
                <c:pt idx="4224">
                  <c:v>1.2863523164632514E-3</c:v>
                </c:pt>
                <c:pt idx="4225">
                  <c:v>1.2861918469096263E-3</c:v>
                </c:pt>
                <c:pt idx="4226">
                  <c:v>1.2860297138965837E-3</c:v>
                </c:pt>
                <c:pt idx="4227">
                  <c:v>1.2858577672347727E-3</c:v>
                </c:pt>
                <c:pt idx="4228">
                  <c:v>1.2856973879771865E-3</c:v>
                </c:pt>
                <c:pt idx="4229">
                  <c:v>1.2855387013290067E-3</c:v>
                </c:pt>
                <c:pt idx="4230">
                  <c:v>1.2853867122557343E-3</c:v>
                </c:pt>
                <c:pt idx="4231">
                  <c:v>1.2851950834245191E-3</c:v>
                </c:pt>
                <c:pt idx="4232">
                  <c:v>1.2850167217298475E-3</c:v>
                </c:pt>
                <c:pt idx="4233">
                  <c:v>1.2848697426679583E-3</c:v>
                </c:pt>
                <c:pt idx="4234">
                  <c:v>1.284701390432315E-3</c:v>
                </c:pt>
                <c:pt idx="4235">
                  <c:v>1.2845330823081657E-3</c:v>
                </c:pt>
                <c:pt idx="4236">
                  <c:v>1.2843713671957244E-3</c:v>
                </c:pt>
                <c:pt idx="4237">
                  <c:v>1.2842212702461175E-3</c:v>
                </c:pt>
                <c:pt idx="4238">
                  <c:v>1.2840530878908659E-3</c:v>
                </c:pt>
                <c:pt idx="4239">
                  <c:v>1.2838865979430416E-3</c:v>
                </c:pt>
                <c:pt idx="4240">
                  <c:v>1.2837151908912088E-3</c:v>
                </c:pt>
                <c:pt idx="4241">
                  <c:v>1.2835388542164399E-3</c:v>
                </c:pt>
                <c:pt idx="4242">
                  <c:v>1.2833889847159794E-3</c:v>
                </c:pt>
                <c:pt idx="4243">
                  <c:v>1.28322755752738E-3</c:v>
                </c:pt>
                <c:pt idx="4244">
                  <c:v>1.2830514041714566E-3</c:v>
                </c:pt>
                <c:pt idx="4245">
                  <c:v>1.2828950157873702E-3</c:v>
                </c:pt>
                <c:pt idx="4246">
                  <c:v>1.2827304549366467E-3</c:v>
                </c:pt>
                <c:pt idx="4247">
                  <c:v>1.2825791291362102E-3</c:v>
                </c:pt>
                <c:pt idx="4248">
                  <c:v>1.2824097155667831E-3</c:v>
                </c:pt>
                <c:pt idx="4249">
                  <c:v>1.2822370420330126E-3</c:v>
                </c:pt>
                <c:pt idx="4250">
                  <c:v>1.2820841724413981E-3</c:v>
                </c:pt>
                <c:pt idx="4251">
                  <c:v>1.2819115865578751E-3</c:v>
                </c:pt>
                <c:pt idx="4252">
                  <c:v>1.2817407064185729E-3</c:v>
                </c:pt>
                <c:pt idx="4253">
                  <c:v>1.2815846537927217E-3</c:v>
                </c:pt>
                <c:pt idx="4254">
                  <c:v>1.2814368495106191E-3</c:v>
                </c:pt>
                <c:pt idx="4255">
                  <c:v>1.2812611874121367E-3</c:v>
                </c:pt>
                <c:pt idx="4256">
                  <c:v>1.2810986866317185E-3</c:v>
                </c:pt>
                <c:pt idx="4257">
                  <c:v>1.2809394758531445E-3</c:v>
                </c:pt>
                <c:pt idx="4258">
                  <c:v>1.2807655904393412E-3</c:v>
                </c:pt>
                <c:pt idx="4259">
                  <c:v>1.280601575396058E-3</c:v>
                </c:pt>
                <c:pt idx="4260">
                  <c:v>1.2804343397175919E-3</c:v>
                </c:pt>
                <c:pt idx="4261">
                  <c:v>1.2802736549089705E-3</c:v>
                </c:pt>
                <c:pt idx="4262">
                  <c:v>1.2801114045112227E-3</c:v>
                </c:pt>
                <c:pt idx="4263">
                  <c:v>1.2799508498873644E-3</c:v>
                </c:pt>
                <c:pt idx="4264">
                  <c:v>1.2798017679207219E-3</c:v>
                </c:pt>
                <c:pt idx="4265">
                  <c:v>1.2796085585287643E-3</c:v>
                </c:pt>
                <c:pt idx="4266">
                  <c:v>1.2794824912992951E-3</c:v>
                </c:pt>
                <c:pt idx="4267">
                  <c:v>1.2792778895916403E-3</c:v>
                </c:pt>
                <c:pt idx="4268">
                  <c:v>1.2791387650792712E-3</c:v>
                </c:pt>
                <c:pt idx="4269">
                  <c:v>1.2789670202878317E-3</c:v>
                </c:pt>
                <c:pt idx="4270">
                  <c:v>1.2788018138524928E-3</c:v>
                </c:pt>
                <c:pt idx="4271">
                  <c:v>1.2786579042968289E-3</c:v>
                </c:pt>
                <c:pt idx="4272">
                  <c:v>1.2784846377285931E-3</c:v>
                </c:pt>
                <c:pt idx="4273">
                  <c:v>1.2783163040296366E-3</c:v>
                </c:pt>
                <c:pt idx="4274">
                  <c:v>1.2781512656490292E-3</c:v>
                </c:pt>
                <c:pt idx="4275">
                  <c:v>1.2779879521264178E-3</c:v>
                </c:pt>
                <c:pt idx="4276">
                  <c:v>1.2778229985138921E-3</c:v>
                </c:pt>
                <c:pt idx="4277">
                  <c:v>1.2776662495810373E-3</c:v>
                </c:pt>
                <c:pt idx="4278">
                  <c:v>1.2775079560321111E-3</c:v>
                </c:pt>
                <c:pt idx="4279">
                  <c:v>1.2773496364362757E-3</c:v>
                </c:pt>
                <c:pt idx="4280">
                  <c:v>1.277188126273189E-3</c:v>
                </c:pt>
                <c:pt idx="4281">
                  <c:v>1.2770185030148043E-3</c:v>
                </c:pt>
                <c:pt idx="4282">
                  <c:v>1.2768603536137063E-3</c:v>
                </c:pt>
                <c:pt idx="4283">
                  <c:v>1.276690817401296E-3</c:v>
                </c:pt>
                <c:pt idx="4284">
                  <c:v>1.276518083493448E-3</c:v>
                </c:pt>
                <c:pt idx="4285">
                  <c:v>1.2763648964374753E-3</c:v>
                </c:pt>
                <c:pt idx="4286">
                  <c:v>1.2762052801717262E-3</c:v>
                </c:pt>
                <c:pt idx="4287">
                  <c:v>1.2760359015763394E-3</c:v>
                </c:pt>
                <c:pt idx="4288">
                  <c:v>1.2758780117212108E-3</c:v>
                </c:pt>
                <c:pt idx="4289">
                  <c:v>1.2757217395741641E-3</c:v>
                </c:pt>
                <c:pt idx="4290">
                  <c:v>1.2755524892974451E-3</c:v>
                </c:pt>
                <c:pt idx="4291">
                  <c:v>1.2753914495206441E-3</c:v>
                </c:pt>
                <c:pt idx="4292">
                  <c:v>1.2752337028352743E-3</c:v>
                </c:pt>
                <c:pt idx="4293">
                  <c:v>1.2750727272794503E-3</c:v>
                </c:pt>
                <c:pt idx="4294">
                  <c:v>1.2749085253133089E-3</c:v>
                </c:pt>
                <c:pt idx="4295">
                  <c:v>1.2747508980588209E-3</c:v>
                </c:pt>
                <c:pt idx="4296">
                  <c:v>1.2745900443632534E-3</c:v>
                </c:pt>
                <c:pt idx="4297">
                  <c:v>1.2744146138958933E-3</c:v>
                </c:pt>
                <c:pt idx="4298">
                  <c:v>1.2742554363018121E-3</c:v>
                </c:pt>
                <c:pt idx="4299">
                  <c:v>1.2740996100503476E-3</c:v>
                </c:pt>
                <c:pt idx="4300">
                  <c:v>1.2739259049788095E-3</c:v>
                </c:pt>
                <c:pt idx="4301">
                  <c:v>1.2737782718112651E-3</c:v>
                </c:pt>
                <c:pt idx="4302">
                  <c:v>1.2736224811281626E-3</c:v>
                </c:pt>
                <c:pt idx="4303">
                  <c:v>1.2734554739286161E-3</c:v>
                </c:pt>
                <c:pt idx="4304">
                  <c:v>1.2732932608420318E-3</c:v>
                </c:pt>
                <c:pt idx="4305">
                  <c:v>1.2731408953709641E-3</c:v>
                </c:pt>
                <c:pt idx="4306">
                  <c:v>1.2729707573157631E-3</c:v>
                </c:pt>
                <c:pt idx="4307">
                  <c:v>1.2728136088314631E-3</c:v>
                </c:pt>
                <c:pt idx="4308">
                  <c:v>1.2726532436450474E-3</c:v>
                </c:pt>
                <c:pt idx="4309">
                  <c:v>1.2724864095588365E-3</c:v>
                </c:pt>
                <c:pt idx="4310">
                  <c:v>1.272316446373344E-3</c:v>
                </c:pt>
                <c:pt idx="4311">
                  <c:v>1.2721577762641362E-3</c:v>
                </c:pt>
                <c:pt idx="4312">
                  <c:v>1.2720105202393282E-3</c:v>
                </c:pt>
                <c:pt idx="4313">
                  <c:v>1.2718472030242185E-3</c:v>
                </c:pt>
                <c:pt idx="4314">
                  <c:v>1.2716853993768055E-3</c:v>
                </c:pt>
                <c:pt idx="4315">
                  <c:v>1.2715139686680903E-3</c:v>
                </c:pt>
                <c:pt idx="4316">
                  <c:v>1.2713668616422171E-3</c:v>
                </c:pt>
                <c:pt idx="4317">
                  <c:v>1.2712037096571744E-3</c:v>
                </c:pt>
                <c:pt idx="4318">
                  <c:v>1.2710339919992477E-3</c:v>
                </c:pt>
                <c:pt idx="4319">
                  <c:v>1.2708692457153374E-3</c:v>
                </c:pt>
                <c:pt idx="4320">
                  <c:v>1.2707239510040358E-3</c:v>
                </c:pt>
                <c:pt idx="4321">
                  <c:v>1.2705462899273302E-3</c:v>
                </c:pt>
                <c:pt idx="4322">
                  <c:v>1.2703978250789235E-3</c:v>
                </c:pt>
                <c:pt idx="4323">
                  <c:v>1.2702364867860222E-3</c:v>
                </c:pt>
                <c:pt idx="4324">
                  <c:v>1.270067027279338E-3</c:v>
                </c:pt>
                <c:pt idx="4325">
                  <c:v>1.2699042087127189E-3</c:v>
                </c:pt>
                <c:pt idx="4326">
                  <c:v>1.2697670993186431E-3</c:v>
                </c:pt>
                <c:pt idx="4327">
                  <c:v>1.2695817270320826E-3</c:v>
                </c:pt>
                <c:pt idx="4328">
                  <c:v>1.2694431402326671E-3</c:v>
                </c:pt>
                <c:pt idx="4329">
                  <c:v>1.2692738762125166E-3</c:v>
                </c:pt>
                <c:pt idx="4330">
                  <c:v>1.2691176552147708E-3</c:v>
                </c:pt>
                <c:pt idx="4331">
                  <c:v>1.2689518272639834E-3</c:v>
                </c:pt>
                <c:pt idx="4332">
                  <c:v>1.26878752367732E-3</c:v>
                </c:pt>
                <c:pt idx="4333">
                  <c:v>1.2686330800794946E-3</c:v>
                </c:pt>
                <c:pt idx="4334">
                  <c:v>1.2684688590197453E-3</c:v>
                </c:pt>
                <c:pt idx="4335">
                  <c:v>1.2683208792467079E-3</c:v>
                </c:pt>
                <c:pt idx="4336">
                  <c:v>1.2681423134159706E-3</c:v>
                </c:pt>
                <c:pt idx="4337">
                  <c:v>1.2679815635480661E-3</c:v>
                </c:pt>
                <c:pt idx="4338">
                  <c:v>1.267830450498194E-3</c:v>
                </c:pt>
                <c:pt idx="4339">
                  <c:v>1.2676697796791191E-3</c:v>
                </c:pt>
                <c:pt idx="4340">
                  <c:v>1.2675042334641398E-3</c:v>
                </c:pt>
                <c:pt idx="4341">
                  <c:v>1.2673452032885074E-3</c:v>
                </c:pt>
                <c:pt idx="4342">
                  <c:v>1.2671942418693649E-3</c:v>
                </c:pt>
                <c:pt idx="4343">
                  <c:v>1.2670305054572398E-3</c:v>
                </c:pt>
                <c:pt idx="4344">
                  <c:v>1.2668603273820458E-3</c:v>
                </c:pt>
                <c:pt idx="4345">
                  <c:v>1.2666982175858702E-3</c:v>
                </c:pt>
                <c:pt idx="4346">
                  <c:v>1.2665474262926709E-3</c:v>
                </c:pt>
                <c:pt idx="4347">
                  <c:v>1.2663838409421896E-3</c:v>
                </c:pt>
                <c:pt idx="4348">
                  <c:v>1.2662250917696634E-3</c:v>
                </c:pt>
                <c:pt idx="4349">
                  <c:v>1.2660631605233505E-3</c:v>
                </c:pt>
                <c:pt idx="4350">
                  <c:v>1.2659012546638493E-3</c:v>
                </c:pt>
                <c:pt idx="4351">
                  <c:v>1.2657475289095787E-3</c:v>
                </c:pt>
                <c:pt idx="4352">
                  <c:v>1.2655792649315667E-3</c:v>
                </c:pt>
                <c:pt idx="4353">
                  <c:v>1.2654287238982706E-3</c:v>
                </c:pt>
                <c:pt idx="4354">
                  <c:v>1.2652718790275581E-3</c:v>
                </c:pt>
                <c:pt idx="4355">
                  <c:v>1.2651021730040125E-3</c:v>
                </c:pt>
                <c:pt idx="4356">
                  <c:v>1.2649533135458374E-3</c:v>
                </c:pt>
                <c:pt idx="4357">
                  <c:v>1.2647869243191093E-3</c:v>
                </c:pt>
                <c:pt idx="4358">
                  <c:v>1.2646253606806376E-3</c:v>
                </c:pt>
                <c:pt idx="4359">
                  <c:v>1.2644559239620948E-3</c:v>
                </c:pt>
                <c:pt idx="4360">
                  <c:v>1.2642976577444591E-3</c:v>
                </c:pt>
                <c:pt idx="4361">
                  <c:v>1.2641505536562256E-3</c:v>
                </c:pt>
                <c:pt idx="4362">
                  <c:v>1.2639828098337863E-3</c:v>
                </c:pt>
                <c:pt idx="4363">
                  <c:v>1.2638326643087678E-3</c:v>
                </c:pt>
                <c:pt idx="4364">
                  <c:v>1.2636633441124238E-3</c:v>
                </c:pt>
                <c:pt idx="4365">
                  <c:v>1.2635084850912317E-3</c:v>
                </c:pt>
                <c:pt idx="4366">
                  <c:v>1.2633632245072251E-3</c:v>
                </c:pt>
                <c:pt idx="4367">
                  <c:v>1.2631988011030707E-3</c:v>
                </c:pt>
                <c:pt idx="4368">
                  <c:v>1.263029762361708E-3</c:v>
                </c:pt>
                <c:pt idx="4369">
                  <c:v>1.2628638628083297E-3</c:v>
                </c:pt>
                <c:pt idx="4370">
                  <c:v>1.2627187503973618E-3</c:v>
                </c:pt>
                <c:pt idx="4371">
                  <c:v>1.2625529325316965E-3</c:v>
                </c:pt>
                <c:pt idx="4372">
                  <c:v>1.2623887358971927E-3</c:v>
                </c:pt>
                <c:pt idx="4373">
                  <c:v>1.2622326436637222E-3</c:v>
                </c:pt>
                <c:pt idx="4374">
                  <c:v>1.2620749334779234E-3</c:v>
                </c:pt>
                <c:pt idx="4375">
                  <c:v>1.2619172626975315E-3</c:v>
                </c:pt>
                <c:pt idx="4376">
                  <c:v>1.2617500154753639E-3</c:v>
                </c:pt>
                <c:pt idx="4377">
                  <c:v>1.2615876669511E-3</c:v>
                </c:pt>
                <c:pt idx="4378">
                  <c:v>1.2614365304803811E-3</c:v>
                </c:pt>
                <c:pt idx="4379">
                  <c:v>1.2612837757448041E-3</c:v>
                </c:pt>
                <c:pt idx="4380">
                  <c:v>1.2611135791804474E-3</c:v>
                </c:pt>
                <c:pt idx="4381">
                  <c:v>1.2609656568311472E-3</c:v>
                </c:pt>
                <c:pt idx="4382">
                  <c:v>1.2608209803031899E-3</c:v>
                </c:pt>
                <c:pt idx="4383">
                  <c:v>1.260646172686414E-3</c:v>
                </c:pt>
                <c:pt idx="4384">
                  <c:v>1.2604920522320681E-3</c:v>
                </c:pt>
                <c:pt idx="4385">
                  <c:v>1.2603124753215063E-3</c:v>
                </c:pt>
                <c:pt idx="4386">
                  <c:v>1.2601537042237038E-3</c:v>
                </c:pt>
                <c:pt idx="4387">
                  <c:v>1.2599997041520695E-3</c:v>
                </c:pt>
                <c:pt idx="4388">
                  <c:v>1.2598583442994555E-3</c:v>
                </c:pt>
                <c:pt idx="4389">
                  <c:v>1.2596949429508726E-3</c:v>
                </c:pt>
                <c:pt idx="4390">
                  <c:v>1.2595283794226467E-3</c:v>
                </c:pt>
                <c:pt idx="4391">
                  <c:v>1.2593855709676363E-3</c:v>
                </c:pt>
                <c:pt idx="4392">
                  <c:v>1.2592285713925937E-3</c:v>
                </c:pt>
                <c:pt idx="4393">
                  <c:v>1.2590510028970764E-3</c:v>
                </c:pt>
                <c:pt idx="4394">
                  <c:v>1.2589035639836857E-3</c:v>
                </c:pt>
                <c:pt idx="4395">
                  <c:v>1.2587483323787405E-3</c:v>
                </c:pt>
                <c:pt idx="4396">
                  <c:v>1.2586089006128029E-3</c:v>
                </c:pt>
                <c:pt idx="4397">
                  <c:v>1.2584377939474729E-3</c:v>
                </c:pt>
                <c:pt idx="4398">
                  <c:v>1.2582858595709949E-3</c:v>
                </c:pt>
                <c:pt idx="4399">
                  <c:v>1.2581274878448844E-3</c:v>
                </c:pt>
                <c:pt idx="4400">
                  <c:v>1.2579613385458389E-3</c:v>
                </c:pt>
                <c:pt idx="4401">
                  <c:v>1.2577983339479985E-3</c:v>
                </c:pt>
                <c:pt idx="4402">
                  <c:v>1.2576464590297392E-3</c:v>
                </c:pt>
                <c:pt idx="4403">
                  <c:v>1.2574867934335749E-3</c:v>
                </c:pt>
                <c:pt idx="4404">
                  <c:v>1.2573223625419127E-3</c:v>
                </c:pt>
                <c:pt idx="4405">
                  <c:v>1.2571737951123773E-3</c:v>
                </c:pt>
                <c:pt idx="4406">
                  <c:v>1.2570094302607273E-3</c:v>
                </c:pt>
                <c:pt idx="4407">
                  <c:v>1.2568498473788377E-3</c:v>
                </c:pt>
                <c:pt idx="4408">
                  <c:v>1.2566950270479099E-3</c:v>
                </c:pt>
                <c:pt idx="4409">
                  <c:v>1.2565434184379301E-3</c:v>
                </c:pt>
                <c:pt idx="4410">
                  <c:v>1.2563966609097734E-3</c:v>
                </c:pt>
                <c:pt idx="4411">
                  <c:v>1.2562308737279187E-3</c:v>
                </c:pt>
                <c:pt idx="4412">
                  <c:v>1.256068396139705E-3</c:v>
                </c:pt>
                <c:pt idx="4413">
                  <c:v>1.2559169544506174E-3</c:v>
                </c:pt>
                <c:pt idx="4414">
                  <c:v>1.2557529180558435E-3</c:v>
                </c:pt>
                <c:pt idx="4415">
                  <c:v>1.2555983678326145E-3</c:v>
                </c:pt>
                <c:pt idx="4416">
                  <c:v>1.255426534115218E-3</c:v>
                </c:pt>
                <c:pt idx="4417">
                  <c:v>1.2552879317948844E-3</c:v>
                </c:pt>
                <c:pt idx="4418">
                  <c:v>1.2551366624804093E-3</c:v>
                </c:pt>
                <c:pt idx="4419">
                  <c:v>1.2549617894881664E-3</c:v>
                </c:pt>
                <c:pt idx="4420">
                  <c:v>1.2548201091146394E-3</c:v>
                </c:pt>
                <c:pt idx="4421">
                  <c:v>1.2546437816629747E-3</c:v>
                </c:pt>
                <c:pt idx="4422">
                  <c:v>1.2544973888201376E-3</c:v>
                </c:pt>
                <c:pt idx="4423">
                  <c:v>1.2543416055615199E-3</c:v>
                </c:pt>
                <c:pt idx="4424">
                  <c:v>1.2541969034204547E-3</c:v>
                </c:pt>
                <c:pt idx="4425">
                  <c:v>1.254033316003429E-3</c:v>
                </c:pt>
                <c:pt idx="4426">
                  <c:v>1.2538838896747188E-3</c:v>
                </c:pt>
                <c:pt idx="4427">
                  <c:v>1.2537031256072625E-3</c:v>
                </c:pt>
                <c:pt idx="4428">
                  <c:v>1.253545999584976E-3</c:v>
                </c:pt>
                <c:pt idx="4429">
                  <c:v>1.2533982289457959E-3</c:v>
                </c:pt>
                <c:pt idx="4430">
                  <c:v>1.2532443519817471E-3</c:v>
                </c:pt>
                <c:pt idx="4431">
                  <c:v>1.2530810129405675E-3</c:v>
                </c:pt>
                <c:pt idx="4432">
                  <c:v>1.2529208874804498E-3</c:v>
                </c:pt>
                <c:pt idx="4433">
                  <c:v>1.2527655111850789E-3</c:v>
                </c:pt>
                <c:pt idx="4434">
                  <c:v>1.252618002941598E-3</c:v>
                </c:pt>
                <c:pt idx="4435">
                  <c:v>1.2524516741521529E-3</c:v>
                </c:pt>
                <c:pt idx="4436">
                  <c:v>1.2522948773237537E-3</c:v>
                </c:pt>
                <c:pt idx="4437">
                  <c:v>1.2521458649761028E-3</c:v>
                </c:pt>
                <c:pt idx="4438">
                  <c:v>1.2519796615403191E-3</c:v>
                </c:pt>
                <c:pt idx="4439">
                  <c:v>1.2518276527251331E-3</c:v>
                </c:pt>
                <c:pt idx="4440">
                  <c:v>1.2516725317746771E-3</c:v>
                </c:pt>
                <c:pt idx="4441">
                  <c:v>1.2515080828837261E-3</c:v>
                </c:pt>
                <c:pt idx="4442">
                  <c:v>1.2513655683184972E-3</c:v>
                </c:pt>
                <c:pt idx="4443">
                  <c:v>1.2512027342683496E-3</c:v>
                </c:pt>
                <c:pt idx="4444">
                  <c:v>1.251053966051875E-3</c:v>
                </c:pt>
                <c:pt idx="4445">
                  <c:v>1.2508943581937496E-3</c:v>
                </c:pt>
                <c:pt idx="4446">
                  <c:v>1.2507551434178387E-3</c:v>
                </c:pt>
                <c:pt idx="4447">
                  <c:v>1.250581473488367E-3</c:v>
                </c:pt>
                <c:pt idx="4448">
                  <c:v>1.2504376375426696E-3</c:v>
                </c:pt>
                <c:pt idx="4449">
                  <c:v>1.2502735129593788E-3</c:v>
                </c:pt>
                <c:pt idx="4450">
                  <c:v>1.2501093376879476E-3</c:v>
                </c:pt>
                <c:pt idx="4451">
                  <c:v>1.2499499707524207E-3</c:v>
                </c:pt>
                <c:pt idx="4452">
                  <c:v>1.2497969392422966E-3</c:v>
                </c:pt>
                <c:pt idx="4453">
                  <c:v>1.2496376519423487E-3</c:v>
                </c:pt>
                <c:pt idx="4454">
                  <c:v>1.2494829795615947E-3</c:v>
                </c:pt>
                <c:pt idx="4455">
                  <c:v>1.2493410194625218E-3</c:v>
                </c:pt>
                <c:pt idx="4456">
                  <c:v>1.2491614691348065E-3</c:v>
                </c:pt>
                <c:pt idx="4457">
                  <c:v>1.2490226241837934E-3</c:v>
                </c:pt>
                <c:pt idx="4458">
                  <c:v>1.2488620057188389E-3</c:v>
                </c:pt>
                <c:pt idx="4459">
                  <c:v>1.2487106594175018E-3</c:v>
                </c:pt>
                <c:pt idx="4460">
                  <c:v>1.2485547978215218E-3</c:v>
                </c:pt>
                <c:pt idx="4461">
                  <c:v>1.2483865072538685E-3</c:v>
                </c:pt>
                <c:pt idx="4462">
                  <c:v>1.2482290905806025E-3</c:v>
                </c:pt>
                <c:pt idx="4463">
                  <c:v>1.248081044192528E-3</c:v>
                </c:pt>
                <c:pt idx="4464">
                  <c:v>1.2479299961189378E-3</c:v>
                </c:pt>
                <c:pt idx="4465">
                  <c:v>1.2477726945459182E-3</c:v>
                </c:pt>
                <c:pt idx="4466">
                  <c:v>1.2476279940623388E-3</c:v>
                </c:pt>
                <c:pt idx="4467">
                  <c:v>1.2474629877419672E-3</c:v>
                </c:pt>
                <c:pt idx="4468">
                  <c:v>1.2473245200875253E-3</c:v>
                </c:pt>
                <c:pt idx="4469">
                  <c:v>1.2471611183253839E-3</c:v>
                </c:pt>
                <c:pt idx="4470">
                  <c:v>1.2469978526696978E-3</c:v>
                </c:pt>
                <c:pt idx="4471">
                  <c:v>1.2468454498407667E-3</c:v>
                </c:pt>
                <c:pt idx="4472">
                  <c:v>1.2466869139426111E-3</c:v>
                </c:pt>
                <c:pt idx="4473">
                  <c:v>1.2465315415672335E-3</c:v>
                </c:pt>
                <c:pt idx="4474">
                  <c:v>1.2463855131714407E-3</c:v>
                </c:pt>
                <c:pt idx="4475">
                  <c:v>1.246227094205808E-3</c:v>
                </c:pt>
                <c:pt idx="4476">
                  <c:v>1.24607335805817E-3</c:v>
                </c:pt>
                <c:pt idx="4477">
                  <c:v>1.2459102839191569E-3</c:v>
                </c:pt>
                <c:pt idx="4478">
                  <c:v>1.2457612661479001E-3</c:v>
                </c:pt>
                <c:pt idx="4479">
                  <c:v>1.2455968462882919E-3</c:v>
                </c:pt>
                <c:pt idx="4480">
                  <c:v>1.2454556747431727E-3</c:v>
                </c:pt>
                <c:pt idx="4481">
                  <c:v>1.2452974920443235E-3</c:v>
                </c:pt>
                <c:pt idx="4482">
                  <c:v>1.2451408688876875E-3</c:v>
                </c:pt>
                <c:pt idx="4483">
                  <c:v>1.2449966696339086E-3</c:v>
                </c:pt>
                <c:pt idx="4484">
                  <c:v>1.2448369918947294E-3</c:v>
                </c:pt>
                <c:pt idx="4485">
                  <c:v>1.244672815906331E-3</c:v>
                </c:pt>
                <c:pt idx="4486">
                  <c:v>1.2445178676799232E-3</c:v>
                </c:pt>
                <c:pt idx="4487">
                  <c:v>1.2443661633047916E-3</c:v>
                </c:pt>
                <c:pt idx="4488">
                  <c:v>1.2442236450693788E-3</c:v>
                </c:pt>
                <c:pt idx="4489">
                  <c:v>1.2440657751508859E-3</c:v>
                </c:pt>
                <c:pt idx="4490">
                  <c:v>1.2439094616517826E-3</c:v>
                </c:pt>
                <c:pt idx="4491">
                  <c:v>1.2437562967494565E-3</c:v>
                </c:pt>
                <c:pt idx="4492">
                  <c:v>1.2436171505201695E-3</c:v>
                </c:pt>
                <c:pt idx="4493">
                  <c:v>1.2434578264242796E-3</c:v>
                </c:pt>
                <c:pt idx="4494">
                  <c:v>1.2432955288606191E-3</c:v>
                </c:pt>
                <c:pt idx="4495">
                  <c:v>1.243136287156924E-3</c:v>
                </c:pt>
                <c:pt idx="4496">
                  <c:v>1.2429771789389946E-3</c:v>
                </c:pt>
                <c:pt idx="4497">
                  <c:v>1.2428227452520226E-3</c:v>
                </c:pt>
                <c:pt idx="4498">
                  <c:v>1.242677476370084E-3</c:v>
                </c:pt>
                <c:pt idx="4499">
                  <c:v>1.2425262203163748E-3</c:v>
                </c:pt>
                <c:pt idx="4500">
                  <c:v>1.2423872565556148E-3</c:v>
                </c:pt>
                <c:pt idx="4501">
                  <c:v>1.2422112886373207E-3</c:v>
                </c:pt>
                <c:pt idx="4502">
                  <c:v>1.242064758772393E-3</c:v>
                </c:pt>
                <c:pt idx="4503">
                  <c:v>1.2419212710835697E-3</c:v>
                </c:pt>
                <c:pt idx="4504">
                  <c:v>1.241757878646405E-3</c:v>
                </c:pt>
                <c:pt idx="4505">
                  <c:v>1.2416067384480908E-3</c:v>
                </c:pt>
                <c:pt idx="4506">
                  <c:v>1.2414387281708518E-3</c:v>
                </c:pt>
                <c:pt idx="4507">
                  <c:v>1.2412984821240792E-3</c:v>
                </c:pt>
                <c:pt idx="4508">
                  <c:v>1.2411444652689178E-3</c:v>
                </c:pt>
                <c:pt idx="4509">
                  <c:v>1.2409796601199944E-3</c:v>
                </c:pt>
                <c:pt idx="4510">
                  <c:v>1.2408349295330464E-3</c:v>
                </c:pt>
                <c:pt idx="4511">
                  <c:v>1.2406763174741815E-3</c:v>
                </c:pt>
                <c:pt idx="4512">
                  <c:v>1.2405208545139346E-3</c:v>
                </c:pt>
                <c:pt idx="4513">
                  <c:v>1.2403762155330305E-3</c:v>
                </c:pt>
                <c:pt idx="4514">
                  <c:v>1.2402178283867679E-3</c:v>
                </c:pt>
                <c:pt idx="4515">
                  <c:v>1.2400578670523545E-3</c:v>
                </c:pt>
                <c:pt idx="4516">
                  <c:v>1.2399117525047861E-3</c:v>
                </c:pt>
                <c:pt idx="4517">
                  <c:v>1.2397457836803782E-3</c:v>
                </c:pt>
                <c:pt idx="4518">
                  <c:v>1.2396028312528667E-3</c:v>
                </c:pt>
                <c:pt idx="4519">
                  <c:v>1.2394445493703115E-3</c:v>
                </c:pt>
                <c:pt idx="4520">
                  <c:v>1.2392863846953882E-3</c:v>
                </c:pt>
                <c:pt idx="4521">
                  <c:v>1.2391512309728328E-3</c:v>
                </c:pt>
                <c:pt idx="4522">
                  <c:v>1.2389884590950811E-3</c:v>
                </c:pt>
                <c:pt idx="4523">
                  <c:v>1.2388273260531581E-3</c:v>
                </c:pt>
                <c:pt idx="4524">
                  <c:v>1.238676913695756E-3</c:v>
                </c:pt>
                <c:pt idx="4525">
                  <c:v>1.2385312010780175E-3</c:v>
                </c:pt>
                <c:pt idx="4526">
                  <c:v>1.2383778701280186E-3</c:v>
                </c:pt>
                <c:pt idx="4527">
                  <c:v>1.2382229826122043E-3</c:v>
                </c:pt>
                <c:pt idx="4528">
                  <c:v>1.2380818679901895E-3</c:v>
                </c:pt>
                <c:pt idx="4529">
                  <c:v>1.2379102282852536E-3</c:v>
                </c:pt>
                <c:pt idx="4530">
                  <c:v>1.2377646959802354E-3</c:v>
                </c:pt>
                <c:pt idx="4531">
                  <c:v>1.2376099617998071E-3</c:v>
                </c:pt>
                <c:pt idx="4532">
                  <c:v>1.237449187088074E-3</c:v>
                </c:pt>
                <c:pt idx="4533">
                  <c:v>1.2373082640821178E-3</c:v>
                </c:pt>
                <c:pt idx="4534">
                  <c:v>1.2371475677412831E-3</c:v>
                </c:pt>
                <c:pt idx="4535">
                  <c:v>1.2370006386139497E-3</c:v>
                </c:pt>
                <c:pt idx="4536">
                  <c:v>1.2368476863755995E-3</c:v>
                </c:pt>
                <c:pt idx="4537">
                  <c:v>1.2366916825484674E-3</c:v>
                </c:pt>
                <c:pt idx="4538">
                  <c:v>1.2365525069438915E-3</c:v>
                </c:pt>
                <c:pt idx="4539">
                  <c:v>1.2363904170296658E-3</c:v>
                </c:pt>
                <c:pt idx="4540">
                  <c:v>1.2362253895030965E-3</c:v>
                </c:pt>
                <c:pt idx="4541">
                  <c:v>1.2360832630135866E-3</c:v>
                </c:pt>
                <c:pt idx="4542">
                  <c:v>1.2359305222645655E-3</c:v>
                </c:pt>
                <c:pt idx="4543">
                  <c:v>1.2357884482919977E-3</c:v>
                </c:pt>
                <c:pt idx="4544">
                  <c:v>1.235625077643591E-3</c:v>
                </c:pt>
                <c:pt idx="4545">
                  <c:v>1.235480005788471E-3</c:v>
                </c:pt>
                <c:pt idx="4546">
                  <c:v>1.2353121386711994E-3</c:v>
                </c:pt>
                <c:pt idx="4547">
                  <c:v>1.2351641652986606E-3</c:v>
                </c:pt>
                <c:pt idx="4548">
                  <c:v>1.2350085858414393E-3</c:v>
                </c:pt>
                <c:pt idx="4549">
                  <c:v>1.2348667237364439E-3</c:v>
                </c:pt>
                <c:pt idx="4550">
                  <c:v>1.2347127132194516E-3</c:v>
                </c:pt>
                <c:pt idx="4551">
                  <c:v>1.2345557538156076E-3</c:v>
                </c:pt>
                <c:pt idx="4552">
                  <c:v>1.2344078549223162E-3</c:v>
                </c:pt>
                <c:pt idx="4553">
                  <c:v>1.2342479110354107E-3</c:v>
                </c:pt>
                <c:pt idx="4554">
                  <c:v>1.2340956387343969E-3</c:v>
                </c:pt>
                <c:pt idx="4555">
                  <c:v>1.2339570467942919E-3</c:v>
                </c:pt>
                <c:pt idx="4556">
                  <c:v>1.2338002033302736E-3</c:v>
                </c:pt>
                <c:pt idx="4557">
                  <c:v>1.2336540681759922E-3</c:v>
                </c:pt>
                <c:pt idx="4558">
                  <c:v>1.2334973777942692E-3</c:v>
                </c:pt>
                <c:pt idx="4559">
                  <c:v>1.2333346123013262E-3</c:v>
                </c:pt>
                <c:pt idx="4560">
                  <c:v>1.2331824588032894E-3</c:v>
                </c:pt>
                <c:pt idx="4561">
                  <c:v>1.2330425970964634E-3</c:v>
                </c:pt>
                <c:pt idx="4562">
                  <c:v>1.232878370803507E-3</c:v>
                </c:pt>
                <c:pt idx="4563">
                  <c:v>1.2327355083866572E-3</c:v>
                </c:pt>
                <c:pt idx="4564">
                  <c:v>1.2325881516231337E-3</c:v>
                </c:pt>
                <c:pt idx="4565">
                  <c:v>1.2324256107901328E-3</c:v>
                </c:pt>
                <c:pt idx="4566">
                  <c:v>1.2322722085365387E-3</c:v>
                </c:pt>
                <c:pt idx="4567">
                  <c:v>1.2321370925014602E-3</c:v>
                </c:pt>
                <c:pt idx="4568">
                  <c:v>1.2319746857783885E-3</c:v>
                </c:pt>
                <c:pt idx="4569">
                  <c:v>1.2318365697786145E-3</c:v>
                </c:pt>
                <c:pt idx="4570">
                  <c:v>1.2316818274177525E-3</c:v>
                </c:pt>
                <c:pt idx="4571">
                  <c:v>1.2315164922410335E-3</c:v>
                </c:pt>
                <c:pt idx="4572">
                  <c:v>1.2313770081496347E-3</c:v>
                </c:pt>
                <c:pt idx="4573">
                  <c:v>1.2312238516525961E-3</c:v>
                </c:pt>
                <c:pt idx="4574">
                  <c:v>1.2310722336311157E-3</c:v>
                </c:pt>
                <c:pt idx="4575">
                  <c:v>1.2309100923327816E-3</c:v>
                </c:pt>
                <c:pt idx="4576">
                  <c:v>1.2307571579882471E-3</c:v>
                </c:pt>
                <c:pt idx="4577">
                  <c:v>1.2305996276353198E-3</c:v>
                </c:pt>
                <c:pt idx="4578">
                  <c:v>1.2304647872785396E-3</c:v>
                </c:pt>
                <c:pt idx="4579">
                  <c:v>1.2303103893487012E-3</c:v>
                </c:pt>
                <c:pt idx="4580">
                  <c:v>1.2301636117603642E-3</c:v>
                </c:pt>
                <c:pt idx="4581">
                  <c:v>1.2300289577107312E-3</c:v>
                </c:pt>
                <c:pt idx="4582">
                  <c:v>1.229867106217891E-3</c:v>
                </c:pt>
                <c:pt idx="4583">
                  <c:v>1.2297233680716249E-3</c:v>
                </c:pt>
                <c:pt idx="4584">
                  <c:v>1.2295736916773392E-3</c:v>
                </c:pt>
                <c:pt idx="4585">
                  <c:v>1.2294164641141571E-3</c:v>
                </c:pt>
                <c:pt idx="4586">
                  <c:v>1.2292608633900522E-3</c:v>
                </c:pt>
                <c:pt idx="4587">
                  <c:v>1.2291112844485786E-3</c:v>
                </c:pt>
                <c:pt idx="4588">
                  <c:v>1.2289556552366951E-3</c:v>
                </c:pt>
                <c:pt idx="4589">
                  <c:v>1.2288122357454647E-3</c:v>
                </c:pt>
                <c:pt idx="4590">
                  <c:v>1.2286657097080921E-3</c:v>
                </c:pt>
                <c:pt idx="4591">
                  <c:v>1.2285102989519616E-3</c:v>
                </c:pt>
                <c:pt idx="4592">
                  <c:v>1.2283639354412207E-3</c:v>
                </c:pt>
                <c:pt idx="4593">
                  <c:v>1.2282115425871483E-3</c:v>
                </c:pt>
                <c:pt idx="4594">
                  <c:v>1.2280606504278325E-3</c:v>
                </c:pt>
                <c:pt idx="4595">
                  <c:v>1.2279068552099634E-3</c:v>
                </c:pt>
                <c:pt idx="4596">
                  <c:v>1.2277742624554355E-3</c:v>
                </c:pt>
                <c:pt idx="4597">
                  <c:v>1.2276099595406765E-3</c:v>
                </c:pt>
                <c:pt idx="4598">
                  <c:v>1.2274516819168945E-3</c:v>
                </c:pt>
                <c:pt idx="4599">
                  <c:v>1.2272935354767608E-3</c:v>
                </c:pt>
                <c:pt idx="4600">
                  <c:v>1.2271609847824552E-3</c:v>
                </c:pt>
                <c:pt idx="4601">
                  <c:v>1.227002913236207E-3</c:v>
                </c:pt>
                <c:pt idx="4602">
                  <c:v>1.2268524081953398E-3</c:v>
                </c:pt>
                <c:pt idx="4603">
                  <c:v>1.2267018497842007E-3</c:v>
                </c:pt>
                <c:pt idx="4604">
                  <c:v>1.2265393983220795E-3</c:v>
                </c:pt>
                <c:pt idx="4605">
                  <c:v>1.2263964519565751E-3</c:v>
                </c:pt>
                <c:pt idx="4606">
                  <c:v>1.2262370134909248E-3</c:v>
                </c:pt>
                <c:pt idx="4607">
                  <c:v>1.2261017594082067E-3</c:v>
                </c:pt>
                <c:pt idx="4608">
                  <c:v>1.2259468913431747E-3</c:v>
                </c:pt>
                <c:pt idx="4609">
                  <c:v>1.2257981177673774E-3</c:v>
                </c:pt>
                <c:pt idx="4610">
                  <c:v>1.2256359055627436E-3</c:v>
                </c:pt>
                <c:pt idx="4611">
                  <c:v>1.2254977503108873E-3</c:v>
                </c:pt>
                <c:pt idx="4612">
                  <c:v>1.2253475241810387E-3</c:v>
                </c:pt>
                <c:pt idx="4613">
                  <c:v>1.2251883583141276E-3</c:v>
                </c:pt>
                <c:pt idx="4614">
                  <c:v>1.225054806195656E-3</c:v>
                </c:pt>
                <c:pt idx="4615">
                  <c:v>1.2249017628786173E-3</c:v>
                </c:pt>
                <c:pt idx="4616">
                  <c:v>1.2247412427939287E-3</c:v>
                </c:pt>
                <c:pt idx="4617">
                  <c:v>1.2246077731317112E-3</c:v>
                </c:pt>
                <c:pt idx="4618">
                  <c:v>1.2244502686645923E-3</c:v>
                </c:pt>
                <c:pt idx="4619">
                  <c:v>1.2243018580874252E-3</c:v>
                </c:pt>
                <c:pt idx="4620">
                  <c:v>1.2241490028290329E-3</c:v>
                </c:pt>
                <c:pt idx="4621">
                  <c:v>1.2240006652688416E-3</c:v>
                </c:pt>
                <c:pt idx="4622">
                  <c:v>1.2238434067884147E-3</c:v>
                </c:pt>
                <c:pt idx="4623">
                  <c:v>1.2236996206078409E-3</c:v>
                </c:pt>
                <c:pt idx="4624">
                  <c:v>1.22354993976586E-3</c:v>
                </c:pt>
                <c:pt idx="4625">
                  <c:v>1.2234001907672385E-3</c:v>
                </c:pt>
                <c:pt idx="4626">
                  <c:v>1.223241620140468E-3</c:v>
                </c:pt>
                <c:pt idx="4627">
                  <c:v>1.2231009971856812E-3</c:v>
                </c:pt>
                <c:pt idx="4628">
                  <c:v>1.2229468861937858E-3</c:v>
                </c:pt>
                <c:pt idx="4629">
                  <c:v>1.2227943690661686E-3</c:v>
                </c:pt>
                <c:pt idx="4630">
                  <c:v>1.2226567639456812E-3</c:v>
                </c:pt>
                <c:pt idx="4631">
                  <c:v>1.2224984009109668E-3</c:v>
                </c:pt>
                <c:pt idx="4632">
                  <c:v>1.2223608474495741E-3</c:v>
                </c:pt>
                <c:pt idx="4633">
                  <c:v>1.2222025610570235E-3</c:v>
                </c:pt>
                <c:pt idx="4634">
                  <c:v>1.2220561434344893E-3</c:v>
                </c:pt>
                <c:pt idx="4635">
                  <c:v>1.2219127918152274E-3</c:v>
                </c:pt>
                <c:pt idx="4636">
                  <c:v>1.2217605324921104E-3</c:v>
                </c:pt>
                <c:pt idx="4637">
                  <c:v>1.2216097586683046E-3</c:v>
                </c:pt>
                <c:pt idx="4638">
                  <c:v>1.2214605886152617E-3</c:v>
                </c:pt>
                <c:pt idx="4639">
                  <c:v>1.2213203599148051E-3</c:v>
                </c:pt>
                <c:pt idx="4640">
                  <c:v>1.2211517849905352E-3</c:v>
                </c:pt>
                <c:pt idx="4641">
                  <c:v>1.2210206320984493E-3</c:v>
                </c:pt>
                <c:pt idx="4642">
                  <c:v>1.2208640489502023E-3</c:v>
                </c:pt>
                <c:pt idx="4643">
                  <c:v>1.2207180561461457E-3</c:v>
                </c:pt>
                <c:pt idx="4644">
                  <c:v>1.2205690143835637E-3</c:v>
                </c:pt>
                <c:pt idx="4645">
                  <c:v>1.2204185344816382E-3</c:v>
                </c:pt>
                <c:pt idx="4646">
                  <c:v>1.2202652029211344E-3</c:v>
                </c:pt>
                <c:pt idx="4647">
                  <c:v>1.2201282557338068E-3</c:v>
                </c:pt>
                <c:pt idx="4648">
                  <c:v>1.219970442800106E-3</c:v>
                </c:pt>
                <c:pt idx="4649">
                  <c:v>1.2198335617613991E-3</c:v>
                </c:pt>
                <c:pt idx="4650">
                  <c:v>1.2196758250457478E-3</c:v>
                </c:pt>
                <c:pt idx="4651">
                  <c:v>1.2195241226627606E-3</c:v>
                </c:pt>
                <c:pt idx="4652">
                  <c:v>1.2193857953748698E-3</c:v>
                </c:pt>
                <c:pt idx="4653">
                  <c:v>1.2192297204118489E-3</c:v>
                </c:pt>
                <c:pt idx="4654">
                  <c:v>1.2190840290239526E-3</c:v>
                </c:pt>
                <c:pt idx="4655">
                  <c:v>1.218932473810413E-3</c:v>
                </c:pt>
                <c:pt idx="4656">
                  <c:v>1.2187898391928687E-3</c:v>
                </c:pt>
                <c:pt idx="4657">
                  <c:v>1.2186472379524869E-3</c:v>
                </c:pt>
                <c:pt idx="4658">
                  <c:v>1.218492807011539E-3</c:v>
                </c:pt>
                <c:pt idx="4659">
                  <c:v>1.218344382315785E-3</c:v>
                </c:pt>
                <c:pt idx="4660">
                  <c:v>1.2181974480980581E-3</c:v>
                </c:pt>
                <c:pt idx="4661">
                  <c:v>1.2180461132282512E-3</c:v>
                </c:pt>
                <c:pt idx="4662">
                  <c:v>1.2178947269579281E-3</c:v>
                </c:pt>
                <c:pt idx="4663">
                  <c:v>1.2177553305960955E-3</c:v>
                </c:pt>
                <c:pt idx="4664">
                  <c:v>1.2175936980662043E-3</c:v>
                </c:pt>
                <c:pt idx="4665">
                  <c:v>1.2174396229384958E-3</c:v>
                </c:pt>
                <c:pt idx="4666">
                  <c:v>1.2172929068573603E-3</c:v>
                </c:pt>
                <c:pt idx="4667">
                  <c:v>1.2171609666896881E-3</c:v>
                </c:pt>
                <c:pt idx="4668">
                  <c:v>1.216999491890542E-3</c:v>
                </c:pt>
                <c:pt idx="4669">
                  <c:v>1.2168544218281098E-3</c:v>
                </c:pt>
                <c:pt idx="4670">
                  <c:v>1.216718239094308E-3</c:v>
                </c:pt>
                <c:pt idx="4671">
                  <c:v>1.2165701575753982E-3</c:v>
                </c:pt>
                <c:pt idx="4672">
                  <c:v>1.2164206768062466E-3</c:v>
                </c:pt>
                <c:pt idx="4673">
                  <c:v>1.2162742061980314E-3</c:v>
                </c:pt>
                <c:pt idx="4674">
                  <c:v>1.2161218993892867E-3</c:v>
                </c:pt>
                <c:pt idx="4675">
                  <c:v>1.2159857918383351E-3</c:v>
                </c:pt>
                <c:pt idx="4676">
                  <c:v>1.2158335720318593E-3</c:v>
                </c:pt>
                <c:pt idx="4677">
                  <c:v>1.2156886763292358E-3</c:v>
                </c:pt>
                <c:pt idx="4678">
                  <c:v>1.2155394120846716E-3</c:v>
                </c:pt>
                <c:pt idx="4679">
                  <c:v>1.2153887368613135E-3</c:v>
                </c:pt>
                <c:pt idx="4680">
                  <c:v>1.2152380989879728E-3</c:v>
                </c:pt>
                <c:pt idx="4681">
                  <c:v>1.21510227777119E-3</c:v>
                </c:pt>
                <c:pt idx="4682">
                  <c:v>1.2149501757437579E-3</c:v>
                </c:pt>
                <c:pt idx="4683">
                  <c:v>1.2148040590296617E-3</c:v>
                </c:pt>
                <c:pt idx="4684">
                  <c:v>1.2146491546649208E-3</c:v>
                </c:pt>
                <c:pt idx="4685">
                  <c:v>1.2144987000552439E-3</c:v>
                </c:pt>
                <c:pt idx="4686">
                  <c:v>1.2143497278642259E-3</c:v>
                </c:pt>
                <c:pt idx="4687">
                  <c:v>1.2142023254718629E-3</c:v>
                </c:pt>
                <c:pt idx="4688">
                  <c:v>1.2140681654111544E-3</c:v>
                </c:pt>
                <c:pt idx="4689">
                  <c:v>1.2139104867505495E-3</c:v>
                </c:pt>
                <c:pt idx="4690">
                  <c:v>1.2137572391819579E-3</c:v>
                </c:pt>
                <c:pt idx="4691">
                  <c:v>1.2136260643090984E-3</c:v>
                </c:pt>
                <c:pt idx="4692">
                  <c:v>1.2134626546371583E-3</c:v>
                </c:pt>
                <c:pt idx="4693">
                  <c:v>1.2133316317570529E-3</c:v>
                </c:pt>
                <c:pt idx="4694">
                  <c:v>1.2131829457195625E-3</c:v>
                </c:pt>
                <c:pt idx="4695">
                  <c:v>1.2130284544815378E-3</c:v>
                </c:pt>
                <c:pt idx="4696">
                  <c:v>1.212895995381292E-3</c:v>
                </c:pt>
                <c:pt idx="4697">
                  <c:v>1.2127400476427354E-3</c:v>
                </c:pt>
                <c:pt idx="4698">
                  <c:v>1.212581272805092E-3</c:v>
                </c:pt>
                <c:pt idx="4699">
                  <c:v>1.2124401206135432E-3</c:v>
                </c:pt>
                <c:pt idx="4700">
                  <c:v>1.21229318141942E-3</c:v>
                </c:pt>
                <c:pt idx="4701">
                  <c:v>1.2121417817999335E-3</c:v>
                </c:pt>
                <c:pt idx="4702">
                  <c:v>1.2120036991807304E-3</c:v>
                </c:pt>
                <c:pt idx="4703">
                  <c:v>1.2118509326404779E-3</c:v>
                </c:pt>
                <c:pt idx="4704">
                  <c:v>1.2116923024205141E-3</c:v>
                </c:pt>
                <c:pt idx="4705">
                  <c:v>1.2115587991838503E-3</c:v>
                </c:pt>
                <c:pt idx="4706">
                  <c:v>1.2114090210867789E-3</c:v>
                </c:pt>
                <c:pt idx="4707">
                  <c:v>1.2112710906825128E-3</c:v>
                </c:pt>
                <c:pt idx="4708">
                  <c:v>1.2111273830112111E-3</c:v>
                </c:pt>
                <c:pt idx="4709">
                  <c:v>1.2109821842965207E-3</c:v>
                </c:pt>
                <c:pt idx="4710">
                  <c:v>1.210832548723932E-3</c:v>
                </c:pt>
                <c:pt idx="4711">
                  <c:v>1.210694764212473E-3</c:v>
                </c:pt>
                <c:pt idx="4712">
                  <c:v>1.2105409059930249E-3</c:v>
                </c:pt>
                <c:pt idx="4713">
                  <c:v>1.210387086874008E-3</c:v>
                </c:pt>
                <c:pt idx="4714">
                  <c:v>1.210253768551723E-3</c:v>
                </c:pt>
                <c:pt idx="4715">
                  <c:v>1.2101072709271171E-3</c:v>
                </c:pt>
                <c:pt idx="4716">
                  <c:v>1.2099608819646861E-3</c:v>
                </c:pt>
                <c:pt idx="4717">
                  <c:v>1.2098159627957396E-3</c:v>
                </c:pt>
                <c:pt idx="4718">
                  <c:v>1.209660806029414E-3</c:v>
                </c:pt>
                <c:pt idx="4719">
                  <c:v>1.2095174801764318E-3</c:v>
                </c:pt>
                <c:pt idx="4720">
                  <c:v>1.2093711607378717E-3</c:v>
                </c:pt>
                <c:pt idx="4721">
                  <c:v>1.209224949807793E-3</c:v>
                </c:pt>
                <c:pt idx="4722">
                  <c:v>1.2090845778843921E-3</c:v>
                </c:pt>
                <c:pt idx="4723">
                  <c:v>1.2089296086469996E-3</c:v>
                </c:pt>
                <c:pt idx="4724">
                  <c:v>1.2087849510045009E-3</c:v>
                </c:pt>
                <c:pt idx="4725">
                  <c:v>1.2086329947476921E-3</c:v>
                </c:pt>
                <c:pt idx="4726">
                  <c:v>1.2084927602159542E-3</c:v>
                </c:pt>
                <c:pt idx="4727">
                  <c:v>1.2083584425182862E-3</c:v>
                </c:pt>
                <c:pt idx="4728">
                  <c:v>1.2082051774998995E-3</c:v>
                </c:pt>
                <c:pt idx="4729">
                  <c:v>1.2080490179902418E-3</c:v>
                </c:pt>
                <c:pt idx="4730">
                  <c:v>1.2079103487972794E-3</c:v>
                </c:pt>
                <c:pt idx="4731">
                  <c:v>1.2077615588819994E-3</c:v>
                </c:pt>
                <c:pt idx="4732">
                  <c:v>1.2076112889580384E-3</c:v>
                </c:pt>
                <c:pt idx="4733">
                  <c:v>1.2074698625785796E-3</c:v>
                </c:pt>
                <c:pt idx="4734">
                  <c:v>1.207332842262773E-3</c:v>
                </c:pt>
                <c:pt idx="4735">
                  <c:v>1.2071754800254831E-3</c:v>
                </c:pt>
                <c:pt idx="4736">
                  <c:v>1.2070428827814826E-3</c:v>
                </c:pt>
                <c:pt idx="4737">
                  <c:v>1.2068957193822625E-3</c:v>
                </c:pt>
                <c:pt idx="4738">
                  <c:v>1.2067398981600824E-3</c:v>
                </c:pt>
                <c:pt idx="4739">
                  <c:v>1.2066044556692979E-3</c:v>
                </c:pt>
                <c:pt idx="4740">
                  <c:v>1.206455987279128E-3</c:v>
                </c:pt>
                <c:pt idx="4741">
                  <c:v>1.206297340158998E-3</c:v>
                </c:pt>
                <c:pt idx="4742">
                  <c:v>1.2061619969883823E-3</c:v>
                </c:pt>
                <c:pt idx="4743">
                  <c:v>1.2060136374574908E-3</c:v>
                </c:pt>
                <c:pt idx="4744">
                  <c:v>1.2058667394495674E-3</c:v>
                </c:pt>
                <c:pt idx="4745">
                  <c:v>1.2057272332956078E-3</c:v>
                </c:pt>
                <c:pt idx="4746">
                  <c:v>1.2055731379690812E-3</c:v>
                </c:pt>
                <c:pt idx="4747">
                  <c:v>1.2054234120854931E-3</c:v>
                </c:pt>
                <c:pt idx="4748">
                  <c:v>1.2052824976673867E-3</c:v>
                </c:pt>
                <c:pt idx="4749">
                  <c:v>1.205141630714982E-3</c:v>
                </c:pt>
                <c:pt idx="4750">
                  <c:v>1.2049963535002849E-3</c:v>
                </c:pt>
                <c:pt idx="4751">
                  <c:v>1.2048454498354948E-3</c:v>
                </c:pt>
                <c:pt idx="4752">
                  <c:v>1.204703175654192E-3</c:v>
                </c:pt>
                <c:pt idx="4753">
                  <c:v>1.2045479055266815E-3</c:v>
                </c:pt>
                <c:pt idx="4754">
                  <c:v>1.204408617302775E-3</c:v>
                </c:pt>
                <c:pt idx="4755">
                  <c:v>1.2042824718239752E-3</c:v>
                </c:pt>
                <c:pt idx="4756">
                  <c:v>1.2041316599001892E-3</c:v>
                </c:pt>
                <c:pt idx="4757">
                  <c:v>1.203980871248236E-3</c:v>
                </c:pt>
                <c:pt idx="4758">
                  <c:v>1.2038272074579503E-3</c:v>
                </c:pt>
                <c:pt idx="4759">
                  <c:v>1.2036866804533729E-3</c:v>
                </c:pt>
                <c:pt idx="4760">
                  <c:v>1.2035374227504993E-3</c:v>
                </c:pt>
                <c:pt idx="4761">
                  <c:v>1.2034071295879461E-3</c:v>
                </c:pt>
                <c:pt idx="4762">
                  <c:v>1.2032550165927663E-3</c:v>
                </c:pt>
                <c:pt idx="4763">
                  <c:v>1.2031087898009291E-3</c:v>
                </c:pt>
                <c:pt idx="4764">
                  <c:v>1.20296410355115E-3</c:v>
                </c:pt>
                <c:pt idx="4765">
                  <c:v>1.2028222588465563E-3</c:v>
                </c:pt>
                <c:pt idx="4766">
                  <c:v>1.2026762239978695E-3</c:v>
                </c:pt>
                <c:pt idx="4767">
                  <c:v>1.2025518438739447E-3</c:v>
                </c:pt>
                <c:pt idx="4768">
                  <c:v>1.2024042843203728E-3</c:v>
                </c:pt>
                <c:pt idx="4769">
                  <c:v>1.2022366410470039E-3</c:v>
                </c:pt>
                <c:pt idx="4770">
                  <c:v>1.2021180887962079E-3</c:v>
                </c:pt>
                <c:pt idx="4771">
                  <c:v>1.2019650012311729E-3</c:v>
                </c:pt>
                <c:pt idx="4772">
                  <c:v>1.201816170174574E-3</c:v>
                </c:pt>
                <c:pt idx="4773">
                  <c:v>1.2016775129678429E-3</c:v>
                </c:pt>
                <c:pt idx="4774">
                  <c:v>1.2015331563074484E-3</c:v>
                </c:pt>
                <c:pt idx="4775">
                  <c:v>1.2013830321466071E-3</c:v>
                </c:pt>
                <c:pt idx="4776">
                  <c:v>1.2012517042758555E-3</c:v>
                </c:pt>
                <c:pt idx="4777">
                  <c:v>1.2011016360073264E-3</c:v>
                </c:pt>
                <c:pt idx="4778">
                  <c:v>1.2009646436249111E-3</c:v>
                </c:pt>
                <c:pt idx="4779">
                  <c:v>1.2008131618536915E-3</c:v>
                </c:pt>
                <c:pt idx="4780">
                  <c:v>1.2006733376077304E-3</c:v>
                </c:pt>
                <c:pt idx="4781">
                  <c:v>1.200519104460769E-3</c:v>
                </c:pt>
                <c:pt idx="4782">
                  <c:v>1.2003836570213878E-3</c:v>
                </c:pt>
                <c:pt idx="4783">
                  <c:v>1.2002381128387299E-3</c:v>
                </c:pt>
                <c:pt idx="4784">
                  <c:v>1.2001013173536163E-3</c:v>
                </c:pt>
                <c:pt idx="4785">
                  <c:v>1.1999515507561866E-3</c:v>
                </c:pt>
                <c:pt idx="4786">
                  <c:v>1.1998075220780783E-3</c:v>
                </c:pt>
                <c:pt idx="4787">
                  <c:v>1.1996737319331684E-3</c:v>
                </c:pt>
                <c:pt idx="4788">
                  <c:v>1.199525467724968E-3</c:v>
                </c:pt>
                <c:pt idx="4789">
                  <c:v>1.1993758448103607E-3</c:v>
                </c:pt>
                <c:pt idx="4790">
                  <c:v>1.1992334499787735E-3</c:v>
                </c:pt>
                <c:pt idx="4791">
                  <c:v>1.1990996871764754E-3</c:v>
                </c:pt>
                <c:pt idx="4792">
                  <c:v>1.1989372620109535E-3</c:v>
                </c:pt>
                <c:pt idx="4793">
                  <c:v>1.1987992682673122E-3</c:v>
                </c:pt>
                <c:pt idx="4794">
                  <c:v>1.1986584183464836E-3</c:v>
                </c:pt>
                <c:pt idx="4795">
                  <c:v>1.1985148004592708E-3</c:v>
                </c:pt>
                <c:pt idx="4796">
                  <c:v>1.1983970672251741E-3</c:v>
                </c:pt>
                <c:pt idx="4797">
                  <c:v>1.1982390391503278E-3</c:v>
                </c:pt>
                <c:pt idx="4798">
                  <c:v>1.1981069909542921E-3</c:v>
                </c:pt>
                <c:pt idx="4799">
                  <c:v>1.1979448345924492E-3</c:v>
                </c:pt>
                <c:pt idx="4800">
                  <c:v>1.1978055914092043E-3</c:v>
                </c:pt>
                <c:pt idx="4801">
                  <c:v>1.1976492970750758E-3</c:v>
                </c:pt>
                <c:pt idx="4802">
                  <c:v>1.1975158874133404E-3</c:v>
                </c:pt>
                <c:pt idx="4803">
                  <c:v>1.1973696470961308E-3</c:v>
                </c:pt>
                <c:pt idx="4804">
                  <c:v>1.1972162758152602E-3</c:v>
                </c:pt>
                <c:pt idx="4805">
                  <c:v>1.1970872473098457E-3</c:v>
                </c:pt>
                <c:pt idx="4806">
                  <c:v>1.1969353380340496E-3</c:v>
                </c:pt>
                <c:pt idx="4807">
                  <c:v>1.1968035770065311E-3</c:v>
                </c:pt>
                <c:pt idx="4808">
                  <c:v>1.1966589139523383E-3</c:v>
                </c:pt>
                <c:pt idx="4809">
                  <c:v>1.1965214441410786E-3</c:v>
                </c:pt>
                <c:pt idx="4810">
                  <c:v>1.1963783378521938E-3</c:v>
                </c:pt>
                <c:pt idx="4811">
                  <c:v>1.196238041896132E-3</c:v>
                </c:pt>
                <c:pt idx="4812">
                  <c:v>1.1960921134936881E-3</c:v>
                </c:pt>
                <c:pt idx="4813">
                  <c:v>1.1959433458196597E-3</c:v>
                </c:pt>
                <c:pt idx="4814">
                  <c:v>1.1958060403559189E-3</c:v>
                </c:pt>
                <c:pt idx="4815">
                  <c:v>1.1956573438314281E-3</c:v>
                </c:pt>
                <c:pt idx="4816">
                  <c:v>1.1955043965750139E-3</c:v>
                </c:pt>
                <c:pt idx="4817">
                  <c:v>1.1953700782684098E-3</c:v>
                </c:pt>
                <c:pt idx="4818">
                  <c:v>1.1952243615410267E-3</c:v>
                </c:pt>
                <c:pt idx="4819">
                  <c:v>1.1950943766029204E-3</c:v>
                </c:pt>
                <c:pt idx="4820">
                  <c:v>1.1949401740057543E-3</c:v>
                </c:pt>
                <c:pt idx="4821">
                  <c:v>1.1948002294016442E-3</c:v>
                </c:pt>
                <c:pt idx="4822">
                  <c:v>1.1946575345133277E-3</c:v>
                </c:pt>
                <c:pt idx="4823">
                  <c:v>1.1945176418310523E-3</c:v>
                </c:pt>
                <c:pt idx="4824">
                  <c:v>1.194369265534564E-3</c:v>
                </c:pt>
                <c:pt idx="4825">
                  <c:v>1.1942223094747581E-3</c:v>
                </c:pt>
                <c:pt idx="4826">
                  <c:v>1.1940868817615171E-3</c:v>
                </c:pt>
                <c:pt idx="4827">
                  <c:v>1.1939414776928931E-3</c:v>
                </c:pt>
                <c:pt idx="4828">
                  <c:v>1.1937889833284741E-3</c:v>
                </c:pt>
                <c:pt idx="4829">
                  <c:v>1.1936649527149923E-3</c:v>
                </c:pt>
                <c:pt idx="4830">
                  <c:v>1.1935239106164214E-3</c:v>
                </c:pt>
                <c:pt idx="4831">
                  <c:v>1.1933743854121916E-3</c:v>
                </c:pt>
                <c:pt idx="4832">
                  <c:v>1.1932248976684362E-3</c:v>
                </c:pt>
                <c:pt idx="4833">
                  <c:v>1.1931024646657335E-3</c:v>
                </c:pt>
                <c:pt idx="4834">
                  <c:v>1.1929600896037095E-3</c:v>
                </c:pt>
                <c:pt idx="4835">
                  <c:v>1.1928149598080999E-3</c:v>
                </c:pt>
                <c:pt idx="4836">
                  <c:v>1.1926584857370986E-3</c:v>
                </c:pt>
                <c:pt idx="4837">
                  <c:v>1.1925261855794224E-3</c:v>
                </c:pt>
                <c:pt idx="4838">
                  <c:v>1.1923797822135022E-3</c:v>
                </c:pt>
                <c:pt idx="4839">
                  <c:v>1.1922404366489989E-3</c:v>
                </c:pt>
                <c:pt idx="4840">
                  <c:v>1.1920983382900188E-3</c:v>
                </c:pt>
                <c:pt idx="4841">
                  <c:v>1.1919575808996808E-3</c:v>
                </c:pt>
                <c:pt idx="4842">
                  <c:v>1.191824058355901E-3</c:v>
                </c:pt>
                <c:pt idx="4843">
                  <c:v>1.191672090164961E-3</c:v>
                </c:pt>
                <c:pt idx="4844">
                  <c:v>1.1915472070091763E-3</c:v>
                </c:pt>
                <c:pt idx="4845">
                  <c:v>1.191385359336955E-3</c:v>
                </c:pt>
                <c:pt idx="4846">
                  <c:v>1.1912547179792014E-3</c:v>
                </c:pt>
                <c:pt idx="4847">
                  <c:v>1.1911043846005544E-3</c:v>
                </c:pt>
                <c:pt idx="4848">
                  <c:v>1.190965336953868E-3</c:v>
                </c:pt>
                <c:pt idx="4849">
                  <c:v>1.1908206920671182E-3</c:v>
                </c:pt>
                <c:pt idx="4850">
                  <c:v>1.1906774574907014E-3</c:v>
                </c:pt>
                <c:pt idx="4851">
                  <c:v>1.1905555466726885E-3</c:v>
                </c:pt>
                <c:pt idx="4852">
                  <c:v>1.1904067642531182E-3</c:v>
                </c:pt>
                <c:pt idx="4853">
                  <c:v>1.1902523096846069E-3</c:v>
                </c:pt>
                <c:pt idx="4854">
                  <c:v>1.1901220158315269E-3</c:v>
                </c:pt>
                <c:pt idx="4855">
                  <c:v>1.1899747294586503E-3</c:v>
                </c:pt>
                <c:pt idx="4856">
                  <c:v>1.1898416507567984E-3</c:v>
                </c:pt>
                <c:pt idx="4857">
                  <c:v>1.1896944196122172E-3</c:v>
                </c:pt>
                <c:pt idx="4858">
                  <c:v>1.1895740967861278E-3</c:v>
                </c:pt>
                <c:pt idx="4859">
                  <c:v>1.1894142417939754E-3</c:v>
                </c:pt>
                <c:pt idx="4860">
                  <c:v>1.1892812884178737E-3</c:v>
                </c:pt>
                <c:pt idx="4861">
                  <c:v>1.1891440377114677E-3</c:v>
                </c:pt>
                <c:pt idx="4862">
                  <c:v>1.1889998348598131E-3</c:v>
                </c:pt>
                <c:pt idx="4863">
                  <c:v>1.1888612781140876E-3</c:v>
                </c:pt>
                <c:pt idx="4864">
                  <c:v>1.1887186134006294E-3</c:v>
                </c:pt>
                <c:pt idx="4865">
                  <c:v>1.1885702049553822E-3</c:v>
                </c:pt>
                <c:pt idx="4866">
                  <c:v>1.1884374260717643E-3</c:v>
                </c:pt>
                <c:pt idx="4867">
                  <c:v>1.1882962468649329E-3</c:v>
                </c:pt>
                <c:pt idx="4868">
                  <c:v>1.1881480285588488E-3</c:v>
                </c:pt>
                <c:pt idx="4869">
                  <c:v>1.1880054502838846E-3</c:v>
                </c:pt>
                <c:pt idx="4870">
                  <c:v>1.1878741803668155E-3</c:v>
                </c:pt>
                <c:pt idx="4871">
                  <c:v>1.1877302853133623E-3</c:v>
                </c:pt>
                <c:pt idx="4872">
                  <c:v>1.187593476967064E-3</c:v>
                </c:pt>
                <c:pt idx="4873">
                  <c:v>1.1874552477803494E-3</c:v>
                </c:pt>
                <c:pt idx="4874">
                  <c:v>1.187305773100975E-3</c:v>
                </c:pt>
                <c:pt idx="4875">
                  <c:v>1.1871648626173052E-3</c:v>
                </c:pt>
                <c:pt idx="4876">
                  <c:v>1.1870309462053957E-3</c:v>
                </c:pt>
                <c:pt idx="4877">
                  <c:v>1.1868858748344101E-3</c:v>
                </c:pt>
                <c:pt idx="4878">
                  <c:v>1.1867435992983972E-3</c:v>
                </c:pt>
                <c:pt idx="4879">
                  <c:v>1.186614072450241E-3</c:v>
                </c:pt>
                <c:pt idx="4880">
                  <c:v>1.1864592209160612E-3</c:v>
                </c:pt>
                <c:pt idx="4881">
                  <c:v>1.1863226207688884E-3</c:v>
                </c:pt>
                <c:pt idx="4882">
                  <c:v>1.1861889787172669E-3</c:v>
                </c:pt>
                <c:pt idx="4883">
                  <c:v>1.1860468702002166E-3</c:v>
                </c:pt>
                <c:pt idx="4884">
                  <c:v>1.1859047957290254E-3</c:v>
                </c:pt>
                <c:pt idx="4885">
                  <c:v>1.1857627412311274E-3</c:v>
                </c:pt>
                <c:pt idx="4886">
                  <c:v>1.185617993716438E-3</c:v>
                </c:pt>
                <c:pt idx="4887">
                  <c:v>1.1854914529504169E-3</c:v>
                </c:pt>
                <c:pt idx="4888">
                  <c:v>1.185332693253679E-3</c:v>
                </c:pt>
                <c:pt idx="4889">
                  <c:v>1.1852034741916847E-3</c:v>
                </c:pt>
                <c:pt idx="4890">
                  <c:v>1.1850671770735196E-3</c:v>
                </c:pt>
                <c:pt idx="4891">
                  <c:v>1.1849254214456831E-3</c:v>
                </c:pt>
                <c:pt idx="4892">
                  <c:v>1.184797652792631E-3</c:v>
                </c:pt>
                <c:pt idx="4893">
                  <c:v>1.1846460255759627E-3</c:v>
                </c:pt>
                <c:pt idx="4894">
                  <c:v>1.1845029115081565E-3</c:v>
                </c:pt>
                <c:pt idx="4895">
                  <c:v>1.1843682202691806E-3</c:v>
                </c:pt>
                <c:pt idx="4896">
                  <c:v>1.1842223545156488E-3</c:v>
                </c:pt>
                <c:pt idx="4897">
                  <c:v>1.1840821609035276E-3</c:v>
                </c:pt>
                <c:pt idx="4898">
                  <c:v>1.1839574055695109E-3</c:v>
                </c:pt>
                <c:pt idx="4899">
                  <c:v>1.1838101835187531E-3</c:v>
                </c:pt>
                <c:pt idx="4900">
                  <c:v>1.1836574359023163E-3</c:v>
                </c:pt>
                <c:pt idx="4901">
                  <c:v>1.183529954545467E-3</c:v>
                </c:pt>
                <c:pt idx="4902">
                  <c:v>1.1833885664168193E-3</c:v>
                </c:pt>
                <c:pt idx="4903">
                  <c:v>1.1832429278546377E-3</c:v>
                </c:pt>
                <c:pt idx="4904">
                  <c:v>1.1830945257033201E-3</c:v>
                </c:pt>
                <c:pt idx="4905">
                  <c:v>1.1829616099265244E-3</c:v>
                </c:pt>
                <c:pt idx="4906">
                  <c:v>1.1828299971790687E-3</c:v>
                </c:pt>
                <c:pt idx="4907">
                  <c:v>1.1826873215280481E-3</c:v>
                </c:pt>
                <c:pt idx="4908">
                  <c:v>1.1825544972257805E-3</c:v>
                </c:pt>
                <c:pt idx="4909">
                  <c:v>1.1824188925377154E-3</c:v>
                </c:pt>
                <c:pt idx="4910">
                  <c:v>1.1822762181958387E-3</c:v>
                </c:pt>
                <c:pt idx="4911">
                  <c:v>1.1821393078118047E-3</c:v>
                </c:pt>
                <c:pt idx="4912">
                  <c:v>1.1819967987271502E-3</c:v>
                </c:pt>
                <c:pt idx="4913">
                  <c:v>1.1818515164774095E-3</c:v>
                </c:pt>
                <c:pt idx="4914">
                  <c:v>1.1817146206459725E-3</c:v>
                </c:pt>
                <c:pt idx="4915">
                  <c:v>1.1815805627445216E-3</c:v>
                </c:pt>
                <c:pt idx="4916">
                  <c:v>1.1814353688338437E-3</c:v>
                </c:pt>
                <c:pt idx="4917">
                  <c:v>1.1813000206727503E-3</c:v>
                </c:pt>
                <c:pt idx="4918">
                  <c:v>1.1811493710196521E-3</c:v>
                </c:pt>
                <c:pt idx="4919">
                  <c:v>1.1810237822759038E-3</c:v>
                </c:pt>
                <c:pt idx="4920">
                  <c:v>1.1808745696405959E-3</c:v>
                </c:pt>
                <c:pt idx="4921">
                  <c:v>1.1807407022573402E-3</c:v>
                </c:pt>
                <c:pt idx="4922">
                  <c:v>1.1805929131226941E-3</c:v>
                </c:pt>
                <c:pt idx="4923">
                  <c:v>1.1804633597276284E-3</c:v>
                </c:pt>
                <c:pt idx="4924">
                  <c:v>1.1803211708200576E-3</c:v>
                </c:pt>
                <c:pt idx="4925">
                  <c:v>1.180180548268924E-3</c:v>
                </c:pt>
                <c:pt idx="4926">
                  <c:v>1.1800398756714708E-3</c:v>
                </c:pt>
                <c:pt idx="4927">
                  <c:v>1.1799033991848826E-3</c:v>
                </c:pt>
                <c:pt idx="4928">
                  <c:v>1.1797627787273623E-3</c:v>
                </c:pt>
                <c:pt idx="4929">
                  <c:v>1.1796362183566565E-3</c:v>
                </c:pt>
                <c:pt idx="4930">
                  <c:v>1.1794970249605515E-3</c:v>
                </c:pt>
                <c:pt idx="4931">
                  <c:v>1.179352356530577E-3</c:v>
                </c:pt>
                <c:pt idx="4932">
                  <c:v>1.1792202802115117E-3</c:v>
                </c:pt>
                <c:pt idx="4933">
                  <c:v>1.1790784740040965E-3</c:v>
                </c:pt>
                <c:pt idx="4934">
                  <c:v>1.17894221979423E-3</c:v>
                </c:pt>
                <c:pt idx="4935">
                  <c:v>1.1787990352991606E-3</c:v>
                </c:pt>
                <c:pt idx="4936">
                  <c:v>1.1786684443501302E-3</c:v>
                </c:pt>
                <c:pt idx="4937">
                  <c:v>1.1785226040635459E-3</c:v>
                </c:pt>
                <c:pt idx="4938">
                  <c:v>1.1783934351890268E-3</c:v>
                </c:pt>
                <c:pt idx="4939">
                  <c:v>1.1782490234495356E-3</c:v>
                </c:pt>
                <c:pt idx="4940">
                  <c:v>1.1781046609802383E-3</c:v>
                </c:pt>
                <c:pt idx="4941">
                  <c:v>1.1779672718756238E-3</c:v>
                </c:pt>
                <c:pt idx="4942">
                  <c:v>1.1778327171305168E-3</c:v>
                </c:pt>
                <c:pt idx="4943">
                  <c:v>1.1777009670738599E-3</c:v>
                </c:pt>
                <c:pt idx="4944">
                  <c:v>1.1775594428179667E-3</c:v>
                </c:pt>
                <c:pt idx="4945">
                  <c:v>1.1774264230054899E-3</c:v>
                </c:pt>
                <c:pt idx="4946">
                  <c:v>1.1772822481683196E-3</c:v>
                </c:pt>
                <c:pt idx="4947">
                  <c:v>1.1771450508031083E-3</c:v>
                </c:pt>
                <c:pt idx="4948">
                  <c:v>1.1770009587143608E-3</c:v>
                </c:pt>
                <c:pt idx="4949">
                  <c:v>1.176869325408264E-3</c:v>
                </c:pt>
                <c:pt idx="4950">
                  <c:v>1.176729441024568E-3</c:v>
                </c:pt>
                <c:pt idx="4951">
                  <c:v>1.1765827373333866E-3</c:v>
                </c:pt>
                <c:pt idx="4952">
                  <c:v>1.1764581177792456E-3</c:v>
                </c:pt>
                <c:pt idx="4953">
                  <c:v>1.176310056509935E-3</c:v>
                </c:pt>
                <c:pt idx="4954">
                  <c:v>1.1761800025875961E-3</c:v>
                </c:pt>
                <c:pt idx="4955">
                  <c:v>1.1760499912507761E-3</c:v>
                </c:pt>
                <c:pt idx="4956">
                  <c:v>1.175908946454022E-3</c:v>
                </c:pt>
                <c:pt idx="4957">
                  <c:v>1.1757747647295272E-3</c:v>
                </c:pt>
                <c:pt idx="4958">
                  <c:v>1.1756365778159729E-3</c:v>
                </c:pt>
                <c:pt idx="4959">
                  <c:v>1.1755121585985016E-3</c:v>
                </c:pt>
                <c:pt idx="4960">
                  <c:v>1.1753588508676364E-3</c:v>
                </c:pt>
                <c:pt idx="4961">
                  <c:v>1.1752206650143613E-3</c:v>
                </c:pt>
                <c:pt idx="4962">
                  <c:v>1.1750798190593294E-3</c:v>
                </c:pt>
                <c:pt idx="4963">
                  <c:v>1.1749404425627017E-3</c:v>
                </c:pt>
                <c:pt idx="4964">
                  <c:v>1.174796889659446E-3</c:v>
                </c:pt>
                <c:pt idx="4965">
                  <c:v>1.1746726480997909E-3</c:v>
                </c:pt>
                <c:pt idx="4966">
                  <c:v>1.1745360582569885E-3</c:v>
                </c:pt>
                <c:pt idx="4967">
                  <c:v>1.1744050584350488E-3</c:v>
                </c:pt>
                <c:pt idx="4968">
                  <c:v>1.1742519565885157E-3</c:v>
                </c:pt>
                <c:pt idx="4969">
                  <c:v>1.174129263976641E-3</c:v>
                </c:pt>
                <c:pt idx="4970">
                  <c:v>1.173987246107795E-3</c:v>
                </c:pt>
                <c:pt idx="4971">
                  <c:v>1.1738480459808488E-3</c:v>
                </c:pt>
                <c:pt idx="4972">
                  <c:v>1.1737047460969711E-3</c:v>
                </c:pt>
                <c:pt idx="4973">
                  <c:v>1.1735698135968602E-3</c:v>
                </c:pt>
                <c:pt idx="4974">
                  <c:v>1.1734458314287329E-3</c:v>
                </c:pt>
                <c:pt idx="4975">
                  <c:v>1.173294411246731E-3</c:v>
                </c:pt>
                <c:pt idx="4976">
                  <c:v>1.1731594904930793E-3</c:v>
                </c:pt>
                <c:pt idx="4977">
                  <c:v>1.1730356775634136E-3</c:v>
                </c:pt>
                <c:pt idx="4978">
                  <c:v>1.1728953548159752E-3</c:v>
                </c:pt>
                <c:pt idx="4979">
                  <c:v>1.1727523011804291E-3</c:v>
                </c:pt>
                <c:pt idx="4980">
                  <c:v>1.1726092686859303E-3</c:v>
                </c:pt>
                <c:pt idx="4981">
                  <c:v>1.1724800455034817E-3</c:v>
                </c:pt>
                <c:pt idx="4982">
                  <c:v>1.1723343169218253E-3</c:v>
                </c:pt>
                <c:pt idx="4983">
                  <c:v>1.1722105956514294E-3</c:v>
                </c:pt>
                <c:pt idx="4984">
                  <c:v>1.1720622552587503E-3</c:v>
                </c:pt>
                <c:pt idx="4985">
                  <c:v>1.1719441263918302E-3</c:v>
                </c:pt>
                <c:pt idx="4986">
                  <c:v>1.1717944391323098E-3</c:v>
                </c:pt>
                <c:pt idx="4987">
                  <c:v>1.1716557447652002E-3</c:v>
                </c:pt>
                <c:pt idx="4988">
                  <c:v>1.1715335940596968E-3</c:v>
                </c:pt>
                <c:pt idx="4989">
                  <c:v>1.1713895276768832E-3</c:v>
                </c:pt>
                <c:pt idx="4990">
                  <c:v>1.1712578020410338E-3</c:v>
                </c:pt>
                <c:pt idx="4991">
                  <c:v>1.1711192483859721E-3</c:v>
                </c:pt>
                <c:pt idx="4992">
                  <c:v>1.1709849096696971E-3</c:v>
                </c:pt>
                <c:pt idx="4993">
                  <c:v>1.1708367970588579E-3</c:v>
                </c:pt>
                <c:pt idx="4994">
                  <c:v>1.1706983292800244E-3</c:v>
                </c:pt>
                <c:pt idx="4995">
                  <c:v>1.17057639181533E-3</c:v>
                </c:pt>
                <c:pt idx="4996">
                  <c:v>1.1704379856191094E-3</c:v>
                </c:pt>
                <c:pt idx="4997">
                  <c:v>1.1702941885531185E-3</c:v>
                </c:pt>
                <c:pt idx="4998">
                  <c:v>1.1701545208937466E-3</c:v>
                </c:pt>
                <c:pt idx="4999">
                  <c:v>1.1700244144314462E-3</c:v>
                </c:pt>
                <c:pt idx="5000">
                  <c:v>1.1698862345301119E-3</c:v>
                </c:pt>
                <c:pt idx="5001">
                  <c:v>1.1697548467563834E-3</c:v>
                </c:pt>
                <c:pt idx="5002">
                  <c:v>1.169619398128361E-3</c:v>
                </c:pt>
                <c:pt idx="5003">
                  <c:v>1.1694798094164247E-3</c:v>
                </c:pt>
                <c:pt idx="5004">
                  <c:v>1.1693471728845418E-3</c:v>
                </c:pt>
                <c:pt idx="5005">
                  <c:v>1.1692132403858693E-3</c:v>
                </c:pt>
                <c:pt idx="5006">
                  <c:v>1.1690696620787777E-3</c:v>
                </c:pt>
                <c:pt idx="5007">
                  <c:v>1.16893579313895E-3</c:v>
                </c:pt>
                <c:pt idx="5008">
                  <c:v>1.1688114629734906E-3</c:v>
                </c:pt>
                <c:pt idx="5009">
                  <c:v>1.1686721489778378E-3</c:v>
                </c:pt>
                <c:pt idx="5010">
                  <c:v>1.1685314481025971E-3</c:v>
                </c:pt>
                <c:pt idx="5011">
                  <c:v>1.1683976204787949E-3</c:v>
                </c:pt>
                <c:pt idx="5012">
                  <c:v>1.1682707296381102E-3</c:v>
                </c:pt>
                <c:pt idx="5013">
                  <c:v>1.1681382989771011E-3</c:v>
                </c:pt>
                <c:pt idx="5014">
                  <c:v>1.1680005505487396E-3</c:v>
                </c:pt>
                <c:pt idx="5015">
                  <c:v>1.1678436175179953E-3</c:v>
                </c:pt>
                <c:pt idx="5016">
                  <c:v>1.16772909189527E-3</c:v>
                </c:pt>
                <c:pt idx="5017">
                  <c:v>1.1675778074142756E-3</c:v>
                </c:pt>
                <c:pt idx="5018">
                  <c:v>1.1674469376103981E-3</c:v>
                </c:pt>
                <c:pt idx="5019">
                  <c:v>1.167320171409294E-3</c:v>
                </c:pt>
                <c:pt idx="5020">
                  <c:v>1.1671812126683653E-3</c:v>
                </c:pt>
                <c:pt idx="5021">
                  <c:v>1.1670259161445198E-3</c:v>
                </c:pt>
                <c:pt idx="5022">
                  <c:v>1.1669128716686053E-3</c:v>
                </c:pt>
                <c:pt idx="5023">
                  <c:v>1.166769939418621E-3</c:v>
                </c:pt>
                <c:pt idx="5024">
                  <c:v>1.1666405844719999E-3</c:v>
                </c:pt>
                <c:pt idx="5025">
                  <c:v>1.1664963854126455E-3</c:v>
                </c:pt>
                <c:pt idx="5026">
                  <c:v>1.1663698255460651E-3</c:v>
                </c:pt>
                <c:pt idx="5027">
                  <c:v>1.1662283591750101E-3</c:v>
                </c:pt>
                <c:pt idx="5028">
                  <c:v>1.166099205866617E-3</c:v>
                </c:pt>
                <c:pt idx="5029">
                  <c:v>1.1659469295702879E-3</c:v>
                </c:pt>
                <c:pt idx="5030">
                  <c:v>1.1658177570365847E-3</c:v>
                </c:pt>
                <c:pt idx="5031">
                  <c:v>1.1656981385968926E-3</c:v>
                </c:pt>
                <c:pt idx="5032">
                  <c:v>1.165556835103849E-3</c:v>
                </c:pt>
                <c:pt idx="5033">
                  <c:v>1.1654210258268953E-3</c:v>
                </c:pt>
                <c:pt idx="5034">
                  <c:v>1.165285261773818E-3</c:v>
                </c:pt>
                <c:pt idx="5035">
                  <c:v>1.1651413160870048E-3</c:v>
                </c:pt>
                <c:pt idx="5036">
                  <c:v>1.1650231665439178E-3</c:v>
                </c:pt>
                <c:pt idx="5037">
                  <c:v>1.1648820266309972E-3</c:v>
                </c:pt>
                <c:pt idx="5038">
                  <c:v>1.1647450586215024E-3</c:v>
                </c:pt>
                <c:pt idx="5039">
                  <c:v>1.1646080278760577E-3</c:v>
                </c:pt>
                <c:pt idx="5040">
                  <c:v>1.1644669885253424E-3</c:v>
                </c:pt>
                <c:pt idx="5041">
                  <c:v>1.1643340902048277E-3</c:v>
                </c:pt>
                <c:pt idx="5042">
                  <c:v>1.1641972510113003E-3</c:v>
                </c:pt>
                <c:pt idx="5043">
                  <c:v>1.1640657286454297E-3</c:v>
                </c:pt>
                <c:pt idx="5044">
                  <c:v>1.1639221653589342E-3</c:v>
                </c:pt>
                <c:pt idx="5045">
                  <c:v>1.1637907186805704E-3</c:v>
                </c:pt>
                <c:pt idx="5046">
                  <c:v>1.1636621046884189E-3</c:v>
                </c:pt>
                <c:pt idx="5047">
                  <c:v>1.1635321111592037E-3</c:v>
                </c:pt>
                <c:pt idx="5048">
                  <c:v>1.1633953656517897E-3</c:v>
                </c:pt>
                <c:pt idx="5049">
                  <c:v>1.1632695724729564E-3</c:v>
                </c:pt>
                <c:pt idx="5050">
                  <c:v>1.1631342144873694E-3</c:v>
                </c:pt>
                <c:pt idx="5051">
                  <c:v>1.1630043388668073E-3</c:v>
                </c:pt>
                <c:pt idx="5052">
                  <c:v>1.1628569129104945E-3</c:v>
                </c:pt>
                <c:pt idx="5053">
                  <c:v>1.1627271938415178E-3</c:v>
                </c:pt>
                <c:pt idx="5054">
                  <c:v>1.1625919620414655E-3</c:v>
                </c:pt>
                <c:pt idx="5055">
                  <c:v>1.1624608967044339E-3</c:v>
                </c:pt>
                <c:pt idx="5056">
                  <c:v>1.1623108795250593E-3</c:v>
                </c:pt>
                <c:pt idx="5057">
                  <c:v>1.1621906694428614E-3</c:v>
                </c:pt>
                <c:pt idx="5058">
                  <c:v>1.1620421398545837E-3</c:v>
                </c:pt>
                <c:pt idx="5059">
                  <c:v>1.1619273451246419E-3</c:v>
                </c:pt>
                <c:pt idx="5060">
                  <c:v>1.1617950933164275E-3</c:v>
                </c:pt>
                <c:pt idx="5061">
                  <c:v>1.1616492961956067E-3</c:v>
                </c:pt>
                <c:pt idx="5062">
                  <c:v>1.1615197519569923E-3</c:v>
                </c:pt>
                <c:pt idx="5063">
                  <c:v>1.1613834925108127E-3</c:v>
                </c:pt>
                <c:pt idx="5064">
                  <c:v>1.1612567315439899E-3</c:v>
                </c:pt>
                <c:pt idx="5065">
                  <c:v>1.1611164892091697E-3</c:v>
                </c:pt>
                <c:pt idx="5066">
                  <c:v>1.1609817261476305E-3</c:v>
                </c:pt>
                <c:pt idx="5067">
                  <c:v>1.1608483015048078E-3</c:v>
                </c:pt>
                <c:pt idx="5068">
                  <c:v>1.1607028227375695E-3</c:v>
                </c:pt>
                <c:pt idx="5069">
                  <c:v>1.1605653540927836E-3</c:v>
                </c:pt>
                <c:pt idx="5070">
                  <c:v>1.1604279988021134E-3</c:v>
                </c:pt>
                <c:pt idx="5071">
                  <c:v>1.1603108839516347E-3</c:v>
                </c:pt>
                <c:pt idx="5072">
                  <c:v>1.1601735888849244E-3</c:v>
                </c:pt>
                <c:pt idx="5073">
                  <c:v>1.1600416686967396E-3</c:v>
                </c:pt>
                <c:pt idx="5074">
                  <c:v>1.1599044373292555E-3</c:v>
                </c:pt>
                <c:pt idx="5075">
                  <c:v>1.1597698612995271E-3</c:v>
                </c:pt>
                <c:pt idx="5076">
                  <c:v>1.1596394314561543E-3</c:v>
                </c:pt>
                <c:pt idx="5077">
                  <c:v>1.1595117333195368E-3</c:v>
                </c:pt>
                <c:pt idx="5078">
                  <c:v>1.1593692104000055E-3</c:v>
                </c:pt>
                <c:pt idx="5079">
                  <c:v>1.1592227045451649E-3</c:v>
                </c:pt>
                <c:pt idx="5080">
                  <c:v>1.1591044490114706E-3</c:v>
                </c:pt>
                <c:pt idx="5081">
                  <c:v>1.1589566937403972E-3</c:v>
                </c:pt>
                <c:pt idx="5082">
                  <c:v>1.1588344771937377E-3</c:v>
                </c:pt>
                <c:pt idx="5083">
                  <c:v>1.1586975312790398E-3</c:v>
                </c:pt>
                <c:pt idx="5084">
                  <c:v>1.158557919786084E-3</c:v>
                </c:pt>
                <c:pt idx="5085">
                  <c:v>1.1584277489597639E-3</c:v>
                </c:pt>
                <c:pt idx="5086">
                  <c:v>1.158304248603227E-3</c:v>
                </c:pt>
                <c:pt idx="5087">
                  <c:v>1.1581621028304567E-3</c:v>
                </c:pt>
                <c:pt idx="5088">
                  <c:v>1.1580253157767123E-3</c:v>
                </c:pt>
                <c:pt idx="5089">
                  <c:v>1.1578978924185722E-3</c:v>
                </c:pt>
                <c:pt idx="5090">
                  <c:v>1.1577624813684179E-3</c:v>
                </c:pt>
                <c:pt idx="5091">
                  <c:v>1.1576244753949754E-3</c:v>
                </c:pt>
                <c:pt idx="5092">
                  <c:v>1.1575025396473846E-3</c:v>
                </c:pt>
                <c:pt idx="5093">
                  <c:v>1.157355192470599E-3</c:v>
                </c:pt>
                <c:pt idx="5094">
                  <c:v>1.157230621678524E-3</c:v>
                </c:pt>
                <c:pt idx="5095">
                  <c:v>1.157092662132576E-3</c:v>
                </c:pt>
                <c:pt idx="5096">
                  <c:v>1.1569708250022276E-3</c:v>
                </c:pt>
                <c:pt idx="5097">
                  <c:v>1.1568357109816264E-3</c:v>
                </c:pt>
                <c:pt idx="5098">
                  <c:v>1.1566991567651581E-3</c:v>
                </c:pt>
                <c:pt idx="5099">
                  <c:v>1.1565601066542721E-3</c:v>
                </c:pt>
                <c:pt idx="5100">
                  <c:v>1.1564276963184326E-3</c:v>
                </c:pt>
                <c:pt idx="5101">
                  <c:v>1.1562912384043356E-3</c:v>
                </c:pt>
                <c:pt idx="5102">
                  <c:v>1.1561736603823349E-3</c:v>
                </c:pt>
                <c:pt idx="5103">
                  <c:v>1.1560305669741512E-3</c:v>
                </c:pt>
                <c:pt idx="5104">
                  <c:v>1.1558916775533362E-3</c:v>
                </c:pt>
                <c:pt idx="5105">
                  <c:v>1.1557753963642148E-3</c:v>
                </c:pt>
                <c:pt idx="5106">
                  <c:v>1.1556351793330273E-3</c:v>
                </c:pt>
                <c:pt idx="5107">
                  <c:v>1.1554936077458097E-3</c:v>
                </c:pt>
                <c:pt idx="5108">
                  <c:v>1.1553721204617315E-3</c:v>
                </c:pt>
                <c:pt idx="5109">
                  <c:v>1.1552359916083656E-3</c:v>
                </c:pt>
                <c:pt idx="5110">
                  <c:v>1.1551145584863377E-3</c:v>
                </c:pt>
                <c:pt idx="5111">
                  <c:v>1.1549797842733379E-3</c:v>
                </c:pt>
                <c:pt idx="5112">
                  <c:v>1.1548317850080154E-3</c:v>
                </c:pt>
                <c:pt idx="5113">
                  <c:v>1.1547077434701277E-3</c:v>
                </c:pt>
                <c:pt idx="5114">
                  <c:v>1.1545770632967549E-3</c:v>
                </c:pt>
                <c:pt idx="5115">
                  <c:v>1.1544451066085033E-3</c:v>
                </c:pt>
                <c:pt idx="5116">
                  <c:v>1.1542958586334786E-3</c:v>
                </c:pt>
                <c:pt idx="5117">
                  <c:v>1.1541720254392904E-3</c:v>
                </c:pt>
                <c:pt idx="5118">
                  <c:v>1.1540374710658284E-3</c:v>
                </c:pt>
                <c:pt idx="5119">
                  <c:v>1.1539056509967587E-3</c:v>
                </c:pt>
                <c:pt idx="5120">
                  <c:v>1.1537830995997608E-3</c:v>
                </c:pt>
                <c:pt idx="5121">
                  <c:v>1.1536527084725721E-3</c:v>
                </c:pt>
                <c:pt idx="5122">
                  <c:v>1.1535076437184011E-3</c:v>
                </c:pt>
                <c:pt idx="5123">
                  <c:v>1.1533905512700496E-3</c:v>
                </c:pt>
                <c:pt idx="5124">
                  <c:v>1.1532389025953895E-3</c:v>
                </c:pt>
                <c:pt idx="5125">
                  <c:v>1.153115282769582E-3</c:v>
                </c:pt>
                <c:pt idx="5126">
                  <c:v>1.1530022448953709E-3</c:v>
                </c:pt>
                <c:pt idx="5127">
                  <c:v>1.1528626998859289E-3</c:v>
                </c:pt>
                <c:pt idx="5128">
                  <c:v>1.1527311347538317E-3</c:v>
                </c:pt>
                <c:pt idx="5129">
                  <c:v>1.152590273751716E-3</c:v>
                </c:pt>
                <c:pt idx="5130">
                  <c:v>1.1524614536793818E-3</c:v>
                </c:pt>
                <c:pt idx="5131">
                  <c:v>1.1523272978270565E-3</c:v>
                </c:pt>
                <c:pt idx="5132">
                  <c:v>1.1522064754003918E-3</c:v>
                </c:pt>
                <c:pt idx="5133">
                  <c:v>1.1520737592643725E-3</c:v>
                </c:pt>
                <c:pt idx="5134">
                  <c:v>1.1519357393108599E-3</c:v>
                </c:pt>
                <c:pt idx="5135">
                  <c:v>1.1518229325642227E-3</c:v>
                </c:pt>
                <c:pt idx="5136">
                  <c:v>1.1516770277482415E-3</c:v>
                </c:pt>
                <c:pt idx="5137">
                  <c:v>1.1515484117228226E-3</c:v>
                </c:pt>
                <c:pt idx="5138">
                  <c:v>1.1514303378543018E-3</c:v>
                </c:pt>
                <c:pt idx="5139">
                  <c:v>1.151287209904837E-3</c:v>
                </c:pt>
                <c:pt idx="5140">
                  <c:v>1.1511506637269962E-3</c:v>
                </c:pt>
                <c:pt idx="5141">
                  <c:v>1.1510393885678768E-3</c:v>
                </c:pt>
                <c:pt idx="5142">
                  <c:v>1.1509016030804848E-3</c:v>
                </c:pt>
                <c:pt idx="5143">
                  <c:v>1.1507731601815593E-3</c:v>
                </c:pt>
                <c:pt idx="5144">
                  <c:v>1.1506354384208681E-3</c:v>
                </c:pt>
                <c:pt idx="5145">
                  <c:v>1.1505136732912554E-3</c:v>
                </c:pt>
                <c:pt idx="5146">
                  <c:v>1.150382643726104E-3</c:v>
                </c:pt>
                <c:pt idx="5147">
                  <c:v>1.1502542372432952E-3</c:v>
                </c:pt>
                <c:pt idx="5148">
                  <c:v>1.1501219704349646E-3</c:v>
                </c:pt>
                <c:pt idx="5149">
                  <c:v>1.1499870758702479E-3</c:v>
                </c:pt>
                <c:pt idx="5150">
                  <c:v>1.1498456021820759E-3</c:v>
                </c:pt>
                <c:pt idx="5151">
                  <c:v>1.1497067408524906E-3</c:v>
                </c:pt>
                <c:pt idx="5152">
                  <c:v>1.1495838770769274E-3</c:v>
                </c:pt>
                <c:pt idx="5153">
                  <c:v>1.1494583045552078E-3</c:v>
                </c:pt>
                <c:pt idx="5154">
                  <c:v>1.1493275152535589E-3</c:v>
                </c:pt>
                <c:pt idx="5155">
                  <c:v>1.1492060267719725E-3</c:v>
                </c:pt>
                <c:pt idx="5156">
                  <c:v>1.1490699737881052E-3</c:v>
                </c:pt>
                <c:pt idx="5157">
                  <c:v>1.1489498334264021E-3</c:v>
                </c:pt>
                <c:pt idx="5158">
                  <c:v>1.1488086016170952E-3</c:v>
                </c:pt>
                <c:pt idx="5159">
                  <c:v>1.1486766802403109E-3</c:v>
                </c:pt>
                <c:pt idx="5160">
                  <c:v>1.1485526645681002E-3</c:v>
                </c:pt>
                <c:pt idx="5161">
                  <c:v>1.1484207228293246E-3</c:v>
                </c:pt>
                <c:pt idx="5162">
                  <c:v>1.1482928198593477E-3</c:v>
                </c:pt>
                <c:pt idx="5163">
                  <c:v>1.1481635875464345E-3</c:v>
                </c:pt>
                <c:pt idx="5164">
                  <c:v>1.1480159592127379E-3</c:v>
                </c:pt>
                <c:pt idx="5165">
                  <c:v>1.1478908080347764E-3</c:v>
                </c:pt>
                <c:pt idx="5166">
                  <c:v>1.1477682530101772E-3</c:v>
                </c:pt>
                <c:pt idx="5167">
                  <c:v>1.1476497544637781E-3</c:v>
                </c:pt>
                <c:pt idx="5168">
                  <c:v>1.1475101325144701E-3</c:v>
                </c:pt>
                <c:pt idx="5169">
                  <c:v>1.1473771268671641E-3</c:v>
                </c:pt>
                <c:pt idx="5170">
                  <c:v>1.1472507592562887E-3</c:v>
                </c:pt>
                <c:pt idx="5171">
                  <c:v>1.147120471807897E-3</c:v>
                </c:pt>
                <c:pt idx="5172">
                  <c:v>1.1469981601461314E-3</c:v>
                </c:pt>
                <c:pt idx="5173">
                  <c:v>1.1468560529703453E-3</c:v>
                </c:pt>
                <c:pt idx="5174">
                  <c:v>1.1467377295450716E-3</c:v>
                </c:pt>
                <c:pt idx="5175">
                  <c:v>1.146598329406234E-3</c:v>
                </c:pt>
                <c:pt idx="5176">
                  <c:v>1.1464799934311283E-3</c:v>
                </c:pt>
                <c:pt idx="5177">
                  <c:v>1.1463473184534624E-3</c:v>
                </c:pt>
                <c:pt idx="5178">
                  <c:v>1.1462250927723068E-3</c:v>
                </c:pt>
                <c:pt idx="5179">
                  <c:v>1.1460923979691243E-3</c:v>
                </c:pt>
                <c:pt idx="5180">
                  <c:v>1.1459623734714295E-3</c:v>
                </c:pt>
                <c:pt idx="5181">
                  <c:v>1.1458363041526678E-3</c:v>
                </c:pt>
                <c:pt idx="5182">
                  <c:v>1.1457024129638519E-3</c:v>
                </c:pt>
                <c:pt idx="5183">
                  <c:v>1.1455698260207068E-3</c:v>
                </c:pt>
                <c:pt idx="5184">
                  <c:v>1.1454464933822229E-3</c:v>
                </c:pt>
                <c:pt idx="5185">
                  <c:v>1.1453192651324649E-3</c:v>
                </c:pt>
                <c:pt idx="5186">
                  <c:v>1.1451854947415487E-3</c:v>
                </c:pt>
                <c:pt idx="5187">
                  <c:v>1.1450608681150725E-3</c:v>
                </c:pt>
                <c:pt idx="5188">
                  <c:v>1.1449245232551459E-3</c:v>
                </c:pt>
                <c:pt idx="5189">
                  <c:v>1.1448078824052427E-3</c:v>
                </c:pt>
                <c:pt idx="5190">
                  <c:v>1.1446768782069983E-3</c:v>
                </c:pt>
                <c:pt idx="5191">
                  <c:v>1.1445392493010557E-3</c:v>
                </c:pt>
                <c:pt idx="5192">
                  <c:v>1.1444109390167558E-3</c:v>
                </c:pt>
                <c:pt idx="5193">
                  <c:v>1.1442773807097124E-3</c:v>
                </c:pt>
                <c:pt idx="5194">
                  <c:v>1.1441543261899545E-3</c:v>
                </c:pt>
                <c:pt idx="5195">
                  <c:v>1.1440299369753909E-3</c:v>
                </c:pt>
                <c:pt idx="5196">
                  <c:v>1.1438951067404557E-3</c:v>
                </c:pt>
                <c:pt idx="5197">
                  <c:v>1.1437734818840405E-3</c:v>
                </c:pt>
                <c:pt idx="5198">
                  <c:v>1.1436466249953095E-3</c:v>
                </c:pt>
                <c:pt idx="5199">
                  <c:v>1.1435184363016607E-3</c:v>
                </c:pt>
                <c:pt idx="5200">
                  <c:v>1.1433902632681237E-3</c:v>
                </c:pt>
                <c:pt idx="5201">
                  <c:v>1.1432634913666458E-3</c:v>
                </c:pt>
                <c:pt idx="5202">
                  <c:v>1.1431314813483068E-3</c:v>
                </c:pt>
                <c:pt idx="5203">
                  <c:v>1.1430139251786286E-3</c:v>
                </c:pt>
                <c:pt idx="5204">
                  <c:v>1.1428676180551963E-3</c:v>
                </c:pt>
                <c:pt idx="5205">
                  <c:v>1.1427526756725406E-3</c:v>
                </c:pt>
                <c:pt idx="5206">
                  <c:v>1.1426207705306586E-3</c:v>
                </c:pt>
                <c:pt idx="5207">
                  <c:v>1.1424941691953205E-3</c:v>
                </c:pt>
                <c:pt idx="5208">
                  <c:v>1.1423623367707017E-3</c:v>
                </c:pt>
                <c:pt idx="5209">
                  <c:v>1.1422409593398542E-3</c:v>
                </c:pt>
                <c:pt idx="5210">
                  <c:v>1.1421131638158723E-3</c:v>
                </c:pt>
                <c:pt idx="5211">
                  <c:v>1.1419918393263161E-3</c:v>
                </c:pt>
                <c:pt idx="5212">
                  <c:v>1.1418523128218596E-3</c:v>
                </c:pt>
                <c:pt idx="5213">
                  <c:v>1.1417323994358107E-3</c:v>
                </c:pt>
                <c:pt idx="5214">
                  <c:v>1.1416059166786136E-3</c:v>
                </c:pt>
                <c:pt idx="5215">
                  <c:v>1.1414769081161999E-3</c:v>
                </c:pt>
                <c:pt idx="5216">
                  <c:v>1.141354455147572E-3</c:v>
                </c:pt>
                <c:pt idx="5217">
                  <c:v>1.1412189784442224E-3</c:v>
                </c:pt>
                <c:pt idx="5218">
                  <c:v>1.1410900573148996E-3</c:v>
                </c:pt>
                <c:pt idx="5219">
                  <c:v>1.1409611653101894E-3</c:v>
                </c:pt>
                <c:pt idx="5220">
                  <c:v>1.1408362069286132E-3</c:v>
                </c:pt>
                <c:pt idx="5221">
                  <c:v>1.1407048218893224E-3</c:v>
                </c:pt>
                <c:pt idx="5222">
                  <c:v>1.1405746769541788E-3</c:v>
                </c:pt>
                <c:pt idx="5223">
                  <c:v>1.140449790203997E-3</c:v>
                </c:pt>
                <c:pt idx="5224">
                  <c:v>1.1403119925540363E-3</c:v>
                </c:pt>
                <c:pt idx="5225">
                  <c:v>1.1401871633191208E-3</c:v>
                </c:pt>
                <c:pt idx="5226">
                  <c:v>1.1400571364715199E-3</c:v>
                </c:pt>
                <c:pt idx="5227">
                  <c:v>1.1399259308048091E-3</c:v>
                </c:pt>
                <c:pt idx="5228">
                  <c:v>1.1398128525320049E-3</c:v>
                </c:pt>
                <c:pt idx="5229">
                  <c:v>1.139677741530707E-3</c:v>
                </c:pt>
                <c:pt idx="5230">
                  <c:v>1.1395570247838952E-3</c:v>
                </c:pt>
                <c:pt idx="5231">
                  <c:v>1.1394297511876249E-3</c:v>
                </c:pt>
                <c:pt idx="5232">
                  <c:v>1.1392869690475553E-3</c:v>
                </c:pt>
                <c:pt idx="5233">
                  <c:v>1.1391662442258512E-3</c:v>
                </c:pt>
                <c:pt idx="5234">
                  <c:v>1.1390494372742674E-3</c:v>
                </c:pt>
                <c:pt idx="5235">
                  <c:v>1.1389274915707408E-3</c:v>
                </c:pt>
                <c:pt idx="5236">
                  <c:v>1.1387900615240441E-3</c:v>
                </c:pt>
                <c:pt idx="5237">
                  <c:v>1.1386733317012348E-3</c:v>
                </c:pt>
                <c:pt idx="5238">
                  <c:v>1.1385397610476013E-3</c:v>
                </c:pt>
                <c:pt idx="5239">
                  <c:v>1.1384192722816457E-3</c:v>
                </c:pt>
                <c:pt idx="5240">
                  <c:v>1.138289648318811E-3</c:v>
                </c:pt>
                <c:pt idx="5241">
                  <c:v>1.1381639919262744E-3</c:v>
                </c:pt>
                <c:pt idx="5242">
                  <c:v>1.1380254121074523E-3</c:v>
                </c:pt>
                <c:pt idx="5243">
                  <c:v>1.1378933400001746E-3</c:v>
                </c:pt>
                <c:pt idx="5244">
                  <c:v>1.1377767809841819E-3</c:v>
                </c:pt>
                <c:pt idx="5245">
                  <c:v>1.1376538521829741E-3</c:v>
                </c:pt>
                <c:pt idx="5246">
                  <c:v>1.1375166516796953E-3</c:v>
                </c:pt>
                <c:pt idx="5247">
                  <c:v>1.1373937790793202E-3</c:v>
                </c:pt>
                <c:pt idx="5248">
                  <c:v>1.1372669882099532E-3</c:v>
                </c:pt>
                <c:pt idx="5249">
                  <c:v>1.1371363592857834E-3</c:v>
                </c:pt>
                <c:pt idx="5250">
                  <c:v>1.1370096904379692E-3</c:v>
                </c:pt>
                <c:pt idx="5251">
                  <c:v>1.1368842518361421E-3</c:v>
                </c:pt>
                <c:pt idx="5252">
                  <c:v>1.1367485807693969E-3</c:v>
                </c:pt>
                <c:pt idx="5253">
                  <c:v>1.1366245304419364E-3</c:v>
                </c:pt>
                <c:pt idx="5254">
                  <c:v>1.1364979885065277E-3</c:v>
                </c:pt>
                <c:pt idx="5255">
                  <c:v>1.1363752583833243E-3</c:v>
                </c:pt>
                <c:pt idx="5256">
                  <c:v>1.1362486815680456E-3</c:v>
                </c:pt>
                <c:pt idx="5257">
                  <c:v>1.1361222233016647E-3</c:v>
                </c:pt>
                <c:pt idx="5258">
                  <c:v>1.1359970578585E-3</c:v>
                </c:pt>
                <c:pt idx="5259">
                  <c:v>1.1358653786892254E-3</c:v>
                </c:pt>
                <c:pt idx="5260">
                  <c:v>1.1357390057227391E-3</c:v>
                </c:pt>
                <c:pt idx="5261">
                  <c:v>1.1356228876207692E-3</c:v>
                </c:pt>
                <c:pt idx="5262">
                  <c:v>1.1354875174210753E-3</c:v>
                </c:pt>
                <c:pt idx="5263">
                  <c:v>1.1353572969413474E-3</c:v>
                </c:pt>
                <c:pt idx="5264">
                  <c:v>1.1352245804002773E-3</c:v>
                </c:pt>
                <c:pt idx="5265">
                  <c:v>1.1350944202186287E-3</c:v>
                </c:pt>
                <c:pt idx="5266">
                  <c:v>1.1349848747943139E-3</c:v>
                </c:pt>
                <c:pt idx="5267">
                  <c:v>1.1348573582465845E-3</c:v>
                </c:pt>
                <c:pt idx="5268">
                  <c:v>1.1347195824231936E-3</c:v>
                </c:pt>
                <c:pt idx="5269">
                  <c:v>1.1345998235788041E-3</c:v>
                </c:pt>
                <c:pt idx="5270">
                  <c:v>1.1344608490130286E-3</c:v>
                </c:pt>
                <c:pt idx="5271">
                  <c:v>1.1343347111605526E-3</c:v>
                </c:pt>
                <c:pt idx="5272">
                  <c:v>1.1342099263784338E-3</c:v>
                </c:pt>
                <c:pt idx="5273">
                  <c:v>1.1340735681008513E-3</c:v>
                </c:pt>
                <c:pt idx="5274">
                  <c:v>1.133957867432569E-3</c:v>
                </c:pt>
                <c:pt idx="5275">
                  <c:v>1.133831841399602E-3</c:v>
                </c:pt>
                <c:pt idx="5276">
                  <c:v>1.1336994041151224E-3</c:v>
                </c:pt>
                <c:pt idx="5277">
                  <c:v>1.1335747719125701E-3</c:v>
                </c:pt>
                <c:pt idx="5278">
                  <c:v>1.1334539955562483E-3</c:v>
                </c:pt>
                <c:pt idx="5279">
                  <c:v>1.1333088795498698E-3</c:v>
                </c:pt>
                <c:pt idx="5280">
                  <c:v>1.133199678474989E-3</c:v>
                </c:pt>
                <c:pt idx="5281">
                  <c:v>1.1330687240173178E-3</c:v>
                </c:pt>
                <c:pt idx="5282">
                  <c:v>1.1329506482845575E-3</c:v>
                </c:pt>
                <c:pt idx="5283">
                  <c:v>1.1328081634687493E-3</c:v>
                </c:pt>
                <c:pt idx="5284">
                  <c:v>1.1326849716184826E-3</c:v>
                </c:pt>
                <c:pt idx="5285">
                  <c:v>1.1325605623453128E-3</c:v>
                </c:pt>
                <c:pt idx="5286">
                  <c:v>1.132433589932593E-3</c:v>
                </c:pt>
                <c:pt idx="5287">
                  <c:v>1.1323040689346718E-3</c:v>
                </c:pt>
                <c:pt idx="5288">
                  <c:v>1.132166899515659E-3</c:v>
                </c:pt>
                <c:pt idx="5289">
                  <c:v>1.1320592640269899E-3</c:v>
                </c:pt>
                <c:pt idx="5290">
                  <c:v>1.1319182461180326E-3</c:v>
                </c:pt>
                <c:pt idx="5291">
                  <c:v>1.1317939923967439E-3</c:v>
                </c:pt>
                <c:pt idx="5292">
                  <c:v>1.1316646176558489E-3</c:v>
                </c:pt>
                <c:pt idx="5293">
                  <c:v>1.1315366040776053E-3</c:v>
                </c:pt>
                <c:pt idx="5294">
                  <c:v>1.1314150199213334E-3</c:v>
                </c:pt>
                <c:pt idx="5295">
                  <c:v>1.1312883042199871E-3</c:v>
                </c:pt>
                <c:pt idx="5296">
                  <c:v>1.1311666838472033E-3</c:v>
                </c:pt>
                <c:pt idx="5297">
                  <c:v>1.1310349579493077E-3</c:v>
                </c:pt>
                <c:pt idx="5298">
                  <c:v>1.1309019198394554E-3</c:v>
                </c:pt>
                <c:pt idx="5299">
                  <c:v>1.1307689258095498E-3</c:v>
                </c:pt>
                <c:pt idx="5300">
                  <c:v>1.130660226426017E-3</c:v>
                </c:pt>
                <c:pt idx="5301">
                  <c:v>1.1305272764520519E-3</c:v>
                </c:pt>
                <c:pt idx="5302">
                  <c:v>1.1303981911277715E-3</c:v>
                </c:pt>
                <c:pt idx="5303">
                  <c:v>1.1302678833216779E-3</c:v>
                </c:pt>
                <c:pt idx="5304">
                  <c:v>1.1301401855269774E-3</c:v>
                </c:pt>
                <c:pt idx="5305">
                  <c:v>1.1300060298251758E-3</c:v>
                </c:pt>
                <c:pt idx="5306">
                  <c:v>1.1298949875598562E-3</c:v>
                </c:pt>
                <c:pt idx="5307">
                  <c:v>1.1297634683141962E-3</c:v>
                </c:pt>
                <c:pt idx="5308">
                  <c:v>1.1296346339110578E-3</c:v>
                </c:pt>
                <c:pt idx="5309">
                  <c:v>1.1295147084106388E-3</c:v>
                </c:pt>
                <c:pt idx="5310">
                  <c:v>1.1293858414476224E-3</c:v>
                </c:pt>
                <c:pt idx="5311">
                  <c:v>1.1292582663568374E-3</c:v>
                </c:pt>
                <c:pt idx="5312">
                  <c:v>1.129133346459132E-3</c:v>
                </c:pt>
                <c:pt idx="5313">
                  <c:v>1.129010965281908E-3</c:v>
                </c:pt>
                <c:pt idx="5314">
                  <c:v>1.1288796517433368E-3</c:v>
                </c:pt>
                <c:pt idx="5315">
                  <c:v>1.1287369404289439E-3</c:v>
                </c:pt>
                <c:pt idx="5316">
                  <c:v>1.1286287077682093E-3</c:v>
                </c:pt>
                <c:pt idx="5317">
                  <c:v>1.1284988075773775E-3</c:v>
                </c:pt>
                <c:pt idx="5318">
                  <c:v>1.1283624821144674E-3</c:v>
                </c:pt>
                <c:pt idx="5319">
                  <c:v>1.1282453851576455E-3</c:v>
                </c:pt>
                <c:pt idx="5320">
                  <c:v>1.1281245072211137E-3</c:v>
                </c:pt>
                <c:pt idx="5321">
                  <c:v>1.1279895954239719E-3</c:v>
                </c:pt>
                <c:pt idx="5322">
                  <c:v>1.12787894908345E-3</c:v>
                </c:pt>
                <c:pt idx="5323">
                  <c:v>1.1277440960087344E-3</c:v>
                </c:pt>
                <c:pt idx="5324">
                  <c:v>1.1276092751771557E-3</c:v>
                </c:pt>
                <c:pt idx="5325">
                  <c:v>1.1274859783306891E-3</c:v>
                </c:pt>
                <c:pt idx="5326">
                  <c:v>1.1273651867961818E-3</c:v>
                </c:pt>
                <c:pt idx="5327">
                  <c:v>1.1272470514542513E-3</c:v>
                </c:pt>
                <c:pt idx="5328">
                  <c:v>1.1271174690955944E-3</c:v>
                </c:pt>
                <c:pt idx="5329">
                  <c:v>1.1269840427286534E-3</c:v>
                </c:pt>
                <c:pt idx="5330">
                  <c:v>1.1268570731336664E-3</c:v>
                </c:pt>
                <c:pt idx="5331">
                  <c:v>1.1267313762767994E-3</c:v>
                </c:pt>
                <c:pt idx="5332">
                  <c:v>1.1266069513158549E-3</c:v>
                </c:pt>
                <c:pt idx="5333">
                  <c:v>1.1264864241826535E-3</c:v>
                </c:pt>
                <c:pt idx="5334">
                  <c:v>1.1263632966319868E-3</c:v>
                </c:pt>
                <c:pt idx="5335">
                  <c:v>1.1262301121699289E-3</c:v>
                </c:pt>
                <c:pt idx="5336">
                  <c:v>1.1261083594841033E-3</c:v>
                </c:pt>
                <c:pt idx="5337">
                  <c:v>1.1259891688174281E-3</c:v>
                </c:pt>
                <c:pt idx="5338">
                  <c:v>1.1258560854868831E-3</c:v>
                </c:pt>
                <c:pt idx="5339">
                  <c:v>1.1257344009798392E-3</c:v>
                </c:pt>
                <c:pt idx="5340">
                  <c:v>1.1255988312412072E-3</c:v>
                </c:pt>
                <c:pt idx="5341">
                  <c:v>1.1254835485312276E-3</c:v>
                </c:pt>
                <c:pt idx="5342">
                  <c:v>1.1253442399896522E-3</c:v>
                </c:pt>
                <c:pt idx="5343">
                  <c:v>1.1252290094210698E-3</c:v>
                </c:pt>
                <c:pt idx="5344">
                  <c:v>1.1251023589998661E-3</c:v>
                </c:pt>
                <c:pt idx="5345">
                  <c:v>1.1249770532805556E-3</c:v>
                </c:pt>
                <c:pt idx="5346">
                  <c:v>1.124847992260506E-3</c:v>
                </c:pt>
                <c:pt idx="5347">
                  <c:v>1.1247240587935105E-3</c:v>
                </c:pt>
                <c:pt idx="5348">
                  <c:v>1.124606400411678E-3</c:v>
                </c:pt>
                <c:pt idx="5349">
                  <c:v>1.1244799027441831E-3</c:v>
                </c:pt>
                <c:pt idx="5350">
                  <c:v>1.1243484021541933E-3</c:v>
                </c:pt>
                <c:pt idx="5351">
                  <c:v>1.1242170207873461E-3</c:v>
                </c:pt>
                <c:pt idx="5352">
                  <c:v>1.124096928629962E-3</c:v>
                </c:pt>
                <c:pt idx="5353">
                  <c:v>1.1239706087080882E-3</c:v>
                </c:pt>
                <c:pt idx="5354">
                  <c:v>1.1238531079033848E-3</c:v>
                </c:pt>
                <c:pt idx="5355">
                  <c:v>1.1237129020512727E-3</c:v>
                </c:pt>
                <c:pt idx="5356">
                  <c:v>1.1235929933145431E-3</c:v>
                </c:pt>
                <c:pt idx="5357">
                  <c:v>1.1234654865785196E-3</c:v>
                </c:pt>
                <c:pt idx="5358">
                  <c:v>1.1233430815922611E-3</c:v>
                </c:pt>
                <c:pt idx="5359">
                  <c:v>1.1232207158921364E-3</c:v>
                </c:pt>
                <c:pt idx="5360">
                  <c:v>1.123084439103554E-3</c:v>
                </c:pt>
                <c:pt idx="5361">
                  <c:v>1.1229658876652305E-3</c:v>
                </c:pt>
                <c:pt idx="5362">
                  <c:v>1.1228410573569669E-3</c:v>
                </c:pt>
                <c:pt idx="5363">
                  <c:v>1.1227188009973964E-3</c:v>
                </c:pt>
                <c:pt idx="5364">
                  <c:v>1.1225851789569163E-3</c:v>
                </c:pt>
                <c:pt idx="5365">
                  <c:v>1.1224616679901612E-3</c:v>
                </c:pt>
                <c:pt idx="5366">
                  <c:v>1.1223319490004731E-3</c:v>
                </c:pt>
                <c:pt idx="5367">
                  <c:v>1.1222147905418076E-3</c:v>
                </c:pt>
                <c:pt idx="5368">
                  <c:v>1.1220838317582962E-3</c:v>
                </c:pt>
                <c:pt idx="5369">
                  <c:v>1.1219566672959348E-3</c:v>
                </c:pt>
                <c:pt idx="5370">
                  <c:v>1.1218345908519483E-3</c:v>
                </c:pt>
                <c:pt idx="5371">
                  <c:v>1.1217062498107121E-3</c:v>
                </c:pt>
                <c:pt idx="5372">
                  <c:v>1.1215842404314117E-3</c:v>
                </c:pt>
                <c:pt idx="5373">
                  <c:v>1.1214621695540225E-3</c:v>
                </c:pt>
                <c:pt idx="5374">
                  <c:v>1.1213402132638826E-3</c:v>
                </c:pt>
                <c:pt idx="5375">
                  <c:v>1.1212107533350021E-3</c:v>
                </c:pt>
                <c:pt idx="5376">
                  <c:v>1.1210875446052706E-3</c:v>
                </c:pt>
                <c:pt idx="5377">
                  <c:v>1.1209581430081856E-3</c:v>
                </c:pt>
                <c:pt idx="5378">
                  <c:v>1.1208274773366724E-3</c:v>
                </c:pt>
                <c:pt idx="5379">
                  <c:v>1.1207055711237746E-3</c:v>
                </c:pt>
                <c:pt idx="5380">
                  <c:v>1.1205925819079499E-3</c:v>
                </c:pt>
                <c:pt idx="5381">
                  <c:v>1.1204606957906297E-3</c:v>
                </c:pt>
                <c:pt idx="5382">
                  <c:v>1.1203326688939031E-3</c:v>
                </c:pt>
                <c:pt idx="5383">
                  <c:v>1.1202109581276347E-3</c:v>
                </c:pt>
                <c:pt idx="5384">
                  <c:v>1.1200816835248855E-3</c:v>
                </c:pt>
                <c:pt idx="5385">
                  <c:v>1.119968832611351E-3</c:v>
                </c:pt>
                <c:pt idx="5386">
                  <c:v>1.1198321147693538E-3</c:v>
                </c:pt>
                <c:pt idx="5387">
                  <c:v>1.1197192263729977E-3</c:v>
                </c:pt>
                <c:pt idx="5388">
                  <c:v>1.1195889245650876E-3</c:v>
                </c:pt>
                <c:pt idx="5389">
                  <c:v>1.1194535150342215E-3</c:v>
                </c:pt>
                <c:pt idx="5390">
                  <c:v>1.1193369692532238E-3</c:v>
                </c:pt>
                <c:pt idx="5391">
                  <c:v>1.1192091990132021E-3</c:v>
                </c:pt>
                <c:pt idx="5392">
                  <c:v>1.1190852024583482E-3</c:v>
                </c:pt>
                <c:pt idx="5393">
                  <c:v>1.1189600063440557E-3</c:v>
                </c:pt>
                <c:pt idx="5394">
                  <c:v>1.1188298060601394E-3</c:v>
                </c:pt>
                <c:pt idx="5395">
                  <c:v>1.1187071200260087E-3</c:v>
                </c:pt>
                <c:pt idx="5396">
                  <c:v>1.1185857496649836E-3</c:v>
                </c:pt>
                <c:pt idx="5397">
                  <c:v>1.1184544105343733E-3</c:v>
                </c:pt>
                <c:pt idx="5398">
                  <c:v>1.1183417997212891E-3</c:v>
                </c:pt>
                <c:pt idx="5399">
                  <c:v>1.1182054913036544E-3</c:v>
                </c:pt>
                <c:pt idx="5400">
                  <c:v>1.1180942307455787E-3</c:v>
                </c:pt>
                <c:pt idx="5401">
                  <c:v>1.1179554455179339E-3</c:v>
                </c:pt>
                <c:pt idx="5402">
                  <c:v>1.1178330261285981E-3</c:v>
                </c:pt>
                <c:pt idx="5403">
                  <c:v>1.11771055859027E-3</c:v>
                </c:pt>
                <c:pt idx="5404">
                  <c:v>1.1175981724498238E-3</c:v>
                </c:pt>
                <c:pt idx="5405">
                  <c:v>1.1174669901927298E-3</c:v>
                </c:pt>
                <c:pt idx="5406">
                  <c:v>1.1173396464811104E-3</c:v>
                </c:pt>
                <c:pt idx="5407">
                  <c:v>1.1172172870203719E-3</c:v>
                </c:pt>
                <c:pt idx="5408">
                  <c:v>1.1170912980174154E-3</c:v>
                </c:pt>
                <c:pt idx="5409">
                  <c:v>1.1169715006620459E-3</c:v>
                </c:pt>
                <c:pt idx="5410">
                  <c:v>1.1168417626983987E-3</c:v>
                </c:pt>
                <c:pt idx="5411">
                  <c:v>1.1167182901336632E-3</c:v>
                </c:pt>
                <c:pt idx="5412">
                  <c:v>1.1166023006853449E-3</c:v>
                </c:pt>
                <c:pt idx="5413">
                  <c:v>1.1164664034827858E-3</c:v>
                </c:pt>
                <c:pt idx="5414">
                  <c:v>1.1163392877047585E-3</c:v>
                </c:pt>
                <c:pt idx="5415">
                  <c:v>1.1162172219882692E-3</c:v>
                </c:pt>
                <c:pt idx="5416">
                  <c:v>1.1161000410914552E-3</c:v>
                </c:pt>
                <c:pt idx="5417">
                  <c:v>1.1159792481873234E-3</c:v>
                </c:pt>
                <c:pt idx="5418">
                  <c:v>1.1158534635343886E-3</c:v>
                </c:pt>
                <c:pt idx="5419">
                  <c:v>1.1157289894284678E-3</c:v>
                </c:pt>
                <c:pt idx="5420">
                  <c:v>1.1156020415026495E-3</c:v>
                </c:pt>
                <c:pt idx="5421">
                  <c:v>1.1154813563633086E-3</c:v>
                </c:pt>
                <c:pt idx="5422">
                  <c:v>1.1153606102503738E-3</c:v>
                </c:pt>
                <c:pt idx="5423">
                  <c:v>1.1152250151037712E-3</c:v>
                </c:pt>
                <c:pt idx="5424">
                  <c:v>1.1151081294705661E-3</c:v>
                </c:pt>
                <c:pt idx="5425">
                  <c:v>1.1149838215847487E-3</c:v>
                </c:pt>
                <c:pt idx="5426">
                  <c:v>1.1148707028702347E-3</c:v>
                </c:pt>
                <c:pt idx="5427">
                  <c:v>1.1147439501703212E-3</c:v>
                </c:pt>
                <c:pt idx="5428">
                  <c:v>1.114618431390571E-3</c:v>
                </c:pt>
                <c:pt idx="5429">
                  <c:v>1.1144917360437774E-3</c:v>
                </c:pt>
                <c:pt idx="5430">
                  <c:v>1.1143650819139684E-3</c:v>
                </c:pt>
                <c:pt idx="5431">
                  <c:v>1.1142483640438382E-3</c:v>
                </c:pt>
                <c:pt idx="5432">
                  <c:v>1.1141266806600977E-3</c:v>
                </c:pt>
                <c:pt idx="5433">
                  <c:v>1.1139988064393989E-3</c:v>
                </c:pt>
                <c:pt idx="5434">
                  <c:v>1.1138809617693777E-3</c:v>
                </c:pt>
                <c:pt idx="5435">
                  <c:v>1.1137569273174926E-3</c:v>
                </c:pt>
                <c:pt idx="5436">
                  <c:v>1.1136254422610321E-3</c:v>
                </c:pt>
                <c:pt idx="5437">
                  <c:v>1.1134989725410931E-3</c:v>
                </c:pt>
                <c:pt idx="5438">
                  <c:v>1.1133799443909026E-3</c:v>
                </c:pt>
                <c:pt idx="5439">
                  <c:v>1.1132572360412266E-3</c:v>
                </c:pt>
                <c:pt idx="5440">
                  <c:v>1.1131419644157235E-3</c:v>
                </c:pt>
                <c:pt idx="5441">
                  <c:v>1.1130144028404483E-3</c:v>
                </c:pt>
                <c:pt idx="5442">
                  <c:v>1.1128817926006115E-3</c:v>
                </c:pt>
                <c:pt idx="5443">
                  <c:v>1.11275798055836E-3</c:v>
                </c:pt>
                <c:pt idx="5444">
                  <c:v>1.112632920970062E-3</c:v>
                </c:pt>
                <c:pt idx="5445">
                  <c:v>1.1125041888563972E-3</c:v>
                </c:pt>
                <c:pt idx="5446">
                  <c:v>1.1123915603163789E-3</c:v>
                </c:pt>
                <c:pt idx="5447">
                  <c:v>1.1122690820939338E-3</c:v>
                </c:pt>
                <c:pt idx="5448">
                  <c:v>1.1121553013662829E-3</c:v>
                </c:pt>
                <c:pt idx="5449">
                  <c:v>1.1120241818109717E-3</c:v>
                </c:pt>
                <c:pt idx="5450">
                  <c:v>1.1119030578868518E-3</c:v>
                </c:pt>
                <c:pt idx="5451">
                  <c:v>1.1117756935615324E-3</c:v>
                </c:pt>
                <c:pt idx="5452">
                  <c:v>1.1116546237601036E-3</c:v>
                </c:pt>
                <c:pt idx="5453">
                  <c:v>1.111539683761847E-3</c:v>
                </c:pt>
                <c:pt idx="5454">
                  <c:v>1.1114087093165091E-3</c:v>
                </c:pt>
                <c:pt idx="5455">
                  <c:v>1.1112914119688619E-3</c:v>
                </c:pt>
                <c:pt idx="5456">
                  <c:v>1.111164187720478E-3</c:v>
                </c:pt>
                <c:pt idx="5457">
                  <c:v>1.1110333140894957E-3</c:v>
                </c:pt>
                <c:pt idx="5458">
                  <c:v>1.1109197860368493E-3</c:v>
                </c:pt>
                <c:pt idx="5459">
                  <c:v>1.1107927208908797E-3</c:v>
                </c:pt>
                <c:pt idx="5460">
                  <c:v>1.1106742705796668E-3</c:v>
                </c:pt>
                <c:pt idx="5461">
                  <c:v>1.1105545628616806E-3</c:v>
                </c:pt>
                <c:pt idx="5462">
                  <c:v>1.1104337588563615E-3</c:v>
                </c:pt>
                <c:pt idx="5463">
                  <c:v>1.1103055350984846E-3</c:v>
                </c:pt>
                <c:pt idx="5464">
                  <c:v>1.1101883965284765E-3</c:v>
                </c:pt>
                <c:pt idx="5465">
                  <c:v>1.1100701489959466E-3</c:v>
                </c:pt>
                <c:pt idx="5466">
                  <c:v>1.109940727944193E-3</c:v>
                </c:pt>
                <c:pt idx="5467">
                  <c:v>1.1098224592595827E-3</c:v>
                </c:pt>
                <c:pt idx="5468">
                  <c:v>1.1096931698385396E-3</c:v>
                </c:pt>
                <c:pt idx="5469">
                  <c:v>1.109568798153136E-3</c:v>
                </c:pt>
                <c:pt idx="5470">
                  <c:v>1.1094494024505518E-3</c:v>
                </c:pt>
                <c:pt idx="5471">
                  <c:v>1.1093287649104047E-3</c:v>
                </c:pt>
                <c:pt idx="5472">
                  <c:v>1.1092057421362861E-3</c:v>
                </c:pt>
                <c:pt idx="5473">
                  <c:v>1.1090864368510916E-3</c:v>
                </c:pt>
                <c:pt idx="5474">
                  <c:v>1.1089622011231815E-3</c:v>
                </c:pt>
                <c:pt idx="5475">
                  <c:v>1.1088466122390786E-3</c:v>
                </c:pt>
                <c:pt idx="5476">
                  <c:v>1.108723634912297E-3</c:v>
                </c:pt>
                <c:pt idx="5477">
                  <c:v>1.1086117705103129E-3</c:v>
                </c:pt>
                <c:pt idx="5478">
                  <c:v>1.1084864369257585E-3</c:v>
                </c:pt>
                <c:pt idx="5479">
                  <c:v>1.1083574585806818E-3</c:v>
                </c:pt>
                <c:pt idx="5480">
                  <c:v>1.1082518214118684E-3</c:v>
                </c:pt>
                <c:pt idx="5481">
                  <c:v>1.1081216206030482E-3</c:v>
                </c:pt>
                <c:pt idx="5482">
                  <c:v>1.1079939302319711E-3</c:v>
                </c:pt>
                <c:pt idx="5483">
                  <c:v>1.1078835017955136E-3</c:v>
                </c:pt>
                <c:pt idx="5484">
                  <c:v>1.1077631922660051E-3</c:v>
                </c:pt>
                <c:pt idx="5485">
                  <c:v>1.1076429211321799E-3</c:v>
                </c:pt>
                <c:pt idx="5486">
                  <c:v>1.107519082166154E-3</c:v>
                </c:pt>
                <c:pt idx="5487">
                  <c:v>1.1074025307757961E-3</c:v>
                </c:pt>
                <c:pt idx="5488">
                  <c:v>1.1072774704467643E-3</c:v>
                </c:pt>
                <c:pt idx="5489">
                  <c:v>1.1071572924968847E-3</c:v>
                </c:pt>
                <c:pt idx="5490">
                  <c:v>1.1070359641223815E-3</c:v>
                </c:pt>
                <c:pt idx="5491">
                  <c:v>1.1069232514763589E-3</c:v>
                </c:pt>
                <c:pt idx="5492">
                  <c:v>1.1067970988678716E-3</c:v>
                </c:pt>
                <c:pt idx="5493">
                  <c:v>1.1066770374109627E-3</c:v>
                </c:pt>
                <c:pt idx="5494">
                  <c:v>1.1065496674818251E-3</c:v>
                </c:pt>
                <c:pt idx="5495">
                  <c:v>1.1064321203175004E-3</c:v>
                </c:pt>
                <c:pt idx="5496">
                  <c:v>1.1063072790593732E-3</c:v>
                </c:pt>
                <c:pt idx="5497">
                  <c:v>1.1061836651384703E-3</c:v>
                </c:pt>
                <c:pt idx="5498">
                  <c:v>1.1060772552046964E-3</c:v>
                </c:pt>
                <c:pt idx="5499">
                  <c:v>1.1059450941171441E-3</c:v>
                </c:pt>
                <c:pt idx="5500">
                  <c:v>1.1058264891888874E-3</c:v>
                </c:pt>
                <c:pt idx="5501">
                  <c:v>1.1057054400707652E-3</c:v>
                </c:pt>
                <c:pt idx="5502">
                  <c:v>1.1055893434100579E-3</c:v>
                </c:pt>
                <c:pt idx="5503">
                  <c:v>1.1054670752605634E-3</c:v>
                </c:pt>
                <c:pt idx="5504">
                  <c:v>1.1053436490192584E-3</c:v>
                </c:pt>
                <c:pt idx="5505">
                  <c:v>1.1052362035105464E-3</c:v>
                </c:pt>
                <c:pt idx="5506">
                  <c:v>1.1051152835819199E-3</c:v>
                </c:pt>
                <c:pt idx="5507">
                  <c:v>1.1049980409489732E-3</c:v>
                </c:pt>
                <c:pt idx="5508">
                  <c:v>1.1048636839626706E-3</c:v>
                </c:pt>
                <c:pt idx="5509">
                  <c:v>1.104753878567155E-3</c:v>
                </c:pt>
                <c:pt idx="5510">
                  <c:v>1.1046281467072549E-3</c:v>
                </c:pt>
                <c:pt idx="5511">
                  <c:v>1.1045122761513964E-3</c:v>
                </c:pt>
                <c:pt idx="5512">
                  <c:v>1.1043915145668303E-3</c:v>
                </c:pt>
                <c:pt idx="5513">
                  <c:v>1.1042683283696473E-3</c:v>
                </c:pt>
                <c:pt idx="5514">
                  <c:v>1.1041646639880073E-3</c:v>
                </c:pt>
                <c:pt idx="5515">
                  <c:v>1.1040318503473345E-3</c:v>
                </c:pt>
                <c:pt idx="5516">
                  <c:v>1.1039148374742615E-3</c:v>
                </c:pt>
                <c:pt idx="5517">
                  <c:v>1.1038063293204198E-3</c:v>
                </c:pt>
                <c:pt idx="5518">
                  <c:v>1.1036808861233098E-3</c:v>
                </c:pt>
                <c:pt idx="5519">
                  <c:v>1.1035614997497896E-3</c:v>
                </c:pt>
                <c:pt idx="5520">
                  <c:v>1.1034445865521687E-3</c:v>
                </c:pt>
                <c:pt idx="5521">
                  <c:v>1.1033192377313025E-3</c:v>
                </c:pt>
                <c:pt idx="5522">
                  <c:v>1.1031926394987094E-3</c:v>
                </c:pt>
                <c:pt idx="5523">
                  <c:v>1.1030819005218681E-3</c:v>
                </c:pt>
                <c:pt idx="5524">
                  <c:v>1.1029675341506322E-3</c:v>
                </c:pt>
                <c:pt idx="5525">
                  <c:v>1.1028446653986381E-3</c:v>
                </c:pt>
                <c:pt idx="5526">
                  <c:v>1.1027352609314781E-3</c:v>
                </c:pt>
                <c:pt idx="5527">
                  <c:v>1.1026172583285148E-3</c:v>
                </c:pt>
                <c:pt idx="5528">
                  <c:v>1.1024860078263938E-3</c:v>
                </c:pt>
                <c:pt idx="5529">
                  <c:v>1.1023705132996483E-3</c:v>
                </c:pt>
                <c:pt idx="5530">
                  <c:v>1.1022502195737549E-3</c:v>
                </c:pt>
                <c:pt idx="5531">
                  <c:v>1.1021323936317425E-3</c:v>
                </c:pt>
                <c:pt idx="5532">
                  <c:v>1.102019426354367E-3</c:v>
                </c:pt>
                <c:pt idx="5533">
                  <c:v>1.1019040902679831E-3</c:v>
                </c:pt>
                <c:pt idx="5534">
                  <c:v>1.1017863504492831E-3</c:v>
                </c:pt>
                <c:pt idx="5535">
                  <c:v>1.1016649219599299E-3</c:v>
                </c:pt>
                <c:pt idx="5536">
                  <c:v>1.101544782168528E-3</c:v>
                </c:pt>
                <c:pt idx="5537">
                  <c:v>1.1014259302406602E-3</c:v>
                </c:pt>
                <c:pt idx="5538">
                  <c:v>1.1013021433112806E-3</c:v>
                </c:pt>
                <c:pt idx="5539">
                  <c:v>1.101191856285389E-3</c:v>
                </c:pt>
                <c:pt idx="5540">
                  <c:v>1.1010705587925378E-3</c:v>
                </c:pt>
                <c:pt idx="5541">
                  <c:v>1.1009493728651079E-3</c:v>
                </c:pt>
                <c:pt idx="5542">
                  <c:v>1.1008257657341275E-3</c:v>
                </c:pt>
                <c:pt idx="5543">
                  <c:v>1.1007117939936866E-3</c:v>
                </c:pt>
                <c:pt idx="5544">
                  <c:v>1.1005979306425637E-3</c:v>
                </c:pt>
                <c:pt idx="5545">
                  <c:v>1.1004804576625305E-3</c:v>
                </c:pt>
                <c:pt idx="5546">
                  <c:v>1.1003678287570613E-3</c:v>
                </c:pt>
                <c:pt idx="5547">
                  <c:v>1.1002492185507432E-3</c:v>
                </c:pt>
                <c:pt idx="5548">
                  <c:v>1.1001233359273141E-3</c:v>
                </c:pt>
                <c:pt idx="5549">
                  <c:v>1.1000071500464753E-3</c:v>
                </c:pt>
                <c:pt idx="5550">
                  <c:v>1.0998849399365483E-3</c:v>
                </c:pt>
                <c:pt idx="5551">
                  <c:v>1.0997761097791233E-3</c:v>
                </c:pt>
                <c:pt idx="5552">
                  <c:v>1.0996611822934625E-3</c:v>
                </c:pt>
                <c:pt idx="5553">
                  <c:v>1.0995414791082556E-3</c:v>
                </c:pt>
                <c:pt idx="5554">
                  <c:v>1.099436343174454E-3</c:v>
                </c:pt>
                <c:pt idx="5555">
                  <c:v>1.0993166889311276E-3</c:v>
                </c:pt>
                <c:pt idx="5556">
                  <c:v>1.0992042860173521E-3</c:v>
                </c:pt>
                <c:pt idx="5557">
                  <c:v>1.0990822542278149E-3</c:v>
                </c:pt>
                <c:pt idx="5558">
                  <c:v>1.0989771940142802E-3</c:v>
                </c:pt>
                <c:pt idx="5559">
                  <c:v>1.0988552126394721E-3</c:v>
                </c:pt>
                <c:pt idx="5560">
                  <c:v>1.0987441595979512E-3</c:v>
                </c:pt>
                <c:pt idx="5561">
                  <c:v>1.0986307029466605E-3</c:v>
                </c:pt>
                <c:pt idx="5562">
                  <c:v>1.0985099689944464E-3</c:v>
                </c:pt>
                <c:pt idx="5563">
                  <c:v>1.0983880913114624E-3</c:v>
                </c:pt>
                <c:pt idx="5564">
                  <c:v>1.0982795571547921E-3</c:v>
                </c:pt>
                <c:pt idx="5565">
                  <c:v>1.0981673662194122E-3</c:v>
                </c:pt>
                <c:pt idx="5566">
                  <c:v>1.098047988013181E-3</c:v>
                </c:pt>
                <c:pt idx="5567">
                  <c:v>1.0979334937326333E-3</c:v>
                </c:pt>
                <c:pt idx="5568">
                  <c:v>1.0978202044301501E-3</c:v>
                </c:pt>
                <c:pt idx="5569">
                  <c:v>1.0977081073175209E-3</c:v>
                </c:pt>
                <c:pt idx="5570">
                  <c:v>1.0975936116188274E-3</c:v>
                </c:pt>
                <c:pt idx="5571">
                  <c:v>1.0974779594324516E-3</c:v>
                </c:pt>
                <c:pt idx="5572">
                  <c:v>1.0973624038680357E-3</c:v>
                </c:pt>
                <c:pt idx="5573">
                  <c:v>1.0972515801026242E-3</c:v>
                </c:pt>
                <c:pt idx="5574">
                  <c:v>1.097132400906837E-3</c:v>
                </c:pt>
                <c:pt idx="5575">
                  <c:v>1.0970168579238768E-3</c:v>
                </c:pt>
                <c:pt idx="5576">
                  <c:v>1.0969025665326251E-3</c:v>
                </c:pt>
                <c:pt idx="5577">
                  <c:v>1.0967858930696491E-3</c:v>
                </c:pt>
                <c:pt idx="5578">
                  <c:v>1.0966668150091312E-3</c:v>
                </c:pt>
                <c:pt idx="5579">
                  <c:v>1.0965609775244584E-3</c:v>
                </c:pt>
                <c:pt idx="5580">
                  <c:v>1.0964491374075651E-3</c:v>
                </c:pt>
                <c:pt idx="5581">
                  <c:v>1.0963361542062581E-3</c:v>
                </c:pt>
                <c:pt idx="5582">
                  <c:v>1.0962171737767313E-3</c:v>
                </c:pt>
                <c:pt idx="5583">
                  <c:v>1.0961138379987593E-3</c:v>
                </c:pt>
                <c:pt idx="5584">
                  <c:v>1.095986473422624E-3</c:v>
                </c:pt>
                <c:pt idx="5585">
                  <c:v>1.0958940379178022E-3</c:v>
                </c:pt>
                <c:pt idx="5586">
                  <c:v>1.0957667244135732E-3</c:v>
                </c:pt>
                <c:pt idx="5587">
                  <c:v>1.095658635631303E-3</c:v>
                </c:pt>
                <c:pt idx="5588">
                  <c:v>1.0955398022044517E-3</c:v>
                </c:pt>
                <c:pt idx="5589">
                  <c:v>1.0954294182455885E-3</c:v>
                </c:pt>
                <c:pt idx="5590">
                  <c:v>1.0953166450889287E-3</c:v>
                </c:pt>
                <c:pt idx="5591">
                  <c:v>1.095202719668725E-3</c:v>
                </c:pt>
                <c:pt idx="5592">
                  <c:v>1.0950863235742233E-3</c:v>
                </c:pt>
                <c:pt idx="5593">
                  <c:v>1.0949784409147278E-3</c:v>
                </c:pt>
                <c:pt idx="5594">
                  <c:v>1.0948549361551219E-3</c:v>
                </c:pt>
                <c:pt idx="5595">
                  <c:v>1.0947470990789257E-3</c:v>
                </c:pt>
                <c:pt idx="5596">
                  <c:v>1.0946332202070037E-3</c:v>
                </c:pt>
                <c:pt idx="5597">
                  <c:v>1.0945170170033219E-3</c:v>
                </c:pt>
                <c:pt idx="5598">
                  <c:v>1.0944080128177066E-3</c:v>
                </c:pt>
                <c:pt idx="5599">
                  <c:v>1.094284624722146E-3</c:v>
                </c:pt>
                <c:pt idx="5600">
                  <c:v>1.0941793183521073E-3</c:v>
                </c:pt>
                <c:pt idx="5601">
                  <c:v>1.0940668024279573E-3</c:v>
                </c:pt>
                <c:pt idx="5602">
                  <c:v>1.0939554704769369E-3</c:v>
                </c:pt>
                <c:pt idx="5603">
                  <c:v>1.0938346012699419E-3</c:v>
                </c:pt>
                <c:pt idx="5604">
                  <c:v>1.0937305418500789E-3</c:v>
                </c:pt>
                <c:pt idx="5605">
                  <c:v>1.0936121262687185E-3</c:v>
                </c:pt>
                <c:pt idx="5606">
                  <c:v>1.0935008987866613E-3</c:v>
                </c:pt>
                <c:pt idx="5607">
                  <c:v>1.0933813613487962E-3</c:v>
                </c:pt>
                <c:pt idx="5608">
                  <c:v>1.0932725832370461E-3</c:v>
                </c:pt>
                <c:pt idx="5609">
                  <c:v>1.0931638148172628E-3</c:v>
                </c:pt>
                <c:pt idx="5610">
                  <c:v>1.0930407190459066E-3</c:v>
                </c:pt>
                <c:pt idx="5611">
                  <c:v>1.0929224527802856E-3</c:v>
                </c:pt>
                <c:pt idx="5612">
                  <c:v>1.0928149243723442E-3</c:v>
                </c:pt>
                <c:pt idx="5613">
                  <c:v>1.0926919668564673E-3</c:v>
                </c:pt>
                <c:pt idx="5614">
                  <c:v>1.0925857252866477E-3</c:v>
                </c:pt>
                <c:pt idx="5615">
                  <c:v>1.0924687270721541E-3</c:v>
                </c:pt>
                <c:pt idx="5616">
                  <c:v>1.0923553932830061E-3</c:v>
                </c:pt>
                <c:pt idx="5617">
                  <c:v>1.0922432521403025E-3</c:v>
                </c:pt>
                <c:pt idx="5618">
                  <c:v>1.0921227490490097E-3</c:v>
                </c:pt>
                <c:pt idx="5619">
                  <c:v>1.0920129810203887E-3</c:v>
                </c:pt>
                <c:pt idx="5620">
                  <c:v>1.0918878075232403E-3</c:v>
                </c:pt>
                <c:pt idx="5621">
                  <c:v>1.0917805660373464E-3</c:v>
                </c:pt>
                <c:pt idx="5622">
                  <c:v>1.0916732621926257E-3</c:v>
                </c:pt>
                <c:pt idx="5623">
                  <c:v>1.0915481665603828E-3</c:v>
                </c:pt>
                <c:pt idx="5624">
                  <c:v>1.0914289841758296E-3</c:v>
                </c:pt>
                <c:pt idx="5625">
                  <c:v>1.0913241552171576E-3</c:v>
                </c:pt>
                <c:pt idx="5626">
                  <c:v>1.0912003779219742E-3</c:v>
                </c:pt>
                <c:pt idx="5627">
                  <c:v>1.091084830950917E-3</c:v>
                </c:pt>
                <c:pt idx="5628">
                  <c:v>1.0909682253540623E-3</c:v>
                </c:pt>
                <c:pt idx="5629">
                  <c:v>1.0908551312641798E-3</c:v>
                </c:pt>
                <c:pt idx="5630">
                  <c:v>1.0907444519583406E-3</c:v>
                </c:pt>
                <c:pt idx="5631">
                  <c:v>1.0906279190997076E-3</c:v>
                </c:pt>
                <c:pt idx="5632">
                  <c:v>1.0905077840445625E-3</c:v>
                </c:pt>
                <c:pt idx="5633">
                  <c:v>1.0903971752083549E-3</c:v>
                </c:pt>
                <c:pt idx="5634">
                  <c:v>1.0902866601311977E-3</c:v>
                </c:pt>
                <c:pt idx="5635">
                  <c:v>1.0901618107552792E-3</c:v>
                </c:pt>
                <c:pt idx="5636">
                  <c:v>1.0900489550796167E-3</c:v>
                </c:pt>
                <c:pt idx="5637">
                  <c:v>1.0899300998398862E-3</c:v>
                </c:pt>
                <c:pt idx="5638">
                  <c:v>1.0898125057140233E-3</c:v>
                </c:pt>
                <c:pt idx="5639">
                  <c:v>1.0896913865409733E-3</c:v>
                </c:pt>
                <c:pt idx="5640">
                  <c:v>1.0895786282377224E-3</c:v>
                </c:pt>
                <c:pt idx="5641">
                  <c:v>1.089471768632454E-3</c:v>
                </c:pt>
                <c:pt idx="5642">
                  <c:v>1.0893471770041774E-3</c:v>
                </c:pt>
                <c:pt idx="5643">
                  <c:v>1.0892368034686006E-3</c:v>
                </c:pt>
                <c:pt idx="5644">
                  <c:v>1.0891122655725329E-3</c:v>
                </c:pt>
                <c:pt idx="5645">
                  <c:v>1.0889972315294581E-3</c:v>
                </c:pt>
                <c:pt idx="5646">
                  <c:v>1.0888786173759047E-3</c:v>
                </c:pt>
                <c:pt idx="5647">
                  <c:v>1.0887684098897755E-3</c:v>
                </c:pt>
                <c:pt idx="5648">
                  <c:v>1.0886522277487895E-3</c:v>
                </c:pt>
                <c:pt idx="5649">
                  <c:v>1.0885289728314053E-3</c:v>
                </c:pt>
                <c:pt idx="5650">
                  <c:v>1.0884081387721248E-3</c:v>
                </c:pt>
                <c:pt idx="5651">
                  <c:v>1.0882955748095357E-3</c:v>
                </c:pt>
                <c:pt idx="5652">
                  <c:v>1.0881878062418931E-3</c:v>
                </c:pt>
                <c:pt idx="5653">
                  <c:v>1.0880646682966311E-3</c:v>
                </c:pt>
                <c:pt idx="5654">
                  <c:v>1.0879510864154436E-3</c:v>
                </c:pt>
                <c:pt idx="5655">
                  <c:v>1.0878350786323637E-3</c:v>
                </c:pt>
                <c:pt idx="5656">
                  <c:v>1.0877167766509674E-3</c:v>
                </c:pt>
                <c:pt idx="5657">
                  <c:v>1.0875984294252104E-3</c:v>
                </c:pt>
                <c:pt idx="5658">
                  <c:v>1.0874789608164149E-3</c:v>
                </c:pt>
                <c:pt idx="5659">
                  <c:v>1.0873690364577222E-3</c:v>
                </c:pt>
                <c:pt idx="5660">
                  <c:v>1.0872460837341703E-3</c:v>
                </c:pt>
                <c:pt idx="5661">
                  <c:v>1.0871231588128868E-3</c:v>
                </c:pt>
                <c:pt idx="5662">
                  <c:v>1.0870108486508924E-3</c:v>
                </c:pt>
                <c:pt idx="5663">
                  <c:v>1.0868879769125866E-3</c:v>
                </c:pt>
                <c:pt idx="5664">
                  <c:v>1.0867710382734461E-3</c:v>
                </c:pt>
                <c:pt idx="5665">
                  <c:v>1.0866553528457951E-3</c:v>
                </c:pt>
                <c:pt idx="5666">
                  <c:v>1.0865407663630622E-3</c:v>
                </c:pt>
                <c:pt idx="5667">
                  <c:v>1.0864156992804821E-3</c:v>
                </c:pt>
                <c:pt idx="5668">
                  <c:v>1.0862988622388156E-3</c:v>
                </c:pt>
                <c:pt idx="5669">
                  <c:v>1.0861820503245958E-3</c:v>
                </c:pt>
                <c:pt idx="5670">
                  <c:v>1.0860640368118364E-3</c:v>
                </c:pt>
                <c:pt idx="5671">
                  <c:v>1.0859496575457755E-3</c:v>
                </c:pt>
                <c:pt idx="5672">
                  <c:v>1.0858411975924989E-3</c:v>
                </c:pt>
                <c:pt idx="5673">
                  <c:v>1.0857209594859207E-3</c:v>
                </c:pt>
                <c:pt idx="5674">
                  <c:v>1.0855936297365807E-3</c:v>
                </c:pt>
                <c:pt idx="5675">
                  <c:v>1.0854781123487865E-3</c:v>
                </c:pt>
                <c:pt idx="5676">
                  <c:v>1.0853556575362968E-3</c:v>
                </c:pt>
                <c:pt idx="5677">
                  <c:v>1.0852389777079217E-3</c:v>
                </c:pt>
                <c:pt idx="5678">
                  <c:v>1.0851188729278272E-3</c:v>
                </c:pt>
                <c:pt idx="5679">
                  <c:v>1.084995274845578E-3</c:v>
                </c:pt>
                <c:pt idx="5680">
                  <c:v>1.0848870054382565E-3</c:v>
                </c:pt>
                <c:pt idx="5681">
                  <c:v>1.0847646133468267E-3</c:v>
                </c:pt>
                <c:pt idx="5682">
                  <c:v>1.0846516487751751E-3</c:v>
                </c:pt>
                <c:pt idx="5683">
                  <c:v>1.084537555030249E-3</c:v>
                </c:pt>
                <c:pt idx="5684">
                  <c:v>1.0844222740335086E-3</c:v>
                </c:pt>
                <c:pt idx="5685">
                  <c:v>1.0842953192369809E-3</c:v>
                </c:pt>
                <c:pt idx="5686">
                  <c:v>1.0841753527001312E-3</c:v>
                </c:pt>
                <c:pt idx="5687">
                  <c:v>1.0840637330174778E-3</c:v>
                </c:pt>
                <c:pt idx="5688">
                  <c:v>1.0839474012789214E-3</c:v>
                </c:pt>
                <c:pt idx="5689">
                  <c:v>1.0838263605256046E-3</c:v>
                </c:pt>
                <c:pt idx="5690">
                  <c:v>1.0837054172667369E-3</c:v>
                </c:pt>
                <c:pt idx="5691">
                  <c:v>1.0835797809127378E-3</c:v>
                </c:pt>
                <c:pt idx="5692">
                  <c:v>1.0834729442395633E-3</c:v>
                </c:pt>
                <c:pt idx="5693">
                  <c:v>1.0833449910282243E-3</c:v>
                </c:pt>
                <c:pt idx="5694">
                  <c:v>1.0832323219193143E-3</c:v>
                </c:pt>
                <c:pt idx="5695">
                  <c:v>1.0831173182205829E-3</c:v>
                </c:pt>
                <c:pt idx="5696">
                  <c:v>1.0829965331439881E-3</c:v>
                </c:pt>
                <c:pt idx="5697">
                  <c:v>1.0828780733433319E-3</c:v>
                </c:pt>
                <c:pt idx="5698">
                  <c:v>1.0827561223605803E-3</c:v>
                </c:pt>
                <c:pt idx="5699">
                  <c:v>1.0826424387456336E-3</c:v>
                </c:pt>
                <c:pt idx="5700">
                  <c:v>1.082519404133256E-3</c:v>
                </c:pt>
                <c:pt idx="5701">
                  <c:v>1.0824056882064172E-3</c:v>
                </c:pt>
                <c:pt idx="5702">
                  <c:v>1.0822920781631338E-3</c:v>
                </c:pt>
                <c:pt idx="5703">
                  <c:v>1.0821749786470644E-3</c:v>
                </c:pt>
                <c:pt idx="5704">
                  <c:v>1.0820484792127829E-3</c:v>
                </c:pt>
                <c:pt idx="5705">
                  <c:v>1.081938444194156E-3</c:v>
                </c:pt>
                <c:pt idx="5706">
                  <c:v>1.081814352392068E-3</c:v>
                </c:pt>
                <c:pt idx="5707">
                  <c:v>1.0816997197683805E-3</c:v>
                </c:pt>
                <c:pt idx="5708">
                  <c:v>1.0816026006225986E-3</c:v>
                </c:pt>
                <c:pt idx="5709">
                  <c:v>1.0814727378945592E-3</c:v>
                </c:pt>
                <c:pt idx="5710">
                  <c:v>1.0813511032192666E-3</c:v>
                </c:pt>
                <c:pt idx="5711">
                  <c:v>1.0812353529101374E-3</c:v>
                </c:pt>
                <c:pt idx="5712">
                  <c:v>1.0811126378824031E-3</c:v>
                </c:pt>
                <c:pt idx="5713">
                  <c:v>1.0809958051201086E-3</c:v>
                </c:pt>
                <c:pt idx="5714">
                  <c:v>1.0808754226222903E-3</c:v>
                </c:pt>
                <c:pt idx="5715">
                  <c:v>1.080758629441564E-3</c:v>
                </c:pt>
                <c:pt idx="5716">
                  <c:v>1.0806394441847727E-3</c:v>
                </c:pt>
                <c:pt idx="5717">
                  <c:v>1.0805238461726056E-3</c:v>
                </c:pt>
                <c:pt idx="5718">
                  <c:v>1.0804118447841017E-3</c:v>
                </c:pt>
                <c:pt idx="5719">
                  <c:v>1.0802915923065954E-3</c:v>
                </c:pt>
                <c:pt idx="5720">
                  <c:v>1.0801609007677784E-3</c:v>
                </c:pt>
                <c:pt idx="5721">
                  <c:v>1.080061712998182E-3</c:v>
                </c:pt>
                <c:pt idx="5722">
                  <c:v>1.0799381212735521E-3</c:v>
                </c:pt>
                <c:pt idx="5723">
                  <c:v>1.079819116908161E-3</c:v>
                </c:pt>
                <c:pt idx="5724">
                  <c:v>1.0796850541422106E-3</c:v>
                </c:pt>
                <c:pt idx="5725">
                  <c:v>1.0795789840604697E-3</c:v>
                </c:pt>
                <c:pt idx="5726">
                  <c:v>1.0794624708680067E-3</c:v>
                </c:pt>
                <c:pt idx="5727">
                  <c:v>1.0793471245113255E-3</c:v>
                </c:pt>
                <c:pt idx="5728">
                  <c:v>1.079224837694837E-3</c:v>
                </c:pt>
                <c:pt idx="5729">
                  <c:v>1.0791059904702207E-3</c:v>
                </c:pt>
                <c:pt idx="5730">
                  <c:v>1.0789895793452305E-3</c:v>
                </c:pt>
                <c:pt idx="5731">
                  <c:v>1.0788708537644502E-3</c:v>
                </c:pt>
                <c:pt idx="5732">
                  <c:v>1.0787614640385319E-3</c:v>
                </c:pt>
                <c:pt idx="5733">
                  <c:v>1.0786299324573802E-3</c:v>
                </c:pt>
                <c:pt idx="5734">
                  <c:v>1.0785205915788984E-3</c:v>
                </c:pt>
                <c:pt idx="5735">
                  <c:v>1.0784008294886637E-3</c:v>
                </c:pt>
                <c:pt idx="5736">
                  <c:v>1.078278687229772E-3</c:v>
                </c:pt>
                <c:pt idx="5737">
                  <c:v>1.0781601180335197E-3</c:v>
                </c:pt>
                <c:pt idx="5738">
                  <c:v>1.0780497334311814E-3</c:v>
                </c:pt>
                <c:pt idx="5739">
                  <c:v>1.0779300061672687E-3</c:v>
                </c:pt>
                <c:pt idx="5740">
                  <c:v>1.077804566849799E-3</c:v>
                </c:pt>
                <c:pt idx="5741">
                  <c:v>1.0776895745140383E-3</c:v>
                </c:pt>
                <c:pt idx="5742">
                  <c:v>1.0775792165658581E-3</c:v>
                </c:pt>
                <c:pt idx="5743">
                  <c:v>1.0774549965634035E-3</c:v>
                </c:pt>
                <c:pt idx="5744">
                  <c:v>1.0773354709967395E-3</c:v>
                </c:pt>
                <c:pt idx="5745">
                  <c:v>1.0772182463233814E-3</c:v>
                </c:pt>
                <c:pt idx="5746">
                  <c:v>1.0771033790574849E-3</c:v>
                </c:pt>
                <c:pt idx="5747">
                  <c:v>1.0769943358390792E-3</c:v>
                </c:pt>
                <c:pt idx="5748">
                  <c:v>1.0768690446045835E-3</c:v>
                </c:pt>
                <c:pt idx="5749">
                  <c:v>1.0767554575727232E-3</c:v>
                </c:pt>
                <c:pt idx="5750">
                  <c:v>1.0766314274075286E-3</c:v>
                </c:pt>
                <c:pt idx="5751">
                  <c:v>1.0765178093723794E-3</c:v>
                </c:pt>
                <c:pt idx="5752">
                  <c:v>1.0763996270964189E-3</c:v>
                </c:pt>
                <c:pt idx="5753">
                  <c:v>1.0762814707661827E-3</c:v>
                </c:pt>
                <c:pt idx="5754">
                  <c:v>1.07615754976661E-3</c:v>
                </c:pt>
                <c:pt idx="5755">
                  <c:v>1.0760440433004858E-3</c:v>
                </c:pt>
                <c:pt idx="5756">
                  <c:v>1.0759212998429015E-3</c:v>
                </c:pt>
                <c:pt idx="5757">
                  <c:v>1.0758090352897638E-3</c:v>
                </c:pt>
                <c:pt idx="5758">
                  <c:v>1.0756910085753118E-3</c:v>
                </c:pt>
                <c:pt idx="5759">
                  <c:v>1.0755764783384597E-3</c:v>
                </c:pt>
                <c:pt idx="5760">
                  <c:v>1.0754585026432136E-3</c:v>
                </c:pt>
                <c:pt idx="5761">
                  <c:v>1.0753404834442622E-3</c:v>
                </c:pt>
                <c:pt idx="5762">
                  <c:v>1.0752190912117065E-3</c:v>
                </c:pt>
                <c:pt idx="5763">
                  <c:v>1.0750977379416797E-3</c:v>
                </c:pt>
                <c:pt idx="5764">
                  <c:v>1.0749867892186006E-3</c:v>
                </c:pt>
                <c:pt idx="5765">
                  <c:v>1.0748619530609289E-3</c:v>
                </c:pt>
                <c:pt idx="5766">
                  <c:v>1.0747522427392426E-3</c:v>
                </c:pt>
                <c:pt idx="5767">
                  <c:v>1.074634447779047E-3</c:v>
                </c:pt>
                <c:pt idx="5768">
                  <c:v>1.0745166786371406E-3</c:v>
                </c:pt>
                <c:pt idx="5769">
                  <c:v>1.0744023867720095E-3</c:v>
                </c:pt>
                <c:pt idx="5770">
                  <c:v>1.0742776978413713E-3</c:v>
                </c:pt>
                <c:pt idx="5771">
                  <c:v>1.0741600068746241E-3</c:v>
                </c:pt>
                <c:pt idx="5772">
                  <c:v>1.0740411535193398E-3</c:v>
                </c:pt>
                <c:pt idx="5773">
                  <c:v>1.073923514372603E-3</c:v>
                </c:pt>
                <c:pt idx="5774">
                  <c:v>1.0738047709962068E-3</c:v>
                </c:pt>
                <c:pt idx="5775">
                  <c:v>1.0736871836226371E-3</c:v>
                </c:pt>
                <c:pt idx="5776">
                  <c:v>1.0735799604877484E-3</c:v>
                </c:pt>
                <c:pt idx="5777">
                  <c:v>1.073454333105761E-3</c:v>
                </c:pt>
                <c:pt idx="5778">
                  <c:v>1.0733356358529394E-3</c:v>
                </c:pt>
                <c:pt idx="5779">
                  <c:v>1.07322391021383E-3</c:v>
                </c:pt>
                <c:pt idx="5780">
                  <c:v>1.0731053214885114E-3</c:v>
                </c:pt>
                <c:pt idx="5781">
                  <c:v>1.0729890155217411E-3</c:v>
                </c:pt>
                <c:pt idx="5782">
                  <c:v>1.0728658514931792E-3</c:v>
                </c:pt>
                <c:pt idx="5783">
                  <c:v>1.0727438319911521E-3</c:v>
                </c:pt>
                <c:pt idx="5784">
                  <c:v>1.0726367971786049E-3</c:v>
                </c:pt>
                <c:pt idx="5785">
                  <c:v>1.0725148987870909E-3</c:v>
                </c:pt>
                <c:pt idx="5786">
                  <c:v>1.0723940861240978E-3</c:v>
                </c:pt>
                <c:pt idx="5787">
                  <c:v>1.0722883168826434E-3</c:v>
                </c:pt>
                <c:pt idx="5788">
                  <c:v>1.0721744985439871E-3</c:v>
                </c:pt>
                <c:pt idx="5789">
                  <c:v>1.072060704365324E-3</c:v>
                </c:pt>
                <c:pt idx="5790">
                  <c:v>1.0719400629430342E-3</c:v>
                </c:pt>
                <c:pt idx="5791">
                  <c:v>1.0718217003165089E-3</c:v>
                </c:pt>
                <c:pt idx="5792">
                  <c:v>1.0716976785431452E-3</c:v>
                </c:pt>
                <c:pt idx="5793">
                  <c:v>1.0715850993948759E-3</c:v>
                </c:pt>
                <c:pt idx="5794">
                  <c:v>1.0714668151405376E-3</c:v>
                </c:pt>
                <c:pt idx="5795">
                  <c:v>1.0713486143857328E-3</c:v>
                </c:pt>
                <c:pt idx="5796">
                  <c:v>1.0712441758730553E-3</c:v>
                </c:pt>
                <c:pt idx="5797">
                  <c:v>1.0711202073971496E-3</c:v>
                </c:pt>
                <c:pt idx="5798">
                  <c:v>1.0709974719961472E-3</c:v>
                </c:pt>
                <c:pt idx="5799">
                  <c:v>1.0708977121341278E-3</c:v>
                </c:pt>
                <c:pt idx="5800">
                  <c:v>1.0707807605410951E-3</c:v>
                </c:pt>
                <c:pt idx="5801">
                  <c:v>1.0706603382218151E-3</c:v>
                </c:pt>
                <c:pt idx="5802">
                  <c:v>1.0705457535196868E-3</c:v>
                </c:pt>
                <c:pt idx="5803">
                  <c:v>1.0704346079044595E-3</c:v>
                </c:pt>
                <c:pt idx="5804">
                  <c:v>1.0703097155223807E-3</c:v>
                </c:pt>
                <c:pt idx="5805">
                  <c:v>1.0702054794520547E-3</c:v>
                </c:pt>
                <c:pt idx="5806">
                  <c:v>1.0700772167719624E-3</c:v>
                </c:pt>
                <c:pt idx="5807">
                  <c:v>1.0699581432374366E-3</c:v>
                </c:pt>
                <c:pt idx="5808">
                  <c:v>1.0698471195955028E-3</c:v>
                </c:pt>
                <c:pt idx="5809">
                  <c:v>1.0697372404416304E-3</c:v>
                </c:pt>
                <c:pt idx="5810">
                  <c:v>1.0696182425530504E-3</c:v>
                </c:pt>
                <c:pt idx="5811">
                  <c:v>1.069501570236858E-3</c:v>
                </c:pt>
                <c:pt idx="5812">
                  <c:v>1.0693700569839502E-3</c:v>
                </c:pt>
                <c:pt idx="5813">
                  <c:v>1.0692671128796742E-3</c:v>
                </c:pt>
                <c:pt idx="5814">
                  <c:v>1.0691448017645165E-3</c:v>
                </c:pt>
                <c:pt idx="5815">
                  <c:v>1.0690270441713315E-3</c:v>
                </c:pt>
                <c:pt idx="5816">
                  <c:v>1.068920818290099E-3</c:v>
                </c:pt>
                <c:pt idx="5817">
                  <c:v>1.0688054175609005E-3</c:v>
                </c:pt>
                <c:pt idx="5818">
                  <c:v>1.0686969400652421E-3</c:v>
                </c:pt>
                <c:pt idx="5819">
                  <c:v>1.0685701577056747E-3</c:v>
                </c:pt>
                <c:pt idx="5820">
                  <c:v>1.0684582346407367E-3</c:v>
                </c:pt>
                <c:pt idx="5821">
                  <c:v>1.0683395211202283E-3</c:v>
                </c:pt>
                <c:pt idx="5822">
                  <c:v>1.0682220093065852E-3</c:v>
                </c:pt>
                <c:pt idx="5823">
                  <c:v>1.0681044662991198E-3</c:v>
                </c:pt>
                <c:pt idx="5824">
                  <c:v>1.0679904165802351E-3</c:v>
                </c:pt>
                <c:pt idx="5825">
                  <c:v>1.0678706210243243E-3</c:v>
                </c:pt>
                <c:pt idx="5826">
                  <c:v>1.0677600415597835E-3</c:v>
                </c:pt>
                <c:pt idx="5827">
                  <c:v>1.0676505906744864E-3</c:v>
                </c:pt>
                <c:pt idx="5828">
                  <c:v>1.067533230361213E-3</c:v>
                </c:pt>
                <c:pt idx="5829">
                  <c:v>1.0674113155718511E-3</c:v>
                </c:pt>
                <c:pt idx="5830">
                  <c:v>1.0673053421834293E-3</c:v>
                </c:pt>
                <c:pt idx="5831">
                  <c:v>1.0671891738695445E-3</c:v>
                </c:pt>
                <c:pt idx="5832">
                  <c:v>1.06707073078339E-3</c:v>
                </c:pt>
                <c:pt idx="5833">
                  <c:v>1.0669580287199281E-3</c:v>
                </c:pt>
                <c:pt idx="5834">
                  <c:v>1.0668419359946475E-3</c:v>
                </c:pt>
                <c:pt idx="5835">
                  <c:v>1.0667269722981672E-3</c:v>
                </c:pt>
                <c:pt idx="5836">
                  <c:v>1.0666132279217968E-3</c:v>
                </c:pt>
                <c:pt idx="5837">
                  <c:v>1.0664949126379627E-3</c:v>
                </c:pt>
                <c:pt idx="5838">
                  <c:v>1.0663777493884322E-3</c:v>
                </c:pt>
                <c:pt idx="5839">
                  <c:v>1.0662606687243579E-3</c:v>
                </c:pt>
                <c:pt idx="5840">
                  <c:v>1.0661469441973679E-3</c:v>
                </c:pt>
                <c:pt idx="5841">
                  <c:v>1.066031027899098E-3</c:v>
                </c:pt>
                <c:pt idx="5842">
                  <c:v>1.0659162502567126E-3</c:v>
                </c:pt>
                <c:pt idx="5843">
                  <c:v>1.0658003841144586E-3</c:v>
                </c:pt>
                <c:pt idx="5844">
                  <c:v>1.0656890518417441E-3</c:v>
                </c:pt>
                <c:pt idx="5845">
                  <c:v>1.0655687273821051E-3</c:v>
                </c:pt>
                <c:pt idx="5846">
                  <c:v>1.0654517561793353E-3</c:v>
                </c:pt>
                <c:pt idx="5847">
                  <c:v>1.0653382835768153E-3</c:v>
                </c:pt>
                <c:pt idx="5848">
                  <c:v>1.0652259358057781E-3</c:v>
                </c:pt>
                <c:pt idx="5849">
                  <c:v>1.0651056478292082E-3</c:v>
                </c:pt>
                <c:pt idx="5850">
                  <c:v>1.0649967404177264E-3</c:v>
                </c:pt>
                <c:pt idx="5851">
                  <c:v>1.0648810740816466E-3</c:v>
                </c:pt>
                <c:pt idx="5852">
                  <c:v>1.064769933776208E-3</c:v>
                </c:pt>
                <c:pt idx="5853">
                  <c:v>1.0646532058800073E-3</c:v>
                </c:pt>
                <c:pt idx="5854">
                  <c:v>1.064542113131637E-3</c:v>
                </c:pt>
                <c:pt idx="5855">
                  <c:v>1.0644174928967961E-3</c:v>
                </c:pt>
                <c:pt idx="5856">
                  <c:v>1.0643121131032563E-3</c:v>
                </c:pt>
                <c:pt idx="5857">
                  <c:v>1.0641852590739325E-3</c:v>
                </c:pt>
                <c:pt idx="5858">
                  <c:v>1.0640811028145064E-3</c:v>
                </c:pt>
                <c:pt idx="5859">
                  <c:v>1.0639633599107479E-3</c:v>
                </c:pt>
                <c:pt idx="5860">
                  <c:v>1.0638557837950571E-3</c:v>
                </c:pt>
                <c:pt idx="5861">
                  <c:v>1.0637335985575773E-3</c:v>
                </c:pt>
                <c:pt idx="5862">
                  <c:v>1.0636113735069915E-3</c:v>
                </c:pt>
                <c:pt idx="5863">
                  <c:v>1.0635062211232138E-3</c:v>
                </c:pt>
                <c:pt idx="5864">
                  <c:v>1.0633863325081455E-3</c:v>
                </c:pt>
                <c:pt idx="5865">
                  <c:v>1.0632754926705604E-3</c:v>
                </c:pt>
                <c:pt idx="5866">
                  <c:v>1.0631557238847652E-3</c:v>
                </c:pt>
                <c:pt idx="5867">
                  <c:v>1.0630404570767811E-3</c:v>
                </c:pt>
                <c:pt idx="5868">
                  <c:v>1.0629421061885329E-3</c:v>
                </c:pt>
                <c:pt idx="5869">
                  <c:v>1.0628246152008939E-3</c:v>
                </c:pt>
                <c:pt idx="5870">
                  <c:v>1.062695834252521E-3</c:v>
                </c:pt>
                <c:pt idx="5871">
                  <c:v>1.0625953453520943E-3</c:v>
                </c:pt>
                <c:pt idx="5872">
                  <c:v>1.0624700742022724E-3</c:v>
                </c:pt>
                <c:pt idx="5873">
                  <c:v>1.0623605426036218E-3</c:v>
                </c:pt>
                <c:pt idx="5874">
                  <c:v>1.0622466103657551E-3</c:v>
                </c:pt>
                <c:pt idx="5875">
                  <c:v>1.0621314729066778E-3</c:v>
                </c:pt>
                <c:pt idx="5876">
                  <c:v>1.0620142287179545E-3</c:v>
                </c:pt>
                <c:pt idx="5877">
                  <c:v>1.0618957700242136E-3</c:v>
                </c:pt>
                <c:pt idx="5878">
                  <c:v>1.0617886905021664E-3</c:v>
                </c:pt>
                <c:pt idx="5879">
                  <c:v>1.0616804603200167E-3</c:v>
                </c:pt>
                <c:pt idx="5880">
                  <c:v>1.0615655131674571E-3</c:v>
                </c:pt>
                <c:pt idx="5881">
                  <c:v>1.0614460504123188E-3</c:v>
                </c:pt>
                <c:pt idx="5882">
                  <c:v>1.0613367974234309E-3</c:v>
                </c:pt>
                <c:pt idx="5883">
                  <c:v>1.0612184897965222E-3</c:v>
                </c:pt>
                <c:pt idx="5884">
                  <c:v>1.0611013682551981E-3</c:v>
                </c:pt>
                <c:pt idx="5885">
                  <c:v>1.0609967115574022E-3</c:v>
                </c:pt>
                <c:pt idx="5886">
                  <c:v>1.0608784797331314E-3</c:v>
                </c:pt>
                <c:pt idx="5887">
                  <c:v>1.0607659791135179E-3</c:v>
                </c:pt>
                <c:pt idx="5888">
                  <c:v>1.0606489574282131E-3</c:v>
                </c:pt>
                <c:pt idx="5889">
                  <c:v>1.060529712107968E-3</c:v>
                </c:pt>
                <c:pt idx="5890">
                  <c:v>1.0604329947278876E-3</c:v>
                </c:pt>
                <c:pt idx="5891">
                  <c:v>1.060320577323348E-3</c:v>
                </c:pt>
                <c:pt idx="5892">
                  <c:v>1.0602081949916253E-3</c:v>
                </c:pt>
                <c:pt idx="5893">
                  <c:v>1.0600991179954137E-3</c:v>
                </c:pt>
                <c:pt idx="5894">
                  <c:v>1.0599822546250789E-3</c:v>
                </c:pt>
                <c:pt idx="5895">
                  <c:v>1.0598744597780133E-3</c:v>
                </c:pt>
                <c:pt idx="5896">
                  <c:v>1.0597508513031577E-3</c:v>
                </c:pt>
                <c:pt idx="5897">
                  <c:v>1.0596486616181755E-3</c:v>
                </c:pt>
                <c:pt idx="5898">
                  <c:v>1.0595330538235694E-3</c:v>
                </c:pt>
                <c:pt idx="5899">
                  <c:v>1.0594163152167812E-3</c:v>
                </c:pt>
                <c:pt idx="5900">
                  <c:v>1.0593006907848106E-3</c:v>
                </c:pt>
                <c:pt idx="5901">
                  <c:v>1.0591952334180841E-3</c:v>
                </c:pt>
                <c:pt idx="5902">
                  <c:v>1.0590774700236329E-3</c:v>
                </c:pt>
                <c:pt idx="5903">
                  <c:v>1.0589708908175384E-3</c:v>
                </c:pt>
                <c:pt idx="5904">
                  <c:v>1.058846461534718E-3</c:v>
                </c:pt>
                <c:pt idx="5905">
                  <c:v>1.0587309726590032E-3</c:v>
                </c:pt>
                <c:pt idx="5906">
                  <c:v>1.0586211683709656E-3</c:v>
                </c:pt>
                <c:pt idx="5907">
                  <c:v>1.0585090787423952E-3</c:v>
                </c:pt>
                <c:pt idx="5908">
                  <c:v>1.0583937194578001E-3</c:v>
                </c:pt>
                <c:pt idx="5909">
                  <c:v>1.0582716208410892E-3</c:v>
                </c:pt>
                <c:pt idx="5910">
                  <c:v>1.0581775767367363E-3</c:v>
                </c:pt>
                <c:pt idx="5911">
                  <c:v>1.0580555279814528E-3</c:v>
                </c:pt>
                <c:pt idx="5912">
                  <c:v>1.0579424612390247E-3</c:v>
                </c:pt>
                <c:pt idx="5913">
                  <c:v>1.0578249762356975E-3</c:v>
                </c:pt>
                <c:pt idx="5914">
                  <c:v>1.0577208976847643E-3</c:v>
                </c:pt>
                <c:pt idx="5915">
                  <c:v>1.0576022986182184E-3</c:v>
                </c:pt>
                <c:pt idx="5916">
                  <c:v>1.0574927394927866E-3</c:v>
                </c:pt>
                <c:pt idx="5917">
                  <c:v>1.0573752872637529E-3</c:v>
                </c:pt>
                <c:pt idx="5918">
                  <c:v>1.0572623546736067E-3</c:v>
                </c:pt>
                <c:pt idx="5919">
                  <c:v>1.0571483621674425E-3</c:v>
                </c:pt>
                <c:pt idx="5920">
                  <c:v>1.0570455787483101E-3</c:v>
                </c:pt>
                <c:pt idx="5921">
                  <c:v>1.0569271422388555E-3</c:v>
                </c:pt>
                <c:pt idx="5922">
                  <c:v>1.0568188063020218E-3</c:v>
                </c:pt>
                <c:pt idx="5923">
                  <c:v>1.0567037481271379E-3</c:v>
                </c:pt>
                <c:pt idx="5924">
                  <c:v>1.0565776183049959E-3</c:v>
                </c:pt>
                <c:pt idx="5925">
                  <c:v>1.0564726912374043E-3</c:v>
                </c:pt>
                <c:pt idx="5926">
                  <c:v>1.0563543830641631E-3</c:v>
                </c:pt>
                <c:pt idx="5927">
                  <c:v>1.0562461645061152E-3</c:v>
                </c:pt>
                <c:pt idx="5928">
                  <c:v>1.056134644155551E-3</c:v>
                </c:pt>
                <c:pt idx="5929">
                  <c:v>1.0560197348968058E-3</c:v>
                </c:pt>
                <c:pt idx="5930">
                  <c:v>1.0559104364941568E-3</c:v>
                </c:pt>
                <c:pt idx="5931">
                  <c:v>1.0558056418917157E-3</c:v>
                </c:pt>
                <c:pt idx="5932">
                  <c:v>1.0556875387846406E-3</c:v>
                </c:pt>
                <c:pt idx="5933">
                  <c:v>1.0555749775487118E-3</c:v>
                </c:pt>
                <c:pt idx="5934">
                  <c:v>1.0554546200847821E-3</c:v>
                </c:pt>
                <c:pt idx="5935">
                  <c:v>1.055347677274216E-3</c:v>
                </c:pt>
                <c:pt idx="5936">
                  <c:v>1.0552340972475463E-3</c:v>
                </c:pt>
                <c:pt idx="5937">
                  <c:v>1.0551250282008543E-3</c:v>
                </c:pt>
                <c:pt idx="5938">
                  <c:v>1.0550036825431042E-3</c:v>
                </c:pt>
                <c:pt idx="5939">
                  <c:v>1.054902406284079E-3</c:v>
                </c:pt>
                <c:pt idx="5940">
                  <c:v>1.0547855954724046E-3</c:v>
                </c:pt>
                <c:pt idx="5941">
                  <c:v>1.0546776313484448E-3</c:v>
                </c:pt>
                <c:pt idx="5942">
                  <c:v>1.0545653520845177E-3</c:v>
                </c:pt>
                <c:pt idx="5943">
                  <c:v>1.0544441351173993E-3</c:v>
                </c:pt>
                <c:pt idx="5944">
                  <c:v>1.0543295934048564E-3</c:v>
                </c:pt>
                <c:pt idx="5945">
                  <c:v>1.0542195554122098E-3</c:v>
                </c:pt>
                <c:pt idx="5946">
                  <c:v>1.0541140183271216E-3</c:v>
                </c:pt>
                <c:pt idx="5947">
                  <c:v>1.0539962266935086E-3</c:v>
                </c:pt>
                <c:pt idx="5948">
                  <c:v>1.0538873467355345E-3</c:v>
                </c:pt>
                <c:pt idx="5949">
                  <c:v>1.0537818761509341E-3</c:v>
                </c:pt>
                <c:pt idx="5950">
                  <c:v>1.0536730404718661E-3</c:v>
                </c:pt>
                <c:pt idx="5951">
                  <c:v>1.0535420721859846E-3</c:v>
                </c:pt>
                <c:pt idx="5952">
                  <c:v>1.0534488556585237E-3</c:v>
                </c:pt>
                <c:pt idx="5953">
                  <c:v>1.0533234350423497E-3</c:v>
                </c:pt>
                <c:pt idx="5954">
                  <c:v>1.0532125198868905E-3</c:v>
                </c:pt>
                <c:pt idx="5955">
                  <c:v>1.0531060309276179E-3</c:v>
                </c:pt>
                <c:pt idx="5956">
                  <c:v>1.05298961758555E-3</c:v>
                </c:pt>
                <c:pt idx="5957">
                  <c:v>1.0528798591010902E-3</c:v>
                </c:pt>
                <c:pt idx="5958">
                  <c:v>1.0527667431154293E-3</c:v>
                </c:pt>
                <c:pt idx="5959">
                  <c:v>1.05265703108632E-3</c:v>
                </c:pt>
                <c:pt idx="5960">
                  <c:v>1.0525484940930821E-3</c:v>
                </c:pt>
                <c:pt idx="5961">
                  <c:v>1.0524277403113503E-3</c:v>
                </c:pt>
                <c:pt idx="5962">
                  <c:v>1.0523180989242152E-3</c:v>
                </c:pt>
                <c:pt idx="5963">
                  <c:v>1.052202944695161E-3</c:v>
                </c:pt>
                <c:pt idx="5964">
                  <c:v>1.0520900405169343E-3</c:v>
                </c:pt>
                <c:pt idx="5965">
                  <c:v>1.0519827049414584E-3</c:v>
                </c:pt>
                <c:pt idx="5966">
                  <c:v>1.0518742295021269E-3</c:v>
                </c:pt>
                <c:pt idx="5967">
                  <c:v>1.0517558648720472E-3</c:v>
                </c:pt>
                <c:pt idx="5968">
                  <c:v>1.0516507541040512E-3</c:v>
                </c:pt>
                <c:pt idx="5969">
                  <c:v>1.0515313561550478E-3</c:v>
                </c:pt>
                <c:pt idx="5970">
                  <c:v>1.0514163629825738E-3</c:v>
                </c:pt>
                <c:pt idx="5971">
                  <c:v>1.0513135416270016E-3</c:v>
                </c:pt>
                <c:pt idx="5972">
                  <c:v>1.0512019111523514E-3</c:v>
                </c:pt>
                <c:pt idx="5973">
                  <c:v>1.0510881389958955E-3</c:v>
                </c:pt>
                <c:pt idx="5974">
                  <c:v>1.0509810077432287E-3</c:v>
                </c:pt>
                <c:pt idx="5975">
                  <c:v>1.0508749695338211E-3</c:v>
                </c:pt>
                <c:pt idx="5976">
                  <c:v>1.0507457778486588E-3</c:v>
                </c:pt>
                <c:pt idx="5977">
                  <c:v>1.0506287377364967E-3</c:v>
                </c:pt>
                <c:pt idx="5978">
                  <c:v>1.0505327361811112E-3</c:v>
                </c:pt>
                <c:pt idx="5979">
                  <c:v>1.0504190536520545E-3</c:v>
                </c:pt>
                <c:pt idx="5980">
                  <c:v>1.0503098303717064E-3</c:v>
                </c:pt>
                <c:pt idx="5981">
                  <c:v>1.0502083723682657E-3</c:v>
                </c:pt>
                <c:pt idx="5982">
                  <c:v>1.0500925987404959E-3</c:v>
                </c:pt>
                <c:pt idx="5983">
                  <c:v>1.0499845127284373E-3</c:v>
                </c:pt>
                <c:pt idx="5984">
                  <c:v>1.0498764599870768E-3</c:v>
                </c:pt>
                <c:pt idx="5985">
                  <c:v>1.0497673495102342E-3</c:v>
                </c:pt>
                <c:pt idx="5986">
                  <c:v>1.0496560471319916E-3</c:v>
                </c:pt>
                <c:pt idx="5987">
                  <c:v>1.0495393157375198E-3</c:v>
                </c:pt>
                <c:pt idx="5988">
                  <c:v>1.0494335682315471E-3</c:v>
                </c:pt>
                <c:pt idx="5989">
                  <c:v>1.0493135390827321E-3</c:v>
                </c:pt>
                <c:pt idx="5990">
                  <c:v>1.0492034667613076E-3</c:v>
                </c:pt>
                <c:pt idx="5991">
                  <c:v>1.0490867699667441E-3</c:v>
                </c:pt>
                <c:pt idx="5992">
                  <c:v>1.0489800462805802E-3</c:v>
                </c:pt>
                <c:pt idx="5993">
                  <c:v>1.0488754895744345E-3</c:v>
                </c:pt>
                <c:pt idx="5994">
                  <c:v>1.0487677199531773E-3</c:v>
                </c:pt>
                <c:pt idx="5995">
                  <c:v>1.0486544190821548E-3</c:v>
                </c:pt>
                <c:pt idx="5996">
                  <c:v>1.0485357004963464E-3</c:v>
                </c:pt>
                <c:pt idx="5997">
                  <c:v>1.0484246481321756E-3</c:v>
                </c:pt>
                <c:pt idx="5998">
                  <c:v>1.0483257080043263E-3</c:v>
                </c:pt>
                <c:pt idx="5999">
                  <c:v>1.0482070528422874E-3</c:v>
                </c:pt>
                <c:pt idx="6000">
                  <c:v>1.0481070772183142E-3</c:v>
                </c:pt>
                <c:pt idx="6001">
                  <c:v>1.047996126606316E-3</c:v>
                </c:pt>
                <c:pt idx="6002">
                  <c:v>1.047881905302053E-3</c:v>
                </c:pt>
                <c:pt idx="6003">
                  <c:v>1.0477710023549492E-3</c:v>
                </c:pt>
                <c:pt idx="6004">
                  <c:v>1.0476601887357735E-3</c:v>
                </c:pt>
                <c:pt idx="6005">
                  <c:v>1.0475438349693577E-3</c:v>
                </c:pt>
                <c:pt idx="6006">
                  <c:v>1.0474319283940341E-3</c:v>
                </c:pt>
                <c:pt idx="6007">
                  <c:v>1.0473244003544146E-3</c:v>
                </c:pt>
                <c:pt idx="6008">
                  <c:v>1.0472037674956725E-3</c:v>
                </c:pt>
                <c:pt idx="6009">
                  <c:v>1.0471017793400538E-3</c:v>
                </c:pt>
                <c:pt idx="6010">
                  <c:v>1.0469899671872297E-3</c:v>
                </c:pt>
                <c:pt idx="6011">
                  <c:v>1.046883658709311E-3</c:v>
                </c:pt>
                <c:pt idx="6012">
                  <c:v>1.046771827388205E-3</c:v>
                </c:pt>
                <c:pt idx="6013">
                  <c:v>1.0466633612339943E-3</c:v>
                </c:pt>
                <c:pt idx="6014">
                  <c:v>1.0465560566454326E-3</c:v>
                </c:pt>
                <c:pt idx="6015">
                  <c:v>1.0464399479873303E-3</c:v>
                </c:pt>
                <c:pt idx="6016">
                  <c:v>1.0463326892004665E-3</c:v>
                </c:pt>
                <c:pt idx="6017">
                  <c:v>1.0462100189402724E-3</c:v>
                </c:pt>
                <c:pt idx="6018">
                  <c:v>1.0461104895413168E-3</c:v>
                </c:pt>
                <c:pt idx="6019">
                  <c:v>1.0459966788768649E-3</c:v>
                </c:pt>
                <c:pt idx="6020">
                  <c:v>1.0458927160276502E-3</c:v>
                </c:pt>
                <c:pt idx="6021">
                  <c:v>1.0457778918977092E-3</c:v>
                </c:pt>
                <c:pt idx="6022">
                  <c:v>1.0456696316175948E-3</c:v>
                </c:pt>
                <c:pt idx="6023">
                  <c:v>1.0455569881777408E-3</c:v>
                </c:pt>
                <c:pt idx="6024">
                  <c:v>1.0454487845565385E-3</c:v>
                </c:pt>
                <c:pt idx="6025">
                  <c:v>1.0453362542537086E-3</c:v>
                </c:pt>
                <c:pt idx="6026">
                  <c:v>1.0452226229071533E-3</c:v>
                </c:pt>
                <c:pt idx="6027">
                  <c:v>1.0451177434352785E-3</c:v>
                </c:pt>
                <c:pt idx="6028">
                  <c:v>1.0450139552208595E-3</c:v>
                </c:pt>
                <c:pt idx="6029">
                  <c:v>1.0449003830113701E-3</c:v>
                </c:pt>
                <c:pt idx="6030">
                  <c:v>1.0447847069095237E-3</c:v>
                </c:pt>
                <c:pt idx="6031">
                  <c:v>1.04468318937599E-3</c:v>
                </c:pt>
                <c:pt idx="6032">
                  <c:v>1.0445653682061064E-3</c:v>
                </c:pt>
                <c:pt idx="6033">
                  <c:v>1.0444518934753487E-3</c:v>
                </c:pt>
                <c:pt idx="6034">
                  <c:v>1.0443449763873601E-3</c:v>
                </c:pt>
                <c:pt idx="6035">
                  <c:v>1.0442348208016296E-3</c:v>
                </c:pt>
                <c:pt idx="6036">
                  <c:v>1.0441214178726146E-3</c:v>
                </c:pt>
                <c:pt idx="6037">
                  <c:v>1.0440146338278407E-3</c:v>
                </c:pt>
                <c:pt idx="6038">
                  <c:v>1.0439110645814431E-3</c:v>
                </c:pt>
                <c:pt idx="6039">
                  <c:v>1.0437955420390065E-3</c:v>
                </c:pt>
                <c:pt idx="6040">
                  <c:v>1.0436910141063398E-3</c:v>
                </c:pt>
                <c:pt idx="6041">
                  <c:v>1.0435788074190104E-3</c:v>
                </c:pt>
                <c:pt idx="6042">
                  <c:v>1.043475389951188E-3</c:v>
                </c:pt>
                <c:pt idx="6043">
                  <c:v>1.0433642855695563E-3</c:v>
                </c:pt>
                <c:pt idx="6044">
                  <c:v>1.043253270147795E-3</c:v>
                </c:pt>
                <c:pt idx="6045">
                  <c:v>1.0431607989184676E-3</c:v>
                </c:pt>
                <c:pt idx="6046">
                  <c:v>1.0430345630363152E-3</c:v>
                </c:pt>
                <c:pt idx="6047">
                  <c:v>1.0429171134219396E-3</c:v>
                </c:pt>
                <c:pt idx="6048">
                  <c:v>1.0428126960944099E-3</c:v>
                </c:pt>
                <c:pt idx="6049">
                  <c:v>1.0427061034520234E-3</c:v>
                </c:pt>
                <c:pt idx="6050">
                  <c:v>1.0425930431665527E-3</c:v>
                </c:pt>
                <c:pt idx="6051">
                  <c:v>1.0424854412477568E-3</c:v>
                </c:pt>
                <c:pt idx="6052">
                  <c:v>1.0423724288072922E-3</c:v>
                </c:pt>
                <c:pt idx="6053">
                  <c:v>1.0422670559186698E-3</c:v>
                </c:pt>
                <c:pt idx="6054">
                  <c:v>1.0421649626453165E-3</c:v>
                </c:pt>
                <c:pt idx="6055">
                  <c:v>1.0420509555206072E-3</c:v>
                </c:pt>
                <c:pt idx="6056">
                  <c:v>1.0419390903246579E-3</c:v>
                </c:pt>
                <c:pt idx="6057">
                  <c:v>1.0418251326102747E-3</c:v>
                </c:pt>
                <c:pt idx="6058">
                  <c:v>1.0417209338165628E-3</c:v>
                </c:pt>
                <c:pt idx="6059">
                  <c:v>1.0416113310647039E-3</c:v>
                </c:pt>
                <c:pt idx="6060">
                  <c:v>1.0415017513737226E-3</c:v>
                </c:pt>
                <c:pt idx="6061">
                  <c:v>1.0413856986356213E-3</c:v>
                </c:pt>
                <c:pt idx="6062">
                  <c:v>1.0412794734024787E-3</c:v>
                </c:pt>
                <c:pt idx="6063">
                  <c:v>1.0411774976179682E-3</c:v>
                </c:pt>
                <c:pt idx="6064">
                  <c:v>1.041048565769253E-3</c:v>
                </c:pt>
                <c:pt idx="6065">
                  <c:v>1.0409574818522336E-3</c:v>
                </c:pt>
                <c:pt idx="6066">
                  <c:v>1.0408469779871897E-3</c:v>
                </c:pt>
                <c:pt idx="6067">
                  <c:v>1.0407408626230596E-3</c:v>
                </c:pt>
                <c:pt idx="6068">
                  <c:v>1.0406249902116212E-3</c:v>
                </c:pt>
                <c:pt idx="6069">
                  <c:v>1.0405210313336468E-3</c:v>
                </c:pt>
                <c:pt idx="6070">
                  <c:v>1.0404192689893528E-3</c:v>
                </c:pt>
                <c:pt idx="6071">
                  <c:v>1.0403067040547348E-3</c:v>
                </c:pt>
                <c:pt idx="6072">
                  <c:v>1.0401973986764257E-3</c:v>
                </c:pt>
                <c:pt idx="6073">
                  <c:v>1.0400891655960596E-3</c:v>
                </c:pt>
                <c:pt idx="6074">
                  <c:v>1.0399832046872376E-3</c:v>
                </c:pt>
                <c:pt idx="6075">
                  <c:v>1.0398739672751662E-3</c:v>
                </c:pt>
                <c:pt idx="6076">
                  <c:v>1.0397658663540272E-3</c:v>
                </c:pt>
                <c:pt idx="6077">
                  <c:v>1.0396609549183985E-3</c:v>
                </c:pt>
                <c:pt idx="6078">
                  <c:v>1.039553957336061E-3</c:v>
                </c:pt>
                <c:pt idx="6079">
                  <c:v>1.0394351185690396E-3</c:v>
                </c:pt>
                <c:pt idx="6080">
                  <c:v>1.0393281674635386E-3</c:v>
                </c:pt>
                <c:pt idx="6081">
                  <c:v>1.0392244675174909E-3</c:v>
                </c:pt>
                <c:pt idx="6082">
                  <c:v>1.0391057040668519E-3</c:v>
                </c:pt>
                <c:pt idx="6083">
                  <c:v>1.0390042183571267E-3</c:v>
                </c:pt>
                <c:pt idx="6084">
                  <c:v>1.0388855052387983E-3</c:v>
                </c:pt>
                <c:pt idx="6085">
                  <c:v>1.0387818936036164E-3</c:v>
                </c:pt>
                <c:pt idx="6086">
                  <c:v>1.0386869335261137E-3</c:v>
                </c:pt>
                <c:pt idx="6087">
                  <c:v>1.0385585422260559E-3</c:v>
                </c:pt>
                <c:pt idx="6088">
                  <c:v>1.0384550604989899E-3</c:v>
                </c:pt>
                <c:pt idx="6089">
                  <c:v>1.0383493675761848E-3</c:v>
                </c:pt>
                <c:pt idx="6090">
                  <c:v>1.0382469192462551E-3</c:v>
                </c:pt>
                <c:pt idx="6091">
                  <c:v>1.0381294891509084E-3</c:v>
                </c:pt>
                <c:pt idx="6092">
                  <c:v>1.038027084202681E-3</c:v>
                </c:pt>
                <c:pt idx="6093">
                  <c:v>1.0379193669090424E-3</c:v>
                </c:pt>
                <c:pt idx="6094">
                  <c:v>1.0378030017642341E-3</c:v>
                </c:pt>
                <c:pt idx="6095">
                  <c:v>1.0376985506464344E-3</c:v>
                </c:pt>
                <c:pt idx="6096">
                  <c:v>1.0375844096965957E-3</c:v>
                </c:pt>
                <c:pt idx="6097">
                  <c:v>1.0374832209135536E-3</c:v>
                </c:pt>
                <c:pt idx="6098">
                  <c:v>1.0373658989322207E-3</c:v>
                </c:pt>
                <c:pt idx="6099">
                  <c:v>1.0372679805269948E-3</c:v>
                </c:pt>
                <c:pt idx="6100">
                  <c:v>1.037163637071925E-3</c:v>
                </c:pt>
                <c:pt idx="6101">
                  <c:v>1.0370496137602049E-3</c:v>
                </c:pt>
                <c:pt idx="6102">
                  <c:v>1.0369442712344255E-3</c:v>
                </c:pt>
                <c:pt idx="6103">
                  <c:v>1.0368292318822748E-3</c:v>
                </c:pt>
                <c:pt idx="6104">
                  <c:v>1.0367184849321418E-3</c:v>
                </c:pt>
                <c:pt idx="6105">
                  <c:v>1.0366164226288473E-3</c:v>
                </c:pt>
                <c:pt idx="6106">
                  <c:v>1.0365078913129021E-3</c:v>
                </c:pt>
                <c:pt idx="6107">
                  <c:v>1.0364015417136231E-3</c:v>
                </c:pt>
                <c:pt idx="6108">
                  <c:v>1.0362984249300241E-3</c:v>
                </c:pt>
                <c:pt idx="6109">
                  <c:v>1.0361889079728405E-3</c:v>
                </c:pt>
                <c:pt idx="6110">
                  <c:v>1.0360794141609138E-3</c:v>
                </c:pt>
                <c:pt idx="6111">
                  <c:v>1.0359806222725351E-3</c:v>
                </c:pt>
                <c:pt idx="6112">
                  <c:v>1.035863639863443E-3</c:v>
                </c:pt>
                <c:pt idx="6113">
                  <c:v>1.0357510071565114E-3</c:v>
                </c:pt>
                <c:pt idx="6114">
                  <c:v>1.0356405654899895E-3</c:v>
                </c:pt>
                <c:pt idx="6115">
                  <c:v>1.0355440126916275E-3</c:v>
                </c:pt>
                <c:pt idx="6116">
                  <c:v>1.0354292838039188E-3</c:v>
                </c:pt>
                <c:pt idx="6117">
                  <c:v>1.0353221156803292E-3</c:v>
                </c:pt>
                <c:pt idx="6118">
                  <c:v>1.0352148947215957E-3</c:v>
                </c:pt>
                <c:pt idx="6119">
                  <c:v>1.0351088102758482E-3</c:v>
                </c:pt>
                <c:pt idx="6120">
                  <c:v>1.0349985055139079E-3</c:v>
                </c:pt>
                <c:pt idx="6121">
                  <c:v>1.0348924654105564E-3</c:v>
                </c:pt>
                <c:pt idx="6122">
                  <c:v>1.0347928503554292E-3</c:v>
                </c:pt>
                <c:pt idx="6123">
                  <c:v>1.034685738987506E-3</c:v>
                </c:pt>
                <c:pt idx="6124">
                  <c:v>1.0345755243702077E-3</c:v>
                </c:pt>
                <c:pt idx="6125">
                  <c:v>1.0344610099697318E-3</c:v>
                </c:pt>
                <c:pt idx="6126">
                  <c:v>1.034352929494367E-3</c:v>
                </c:pt>
                <c:pt idx="6127">
                  <c:v>1.0342502199410662E-3</c:v>
                </c:pt>
                <c:pt idx="6128">
                  <c:v>1.0341357882338099E-3</c:v>
                </c:pt>
                <c:pt idx="6129">
                  <c:v>1.034032073958441E-3</c:v>
                </c:pt>
                <c:pt idx="6130">
                  <c:v>1.0339251307103659E-3</c:v>
                </c:pt>
                <c:pt idx="6131">
                  <c:v>1.033812908458834E-3</c:v>
                </c:pt>
                <c:pt idx="6132">
                  <c:v>1.0337092696193807E-3</c:v>
                </c:pt>
                <c:pt idx="6133">
                  <c:v>1.0336013461623933E-3</c:v>
                </c:pt>
                <c:pt idx="6134">
                  <c:v>1.0334966282120829E-3</c:v>
                </c:pt>
                <c:pt idx="6135">
                  <c:v>1.0333759773153304E-3</c:v>
                </c:pt>
                <c:pt idx="6136">
                  <c:v>1.0332798462909434E-3</c:v>
                </c:pt>
                <c:pt idx="6137">
                  <c:v>1.0331709663832823E-3</c:v>
                </c:pt>
                <c:pt idx="6138">
                  <c:v>1.0330684914182434E-3</c:v>
                </c:pt>
                <c:pt idx="6139">
                  <c:v>1.0329586210514757E-3</c:v>
                </c:pt>
                <c:pt idx="6140">
                  <c:v>1.0328529985049763E-3</c:v>
                </c:pt>
                <c:pt idx="6141">
                  <c:v>1.032747397556596E-3</c:v>
                </c:pt>
                <c:pt idx="6142">
                  <c:v>1.0326407091978123E-3</c:v>
                </c:pt>
                <c:pt idx="6143">
                  <c:v>1.0325309297995748E-3</c:v>
                </c:pt>
                <c:pt idx="6144">
                  <c:v>1.0324285817528572E-3</c:v>
                </c:pt>
                <c:pt idx="6145">
                  <c:v>1.0323124001128071E-3</c:v>
                </c:pt>
                <c:pt idx="6146">
                  <c:v>1.0322037239845956E-3</c:v>
                </c:pt>
                <c:pt idx="6147">
                  <c:v>1.0321025486358458E-3</c:v>
                </c:pt>
                <c:pt idx="6148">
                  <c:v>1.0319959934613147E-3</c:v>
                </c:pt>
                <c:pt idx="6149">
                  <c:v>1.0318873839384665E-3</c:v>
                </c:pt>
                <c:pt idx="6150">
                  <c:v>1.0317809477046263E-3</c:v>
                </c:pt>
                <c:pt idx="6151">
                  <c:v>1.0316712765178206E-3</c:v>
                </c:pt>
                <c:pt idx="6152">
                  <c:v>1.0315637781687702E-3</c:v>
                </c:pt>
                <c:pt idx="6153">
                  <c:v>1.0314542169757603E-3</c:v>
                </c:pt>
                <c:pt idx="6154">
                  <c:v>1.0313531246766386E-3</c:v>
                </c:pt>
                <c:pt idx="6155">
                  <c:v>1.0312478301901123E-3</c:v>
                </c:pt>
                <c:pt idx="6156">
                  <c:v>1.0311457363433357E-3</c:v>
                </c:pt>
                <c:pt idx="6157">
                  <c:v>1.0310330854599197E-3</c:v>
                </c:pt>
                <c:pt idx="6158">
                  <c:v>1.0309193645079019E-3</c:v>
                </c:pt>
                <c:pt idx="6159">
                  <c:v>1.0308173356839542E-3</c:v>
                </c:pt>
                <c:pt idx="6160">
                  <c:v>1.0307036623178978E-3</c:v>
                </c:pt>
                <c:pt idx="6161">
                  <c:v>1.0306016761829333E-3</c:v>
                </c:pt>
                <c:pt idx="6162">
                  <c:v>1.0305028854080791E-3</c:v>
                </c:pt>
                <c:pt idx="6163">
                  <c:v>1.0303934857369792E-3</c:v>
                </c:pt>
                <c:pt idx="6164">
                  <c:v>1.030277825336547E-3</c:v>
                </c:pt>
                <c:pt idx="6165">
                  <c:v>1.0301695134662884E-3</c:v>
                </c:pt>
                <c:pt idx="6166">
                  <c:v>1.0300697763086053E-3</c:v>
                </c:pt>
                <c:pt idx="6167">
                  <c:v>1.0299668865645969E-3</c:v>
                </c:pt>
                <c:pt idx="6168">
                  <c:v>1.0298618749253351E-3</c:v>
                </c:pt>
                <c:pt idx="6169">
                  <c:v>1.0297547426950794E-3</c:v>
                </c:pt>
                <c:pt idx="6170">
                  <c:v>1.0296455760176106E-3</c:v>
                </c:pt>
                <c:pt idx="6171">
                  <c:v>1.0295448273186672E-3</c:v>
                </c:pt>
                <c:pt idx="6172">
                  <c:v>1.0294346030153253E-3</c:v>
                </c:pt>
                <c:pt idx="6173">
                  <c:v>1.0293265319278923E-3</c:v>
                </c:pt>
                <c:pt idx="6174">
                  <c:v>1.0292269579241728E-3</c:v>
                </c:pt>
                <c:pt idx="6175">
                  <c:v>1.0291178289796143E-3</c:v>
                </c:pt>
                <c:pt idx="6176">
                  <c:v>1.0290056207271122E-3</c:v>
                </c:pt>
                <c:pt idx="6177">
                  <c:v>1.0289039703346406E-3</c:v>
                </c:pt>
                <c:pt idx="6178">
                  <c:v>1.0288023506076108E-3</c:v>
                </c:pt>
                <c:pt idx="6179">
                  <c:v>1.0286880735694667E-3</c:v>
                </c:pt>
                <c:pt idx="6180">
                  <c:v>1.0285843593462319E-3</c:v>
                </c:pt>
                <c:pt idx="6181">
                  <c:v>1.0284827921612867E-3</c:v>
                </c:pt>
                <c:pt idx="6182">
                  <c:v>1.0283696330674313E-3</c:v>
                </c:pt>
                <c:pt idx="6183">
                  <c:v>1.0282628216327701E-3</c:v>
                </c:pt>
                <c:pt idx="6184">
                  <c:v>1.0281571212028321E-3</c:v>
                </c:pt>
                <c:pt idx="6185">
                  <c:v>1.0280503539063343E-3</c:v>
                </c:pt>
                <c:pt idx="6186">
                  <c:v>1.027946768228904E-3</c:v>
                </c:pt>
                <c:pt idx="6187">
                  <c:v>1.0278432562469051E-3</c:v>
                </c:pt>
                <c:pt idx="6188">
                  <c:v>1.0277355190061288E-3</c:v>
                </c:pt>
                <c:pt idx="6189">
                  <c:v>1.0276330316689166E-3</c:v>
                </c:pt>
                <c:pt idx="6190">
                  <c:v>1.0275243038011649E-3</c:v>
                </c:pt>
                <c:pt idx="6191">
                  <c:v>1.0274197896195649E-3</c:v>
                </c:pt>
                <c:pt idx="6192">
                  <c:v>1.0273163309672561E-3</c:v>
                </c:pt>
                <c:pt idx="6193">
                  <c:v>1.02719710810322E-3</c:v>
                </c:pt>
                <c:pt idx="6194">
                  <c:v>1.0270905400852897E-3</c:v>
                </c:pt>
                <c:pt idx="6195">
                  <c:v>1.0269913981973363E-3</c:v>
                </c:pt>
                <c:pt idx="6196">
                  <c:v>1.0268932983207902E-3</c:v>
                </c:pt>
                <c:pt idx="6197">
                  <c:v>1.0267699249478417E-3</c:v>
                </c:pt>
                <c:pt idx="6198">
                  <c:v>1.0266739965714429E-3</c:v>
                </c:pt>
                <c:pt idx="6199">
                  <c:v>1.0265696552867382E-3</c:v>
                </c:pt>
                <c:pt idx="6200">
                  <c:v>1.0264537664694507E-3</c:v>
                </c:pt>
                <c:pt idx="6201">
                  <c:v>1.0263589189661202E-3</c:v>
                </c:pt>
                <c:pt idx="6202">
                  <c:v>1.0262536095776802E-3</c:v>
                </c:pt>
                <c:pt idx="6203">
                  <c:v>1.0261419723651348E-3</c:v>
                </c:pt>
                <c:pt idx="6204">
                  <c:v>1.026036707489247E-3</c:v>
                </c:pt>
                <c:pt idx="6205">
                  <c:v>1.0259293486162197E-3</c:v>
                </c:pt>
                <c:pt idx="6206">
                  <c:v>1.0258283050649246E-3</c:v>
                </c:pt>
                <c:pt idx="6207">
                  <c:v>1.0257157293066031E-3</c:v>
                </c:pt>
                <c:pt idx="6208">
                  <c:v>1.0256063128119765E-3</c:v>
                </c:pt>
                <c:pt idx="6209">
                  <c:v>1.0255053433955918E-3</c:v>
                </c:pt>
                <c:pt idx="6210">
                  <c:v>1.0254033529192551E-3</c:v>
                </c:pt>
                <c:pt idx="6211">
                  <c:v>1.0252961265399152E-3</c:v>
                </c:pt>
                <c:pt idx="6212">
                  <c:v>1.025192065120036E-3</c:v>
                </c:pt>
                <c:pt idx="6213">
                  <c:v>1.0250848198746069E-3</c:v>
                </c:pt>
                <c:pt idx="6214">
                  <c:v>1.0249829235282483E-3</c:v>
                </c:pt>
                <c:pt idx="6215">
                  <c:v>1.0248800180649451E-3</c:v>
                </c:pt>
                <c:pt idx="6216">
                  <c:v>1.0247655290355118E-3</c:v>
                </c:pt>
                <c:pt idx="6217">
                  <c:v>1.0246688828615133E-3</c:v>
                </c:pt>
                <c:pt idx="6218">
                  <c:v>1.0245492449492131E-3</c:v>
                </c:pt>
                <c:pt idx="6219">
                  <c:v>1.0244463635739657E-3</c:v>
                </c:pt>
                <c:pt idx="6220">
                  <c:v>1.0243467031713785E-3</c:v>
                </c:pt>
                <c:pt idx="6221">
                  <c:v>1.024248016822823E-3</c:v>
                </c:pt>
                <c:pt idx="6222">
                  <c:v>1.0241295155150501E-3</c:v>
                </c:pt>
                <c:pt idx="6223">
                  <c:v>1.0240256907565297E-3</c:v>
                </c:pt>
                <c:pt idx="6224">
                  <c:v>1.0239197797351962E-3</c:v>
                </c:pt>
                <c:pt idx="6225">
                  <c:v>1.0238118361616852E-3</c:v>
                </c:pt>
                <c:pt idx="6226">
                  <c:v>1.0237143427497992E-3</c:v>
                </c:pt>
                <c:pt idx="6227">
                  <c:v>1.0236084961183895E-3</c:v>
                </c:pt>
                <c:pt idx="6228">
                  <c:v>1.0235068825720319E-3</c:v>
                </c:pt>
                <c:pt idx="6229">
                  <c:v>1.0233948157213379E-3</c:v>
                </c:pt>
                <c:pt idx="6230">
                  <c:v>1.0233016216936179E-3</c:v>
                </c:pt>
                <c:pt idx="6231">
                  <c:v>1.0231853807272802E-3</c:v>
                </c:pt>
                <c:pt idx="6232">
                  <c:v>1.0230786176886057E-3</c:v>
                </c:pt>
                <c:pt idx="6233">
                  <c:v>1.0229781348653454E-3</c:v>
                </c:pt>
                <c:pt idx="6234">
                  <c:v>1.0228651584376705E-3</c:v>
                </c:pt>
                <c:pt idx="6235">
                  <c:v>1.0227615898652999E-3</c:v>
                </c:pt>
                <c:pt idx="6236">
                  <c:v>1.0226600816356818E-3</c:v>
                </c:pt>
                <c:pt idx="6237">
                  <c:v>1.0225565545864924E-3</c:v>
                </c:pt>
                <c:pt idx="6238">
                  <c:v>1.0224436712520913E-3</c:v>
                </c:pt>
                <c:pt idx="6239">
                  <c:v>1.02234746251264E-3</c:v>
                </c:pt>
                <c:pt idx="6240">
                  <c:v>1.022236736166566E-3</c:v>
                </c:pt>
                <c:pt idx="6241">
                  <c:v>1.0221364186398473E-3</c:v>
                </c:pt>
                <c:pt idx="6242">
                  <c:v>1.0220277644062479E-3</c:v>
                </c:pt>
                <c:pt idx="6243">
                  <c:v>1.0219233523353509E-3</c:v>
                </c:pt>
                <c:pt idx="6244">
                  <c:v>1.0218241195452474E-3</c:v>
                </c:pt>
                <c:pt idx="6245">
                  <c:v>1.0217092891938845E-3</c:v>
                </c:pt>
                <c:pt idx="6246">
                  <c:v>1.0216100979701609E-3</c:v>
                </c:pt>
                <c:pt idx="6247">
                  <c:v>1.0214963382982585E-3</c:v>
                </c:pt>
                <c:pt idx="6248">
                  <c:v>1.0213972510114387E-3</c:v>
                </c:pt>
                <c:pt idx="6249">
                  <c:v>1.0212918829630958E-3</c:v>
                </c:pt>
                <c:pt idx="6250">
                  <c:v>1.0211897068407396E-3</c:v>
                </c:pt>
                <c:pt idx="6251">
                  <c:v>1.0210822859581786E-3</c:v>
                </c:pt>
                <c:pt idx="6252">
                  <c:v>1.0209821948770975E-3</c:v>
                </c:pt>
                <c:pt idx="6253">
                  <c:v>1.0208748697542319E-3</c:v>
                </c:pt>
                <c:pt idx="6254">
                  <c:v>1.0207664939686277E-3</c:v>
                </c:pt>
                <c:pt idx="6255">
                  <c:v>1.0206653813563608E-3</c:v>
                </c:pt>
                <c:pt idx="6256">
                  <c:v>1.0205685591525313E-3</c:v>
                </c:pt>
                <c:pt idx="6257">
                  <c:v>1.0204529278279259E-3</c:v>
                </c:pt>
                <c:pt idx="6258">
                  <c:v>1.0203602688037092E-3</c:v>
                </c:pt>
                <c:pt idx="6259">
                  <c:v>1.0202467977003637E-3</c:v>
                </c:pt>
                <c:pt idx="6260">
                  <c:v>1.0201499820422998E-3</c:v>
                </c:pt>
                <c:pt idx="6261">
                  <c:v>1.0200511557694721E-3</c:v>
                </c:pt>
                <c:pt idx="6262">
                  <c:v>1.0199356416530374E-3</c:v>
                </c:pt>
                <c:pt idx="6263">
                  <c:v>1.0198337471104795E-3</c:v>
                </c:pt>
                <c:pt idx="6264">
                  <c:v>1.0197266112955117E-3</c:v>
                </c:pt>
                <c:pt idx="6265">
                  <c:v>1.0196195499690918E-3</c:v>
                </c:pt>
                <c:pt idx="6266">
                  <c:v>1.0195280608684353E-3</c:v>
                </c:pt>
                <c:pt idx="6267">
                  <c:v>1.0194116571639491E-3</c:v>
                </c:pt>
                <c:pt idx="6268">
                  <c:v>1.0193149999337446E-3</c:v>
                </c:pt>
                <c:pt idx="6269">
                  <c:v>1.0192038387293381E-3</c:v>
                </c:pt>
                <c:pt idx="6270">
                  <c:v>1.0190958174269463E-3</c:v>
                </c:pt>
                <c:pt idx="6271">
                  <c:v>1.0190034046839856E-3</c:v>
                </c:pt>
                <c:pt idx="6272">
                  <c:v>1.0188954258615569E-3</c:v>
                </c:pt>
                <c:pt idx="6273">
                  <c:v>1.0187915801317833E-3</c:v>
                </c:pt>
                <c:pt idx="6274">
                  <c:v>1.0186909310153606E-3</c:v>
                </c:pt>
                <c:pt idx="6275">
                  <c:v>1.0185778204964788E-3</c:v>
                </c:pt>
                <c:pt idx="6276">
                  <c:v>1.0184844851050157E-3</c:v>
                </c:pt>
                <c:pt idx="6277">
                  <c:v>1.0183672410077995E-3</c:v>
                </c:pt>
                <c:pt idx="6278">
                  <c:v>1.0182645916144975E-3</c:v>
                </c:pt>
                <c:pt idx="6279">
                  <c:v>1.0181671358414767E-3</c:v>
                </c:pt>
                <c:pt idx="6280">
                  <c:v>1.0180604017068842E-3</c:v>
                </c:pt>
                <c:pt idx="6281">
                  <c:v>1.0179578141587306E-3</c:v>
                </c:pt>
                <c:pt idx="6282">
                  <c:v>1.0178500464429708E-3</c:v>
                </c:pt>
                <c:pt idx="6283">
                  <c:v>1.0177495832646224E-3</c:v>
                </c:pt>
                <c:pt idx="6284">
                  <c:v>1.0176470479885814E-3</c:v>
                </c:pt>
                <c:pt idx="6285">
                  <c:v>1.0175372649365542E-3</c:v>
                </c:pt>
                <c:pt idx="6286">
                  <c:v>1.017428582134827E-3</c:v>
                </c:pt>
                <c:pt idx="6287">
                  <c:v>1.0173271257795486E-3</c:v>
                </c:pt>
                <c:pt idx="6288">
                  <c:v>1.0172256793089035E-3</c:v>
                </c:pt>
                <c:pt idx="6289">
                  <c:v>1.0171305120845275E-3</c:v>
                </c:pt>
                <c:pt idx="6290">
                  <c:v>1.0170177581470751E-3</c:v>
                </c:pt>
                <c:pt idx="6291">
                  <c:v>1.0169174488482134E-3</c:v>
                </c:pt>
                <c:pt idx="6292">
                  <c:v>1.0168150811653827E-3</c:v>
                </c:pt>
                <c:pt idx="6293">
                  <c:v>1.0167085682768911E-3</c:v>
                </c:pt>
                <c:pt idx="6294">
                  <c:v>1.0166052401588063E-3</c:v>
                </c:pt>
                <c:pt idx="6295">
                  <c:v>1.0164977586224423E-3</c:v>
                </c:pt>
                <c:pt idx="6296">
                  <c:v>1.0163995766777076E-3</c:v>
                </c:pt>
                <c:pt idx="6297">
                  <c:v>1.0162911367593409E-3</c:v>
                </c:pt>
                <c:pt idx="6298">
                  <c:v>1.0161961443099739E-3</c:v>
                </c:pt>
                <c:pt idx="6299">
                  <c:v>1.0160815119284769E-3</c:v>
                </c:pt>
                <c:pt idx="6300">
                  <c:v>1.0159752145937769E-3</c:v>
                </c:pt>
                <c:pt idx="6301">
                  <c:v>1.015875059233135E-3</c:v>
                </c:pt>
                <c:pt idx="6302">
                  <c:v>1.0157760482791042E-3</c:v>
                </c:pt>
                <c:pt idx="6303">
                  <c:v>1.0156645950494475E-3</c:v>
                </c:pt>
                <c:pt idx="6304">
                  <c:v>1.015571730882469E-3</c:v>
                </c:pt>
                <c:pt idx="6305">
                  <c:v>1.0154624569871683E-3</c:v>
                </c:pt>
                <c:pt idx="6306">
                  <c:v>1.0153583097939432E-3</c:v>
                </c:pt>
                <c:pt idx="6307">
                  <c:v>1.015256255755234E-3</c:v>
                </c:pt>
                <c:pt idx="6308">
                  <c:v>1.0151449165557477E-3</c:v>
                </c:pt>
                <c:pt idx="6309">
                  <c:v>1.0150449763383881E-3</c:v>
                </c:pt>
                <c:pt idx="6310">
                  <c:v>1.0149450660982974E-3</c:v>
                </c:pt>
                <c:pt idx="6311">
                  <c:v>1.0148513344280196E-3</c:v>
                </c:pt>
                <c:pt idx="6312">
                  <c:v>1.0147432246051529E-3</c:v>
                </c:pt>
                <c:pt idx="6313">
                  <c:v>1.014643301690701E-3</c:v>
                </c:pt>
                <c:pt idx="6314">
                  <c:v>1.0145363066375926E-3</c:v>
                </c:pt>
                <c:pt idx="6315">
                  <c:v>1.0144333475242415E-3</c:v>
                </c:pt>
                <c:pt idx="6316">
                  <c:v>1.014327394737211E-3</c:v>
                </c:pt>
                <c:pt idx="6317">
                  <c:v>1.0142275639830024E-3</c:v>
                </c:pt>
                <c:pt idx="6318">
                  <c:v>1.0141175095683508E-3</c:v>
                </c:pt>
                <c:pt idx="6319">
                  <c:v>1.0140229230021975E-3</c:v>
                </c:pt>
                <c:pt idx="6320">
                  <c:v>1.0139108569574564E-3</c:v>
                </c:pt>
                <c:pt idx="6321">
                  <c:v>1.0138152399991637E-3</c:v>
                </c:pt>
                <c:pt idx="6322">
                  <c:v>1.013708347572979E-3</c:v>
                </c:pt>
                <c:pt idx="6323">
                  <c:v>1.0136056283493332E-3</c:v>
                </c:pt>
                <c:pt idx="6324">
                  <c:v>1.0135039263142107E-3</c:v>
                </c:pt>
                <c:pt idx="6325">
                  <c:v>1.0134012382425441E-3</c:v>
                </c:pt>
                <c:pt idx="6326">
                  <c:v>1.0133036535342143E-3</c:v>
                </c:pt>
                <c:pt idx="6327">
                  <c:v>1.0131928037616365E-3</c:v>
                </c:pt>
                <c:pt idx="6328">
                  <c:v>1.013093185942323E-3</c:v>
                </c:pt>
                <c:pt idx="6329">
                  <c:v>1.0129957221190655E-3</c:v>
                </c:pt>
                <c:pt idx="6330">
                  <c:v>1.0128900181127019E-3</c:v>
                </c:pt>
                <c:pt idx="6331">
                  <c:v>1.0127802537666767E-3</c:v>
                </c:pt>
                <c:pt idx="6332">
                  <c:v>1.0126797838268921E-3</c:v>
                </c:pt>
                <c:pt idx="6333">
                  <c:v>1.0125762066118817E-3</c:v>
                </c:pt>
                <c:pt idx="6334">
                  <c:v>1.0124685809484375E-3</c:v>
                </c:pt>
                <c:pt idx="6335">
                  <c:v>1.0123629766711076E-3</c:v>
                </c:pt>
                <c:pt idx="6336">
                  <c:v>1.012268717096585E-3</c:v>
                </c:pt>
                <c:pt idx="6337">
                  <c:v>1.0121703463664132E-3</c:v>
                </c:pt>
                <c:pt idx="6338">
                  <c:v>1.0120607481772432E-3</c:v>
                </c:pt>
                <c:pt idx="6339">
                  <c:v>1.0119613528316294E-3</c:v>
                </c:pt>
                <c:pt idx="6340">
                  <c:v>1.0118579839510824E-3</c:v>
                </c:pt>
                <c:pt idx="6341">
                  <c:v>1.0117555677060656E-3</c:v>
                </c:pt>
                <c:pt idx="6342">
                  <c:v>1.0116572966799239E-3</c:v>
                </c:pt>
                <c:pt idx="6343">
                  <c:v>1.0115529257337466E-3</c:v>
                </c:pt>
                <c:pt idx="6344">
                  <c:v>1.0114445251453554E-3</c:v>
                </c:pt>
                <c:pt idx="6345">
                  <c:v>1.0113442484346918E-3</c:v>
                </c:pt>
                <c:pt idx="6346">
                  <c:v>1.0112399420684906E-3</c:v>
                </c:pt>
                <c:pt idx="6347">
                  <c:v>1.0111438364443298E-3</c:v>
                </c:pt>
                <c:pt idx="6348">
                  <c:v>1.0110344604321907E-3</c:v>
                </c:pt>
                <c:pt idx="6349">
                  <c:v>1.010934265010352E-3</c:v>
                </c:pt>
                <c:pt idx="6350">
                  <c:v>1.0108351623216289E-3</c:v>
                </c:pt>
                <c:pt idx="6351">
                  <c:v>1.0107217361773695E-3</c:v>
                </c:pt>
                <c:pt idx="6352">
                  <c:v>1.0106216027260023E-3</c:v>
                </c:pt>
                <c:pt idx="6353">
                  <c:v>1.0105276671308931E-3</c:v>
                </c:pt>
                <c:pt idx="6354">
                  <c:v>1.010435811372934E-3</c:v>
                </c:pt>
                <c:pt idx="6355">
                  <c:v>1.0103245265432358E-3</c:v>
                </c:pt>
                <c:pt idx="6356">
                  <c:v>1.0102265332988497E-3</c:v>
                </c:pt>
                <c:pt idx="6357">
                  <c:v>1.0101224573475288E-3</c:v>
                </c:pt>
                <c:pt idx="6358">
                  <c:v>1.0100194025737255E-3</c:v>
                </c:pt>
                <c:pt idx="6359">
                  <c:v>1.0099153692940362E-3</c:v>
                </c:pt>
                <c:pt idx="6360">
                  <c:v>1.0098113574432595E-3</c:v>
                </c:pt>
                <c:pt idx="6361">
                  <c:v>1.0097154517856176E-3</c:v>
                </c:pt>
                <c:pt idx="6362">
                  <c:v>1.0096084333642433E-3</c:v>
                </c:pt>
                <c:pt idx="6363">
                  <c:v>1.0095003777701838E-3</c:v>
                </c:pt>
                <c:pt idx="6364">
                  <c:v>1.009401555998555E-3</c:v>
                </c:pt>
                <c:pt idx="6365">
                  <c:v>1.0092976499513518E-3</c:v>
                </c:pt>
                <c:pt idx="6366">
                  <c:v>1.0091978086440255E-3</c:v>
                </c:pt>
                <c:pt idx="6367">
                  <c:v>1.0090980481843915E-3</c:v>
                </c:pt>
                <c:pt idx="6368">
                  <c:v>1.0089931458187511E-3</c:v>
                </c:pt>
                <c:pt idx="6369">
                  <c:v>1.0088883263327582E-3</c:v>
                </c:pt>
                <c:pt idx="6370">
                  <c:v>1.0087936542843971E-3</c:v>
                </c:pt>
                <c:pt idx="6371">
                  <c:v>1.0086898733457726E-3</c:v>
                </c:pt>
                <c:pt idx="6372">
                  <c:v>1.0085901522407328E-3</c:v>
                </c:pt>
                <c:pt idx="6373">
                  <c:v>1.00847729035706E-3</c:v>
                </c:pt>
                <c:pt idx="6374">
                  <c:v>1.008377611278276E-3</c:v>
                </c:pt>
                <c:pt idx="6375">
                  <c:v>1.0082718623587916E-3</c:v>
                </c:pt>
                <c:pt idx="6376">
                  <c:v>1.0081763200372653E-3</c:v>
                </c:pt>
                <c:pt idx="6377">
                  <c:v>1.0080746476857233E-3</c:v>
                </c:pt>
                <c:pt idx="6378">
                  <c:v>1.0079720712711248E-3</c:v>
                </c:pt>
                <c:pt idx="6379">
                  <c:v>1.00786338032923E-3</c:v>
                </c:pt>
                <c:pt idx="6380">
                  <c:v>1.0077658639025503E-3</c:v>
                </c:pt>
                <c:pt idx="6381">
                  <c:v>1.0076683663445658E-3</c:v>
                </c:pt>
                <c:pt idx="6382">
                  <c:v>1.0075698927556713E-3</c:v>
                </c:pt>
                <c:pt idx="6383">
                  <c:v>1.0074683528248068E-3</c:v>
                </c:pt>
                <c:pt idx="6384">
                  <c:v>1.0073577206444325E-3</c:v>
                </c:pt>
                <c:pt idx="6385">
                  <c:v>1.0072532406585144E-3</c:v>
                </c:pt>
                <c:pt idx="6386">
                  <c:v>1.0071456987325073E-3</c:v>
                </c:pt>
                <c:pt idx="6387">
                  <c:v>1.0070533918862374E-3</c:v>
                </c:pt>
                <c:pt idx="6388">
                  <c:v>1.0069388356552772E-3</c:v>
                </c:pt>
                <c:pt idx="6389">
                  <c:v>1.0068475601883655E-3</c:v>
                </c:pt>
                <c:pt idx="6390">
                  <c:v>1.0067421319226433E-3</c:v>
                </c:pt>
                <c:pt idx="6391">
                  <c:v>1.0066367358668353E-3</c:v>
                </c:pt>
                <c:pt idx="6392">
                  <c:v>1.0065405103013433E-3</c:v>
                </c:pt>
                <c:pt idx="6393">
                  <c:v>1.0064442423549137E-3</c:v>
                </c:pt>
                <c:pt idx="6394">
                  <c:v>1.0063388985316842E-3</c:v>
                </c:pt>
                <c:pt idx="6395">
                  <c:v>1.00623161250085E-3</c:v>
                </c:pt>
                <c:pt idx="6396">
                  <c:v>1.0061333587710677E-3</c:v>
                </c:pt>
                <c:pt idx="6397">
                  <c:v>1.0060392738818985E-3</c:v>
                </c:pt>
                <c:pt idx="6398">
                  <c:v>1.0059319808913161E-3</c:v>
                </c:pt>
                <c:pt idx="6399">
                  <c:v>1.0058378628391613E-3</c:v>
                </c:pt>
                <c:pt idx="6400">
                  <c:v>1.0057346891401303E-3</c:v>
                </c:pt>
                <c:pt idx="6401">
                  <c:v>1.0056396270283752E-3</c:v>
                </c:pt>
                <c:pt idx="6402">
                  <c:v>1.0055425404274104E-3</c:v>
                </c:pt>
                <c:pt idx="6403">
                  <c:v>1.005430359534758E-3</c:v>
                </c:pt>
                <c:pt idx="6404">
                  <c:v>1.0053373157023174E-3</c:v>
                </c:pt>
                <c:pt idx="6405">
                  <c:v>1.0052342446596001E-3</c:v>
                </c:pt>
                <c:pt idx="6406">
                  <c:v>1.0051251532589706E-3</c:v>
                </c:pt>
                <c:pt idx="6407">
                  <c:v>1.0050382769832826E-3</c:v>
                </c:pt>
                <c:pt idx="6408">
                  <c:v>1.0049332373608694E-3</c:v>
                </c:pt>
                <c:pt idx="6409">
                  <c:v>1.0048352471123999E-3</c:v>
                </c:pt>
                <c:pt idx="6410">
                  <c:v>1.004722174123939E-3</c:v>
                </c:pt>
                <c:pt idx="6411">
                  <c:v>1.0046272932200256E-3</c:v>
                </c:pt>
                <c:pt idx="6412">
                  <c:v>1.0045243677069082E-3</c:v>
                </c:pt>
                <c:pt idx="6413">
                  <c:v>1.004417397582044E-3</c:v>
                </c:pt>
                <c:pt idx="6414">
                  <c:v>1.0043206174257843E-3</c:v>
                </c:pt>
                <c:pt idx="6415">
                  <c:v>1.004217694231418E-3</c:v>
                </c:pt>
                <c:pt idx="6416">
                  <c:v>1.0041138645441761E-3</c:v>
                </c:pt>
                <c:pt idx="6417">
                  <c:v>1.0040191085719959E-3</c:v>
                </c:pt>
                <c:pt idx="6418">
                  <c:v>1.0039122460227508E-3</c:v>
                </c:pt>
                <c:pt idx="6419">
                  <c:v>1.0038084190275381E-3</c:v>
                </c:pt>
                <c:pt idx="6420">
                  <c:v>1.0037026490352645E-3</c:v>
                </c:pt>
                <c:pt idx="6421">
                  <c:v>1.0036120197312532E-3</c:v>
                </c:pt>
                <c:pt idx="6422">
                  <c:v>1.0035142869626575E-3</c:v>
                </c:pt>
                <c:pt idx="6423">
                  <c:v>1.0034095555675319E-3</c:v>
                </c:pt>
                <c:pt idx="6424">
                  <c:v>1.0033129695247599E-3</c:v>
                </c:pt>
                <c:pt idx="6425">
                  <c:v>1.0032112893693843E-3</c:v>
                </c:pt>
                <c:pt idx="6426">
                  <c:v>1.0031055847973653E-3</c:v>
                </c:pt>
                <c:pt idx="6427">
                  <c:v>1.0030040170912688E-3</c:v>
                </c:pt>
                <c:pt idx="6428">
                  <c:v>1.0029054169930288E-3</c:v>
                </c:pt>
                <c:pt idx="6429">
                  <c:v>1.0028099034337184E-3</c:v>
                </c:pt>
                <c:pt idx="6430">
                  <c:v>1.0027042733711967E-3</c:v>
                </c:pt>
                <c:pt idx="6431">
                  <c:v>1.0025977608763635E-3</c:v>
                </c:pt>
                <c:pt idx="6432">
                  <c:v>1.0024912006585485E-3</c:v>
                </c:pt>
                <c:pt idx="6433">
                  <c:v>1.0024027594143163E-3</c:v>
                </c:pt>
                <c:pt idx="6434">
                  <c:v>1.0022972854241378E-3</c:v>
                </c:pt>
                <c:pt idx="6435">
                  <c:v>1.0021928078855818E-3</c:v>
                </c:pt>
                <c:pt idx="6436">
                  <c:v>1.0020903805756886E-3</c:v>
                </c:pt>
                <c:pt idx="6437">
                  <c:v>1.0019979639000576E-3</c:v>
                </c:pt>
                <c:pt idx="6438">
                  <c:v>1.0018915913623239E-3</c:v>
                </c:pt>
                <c:pt idx="6439">
                  <c:v>1.0017872084155577E-3</c:v>
                </c:pt>
                <c:pt idx="6440">
                  <c:v>1.0016948476483242E-3</c:v>
                </c:pt>
                <c:pt idx="6441">
                  <c:v>1.0015985211918666E-3</c:v>
                </c:pt>
                <c:pt idx="6442">
                  <c:v>1.0014912003675231E-3</c:v>
                </c:pt>
                <c:pt idx="6443">
                  <c:v>1.0013929576319252E-3</c:v>
                </c:pt>
                <c:pt idx="6444">
                  <c:v>1.0012926487837268E-3</c:v>
                </c:pt>
                <c:pt idx="6445">
                  <c:v>1.0011944449967701E-3</c:v>
                </c:pt>
                <c:pt idx="6446">
                  <c:v>1.0010971724681099E-3</c:v>
                </c:pt>
                <c:pt idx="6447">
                  <c:v>1.0009899590497009E-3</c:v>
                </c:pt>
                <c:pt idx="6448">
                  <c:v>1.0008968235718568E-3</c:v>
                </c:pt>
                <c:pt idx="6449">
                  <c:v>1.0007996088634938E-3</c:v>
                </c:pt>
                <c:pt idx="6450">
                  <c:v>1.0007024831361368E-3</c:v>
                </c:pt>
                <c:pt idx="6451">
                  <c:v>1.0005963253920439E-3</c:v>
                </c:pt>
                <c:pt idx="6452">
                  <c:v>1.000490250227514E-3</c:v>
                </c:pt>
                <c:pt idx="6453">
                  <c:v>1.0003991692725314E-3</c:v>
                </c:pt>
                <c:pt idx="6454">
                  <c:v>1.0002900841243961E-3</c:v>
                </c:pt>
                <c:pt idx="6455">
                  <c:v>1.0001930572639131E-3</c:v>
                </c:pt>
                <c:pt idx="6456">
                  <c:v>1.0000890179234854E-3</c:v>
                </c:pt>
                <c:pt idx="6457">
                  <c:v>9.9999697000918101E-4</c:v>
                </c:pt>
                <c:pt idx="6458">
                  <c:v>9.9988803253811629E-4</c:v>
                </c:pt>
                <c:pt idx="6459">
                  <c:v>9.9980102959709998E-4</c:v>
                </c:pt>
                <c:pt idx="6460">
                  <c:v>9.9969811116439066E-4</c:v>
                </c:pt>
                <c:pt idx="6461">
                  <c:v>9.9959613317431376E-4</c:v>
                </c:pt>
                <c:pt idx="6462">
                  <c:v>9.994992408853241E-4</c:v>
                </c:pt>
                <c:pt idx="6463">
                  <c:v>9.9939235945152994E-4</c:v>
                </c:pt>
                <c:pt idx="6464">
                  <c:v>9.9928953511921629E-4</c:v>
                </c:pt>
                <c:pt idx="6465">
                  <c:v>9.9919866265652272E-4</c:v>
                </c:pt>
                <c:pt idx="6466">
                  <c:v>9.9909081736528939E-4</c:v>
                </c:pt>
                <c:pt idx="6467">
                  <c:v>9.9899000112905838E-4</c:v>
                </c:pt>
                <c:pt idx="6468">
                  <c:v>9.9889224847428707E-4</c:v>
                </c:pt>
                <c:pt idx="6469">
                  <c:v>9.9879146233058003E-4</c:v>
                </c:pt>
                <c:pt idx="6470">
                  <c:v>9.9869569343741379E-4</c:v>
                </c:pt>
                <c:pt idx="6471">
                  <c:v>9.9858601219259555E-4</c:v>
                </c:pt>
                <c:pt idx="6472">
                  <c:v>9.9848730172276304E-4</c:v>
                </c:pt>
                <c:pt idx="6473">
                  <c:v>9.9838958761128702E-4</c:v>
                </c:pt>
                <c:pt idx="6474">
                  <c:v>9.9829687558135208E-4</c:v>
                </c:pt>
                <c:pt idx="6475">
                  <c:v>9.9817037366847316E-4</c:v>
                </c:pt>
                <c:pt idx="6476">
                  <c:v>9.9808967632131467E-4</c:v>
                </c:pt>
                <c:pt idx="6477">
                  <c:v>9.9798802619954102E-4</c:v>
                </c:pt>
                <c:pt idx="6478">
                  <c:v>9.9789144539696182E-4</c:v>
                </c:pt>
                <c:pt idx="6479">
                  <c:v>9.9778788430473879E-4</c:v>
                </c:pt>
                <c:pt idx="6480">
                  <c:v>9.9769631919896951E-4</c:v>
                </c:pt>
                <c:pt idx="6481">
                  <c:v>9.9759480889171021E-4</c:v>
                </c:pt>
                <c:pt idx="6482">
                  <c:v>9.9749028451944052E-4</c:v>
                </c:pt>
                <c:pt idx="6483">
                  <c:v>9.973908256002298E-4</c:v>
                </c:pt>
                <c:pt idx="6484">
                  <c:v>9.9728840275157063E-4</c:v>
                </c:pt>
                <c:pt idx="6485">
                  <c:v>9.9718594127372545E-4</c:v>
                </c:pt>
                <c:pt idx="6486">
                  <c:v>9.970914543150195E-4</c:v>
                </c:pt>
                <c:pt idx="6487">
                  <c:v>9.9698812877262177E-4</c:v>
                </c:pt>
                <c:pt idx="6488">
                  <c:v>9.9690161979665596E-4</c:v>
                </c:pt>
                <c:pt idx="6489">
                  <c:v>9.9679432937262429E-4</c:v>
                </c:pt>
                <c:pt idx="6490">
                  <c:v>9.9669597278414005E-4</c:v>
                </c:pt>
                <c:pt idx="6491">
                  <c:v>9.9658866702688042E-4</c:v>
                </c:pt>
                <c:pt idx="6492">
                  <c:v>9.9649532593867364E-4</c:v>
                </c:pt>
                <c:pt idx="6493">
                  <c:v>9.9639109139478986E-4</c:v>
                </c:pt>
                <c:pt idx="6494">
                  <c:v>9.9629578224457241E-4</c:v>
                </c:pt>
                <c:pt idx="6495">
                  <c:v>9.9619255206600372E-4</c:v>
                </c:pt>
                <c:pt idx="6496">
                  <c:v>9.9609231986823375E-4</c:v>
                </c:pt>
                <c:pt idx="6497">
                  <c:v>9.9599410176276905E-4</c:v>
                </c:pt>
                <c:pt idx="6498">
                  <c:v>9.9589790648217896E-4</c:v>
                </c:pt>
                <c:pt idx="6499">
                  <c:v>9.9579772364822715E-4</c:v>
                </c:pt>
                <c:pt idx="6500">
                  <c:v>9.9569260392464386E-4</c:v>
                </c:pt>
                <c:pt idx="6501">
                  <c:v>9.9559646687106466E-4</c:v>
                </c:pt>
                <c:pt idx="6502">
                  <c:v>9.9550331154176592E-4</c:v>
                </c:pt>
                <c:pt idx="6503">
                  <c:v>9.9540024551148898E-4</c:v>
                </c:pt>
                <c:pt idx="6504">
                  <c:v>9.9530017267860814E-4</c:v>
                </c:pt>
                <c:pt idx="6505">
                  <c:v>9.9519418736532901E-4</c:v>
                </c:pt>
                <c:pt idx="6506">
                  <c:v>9.9509814653019231E-4</c:v>
                </c:pt>
                <c:pt idx="6507">
                  <c:v>9.9500804464004093E-4</c:v>
                </c:pt>
                <c:pt idx="6508">
                  <c:v>9.9490708060346179E-4</c:v>
                </c:pt>
                <c:pt idx="6509">
                  <c:v>9.9480317804200393E-4</c:v>
                </c:pt>
                <c:pt idx="6510">
                  <c:v>9.9470817241690559E-4</c:v>
                </c:pt>
                <c:pt idx="6511">
                  <c:v>9.9460425204059462E-4</c:v>
                </c:pt>
                <c:pt idx="6512">
                  <c:v>9.9450535789761575E-4</c:v>
                </c:pt>
                <c:pt idx="6513">
                  <c:v>9.9440346745307022E-4</c:v>
                </c:pt>
                <c:pt idx="6514">
                  <c:v>9.9430069822678503E-4</c:v>
                </c:pt>
                <c:pt idx="6515">
                  <c:v>9.9421665167934766E-4</c:v>
                </c:pt>
                <c:pt idx="6516">
                  <c:v>9.9410691432971527E-4</c:v>
                </c:pt>
                <c:pt idx="6517">
                  <c:v>9.9400812893883812E-4</c:v>
                </c:pt>
                <c:pt idx="6518">
                  <c:v>9.9390929402891196E-4</c:v>
                </c:pt>
                <c:pt idx="6519">
                  <c:v>9.9381452819097531E-4</c:v>
                </c:pt>
                <c:pt idx="6520">
                  <c:v>9.9371476405450297E-4</c:v>
                </c:pt>
                <c:pt idx="6521">
                  <c:v>9.9361303553531836E-4</c:v>
                </c:pt>
                <c:pt idx="6522">
                  <c:v>9.9352223502761992E-4</c:v>
                </c:pt>
                <c:pt idx="6523">
                  <c:v>9.9341465425693072E-4</c:v>
                </c:pt>
                <c:pt idx="6524">
                  <c:v>9.9331599652569859E-4</c:v>
                </c:pt>
                <c:pt idx="6525">
                  <c:v>9.9321339275159617E-4</c:v>
                </c:pt>
                <c:pt idx="6526">
                  <c:v>9.9312067296081392E-4</c:v>
                </c:pt>
                <c:pt idx="6527">
                  <c:v>9.9302003240164783E-4</c:v>
                </c:pt>
                <c:pt idx="6528">
                  <c:v>9.9292146289104962E-4</c:v>
                </c:pt>
                <c:pt idx="6529">
                  <c:v>9.928199558637918E-4</c:v>
                </c:pt>
                <c:pt idx="6530">
                  <c:v>9.9272629444063353E-4</c:v>
                </c:pt>
                <c:pt idx="6531">
                  <c:v>9.9261791052560034E-4</c:v>
                </c:pt>
                <c:pt idx="6532">
                  <c:v>9.9252723268926563E-4</c:v>
                </c:pt>
                <c:pt idx="6533">
                  <c:v>9.924317058865918E-4</c:v>
                </c:pt>
                <c:pt idx="6534">
                  <c:v>9.9233715266041321E-4</c:v>
                </c:pt>
                <c:pt idx="6535">
                  <c:v>9.9223282131936843E-4</c:v>
                </c:pt>
                <c:pt idx="6536">
                  <c:v>9.9213139597719097E-4</c:v>
                </c:pt>
                <c:pt idx="6537">
                  <c:v>9.9204183051518889E-4</c:v>
                </c:pt>
                <c:pt idx="6538">
                  <c:v>9.9193161829745245E-4</c:v>
                </c:pt>
                <c:pt idx="6539">
                  <c:v>9.9184605343165949E-4</c:v>
                </c:pt>
                <c:pt idx="6540">
                  <c:v>9.9174668409496183E-4</c:v>
                </c:pt>
                <c:pt idx="6541">
                  <c:v>9.9164734450079639E-4</c:v>
                </c:pt>
                <c:pt idx="6542">
                  <c:v>9.9155396317277358E-4</c:v>
                </c:pt>
                <c:pt idx="6543">
                  <c:v>9.9145663797966209E-4</c:v>
                </c:pt>
                <c:pt idx="6544">
                  <c:v>9.9134655574186045E-4</c:v>
                </c:pt>
                <c:pt idx="6545">
                  <c:v>9.9125419398410418E-4</c:v>
                </c:pt>
                <c:pt idx="6546">
                  <c:v>9.9115296860225626E-4</c:v>
                </c:pt>
                <c:pt idx="6547">
                  <c:v>9.9105572210797565E-4</c:v>
                </c:pt>
                <c:pt idx="6548">
                  <c:v>9.9096047833583008E-4</c:v>
                </c:pt>
                <c:pt idx="6549">
                  <c:v>9.9086326960820818E-4</c:v>
                </c:pt>
                <c:pt idx="6550">
                  <c:v>9.9075918904378856E-4</c:v>
                </c:pt>
                <c:pt idx="6551">
                  <c:v>9.9065416857367595E-4</c:v>
                </c:pt>
                <c:pt idx="6552">
                  <c:v>9.905658312122183E-4</c:v>
                </c:pt>
                <c:pt idx="6553">
                  <c:v>9.9046480522474944E-4</c:v>
                </c:pt>
                <c:pt idx="6554">
                  <c:v>9.9036769371460857E-4</c:v>
                </c:pt>
                <c:pt idx="6555">
                  <c:v>9.9026766915291838E-4</c:v>
                </c:pt>
                <c:pt idx="6556">
                  <c:v>9.9017155712398733E-4</c:v>
                </c:pt>
                <c:pt idx="6557">
                  <c:v>9.9008036502124495E-4</c:v>
                </c:pt>
                <c:pt idx="6558">
                  <c:v>9.8997453775589148E-4</c:v>
                </c:pt>
                <c:pt idx="6559">
                  <c:v>9.8987752235517117E-4</c:v>
                </c:pt>
                <c:pt idx="6560">
                  <c:v>9.8977562766398744E-4</c:v>
                </c:pt>
                <c:pt idx="6561">
                  <c:v>9.8967572265477974E-4</c:v>
                </c:pt>
                <c:pt idx="6562">
                  <c:v>9.8958169382324583E-4</c:v>
                </c:pt>
                <c:pt idx="6563">
                  <c:v>9.8948373715698344E-4</c:v>
                </c:pt>
                <c:pt idx="6564">
                  <c:v>9.8938198224797426E-4</c:v>
                </c:pt>
                <c:pt idx="6565">
                  <c:v>9.8927719480716931E-4</c:v>
                </c:pt>
                <c:pt idx="6566">
                  <c:v>9.8918623585337565E-4</c:v>
                </c:pt>
                <c:pt idx="6567">
                  <c:v>9.890864497856585E-4</c:v>
                </c:pt>
                <c:pt idx="6568">
                  <c:v>9.8898763260086577E-4</c:v>
                </c:pt>
                <c:pt idx="6569">
                  <c:v>9.8888592102248755E-4</c:v>
                </c:pt>
                <c:pt idx="6570">
                  <c:v>9.8878715367729949E-4</c:v>
                </c:pt>
                <c:pt idx="6571">
                  <c:v>9.886894128903229E-4</c:v>
                </c:pt>
                <c:pt idx="6572">
                  <c:v>9.8860142556325562E-4</c:v>
                </c:pt>
                <c:pt idx="6573">
                  <c:v>9.8849686201671165E-4</c:v>
                </c:pt>
                <c:pt idx="6574">
                  <c:v>9.8839917860865374E-4</c:v>
                </c:pt>
                <c:pt idx="6575">
                  <c:v>9.8829854522454138E-4</c:v>
                </c:pt>
                <c:pt idx="6576">
                  <c:v>9.8820579350074236E-4</c:v>
                </c:pt>
                <c:pt idx="6577">
                  <c:v>9.8811300060274885E-4</c:v>
                </c:pt>
                <c:pt idx="6578">
                  <c:v>9.8801831181282904E-4</c:v>
                </c:pt>
                <c:pt idx="6579">
                  <c:v>9.8791286632228959E-4</c:v>
                </c:pt>
                <c:pt idx="6580">
                  <c:v>9.8781917215359891E-4</c:v>
                </c:pt>
                <c:pt idx="6581">
                  <c:v>9.8772847134924176E-4</c:v>
                </c:pt>
                <c:pt idx="6582">
                  <c:v>9.87616298979423E-4</c:v>
                </c:pt>
                <c:pt idx="6583">
                  <c:v>9.8752653261599673E-4</c:v>
                </c:pt>
                <c:pt idx="6584">
                  <c:v>9.8742905063071095E-4</c:v>
                </c:pt>
                <c:pt idx="6585">
                  <c:v>9.873286049376579E-4</c:v>
                </c:pt>
                <c:pt idx="6586">
                  <c:v>9.8723312102358537E-4</c:v>
                </c:pt>
                <c:pt idx="6587">
                  <c:v>9.8712587472802086E-4</c:v>
                </c:pt>
                <c:pt idx="6588">
                  <c:v>9.8703238822415887E-4</c:v>
                </c:pt>
                <c:pt idx="6589">
                  <c:v>9.8693594858726926E-4</c:v>
                </c:pt>
                <c:pt idx="6590">
                  <c:v>9.8683465855688591E-4</c:v>
                </c:pt>
                <c:pt idx="6591">
                  <c:v>9.8673433374972552E-4</c:v>
                </c:pt>
                <c:pt idx="6592">
                  <c:v>9.8663991872691799E-4</c:v>
                </c:pt>
                <c:pt idx="6593">
                  <c:v>9.8653963350960245E-4</c:v>
                </c:pt>
                <c:pt idx="6594">
                  <c:v>9.864432901348114E-4</c:v>
                </c:pt>
                <c:pt idx="6595">
                  <c:v>9.863508862989047E-4</c:v>
                </c:pt>
                <c:pt idx="6596">
                  <c:v>9.8625065982634779E-4</c:v>
                </c:pt>
                <c:pt idx="6597">
                  <c:v>9.8615438260665875E-4</c:v>
                </c:pt>
                <c:pt idx="6598">
                  <c:v>9.8606102167636241E-4</c:v>
                </c:pt>
                <c:pt idx="6599">
                  <c:v>9.8595509919068166E-4</c:v>
                </c:pt>
                <c:pt idx="6600">
                  <c:v>9.8585886994527103E-4</c:v>
                </c:pt>
                <c:pt idx="6601">
                  <c:v>9.8575874343361457E-4</c:v>
                </c:pt>
                <c:pt idx="6602">
                  <c:v>9.8566255251117244E-4</c:v>
                </c:pt>
                <c:pt idx="6603">
                  <c:v>9.855721987271119E-4</c:v>
                </c:pt>
                <c:pt idx="6604">
                  <c:v>9.8547218870357559E-4</c:v>
                </c:pt>
                <c:pt idx="6605">
                  <c:v>9.8537990844460837E-4</c:v>
                </c:pt>
                <c:pt idx="6606">
                  <c:v>9.8528284007069256E-4</c:v>
                </c:pt>
                <c:pt idx="6607">
                  <c:v>9.8517608500422408E-4</c:v>
                </c:pt>
                <c:pt idx="6608">
                  <c:v>9.8508290920752868E-4</c:v>
                </c:pt>
                <c:pt idx="6609">
                  <c:v>9.8498874202192373E-4</c:v>
                </c:pt>
                <c:pt idx="6610">
                  <c:v>9.8488980097563594E-4</c:v>
                </c:pt>
                <c:pt idx="6611">
                  <c:v>9.8478603076288408E-4</c:v>
                </c:pt>
                <c:pt idx="6612">
                  <c:v>9.8470263472255886E-4</c:v>
                </c:pt>
                <c:pt idx="6613">
                  <c:v>9.8459890394450014E-4</c:v>
                </c:pt>
                <c:pt idx="6614">
                  <c:v>9.845029392335251E-4</c:v>
                </c:pt>
                <c:pt idx="6615">
                  <c:v>9.8440314608551544E-4</c:v>
                </c:pt>
                <c:pt idx="6616">
                  <c:v>9.8430621191417838E-4</c:v>
                </c:pt>
                <c:pt idx="6617">
                  <c:v>9.842074079323181E-4</c:v>
                </c:pt>
                <c:pt idx="6618">
                  <c:v>9.8410667716380463E-4</c:v>
                </c:pt>
                <c:pt idx="6619">
                  <c:v>9.840117572873599E-4</c:v>
                </c:pt>
                <c:pt idx="6620">
                  <c:v>9.8391691380527737E-4</c:v>
                </c:pt>
                <c:pt idx="6621">
                  <c:v>9.8382108198320772E-4</c:v>
                </c:pt>
                <c:pt idx="6622">
                  <c:v>9.8373300093388717E-4</c:v>
                </c:pt>
                <c:pt idx="6623">
                  <c:v>9.8362557521317062E-4</c:v>
                </c:pt>
                <c:pt idx="6624">
                  <c:v>9.8353175414393171E-4</c:v>
                </c:pt>
                <c:pt idx="6625">
                  <c:v>9.8343115195191426E-4</c:v>
                </c:pt>
                <c:pt idx="6626">
                  <c:v>9.8334315037578455E-4</c:v>
                </c:pt>
                <c:pt idx="6627">
                  <c:v>9.8324258676139972E-4</c:v>
                </c:pt>
                <c:pt idx="6628">
                  <c:v>9.8313821611812247E-4</c:v>
                </c:pt>
                <c:pt idx="6629">
                  <c:v>9.8305315646621066E-4</c:v>
                </c:pt>
                <c:pt idx="6630">
                  <c:v>9.8294977289830167E-4</c:v>
                </c:pt>
                <c:pt idx="6631">
                  <c:v>9.8285895940515328E-4</c:v>
                </c:pt>
                <c:pt idx="6632">
                  <c:v>9.8277005572758292E-4</c:v>
                </c:pt>
                <c:pt idx="6633">
                  <c:v>9.8266961894686081E-4</c:v>
                </c:pt>
                <c:pt idx="6634">
                  <c:v>9.8257697456433459E-4</c:v>
                </c:pt>
                <c:pt idx="6635">
                  <c:v>9.8247557337299038E-4</c:v>
                </c:pt>
                <c:pt idx="6636">
                  <c:v>9.8238102577417104E-4</c:v>
                </c:pt>
                <c:pt idx="6637">
                  <c:v>9.8228160441948147E-4</c:v>
                </c:pt>
                <c:pt idx="6638">
                  <c:v>9.8218126744599476E-4</c:v>
                </c:pt>
                <c:pt idx="6639">
                  <c:v>9.8209924755189408E-4</c:v>
                </c:pt>
                <c:pt idx="6640">
                  <c:v>9.819902979358564E-4</c:v>
                </c:pt>
                <c:pt idx="6641">
                  <c:v>9.8189578586235435E-4</c:v>
                </c:pt>
                <c:pt idx="6642">
                  <c:v>9.8179363840528514E-4</c:v>
                </c:pt>
                <c:pt idx="6643">
                  <c:v>9.8170303840428171E-4</c:v>
                </c:pt>
                <c:pt idx="6644">
                  <c:v>9.816046985019328E-4</c:v>
                </c:pt>
                <c:pt idx="6645">
                  <c:v>9.8150355567820863E-4</c:v>
                </c:pt>
                <c:pt idx="6646">
                  <c:v>9.8140819337070358E-4</c:v>
                </c:pt>
                <c:pt idx="6647">
                  <c:v>9.8131861784569899E-4</c:v>
                </c:pt>
                <c:pt idx="6648">
                  <c:v>9.8122329146996495E-4</c:v>
                </c:pt>
                <c:pt idx="6649">
                  <c:v>9.8112316094963424E-4</c:v>
                </c:pt>
                <c:pt idx="6650">
                  <c:v>9.810249949276104E-4</c:v>
                </c:pt>
                <c:pt idx="6651">
                  <c:v>9.8092972558628264E-4</c:v>
                </c:pt>
                <c:pt idx="6652">
                  <c:v>9.8082872180362641E-4</c:v>
                </c:pt>
                <c:pt idx="6653">
                  <c:v>9.8072868141028794E-4</c:v>
                </c:pt>
                <c:pt idx="6654">
                  <c:v>9.8063541212938909E-4</c:v>
                </c:pt>
                <c:pt idx="6655">
                  <c:v>9.8054215097236877E-4</c:v>
                </c:pt>
                <c:pt idx="6656">
                  <c:v>9.8044404349947856E-4</c:v>
                </c:pt>
                <c:pt idx="6657">
                  <c:v>9.8035081873655496E-4</c:v>
                </c:pt>
                <c:pt idx="6658">
                  <c:v>9.8024894441402308E-4</c:v>
                </c:pt>
                <c:pt idx="6659">
                  <c:v>9.8015382573347215E-4</c:v>
                </c:pt>
                <c:pt idx="6660">
                  <c:v>9.8006640008664581E-4</c:v>
                </c:pt>
                <c:pt idx="6661">
                  <c:v>9.7995883251742128E-4</c:v>
                </c:pt>
                <c:pt idx="6662">
                  <c:v>9.798647686673032E-4</c:v>
                </c:pt>
                <c:pt idx="6663">
                  <c:v>9.7977066527633297E-4</c:v>
                </c:pt>
                <c:pt idx="6664">
                  <c:v>9.7967371026592824E-4</c:v>
                </c:pt>
                <c:pt idx="6665">
                  <c:v>9.7958063193157984E-4</c:v>
                </c:pt>
                <c:pt idx="6666">
                  <c:v>9.7949138969278464E-4</c:v>
                </c:pt>
                <c:pt idx="6667">
                  <c:v>9.7938974186009115E-4</c:v>
                </c:pt>
                <c:pt idx="6668">
                  <c:v>9.7928805758213788E-4</c:v>
                </c:pt>
                <c:pt idx="6669">
                  <c:v>9.7919025841996165E-4</c:v>
                </c:pt>
                <c:pt idx="6670">
                  <c:v>9.7909534507818904E-4</c:v>
                </c:pt>
                <c:pt idx="6671">
                  <c:v>9.79007120935565E-4</c:v>
                </c:pt>
                <c:pt idx="6672">
                  <c:v>9.7890458658108585E-4</c:v>
                </c:pt>
                <c:pt idx="6673">
                  <c:v>9.7880206412128399E-4</c:v>
                </c:pt>
                <c:pt idx="6674">
                  <c:v>9.7870629688572041E-4</c:v>
                </c:pt>
                <c:pt idx="6675">
                  <c:v>9.7861912926384357E-4</c:v>
                </c:pt>
                <c:pt idx="6676">
                  <c:v>9.785271895668727E-4</c:v>
                </c:pt>
                <c:pt idx="6677">
                  <c:v>9.7842569388140112E-4</c:v>
                </c:pt>
                <c:pt idx="6678">
                  <c:v>9.7832999070586501E-4</c:v>
                </c:pt>
                <c:pt idx="6679">
                  <c:v>9.7823618186122785E-4</c:v>
                </c:pt>
                <c:pt idx="6680">
                  <c:v>9.7813479436936312E-4</c:v>
                </c:pt>
                <c:pt idx="6681">
                  <c:v>9.7803530273195185E-4</c:v>
                </c:pt>
                <c:pt idx="6682">
                  <c:v>9.7794154082571968E-4</c:v>
                </c:pt>
                <c:pt idx="6683">
                  <c:v>9.7784401041208294E-4</c:v>
                </c:pt>
                <c:pt idx="6684">
                  <c:v>9.7775606898569691E-4</c:v>
                </c:pt>
                <c:pt idx="6685">
                  <c:v>9.776528024647332E-4</c:v>
                </c:pt>
                <c:pt idx="6686">
                  <c:v>9.7756104423930997E-4</c:v>
                </c:pt>
                <c:pt idx="6687">
                  <c:v>9.7746452602847766E-4</c:v>
                </c:pt>
                <c:pt idx="6688">
                  <c:v>9.7737187654061298E-4</c:v>
                </c:pt>
                <c:pt idx="6689">
                  <c:v>9.7727445971381496E-4</c:v>
                </c:pt>
                <c:pt idx="6690">
                  <c:v>9.7717513346086979E-4</c:v>
                </c:pt>
                <c:pt idx="6691">
                  <c:v>9.7708631941090533E-4</c:v>
                </c:pt>
                <c:pt idx="6692">
                  <c:v>9.7698232571561002E-4</c:v>
                </c:pt>
                <c:pt idx="6693">
                  <c:v>9.7688591220028822E-4</c:v>
                </c:pt>
                <c:pt idx="6694">
                  <c:v>9.767980857648842E-4</c:v>
                </c:pt>
                <c:pt idx="6695">
                  <c:v>9.7669601358201289E-4</c:v>
                </c:pt>
                <c:pt idx="6696">
                  <c:v>9.7660920366474959E-4</c:v>
                </c:pt>
                <c:pt idx="6697">
                  <c:v>9.7650531150045826E-4</c:v>
                </c:pt>
                <c:pt idx="6698">
                  <c:v>9.7640229946256588E-4</c:v>
                </c:pt>
                <c:pt idx="6699">
                  <c:v>9.7631840133094862E-4</c:v>
                </c:pt>
                <c:pt idx="6700">
                  <c:v>9.7620788104727354E-4</c:v>
                </c:pt>
                <c:pt idx="6701">
                  <c:v>9.7611446917806796E-4</c:v>
                </c:pt>
                <c:pt idx="6702">
                  <c:v>9.760287628649009E-4</c:v>
                </c:pt>
                <c:pt idx="6703">
                  <c:v>9.7593446139450672E-4</c:v>
                </c:pt>
                <c:pt idx="6704">
                  <c:v>9.7584395864763653E-4</c:v>
                </c:pt>
                <c:pt idx="6705">
                  <c:v>9.7574207624253446E-4</c:v>
                </c:pt>
                <c:pt idx="6706">
                  <c:v>9.7564114794639924E-4</c:v>
                </c:pt>
                <c:pt idx="6707">
                  <c:v>9.7554692135829455E-4</c:v>
                </c:pt>
                <c:pt idx="6708">
                  <c:v>9.7545939260094549E-4</c:v>
                </c:pt>
                <c:pt idx="6709">
                  <c:v>9.7536137675457524E-4</c:v>
                </c:pt>
                <c:pt idx="6710">
                  <c:v>9.7526533995340831E-4</c:v>
                </c:pt>
                <c:pt idx="6711">
                  <c:v>9.7517403882312157E-4</c:v>
                </c:pt>
                <c:pt idx="6712">
                  <c:v>9.7507415975275707E-4</c:v>
                </c:pt>
                <c:pt idx="6713">
                  <c:v>9.749762688338726E-4</c:v>
                </c:pt>
                <c:pt idx="6714">
                  <c:v>9.748850123127978E-4</c:v>
                </c:pt>
                <c:pt idx="6715">
                  <c:v>9.7479285115776833E-4</c:v>
                </c:pt>
                <c:pt idx="6716">
                  <c:v>9.7469495970908327E-4</c:v>
                </c:pt>
                <c:pt idx="6717">
                  <c:v>9.7459998493853192E-4</c:v>
                </c:pt>
                <c:pt idx="6718">
                  <c:v>9.745021417169545E-4</c:v>
                </c:pt>
                <c:pt idx="6719">
                  <c:v>9.7441004343919982E-4</c:v>
                </c:pt>
                <c:pt idx="6720">
                  <c:v>9.743103777559173E-4</c:v>
                </c:pt>
                <c:pt idx="6721">
                  <c:v>9.7422017596150495E-4</c:v>
                </c:pt>
                <c:pt idx="6722">
                  <c:v>9.7412054911292243E-4</c:v>
                </c:pt>
                <c:pt idx="6723">
                  <c:v>9.7402469957157828E-4</c:v>
                </c:pt>
                <c:pt idx="6724">
                  <c:v>9.7394404572636142E-4</c:v>
                </c:pt>
                <c:pt idx="6725">
                  <c:v>9.738520623864043E-4</c:v>
                </c:pt>
                <c:pt idx="6726">
                  <c:v>9.7374776038015106E-4</c:v>
                </c:pt>
                <c:pt idx="6727">
                  <c:v>9.7365008819030397E-4</c:v>
                </c:pt>
                <c:pt idx="6728">
                  <c:v>9.735648045964408E-4</c:v>
                </c:pt>
                <c:pt idx="6729">
                  <c:v>9.7345484048569873E-4</c:v>
                </c:pt>
                <c:pt idx="6730">
                  <c:v>9.733657823635289E-4</c:v>
                </c:pt>
                <c:pt idx="6731">
                  <c:v>9.7327581221375091E-4</c:v>
                </c:pt>
                <c:pt idx="6732">
                  <c:v>9.7318012882958548E-4</c:v>
                </c:pt>
                <c:pt idx="6733">
                  <c:v>9.7308637698533961E-4</c:v>
                </c:pt>
                <c:pt idx="6734">
                  <c:v>9.7298409444414118E-4</c:v>
                </c:pt>
                <c:pt idx="6735">
                  <c:v>9.7289610681807739E-4</c:v>
                </c:pt>
                <c:pt idx="6736">
                  <c:v>9.7279385480674265E-4</c:v>
                </c:pt>
                <c:pt idx="6737">
                  <c:v>9.7270774659196767E-4</c:v>
                </c:pt>
                <c:pt idx="6738">
                  <c:v>9.7261506955394065E-4</c:v>
                </c:pt>
                <c:pt idx="6739">
                  <c:v>9.7251097558868102E-4</c:v>
                </c:pt>
                <c:pt idx="6740">
                  <c:v>9.7242399074618001E-4</c:v>
                </c:pt>
                <c:pt idx="6741">
                  <c:v>9.7232565741538668E-4</c:v>
                </c:pt>
                <c:pt idx="6742">
                  <c:v>9.7222924387787256E-4</c:v>
                </c:pt>
                <c:pt idx="6743">
                  <c:v>9.721318666157697E-4</c:v>
                </c:pt>
                <c:pt idx="6744">
                  <c:v>9.7203740011100686E-4</c:v>
                </c:pt>
                <c:pt idx="6745">
                  <c:v>9.7195332458529984E-4</c:v>
                </c:pt>
                <c:pt idx="6746">
                  <c:v>9.718522529172794E-4</c:v>
                </c:pt>
                <c:pt idx="6747">
                  <c:v>9.717615802398113E-4</c:v>
                </c:pt>
                <c:pt idx="6748">
                  <c:v>9.7166718568269389E-4</c:v>
                </c:pt>
                <c:pt idx="6749">
                  <c:v>9.715632945019564E-4</c:v>
                </c:pt>
                <c:pt idx="6750">
                  <c:v>9.714764790972265E-4</c:v>
                </c:pt>
                <c:pt idx="6751">
                  <c:v>9.7138115859175811E-4</c:v>
                </c:pt>
                <c:pt idx="6752">
                  <c:v>9.7128585679000007E-4</c:v>
                </c:pt>
                <c:pt idx="6753">
                  <c:v>9.7119246954452106E-4</c:v>
                </c:pt>
                <c:pt idx="6754">
                  <c:v>9.711000715807574E-4</c:v>
                </c:pt>
                <c:pt idx="6755">
                  <c:v>9.7100292979743002E-4</c:v>
                </c:pt>
                <c:pt idx="6756">
                  <c:v>9.7090303604000817E-4</c:v>
                </c:pt>
                <c:pt idx="6757">
                  <c:v>9.708040298968423E-4</c:v>
                </c:pt>
                <c:pt idx="6758">
                  <c:v>9.7071924413431757E-4</c:v>
                </c:pt>
                <c:pt idx="6759">
                  <c:v>9.7062309236770625E-4</c:v>
                </c:pt>
                <c:pt idx="6760">
                  <c:v>9.7052419982196524E-4</c:v>
                </c:pt>
                <c:pt idx="6761">
                  <c:v>9.7043659059113392E-4</c:v>
                </c:pt>
                <c:pt idx="6762">
                  <c:v>9.703462477782831E-4</c:v>
                </c:pt>
                <c:pt idx="6763">
                  <c:v>9.7025113951387657E-4</c:v>
                </c:pt>
                <c:pt idx="6764">
                  <c:v>9.7015605930369966E-4</c:v>
                </c:pt>
                <c:pt idx="6765">
                  <c:v>9.7005628324758788E-4</c:v>
                </c:pt>
                <c:pt idx="6766">
                  <c:v>9.6996313228331972E-4</c:v>
                </c:pt>
                <c:pt idx="6767">
                  <c:v>9.6987189931953797E-4</c:v>
                </c:pt>
                <c:pt idx="6768">
                  <c:v>9.6977597176183059E-4</c:v>
                </c:pt>
                <c:pt idx="6769">
                  <c:v>9.6967816381742899E-4</c:v>
                </c:pt>
                <c:pt idx="6770">
                  <c:v>9.695879057482989E-4</c:v>
                </c:pt>
                <c:pt idx="6771">
                  <c:v>9.6949111324211735E-4</c:v>
                </c:pt>
                <c:pt idx="6772">
                  <c:v>9.6939709346251116E-4</c:v>
                </c:pt>
                <c:pt idx="6773">
                  <c:v>9.6929937131921286E-4</c:v>
                </c:pt>
                <c:pt idx="6774">
                  <c:v>9.6921484816212347E-4</c:v>
                </c:pt>
                <c:pt idx="6775">
                  <c:v>9.6911337784361259E-4</c:v>
                </c:pt>
                <c:pt idx="6776">
                  <c:v>9.6902230465501155E-4</c:v>
                </c:pt>
                <c:pt idx="6777">
                  <c:v>9.6892373801825275E-4</c:v>
                </c:pt>
                <c:pt idx="6778">
                  <c:v>9.6883641748358713E-4</c:v>
                </c:pt>
                <c:pt idx="6779">
                  <c:v>9.687453869555605E-4</c:v>
                </c:pt>
                <c:pt idx="6780">
                  <c:v>9.6864310478476966E-4</c:v>
                </c:pt>
                <c:pt idx="6781">
                  <c:v>9.6855113496226392E-4</c:v>
                </c:pt>
                <c:pt idx="6782">
                  <c:v>9.6845736305446338E-4</c:v>
                </c:pt>
                <c:pt idx="6783">
                  <c:v>9.6835885504425187E-4</c:v>
                </c:pt>
                <c:pt idx="6784">
                  <c:v>9.6827071749305577E-4</c:v>
                </c:pt>
                <c:pt idx="6785">
                  <c:v>9.6817888398368582E-4</c:v>
                </c:pt>
                <c:pt idx="6786">
                  <c:v>9.6808043261423487E-4</c:v>
                </c:pt>
                <c:pt idx="6787">
                  <c:v>9.6798016476997068E-4</c:v>
                </c:pt>
                <c:pt idx="6788">
                  <c:v>9.6789307979387024E-4</c:v>
                </c:pt>
                <c:pt idx="6789">
                  <c:v>9.6779188603282747E-4</c:v>
                </c:pt>
                <c:pt idx="6790">
                  <c:v>9.6770196939253506E-4</c:v>
                </c:pt>
                <c:pt idx="6791">
                  <c:v>9.6761206945883264E-4</c:v>
                </c:pt>
                <c:pt idx="6792">
                  <c:v>9.6751938729861073E-4</c:v>
                </c:pt>
                <c:pt idx="6793">
                  <c:v>9.6742392451554867E-4</c:v>
                </c:pt>
                <c:pt idx="6794">
                  <c:v>9.6733225155277861E-4</c:v>
                </c:pt>
                <c:pt idx="6795">
                  <c:v>9.6723117502144843E-4</c:v>
                </c:pt>
                <c:pt idx="6796">
                  <c:v>9.671404458821138E-4</c:v>
                </c:pt>
                <c:pt idx="6797">
                  <c:v>9.6704505785917614E-4</c:v>
                </c:pt>
                <c:pt idx="6798">
                  <c:v>9.6695527993311838E-4</c:v>
                </c:pt>
                <c:pt idx="6799">
                  <c:v>9.6685992843032094E-4</c:v>
                </c:pt>
                <c:pt idx="6800">
                  <c:v>9.6676551167287667E-4</c:v>
                </c:pt>
                <c:pt idx="6801">
                  <c:v>9.666720197740882E-4</c:v>
                </c:pt>
                <c:pt idx="6802">
                  <c:v>9.6657672412494883E-4</c:v>
                </c:pt>
                <c:pt idx="6803">
                  <c:v>9.6648054119972222E-4</c:v>
                </c:pt>
                <c:pt idx="6804">
                  <c:v>9.663843120417834E-4</c:v>
                </c:pt>
                <c:pt idx="6805">
                  <c:v>9.6630212661259643E-4</c:v>
                </c:pt>
                <c:pt idx="6806">
                  <c:v>9.6620501809590881E-4</c:v>
                </c:pt>
                <c:pt idx="6807">
                  <c:v>9.6610332762987782E-4</c:v>
                </c:pt>
                <c:pt idx="6808">
                  <c:v>9.6600717356927111E-4</c:v>
                </c:pt>
                <c:pt idx="6809">
                  <c:v>9.6592134823147242E-4</c:v>
                </c:pt>
                <c:pt idx="6810">
                  <c:v>9.6583365381303684E-4</c:v>
                </c:pt>
                <c:pt idx="6811">
                  <c:v>9.6573289019971469E-4</c:v>
                </c:pt>
                <c:pt idx="6812">
                  <c:v>9.6564432550023894E-4</c:v>
                </c:pt>
                <c:pt idx="6813">
                  <c:v>9.6555850868406908E-4</c:v>
                </c:pt>
                <c:pt idx="6814">
                  <c:v>9.6545131503689163E-4</c:v>
                </c:pt>
                <c:pt idx="6815">
                  <c:v>9.6536092880618589E-4</c:v>
                </c:pt>
                <c:pt idx="6816">
                  <c:v>9.6526122348076322E-4</c:v>
                </c:pt>
                <c:pt idx="6817">
                  <c:v>9.6518013258158292E-4</c:v>
                </c:pt>
                <c:pt idx="6818">
                  <c:v>9.6508422738816597E-4</c:v>
                </c:pt>
                <c:pt idx="6819">
                  <c:v>9.6499481315287918E-4</c:v>
                </c:pt>
                <c:pt idx="6820">
                  <c:v>9.6490638376949499E-4</c:v>
                </c:pt>
                <c:pt idx="6821">
                  <c:v>9.6480768454655674E-4</c:v>
                </c:pt>
                <c:pt idx="6822">
                  <c:v>9.6471178820501291E-4</c:v>
                </c:pt>
                <c:pt idx="6823">
                  <c:v>9.6462154038484552E-4</c:v>
                </c:pt>
                <c:pt idx="6824">
                  <c:v>9.6453221186015609E-4</c:v>
                </c:pt>
                <c:pt idx="6825">
                  <c:v>9.6443268693839884E-4</c:v>
                </c:pt>
                <c:pt idx="6826">
                  <c:v>9.6434714113214617E-4</c:v>
                </c:pt>
                <c:pt idx="6827">
                  <c:v>9.6424667813644509E-4</c:v>
                </c:pt>
                <c:pt idx="6828">
                  <c:v>9.6416207633922928E-4</c:v>
                </c:pt>
                <c:pt idx="6829">
                  <c:v>9.6407005388052561E-4</c:v>
                </c:pt>
                <c:pt idx="6830">
                  <c:v>9.6396784588853265E-4</c:v>
                </c:pt>
                <c:pt idx="6831">
                  <c:v>9.6387586050017437E-4</c:v>
                </c:pt>
                <c:pt idx="6832">
                  <c:v>9.6378763606380386E-4</c:v>
                </c:pt>
                <c:pt idx="6833">
                  <c:v>9.6369380907388846E-4</c:v>
                </c:pt>
                <c:pt idx="6834">
                  <c:v>9.6360278593368481E-4</c:v>
                </c:pt>
                <c:pt idx="6835">
                  <c:v>9.6350718465146919E-4</c:v>
                </c:pt>
                <c:pt idx="6836">
                  <c:v>9.6340968104569101E-4</c:v>
                </c:pt>
                <c:pt idx="6837">
                  <c:v>9.633169020048253E-4</c:v>
                </c:pt>
                <c:pt idx="6838">
                  <c:v>9.6322781493696642E-4</c:v>
                </c:pt>
                <c:pt idx="6839">
                  <c:v>9.631368797998048E-4</c:v>
                </c:pt>
                <c:pt idx="6840">
                  <c:v>9.6303582482674954E-4</c:v>
                </c:pt>
                <c:pt idx="6841">
                  <c:v>9.6294401721774738E-4</c:v>
                </c:pt>
                <c:pt idx="6842">
                  <c:v>9.6285680693015811E-4</c:v>
                </c:pt>
                <c:pt idx="6843">
                  <c:v>9.627669058234218E-4</c:v>
                </c:pt>
                <c:pt idx="6844">
                  <c:v>9.6266960758381104E-4</c:v>
                </c:pt>
                <c:pt idx="6845">
                  <c:v>9.6258341061995767E-4</c:v>
                </c:pt>
                <c:pt idx="6846">
                  <c:v>9.6248428744400739E-4</c:v>
                </c:pt>
                <c:pt idx="6847">
                  <c:v>9.6239444662218258E-4</c:v>
                </c:pt>
                <c:pt idx="6848">
                  <c:v>9.6229813114293245E-4</c:v>
                </c:pt>
                <c:pt idx="6849">
                  <c:v>9.6220832506876573E-4</c:v>
                </c:pt>
                <c:pt idx="6850">
                  <c:v>9.6211667515798773E-4</c:v>
                </c:pt>
                <c:pt idx="6851">
                  <c:v>9.6202505195969461E-4</c:v>
                </c:pt>
                <c:pt idx="6852">
                  <c:v>9.619278388284518E-4</c:v>
                </c:pt>
                <c:pt idx="6853">
                  <c:v>9.618418394024801E-4</c:v>
                </c:pt>
                <c:pt idx="6854">
                  <c:v>9.6174467254281761E-4</c:v>
                </c:pt>
                <c:pt idx="6855">
                  <c:v>9.616522046516291E-4</c:v>
                </c:pt>
                <c:pt idx="6856">
                  <c:v>9.6155417000514277E-4</c:v>
                </c:pt>
                <c:pt idx="6857">
                  <c:v>9.6146174798476163E-4</c:v>
                </c:pt>
                <c:pt idx="6858">
                  <c:v>9.6136927903322253E-4</c:v>
                </c:pt>
                <c:pt idx="6859">
                  <c:v>9.6128337020720219E-4</c:v>
                </c:pt>
                <c:pt idx="6860">
                  <c:v>9.6118631614406052E-4</c:v>
                </c:pt>
                <c:pt idx="6861">
                  <c:v>9.6109762269331407E-4</c:v>
                </c:pt>
                <c:pt idx="6862">
                  <c:v>9.6100618423816664E-4</c:v>
                </c:pt>
                <c:pt idx="6863">
                  <c:v>9.6091200235016029E-4</c:v>
                </c:pt>
                <c:pt idx="6864">
                  <c:v>9.6081046284161615E-4</c:v>
                </c:pt>
                <c:pt idx="6865">
                  <c:v>9.6072922268618721E-4</c:v>
                </c:pt>
                <c:pt idx="6866">
                  <c:v>9.6063419071151671E-4</c:v>
                </c:pt>
                <c:pt idx="6867">
                  <c:v>9.6054284041239635E-4</c:v>
                </c:pt>
                <c:pt idx="6868">
                  <c:v>9.6045241150391491E-4</c:v>
                </c:pt>
                <c:pt idx="6869">
                  <c:v>9.6035648432698216E-4</c:v>
                </c:pt>
                <c:pt idx="6870">
                  <c:v>9.6026428316780209E-4</c:v>
                </c:pt>
                <c:pt idx="6871">
                  <c:v>9.601674347654083E-4</c:v>
                </c:pt>
                <c:pt idx="6872">
                  <c:v>9.6007713182870934E-4</c:v>
                </c:pt>
                <c:pt idx="6873">
                  <c:v>9.599858874394661E-4</c:v>
                </c:pt>
                <c:pt idx="6874">
                  <c:v>9.5989831835509591E-4</c:v>
                </c:pt>
                <c:pt idx="6875">
                  <c:v>9.5979973816855103E-4</c:v>
                </c:pt>
                <c:pt idx="6876">
                  <c:v>9.5971316093046107E-4</c:v>
                </c:pt>
                <c:pt idx="6877">
                  <c:v>9.5962198570739019E-4</c:v>
                </c:pt>
                <c:pt idx="6878">
                  <c:v>9.5952256920381416E-4</c:v>
                </c:pt>
                <c:pt idx="6879">
                  <c:v>9.5943597752321669E-4</c:v>
                </c:pt>
                <c:pt idx="6880">
                  <c:v>9.5933750147570102E-4</c:v>
                </c:pt>
                <c:pt idx="6881">
                  <c:v>9.5924639761250474E-4</c:v>
                </c:pt>
                <c:pt idx="6882">
                  <c:v>9.5915440947260896E-4</c:v>
                </c:pt>
                <c:pt idx="6883">
                  <c:v>9.590624481716659E-4</c:v>
                </c:pt>
                <c:pt idx="6884">
                  <c:v>9.5896769046057296E-4</c:v>
                </c:pt>
                <c:pt idx="6885">
                  <c:v>9.5888036219442718E-4</c:v>
                </c:pt>
                <c:pt idx="6886">
                  <c:v>9.5878473957556004E-4</c:v>
                </c:pt>
                <c:pt idx="6887">
                  <c:v>9.5869554209065532E-4</c:v>
                </c:pt>
                <c:pt idx="6888">
                  <c:v>9.5860276821281272E-4</c:v>
                </c:pt>
                <c:pt idx="6889">
                  <c:v>9.5850720094829353E-4</c:v>
                </c:pt>
                <c:pt idx="6890">
                  <c:v>9.5842085672531144E-4</c:v>
                </c:pt>
                <c:pt idx="6891">
                  <c:v>9.5832622574715915E-4</c:v>
                </c:pt>
                <c:pt idx="6892">
                  <c:v>9.582334682375934E-4</c:v>
                </c:pt>
                <c:pt idx="6893">
                  <c:v>9.5813982901036621E-4</c:v>
                </c:pt>
                <c:pt idx="6894">
                  <c:v>9.5805539587433372E-4</c:v>
                </c:pt>
                <c:pt idx="6895">
                  <c:v>9.579580931652564E-4</c:v>
                </c:pt>
                <c:pt idx="6896">
                  <c:v>9.5787459122701813E-4</c:v>
                </c:pt>
                <c:pt idx="6897">
                  <c:v>9.577800680853287E-4</c:v>
                </c:pt>
                <c:pt idx="6898">
                  <c:v>9.5768836094806966E-4</c:v>
                </c:pt>
                <c:pt idx="6899">
                  <c:v>9.5759757919331985E-4</c:v>
                </c:pt>
                <c:pt idx="6900">
                  <c:v>9.5750221223704873E-4</c:v>
                </c:pt>
                <c:pt idx="6901">
                  <c:v>9.5740597514579846E-4</c:v>
                </c:pt>
                <c:pt idx="6902">
                  <c:v>9.5732345840145237E-4</c:v>
                </c:pt>
                <c:pt idx="6903">
                  <c:v>9.572254155102547E-4</c:v>
                </c:pt>
                <c:pt idx="6904">
                  <c:v>9.5712923404900341E-4</c:v>
                </c:pt>
                <c:pt idx="6905">
                  <c:v>9.570467649991385E-4</c:v>
                </c:pt>
                <c:pt idx="6906">
                  <c:v>9.5694788133605132E-4</c:v>
                </c:pt>
                <c:pt idx="6907">
                  <c:v>9.5685812801366661E-4</c:v>
                </c:pt>
                <c:pt idx="6908">
                  <c:v>9.5676386028882511E-4</c:v>
                </c:pt>
                <c:pt idx="6909">
                  <c:v>9.5667230188108284E-4</c:v>
                </c:pt>
                <c:pt idx="6910">
                  <c:v>9.5659175083294998E-4</c:v>
                </c:pt>
                <c:pt idx="6911">
                  <c:v>9.5649938366049224E-4</c:v>
                </c:pt>
                <c:pt idx="6912">
                  <c:v>9.5640424445317569E-4</c:v>
                </c:pt>
                <c:pt idx="6913">
                  <c:v>9.5631369682778707E-4</c:v>
                </c:pt>
                <c:pt idx="6914">
                  <c:v>9.5622679637985151E-4</c:v>
                </c:pt>
                <c:pt idx="6915">
                  <c:v>9.5613170224659034E-4</c:v>
                </c:pt>
                <c:pt idx="6916">
                  <c:v>9.5603942389179059E-4</c:v>
                </c:pt>
                <c:pt idx="6917">
                  <c:v>9.5594526257426499E-4</c:v>
                </c:pt>
                <c:pt idx="6918">
                  <c:v>9.5585753367861265E-4</c:v>
                </c:pt>
                <c:pt idx="6919">
                  <c:v>9.5576525342564898E-4</c:v>
                </c:pt>
                <c:pt idx="6920">
                  <c:v>9.5567755756492722E-4</c:v>
                </c:pt>
                <c:pt idx="6921">
                  <c:v>9.5558536684606904E-4</c:v>
                </c:pt>
                <c:pt idx="6922">
                  <c:v>9.5549859870875276E-4</c:v>
                </c:pt>
                <c:pt idx="6923">
                  <c:v>9.5539908538881245E-4</c:v>
                </c:pt>
                <c:pt idx="6924">
                  <c:v>9.5531330020325912E-4</c:v>
                </c:pt>
                <c:pt idx="6925">
                  <c:v>9.5521565946928542E-4</c:v>
                </c:pt>
                <c:pt idx="6926">
                  <c:v>9.5513174089121189E-4</c:v>
                </c:pt>
                <c:pt idx="6927">
                  <c:v>9.5503319781348585E-4</c:v>
                </c:pt>
                <c:pt idx="6928">
                  <c:v>9.5494746919917218E-4</c:v>
                </c:pt>
                <c:pt idx="6929">
                  <c:v>9.5484991234621032E-4</c:v>
                </c:pt>
                <c:pt idx="6930">
                  <c:v>9.5475782653658113E-4</c:v>
                </c:pt>
                <c:pt idx="6931">
                  <c:v>9.546748724408782E-4</c:v>
                </c:pt>
                <c:pt idx="6932">
                  <c:v>9.545783189413786E-4</c:v>
                </c:pt>
                <c:pt idx="6933">
                  <c:v>9.5448539268440586E-4</c:v>
                </c:pt>
                <c:pt idx="6934">
                  <c:v>9.5439882418064861E-4</c:v>
                </c:pt>
                <c:pt idx="6935">
                  <c:v>9.5429770021029762E-4</c:v>
                </c:pt>
                <c:pt idx="6936">
                  <c:v>9.5421850458692829E-4</c:v>
                </c:pt>
                <c:pt idx="6937">
                  <c:v>9.5412292641179988E-4</c:v>
                </c:pt>
                <c:pt idx="6938">
                  <c:v>9.540309716614641E-4</c:v>
                </c:pt>
                <c:pt idx="6939">
                  <c:v>9.5393904373391731E-4</c:v>
                </c:pt>
                <c:pt idx="6940">
                  <c:v>9.5384624189349932E-4</c:v>
                </c:pt>
                <c:pt idx="6941">
                  <c:v>9.5376161769873311E-4</c:v>
                </c:pt>
                <c:pt idx="6942">
                  <c:v>9.5366796817548938E-4</c:v>
                </c:pt>
                <c:pt idx="6943">
                  <c:v>9.5357610109432392E-4</c:v>
                </c:pt>
                <c:pt idx="6944">
                  <c:v>9.5349153391529815E-4</c:v>
                </c:pt>
                <c:pt idx="6945">
                  <c:v>9.5339243819838508E-4</c:v>
                </c:pt>
                <c:pt idx="6946">
                  <c:v>9.5330700388363931E-4</c:v>
                </c:pt>
                <c:pt idx="6947">
                  <c:v>9.5321072685778069E-4</c:v>
                </c:pt>
                <c:pt idx="6948">
                  <c:v>9.531243803202271E-4</c:v>
                </c:pt>
                <c:pt idx="6949">
                  <c:v>9.5303628736175048E-4</c:v>
                </c:pt>
                <c:pt idx="6950">
                  <c:v>9.5293911150758884E-4</c:v>
                </c:pt>
                <c:pt idx="6951">
                  <c:v>9.5285376749518137E-4</c:v>
                </c:pt>
                <c:pt idx="6952">
                  <c:v>9.5275840804054921E-4</c:v>
                </c:pt>
                <c:pt idx="6953">
                  <c:v>9.5267037364046435E-4</c:v>
                </c:pt>
                <c:pt idx="6954">
                  <c:v>9.525759945838815E-4</c:v>
                </c:pt>
                <c:pt idx="6955">
                  <c:v>9.5248074514930837E-4</c:v>
                </c:pt>
                <c:pt idx="6956">
                  <c:v>9.5239276205120169E-4</c:v>
                </c:pt>
                <c:pt idx="6957">
                  <c:v>9.5229661517881375E-4</c:v>
                </c:pt>
                <c:pt idx="6958">
                  <c:v>9.5220590066190033E-4</c:v>
                </c:pt>
                <c:pt idx="6959">
                  <c:v>9.5212522061455447E-4</c:v>
                </c:pt>
                <c:pt idx="6960">
                  <c:v>9.5202552951659963E-4</c:v>
                </c:pt>
                <c:pt idx="6961">
                  <c:v>9.5193492100720278E-4</c:v>
                </c:pt>
                <c:pt idx="6962">
                  <c:v>9.5184610552165913E-4</c:v>
                </c:pt>
                <c:pt idx="6963">
                  <c:v>9.5175188064506059E-4</c:v>
                </c:pt>
                <c:pt idx="6964">
                  <c:v>9.5166492875203487E-4</c:v>
                </c:pt>
                <c:pt idx="6965">
                  <c:v>9.5157168144752472E-4</c:v>
                </c:pt>
                <c:pt idx="6966">
                  <c:v>9.5149016728633901E-4</c:v>
                </c:pt>
                <c:pt idx="6967">
                  <c:v>9.51394193506139E-4</c:v>
                </c:pt>
                <c:pt idx="6968">
                  <c:v>9.513046010550995E-4</c:v>
                </c:pt>
                <c:pt idx="6969">
                  <c:v>9.5121142434598444E-4</c:v>
                </c:pt>
                <c:pt idx="6970">
                  <c:v>9.5111368850239199E-4</c:v>
                </c:pt>
                <c:pt idx="6971">
                  <c:v>9.510350114029099E-4</c:v>
                </c:pt>
                <c:pt idx="6972">
                  <c:v>9.5094365990694397E-4</c:v>
                </c:pt>
                <c:pt idx="6973">
                  <c:v>9.5085055388661197E-4</c:v>
                </c:pt>
                <c:pt idx="6974">
                  <c:v>9.507637575587027E-4</c:v>
                </c:pt>
                <c:pt idx="6975">
                  <c:v>9.5066611368320171E-4</c:v>
                </c:pt>
                <c:pt idx="6976">
                  <c:v>9.5057664926331939E-4</c:v>
                </c:pt>
                <c:pt idx="6977">
                  <c:v>9.5048362412714473E-4</c:v>
                </c:pt>
                <c:pt idx="6978">
                  <c:v>9.5040048070495989E-4</c:v>
                </c:pt>
                <c:pt idx="6979">
                  <c:v>9.503119964564007E-4</c:v>
                </c:pt>
                <c:pt idx="6980">
                  <c:v>9.5021268467989283E-4</c:v>
                </c:pt>
                <c:pt idx="6981">
                  <c:v>9.501214910849436E-4</c:v>
                </c:pt>
                <c:pt idx="6982">
                  <c:v>9.5003840197726544E-4</c:v>
                </c:pt>
                <c:pt idx="6983">
                  <c:v>9.4994635747913951E-4</c:v>
                </c:pt>
                <c:pt idx="6984">
                  <c:v>9.4985885097474514E-4</c:v>
                </c:pt>
                <c:pt idx="6985">
                  <c:v>9.497668412632547E-4</c:v>
                </c:pt>
                <c:pt idx="6986">
                  <c:v>9.4967573322089175E-4</c:v>
                </c:pt>
                <c:pt idx="6987">
                  <c:v>9.4958463363913818E-4</c:v>
                </c:pt>
                <c:pt idx="6988">
                  <c:v>9.4948998145646057E-4</c:v>
                </c:pt>
                <c:pt idx="6989">
                  <c:v>9.4940162158936245E-4</c:v>
                </c:pt>
                <c:pt idx="6990">
                  <c:v>9.4930970043288797E-4</c:v>
                </c:pt>
                <c:pt idx="6991">
                  <c:v>9.4922862739129428E-4</c:v>
                </c:pt>
                <c:pt idx="6992">
                  <c:v>9.4913581184331657E-4</c:v>
                </c:pt>
                <c:pt idx="6993">
                  <c:v>9.490385560864277E-4</c:v>
                </c:pt>
                <c:pt idx="6994">
                  <c:v>9.4895027120998768E-4</c:v>
                </c:pt>
                <c:pt idx="6995">
                  <c:v>9.4886383044942004E-4</c:v>
                </c:pt>
                <c:pt idx="6996">
                  <c:v>9.4877019505984668E-4</c:v>
                </c:pt>
                <c:pt idx="6997">
                  <c:v>9.4868202310274114E-4</c:v>
                </c:pt>
                <c:pt idx="6998">
                  <c:v>9.4859112305770989E-4</c:v>
                </c:pt>
                <c:pt idx="6999">
                  <c:v>9.4850380306868106E-4</c:v>
                </c:pt>
                <c:pt idx="7000">
                  <c:v>9.4841568061548073E-4</c:v>
                </c:pt>
                <c:pt idx="7001">
                  <c:v>9.4832126131431428E-4</c:v>
                </c:pt>
                <c:pt idx="7002">
                  <c:v>9.4824118423489855E-4</c:v>
                </c:pt>
                <c:pt idx="7003">
                  <c:v>9.4815042258542849E-4</c:v>
                </c:pt>
                <c:pt idx="7004">
                  <c:v>9.4806411848647484E-4</c:v>
                </c:pt>
                <c:pt idx="7005">
                  <c:v>9.4796971524942577E-4</c:v>
                </c:pt>
                <c:pt idx="7006">
                  <c:v>9.478816920044606E-4</c:v>
                </c:pt>
                <c:pt idx="7007">
                  <c:v>9.4779450257010138E-4</c:v>
                </c:pt>
                <c:pt idx="7008">
                  <c:v>9.4769570726634881E-4</c:v>
                </c:pt>
                <c:pt idx="7009">
                  <c:v>9.4761310473114805E-4</c:v>
                </c:pt>
                <c:pt idx="7010">
                  <c:v>9.4751523604499573E-4</c:v>
                </c:pt>
                <c:pt idx="7011">
                  <c:v>9.474254839908873E-4</c:v>
                </c:pt>
                <c:pt idx="7012">
                  <c:v>9.4733482457097398E-4</c:v>
                </c:pt>
                <c:pt idx="7013">
                  <c:v>9.4724062034523006E-4</c:v>
                </c:pt>
                <c:pt idx="7014">
                  <c:v>9.4715623113767963E-4</c:v>
                </c:pt>
                <c:pt idx="7015">
                  <c:v>9.4706835889219853E-4</c:v>
                </c:pt>
                <c:pt idx="7016">
                  <c:v>9.4697595633728721E-4</c:v>
                </c:pt>
                <c:pt idx="7017">
                  <c:v>9.4688899620297504E-4</c:v>
                </c:pt>
                <c:pt idx="7018">
                  <c:v>9.4679575014821379E-4</c:v>
                </c:pt>
                <c:pt idx="7019">
                  <c:v>9.4670970143890696E-4</c:v>
                </c:pt>
                <c:pt idx="7020">
                  <c:v>9.4662098008762902E-4</c:v>
                </c:pt>
                <c:pt idx="7021">
                  <c:v>9.4652062850370585E-4</c:v>
                </c:pt>
                <c:pt idx="7022">
                  <c:v>9.464301332072966E-4</c:v>
                </c:pt>
                <c:pt idx="7023">
                  <c:v>9.4634420467373478E-4</c:v>
                </c:pt>
                <c:pt idx="7024">
                  <c:v>9.4626270610808239E-4</c:v>
                </c:pt>
                <c:pt idx="7025">
                  <c:v>9.4616959230820125E-4</c:v>
                </c:pt>
                <c:pt idx="7026">
                  <c:v>9.4607917307079495E-4</c:v>
                </c:pt>
                <c:pt idx="7027">
                  <c:v>9.459878941172399E-4</c:v>
                </c:pt>
                <c:pt idx="7028">
                  <c:v>9.4590198323390626E-4</c:v>
                </c:pt>
                <c:pt idx="7029">
                  <c:v>9.4580713341170487E-4</c:v>
                </c:pt>
                <c:pt idx="7030">
                  <c:v>9.4571858114106064E-4</c:v>
                </c:pt>
                <c:pt idx="7031">
                  <c:v>9.4563004545047892E-4</c:v>
                </c:pt>
                <c:pt idx="7032">
                  <c:v>9.4554152633530297E-4</c:v>
                </c:pt>
                <c:pt idx="7033">
                  <c:v>9.4544855440490598E-4</c:v>
                </c:pt>
                <c:pt idx="7034">
                  <c:v>9.4535652126497254E-4</c:v>
                </c:pt>
                <c:pt idx="7035">
                  <c:v>9.4526625735314351E-4</c:v>
                </c:pt>
                <c:pt idx="7036">
                  <c:v>9.4518581984595715E-4</c:v>
                </c:pt>
                <c:pt idx="7037">
                  <c:v>9.4508577229885933E-4</c:v>
                </c:pt>
                <c:pt idx="7038">
                  <c:v>9.4500809819964709E-4</c:v>
                </c:pt>
                <c:pt idx="7039">
                  <c:v>9.4491435612822374E-4</c:v>
                </c:pt>
                <c:pt idx="7040">
                  <c:v>9.4482597094544866E-4</c:v>
                </c:pt>
                <c:pt idx="7041">
                  <c:v>9.447366740664428E-4</c:v>
                </c:pt>
                <c:pt idx="7042">
                  <c:v>9.4464745653011076E-4</c:v>
                </c:pt>
                <c:pt idx="7043">
                  <c:v>9.4455645362199006E-4</c:v>
                </c:pt>
                <c:pt idx="7044">
                  <c:v>9.4446187343891674E-4</c:v>
                </c:pt>
                <c:pt idx="7045">
                  <c:v>9.4437623949381424E-4</c:v>
                </c:pt>
                <c:pt idx="7046">
                  <c:v>9.4428708110079473E-4</c:v>
                </c:pt>
                <c:pt idx="7047">
                  <c:v>9.4420235253492508E-4</c:v>
                </c:pt>
                <c:pt idx="7048">
                  <c:v>9.4410877024271871E-4</c:v>
                </c:pt>
                <c:pt idx="7049">
                  <c:v>9.4401874443618959E-4</c:v>
                </c:pt>
                <c:pt idx="7050">
                  <c:v>9.4392965352929929E-4</c:v>
                </c:pt>
                <c:pt idx="7051">
                  <c:v>9.4384412497334363E-4</c:v>
                </c:pt>
                <c:pt idx="7052">
                  <c:v>9.4374968738291602E-4</c:v>
                </c:pt>
                <c:pt idx="7053">
                  <c:v>9.4366863506192703E-4</c:v>
                </c:pt>
                <c:pt idx="7054">
                  <c:v>9.4357249643938206E-4</c:v>
                </c:pt>
                <c:pt idx="7055">
                  <c:v>9.4348523445608073E-4</c:v>
                </c:pt>
                <c:pt idx="7056">
                  <c:v>9.4339798861133722E-4</c:v>
                </c:pt>
                <c:pt idx="7057">
                  <c:v>9.4331167543180874E-4</c:v>
                </c:pt>
                <c:pt idx="7058">
                  <c:v>9.4321914147043034E-4</c:v>
                </c:pt>
                <c:pt idx="7059">
                  <c:v>9.4312482889947244E-4</c:v>
                </c:pt>
                <c:pt idx="7060">
                  <c:v>9.4304394612137197E-4</c:v>
                </c:pt>
                <c:pt idx="7061">
                  <c:v>9.4295412326398146E-4</c:v>
                </c:pt>
                <c:pt idx="7062">
                  <c:v>9.42870549398789E-4</c:v>
                </c:pt>
                <c:pt idx="7063">
                  <c:v>9.4277544436141428E-4</c:v>
                </c:pt>
                <c:pt idx="7064">
                  <c:v>9.426874588452116E-4</c:v>
                </c:pt>
                <c:pt idx="7065">
                  <c:v>9.4259412327817157E-4</c:v>
                </c:pt>
                <c:pt idx="7066">
                  <c:v>9.4250708656940776E-4</c:v>
                </c:pt>
                <c:pt idx="7067">
                  <c:v>9.424155807683137E-4</c:v>
                </c:pt>
                <c:pt idx="7068">
                  <c:v>9.4233124098418706E-4</c:v>
                </c:pt>
                <c:pt idx="7069">
                  <c:v>9.4223531250897186E-4</c:v>
                </c:pt>
                <c:pt idx="7070">
                  <c:v>9.4215187488223091E-4</c:v>
                </c:pt>
                <c:pt idx="7071">
                  <c:v>9.4205956831062347E-4</c:v>
                </c:pt>
                <c:pt idx="7072">
                  <c:v>9.4197171635724457E-4</c:v>
                </c:pt>
                <c:pt idx="7073">
                  <c:v>9.4188388078764098E-4</c:v>
                </c:pt>
                <c:pt idx="7074">
                  <c:v>9.4180314861933413E-4</c:v>
                </c:pt>
                <c:pt idx="7075">
                  <c:v>9.4171800497304338E-4</c:v>
                </c:pt>
                <c:pt idx="7076">
                  <c:v>9.4163021671026209E-4</c:v>
                </c:pt>
                <c:pt idx="7077">
                  <c:v>9.4153535284945925E-4</c:v>
                </c:pt>
                <c:pt idx="7078">
                  <c:v>9.4144051696381668E-4</c:v>
                </c:pt>
                <c:pt idx="7079">
                  <c:v>9.4135278042663999E-4</c:v>
                </c:pt>
                <c:pt idx="7080">
                  <c:v>9.4126506024096374E-4</c:v>
                </c:pt>
                <c:pt idx="7081">
                  <c:v>9.4117378658204875E-4</c:v>
                </c:pt>
                <c:pt idx="7082">
                  <c:v>9.4108437275004385E-4</c:v>
                </c:pt>
                <c:pt idx="7083">
                  <c:v>9.4099578168528987E-4</c:v>
                </c:pt>
                <c:pt idx="7084">
                  <c:v>9.4091348416245496E-4</c:v>
                </c:pt>
                <c:pt idx="7085">
                  <c:v>9.4082049953033765E-4</c:v>
                </c:pt>
                <c:pt idx="7086">
                  <c:v>9.4072844479281515E-4</c:v>
                </c:pt>
                <c:pt idx="7087">
                  <c:v>9.4064084092087164E-4</c:v>
                </c:pt>
                <c:pt idx="7088">
                  <c:v>9.4055768543275847E-4</c:v>
                </c:pt>
                <c:pt idx="7089">
                  <c:v>9.4046217960499058E-4</c:v>
                </c:pt>
                <c:pt idx="7090">
                  <c:v>9.40372839023216E-4</c:v>
                </c:pt>
                <c:pt idx="7091">
                  <c:v>9.402853102075052E-4</c:v>
                </c:pt>
                <c:pt idx="7092">
                  <c:v>9.4019778884472059E-4</c:v>
                </c:pt>
                <c:pt idx="7093">
                  <c:v>9.4011470283082352E-4</c:v>
                </c:pt>
                <c:pt idx="7094">
                  <c:v>9.4002101003358689E-4</c:v>
                </c:pt>
                <c:pt idx="7095">
                  <c:v>9.3993882990887629E-4</c:v>
                </c:pt>
                <c:pt idx="7096">
                  <c:v>9.3985843081631135E-4</c:v>
                </c:pt>
                <c:pt idx="7097">
                  <c:v>9.397683482298833E-4</c:v>
                </c:pt>
                <c:pt idx="7098">
                  <c:v>9.3967828291008706E-4</c:v>
                </c:pt>
                <c:pt idx="7099">
                  <c:v>9.3958737851146954E-4</c:v>
                </c:pt>
                <c:pt idx="7100">
                  <c:v>9.395017082114009E-4</c:v>
                </c:pt>
                <c:pt idx="7101">
                  <c:v>9.3940728153935711E-4</c:v>
                </c:pt>
                <c:pt idx="7102">
                  <c:v>9.3932697335078646E-4</c:v>
                </c:pt>
                <c:pt idx="7103">
                  <c:v>9.392422768126948E-4</c:v>
                </c:pt>
                <c:pt idx="7104">
                  <c:v>9.3914617356583962E-4</c:v>
                </c:pt>
                <c:pt idx="7105">
                  <c:v>9.3905971950286181E-4</c:v>
                </c:pt>
                <c:pt idx="7106">
                  <c:v>9.3897065398395262E-4</c:v>
                </c:pt>
                <c:pt idx="7107">
                  <c:v>9.3888601287239011E-4</c:v>
                </c:pt>
                <c:pt idx="7108">
                  <c:v>9.3878992963422126E-4</c:v>
                </c:pt>
                <c:pt idx="7109">
                  <c:v>9.3870269522758473E-4</c:v>
                </c:pt>
                <c:pt idx="7110">
                  <c:v>9.3861546822147457E-4</c:v>
                </c:pt>
                <c:pt idx="7111">
                  <c:v>9.3852476052156417E-4</c:v>
                </c:pt>
                <c:pt idx="7112">
                  <c:v>9.3843401751241755E-4</c:v>
                </c:pt>
                <c:pt idx="7113">
                  <c:v>9.3834775614496258E-4</c:v>
                </c:pt>
                <c:pt idx="7114">
                  <c:v>9.3825882562139794E-4</c:v>
                </c:pt>
                <c:pt idx="7115">
                  <c:v>9.3817254364685922E-4</c:v>
                </c:pt>
                <c:pt idx="7116">
                  <c:v>9.3808541513483185E-4</c:v>
                </c:pt>
                <c:pt idx="7117">
                  <c:v>9.3799217915252931E-4</c:v>
                </c:pt>
                <c:pt idx="7118">
                  <c:v>9.3790679948852558E-4</c:v>
                </c:pt>
                <c:pt idx="7119">
                  <c:v>9.378144609114244E-4</c:v>
                </c:pt>
                <c:pt idx="7120">
                  <c:v>9.3772917514959924E-4</c:v>
                </c:pt>
                <c:pt idx="7121">
                  <c:v>9.3764121462718063E-4</c:v>
                </c:pt>
                <c:pt idx="7122">
                  <c:v>9.3755247070999369E-4</c:v>
                </c:pt>
                <c:pt idx="7123">
                  <c:v>9.3746540459699117E-4</c:v>
                </c:pt>
                <c:pt idx="7124">
                  <c:v>9.3737578013333646E-4</c:v>
                </c:pt>
                <c:pt idx="7125">
                  <c:v>9.3728971319478405E-4</c:v>
                </c:pt>
                <c:pt idx="7126">
                  <c:v>9.3720274857573768E-4</c:v>
                </c:pt>
                <c:pt idx="7127">
                  <c:v>9.3711751255875695E-4</c:v>
                </c:pt>
                <c:pt idx="7128">
                  <c:v>9.3702618977893159E-4</c:v>
                </c:pt>
                <c:pt idx="7129">
                  <c:v>9.3693578897957391E-4</c:v>
                </c:pt>
                <c:pt idx="7130">
                  <c:v>9.3684803866694139E-4</c:v>
                </c:pt>
                <c:pt idx="7131">
                  <c:v>9.367584795518083E-4</c:v>
                </c:pt>
                <c:pt idx="7132">
                  <c:v>9.3666813039795414E-4</c:v>
                </c:pt>
                <c:pt idx="7133">
                  <c:v>9.3658738632393054E-4</c:v>
                </c:pt>
                <c:pt idx="7134">
                  <c:v>9.3649354453460398E-4</c:v>
                </c:pt>
                <c:pt idx="7135">
                  <c:v>9.3640586826829522E-4</c:v>
                </c:pt>
                <c:pt idx="7136">
                  <c:v>9.3632168889661331E-4</c:v>
                </c:pt>
                <c:pt idx="7137">
                  <c:v>9.362375246583899E-4</c:v>
                </c:pt>
                <c:pt idx="7138">
                  <c:v>9.3614466438216785E-4</c:v>
                </c:pt>
                <c:pt idx="7139">
                  <c:v>9.3606053196432378E-4</c:v>
                </c:pt>
                <c:pt idx="7140">
                  <c:v>9.3597202566809696E-4</c:v>
                </c:pt>
                <c:pt idx="7141">
                  <c:v>9.3588707466763519E-4</c:v>
                </c:pt>
                <c:pt idx="7142">
                  <c:v>9.3579599153284304E-4</c:v>
                </c:pt>
                <c:pt idx="7143">
                  <c:v>9.3570753525278137E-4</c:v>
                </c:pt>
                <c:pt idx="7144">
                  <c:v>9.3561824657300121E-4</c:v>
                </c:pt>
                <c:pt idx="7145">
                  <c:v>9.3553335977711934E-4</c:v>
                </c:pt>
                <c:pt idx="7146">
                  <c:v>9.3544057787253276E-4</c:v>
                </c:pt>
                <c:pt idx="7147">
                  <c:v>9.3535742935044229E-4</c:v>
                </c:pt>
                <c:pt idx="7148">
                  <c:v>9.352725811253332E-4</c:v>
                </c:pt>
                <c:pt idx="7149">
                  <c:v>9.3518423250954388E-4</c:v>
                </c:pt>
                <c:pt idx="7150">
                  <c:v>9.3509595304778494E-4</c:v>
                </c:pt>
                <c:pt idx="7151">
                  <c:v>9.3501109979726921E-4</c:v>
                </c:pt>
                <c:pt idx="7152">
                  <c:v>9.349210961186957E-4</c:v>
                </c:pt>
                <c:pt idx="7153">
                  <c:v>9.3482928329920092E-4</c:v>
                </c:pt>
                <c:pt idx="7154">
                  <c:v>9.3474107083451002E-4</c:v>
                </c:pt>
                <c:pt idx="7155">
                  <c:v>9.3465719050142679E-4</c:v>
                </c:pt>
                <c:pt idx="7156">
                  <c:v>9.3457247799752356E-4</c:v>
                </c:pt>
                <c:pt idx="7157">
                  <c:v>9.3447727555916367E-4</c:v>
                </c:pt>
                <c:pt idx="7158">
                  <c:v>9.3439866367535742E-4</c:v>
                </c:pt>
                <c:pt idx="7159">
                  <c:v>9.3431048008030444E-4</c:v>
                </c:pt>
                <c:pt idx="7160">
                  <c:v>9.3421884823895076E-4</c:v>
                </c:pt>
                <c:pt idx="7161">
                  <c:v>9.3413943338838536E-4</c:v>
                </c:pt>
                <c:pt idx="7162">
                  <c:v>9.3404607275658494E-4</c:v>
                </c:pt>
                <c:pt idx="7163">
                  <c:v>9.339535856075212E-4</c:v>
                </c:pt>
                <c:pt idx="7164">
                  <c:v>9.3387075353909706E-4</c:v>
                </c:pt>
                <c:pt idx="7165">
                  <c:v>9.337835240657772E-4</c:v>
                </c:pt>
                <c:pt idx="7166">
                  <c:v>9.3369374783447228E-4</c:v>
                </c:pt>
                <c:pt idx="7167">
                  <c:v>9.3361090954970235E-4</c:v>
                </c:pt>
                <c:pt idx="7168">
                  <c:v>9.3351680921639475E-4</c:v>
                </c:pt>
                <c:pt idx="7169">
                  <c:v>9.3343400232361593E-4</c:v>
                </c:pt>
                <c:pt idx="7170">
                  <c:v>9.3335301339273835E-4</c:v>
                </c:pt>
                <c:pt idx="7171">
                  <c:v>9.3325891277893801E-4</c:v>
                </c:pt>
                <c:pt idx="7172">
                  <c:v>9.3317529823022736E-4</c:v>
                </c:pt>
                <c:pt idx="7173">
                  <c:v>9.3309084541678977E-4</c:v>
                </c:pt>
                <c:pt idx="7174">
                  <c:v>9.3300205540352806E-4</c:v>
                </c:pt>
                <c:pt idx="7175">
                  <c:v>9.3291588457218349E-4</c:v>
                </c:pt>
                <c:pt idx="7176">
                  <c:v>9.3282452606124227E-4</c:v>
                </c:pt>
                <c:pt idx="7177">
                  <c:v>9.327383880180127E-4</c:v>
                </c:pt>
                <c:pt idx="7178">
                  <c:v>9.3264616834119708E-4</c:v>
                </c:pt>
                <c:pt idx="7179">
                  <c:v>9.32565263878061E-4</c:v>
                </c:pt>
                <c:pt idx="7180">
                  <c:v>9.3247482614030187E-4</c:v>
                </c:pt>
                <c:pt idx="7181">
                  <c:v>9.3238179792692541E-4</c:v>
                </c:pt>
                <c:pt idx="7182">
                  <c:v>9.3229399458534838E-4</c:v>
                </c:pt>
                <c:pt idx="7183">
                  <c:v>9.3221489794442227E-4</c:v>
                </c:pt>
                <c:pt idx="7184">
                  <c:v>9.3212977606635448E-4</c:v>
                </c:pt>
                <c:pt idx="7185">
                  <c:v>9.3204202018243787E-4</c:v>
                </c:pt>
                <c:pt idx="7186">
                  <c:v>9.3195687775881372E-4</c:v>
                </c:pt>
                <c:pt idx="7187">
                  <c:v>9.3186919784457155E-4</c:v>
                </c:pt>
                <c:pt idx="7188">
                  <c:v>9.3178927898536934E-4</c:v>
                </c:pt>
                <c:pt idx="7189">
                  <c:v>9.3169729896387709E-4</c:v>
                </c:pt>
                <c:pt idx="7190">
                  <c:v>9.3161396399151788E-4</c:v>
                </c:pt>
                <c:pt idx="7191">
                  <c:v>9.315228082148612E-4</c:v>
                </c:pt>
                <c:pt idx="7192">
                  <c:v>9.3144124829073549E-4</c:v>
                </c:pt>
                <c:pt idx="7193">
                  <c:v>9.3134843485638205E-4</c:v>
                </c:pt>
                <c:pt idx="7194">
                  <c:v>9.3126606422319971E-4</c:v>
                </c:pt>
                <c:pt idx="7195">
                  <c:v>9.3117497651250801E-4</c:v>
                </c:pt>
                <c:pt idx="7196">
                  <c:v>9.3109178696318233E-4</c:v>
                </c:pt>
                <c:pt idx="7197">
                  <c:v>9.3100332496665462E-4</c:v>
                </c:pt>
                <c:pt idx="7198">
                  <c:v>9.3091842419565699E-4</c:v>
                </c:pt>
                <c:pt idx="7199">
                  <c:v>9.3083263779967259E-4</c:v>
                </c:pt>
                <c:pt idx="7200">
                  <c:v>9.3074855648112194E-4</c:v>
                </c:pt>
                <c:pt idx="7201">
                  <c:v>9.306611124315125E-4</c:v>
                </c:pt>
                <c:pt idx="7202">
                  <c:v>9.305727842059317E-4</c:v>
                </c:pt>
                <c:pt idx="7203">
                  <c:v>9.3048532123116818E-4</c:v>
                </c:pt>
                <c:pt idx="7204">
                  <c:v>9.3039527778248927E-4</c:v>
                </c:pt>
                <c:pt idx="7205">
                  <c:v>9.303078481700379E-4</c:v>
                </c:pt>
                <c:pt idx="7206">
                  <c:v>9.3022391354707315E-4</c:v>
                </c:pt>
                <c:pt idx="7207">
                  <c:v>9.3013477718030774E-4</c:v>
                </c:pt>
                <c:pt idx="7208">
                  <c:v>9.3004311484571375E-4</c:v>
                </c:pt>
                <c:pt idx="7209">
                  <c:v>9.2995575140341019E-4</c:v>
                </c:pt>
                <c:pt idx="7210">
                  <c:v>9.2987446564531378E-4</c:v>
                </c:pt>
                <c:pt idx="7211">
                  <c:v>9.2978971875720597E-4</c:v>
                </c:pt>
                <c:pt idx="7212">
                  <c:v>9.2970155585276476E-4</c:v>
                </c:pt>
                <c:pt idx="7213">
                  <c:v>9.2961340966599755E-4</c:v>
                </c:pt>
                <c:pt idx="7214">
                  <c:v>9.295209601259955E-4</c:v>
                </c:pt>
                <c:pt idx="7215">
                  <c:v>9.2944317988536242E-4</c:v>
                </c:pt>
                <c:pt idx="7216">
                  <c:v>9.2935508268337402E-4</c:v>
                </c:pt>
                <c:pt idx="7217">
                  <c:v>9.2927564626776849E-4</c:v>
                </c:pt>
                <c:pt idx="7218">
                  <c:v>9.2918842694327528E-4</c:v>
                </c:pt>
                <c:pt idx="7219">
                  <c:v>9.2910206132255718E-4</c:v>
                </c:pt>
                <c:pt idx="7220">
                  <c:v>9.2900886765905446E-4</c:v>
                </c:pt>
                <c:pt idx="7221">
                  <c:v>9.289182727206883E-4</c:v>
                </c:pt>
                <c:pt idx="7222">
                  <c:v>9.2883801370628684E-4</c:v>
                </c:pt>
                <c:pt idx="7223">
                  <c:v>9.2874397593438614E-4</c:v>
                </c:pt>
                <c:pt idx="7224">
                  <c:v>9.2866722258543955E-4</c:v>
                </c:pt>
                <c:pt idx="7225">
                  <c:v>9.285870155677613E-4</c:v>
                </c:pt>
                <c:pt idx="7226">
                  <c:v>9.2849476143255609E-4</c:v>
                </c:pt>
                <c:pt idx="7227">
                  <c:v>9.2840511142718149E-4</c:v>
                </c:pt>
                <c:pt idx="7228">
                  <c:v>9.2831547011459621E-4</c:v>
                </c:pt>
                <c:pt idx="7229">
                  <c:v>9.282431043442066E-4</c:v>
                </c:pt>
                <c:pt idx="7230">
                  <c:v>9.2814918698771965E-4</c:v>
                </c:pt>
                <c:pt idx="7231">
                  <c:v>9.2805701982329799E-4</c:v>
                </c:pt>
                <c:pt idx="7232">
                  <c:v>9.2797691817028075E-4</c:v>
                </c:pt>
                <c:pt idx="7233">
                  <c:v>9.2788909869492386E-4</c:v>
                </c:pt>
                <c:pt idx="7234">
                  <c:v>9.2780559993584782E-4</c:v>
                </c:pt>
                <c:pt idx="7235">
                  <c:v>9.2771608295744829E-4</c:v>
                </c:pt>
                <c:pt idx="7236">
                  <c:v>9.2762657464611051E-4</c:v>
                </c:pt>
                <c:pt idx="7237">
                  <c:v>9.2754480938828955E-4</c:v>
                </c:pt>
                <c:pt idx="7238">
                  <c:v>9.2745192784794987E-4</c:v>
                </c:pt>
                <c:pt idx="7239">
                  <c:v>9.2736935055981256E-4</c:v>
                </c:pt>
                <c:pt idx="7240">
                  <c:v>9.272808119812323E-4</c:v>
                </c:pt>
                <c:pt idx="7241">
                  <c:v>9.2719826516012276E-4</c:v>
                </c:pt>
                <c:pt idx="7242">
                  <c:v>9.2711316300620448E-4</c:v>
                </c:pt>
                <c:pt idx="7243">
                  <c:v>9.2702718271748413E-4</c:v>
                </c:pt>
                <c:pt idx="7244">
                  <c:v>9.2693697384740013E-4</c:v>
                </c:pt>
                <c:pt idx="7245">
                  <c:v>9.2684935108357355E-4</c:v>
                </c:pt>
                <c:pt idx="7246">
                  <c:v>9.2676861603362712E-4</c:v>
                </c:pt>
                <c:pt idx="7247">
                  <c:v>9.2668359272782459E-4</c:v>
                </c:pt>
                <c:pt idx="7248">
                  <c:v>9.2659512493657346E-4</c:v>
                </c:pt>
                <c:pt idx="7249">
                  <c:v>9.265084080360078E-4</c:v>
                </c:pt>
                <c:pt idx="7250">
                  <c:v>9.2641914118314574E-4</c:v>
                </c:pt>
                <c:pt idx="7251">
                  <c:v>9.2634020585132069E-4</c:v>
                </c:pt>
                <c:pt idx="7252">
                  <c:v>9.2625609334097555E-4</c:v>
                </c:pt>
                <c:pt idx="7253">
                  <c:v>9.2616174557260636E-4</c:v>
                </c:pt>
                <c:pt idx="7254">
                  <c:v>9.2608285409548883E-4</c:v>
                </c:pt>
                <c:pt idx="7255">
                  <c:v>9.2598680955865455E-4</c:v>
                </c:pt>
                <c:pt idx="7256">
                  <c:v>9.2590365279916699E-4</c:v>
                </c:pt>
                <c:pt idx="7257">
                  <c:v>9.2581706526933464E-4</c:v>
                </c:pt>
                <c:pt idx="7258">
                  <c:v>9.257356186832778E-4</c:v>
                </c:pt>
                <c:pt idx="7259">
                  <c:v>9.2564994510895818E-4</c:v>
                </c:pt>
                <c:pt idx="7260">
                  <c:v>9.2556256548875782E-4</c:v>
                </c:pt>
                <c:pt idx="7261">
                  <c:v>9.2547776331903869E-4</c:v>
                </c:pt>
                <c:pt idx="7262">
                  <c:v>9.2538524389203648E-4</c:v>
                </c:pt>
                <c:pt idx="7263">
                  <c:v>9.2530904466180835E-4</c:v>
                </c:pt>
                <c:pt idx="7264">
                  <c:v>9.252260181439228E-4</c:v>
                </c:pt>
                <c:pt idx="7265">
                  <c:v>9.2513526934725912E-4</c:v>
                </c:pt>
                <c:pt idx="7266">
                  <c:v>9.2505143540369983E-4</c:v>
                </c:pt>
                <c:pt idx="7267">
                  <c:v>9.2496244051265932E-4</c:v>
                </c:pt>
                <c:pt idx="7268">
                  <c:v>9.248768672119413E-4</c:v>
                </c:pt>
                <c:pt idx="7269">
                  <c:v>9.2479902406328914E-4</c:v>
                </c:pt>
                <c:pt idx="7270">
                  <c:v>9.2470669159096426E-4</c:v>
                </c:pt>
                <c:pt idx="7271">
                  <c:v>9.2462716721050165E-4</c:v>
                </c:pt>
                <c:pt idx="7272">
                  <c:v>9.2453653584406888E-4</c:v>
                </c:pt>
                <c:pt idx="7273">
                  <c:v>9.2445281037259713E-4</c:v>
                </c:pt>
                <c:pt idx="7274">
                  <c:v>9.2436904025193652E-4</c:v>
                </c:pt>
                <c:pt idx="7275">
                  <c:v>9.242759051567961E-4</c:v>
                </c:pt>
                <c:pt idx="7276">
                  <c:v>9.2419222688165041E-4</c:v>
                </c:pt>
                <c:pt idx="7277">
                  <c:v>9.2410679602831104E-4</c:v>
                </c:pt>
                <c:pt idx="7278">
                  <c:v>9.240239765741442E-4</c:v>
                </c:pt>
                <c:pt idx="7279">
                  <c:v>9.2394373297235218E-4</c:v>
                </c:pt>
                <c:pt idx="7280">
                  <c:v>9.2385922717198594E-4</c:v>
                </c:pt>
                <c:pt idx="7281">
                  <c:v>9.2377473682835553E-4</c:v>
                </c:pt>
                <c:pt idx="7282">
                  <c:v>9.2369197687984191E-4</c:v>
                </c:pt>
                <c:pt idx="7283">
                  <c:v>9.2360408787169285E-4</c:v>
                </c:pt>
                <c:pt idx="7284">
                  <c:v>9.2350938405128663E-4</c:v>
                </c:pt>
                <c:pt idx="7285">
                  <c:v>9.2343438026351837E-4</c:v>
                </c:pt>
                <c:pt idx="7286">
                  <c:v>9.233414334076141E-4</c:v>
                </c:pt>
                <c:pt idx="7287">
                  <c:v>9.2325959495918365E-4</c:v>
                </c:pt>
                <c:pt idx="7288">
                  <c:v>9.2317521425211923E-4</c:v>
                </c:pt>
                <c:pt idx="7289">
                  <c:v>9.2309167550203865E-4</c:v>
                </c:pt>
                <c:pt idx="7290">
                  <c:v>9.2300561308326489E-4</c:v>
                </c:pt>
                <c:pt idx="7291">
                  <c:v>9.2291789722386301E-4</c:v>
                </c:pt>
                <c:pt idx="7292">
                  <c:v>9.2283015545387734E-4</c:v>
                </c:pt>
                <c:pt idx="7293">
                  <c:v>9.2274330736355329E-4</c:v>
                </c:pt>
                <c:pt idx="7294">
                  <c:v>9.2265902099732979E-4</c:v>
                </c:pt>
                <c:pt idx="7295">
                  <c:v>9.2258072509844612E-4</c:v>
                </c:pt>
                <c:pt idx="7296">
                  <c:v>9.2249303891365304E-4</c:v>
                </c:pt>
                <c:pt idx="7297">
                  <c:v>9.2240454408947057E-4</c:v>
                </c:pt>
                <c:pt idx="7298">
                  <c:v>9.2231866078371246E-4</c:v>
                </c:pt>
                <c:pt idx="7299">
                  <c:v>9.2223356743709856E-4</c:v>
                </c:pt>
                <c:pt idx="7300">
                  <c:v>9.2214854081197519E-4</c:v>
                </c:pt>
                <c:pt idx="7301">
                  <c:v>9.2205922786594294E-4</c:v>
                </c:pt>
                <c:pt idx="7302">
                  <c:v>9.2198103372531951E-4</c:v>
                </c:pt>
                <c:pt idx="7303">
                  <c:v>9.2188926306735171E-4</c:v>
                </c:pt>
                <c:pt idx="7304">
                  <c:v>9.2180424893131992E-4</c:v>
                </c:pt>
                <c:pt idx="7305">
                  <c:v>9.2171930994304073E-4</c:v>
                </c:pt>
                <c:pt idx="7306">
                  <c:v>9.2163775028225147E-4</c:v>
                </c:pt>
                <c:pt idx="7307">
                  <c:v>9.2155283348098753E-4</c:v>
                </c:pt>
                <c:pt idx="7308">
                  <c:v>9.2146959657139597E-4</c:v>
                </c:pt>
                <c:pt idx="7309">
                  <c:v>9.2138212146261709E-4</c:v>
                </c:pt>
                <c:pt idx="7310">
                  <c:v>9.2130150420896605E-4</c:v>
                </c:pt>
                <c:pt idx="7311">
                  <c:v>9.2121494359138358E-4</c:v>
                </c:pt>
                <c:pt idx="7312">
                  <c:v>9.2112752530680434E-4</c:v>
                </c:pt>
                <c:pt idx="7313">
                  <c:v>9.2103762957261007E-4</c:v>
                </c:pt>
                <c:pt idx="7314">
                  <c:v>9.2096043980355292E-4</c:v>
                </c:pt>
                <c:pt idx="7315">
                  <c:v>9.2087134836064011E-4</c:v>
                </c:pt>
                <c:pt idx="7316">
                  <c:v>9.2078404614203552E-4</c:v>
                </c:pt>
                <c:pt idx="7317">
                  <c:v>9.2070265190629318E-4</c:v>
                </c:pt>
                <c:pt idx="7318">
                  <c:v>9.2061450023627107E-4</c:v>
                </c:pt>
                <c:pt idx="7319">
                  <c:v>9.2053655093015296E-4</c:v>
                </c:pt>
                <c:pt idx="7320">
                  <c:v>9.2044418648280226E-4</c:v>
                </c:pt>
                <c:pt idx="7321">
                  <c:v>9.2036455492762361E-4</c:v>
                </c:pt>
                <c:pt idx="7322">
                  <c:v>9.2028070254744187E-4</c:v>
                </c:pt>
                <c:pt idx="7323">
                  <c:v>9.2019852510212324E-4</c:v>
                </c:pt>
                <c:pt idx="7324">
                  <c:v>9.2010457761412421E-4</c:v>
                </c:pt>
                <c:pt idx="7325">
                  <c:v>9.2002330345425799E-4</c:v>
                </c:pt>
                <c:pt idx="7326">
                  <c:v>9.1993863310163852E-4</c:v>
                </c:pt>
                <c:pt idx="7327">
                  <c:v>9.1985150763524131E-4</c:v>
                </c:pt>
                <c:pt idx="7328">
                  <c:v>9.1977027817532293E-4</c:v>
                </c:pt>
                <c:pt idx="7329">
                  <c:v>9.196822964864245E-4</c:v>
                </c:pt>
                <c:pt idx="7330">
                  <c:v>9.196036339130765E-4</c:v>
                </c:pt>
                <c:pt idx="7331">
                  <c:v>9.1952161961301353E-4</c:v>
                </c:pt>
                <c:pt idx="7332">
                  <c:v>9.1942270441366394E-4</c:v>
                </c:pt>
                <c:pt idx="7333">
                  <c:v>9.1934495678936204E-4</c:v>
                </c:pt>
                <c:pt idx="7334">
                  <c:v>9.1925788458059067E-4</c:v>
                </c:pt>
                <c:pt idx="7335">
                  <c:v>9.1917675992453298E-4</c:v>
                </c:pt>
                <c:pt idx="7336">
                  <c:v>9.190940023519064E-4</c:v>
                </c:pt>
                <c:pt idx="7337">
                  <c:v>9.1900615843487892E-4</c:v>
                </c:pt>
                <c:pt idx="7338">
                  <c:v>9.1891915038720218E-4</c:v>
                </c:pt>
                <c:pt idx="7339">
                  <c:v>9.1883643919345333E-4</c:v>
                </c:pt>
                <c:pt idx="7340">
                  <c:v>9.1875286501596554E-4</c:v>
                </c:pt>
                <c:pt idx="7341">
                  <c:v>9.1867095175220093E-4</c:v>
                </c:pt>
                <c:pt idx="7342">
                  <c:v>9.1858323930791837E-4</c:v>
                </c:pt>
                <c:pt idx="7343">
                  <c:v>9.1849883379580824E-4</c:v>
                </c:pt>
                <c:pt idx="7344">
                  <c:v>9.1841279900076688E-4</c:v>
                </c:pt>
                <c:pt idx="7345">
                  <c:v>9.1832760678012672E-4</c:v>
                </c:pt>
                <c:pt idx="7346">
                  <c:v>9.182475231329048E-4</c:v>
                </c:pt>
                <c:pt idx="7347">
                  <c:v>9.1816488221321813E-4</c:v>
                </c:pt>
                <c:pt idx="7348">
                  <c:v>9.1807468721195418E-4</c:v>
                </c:pt>
                <c:pt idx="7349">
                  <c:v>9.1799377124702315E-4</c:v>
                </c:pt>
                <c:pt idx="7350">
                  <c:v>9.1791117599356064E-4</c:v>
                </c:pt>
                <c:pt idx="7351">
                  <c:v>9.1782695290629907E-4</c:v>
                </c:pt>
                <c:pt idx="7352">
                  <c:v>9.1774437924472272E-4</c:v>
                </c:pt>
                <c:pt idx="7353">
                  <c:v>9.1765596785950356E-4</c:v>
                </c:pt>
                <c:pt idx="7354">
                  <c:v>9.1756927420921872E-4</c:v>
                </c:pt>
                <c:pt idx="7355">
                  <c:v>9.1748593037619482E-4</c:v>
                </c:pt>
                <c:pt idx="7356">
                  <c:v>9.1740511815544912E-4</c:v>
                </c:pt>
                <c:pt idx="7357">
                  <c:v>9.173209290017269E-4</c:v>
                </c:pt>
                <c:pt idx="7358">
                  <c:v>9.1723598969492722E-4</c:v>
                </c:pt>
                <c:pt idx="7359">
                  <c:v>9.1715522149582918E-4</c:v>
                </c:pt>
                <c:pt idx="7360">
                  <c:v>9.1706353431755838E-4</c:v>
                </c:pt>
                <c:pt idx="7361">
                  <c:v>9.1698613470198042E-4</c:v>
                </c:pt>
                <c:pt idx="7362">
                  <c:v>9.1690125738153657E-4</c:v>
                </c:pt>
                <c:pt idx="7363">
                  <c:v>9.1681885859719379E-4</c:v>
                </c:pt>
                <c:pt idx="7364">
                  <c:v>9.1673482742897733E-4</c:v>
                </c:pt>
                <c:pt idx="7365">
                  <c:v>9.1664492155751497E-4</c:v>
                </c:pt>
                <c:pt idx="7366">
                  <c:v>9.1656338372177193E-4</c:v>
                </c:pt>
                <c:pt idx="7367">
                  <c:v>9.1647771111084692E-4</c:v>
                </c:pt>
                <c:pt idx="7368">
                  <c:v>9.1639456544665939E-4</c:v>
                </c:pt>
                <c:pt idx="7369">
                  <c:v>9.1630472629977808E-4</c:v>
                </c:pt>
                <c:pt idx="7370">
                  <c:v>9.1622831936944869E-4</c:v>
                </c:pt>
                <c:pt idx="7371">
                  <c:v>9.1613851281402935E-4</c:v>
                </c:pt>
                <c:pt idx="7372">
                  <c:v>9.1605793776982085E-4</c:v>
                </c:pt>
                <c:pt idx="7373">
                  <c:v>9.1597405441204644E-4</c:v>
                </c:pt>
                <c:pt idx="7374">
                  <c:v>9.1589852470820837E-4</c:v>
                </c:pt>
                <c:pt idx="7375">
                  <c:v>9.1580796085851443E-4</c:v>
                </c:pt>
                <c:pt idx="7376">
                  <c:v>9.157257584498595E-4</c:v>
                </c:pt>
                <c:pt idx="7377">
                  <c:v>9.1564356241273298E-4</c:v>
                </c:pt>
                <c:pt idx="7378">
                  <c:v>9.1556143980789189E-4</c:v>
                </c:pt>
                <c:pt idx="7379">
                  <c:v>9.1547339820603659E-4</c:v>
                </c:pt>
                <c:pt idx="7380">
                  <c:v>9.1539882251517142E-4</c:v>
                </c:pt>
                <c:pt idx="7381">
                  <c:v>9.1531505144070596E-4</c:v>
                </c:pt>
                <c:pt idx="7382">
                  <c:v>9.1521954364206549E-4</c:v>
                </c:pt>
                <c:pt idx="7383">
                  <c:v>9.1514000113733615E-4</c:v>
                </c:pt>
                <c:pt idx="7384">
                  <c:v>9.1505204056513542E-4</c:v>
                </c:pt>
                <c:pt idx="7385">
                  <c:v>9.1497671306492228E-4</c:v>
                </c:pt>
                <c:pt idx="7386">
                  <c:v>9.1488797196783258E-4</c:v>
                </c:pt>
                <c:pt idx="7387">
                  <c:v>9.1480592625550012E-4</c:v>
                </c:pt>
                <c:pt idx="7388">
                  <c:v>9.1471895026999639E-4</c:v>
                </c:pt>
                <c:pt idx="7389">
                  <c:v>9.1463862472448564E-4</c:v>
                </c:pt>
                <c:pt idx="7390">
                  <c:v>9.1454994082861886E-4</c:v>
                </c:pt>
                <c:pt idx="7391">
                  <c:v>9.1446796409308604E-4</c:v>
                </c:pt>
                <c:pt idx="7392">
                  <c:v>9.1438018282117379E-4</c:v>
                </c:pt>
                <c:pt idx="7393">
                  <c:v>9.142982365143615E-4</c:v>
                </c:pt>
                <c:pt idx="7394">
                  <c:v>9.1421548581932023E-4</c:v>
                </c:pt>
                <c:pt idx="7395">
                  <c:v>9.1413361916707115E-4</c:v>
                </c:pt>
                <c:pt idx="7396">
                  <c:v>9.1404671248520827E-4</c:v>
                </c:pt>
                <c:pt idx="7397">
                  <c:v>9.1396482593571876E-4</c:v>
                </c:pt>
                <c:pt idx="7398">
                  <c:v>9.1388213557914879E-4</c:v>
                </c:pt>
                <c:pt idx="7399">
                  <c:v>9.1380195692882188E-4</c:v>
                </c:pt>
                <c:pt idx="7400">
                  <c:v>9.1371262537313631E-4</c:v>
                </c:pt>
                <c:pt idx="7401">
                  <c:v>9.1363497229488748E-4</c:v>
                </c:pt>
                <c:pt idx="7402">
                  <c:v>9.1354735086296109E-4</c:v>
                </c:pt>
                <c:pt idx="7403">
                  <c:v>9.1346305885053349E-4</c:v>
                </c:pt>
                <c:pt idx="7404">
                  <c:v>9.1338132689426275E-4</c:v>
                </c:pt>
                <c:pt idx="7405">
                  <c:v>9.1330204518832222E-4</c:v>
                </c:pt>
                <c:pt idx="7406">
                  <c:v>9.1321367865875437E-4</c:v>
                </c:pt>
                <c:pt idx="7407">
                  <c:v>9.1313443439083441E-4</c:v>
                </c:pt>
                <c:pt idx="7408">
                  <c:v>9.1304604193536462E-4</c:v>
                </c:pt>
                <c:pt idx="7409">
                  <c:v>9.1296438458376365E-4</c:v>
                </c:pt>
                <c:pt idx="7410">
                  <c:v>9.1288187514846893E-4</c:v>
                </c:pt>
                <c:pt idx="7411">
                  <c:v>9.1279851409546199E-4</c:v>
                </c:pt>
                <c:pt idx="7412">
                  <c:v>9.1271603463728159E-4</c:v>
                </c:pt>
                <c:pt idx="7413">
                  <c:v>9.1262940560209518E-4</c:v>
                </c:pt>
                <c:pt idx="7414">
                  <c:v>9.1254533285670472E-4</c:v>
                </c:pt>
                <c:pt idx="7415">
                  <c:v>9.1246452269500922E-4</c:v>
                </c:pt>
                <c:pt idx="7416">
                  <c:v>9.1237712561060842E-4</c:v>
                </c:pt>
                <c:pt idx="7417">
                  <c:v>9.1229889203397866E-4</c:v>
                </c:pt>
                <c:pt idx="7418">
                  <c:v>9.1221650283759988E-4</c:v>
                </c:pt>
                <c:pt idx="7419">
                  <c:v>9.121299602767402E-4</c:v>
                </c:pt>
                <c:pt idx="7420">
                  <c:v>9.1204760158842212E-4</c:v>
                </c:pt>
                <c:pt idx="7421">
                  <c:v>9.1196191442765879E-4</c:v>
                </c:pt>
                <c:pt idx="7422">
                  <c:v>9.1187958608180688E-4</c:v>
                </c:pt>
                <c:pt idx="7423">
                  <c:v>9.1180310888387998E-4</c:v>
                </c:pt>
                <c:pt idx="7424">
                  <c:v>9.1171248862217003E-4</c:v>
                </c:pt>
                <c:pt idx="7425">
                  <c:v>9.1162853485559736E-4</c:v>
                </c:pt>
                <c:pt idx="7426">
                  <c:v>9.1154378225457796E-4</c:v>
                </c:pt>
                <c:pt idx="7427">
                  <c:v>9.1145574731500852E-4</c:v>
                </c:pt>
                <c:pt idx="7428">
                  <c:v>9.1138096088717478E-4</c:v>
                </c:pt>
                <c:pt idx="7429">
                  <c:v>9.1128961897687E-4</c:v>
                </c:pt>
                <c:pt idx="7430">
                  <c:v>9.1121156347885189E-4</c:v>
                </c:pt>
                <c:pt idx="7431">
                  <c:v>9.1112602502930627E-4</c:v>
                </c:pt>
                <c:pt idx="7432">
                  <c:v>9.1104466093072341E-4</c:v>
                </c:pt>
                <c:pt idx="7433">
                  <c:v>9.109624981062229E-4</c:v>
                </c:pt>
                <c:pt idx="7434">
                  <c:v>9.1087706448806478E-4</c:v>
                </c:pt>
                <c:pt idx="7435">
                  <c:v>9.1079493188888781E-4</c:v>
                </c:pt>
                <c:pt idx="7436">
                  <c:v>9.1070699176441295E-4</c:v>
                </c:pt>
                <c:pt idx="7437">
                  <c:v>9.1063237790937716E-4</c:v>
                </c:pt>
                <c:pt idx="7438">
                  <c:v>9.1054695645127076E-4</c:v>
                </c:pt>
                <c:pt idx="7439">
                  <c:v>9.1046822403531037E-4</c:v>
                </c:pt>
                <c:pt idx="7440">
                  <c:v>9.1038363730345021E-4</c:v>
                </c:pt>
                <c:pt idx="7441">
                  <c:v>9.1029996951041297E-4</c:v>
                </c:pt>
                <c:pt idx="7442">
                  <c:v>9.1021627567006722E-4</c:v>
                </c:pt>
                <c:pt idx="7443">
                  <c:v>9.1013178544429511E-4</c:v>
                </c:pt>
                <c:pt idx="7444">
                  <c:v>9.1005307511438842E-4</c:v>
                </c:pt>
                <c:pt idx="7445">
                  <c:v>9.0996780370116294E-4</c:v>
                </c:pt>
                <c:pt idx="7446">
                  <c:v>9.0987835918105158E-4</c:v>
                </c:pt>
                <c:pt idx="7447">
                  <c:v>9.0979312050470094E-4</c:v>
                </c:pt>
                <c:pt idx="7448">
                  <c:v>9.0970951983448305E-4</c:v>
                </c:pt>
                <c:pt idx="7449">
                  <c:v>9.0963421706996095E-4</c:v>
                </c:pt>
                <c:pt idx="7450">
                  <c:v>9.0955397128636331E-4</c:v>
                </c:pt>
                <c:pt idx="7451">
                  <c:v>9.0947041455907891E-4</c:v>
                </c:pt>
                <c:pt idx="7452">
                  <c:v>9.0937778471370315E-4</c:v>
                </c:pt>
                <c:pt idx="7453">
                  <c:v>9.0930833297976383E-4</c:v>
                </c:pt>
                <c:pt idx="7454">
                  <c:v>9.0921901805055244E-4</c:v>
                </c:pt>
                <c:pt idx="7455">
                  <c:v>9.0913885376809733E-4</c:v>
                </c:pt>
                <c:pt idx="7456">
                  <c:v>9.0905289415169923E-4</c:v>
                </c:pt>
                <c:pt idx="7457">
                  <c:v>9.089694294583411E-4</c:v>
                </c:pt>
                <c:pt idx="7458">
                  <c:v>9.0888849962204334E-4</c:v>
                </c:pt>
                <c:pt idx="7459">
                  <c:v>9.0880420614943827E-4</c:v>
                </c:pt>
                <c:pt idx="7460">
                  <c:v>9.0871750880547266E-4</c:v>
                </c:pt>
                <c:pt idx="7461">
                  <c:v>9.086349560699532E-4</c:v>
                </c:pt>
                <c:pt idx="7462">
                  <c:v>9.08554036251306E-4</c:v>
                </c:pt>
                <c:pt idx="7463">
                  <c:v>9.0846985432204395E-4</c:v>
                </c:pt>
                <c:pt idx="7464">
                  <c:v>9.0839394796339763E-4</c:v>
                </c:pt>
                <c:pt idx="7465">
                  <c:v>9.0830893766911567E-4</c:v>
                </c:pt>
                <c:pt idx="7466">
                  <c:v>9.0822560952632755E-4</c:v>
                </c:pt>
                <c:pt idx="7467">
                  <c:v>9.0815055221774412E-4</c:v>
                </c:pt>
                <c:pt idx="7468">
                  <c:v>9.0807056797997899E-4</c:v>
                </c:pt>
                <c:pt idx="7469">
                  <c:v>9.0798561819787672E-4</c:v>
                </c:pt>
                <c:pt idx="7470">
                  <c:v>9.0790320662333557E-4</c:v>
                </c:pt>
                <c:pt idx="7471">
                  <c:v>9.0782493071911354E-4</c:v>
                </c:pt>
                <c:pt idx="7472">
                  <c:v>9.0774168311411388E-4</c:v>
                </c:pt>
                <c:pt idx="7473">
                  <c:v>9.0765680309060038E-4</c:v>
                </c:pt>
                <c:pt idx="7474">
                  <c:v>9.0757198012366542E-4</c:v>
                </c:pt>
                <c:pt idx="7475">
                  <c:v>9.0748878713660776E-4</c:v>
                </c:pt>
                <c:pt idx="7476">
                  <c:v>9.0740560116614694E-4</c:v>
                </c:pt>
                <c:pt idx="7477">
                  <c:v>9.0732490015365814E-4</c:v>
                </c:pt>
                <c:pt idx="7478">
                  <c:v>9.0724180184100769E-4</c:v>
                </c:pt>
                <c:pt idx="7479">
                  <c:v>9.0716032347813106E-4</c:v>
                </c:pt>
                <c:pt idx="7480">
                  <c:v>9.0707635024006648E-4</c:v>
                </c:pt>
                <c:pt idx="7481">
                  <c:v>9.0699244190500263E-4</c:v>
                </c:pt>
                <c:pt idx="7482">
                  <c:v>9.0690940447549087E-4</c:v>
                </c:pt>
                <c:pt idx="7483">
                  <c:v>9.0682958936344038E-4</c:v>
                </c:pt>
                <c:pt idx="7484">
                  <c:v>9.0674904010186496E-4</c:v>
                </c:pt>
                <c:pt idx="7485">
                  <c:v>9.0666022720306918E-4</c:v>
                </c:pt>
                <c:pt idx="7486">
                  <c:v>9.0657970802458224E-4</c:v>
                </c:pt>
                <c:pt idx="7487">
                  <c:v>9.0649995093115767E-4</c:v>
                </c:pt>
                <c:pt idx="7488">
                  <c:v>9.0641449780258835E-4</c:v>
                </c:pt>
                <c:pt idx="7489">
                  <c:v>9.0633402226199256E-4</c:v>
                </c:pt>
                <c:pt idx="7490">
                  <c:v>9.0625350351940378E-4</c:v>
                </c:pt>
                <c:pt idx="7491">
                  <c:v>9.0617386128991908E-4</c:v>
                </c:pt>
                <c:pt idx="7492">
                  <c:v>9.0608516102338413E-4</c:v>
                </c:pt>
                <c:pt idx="7493">
                  <c:v>9.0600719828155081E-4</c:v>
                </c:pt>
                <c:pt idx="7494">
                  <c:v>9.0591937594765401E-4</c:v>
                </c:pt>
                <c:pt idx="7495">
                  <c:v>9.0583979243152196E-4</c:v>
                </c:pt>
                <c:pt idx="7496">
                  <c:v>9.0575525949435315E-4</c:v>
                </c:pt>
                <c:pt idx="7497">
                  <c:v>9.0567485175144214E-4</c:v>
                </c:pt>
                <c:pt idx="7498">
                  <c:v>9.0559204719206784E-4</c:v>
                </c:pt>
                <c:pt idx="7499">
                  <c:v>9.0551087307121764E-4</c:v>
                </c:pt>
                <c:pt idx="7500">
                  <c:v>9.054280493044325E-4</c:v>
                </c:pt>
                <c:pt idx="7501">
                  <c:v>9.0535260120431994E-4</c:v>
                </c:pt>
                <c:pt idx="7502">
                  <c:v>9.05258357929052E-4</c:v>
                </c:pt>
                <c:pt idx="7503">
                  <c:v>9.0518298726679092E-4</c:v>
                </c:pt>
                <c:pt idx="7504">
                  <c:v>9.0510353307345147E-4</c:v>
                </c:pt>
                <c:pt idx="7505">
                  <c:v>9.0502323280615827E-4</c:v>
                </c:pt>
                <c:pt idx="7506">
                  <c:v>9.0493970386753143E-4</c:v>
                </c:pt>
                <c:pt idx="7507">
                  <c:v>9.0484634890109709E-4</c:v>
                </c:pt>
                <c:pt idx="7508">
                  <c:v>9.047710468270679E-4</c:v>
                </c:pt>
                <c:pt idx="7509">
                  <c:v>9.0469575728539971E-4</c:v>
                </c:pt>
                <c:pt idx="7510">
                  <c:v>9.0460813990105016E-4</c:v>
                </c:pt>
                <c:pt idx="7511">
                  <c:v>9.0453043111729428E-4</c:v>
                </c:pt>
                <c:pt idx="7512">
                  <c:v>9.0444534888979328E-4</c:v>
                </c:pt>
                <c:pt idx="7513">
                  <c:v>9.0436107599904127E-4</c:v>
                </c:pt>
                <c:pt idx="7514">
                  <c:v>9.0428995153005848E-4</c:v>
                </c:pt>
                <c:pt idx="7515">
                  <c:v>9.0419672239176806E-4</c:v>
                </c:pt>
                <c:pt idx="7516">
                  <c:v>9.0411664016007637E-4</c:v>
                </c:pt>
                <c:pt idx="7517">
                  <c:v>9.0403407940885282E-4</c:v>
                </c:pt>
                <c:pt idx="7518">
                  <c:v>9.0395232634978646E-4</c:v>
                </c:pt>
                <c:pt idx="7519">
                  <c:v>9.0386740185674443E-4</c:v>
                </c:pt>
                <c:pt idx="7520">
                  <c:v>9.0378897077036209E-4</c:v>
                </c:pt>
                <c:pt idx="7521">
                  <c:v>9.0370971210140133E-4</c:v>
                </c:pt>
                <c:pt idx="7522">
                  <c:v>9.0362562522873589E-4</c:v>
                </c:pt>
                <c:pt idx="7523">
                  <c:v>9.0354559513797054E-4</c:v>
                </c:pt>
                <c:pt idx="7524">
                  <c:v>9.034598981571216E-4</c:v>
                </c:pt>
                <c:pt idx="7525">
                  <c:v>9.0337909764515363E-4</c:v>
                </c:pt>
                <c:pt idx="7526">
                  <c:v>9.0330403957476183E-4</c:v>
                </c:pt>
                <c:pt idx="7527">
                  <c:v>9.0321997922594038E-4</c:v>
                </c:pt>
                <c:pt idx="7528">
                  <c:v>9.031319052054328E-4</c:v>
                </c:pt>
                <c:pt idx="7529">
                  <c:v>9.0305768740634666E-4</c:v>
                </c:pt>
                <c:pt idx="7530">
                  <c:v>9.0296635916658975E-4</c:v>
                </c:pt>
                <c:pt idx="7531">
                  <c:v>9.0289295933099244E-4</c:v>
                </c:pt>
                <c:pt idx="7532">
                  <c:v>9.0280818485900392E-4</c:v>
                </c:pt>
                <c:pt idx="7533">
                  <c:v>9.0272750087113209E-4</c:v>
                </c:pt>
                <c:pt idx="7534">
                  <c:v>9.0265090517832776E-4</c:v>
                </c:pt>
                <c:pt idx="7535">
                  <c:v>9.0256537781955334E-4</c:v>
                </c:pt>
                <c:pt idx="7536">
                  <c:v>9.0248633360432578E-4</c:v>
                </c:pt>
                <c:pt idx="7537">
                  <c:v>9.0239595963398801E-4</c:v>
                </c:pt>
                <c:pt idx="7538">
                  <c:v>9.0232022622972719E-4</c:v>
                </c:pt>
                <c:pt idx="7539">
                  <c:v>9.0223555112846625E-4</c:v>
                </c:pt>
                <c:pt idx="7540">
                  <c:v>9.0215824941893333E-4</c:v>
                </c:pt>
                <c:pt idx="7541">
                  <c:v>9.0207196910583925E-4</c:v>
                </c:pt>
                <c:pt idx="7542">
                  <c:v>9.0199712807722415E-4</c:v>
                </c:pt>
                <c:pt idx="7543">
                  <c:v>9.0190517637743321E-4</c:v>
                </c:pt>
                <c:pt idx="7544">
                  <c:v>9.0183036302126122E-4</c:v>
                </c:pt>
                <c:pt idx="7545">
                  <c:v>9.0174499107935238E-4</c:v>
                </c:pt>
                <c:pt idx="7546">
                  <c:v>9.0166692787957577E-4</c:v>
                </c:pt>
                <c:pt idx="7547">
                  <c:v>9.0158560237034782E-4</c:v>
                </c:pt>
                <c:pt idx="7548">
                  <c:v>9.0150434841974728E-4</c:v>
                </c:pt>
                <c:pt idx="7549">
                  <c:v>9.0141655177286421E-4</c:v>
                </c:pt>
                <c:pt idx="7550">
                  <c:v>9.0134181945454551E-4</c:v>
                </c:pt>
                <c:pt idx="7551">
                  <c:v>9.0126709952662834E-4</c:v>
                </c:pt>
                <c:pt idx="7552">
                  <c:v>9.0117935720354376E-4</c:v>
                </c:pt>
                <c:pt idx="7553">
                  <c:v>9.0109410846650007E-4</c:v>
                </c:pt>
                <c:pt idx="7554">
                  <c:v>9.0101942960100036E-4</c:v>
                </c:pt>
                <c:pt idx="7555">
                  <c:v>9.0093743350800205E-4</c:v>
                </c:pt>
                <c:pt idx="7556">
                  <c:v>9.0085544422213433E-4</c:v>
                </c:pt>
                <c:pt idx="7557">
                  <c:v>9.0077432182097505E-4</c:v>
                </c:pt>
                <c:pt idx="7558">
                  <c:v>9.0069237033130515E-4</c:v>
                </c:pt>
                <c:pt idx="7559">
                  <c:v>9.0061775803691702E-4</c:v>
                </c:pt>
                <c:pt idx="7560">
                  <c:v>9.0053013398510575E-4</c:v>
                </c:pt>
                <c:pt idx="7561">
                  <c:v>9.0045391882047745E-4</c:v>
                </c:pt>
                <c:pt idx="7562">
                  <c:v>9.0037038806765066E-4</c:v>
                </c:pt>
                <c:pt idx="7563">
                  <c:v>9.0029419993924457E-4</c:v>
                </c:pt>
                <c:pt idx="7564">
                  <c:v>9.0020911857824565E-4</c:v>
                </c:pt>
                <c:pt idx="7565">
                  <c:v>9.001272617925267E-4</c:v>
                </c:pt>
                <c:pt idx="7566">
                  <c:v>9.0005032091339189E-4</c:v>
                </c:pt>
                <c:pt idx="7567">
                  <c:v>8.9996365766757604E-4</c:v>
                </c:pt>
                <c:pt idx="7568">
                  <c:v>8.9988348128707603E-4</c:v>
                </c:pt>
                <c:pt idx="7569">
                  <c:v>8.9979684206940381E-4</c:v>
                </c:pt>
                <c:pt idx="7570">
                  <c:v>8.9971828201097326E-4</c:v>
                </c:pt>
                <c:pt idx="7571">
                  <c:v>8.9963899106638707E-4</c:v>
                </c:pt>
                <c:pt idx="7572">
                  <c:v>8.9956129205391686E-4</c:v>
                </c:pt>
                <c:pt idx="7573">
                  <c:v>8.9947634915538306E-4</c:v>
                </c:pt>
                <c:pt idx="7574">
                  <c:v>8.9939867823290976E-4</c:v>
                </c:pt>
                <c:pt idx="7575">
                  <c:v>8.9931455863107338E-4</c:v>
                </c:pt>
                <c:pt idx="7576">
                  <c:v>8.9923691564651475E-4</c:v>
                </c:pt>
                <c:pt idx="7577">
                  <c:v>8.9915602787502382E-4</c:v>
                </c:pt>
                <c:pt idx="7578">
                  <c:v>8.9907441906890819E-4</c:v>
                </c:pt>
                <c:pt idx="7579">
                  <c:v>8.9899277658405025E-4</c:v>
                </c:pt>
                <c:pt idx="7580">
                  <c:v>8.9891355689469289E-4</c:v>
                </c:pt>
                <c:pt idx="7581">
                  <c:v>8.9882952800969431E-4</c:v>
                </c:pt>
                <c:pt idx="7582">
                  <c:v>8.9875118522812552E-4</c:v>
                </c:pt>
                <c:pt idx="7583">
                  <c:v>8.9866555534089435E-4</c:v>
                </c:pt>
                <c:pt idx="7584">
                  <c:v>8.9858886413506209E-4</c:v>
                </c:pt>
                <c:pt idx="7585">
                  <c:v>8.9850488786658998E-4</c:v>
                </c:pt>
                <c:pt idx="7586">
                  <c:v>8.9842738462011444E-4</c:v>
                </c:pt>
                <c:pt idx="7587">
                  <c:v>8.9834103361322644E-4</c:v>
                </c:pt>
                <c:pt idx="7588">
                  <c:v>8.9826035533850234E-4</c:v>
                </c:pt>
                <c:pt idx="7589">
                  <c:v>8.9818048214651612E-4</c:v>
                </c:pt>
                <c:pt idx="7590">
                  <c:v>8.9809816308120875E-4</c:v>
                </c:pt>
                <c:pt idx="7591">
                  <c:v>8.9802639123550678E-4</c:v>
                </c:pt>
                <c:pt idx="7592">
                  <c:v>8.9793932711964718E-4</c:v>
                </c:pt>
                <c:pt idx="7593">
                  <c:v>8.9785710061937953E-4</c:v>
                </c:pt>
                <c:pt idx="7594">
                  <c:v>8.9777243088458552E-4</c:v>
                </c:pt>
                <c:pt idx="7595">
                  <c:v>8.9769992939949124E-4</c:v>
                </c:pt>
                <c:pt idx="7596">
                  <c:v>8.9761209063379571E-4</c:v>
                </c:pt>
                <c:pt idx="7597">
                  <c:v>8.9753714998261336E-4</c:v>
                </c:pt>
                <c:pt idx="7598">
                  <c:v>8.9745175126625728E-4</c:v>
                </c:pt>
                <c:pt idx="7599">
                  <c:v>8.9737447790528516E-4</c:v>
                </c:pt>
                <c:pt idx="7600">
                  <c:v>8.9729874762308945E-4</c:v>
                </c:pt>
                <c:pt idx="7601">
                  <c:v>8.9721825644276056E-4</c:v>
                </c:pt>
                <c:pt idx="7602">
                  <c:v>8.9713695070076343E-4</c:v>
                </c:pt>
                <c:pt idx="7603">
                  <c:v>8.9705246501046868E-4</c:v>
                </c:pt>
                <c:pt idx="7604">
                  <c:v>8.9697201800710785E-4</c:v>
                </c:pt>
                <c:pt idx="7605">
                  <c:v>8.9689316208653219E-4</c:v>
                </c:pt>
                <c:pt idx="7606">
                  <c:v>8.9681275169442229E-4</c:v>
                </c:pt>
                <c:pt idx="7607">
                  <c:v>8.9673313572503487E-4</c:v>
                </c:pt>
                <c:pt idx="7608">
                  <c:v>8.9664867783189749E-4</c:v>
                </c:pt>
                <c:pt idx="7609">
                  <c:v>8.965707067039282E-4</c:v>
                </c:pt>
                <c:pt idx="7610">
                  <c:v>8.964903541179033E-4</c:v>
                </c:pt>
                <c:pt idx="7611">
                  <c:v>8.9640676959938268E-4</c:v>
                </c:pt>
                <c:pt idx="7612">
                  <c:v>8.9633203006656166E-4</c:v>
                </c:pt>
                <c:pt idx="7613">
                  <c:v>8.962517202543486E-4</c:v>
                </c:pt>
                <c:pt idx="7614">
                  <c:v>8.9616975433889988E-4</c:v>
                </c:pt>
                <c:pt idx="7615">
                  <c:v>8.9608868668587924E-4</c:v>
                </c:pt>
                <c:pt idx="7616">
                  <c:v>8.9601316522895831E-4</c:v>
                </c:pt>
                <c:pt idx="7617">
                  <c:v>8.9592325621730645E-4</c:v>
                </c:pt>
                <c:pt idx="7618">
                  <c:v>8.9584223315265202E-4</c:v>
                </c:pt>
                <c:pt idx="7619">
                  <c:v>8.9576357574487218E-4</c:v>
                </c:pt>
                <c:pt idx="7620">
                  <c:v>8.9567611549138022E-4</c:v>
                </c:pt>
                <c:pt idx="7621">
                  <c:v>8.9559993364679211E-4</c:v>
                </c:pt>
                <c:pt idx="7622">
                  <c:v>8.9551969882741185E-4</c:v>
                </c:pt>
                <c:pt idx="7623">
                  <c:v>8.9544031226797467E-4</c:v>
                </c:pt>
                <c:pt idx="7624">
                  <c:v>8.9536016216190228E-4</c:v>
                </c:pt>
                <c:pt idx="7625">
                  <c:v>8.9528241495770542E-4</c:v>
                </c:pt>
                <c:pt idx="7626">
                  <c:v>8.9520145967253049E-4</c:v>
                </c:pt>
                <c:pt idx="7627">
                  <c:v>8.9511811531090598E-4</c:v>
                </c:pt>
                <c:pt idx="7628">
                  <c:v>8.950371897350224E-4</c:v>
                </c:pt>
                <c:pt idx="7629">
                  <c:v>8.9496512132979491E-4</c:v>
                </c:pt>
                <c:pt idx="7630">
                  <c:v>8.9487943454931017E-4</c:v>
                </c:pt>
                <c:pt idx="7631">
                  <c:v>8.9480011342128328E-4</c:v>
                </c:pt>
                <c:pt idx="7632">
                  <c:v>8.94721686932605E-4</c:v>
                </c:pt>
                <c:pt idx="7633">
                  <c:v>8.9464405056606901E-4</c:v>
                </c:pt>
                <c:pt idx="7634">
                  <c:v>8.9455920948303613E-4</c:v>
                </c:pt>
                <c:pt idx="7635">
                  <c:v>8.94477600840766E-4</c:v>
                </c:pt>
                <c:pt idx="7636">
                  <c:v>8.9439839892669335E-4</c:v>
                </c:pt>
                <c:pt idx="7637">
                  <c:v>8.9431921103731574E-4</c:v>
                </c:pt>
                <c:pt idx="7638">
                  <c:v>8.942360308639843E-4</c:v>
                </c:pt>
                <c:pt idx="7639">
                  <c:v>8.9415765524895007E-4</c:v>
                </c:pt>
                <c:pt idx="7640">
                  <c:v>8.9407690323804441E-4</c:v>
                </c:pt>
                <c:pt idx="7641">
                  <c:v>8.9400416616669477E-4</c:v>
                </c:pt>
                <c:pt idx="7642">
                  <c:v>8.9392187564404284E-4</c:v>
                </c:pt>
                <c:pt idx="7643">
                  <c:v>8.9384516099045197E-4</c:v>
                </c:pt>
                <c:pt idx="7644">
                  <c:v>8.9375968852260356E-4</c:v>
                </c:pt>
                <c:pt idx="7645">
                  <c:v>8.9368138839337726E-4</c:v>
                </c:pt>
                <c:pt idx="7646">
                  <c:v>8.9359916526399901E-4</c:v>
                </c:pt>
                <c:pt idx="7647">
                  <c:v>8.9351773168514946E-4</c:v>
                </c:pt>
                <c:pt idx="7648">
                  <c:v>8.9343947394283777E-4</c:v>
                </c:pt>
                <c:pt idx="7649">
                  <c:v>8.9335807744624811E-4</c:v>
                </c:pt>
                <c:pt idx="7650">
                  <c:v>8.9327907365673736E-4</c:v>
                </c:pt>
                <c:pt idx="7651">
                  <c:v>8.9319769840459802E-4</c:v>
                </c:pt>
                <c:pt idx="7652">
                  <c:v>8.9313147775980266E-4</c:v>
                </c:pt>
                <c:pt idx="7653">
                  <c:v>8.9304453070996606E-4</c:v>
                </c:pt>
                <c:pt idx="7654">
                  <c:v>8.9296475308278894E-4</c:v>
                </c:pt>
                <c:pt idx="7655">
                  <c:v>8.9288981305762417E-4</c:v>
                </c:pt>
                <c:pt idx="7656">
                  <c:v>8.9280850870793193E-4</c:v>
                </c:pt>
                <c:pt idx="7657">
                  <c:v>8.9273043093160258E-4</c:v>
                </c:pt>
                <c:pt idx="7658">
                  <c:v>8.926507094104961E-4</c:v>
                </c:pt>
                <c:pt idx="7659">
                  <c:v>8.9256623798763168E-4</c:v>
                </c:pt>
                <c:pt idx="7660">
                  <c:v>8.924826109357447E-4</c:v>
                </c:pt>
                <c:pt idx="7661">
                  <c:v>8.9240775181069541E-4</c:v>
                </c:pt>
                <c:pt idx="7662">
                  <c:v>8.9233289727999089E-4</c:v>
                </c:pt>
                <c:pt idx="7663">
                  <c:v>8.9224771376914609E-4</c:v>
                </c:pt>
                <c:pt idx="7664">
                  <c:v>8.9216968628485647E-4</c:v>
                </c:pt>
                <c:pt idx="7665">
                  <c:v>8.9209172019610991E-4</c:v>
                </c:pt>
                <c:pt idx="7666">
                  <c:v>8.9200735452927746E-4</c:v>
                </c:pt>
                <c:pt idx="7667">
                  <c:v>8.9193174774150846E-4</c:v>
                </c:pt>
                <c:pt idx="7668">
                  <c:v>8.9185221652031378E-4</c:v>
                </c:pt>
                <c:pt idx="7669">
                  <c:v>8.9177269948103634E-4</c:v>
                </c:pt>
                <c:pt idx="7670">
                  <c:v>8.9168519781706191E-4</c:v>
                </c:pt>
                <c:pt idx="7671">
                  <c:v>8.9160969332736863E-4</c:v>
                </c:pt>
                <c:pt idx="7672">
                  <c:v>8.9153259606321691E-4</c:v>
                </c:pt>
                <c:pt idx="7673">
                  <c:v>8.9145309627111332E-4</c:v>
                </c:pt>
                <c:pt idx="7674">
                  <c:v>8.9136889901777127E-4</c:v>
                </c:pt>
                <c:pt idx="7675">
                  <c:v>8.9129499717276769E-4</c:v>
                </c:pt>
                <c:pt idx="7676">
                  <c:v>8.9121001169641849E-4</c:v>
                </c:pt>
                <c:pt idx="7677">
                  <c:v>8.9112901296224689E-4</c:v>
                </c:pt>
                <c:pt idx="7678">
                  <c:v>8.9105515088731401E-4</c:v>
                </c:pt>
                <c:pt idx="7679">
                  <c:v>8.9097418029885375E-4</c:v>
                </c:pt>
                <c:pt idx="7680">
                  <c:v>8.9089322442472514E-4</c:v>
                </c:pt>
                <c:pt idx="7681">
                  <c:v>8.9081543365175913E-4</c:v>
                </c:pt>
                <c:pt idx="7682">
                  <c:v>8.9073450662188964E-4</c:v>
                </c:pt>
                <c:pt idx="7683">
                  <c:v>8.9065993251754704E-4</c:v>
                </c:pt>
                <c:pt idx="7684">
                  <c:v>8.9057347392353678E-4</c:v>
                </c:pt>
                <c:pt idx="7685">
                  <c:v>8.9050129782104401E-4</c:v>
                </c:pt>
                <c:pt idx="7686">
                  <c:v>8.9041883423178524E-4</c:v>
                </c:pt>
                <c:pt idx="7687">
                  <c:v>8.9033478466509809E-4</c:v>
                </c:pt>
                <c:pt idx="7688">
                  <c:v>8.9025790771586535E-4</c:v>
                </c:pt>
                <c:pt idx="7689">
                  <c:v>8.9018656725917654E-4</c:v>
                </c:pt>
                <c:pt idx="7690">
                  <c:v>8.9010178509734978E-4</c:v>
                </c:pt>
                <c:pt idx="7691">
                  <c:v>8.9002098767391254E-4</c:v>
                </c:pt>
                <c:pt idx="7692">
                  <c:v>8.899386130134068E-4</c:v>
                </c:pt>
                <c:pt idx="7693">
                  <c:v>8.8986577166814908E-4</c:v>
                </c:pt>
                <c:pt idx="7694">
                  <c:v>8.8978579296820079E-4</c:v>
                </c:pt>
                <c:pt idx="7695">
                  <c:v>8.8970427715633473E-4</c:v>
                </c:pt>
                <c:pt idx="7696">
                  <c:v>8.8962113802453294E-4</c:v>
                </c:pt>
                <c:pt idx="7697">
                  <c:v>8.8954752569108872E-4</c:v>
                </c:pt>
                <c:pt idx="7698">
                  <c:v>8.8946368799627579E-4</c:v>
                </c:pt>
                <c:pt idx="7699">
                  <c:v>8.8938614665990019E-4</c:v>
                </c:pt>
                <c:pt idx="7700">
                  <c:v>8.8930707664861214E-4</c:v>
                </c:pt>
                <c:pt idx="7701">
                  <c:v>8.8922642343075347E-4</c:v>
                </c:pt>
                <c:pt idx="7702">
                  <c:v>8.8914732647491911E-4</c:v>
                </c:pt>
                <c:pt idx="7703">
                  <c:v>8.890706544449088E-4</c:v>
                </c:pt>
                <c:pt idx="7704">
                  <c:v>8.8898609260377884E-4</c:v>
                </c:pt>
                <c:pt idx="7705">
                  <c:v>8.8890945627835278E-4</c:v>
                </c:pt>
                <c:pt idx="7706">
                  <c:v>8.8882727933222903E-4</c:v>
                </c:pt>
                <c:pt idx="7707">
                  <c:v>8.887514365667127E-4</c:v>
                </c:pt>
                <c:pt idx="7708">
                  <c:v>8.8867560674327055E-4</c:v>
                </c:pt>
                <c:pt idx="7709">
                  <c:v>8.8859584182819867E-4</c:v>
                </c:pt>
                <c:pt idx="7710">
                  <c:v>8.8851213604954689E-4</c:v>
                </c:pt>
                <c:pt idx="7711">
                  <c:v>8.8843558141503301E-4</c:v>
                </c:pt>
                <c:pt idx="7712">
                  <c:v>8.8836216514220901E-4</c:v>
                </c:pt>
                <c:pt idx="7713">
                  <c:v>8.8827855072273504E-4</c:v>
                </c:pt>
                <c:pt idx="7714">
                  <c:v>8.881988570657107E-4</c:v>
                </c:pt>
                <c:pt idx="7715">
                  <c:v>8.8811522605880696E-4</c:v>
                </c:pt>
                <c:pt idx="7716">
                  <c:v>8.8804427589837711E-4</c:v>
                </c:pt>
                <c:pt idx="7717">
                  <c:v>8.8796144670301772E-4</c:v>
                </c:pt>
                <c:pt idx="7718">
                  <c:v>8.8788103736575424E-4</c:v>
                </c:pt>
                <c:pt idx="7719">
                  <c:v>8.8781165374070617E-4</c:v>
                </c:pt>
                <c:pt idx="7720">
                  <c:v>8.8772338305025177E-4</c:v>
                </c:pt>
                <c:pt idx="7721">
                  <c:v>8.8764460840226633E-4</c:v>
                </c:pt>
                <c:pt idx="7722">
                  <c:v>8.8756583985589196E-4</c:v>
                </c:pt>
                <c:pt idx="7723">
                  <c:v>8.8748545488994421E-4</c:v>
                </c:pt>
                <c:pt idx="7724">
                  <c:v>8.8741460531272594E-4</c:v>
                </c:pt>
                <c:pt idx="7725">
                  <c:v>8.8732876773104708E-4</c:v>
                </c:pt>
                <c:pt idx="7726">
                  <c:v>8.8724923652646812E-4</c:v>
                </c:pt>
                <c:pt idx="7727">
                  <c:v>8.8716895612001132E-4</c:v>
                </c:pt>
                <c:pt idx="7728">
                  <c:v>8.8709263275866851E-4</c:v>
                </c:pt>
                <c:pt idx="7729">
                  <c:v>8.8701550425931096E-4</c:v>
                </c:pt>
                <c:pt idx="7730">
                  <c:v>8.8693843637028711E-4</c:v>
                </c:pt>
                <c:pt idx="7731">
                  <c:v>8.8685662343282012E-4</c:v>
                </c:pt>
                <c:pt idx="7732">
                  <c:v>8.867779474854003E-4</c:v>
                </c:pt>
                <c:pt idx="7733">
                  <c:v>8.8670092086905422E-4</c:v>
                </c:pt>
                <c:pt idx="7734">
                  <c:v>8.8662151002832327E-4</c:v>
                </c:pt>
                <c:pt idx="7735">
                  <c:v>8.8654369318623535E-4</c:v>
                </c:pt>
                <c:pt idx="7736">
                  <c:v>8.864611436644761E-4</c:v>
                </c:pt>
                <c:pt idx="7737">
                  <c:v>8.8638887044461385E-4</c:v>
                </c:pt>
                <c:pt idx="7738">
                  <c:v>8.8630404812815335E-4</c:v>
                </c:pt>
                <c:pt idx="7739">
                  <c:v>8.862278185263853E-4</c:v>
                </c:pt>
                <c:pt idx="7740">
                  <c:v>8.8614853951466614E-4</c:v>
                </c:pt>
                <c:pt idx="7741">
                  <c:v>8.860731531894039E-4</c:v>
                </c:pt>
                <c:pt idx="7742">
                  <c:v>8.8599308546188297E-4</c:v>
                </c:pt>
                <c:pt idx="7743">
                  <c:v>8.8591772558271442E-4</c:v>
                </c:pt>
                <c:pt idx="7744">
                  <c:v>8.8583687769217456E-4</c:v>
                </c:pt>
                <c:pt idx="7745">
                  <c:v>8.8576001446694118E-4</c:v>
                </c:pt>
                <c:pt idx="7746">
                  <c:v>8.8568938518985652E-4</c:v>
                </c:pt>
                <c:pt idx="7747">
                  <c:v>8.8560704173789835E-4</c:v>
                </c:pt>
                <c:pt idx="7748">
                  <c:v>8.8552705822235022E-4</c:v>
                </c:pt>
                <c:pt idx="7749">
                  <c:v>8.8544943336858869E-4</c:v>
                </c:pt>
                <c:pt idx="7750">
                  <c:v>8.8536474371346758E-4</c:v>
                </c:pt>
                <c:pt idx="7751">
                  <c:v>8.8529733596325673E-4</c:v>
                </c:pt>
                <c:pt idx="7752">
                  <c:v>8.8521033243702234E-4</c:v>
                </c:pt>
                <c:pt idx="7753">
                  <c:v>8.8513122751999042E-4</c:v>
                </c:pt>
                <c:pt idx="7754">
                  <c:v>8.8505602201056455E-4</c:v>
                </c:pt>
                <c:pt idx="7755">
                  <c:v>8.8497613799015207E-4</c:v>
                </c:pt>
                <c:pt idx="7756">
                  <c:v>8.848946866480842E-4</c:v>
                </c:pt>
                <c:pt idx="7757">
                  <c:v>8.8481717261662866E-4</c:v>
                </c:pt>
                <c:pt idx="7758">
                  <c:v>8.8473809881054128E-4</c:v>
                </c:pt>
                <c:pt idx="7759">
                  <c:v>8.8466529232733961E-4</c:v>
                </c:pt>
                <c:pt idx="7760">
                  <c:v>8.8458313917839167E-4</c:v>
                </c:pt>
                <c:pt idx="7761">
                  <c:v>8.8450334049492102E-4</c:v>
                </c:pt>
                <c:pt idx="7762">
                  <c:v>8.84430572642263E-4</c:v>
                </c:pt>
                <c:pt idx="7763">
                  <c:v>8.8435156791686047E-4</c:v>
                </c:pt>
                <c:pt idx="7764">
                  <c:v>8.8426947302199508E-4</c:v>
                </c:pt>
                <c:pt idx="7765">
                  <c:v>8.8419598529398155E-4</c:v>
                </c:pt>
                <c:pt idx="7766">
                  <c:v>8.8411625644276514E-4</c:v>
                </c:pt>
                <c:pt idx="7767">
                  <c:v>8.840341505221257E-4</c:v>
                </c:pt>
                <c:pt idx="7768">
                  <c:v>8.8395836556098199E-4</c:v>
                </c:pt>
                <c:pt idx="7769">
                  <c:v>8.8387867955490242E-4</c:v>
                </c:pt>
                <c:pt idx="7770">
                  <c:v>8.8379667242952196E-4</c:v>
                </c:pt>
                <c:pt idx="7771">
                  <c:v>8.8372011597695368E-4</c:v>
                </c:pt>
                <c:pt idx="7772">
                  <c:v>8.8364280757743865E-4</c:v>
                </c:pt>
                <c:pt idx="7773">
                  <c:v>8.8356627777763392E-4</c:v>
                </c:pt>
                <c:pt idx="7774">
                  <c:v>8.8348741957647162E-4</c:v>
                </c:pt>
                <c:pt idx="7775">
                  <c:v>8.8341096351345766E-4</c:v>
                </c:pt>
                <c:pt idx="7776">
                  <c:v>8.833337091918265E-4</c:v>
                </c:pt>
                <c:pt idx="7777">
                  <c:v>8.8324942375482725E-4</c:v>
                </c:pt>
                <c:pt idx="7778">
                  <c:v>8.83176908866335E-4</c:v>
                </c:pt>
                <c:pt idx="7779">
                  <c:v>8.8309498511375626E-4</c:v>
                </c:pt>
                <c:pt idx="7780">
                  <c:v>8.830225033781571E-4</c:v>
                </c:pt>
                <c:pt idx="7781">
                  <c:v>8.8293360765727348E-4</c:v>
                </c:pt>
                <c:pt idx="7782">
                  <c:v>8.8286034178808087E-4</c:v>
                </c:pt>
                <c:pt idx="7783">
                  <c:v>8.8278085361677568E-4</c:v>
                </c:pt>
                <c:pt idx="7784">
                  <c:v>8.8270522883329814E-4</c:v>
                </c:pt>
                <c:pt idx="7785">
                  <c:v>8.8263514039874167E-4</c:v>
                </c:pt>
                <c:pt idx="7786">
                  <c:v>8.8255098042500145E-4</c:v>
                </c:pt>
                <c:pt idx="7787">
                  <c:v>8.8247312103801017E-4</c:v>
                </c:pt>
                <c:pt idx="7788">
                  <c:v>8.8239679370183291E-4</c:v>
                </c:pt>
                <c:pt idx="7789">
                  <c:v>8.8231895373136167E-4</c:v>
                </c:pt>
                <c:pt idx="7790">
                  <c:v>8.8223253459910884E-4</c:v>
                </c:pt>
                <c:pt idx="7791">
                  <c:v>8.8216170408658397E-4</c:v>
                </c:pt>
                <c:pt idx="7792">
                  <c:v>8.8208391336598742E-4</c:v>
                </c:pt>
                <c:pt idx="7793">
                  <c:v>8.8200845461552295E-4</c:v>
                </c:pt>
                <c:pt idx="7794">
                  <c:v>8.8192599302154898E-4</c:v>
                </c:pt>
                <c:pt idx="7795">
                  <c:v>8.8184277697440439E-4</c:v>
                </c:pt>
                <c:pt idx="7796">
                  <c:v>8.8176969202024343E-4</c:v>
                </c:pt>
                <c:pt idx="7797">
                  <c:v>8.8169347853919722E-4</c:v>
                </c:pt>
                <c:pt idx="7798">
                  <c:v>8.8161344641060212E-4</c:v>
                </c:pt>
                <c:pt idx="7799">
                  <c:v>8.8153493638874747E-4</c:v>
                </c:pt>
                <c:pt idx="7800">
                  <c:v>8.8146498705158781E-4</c:v>
                </c:pt>
                <c:pt idx="7801">
                  <c:v>8.8138110444773278E-4</c:v>
                </c:pt>
                <c:pt idx="7802">
                  <c:v>8.812971834394177E-4</c:v>
                </c:pt>
                <c:pt idx="7803">
                  <c:v>8.8122731842051147E-4</c:v>
                </c:pt>
                <c:pt idx="7804">
                  <c:v>8.8114963804751989E-4</c:v>
                </c:pt>
                <c:pt idx="7805">
                  <c:v>8.8106268706392577E-4</c:v>
                </c:pt>
                <c:pt idx="7806">
                  <c:v>8.8099053854044196E-4</c:v>
                </c:pt>
                <c:pt idx="7807">
                  <c:v>8.8091370695297347E-4</c:v>
                </c:pt>
                <c:pt idx="7808">
                  <c:v>8.8083452235717449E-4</c:v>
                </c:pt>
                <c:pt idx="7809">
                  <c:v>8.8076159666646545E-4</c:v>
                </c:pt>
                <c:pt idx="7810">
                  <c:v>8.8068173361635627E-4</c:v>
                </c:pt>
                <c:pt idx="7811">
                  <c:v>8.8060570808091607E-4</c:v>
                </c:pt>
                <c:pt idx="7812">
                  <c:v>8.8052819152770222E-4</c:v>
                </c:pt>
                <c:pt idx="7813">
                  <c:v>8.804483165348343E-4</c:v>
                </c:pt>
                <c:pt idx="7814">
                  <c:v>8.8036613864271823E-4</c:v>
                </c:pt>
                <c:pt idx="7815">
                  <c:v>8.8029485581831021E-4</c:v>
                </c:pt>
                <c:pt idx="7816">
                  <c:v>8.8021195503877321E-4</c:v>
                </c:pt>
                <c:pt idx="7817">
                  <c:v>8.8013450004197351E-4</c:v>
                </c:pt>
                <c:pt idx="7818">
                  <c:v>8.8005626094069445E-4</c:v>
                </c:pt>
                <c:pt idx="7819">
                  <c:v>8.7998422293886376E-4</c:v>
                </c:pt>
                <c:pt idx="7820">
                  <c:v>8.7990213165354387E-4</c:v>
                </c:pt>
                <c:pt idx="7821">
                  <c:v>8.7982086073033175E-4</c:v>
                </c:pt>
                <c:pt idx="7822">
                  <c:v>8.7974966617678982E-4</c:v>
                </c:pt>
                <c:pt idx="7823">
                  <c:v>8.7966994009738007E-4</c:v>
                </c:pt>
                <c:pt idx="7824">
                  <c:v>8.7959565198980996E-4</c:v>
                </c:pt>
                <c:pt idx="7825">
                  <c:v>8.7951754733374334E-4</c:v>
                </c:pt>
                <c:pt idx="7826">
                  <c:v>8.7943941787653566E-4</c:v>
                </c:pt>
                <c:pt idx="7827">
                  <c:v>8.7936206011034125E-4</c:v>
                </c:pt>
                <c:pt idx="7828">
                  <c:v>8.7928320059718103E-4</c:v>
                </c:pt>
                <c:pt idx="7829">
                  <c:v>8.7920359768705442E-4</c:v>
                </c:pt>
                <c:pt idx="7830">
                  <c:v>8.7912321314470663E-4</c:v>
                </c:pt>
                <c:pt idx="7831">
                  <c:v>8.7904901734670493E-4</c:v>
                </c:pt>
                <c:pt idx="7832">
                  <c:v>8.7897483407152585E-4</c:v>
                </c:pt>
                <c:pt idx="7833">
                  <c:v>8.7889835364760396E-4</c:v>
                </c:pt>
                <c:pt idx="7834">
                  <c:v>8.7882033415543758E-4</c:v>
                </c:pt>
                <c:pt idx="7835">
                  <c:v>8.787431238680087E-4</c:v>
                </c:pt>
                <c:pt idx="7836">
                  <c:v>8.786674403743524E-4</c:v>
                </c:pt>
                <c:pt idx="7837">
                  <c:v>8.7859562955080138E-4</c:v>
                </c:pt>
                <c:pt idx="7838">
                  <c:v>8.7851846645816496E-4</c:v>
                </c:pt>
                <c:pt idx="7839">
                  <c:v>8.7843900194677007E-4</c:v>
                </c:pt>
                <c:pt idx="7840">
                  <c:v>8.7836261473688525E-4</c:v>
                </c:pt>
                <c:pt idx="7841">
                  <c:v>8.7828930322674708E-4</c:v>
                </c:pt>
                <c:pt idx="7842">
                  <c:v>8.7820522182405669E-4</c:v>
                </c:pt>
                <c:pt idx="7843">
                  <c:v>8.7813118089096625E-4</c:v>
                </c:pt>
                <c:pt idx="7844">
                  <c:v>8.7805484720432001E-4</c:v>
                </c:pt>
                <c:pt idx="7845">
                  <c:v>8.7798008389977677E-4</c:v>
                </c:pt>
                <c:pt idx="7846">
                  <c:v>8.7789836609243274E-4</c:v>
                </c:pt>
                <c:pt idx="7847">
                  <c:v>8.7781822003359902E-4</c:v>
                </c:pt>
                <c:pt idx="7848">
                  <c:v>8.7774118572301295E-4</c:v>
                </c:pt>
                <c:pt idx="7849">
                  <c:v>8.7766337152927261E-4</c:v>
                </c:pt>
                <c:pt idx="7850">
                  <c:v>8.7758406162718235E-4</c:v>
                </c:pt>
                <c:pt idx="7851">
                  <c:v>8.7750782302611766E-4</c:v>
                </c:pt>
                <c:pt idx="7852">
                  <c:v>8.7743465412899128E-4</c:v>
                </c:pt>
                <c:pt idx="7853">
                  <c:v>8.7735303781690769E-4</c:v>
                </c:pt>
                <c:pt idx="7854">
                  <c:v>8.7728148784554135E-4</c:v>
                </c:pt>
                <c:pt idx="7855">
                  <c:v>8.7720605590428939E-4</c:v>
                </c:pt>
                <c:pt idx="7856">
                  <c:v>8.7713218334637885E-4</c:v>
                </c:pt>
                <c:pt idx="7857">
                  <c:v>8.7705217711451274E-4</c:v>
                </c:pt>
                <c:pt idx="7858">
                  <c:v>8.7697758445294137E-4</c:v>
                </c:pt>
                <c:pt idx="7859">
                  <c:v>8.7689759873079949E-4</c:v>
                </c:pt>
                <c:pt idx="7860">
                  <c:v>8.7681608229402944E-4</c:v>
                </c:pt>
                <c:pt idx="7861">
                  <c:v>8.76747671546685E-4</c:v>
                </c:pt>
                <c:pt idx="7862">
                  <c:v>8.7666313955863534E-4</c:v>
                </c:pt>
                <c:pt idx="7863">
                  <c:v>8.7658396421300383E-4</c:v>
                </c:pt>
                <c:pt idx="7864">
                  <c:v>8.7651099539218171E-4</c:v>
                </c:pt>
                <c:pt idx="7865">
                  <c:v>8.7644033547401557E-4</c:v>
                </c:pt>
                <c:pt idx="7866">
                  <c:v>8.7635660769683503E-4</c:v>
                </c:pt>
                <c:pt idx="7867">
                  <c:v>8.762782862849882E-4</c:v>
                </c:pt>
                <c:pt idx="7868">
                  <c:v>8.7620761781562098E-4</c:v>
                </c:pt>
                <c:pt idx="7869">
                  <c:v>8.7613087359123313E-4</c:v>
                </c:pt>
                <c:pt idx="7870">
                  <c:v>8.7605029012245055E-4</c:v>
                </c:pt>
                <c:pt idx="7871">
                  <c:v>8.7598195277453403E-4</c:v>
                </c:pt>
                <c:pt idx="7872">
                  <c:v>8.7589527445740484E-4</c:v>
                </c:pt>
                <c:pt idx="7873">
                  <c:v>8.7582242024294673E-4</c:v>
                </c:pt>
                <c:pt idx="7874">
                  <c:v>8.7574110357163204E-4</c:v>
                </c:pt>
                <c:pt idx="7875">
                  <c:v>8.7566822899305631E-4</c:v>
                </c:pt>
                <c:pt idx="7876">
                  <c:v>8.7559082789538157E-4</c:v>
                </c:pt>
                <c:pt idx="7877">
                  <c:v>8.7551259730425115E-4</c:v>
                </c:pt>
                <c:pt idx="7878">
                  <c:v>8.7543979906905744E-4</c:v>
                </c:pt>
                <c:pt idx="7879">
                  <c:v>8.7535627000189095E-4</c:v>
                </c:pt>
                <c:pt idx="7880">
                  <c:v>8.7527966717105535E-4</c:v>
                </c:pt>
                <c:pt idx="7881">
                  <c:v>8.7520532207455192E-4</c:v>
                </c:pt>
                <c:pt idx="7882">
                  <c:v>8.7512950385180369E-4</c:v>
                </c:pt>
                <c:pt idx="7883">
                  <c:v>8.7505065121313219E-4</c:v>
                </c:pt>
                <c:pt idx="7884">
                  <c:v>8.7497485212903112E-4</c:v>
                </c:pt>
                <c:pt idx="7885">
                  <c:v>8.7490210501621447E-4</c:v>
                </c:pt>
                <c:pt idx="7886">
                  <c:v>8.7481489026273898E-4</c:v>
                </c:pt>
                <c:pt idx="7887">
                  <c:v>8.7474674550910706E-4</c:v>
                </c:pt>
                <c:pt idx="7888">
                  <c:v>8.7466641644209833E-4</c:v>
                </c:pt>
                <c:pt idx="7889">
                  <c:v>8.7459297863987703E-4</c:v>
                </c:pt>
                <c:pt idx="7890">
                  <c:v>8.745134272879078E-4</c:v>
                </c:pt>
                <c:pt idx="7891">
                  <c:v>8.7443240701764536E-4</c:v>
                </c:pt>
                <c:pt idx="7892">
                  <c:v>8.7435745656410735E-4</c:v>
                </c:pt>
                <c:pt idx="7893">
                  <c:v>8.7428177751976762E-4</c:v>
                </c:pt>
                <c:pt idx="7894">
                  <c:v>8.7420914560366826E-4</c:v>
                </c:pt>
                <c:pt idx="7895">
                  <c:v>8.7412818170201818E-4</c:v>
                </c:pt>
                <c:pt idx="7896">
                  <c:v>8.7405099912769716E-4</c:v>
                </c:pt>
                <c:pt idx="7897">
                  <c:v>8.739746322046001E-4</c:v>
                </c:pt>
                <c:pt idx="7898">
                  <c:v>8.7390050862932187E-4</c:v>
                </c:pt>
                <c:pt idx="7899">
                  <c:v>8.7382570277563213E-4</c:v>
                </c:pt>
                <c:pt idx="7900">
                  <c:v>8.7374322194787757E-4</c:v>
                </c:pt>
                <c:pt idx="7901">
                  <c:v>8.7366233668837454E-4</c:v>
                </c:pt>
                <c:pt idx="7902">
                  <c:v>8.7359590533718273E-4</c:v>
                </c:pt>
                <c:pt idx="7903">
                  <c:v>8.7351579511788348E-4</c:v>
                </c:pt>
                <c:pt idx="7904">
                  <c:v>8.7344026169527999E-4</c:v>
                </c:pt>
                <c:pt idx="7905">
                  <c:v>8.7336474896204533E-4</c:v>
                </c:pt>
                <c:pt idx="7906">
                  <c:v>8.7328388799959474E-4</c:v>
                </c:pt>
                <c:pt idx="7907">
                  <c:v>8.7320764743381997E-4</c:v>
                </c:pt>
                <c:pt idx="7908">
                  <c:v>8.7312835550866909E-4</c:v>
                </c:pt>
                <c:pt idx="7909">
                  <c:v>8.7305061003669282E-4</c:v>
                </c:pt>
                <c:pt idx="7910">
                  <c:v>8.7298353244021651E-4</c:v>
                </c:pt>
                <c:pt idx="7911">
                  <c:v>8.7290427359005694E-4</c:v>
                </c:pt>
                <c:pt idx="7912">
                  <c:v>8.7283112376134342E-4</c:v>
                </c:pt>
                <c:pt idx="7913">
                  <c:v>8.7274655312676204E-4</c:v>
                </c:pt>
                <c:pt idx="7914">
                  <c:v>8.7266966764384436E-4</c:v>
                </c:pt>
                <c:pt idx="7915">
                  <c:v>8.7260036426876724E-4</c:v>
                </c:pt>
                <c:pt idx="7916">
                  <c:v>8.7252499668505942E-4</c:v>
                </c:pt>
                <c:pt idx="7917">
                  <c:v>8.7245339469565618E-4</c:v>
                </c:pt>
                <c:pt idx="7918">
                  <c:v>8.7237274805589766E-4</c:v>
                </c:pt>
                <c:pt idx="7919">
                  <c:v>8.7229360767804688E-4</c:v>
                </c:pt>
                <c:pt idx="7920">
                  <c:v>8.7222130571145686E-4</c:v>
                </c:pt>
                <c:pt idx="7921">
                  <c:v>8.721421852009105E-4</c:v>
                </c:pt>
                <c:pt idx="7922">
                  <c:v>8.7206688913499979E-4</c:v>
                </c:pt>
                <c:pt idx="7923">
                  <c:v>8.7199161367297487E-4</c:v>
                </c:pt>
                <c:pt idx="7924">
                  <c:v>8.7191332546791942E-4</c:v>
                </c:pt>
                <c:pt idx="7925">
                  <c:v>8.7183654111058035E-4</c:v>
                </c:pt>
                <c:pt idx="7926">
                  <c:v>8.7176436048931334E-4</c:v>
                </c:pt>
                <c:pt idx="7927">
                  <c:v>8.7168986669246859E-4</c:v>
                </c:pt>
                <c:pt idx="7928">
                  <c:v>8.7160857864705947E-4</c:v>
                </c:pt>
                <c:pt idx="7929">
                  <c:v>8.7153411906608043E-4</c:v>
                </c:pt>
                <c:pt idx="7930">
                  <c:v>8.7145818370214765E-4</c:v>
                </c:pt>
                <c:pt idx="7931">
                  <c:v>8.7138221601089361E-4</c:v>
                </c:pt>
                <c:pt idx="7932">
                  <c:v>8.7131011059539225E-4</c:v>
                </c:pt>
                <c:pt idx="7933">
                  <c:v>8.7123649141285795E-4</c:v>
                </c:pt>
                <c:pt idx="7934">
                  <c:v>8.7116283154508147E-4</c:v>
                </c:pt>
                <c:pt idx="7935">
                  <c:v>8.7108395605600957E-4</c:v>
                </c:pt>
                <c:pt idx="7936">
                  <c:v>8.710088425950012E-4</c:v>
                </c:pt>
                <c:pt idx="7937">
                  <c:v>8.709306852395538E-4</c:v>
                </c:pt>
                <c:pt idx="7938">
                  <c:v>8.7085333062950792E-4</c:v>
                </c:pt>
                <c:pt idx="7939">
                  <c:v>8.7078432301556361E-4</c:v>
                </c:pt>
                <c:pt idx="7940">
                  <c:v>8.7070014853535044E-4</c:v>
                </c:pt>
                <c:pt idx="7941">
                  <c:v>8.7062967952025738E-4</c:v>
                </c:pt>
                <c:pt idx="7942">
                  <c:v>8.7054705821342957E-4</c:v>
                </c:pt>
                <c:pt idx="7943">
                  <c:v>8.704727798809368E-4</c:v>
                </c:pt>
                <c:pt idx="7944">
                  <c:v>8.7040230220712612E-4</c:v>
                </c:pt>
                <c:pt idx="7945">
                  <c:v>8.7032430668355638E-4</c:v>
                </c:pt>
                <c:pt idx="7946">
                  <c:v>8.7024400771732379E-4</c:v>
                </c:pt>
                <c:pt idx="7947">
                  <c:v>8.7016903903752339E-4</c:v>
                </c:pt>
                <c:pt idx="7948">
                  <c:v>8.7009560497395026E-4</c:v>
                </c:pt>
                <c:pt idx="7949">
                  <c:v>8.7001687719639564E-4</c:v>
                </c:pt>
                <c:pt idx="7950">
                  <c:v>8.6994726040427999E-4</c:v>
                </c:pt>
                <c:pt idx="7951">
                  <c:v>8.6987082192128051E-4</c:v>
                </c:pt>
                <c:pt idx="7952">
                  <c:v>8.6979438930431222E-4</c:v>
                </c:pt>
                <c:pt idx="7953">
                  <c:v>8.6971119274297686E-4</c:v>
                </c:pt>
                <c:pt idx="7954">
                  <c:v>8.6963552931436133E-4</c:v>
                </c:pt>
                <c:pt idx="7955">
                  <c:v>8.695675009511765E-4</c:v>
                </c:pt>
                <c:pt idx="7956">
                  <c:v>8.6948734156853773E-4</c:v>
                </c:pt>
                <c:pt idx="7957">
                  <c:v>8.6941402251272833E-4</c:v>
                </c:pt>
                <c:pt idx="7958">
                  <c:v>8.6934072337858991E-4</c:v>
                </c:pt>
                <c:pt idx="7959">
                  <c:v>8.6926286509040327E-4</c:v>
                </c:pt>
                <c:pt idx="7960">
                  <c:v>8.6917976261987955E-4</c:v>
                </c:pt>
                <c:pt idx="7961">
                  <c:v>8.6911480431210958E-4</c:v>
                </c:pt>
                <c:pt idx="7962">
                  <c:v>8.6903398824951332E-4</c:v>
                </c:pt>
                <c:pt idx="7963">
                  <c:v>8.6895922789427256E-4</c:v>
                </c:pt>
                <c:pt idx="7964">
                  <c:v>8.6888673773772088E-4</c:v>
                </c:pt>
                <c:pt idx="7965">
                  <c:v>8.6880822855918785E-4</c:v>
                </c:pt>
                <c:pt idx="7966">
                  <c:v>8.6873046561815879E-4</c:v>
                </c:pt>
                <c:pt idx="7967">
                  <c:v>8.6865801362252088E-4</c:v>
                </c:pt>
                <c:pt idx="7968">
                  <c:v>8.6857655069143042E-4</c:v>
                </c:pt>
                <c:pt idx="7969">
                  <c:v>8.6850413190840757E-4</c:v>
                </c:pt>
                <c:pt idx="7970">
                  <c:v>8.6843548854329087E-4</c:v>
                </c:pt>
                <c:pt idx="7971">
                  <c:v>8.683563219236205E-4</c:v>
                </c:pt>
                <c:pt idx="7972">
                  <c:v>8.6828692537976036E-4</c:v>
                </c:pt>
                <c:pt idx="7973">
                  <c:v>8.6820327823313066E-4</c:v>
                </c:pt>
                <c:pt idx="7974">
                  <c:v>8.6813091414185254E-4</c:v>
                </c:pt>
                <c:pt idx="7975">
                  <c:v>8.6805101938616618E-4</c:v>
                </c:pt>
                <c:pt idx="7976">
                  <c:v>8.6798171683311661E-4</c:v>
                </c:pt>
                <c:pt idx="7977">
                  <c:v>8.6789583108060129E-4</c:v>
                </c:pt>
                <c:pt idx="7978">
                  <c:v>8.6782430147216516E-4</c:v>
                </c:pt>
                <c:pt idx="7979">
                  <c:v>8.6774671455691361E-4</c:v>
                </c:pt>
                <c:pt idx="7980">
                  <c:v>8.6767295847854306E-4</c:v>
                </c:pt>
                <c:pt idx="7981">
                  <c:v>8.6759916977353208E-4</c:v>
                </c:pt>
                <c:pt idx="7982">
                  <c:v>8.6752465607006703E-4</c:v>
                </c:pt>
                <c:pt idx="7983">
                  <c:v>8.6745240505516573E-4</c:v>
                </c:pt>
                <c:pt idx="7984">
                  <c:v>8.6737566705417251E-4</c:v>
                </c:pt>
                <c:pt idx="7985">
                  <c:v>8.6729894262902493E-4</c:v>
                </c:pt>
                <c:pt idx="7986">
                  <c:v>8.6722672920435187E-4</c:v>
                </c:pt>
                <c:pt idx="7987">
                  <c:v>8.6715149742798967E-4</c:v>
                </c:pt>
                <c:pt idx="7988">
                  <c:v>8.6707481265418007E-4</c:v>
                </c:pt>
                <c:pt idx="7989">
                  <c:v>8.6699814895895195E-4</c:v>
                </c:pt>
                <c:pt idx="7990">
                  <c:v>8.669169895253368E-4</c:v>
                </c:pt>
                <c:pt idx="7991">
                  <c:v>8.6684406572682152E-4</c:v>
                </c:pt>
                <c:pt idx="7992">
                  <c:v>8.6676821665308422E-4</c:v>
                </c:pt>
                <c:pt idx="7993">
                  <c:v>8.6669682020463731E-4</c:v>
                </c:pt>
                <c:pt idx="7994">
                  <c:v>8.6662471451973632E-4</c:v>
                </c:pt>
                <c:pt idx="7995">
                  <c:v>8.6654060638310633E-4</c:v>
                </c:pt>
                <c:pt idx="7996">
                  <c:v>8.6647154478420132E-4</c:v>
                </c:pt>
                <c:pt idx="7997">
                  <c:v>8.663919551486906E-4</c:v>
                </c:pt>
                <c:pt idx="7998">
                  <c:v>8.6631842918241447E-4</c:v>
                </c:pt>
                <c:pt idx="7999">
                  <c:v>8.662426195370854E-4</c:v>
                </c:pt>
              </c:numCache>
            </c:numRef>
          </c:xVal>
          <c:yVal>
            <c:numRef>
              <c:f>'char kinetic data'!$L$2554:$L$10553</c:f>
              <c:numCache>
                <c:formatCode>General</c:formatCode>
                <c:ptCount val="8000"/>
                <c:pt idx="0">
                  <c:v>-5.7348029140124809E-4</c:v>
                </c:pt>
                <c:pt idx="1">
                  <c:v>-6.4786321312190829E-4</c:v>
                </c:pt>
                <c:pt idx="2">
                  <c:v>-5.5551072701143884E-4</c:v>
                </c:pt>
                <c:pt idx="3">
                  <c:v>-5.5511810655823799E-4</c:v>
                </c:pt>
                <c:pt idx="4">
                  <c:v>-5.5569157895511733E-4</c:v>
                </c:pt>
                <c:pt idx="5">
                  <c:v>-5.3790964481583532E-4</c:v>
                </c:pt>
                <c:pt idx="6">
                  <c:v>-5.9355547014310246E-4</c:v>
                </c:pt>
                <c:pt idx="7">
                  <c:v>-6.4919407048307767E-4</c:v>
                </c:pt>
                <c:pt idx="8">
                  <c:v>-6.8628323683737533E-4</c:v>
                </c:pt>
                <c:pt idx="9">
                  <c:v>-6.3064566847021233E-4</c:v>
                </c:pt>
                <c:pt idx="10">
                  <c:v>-6.6773504124584271E-4</c:v>
                </c:pt>
                <c:pt idx="11">
                  <c:v>-5.3789767211319275E-4</c:v>
                </c:pt>
                <c:pt idx="12">
                  <c:v>-4.8224771844682833E-4</c:v>
                </c:pt>
                <c:pt idx="13">
                  <c:v>-3.5241571621149633E-4</c:v>
                </c:pt>
                <c:pt idx="14">
                  <c:v>-3.3386380507890041E-4</c:v>
                </c:pt>
                <c:pt idx="15">
                  <c:v>-2.5967184839477175E-4</c:v>
                </c:pt>
                <c:pt idx="16">
                  <c:v>-1.4838556472089568E-4</c:v>
                </c:pt>
                <c:pt idx="17">
                  <c:v>-1.1128917354009455E-4</c:v>
                </c:pt>
                <c:pt idx="18">
                  <c:v>1.854819559023791E-5</c:v>
                </c:pt>
                <c:pt idx="19">
                  <c:v>3.6594355790548008E-18</c:v>
                </c:pt>
                <c:pt idx="20">
                  <c:v>7.4192782360941816E-5</c:v>
                </c:pt>
                <c:pt idx="21">
                  <c:v>-1.8547989171192747E-5</c:v>
                </c:pt>
                <c:pt idx="22">
                  <c:v>-1.8547989171193774E-5</c:v>
                </c:pt>
                <c:pt idx="23">
                  <c:v>-9.2739945855980962E-5</c:v>
                </c:pt>
                <c:pt idx="24">
                  <c:v>-2.4112117583645942E-4</c:v>
                </c:pt>
                <c:pt idx="25">
                  <c:v>-2.0402788088217766E-4</c:v>
                </c:pt>
                <c:pt idx="26">
                  <c:v>-2.2257339307905615E-4</c:v>
                </c:pt>
                <c:pt idx="27">
                  <c:v>-2.0402561032164049E-4</c:v>
                </c:pt>
                <c:pt idx="28">
                  <c:v>-2.4112117583481764E-4</c:v>
                </c:pt>
                <c:pt idx="29">
                  <c:v>-1.6693004480780645E-4</c:v>
                </c:pt>
                <c:pt idx="30">
                  <c:v>-1.4838226205138614E-4</c:v>
                </c:pt>
                <c:pt idx="31">
                  <c:v>-1.1128669653853935E-4</c:v>
                </c:pt>
                <c:pt idx="32">
                  <c:v>-1.2983303442732911E-4</c:v>
                </c:pt>
                <c:pt idx="33">
                  <c:v>-2.0402333981460742E-4</c:v>
                </c:pt>
                <c:pt idx="34">
                  <c:v>-1.6692818712212267E-4</c:v>
                </c:pt>
                <c:pt idx="35">
                  <c:v>-2.5966317918173611E-4</c:v>
                </c:pt>
                <c:pt idx="36">
                  <c:v>-3.1530528900567984E-4</c:v>
                </c:pt>
                <c:pt idx="37">
                  <c:v>-3.3385265894666984E-4</c:v>
                </c:pt>
                <c:pt idx="38">
                  <c:v>-3.8949043435736739E-4</c:v>
                </c:pt>
                <c:pt idx="39">
                  <c:v>-3.1530528900469403E-4</c:v>
                </c:pt>
                <c:pt idx="40">
                  <c:v>-2.7820745311179693E-4</c:v>
                </c:pt>
                <c:pt idx="41">
                  <c:v>-2.0402106935581003E-4</c:v>
                </c:pt>
                <c:pt idx="42">
                  <c:v>-1.1128421964856586E-4</c:v>
                </c:pt>
                <c:pt idx="43">
                  <c:v>-2.1967659352768734E-18</c:v>
                </c:pt>
                <c:pt idx="44">
                  <c:v>1.1128545808009372E-4</c:v>
                </c:pt>
                <c:pt idx="45">
                  <c:v>2.0402333981361232E-4</c:v>
                </c:pt>
                <c:pt idx="46">
                  <c:v>3.524078723753234E-4</c:v>
                </c:pt>
                <c:pt idx="47">
                  <c:v>4.4515174010409424E-4</c:v>
                </c:pt>
                <c:pt idx="48">
                  <c:v>5.5643967513029525E-4</c:v>
                </c:pt>
                <c:pt idx="49">
                  <c:v>5.9354225888158985E-4</c:v>
                </c:pt>
                <c:pt idx="50">
                  <c:v>6.3063865006240743E-4</c:v>
                </c:pt>
                <c:pt idx="51">
                  <c:v>5.9354225888292385E-4</c:v>
                </c:pt>
                <c:pt idx="52">
                  <c:v>4.8225308534314448E-4</c:v>
                </c:pt>
                <c:pt idx="53">
                  <c:v>3.8951210739263066E-4</c:v>
                </c:pt>
                <c:pt idx="54">
                  <c:v>2.4112654267173517E-4</c:v>
                </c:pt>
                <c:pt idx="55">
                  <c:v>1.2983736913164558E-4</c:v>
                </c:pt>
                <c:pt idx="56">
                  <c:v>7.4192782360940352E-5</c:v>
                </c:pt>
                <c:pt idx="57">
                  <c:v>0</c:v>
                </c:pt>
                <c:pt idx="58">
                  <c:v>0</c:v>
                </c:pt>
                <c:pt idx="59">
                  <c:v>7.4193608054155217E-5</c:v>
                </c:pt>
                <c:pt idx="60">
                  <c:v>5.5644586769716519E-5</c:v>
                </c:pt>
                <c:pt idx="61">
                  <c:v>3.7096391179808284E-5</c:v>
                </c:pt>
                <c:pt idx="62">
                  <c:v>1.8548195589902895E-5</c:v>
                </c:pt>
                <c:pt idx="63">
                  <c:v>-2.9311148727381513E-18</c:v>
                </c:pt>
                <c:pt idx="64">
                  <c:v>-1.854819558990853E-5</c:v>
                </c:pt>
                <c:pt idx="65">
                  <c:v>-1.1128793502652145E-4</c:v>
                </c:pt>
                <c:pt idx="66">
                  <c:v>-1.1128917354042747E-4</c:v>
                </c:pt>
                <c:pt idx="67">
                  <c:v>-1.1128917354009677E-4</c:v>
                </c:pt>
                <c:pt idx="68">
                  <c:v>-9.2739945855985692E-5</c:v>
                </c:pt>
                <c:pt idx="69">
                  <c:v>-1.2983592419837933E-4</c:v>
                </c:pt>
                <c:pt idx="70">
                  <c:v>-7.4192782360941084E-5</c:v>
                </c:pt>
                <c:pt idx="71">
                  <c:v>-9.273994585598351E-5</c:v>
                </c:pt>
                <c:pt idx="72">
                  <c:v>-1.854819559023601E-5</c:v>
                </c:pt>
                <c:pt idx="73">
                  <c:v>5.5644586770704133E-5</c:v>
                </c:pt>
                <c:pt idx="74">
                  <c:v>3.7096391180469221E-5</c:v>
                </c:pt>
                <c:pt idx="75">
                  <c:v>1.6693561812349914E-4</c:v>
                </c:pt>
                <c:pt idx="76">
                  <c:v>2.7822603020572449E-4</c:v>
                </c:pt>
                <c:pt idx="77">
                  <c:v>2.7822603020505841E-4</c:v>
                </c:pt>
                <c:pt idx="78">
                  <c:v>2.4112922617699434E-4</c:v>
                </c:pt>
                <c:pt idx="79">
                  <c:v>3.3387495195442692E-4</c:v>
                </c:pt>
                <c:pt idx="80">
                  <c:v>2.9677773507056829E-4</c:v>
                </c:pt>
                <c:pt idx="81">
                  <c:v>2.9677773507122293E-4</c:v>
                </c:pt>
                <c:pt idx="82">
                  <c:v>2.5968051818802535E-4</c:v>
                </c:pt>
                <c:pt idx="83">
                  <c:v>2.5968340824753953E-4</c:v>
                </c:pt>
                <c:pt idx="84">
                  <c:v>3.7098042624573627E-4</c:v>
                </c:pt>
                <c:pt idx="85">
                  <c:v>3.5242748262147988E-4</c:v>
                </c:pt>
                <c:pt idx="86">
                  <c:v>2.967810379960555E-4</c:v>
                </c:pt>
                <c:pt idx="87">
                  <c:v>2.0403696362113579E-4</c:v>
                </c:pt>
                <c:pt idx="88">
                  <c:v>1.6693933387129507E-4</c:v>
                </c:pt>
                <c:pt idx="89">
                  <c:v>1.1129288924687224E-4</c:v>
                </c:pt>
                <c:pt idx="90">
                  <c:v>3.7097629747858577E-5</c:v>
                </c:pt>
                <c:pt idx="91">
                  <c:v>-5.5646444625746522E-5</c:v>
                </c:pt>
                <c:pt idx="92">
                  <c:v>-7.4195259500993492E-5</c:v>
                </c:pt>
                <c:pt idx="93">
                  <c:v>-7.4194433767068367E-5</c:v>
                </c:pt>
                <c:pt idx="94">
                  <c:v>-1.2984025909236829E-4</c:v>
                </c:pt>
                <c:pt idx="95">
                  <c:v>-1.6693747597589772E-4</c:v>
                </c:pt>
                <c:pt idx="96">
                  <c:v>-1.1129288924753759E-4</c:v>
                </c:pt>
                <c:pt idx="97">
                  <c:v>-5.5646444623769662E-5</c:v>
                </c:pt>
                <c:pt idx="98">
                  <c:v>-7.419443376706853E-5</c:v>
                </c:pt>
                <c:pt idx="99">
                  <c:v>-2.1910471626488806E-18</c:v>
                </c:pt>
                <c:pt idx="100">
                  <c:v>7.4195259498356793E-5</c:v>
                </c:pt>
                <c:pt idx="101">
                  <c:v>2.2258825574671942E-4</c:v>
                </c:pt>
                <c:pt idx="102">
                  <c:v>1.8548814874786571E-4</c:v>
                </c:pt>
                <c:pt idx="103">
                  <c:v>2.04039234436024E-4</c:v>
                </c:pt>
                <c:pt idx="104">
                  <c:v>2.5968918856285203E-4</c:v>
                </c:pt>
                <c:pt idx="105">
                  <c:v>2.7823531968701649E-4</c:v>
                </c:pt>
                <c:pt idx="106">
                  <c:v>3.5243532733426338E-4</c:v>
                </c:pt>
                <c:pt idx="107">
                  <c:v>2.9678764407221203E-4</c:v>
                </c:pt>
                <c:pt idx="108">
                  <c:v>3.5243924981751001E-4</c:v>
                </c:pt>
                <c:pt idx="109">
                  <c:v>3.5243924981455329E-4</c:v>
                </c:pt>
                <c:pt idx="110">
                  <c:v>3.1533687182195354E-4</c:v>
                </c:pt>
                <c:pt idx="111">
                  <c:v>2.4114264460782062E-4</c:v>
                </c:pt>
                <c:pt idx="112">
                  <c:v>2.0404377620525063E-4</c:v>
                </c:pt>
                <c:pt idx="113">
                  <c:v>2.9679425043059544E-4</c:v>
                </c:pt>
                <c:pt idx="114">
                  <c:v>2.5969496912792644E-4</c:v>
                </c:pt>
                <c:pt idx="115">
                  <c:v>3.3389724794159747E-4</c:v>
                </c:pt>
                <c:pt idx="116">
                  <c:v>3.5244709505087872E-4</c:v>
                </c:pt>
                <c:pt idx="117">
                  <c:v>4.0732367885286798E-4</c:v>
                </c:pt>
                <c:pt idx="118">
                  <c:v>4.2529384115346202E-4</c:v>
                </c:pt>
                <c:pt idx="119">
                  <c:v>3.1360831630769265E-4</c:v>
                </c:pt>
                <c:pt idx="120">
                  <c:v>3.13418577074822E-4</c:v>
                </c:pt>
                <c:pt idx="121">
                  <c:v>1.8433910563198111E-4</c:v>
                </c:pt>
                <c:pt idx="122">
                  <c:v>1.1091262749800048E-4</c:v>
                </c:pt>
                <c:pt idx="123">
                  <c:v>1.8936302256392972E-5</c:v>
                </c:pt>
                <c:pt idx="124">
                  <c:v>7.458666507568774E-5</c:v>
                </c:pt>
                <c:pt idx="125">
                  <c:v>1.118799976135326E-4</c:v>
                </c:pt>
                <c:pt idx="126">
                  <c:v>1.298503599239052E-4</c:v>
                </c:pt>
                <c:pt idx="127">
                  <c:v>1.2927067081657388E-4</c:v>
                </c:pt>
                <c:pt idx="128">
                  <c:v>1.1014093029154645E-4</c:v>
                </c:pt>
                <c:pt idx="129">
                  <c:v>1.6521139543731271E-4</c:v>
                </c:pt>
                <c:pt idx="130">
                  <c:v>1.2849775200680081E-4</c:v>
                </c:pt>
                <c:pt idx="131">
                  <c:v>1.4762913564866247E-4</c:v>
                </c:pt>
                <c:pt idx="132">
                  <c:v>5.5650154253101717E-5</c:v>
                </c:pt>
                <c:pt idx="133">
                  <c:v>3.7100102835401199E-5</c:v>
                </c:pt>
                <c:pt idx="134">
                  <c:v>1.8550051417702202E-5</c:v>
                </c:pt>
                <c:pt idx="135">
                  <c:v>7.4201031530574541E-5</c:v>
                </c:pt>
                <c:pt idx="136">
                  <c:v>3.7100102835401185E-5</c:v>
                </c:pt>
                <c:pt idx="137">
                  <c:v>1.4666857891465923E-18</c:v>
                </c:pt>
                <c:pt idx="138">
                  <c:v>-3.7100102835397391E-5</c:v>
                </c:pt>
                <c:pt idx="139">
                  <c:v>-7.4200205670798007E-5</c:v>
                </c:pt>
                <c:pt idx="140">
                  <c:v>-1.8550051417699427E-5</c:v>
                </c:pt>
                <c:pt idx="141">
                  <c:v>-3.7100102835400176E-5</c:v>
                </c:pt>
                <c:pt idx="142">
                  <c:v>-1.2907601945884279E-4</c:v>
                </c:pt>
                <c:pt idx="143">
                  <c:v>-2.7689203181563405E-4</c:v>
                </c:pt>
                <c:pt idx="144">
                  <c:v>-2.9505522161953665E-4</c:v>
                </c:pt>
                <c:pt idx="145">
                  <c:v>-3.5051091815171341E-4</c:v>
                </c:pt>
                <c:pt idx="146">
                  <c:v>-3.6906055880354878E-4</c:v>
                </c:pt>
                <c:pt idx="147">
                  <c:v>-3.5070414357501903E-4</c:v>
                </c:pt>
                <c:pt idx="148">
                  <c:v>-2.9544167246614789E-4</c:v>
                </c:pt>
                <c:pt idx="149">
                  <c:v>-2.0327314547691279E-4</c:v>
                </c:pt>
                <c:pt idx="150">
                  <c:v>-7.4198562607323288E-5</c:v>
                </c:pt>
                <c:pt idx="151">
                  <c:v>0</c:v>
                </c:pt>
                <c:pt idx="152">
                  <c:v>0</c:v>
                </c:pt>
                <c:pt idx="153">
                  <c:v>7.3426469620839014E-5</c:v>
                </c:pt>
                <c:pt idx="154">
                  <c:v>2.0269795767529258E-4</c:v>
                </c:pt>
                <c:pt idx="155">
                  <c:v>2.9506175535824953E-4</c:v>
                </c:pt>
                <c:pt idx="156">
                  <c:v>4.247236127662839E-4</c:v>
                </c:pt>
                <c:pt idx="157">
                  <c:v>4.9892464429686281E-4</c:v>
                </c:pt>
                <c:pt idx="158">
                  <c:v>4.4346216669984771E-4</c:v>
                </c:pt>
                <c:pt idx="159">
                  <c:v>3.5109836901690334E-4</c:v>
                </c:pt>
                <c:pt idx="160">
                  <c:v>2.9603119870849203E-4</c:v>
                </c:pt>
                <c:pt idx="161">
                  <c:v>1.8550257882642677E-4</c:v>
                </c:pt>
                <c:pt idx="162">
                  <c:v>1.1130154729585711E-4</c:v>
                </c:pt>
                <c:pt idx="163">
                  <c:v>1.8550051417700887E-5</c:v>
                </c:pt>
                <c:pt idx="164">
                  <c:v>1.1780739868163436E-20</c:v>
                </c:pt>
                <c:pt idx="165">
                  <c:v>5.5650773647925831E-5</c:v>
                </c:pt>
                <c:pt idx="166">
                  <c:v>1.1130154729585562E-4</c:v>
                </c:pt>
                <c:pt idx="167">
                  <c:v>7.4201031530570259E-5</c:v>
                </c:pt>
                <c:pt idx="168">
                  <c:v>1.8550257882640921E-5</c:v>
                </c:pt>
                <c:pt idx="169">
                  <c:v>3.710051576528374E-5</c:v>
                </c:pt>
                <c:pt idx="170">
                  <c:v>-1.8550051417703086E-5</c:v>
                </c:pt>
                <c:pt idx="171">
                  <c:v>-5.5650154253101792E-5</c:v>
                </c:pt>
                <c:pt idx="172">
                  <c:v>-1.6695046275929702E-4</c:v>
                </c:pt>
                <c:pt idx="173">
                  <c:v>-1.1130154729585784E-4</c:v>
                </c:pt>
                <c:pt idx="174">
                  <c:v>-5.5650773647929341E-5</c:v>
                </c:pt>
                <c:pt idx="175">
                  <c:v>-7.4200205670802262E-5</c:v>
                </c:pt>
                <c:pt idx="176">
                  <c:v>-7.4200205670802235E-5</c:v>
                </c:pt>
                <c:pt idx="177">
                  <c:v>-5.5650154253101792E-5</c:v>
                </c:pt>
                <c:pt idx="178">
                  <c:v>-1.8550051417701545E-5</c:v>
                </c:pt>
                <c:pt idx="179">
                  <c:v>-5.5650154253099739E-5</c:v>
                </c:pt>
                <c:pt idx="180">
                  <c:v>-9.2750257088500775E-5</c:v>
                </c:pt>
                <c:pt idx="181">
                  <c:v>-1.2985035992389745E-4</c:v>
                </c:pt>
                <c:pt idx="182">
                  <c:v>-7.4200205670799606E-5</c:v>
                </c:pt>
                <c:pt idx="183">
                  <c:v>0</c:v>
                </c:pt>
                <c:pt idx="184">
                  <c:v>0</c:v>
                </c:pt>
                <c:pt idx="185">
                  <c:v>-7.3426478134971148E-5</c:v>
                </c:pt>
                <c:pt idx="186">
                  <c:v>-1.2849633673619627E-4</c:v>
                </c:pt>
                <c:pt idx="187">
                  <c:v>-1.6520957580368138E-4</c:v>
                </c:pt>
                <c:pt idx="188">
                  <c:v>-1.8356619533741914E-4</c:v>
                </c:pt>
                <c:pt idx="189">
                  <c:v>-1.8356619533742204E-4</c:v>
                </c:pt>
                <c:pt idx="190">
                  <c:v>-1.6520957580367764E-4</c:v>
                </c:pt>
                <c:pt idx="191">
                  <c:v>-5.5070465145776469E-5</c:v>
                </c:pt>
                <c:pt idx="192">
                  <c:v>5.5070465145767131E-5</c:v>
                </c:pt>
                <c:pt idx="193">
                  <c:v>1.6521139543731442E-4</c:v>
                </c:pt>
                <c:pt idx="194">
                  <c:v>1.8356821715257305E-4</c:v>
                </c:pt>
                <c:pt idx="195">
                  <c:v>1.8356821715256869E-4</c:v>
                </c:pt>
                <c:pt idx="196">
                  <c:v>1.6521139543731445E-4</c:v>
                </c:pt>
                <c:pt idx="197">
                  <c:v>1.2849775200679853E-4</c:v>
                </c:pt>
                <c:pt idx="198">
                  <c:v>7.34272868610288E-5</c:v>
                </c:pt>
                <c:pt idx="199">
                  <c:v>0</c:v>
                </c:pt>
                <c:pt idx="200">
                  <c:v>0</c:v>
                </c:pt>
                <c:pt idx="201">
                  <c:v>-7.3426478134971148E-5</c:v>
                </c:pt>
                <c:pt idx="202">
                  <c:v>-1.284963367361963E-4</c:v>
                </c:pt>
                <c:pt idx="203">
                  <c:v>-1.6520957580368138E-4</c:v>
                </c:pt>
                <c:pt idx="204">
                  <c:v>-1.8356619533741912E-4</c:v>
                </c:pt>
                <c:pt idx="205">
                  <c:v>-1.8356619533742199E-4</c:v>
                </c:pt>
                <c:pt idx="206">
                  <c:v>-2.3940629966403908E-4</c:v>
                </c:pt>
                <c:pt idx="207">
                  <c:v>-2.5834239116248457E-4</c:v>
                </c:pt>
                <c:pt idx="208">
                  <c:v>-2.4037242678056977E-4</c:v>
                </c:pt>
                <c:pt idx="209">
                  <c:v>-2.5969207881141541E-4</c:v>
                </c:pt>
                <c:pt idx="210">
                  <c:v>-3.1534038141527463E-4</c:v>
                </c:pt>
                <c:pt idx="211">
                  <c:v>-2.5969496912891019E-4</c:v>
                </c:pt>
                <c:pt idx="212">
                  <c:v>-1.8549640652027437E-4</c:v>
                </c:pt>
                <c:pt idx="213">
                  <c:v>-9.2748203259804835E-5</c:v>
                </c:pt>
                <c:pt idx="214">
                  <c:v>-5.5648302603852105E-5</c:v>
                </c:pt>
                <c:pt idx="215">
                  <c:v>-7.419773680513731E-5</c:v>
                </c:pt>
                <c:pt idx="216">
                  <c:v>-7.4197736805137757E-5</c:v>
                </c:pt>
                <c:pt idx="217">
                  <c:v>-1.2984459427878734E-4</c:v>
                </c:pt>
                <c:pt idx="218">
                  <c:v>-1.6694490780860268E-4</c:v>
                </c:pt>
                <c:pt idx="219">
                  <c:v>-2.0404377621216434E-4</c:v>
                </c:pt>
                <c:pt idx="220">
                  <c:v>-2.2259073305118813E-4</c:v>
                </c:pt>
                <c:pt idx="221">
                  <c:v>-2.0404150529453646E-4</c:v>
                </c:pt>
                <c:pt idx="222">
                  <c:v>-7.4197736801188198E-5</c:v>
                </c:pt>
                <c:pt idx="223">
                  <c:v>-1.8549434200298256E-5</c:v>
                </c:pt>
                <c:pt idx="224">
                  <c:v>-1.1129412787269892E-4</c:v>
                </c:pt>
                <c:pt idx="225">
                  <c:v>-9.2746138770427518E-5</c:v>
                </c:pt>
                <c:pt idx="226">
                  <c:v>-1.4839382203083986E-4</c:v>
                </c:pt>
                <c:pt idx="227">
                  <c:v>-1.854902131200684E-4</c:v>
                </c:pt>
                <c:pt idx="228">
                  <c:v>-1.8549021312138671E-4</c:v>
                </c:pt>
                <c:pt idx="229">
                  <c:v>-2.4113727705707056E-4</c:v>
                </c:pt>
                <c:pt idx="230">
                  <c:v>-2.0404150529322544E-4</c:v>
                </c:pt>
                <c:pt idx="231">
                  <c:v>-7.4196911014763552E-5</c:v>
                </c:pt>
                <c:pt idx="232">
                  <c:v>7.4196911017388893E-5</c:v>
                </c:pt>
                <c:pt idx="233">
                  <c:v>5.564768326304047E-5</c:v>
                </c:pt>
                <c:pt idx="234">
                  <c:v>1.8549434200692725E-4</c:v>
                </c:pt>
                <c:pt idx="235">
                  <c:v>2.9679094721069276E-4</c:v>
                </c:pt>
                <c:pt idx="236">
                  <c:v>2.9679094720936699E-4</c:v>
                </c:pt>
                <c:pt idx="237">
                  <c:v>3.3389353173359794E-4</c:v>
                </c:pt>
                <c:pt idx="238">
                  <c:v>3.8954678926151698E-4</c:v>
                </c:pt>
                <c:pt idx="239">
                  <c:v>5.3717857229825406E-4</c:v>
                </c:pt>
                <c:pt idx="240">
                  <c:v>6.1079908886270493E-4</c:v>
                </c:pt>
                <c:pt idx="241">
                  <c:v>6.104126294594795E-4</c:v>
                </c:pt>
                <c:pt idx="242">
                  <c:v>5.3601919408853874E-4</c:v>
                </c:pt>
                <c:pt idx="243">
                  <c:v>4.0693727092911704E-4</c:v>
                </c:pt>
                <c:pt idx="244">
                  <c:v>2.4076155725403074E-4</c:v>
                </c:pt>
                <c:pt idx="245">
                  <c:v>-3.6712830457052914E-5</c:v>
                </c:pt>
                <c:pt idx="246">
                  <c:v>-2.3998597593396075E-4</c:v>
                </c:pt>
                <c:pt idx="247">
                  <c:v>-3.5051091815171124E-4</c:v>
                </c:pt>
                <c:pt idx="248">
                  <c:v>-4.2489797716210436E-4</c:v>
                </c:pt>
                <c:pt idx="249">
                  <c:v>-3.6964023507543754E-4</c:v>
                </c:pt>
                <c:pt idx="250">
                  <c:v>-2.7747170808555308E-4</c:v>
                </c:pt>
                <c:pt idx="251">
                  <c:v>-7.41993884311729E-5</c:v>
                </c:pt>
                <c:pt idx="252">
                  <c:v>5.4876624663819431E-5</c:v>
                </c:pt>
                <c:pt idx="253">
                  <c:v>2.5834811192807059E-4</c:v>
                </c:pt>
                <c:pt idx="254">
                  <c:v>4.2491684462006698E-4</c:v>
                </c:pt>
                <c:pt idx="255">
                  <c:v>6.1023298358123365E-4</c:v>
                </c:pt>
                <c:pt idx="256">
                  <c:v>6.4732670735963814E-4</c:v>
                </c:pt>
                <c:pt idx="257">
                  <c:v>5.3621839191625681E-4</c:v>
                </c:pt>
                <c:pt idx="258">
                  <c:v>4.4385356621026749E-4</c:v>
                </c:pt>
                <c:pt idx="259">
                  <c:v>2.9603119870980868E-4</c:v>
                </c:pt>
                <c:pt idx="260">
                  <c:v>2.5970650093053876E-4</c:v>
                </c:pt>
                <c:pt idx="261">
                  <c:v>9.2751289413211177E-5</c:v>
                </c:pt>
                <c:pt idx="262">
                  <c:v>-1.8550257882644066E-5</c:v>
                </c:pt>
                <c:pt idx="263">
                  <c:v>1.8550464352181232E-5</c:v>
                </c:pt>
                <c:pt idx="264">
                  <c:v>5.5650773647929354E-5</c:v>
                </c:pt>
                <c:pt idx="265">
                  <c:v>9.2752321760906123E-5</c:v>
                </c:pt>
                <c:pt idx="266">
                  <c:v>1.8550670826315802E-4</c:v>
                </c:pt>
                <c:pt idx="267">
                  <c:v>1.6695417916962835E-4</c:v>
                </c:pt>
                <c:pt idx="268">
                  <c:v>2.040573790894736E-4</c:v>
                </c:pt>
                <c:pt idx="269">
                  <c:v>2.9681073322105473E-4</c:v>
                </c:pt>
                <c:pt idx="270">
                  <c:v>2.7826006239473332E-4</c:v>
                </c:pt>
                <c:pt idx="271">
                  <c:v>2.2260804991579001E-4</c:v>
                </c:pt>
                <c:pt idx="272">
                  <c:v>2.2260804991578625E-4</c:v>
                </c:pt>
                <c:pt idx="273">
                  <c:v>1.1130402495789453E-4</c:v>
                </c:pt>
                <c:pt idx="274">
                  <c:v>5.5652012478946962E-5</c:v>
                </c:pt>
                <c:pt idx="275">
                  <c:v>1.4840701843774236E-4</c:v>
                </c:pt>
                <c:pt idx="276">
                  <c:v>2.0406192166751145E-4</c:v>
                </c:pt>
                <c:pt idx="277">
                  <c:v>2.2261052765463078E-4</c:v>
                </c:pt>
                <c:pt idx="278">
                  <c:v>2.9681734060740139E-4</c:v>
                </c:pt>
                <c:pt idx="279">
                  <c:v>3.3391950818414284E-4</c:v>
                </c:pt>
                <c:pt idx="280">
                  <c:v>3.3391950818480664E-4</c:v>
                </c:pt>
                <c:pt idx="281">
                  <c:v>2.9681734060937176E-4</c:v>
                </c:pt>
                <c:pt idx="282">
                  <c:v>2.2261300545785666E-4</c:v>
                </c:pt>
                <c:pt idx="283">
                  <c:v>1.1130650273024545E-4</c:v>
                </c:pt>
                <c:pt idx="284">
                  <c:v>-1.8550877305047579E-5</c:v>
                </c:pt>
                <c:pt idx="285">
                  <c:v>-1.2985469578158038E-4</c:v>
                </c:pt>
                <c:pt idx="286">
                  <c:v>-2.968107332164415E-4</c:v>
                </c:pt>
                <c:pt idx="287">
                  <c:v>-3.5246274569407349E-4</c:v>
                </c:pt>
                <c:pt idx="288">
                  <c:v>-2.9681403687679075E-4</c:v>
                </c:pt>
                <c:pt idx="289">
                  <c:v>-2.2261052765858611E-4</c:v>
                </c:pt>
                <c:pt idx="290">
                  <c:v>-5.5653251365123619E-5</c:v>
                </c:pt>
                <c:pt idx="291">
                  <c:v>1.1130650272826801E-4</c:v>
                </c:pt>
                <c:pt idx="292">
                  <c:v>2.7826625682165828E-4</c:v>
                </c:pt>
                <c:pt idx="293">
                  <c:v>3.5247059197318159E-4</c:v>
                </c:pt>
                <c:pt idx="294">
                  <c:v>3.8957709579634015E-4</c:v>
                </c:pt>
                <c:pt idx="295">
                  <c:v>3.7102580552102329E-4</c:v>
                </c:pt>
                <c:pt idx="296">
                  <c:v>3.7102993537342215E-4</c:v>
                </c:pt>
                <c:pt idx="297">
                  <c:v>4.6379258164513248E-4</c:v>
                </c:pt>
                <c:pt idx="298">
                  <c:v>6.3077195331150105E-4</c:v>
                </c:pt>
                <c:pt idx="299">
                  <c:v>7.049725711678179E-4</c:v>
                </c:pt>
                <c:pt idx="300">
                  <c:v>7.7918888350422377E-4</c:v>
                </c:pt>
                <c:pt idx="301">
                  <c:v>8.3485452531672599E-4</c:v>
                </c:pt>
                <c:pt idx="302">
                  <c:v>7.0498041840966099E-4</c:v>
                </c:pt>
                <c:pt idx="303">
                  <c:v>5.7511560449224235E-4</c:v>
                </c:pt>
                <c:pt idx="304">
                  <c:v>4.4525574683532734E-4</c:v>
                </c:pt>
                <c:pt idx="305">
                  <c:v>3.1538948734055323E-4</c:v>
                </c:pt>
                <c:pt idx="306">
                  <c:v>2.7828793950308313E-4</c:v>
                </c:pt>
                <c:pt idx="307">
                  <c:v>2.7828484177048237E-4</c:v>
                </c:pt>
                <c:pt idx="308">
                  <c:v>1.6697090506156439E-4</c:v>
                </c:pt>
                <c:pt idx="309">
                  <c:v>3.710423254760368E-5</c:v>
                </c:pt>
                <c:pt idx="310">
                  <c:v>-7.4207639070610629E-5</c:v>
                </c:pt>
                <c:pt idx="311">
                  <c:v>-2.4117482697783366E-4</c:v>
                </c:pt>
                <c:pt idx="312">
                  <c:v>-3.8959010511740896E-4</c:v>
                </c:pt>
                <c:pt idx="313">
                  <c:v>-4.2669392465270332E-4</c:v>
                </c:pt>
                <c:pt idx="314">
                  <c:v>-4.2669392465303986E-4</c:v>
                </c:pt>
                <c:pt idx="315">
                  <c:v>-2.9683055628012991E-4</c:v>
                </c:pt>
                <c:pt idx="316">
                  <c:v>-2.0407100744286163E-4</c:v>
                </c:pt>
                <c:pt idx="317">
                  <c:v>-7.4207639070612201E-5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7.4208465095858058E-5</c:v>
                </c:pt>
                <c:pt idx="323">
                  <c:v>1.2986481391775293E-4</c:v>
                </c:pt>
                <c:pt idx="324">
                  <c:v>2.4118019620204831E-4</c:v>
                </c:pt>
                <c:pt idx="325">
                  <c:v>3.1538948734056608E-4</c:v>
                </c:pt>
                <c:pt idx="326">
                  <c:v>4.2670817390582435E-4</c:v>
                </c:pt>
                <c:pt idx="327">
                  <c:v>4.8236576180662782E-4</c:v>
                </c:pt>
                <c:pt idx="328">
                  <c:v>5.5658207460998813E-4</c:v>
                </c:pt>
                <c:pt idx="329">
                  <c:v>4.8236576180596126E-4</c:v>
                </c:pt>
                <c:pt idx="330">
                  <c:v>4.2671292386690652E-4</c:v>
                </c:pt>
                <c:pt idx="331">
                  <c:v>3.8960745222625827E-4</c:v>
                </c:pt>
                <c:pt idx="332">
                  <c:v>2.2263035160293476E-4</c:v>
                </c:pt>
                <c:pt idx="333">
                  <c:v>1.1131517580163224E-4</c:v>
                </c:pt>
                <c:pt idx="334">
                  <c:v>5.5658207460469913E-5</c:v>
                </c:pt>
                <c:pt idx="335">
                  <c:v>-1.8552529300056582E-5</c:v>
                </c:pt>
                <c:pt idx="336">
                  <c:v>-9.276264650026385E-5</c:v>
                </c:pt>
                <c:pt idx="337">
                  <c:v>-3.6603720717998038E-18</c:v>
                </c:pt>
                <c:pt idx="338">
                  <c:v>-7.421011720021005E-5</c:v>
                </c:pt>
                <c:pt idx="339">
                  <c:v>-5.5657587900158323E-5</c:v>
                </c:pt>
                <c:pt idx="340">
                  <c:v>-1.855252930005526E-5</c:v>
                </c:pt>
                <c:pt idx="341">
                  <c:v>-1.2986625949313447E-4</c:v>
                </c:pt>
                <c:pt idx="342">
                  <c:v>-2.2262787341684604E-4</c:v>
                </c:pt>
                <c:pt idx="343">
                  <c:v>-2.0407555063295935E-4</c:v>
                </c:pt>
                <c:pt idx="344">
                  <c:v>-2.4118019620238061E-4</c:v>
                </c:pt>
                <c:pt idx="345">
                  <c:v>-2.5973251898691858E-4</c:v>
                </c:pt>
                <c:pt idx="346">
                  <c:v>-9.2762646501908937E-5</c:v>
                </c:pt>
                <c:pt idx="347">
                  <c:v>-1.4609906152198948E-18</c:v>
                </c:pt>
                <c:pt idx="348">
                  <c:v>9.2762646501907107E-5</c:v>
                </c:pt>
                <c:pt idx="349">
                  <c:v>1.8552529300381346E-4</c:v>
                </c:pt>
                <c:pt idx="350">
                  <c:v>1.8552529300381931E-4</c:v>
                </c:pt>
                <c:pt idx="351">
                  <c:v>2.4118556566501284E-4</c:v>
                </c:pt>
                <c:pt idx="352">
                  <c:v>3.3395296221110462E-4</c:v>
                </c:pt>
                <c:pt idx="353">
                  <c:v>2.9684377312482434E-4</c:v>
                </c:pt>
                <c:pt idx="354">
                  <c:v>2.9684707751973584E-4</c:v>
                </c:pt>
                <c:pt idx="355">
                  <c:v>3.3395296221011854E-4</c:v>
                </c:pt>
                <c:pt idx="356">
                  <c:v>4.0816927523581797E-4</c:v>
                </c:pt>
                <c:pt idx="357">
                  <c:v>4.2672242411097516E-4</c:v>
                </c:pt>
                <c:pt idx="358">
                  <c:v>3.8961612636298048E-4</c:v>
                </c:pt>
                <c:pt idx="359">
                  <c:v>3.7106710816647625E-4</c:v>
                </c:pt>
                <c:pt idx="360">
                  <c:v>3.710671081654879E-4</c:v>
                </c:pt>
                <c:pt idx="361">
                  <c:v>4.0817381898159539E-4</c:v>
                </c:pt>
                <c:pt idx="362">
                  <c:v>3.8962480088132261E-4</c:v>
                </c:pt>
                <c:pt idx="363">
                  <c:v>4.6384421224625685E-4</c:v>
                </c:pt>
                <c:pt idx="364">
                  <c:v>5.3806527608965809E-4</c:v>
                </c:pt>
                <c:pt idx="365">
                  <c:v>5.3805928620716964E-4</c:v>
                </c:pt>
                <c:pt idx="366">
                  <c:v>5.566192511289842E-4</c:v>
                </c:pt>
                <c:pt idx="367">
                  <c:v>4.2673667526958861E-4</c:v>
                </c:pt>
                <c:pt idx="368">
                  <c:v>3.3396783281967364E-4</c:v>
                </c:pt>
                <c:pt idx="369">
                  <c:v>2.0409145338979903E-4</c:v>
                </c:pt>
                <c:pt idx="370">
                  <c:v>3.7107536979959937E-5</c:v>
                </c:pt>
                <c:pt idx="371">
                  <c:v>-6.5828254946075965E-18</c:v>
                </c:pt>
                <c:pt idx="372">
                  <c:v>-5.5661305469952008E-5</c:v>
                </c:pt>
                <c:pt idx="373">
                  <c:v>5.5661925113024151E-5</c:v>
                </c:pt>
                <c:pt idx="374">
                  <c:v>-6.5945351822302415E-18</c:v>
                </c:pt>
                <c:pt idx="375">
                  <c:v>1.1132385022605882E-4</c:v>
                </c:pt>
                <c:pt idx="376">
                  <c:v>1.2987782526373637E-4</c:v>
                </c:pt>
                <c:pt idx="377">
                  <c:v>1.2987782526373314E-4</c:v>
                </c:pt>
                <c:pt idx="378">
                  <c:v>1.855418158983784E-4</c:v>
                </c:pt>
                <c:pt idx="379">
                  <c:v>2.0409599748735723E-4</c:v>
                </c:pt>
                <c:pt idx="380">
                  <c:v>4.2675567828783927E-4</c:v>
                </c:pt>
                <c:pt idx="381">
                  <c:v>4.2675092737353429E-4</c:v>
                </c:pt>
                <c:pt idx="382">
                  <c:v>5.3808324653697537E-4</c:v>
                </c:pt>
                <c:pt idx="383">
                  <c:v>5.0097405711993547E-4</c:v>
                </c:pt>
                <c:pt idx="384">
                  <c:v>5.566440382280554E-4</c:v>
                </c:pt>
                <c:pt idx="385">
                  <c:v>4.6386486770455705E-4</c:v>
                </c:pt>
                <c:pt idx="386">
                  <c:v>3.8965082676068168E-4</c:v>
                </c:pt>
                <c:pt idx="387">
                  <c:v>3.3398642293801071E-4</c:v>
                </c:pt>
                <c:pt idx="388">
                  <c:v>2.968801255198299E-4</c:v>
                </c:pt>
                <c:pt idx="389">
                  <c:v>2.9687682038879678E-4</c:v>
                </c:pt>
                <c:pt idx="390">
                  <c:v>1.8554801274377932E-4</c:v>
                </c:pt>
                <c:pt idx="391">
                  <c:v>2.0410508629482629E-4</c:v>
                </c:pt>
                <c:pt idx="392">
                  <c:v>1.8555007844903252E-4</c:v>
                </c:pt>
                <c:pt idx="393">
                  <c:v>2.9688343072414196E-4</c:v>
                </c:pt>
                <c:pt idx="394">
                  <c:v>2.7832821630371989E-4</c:v>
                </c:pt>
                <c:pt idx="395">
                  <c:v>3.7110842000394431E-4</c:v>
                </c:pt>
                <c:pt idx="396">
                  <c:v>4.0821926200523264E-4</c:v>
                </c:pt>
                <c:pt idx="397">
                  <c:v>4.8244094600581529E-4</c:v>
                </c:pt>
                <c:pt idx="398">
                  <c:v>5.0100194478701126E-4</c:v>
                </c:pt>
                <c:pt idx="399">
                  <c:v>4.4533506203293298E-4</c:v>
                </c:pt>
                <c:pt idx="400">
                  <c:v>4.0822380686268136E-4</c:v>
                </c:pt>
                <c:pt idx="401">
                  <c:v>3.896725176497381E-4</c:v>
                </c:pt>
                <c:pt idx="402">
                  <c:v>3.8967251765071692E-4</c:v>
                </c:pt>
                <c:pt idx="403">
                  <c:v>3.3400501513003542E-4</c:v>
                </c:pt>
                <c:pt idx="404">
                  <c:v>3.8967685611752701E-4</c:v>
                </c:pt>
                <c:pt idx="405">
                  <c:v>3.8967685611654342E-4</c:v>
                </c:pt>
                <c:pt idx="406">
                  <c:v>3.3400873381347071E-4</c:v>
                </c:pt>
                <c:pt idx="407">
                  <c:v>3.1545269304458009E-4</c:v>
                </c:pt>
                <c:pt idx="408">
                  <c:v>2.5978457074084959E-4</c:v>
                </c:pt>
                <c:pt idx="409">
                  <c:v>1.6700436690229327E-4</c:v>
                </c:pt>
                <c:pt idx="410">
                  <c:v>5.5667502519695277E-5</c:v>
                </c:pt>
                <c:pt idx="411">
                  <c:v>-5.5667502519697025E-5</c:v>
                </c:pt>
                <c:pt idx="412">
                  <c:v>-1.6700250755908867E-4</c:v>
                </c:pt>
                <c:pt idx="413">
                  <c:v>-2.5977878618195011E-4</c:v>
                </c:pt>
                <c:pt idx="414">
                  <c:v>-2.412258442549817E-4</c:v>
                </c:pt>
                <c:pt idx="415">
                  <c:v>-2.7833441376807073E-4</c:v>
                </c:pt>
                <c:pt idx="416">
                  <c:v>-2.0411417590951013E-4</c:v>
                </c:pt>
                <c:pt idx="417">
                  <c:v>-1.1133500504137331E-4</c:v>
                </c:pt>
                <c:pt idx="418">
                  <c:v>1.4844997892432302E-4</c:v>
                </c:pt>
                <c:pt idx="419">
                  <c:v>2.9689995784996253E-4</c:v>
                </c:pt>
                <c:pt idx="420">
                  <c:v>5.5592655861563421E-4</c:v>
                </c:pt>
                <c:pt idx="421">
                  <c:v>6.6745245368368591E-4</c:v>
                </c:pt>
                <c:pt idx="422">
                  <c:v>7.0399322895631417E-4</c:v>
                </c:pt>
                <c:pt idx="423">
                  <c:v>8.1495565616310271E-4</c:v>
                </c:pt>
                <c:pt idx="424">
                  <c:v>8.1477142724619149E-4</c:v>
                </c:pt>
                <c:pt idx="425">
                  <c:v>6.2918669968578273E-4</c:v>
                </c:pt>
                <c:pt idx="426">
                  <c:v>4.4381835544488908E-4</c:v>
                </c:pt>
                <c:pt idx="427">
                  <c:v>3.5142063161993227E-4</c:v>
                </c:pt>
                <c:pt idx="428">
                  <c:v>2.7777616630031009E-4</c:v>
                </c:pt>
                <c:pt idx="429">
                  <c:v>3.1469700677525957E-4</c:v>
                </c:pt>
                <c:pt idx="430">
                  <c:v>2.9691645238167264E-4</c:v>
                </c:pt>
                <c:pt idx="431">
                  <c:v>2.9691645238166998E-4</c:v>
                </c:pt>
                <c:pt idx="432">
                  <c:v>4.0826466779330842E-4</c:v>
                </c:pt>
                <c:pt idx="433">
                  <c:v>5.5672454699009144E-4</c:v>
                </c:pt>
                <c:pt idx="434">
                  <c:v>5.5673074590354928E-4</c:v>
                </c:pt>
                <c:pt idx="435">
                  <c:v>6.3096853761707866E-4</c:v>
                </c:pt>
                <c:pt idx="436">
                  <c:v>5.3817305437521838E-4</c:v>
                </c:pt>
                <c:pt idx="437">
                  <c:v>6.1241745856186684E-4</c:v>
                </c:pt>
                <c:pt idx="438">
                  <c:v>5.9385935375752064E-4</c:v>
                </c:pt>
                <c:pt idx="439">
                  <c:v>5.7530124895352269E-4</c:v>
                </c:pt>
                <c:pt idx="440">
                  <c:v>4.8251072492986073E-4</c:v>
                </c:pt>
                <c:pt idx="441">
                  <c:v>4.8251609767913724E-4</c:v>
                </c:pt>
                <c:pt idx="442">
                  <c:v>3.3404588648891758E-4</c:v>
                </c:pt>
                <c:pt idx="443">
                  <c:v>2.2269725765927315E-4</c:v>
                </c:pt>
                <c:pt idx="444">
                  <c:v>2.4125804883857411E-4</c:v>
                </c:pt>
                <c:pt idx="445">
                  <c:v>1.2990818014242621E-4</c:v>
                </c:pt>
                <c:pt idx="446">
                  <c:v>2.22702217174602E-4</c:v>
                </c:pt>
                <c:pt idx="447">
                  <c:v>2.7837777146890911E-4</c:v>
                </c:pt>
                <c:pt idx="448">
                  <c:v>3.7117449502891114E-4</c:v>
                </c:pt>
                <c:pt idx="449">
                  <c:v>4.8253221664717235E-4</c:v>
                </c:pt>
                <c:pt idx="450">
                  <c:v>6.8668810866988057E-4</c:v>
                </c:pt>
                <c:pt idx="451">
                  <c:v>7.2380638481477826E-4</c:v>
                </c:pt>
                <c:pt idx="452">
                  <c:v>7.4237378957731212E-4</c:v>
                </c:pt>
                <c:pt idx="453">
                  <c:v>7.4237378957632875E-4</c:v>
                </c:pt>
                <c:pt idx="454">
                  <c:v>7.2382250503927889E-4</c:v>
                </c:pt>
                <c:pt idx="455">
                  <c:v>6.8670340221678677E-4</c:v>
                </c:pt>
                <c:pt idx="456">
                  <c:v>5.5678654233785852E-4</c:v>
                </c:pt>
                <c:pt idx="457">
                  <c:v>5.0111346836997461E-4</c:v>
                </c:pt>
                <c:pt idx="458">
                  <c:v>4.4543419410697114E-4</c:v>
                </c:pt>
                <c:pt idx="459">
                  <c:v>4.8255908399166115E-4</c:v>
                </c:pt>
                <c:pt idx="460">
                  <c:v>4.4543915445505736E-4</c:v>
                </c:pt>
                <c:pt idx="461">
                  <c:v>5.0112462927388868E-4</c:v>
                </c:pt>
                <c:pt idx="462">
                  <c:v>5.5681134434522599E-4</c:v>
                </c:pt>
                <c:pt idx="463">
                  <c:v>6.1249247877930729E-4</c:v>
                </c:pt>
                <c:pt idx="464">
                  <c:v>6.6818105422955911E-4</c:v>
                </c:pt>
                <c:pt idx="465">
                  <c:v>6.3105988454994848E-4</c:v>
                </c:pt>
                <c:pt idx="466">
                  <c:v>6.6818849541012938E-4</c:v>
                </c:pt>
                <c:pt idx="467">
                  <c:v>6.1250612079192775E-4</c:v>
                </c:pt>
                <c:pt idx="468">
                  <c:v>6.3107394027065811E-4</c:v>
                </c:pt>
                <c:pt idx="469">
                  <c:v>5.5682994729812731E-4</c:v>
                </c:pt>
                <c:pt idx="470">
                  <c:v>5.5683614855766509E-4</c:v>
                </c:pt>
                <c:pt idx="471">
                  <c:v>5.5683614855701327E-4</c:v>
                </c:pt>
                <c:pt idx="472">
                  <c:v>4.82591328748703E-4</c:v>
                </c:pt>
                <c:pt idx="473">
                  <c:v>5.0115811496053808E-4</c:v>
                </c:pt>
                <c:pt idx="474">
                  <c:v>3.7122409903822854E-4</c:v>
                </c:pt>
                <c:pt idx="475">
                  <c:v>3.5266682163918363E-4</c:v>
                </c:pt>
                <c:pt idx="476">
                  <c:v>2.7842117497833602E-4</c:v>
                </c:pt>
                <c:pt idx="477">
                  <c:v>1.670508445673626E-4</c:v>
                </c:pt>
                <c:pt idx="478">
                  <c:v>3.7122409904147634E-5</c:v>
                </c:pt>
                <c:pt idx="479">
                  <c:v>5.5684234996123232E-5</c:v>
                </c:pt>
                <c:pt idx="480">
                  <c:v>5.568423499612311E-5</c:v>
                </c:pt>
                <c:pt idx="481">
                  <c:v>-3.7122409904155826E-5</c:v>
                </c:pt>
                <c:pt idx="482">
                  <c:v>-3.7122409904154959E-5</c:v>
                </c:pt>
                <c:pt idx="483">
                  <c:v>-3.7122823330753118E-5</c:v>
                </c:pt>
                <c:pt idx="484">
                  <c:v>3.7122823330751945E-5</c:v>
                </c:pt>
                <c:pt idx="485">
                  <c:v>1.8561618383148705E-4</c:v>
                </c:pt>
                <c:pt idx="486">
                  <c:v>2.2273942059705492E-4</c:v>
                </c:pt>
                <c:pt idx="487">
                  <c:v>1.48491293321364E-4</c:v>
                </c:pt>
                <c:pt idx="488">
                  <c:v>2.9698920169030627E-4</c:v>
                </c:pt>
                <c:pt idx="489">
                  <c:v>3.3410913089640642E-4</c:v>
                </c:pt>
                <c:pt idx="490">
                  <c:v>3.3411285190155528E-4</c:v>
                </c:pt>
                <c:pt idx="491">
                  <c:v>2.7842737658452461E-4</c:v>
                </c:pt>
                <c:pt idx="492">
                  <c:v>3.3411657299058334E-4</c:v>
                </c:pt>
                <c:pt idx="493">
                  <c:v>3.3411657299157213E-4</c:v>
                </c:pt>
                <c:pt idx="494">
                  <c:v>4.4549372554856436E-4</c:v>
                </c:pt>
                <c:pt idx="495">
                  <c:v>4.2692673215442313E-4</c:v>
                </c:pt>
                <c:pt idx="496">
                  <c:v>3.526825327257911E-4</c:v>
                </c:pt>
                <c:pt idx="497">
                  <c:v>4.640611325209109E-4</c:v>
                </c:pt>
                <c:pt idx="498">
                  <c:v>4.2693624191870446E-4</c:v>
                </c:pt>
                <c:pt idx="499">
                  <c:v>4.8262895308433517E-4</c:v>
                </c:pt>
                <c:pt idx="500">
                  <c:v>4.6406630104181622E-4</c:v>
                </c:pt>
                <c:pt idx="501">
                  <c:v>4.6406630104181622E-4</c:v>
                </c:pt>
                <c:pt idx="502">
                  <c:v>4.8263432846819688E-4</c:v>
                </c:pt>
                <c:pt idx="503">
                  <c:v>5.9401809719672309E-4</c:v>
                </c:pt>
                <c:pt idx="504">
                  <c:v>5.3832890058573763E-4</c:v>
                </c:pt>
                <c:pt idx="505">
                  <c:v>4.8263970397377894E-4</c:v>
                </c:pt>
                <c:pt idx="506">
                  <c:v>4.4551357289967846E-4</c:v>
                </c:pt>
                <c:pt idx="507">
                  <c:v>3.5269824521329691E-4</c:v>
                </c:pt>
                <c:pt idx="508">
                  <c:v>3.7126544584571833E-4</c:v>
                </c:pt>
                <c:pt idx="509">
                  <c:v>4.0762301354834124E-4</c:v>
                </c:pt>
                <c:pt idx="510">
                  <c:v>4.4417480594642714E-4</c:v>
                </c:pt>
                <c:pt idx="511">
                  <c:v>5.5517634817698095E-4</c:v>
                </c:pt>
                <c:pt idx="512">
                  <c:v>6.6636631689924247E-4</c:v>
                </c:pt>
                <c:pt idx="513">
                  <c:v>7.7775832241148502E-4</c:v>
                </c:pt>
                <c:pt idx="514">
                  <c:v>7.2225136204761447E-4</c:v>
                </c:pt>
                <c:pt idx="515">
                  <c:v>6.6695386722883299E-4</c:v>
                </c:pt>
                <c:pt idx="516">
                  <c:v>5.9328421472483407E-4</c:v>
                </c:pt>
                <c:pt idx="517">
                  <c:v>5.0123620748639152E-4</c:v>
                </c:pt>
                <c:pt idx="518">
                  <c:v>4.8267727984722204E-4</c:v>
                </c:pt>
                <c:pt idx="519">
                  <c:v>5.3837680895919924E-4</c:v>
                </c:pt>
                <c:pt idx="520">
                  <c:v>6.6833727630836038E-4</c:v>
                </c:pt>
                <c:pt idx="521">
                  <c:v>7.0546712499326562E-4</c:v>
                </c:pt>
                <c:pt idx="522">
                  <c:v>7.4259697367683208E-4</c:v>
                </c:pt>
                <c:pt idx="523">
                  <c:v>6.8690985210864328E-4</c:v>
                </c:pt>
                <c:pt idx="524">
                  <c:v>6.1264932755522204E-4</c:v>
                </c:pt>
                <c:pt idx="525">
                  <c:v>6.1265615197965949E-4</c:v>
                </c:pt>
                <c:pt idx="526">
                  <c:v>5.9409743181089729E-4</c:v>
                </c:pt>
                <c:pt idx="527">
                  <c:v>5.5696634232142597E-4</c:v>
                </c:pt>
                <c:pt idx="528">
                  <c:v>5.1983525283263109E-4</c:v>
                </c:pt>
                <c:pt idx="529">
                  <c:v>5.755382981748687E-4</c:v>
                </c:pt>
                <c:pt idx="530">
                  <c:v>4.8270416334547954E-4</c:v>
                </c:pt>
                <c:pt idx="531">
                  <c:v>4.0844653418963071E-4</c:v>
                </c:pt>
                <c:pt idx="532">
                  <c:v>3.5274927952767035E-4</c:v>
                </c:pt>
                <c:pt idx="533">
                  <c:v>3.1562129226681972E-4</c:v>
                </c:pt>
                <c:pt idx="534">
                  <c:v>2.2278901864952944E-4</c:v>
                </c:pt>
                <c:pt idx="535">
                  <c:v>2.5992341716111176E-4</c:v>
                </c:pt>
                <c:pt idx="536">
                  <c:v>2.5992341716044601E-4</c:v>
                </c:pt>
                <c:pt idx="537">
                  <c:v>2.2279150042253497E-4</c:v>
                </c:pt>
                <c:pt idx="538">
                  <c:v>3.1562480819271503E-4</c:v>
                </c:pt>
                <c:pt idx="539">
                  <c:v>2.784924778170853E-4</c:v>
                </c:pt>
                <c:pt idx="540">
                  <c:v>3.5276106822182429E-4</c:v>
                </c:pt>
                <c:pt idx="541">
                  <c:v>4.4559789216345368E-4</c:v>
                </c:pt>
                <c:pt idx="542">
                  <c:v>5.5699736520423029E-4</c:v>
                </c:pt>
                <c:pt idx="543">
                  <c:v>5.1986420752517769E-4</c:v>
                </c:pt>
                <c:pt idx="544">
                  <c:v>5.012976286849968E-4</c:v>
                </c:pt>
                <c:pt idx="545">
                  <c:v>5.0130321317636581E-4</c:v>
                </c:pt>
                <c:pt idx="546">
                  <c:v>5.0130879779085433E-4</c:v>
                </c:pt>
                <c:pt idx="547">
                  <c:v>5.0130879778985914E-4</c:v>
                </c:pt>
                <c:pt idx="548">
                  <c:v>4.2704082774592302E-4</c:v>
                </c:pt>
                <c:pt idx="549">
                  <c:v>3.7133985021312667E-4</c:v>
                </c:pt>
                <c:pt idx="550">
                  <c:v>3.527728577023164E-4</c:v>
                </c:pt>
                <c:pt idx="551">
                  <c:v>2.9707188017017973E-4</c:v>
                </c:pt>
                <c:pt idx="552">
                  <c:v>2.0423691761672474E-4</c:v>
                </c:pt>
                <c:pt idx="553">
                  <c:v>7.4267970041964749E-5</c:v>
                </c:pt>
                <c:pt idx="554">
                  <c:v>7.4268797412208558E-5</c:v>
                </c:pt>
                <c:pt idx="555">
                  <c:v>1.2997039547136494E-4</c:v>
                </c:pt>
                <c:pt idx="556">
                  <c:v>1.671047941774665E-4</c:v>
                </c:pt>
                <c:pt idx="557">
                  <c:v>1.8567199353052249E-4</c:v>
                </c:pt>
                <c:pt idx="558">
                  <c:v>1.85671993530521E-4</c:v>
                </c:pt>
                <c:pt idx="559">
                  <c:v>2.4137628059595732E-4</c:v>
                </c:pt>
                <c:pt idx="560">
                  <c:v>2.599436867938714E-4</c:v>
                </c:pt>
                <c:pt idx="561">
                  <c:v>3.1564942186816181E-4</c:v>
                </c:pt>
                <c:pt idx="562">
                  <c:v>3.1564942186849314E-4</c:v>
                </c:pt>
                <c:pt idx="563">
                  <c:v>4.2705985786517872E-4</c:v>
                </c:pt>
                <c:pt idx="564">
                  <c:v>6.3131994352856493E-4</c:v>
                </c:pt>
                <c:pt idx="565">
                  <c:v>7.4272934532924526E-4</c:v>
                </c:pt>
                <c:pt idx="566">
                  <c:v>8.3557982264077161E-4</c:v>
                </c:pt>
                <c:pt idx="567">
                  <c:v>8.9129507412715923E-4</c:v>
                </c:pt>
                <c:pt idx="568">
                  <c:v>9.8414927560563329E-4</c:v>
                </c:pt>
                <c:pt idx="569">
                  <c:v>1.0212983627215751E-3</c:v>
                </c:pt>
                <c:pt idx="570">
                  <c:v>1.0770175456649668E-3</c:v>
                </c:pt>
                <c:pt idx="571">
                  <c:v>1.0584600705336974E-3</c:v>
                </c:pt>
                <c:pt idx="572">
                  <c:v>9.6561269592471545E-4</c:v>
                </c:pt>
                <c:pt idx="573">
                  <c:v>9.8419313641737692E-4</c:v>
                </c:pt>
                <c:pt idx="574">
                  <c:v>9.4706432479057634E-4</c:v>
                </c:pt>
                <c:pt idx="575">
                  <c:v>9.2850478140870339E-4</c:v>
                </c:pt>
                <c:pt idx="576">
                  <c:v>9.2774125669393981E-4</c:v>
                </c:pt>
                <c:pt idx="577">
                  <c:v>9.4574177281595397E-4</c:v>
                </c:pt>
                <c:pt idx="578">
                  <c:v>9.0821387264706567E-4</c:v>
                </c:pt>
                <c:pt idx="579">
                  <c:v>9.0803054741359253E-4</c:v>
                </c:pt>
                <c:pt idx="580">
                  <c:v>8.7088911897106663E-4</c:v>
                </c:pt>
                <c:pt idx="581">
                  <c:v>7.9680858541032078E-4</c:v>
                </c:pt>
                <c:pt idx="582">
                  <c:v>7.6006210634174676E-4</c:v>
                </c:pt>
                <c:pt idx="583">
                  <c:v>6.8635794179278478E-4</c:v>
                </c:pt>
                <c:pt idx="584">
                  <c:v>6.6856806036043944E-4</c:v>
                </c:pt>
                <c:pt idx="585">
                  <c:v>6.3142539034090903E-4</c:v>
                </c:pt>
                <c:pt idx="586">
                  <c:v>6.6857551016593882E-4</c:v>
                </c:pt>
                <c:pt idx="587">
                  <c:v>6.8715470902853525E-4</c:v>
                </c:pt>
                <c:pt idx="588">
                  <c:v>7.6145018947535532E-4</c:v>
                </c:pt>
                <c:pt idx="589">
                  <c:v>7.2430627779286735E-4</c:v>
                </c:pt>
                <c:pt idx="590">
                  <c:v>7.4288651174542295E-4</c:v>
                </c:pt>
                <c:pt idx="591">
                  <c:v>7.4288651174444879E-4</c:v>
                </c:pt>
                <c:pt idx="592">
                  <c:v>7.9862079866262919E-4</c:v>
                </c:pt>
                <c:pt idx="593">
                  <c:v>8.1719337537522311E-4</c:v>
                </c:pt>
                <c:pt idx="594">
                  <c:v>7.2433049180929243E-4</c:v>
                </c:pt>
                <c:pt idx="595">
                  <c:v>6.8719299615087651E-4</c:v>
                </c:pt>
                <c:pt idx="596">
                  <c:v>6.3147464511177686E-4</c:v>
                </c:pt>
                <c:pt idx="597">
                  <c:v>5.757562940733197E-4</c:v>
                </c:pt>
                <c:pt idx="598">
                  <c:v>5.2004373823145143E-4</c:v>
                </c:pt>
                <c:pt idx="599">
                  <c:v>5.3862273118461426E-4</c:v>
                </c:pt>
                <c:pt idx="600">
                  <c:v>3.9003280367532638E-4</c:v>
                </c:pt>
                <c:pt idx="601">
                  <c:v>3.5288682237291386E-4</c:v>
                </c:pt>
                <c:pt idx="602">
                  <c:v>3.5289075491492096E-4</c:v>
                </c:pt>
                <c:pt idx="603">
                  <c:v>3.7146809215219615E-4</c:v>
                </c:pt>
                <c:pt idx="604">
                  <c:v>4.0861490136740776E-4</c:v>
                </c:pt>
                <c:pt idx="605">
                  <c:v>4.6434028981564874E-4</c:v>
                </c:pt>
                <c:pt idx="606">
                  <c:v>4.4576667822093357E-4</c:v>
                </c:pt>
                <c:pt idx="607">
                  <c:v>5.2006692030445538E-4</c:v>
                </c:pt>
                <c:pt idx="608">
                  <c:v>6.8723894633657058E-4</c:v>
                </c:pt>
                <c:pt idx="609">
                  <c:v>7.6154353559966677E-4</c:v>
                </c:pt>
                <c:pt idx="610">
                  <c:v>7.987009019043515E-4</c:v>
                </c:pt>
                <c:pt idx="611">
                  <c:v>9.4731753361025194E-4</c:v>
                </c:pt>
                <c:pt idx="612">
                  <c:v>1.0401918016133271E-3</c:v>
                </c:pt>
                <c:pt idx="613">
                  <c:v>1.151666593662443E-3</c:v>
                </c:pt>
                <c:pt idx="614">
                  <c:v>1.2631322773110293E-3</c:v>
                </c:pt>
                <c:pt idx="615">
                  <c:v>1.2817220371332825E-3</c:v>
                </c:pt>
                <c:pt idx="616">
                  <c:v>1.3560549914992197E-3</c:v>
                </c:pt>
                <c:pt idx="617">
                  <c:v>1.3189027999510443E-3</c:v>
                </c:pt>
                <c:pt idx="618">
                  <c:v>1.3375087105526853E-3</c:v>
                </c:pt>
                <c:pt idx="619">
                  <c:v>1.2446261612087755E-3</c:v>
                </c:pt>
                <c:pt idx="620">
                  <c:v>1.2996104893541669E-3</c:v>
                </c:pt>
                <c:pt idx="621">
                  <c:v>1.1689915077710141E-3</c:v>
                </c:pt>
                <c:pt idx="622">
                  <c:v>1.0385660357900249E-3</c:v>
                </c:pt>
                <c:pt idx="623">
                  <c:v>1.0012410025072142E-3</c:v>
                </c:pt>
                <c:pt idx="624">
                  <c:v>8.8977698676564023E-4</c:v>
                </c:pt>
                <c:pt idx="625">
                  <c:v>8.8998042076088866E-4</c:v>
                </c:pt>
                <c:pt idx="626">
                  <c:v>7.6032465169985103E-4</c:v>
                </c:pt>
                <c:pt idx="627">
                  <c:v>7.6091368146502286E-4</c:v>
                </c:pt>
                <c:pt idx="628">
                  <c:v>6.5022125374585233E-4</c:v>
                </c:pt>
                <c:pt idx="629">
                  <c:v>6.8738441599426169E-4</c:v>
                </c:pt>
                <c:pt idx="630">
                  <c:v>6.3165054442797025E-4</c:v>
                </c:pt>
                <c:pt idx="631">
                  <c:v>5.5734492827102871E-4</c:v>
                </c:pt>
                <c:pt idx="632">
                  <c:v>5.5734492827103977E-4</c:v>
                </c:pt>
                <c:pt idx="633">
                  <c:v>4.8303227116823169E-4</c:v>
                </c:pt>
                <c:pt idx="634">
                  <c:v>5.0161602690559567E-4</c:v>
                </c:pt>
                <c:pt idx="635">
                  <c:v>4.458809128038367E-4</c:v>
                </c:pt>
                <c:pt idx="636">
                  <c:v>4.0872417006932024E-4</c:v>
                </c:pt>
                <c:pt idx="637">
                  <c:v>3.9015014771466968E-4</c:v>
                </c:pt>
                <c:pt idx="638">
                  <c:v>3.9015014771466241E-4</c:v>
                </c:pt>
                <c:pt idx="639">
                  <c:v>3.3441441232671623E-4</c:v>
                </c:pt>
                <c:pt idx="640">
                  <c:v>4.6447481670356462E-4</c:v>
                </c:pt>
                <c:pt idx="641">
                  <c:v>5.2021179470843678E-4</c:v>
                </c:pt>
                <c:pt idx="642">
                  <c:v>6.5027924122569667E-4</c:v>
                </c:pt>
                <c:pt idx="643">
                  <c:v>7.6175568257809314E-4</c:v>
                </c:pt>
                <c:pt idx="644">
                  <c:v>9.2899105673009761E-4</c:v>
                </c:pt>
                <c:pt idx="645">
                  <c:v>9.6615069899859635E-4</c:v>
                </c:pt>
                <c:pt idx="646">
                  <c:v>1.0404815827159632E-3</c:v>
                </c:pt>
                <c:pt idx="647">
                  <c:v>1.0590734175466227E-3</c:v>
                </c:pt>
                <c:pt idx="648">
                  <c:v>1.003343896779689E-3</c:v>
                </c:pt>
                <c:pt idx="649">
                  <c:v>1.0405163817990978E-3</c:v>
                </c:pt>
                <c:pt idx="650">
                  <c:v>1.0033662683685007E-3</c:v>
                </c:pt>
                <c:pt idx="651">
                  <c:v>1.0591206464558435E-3</c:v>
                </c:pt>
                <c:pt idx="652">
                  <c:v>9.6621532659215705E-4</c:v>
                </c:pt>
                <c:pt idx="653">
                  <c:v>1.059144262488911E-3</c:v>
                </c:pt>
                <c:pt idx="654">
                  <c:v>1.0033998276204818E-3</c:v>
                </c:pt>
                <c:pt idx="655">
                  <c:v>8.9191095788631485E-4</c:v>
                </c:pt>
                <c:pt idx="656">
                  <c:v>8.9193084595703509E-4</c:v>
                </c:pt>
                <c:pt idx="657">
                  <c:v>8.3618516808345723E-4</c:v>
                </c:pt>
                <c:pt idx="658">
                  <c:v>8.1761239112899714E-4</c:v>
                </c:pt>
                <c:pt idx="659">
                  <c:v>8.3620381398054127E-4</c:v>
                </c:pt>
                <c:pt idx="660">
                  <c:v>8.176215070033495E-4</c:v>
                </c:pt>
                <c:pt idx="661">
                  <c:v>7.6188308059925967E-4</c:v>
                </c:pt>
                <c:pt idx="662">
                  <c:v>7.6188308059992505E-4</c:v>
                </c:pt>
                <c:pt idx="663">
                  <c:v>7.4330885396850402E-4</c:v>
                </c:pt>
                <c:pt idx="664">
                  <c:v>6.1322980452525313E-4</c:v>
                </c:pt>
                <c:pt idx="665">
                  <c:v>6.3181957043176773E-4</c:v>
                </c:pt>
                <c:pt idx="666">
                  <c:v>6.3182661514508086E-4</c:v>
                </c:pt>
                <c:pt idx="667">
                  <c:v>6.1324347940448721E-4</c:v>
                </c:pt>
                <c:pt idx="668">
                  <c:v>5.9466034366422664E-4</c:v>
                </c:pt>
                <c:pt idx="669">
                  <c:v>6.504242551880464E-4</c:v>
                </c:pt>
                <c:pt idx="670">
                  <c:v>6.8759135548376686E-4</c:v>
                </c:pt>
                <c:pt idx="671">
                  <c:v>7.0540837450553187E-4</c:v>
                </c:pt>
                <c:pt idx="672">
                  <c:v>7.7917134091776011E-4</c:v>
                </c:pt>
                <c:pt idx="673">
                  <c:v>8.1596119814423477E-4</c:v>
                </c:pt>
                <c:pt idx="674">
                  <c:v>8.1576761304531244E-4</c:v>
                </c:pt>
                <c:pt idx="675">
                  <c:v>8.7152983995247943E-4</c:v>
                </c:pt>
                <c:pt idx="676">
                  <c:v>8.9031773167451151E-4</c:v>
                </c:pt>
                <c:pt idx="677">
                  <c:v>7.79197405955985E-4</c:v>
                </c:pt>
                <c:pt idx="678">
                  <c:v>7.9837166074467781E-4</c:v>
                </c:pt>
                <c:pt idx="679">
                  <c:v>7.0622207041647067E-4</c:v>
                </c:pt>
                <c:pt idx="680">
                  <c:v>6.6905994836553113E-4</c:v>
                </c:pt>
                <c:pt idx="681">
                  <c:v>6.8765261494475351E-4</c:v>
                </c:pt>
                <c:pt idx="682">
                  <c:v>7.6200193535920502E-4</c:v>
                </c:pt>
                <c:pt idx="683">
                  <c:v>7.9918167334746171E-4</c:v>
                </c:pt>
                <c:pt idx="684">
                  <c:v>7.9918167334682181E-4</c:v>
                </c:pt>
                <c:pt idx="685">
                  <c:v>8.5494806812252001E-4</c:v>
                </c:pt>
                <c:pt idx="686">
                  <c:v>7.9919058541913751E-4</c:v>
                </c:pt>
                <c:pt idx="687">
                  <c:v>7.9919949768956122E-4</c:v>
                </c:pt>
                <c:pt idx="688">
                  <c:v>7.6203592596607746E-4</c:v>
                </c:pt>
                <c:pt idx="689">
                  <c:v>7.6204442409037244E-4</c:v>
                </c:pt>
                <c:pt idx="690">
                  <c:v>7.24871525353999E-4</c:v>
                </c:pt>
                <c:pt idx="691">
                  <c:v>8.178220126819081E-4</c:v>
                </c:pt>
                <c:pt idx="692">
                  <c:v>8.7358260445522396E-4</c:v>
                </c:pt>
                <c:pt idx="693">
                  <c:v>8.1782201268093438E-4</c:v>
                </c:pt>
                <c:pt idx="694">
                  <c:v>8.1783113323149581E-4</c:v>
                </c:pt>
                <c:pt idx="695">
                  <c:v>7.8066569698685901E-4</c:v>
                </c:pt>
                <c:pt idx="696">
                  <c:v>8.5503388229092548E-4</c:v>
                </c:pt>
                <c:pt idx="697">
                  <c:v>8.7362157538629112E-4</c:v>
                </c:pt>
                <c:pt idx="698">
                  <c:v>1.003757816090235E-3</c:v>
                </c:pt>
                <c:pt idx="699">
                  <c:v>9.8516970838515407E-4</c:v>
                </c:pt>
                <c:pt idx="700">
                  <c:v>1.0781222710620172E-3</c:v>
                </c:pt>
                <c:pt idx="701">
                  <c:v>1.1153113401526167E-3</c:v>
                </c:pt>
                <c:pt idx="702">
                  <c:v>1.1525140930633295E-3</c:v>
                </c:pt>
                <c:pt idx="703">
                  <c:v>1.0967472821072663E-3</c:v>
                </c:pt>
                <c:pt idx="704">
                  <c:v>1.115361099144918E-3</c:v>
                </c:pt>
                <c:pt idx="705">
                  <c:v>1.1339504507984512E-3</c:v>
                </c:pt>
                <c:pt idx="706">
                  <c:v>1.0038249892325435E-3</c:v>
                </c:pt>
                <c:pt idx="707">
                  <c:v>1.0596166812947342E-3</c:v>
                </c:pt>
                <c:pt idx="708">
                  <c:v>9.6666784960273186E-4</c:v>
                </c:pt>
                <c:pt idx="709">
                  <c:v>8.9231873704674538E-4</c:v>
                </c:pt>
                <c:pt idx="710">
                  <c:v>7.6218892122777182E-4</c:v>
                </c:pt>
                <c:pt idx="711">
                  <c:v>6.8782902647352795E-4</c:v>
                </c:pt>
                <c:pt idx="712">
                  <c:v>6.6847930529265155E-4</c:v>
                </c:pt>
                <c:pt idx="713">
                  <c:v>7.0507912820641852E-4</c:v>
                </c:pt>
                <c:pt idx="714">
                  <c:v>6.489206697659713E-4</c:v>
                </c:pt>
                <c:pt idx="715">
                  <c:v>6.4874149233600203E-4</c:v>
                </c:pt>
                <c:pt idx="716">
                  <c:v>7.0451389525964998E-4</c:v>
                </c:pt>
                <c:pt idx="717">
                  <c:v>7.418974268665337E-4</c:v>
                </c:pt>
                <c:pt idx="718">
                  <c:v>7.608757478890461E-4</c:v>
                </c:pt>
                <c:pt idx="719">
                  <c:v>8.3583939720710532E-4</c:v>
                </c:pt>
                <c:pt idx="720">
                  <c:v>7.8083977051495758E-4</c:v>
                </c:pt>
                <c:pt idx="721">
                  <c:v>8.5521500274155209E-4</c:v>
                </c:pt>
                <c:pt idx="722">
                  <c:v>8.1803174175129145E-4</c:v>
                </c:pt>
                <c:pt idx="723">
                  <c:v>8.1804999241044543E-4</c:v>
                </c:pt>
                <c:pt idx="724">
                  <c:v>8.5523408297485102E-4</c:v>
                </c:pt>
                <c:pt idx="725">
                  <c:v>8.552436234110849E-4</c:v>
                </c:pt>
                <c:pt idx="726">
                  <c:v>8.9243808423805811E-4</c:v>
                </c:pt>
                <c:pt idx="727">
                  <c:v>7.9947578379722939E-4</c:v>
                </c:pt>
                <c:pt idx="728">
                  <c:v>8.3667003742597646E-4</c:v>
                </c:pt>
                <c:pt idx="729">
                  <c:v>8.3667937108712577E-4</c:v>
                </c:pt>
                <c:pt idx="730">
                  <c:v>7.9949362126044323E-4</c:v>
                </c:pt>
                <c:pt idx="731">
                  <c:v>7.2513021095996157E-4</c:v>
                </c:pt>
                <c:pt idx="732">
                  <c:v>7.8091816976290222E-4</c:v>
                </c:pt>
                <c:pt idx="733">
                  <c:v>7.9952037894745714E-4</c:v>
                </c:pt>
                <c:pt idx="734">
                  <c:v>8.5531041242882316E-4</c:v>
                </c:pt>
                <c:pt idx="735">
                  <c:v>9.4828951484916271E-4</c:v>
                </c:pt>
                <c:pt idx="736">
                  <c:v>9.1110169073846435E-4</c:v>
                </c:pt>
                <c:pt idx="737">
                  <c:v>9.111118554193413E-4</c:v>
                </c:pt>
                <c:pt idx="738">
                  <c:v>9.4831067421880758E-4</c:v>
                </c:pt>
                <c:pt idx="739">
                  <c:v>9.2972671985946562E-4</c:v>
                </c:pt>
                <c:pt idx="740">
                  <c:v>8.5534858227043599E-4</c:v>
                </c:pt>
                <c:pt idx="741">
                  <c:v>9.669481525645758E-4</c:v>
                </c:pt>
                <c:pt idx="742">
                  <c:v>1.004138466123619E-3</c:v>
                </c:pt>
                <c:pt idx="743">
                  <c:v>1.1343298752330884E-3</c:v>
                </c:pt>
                <c:pt idx="744">
                  <c:v>1.3389110415894588E-3</c:v>
                </c:pt>
                <c:pt idx="745">
                  <c:v>1.3575070282783196E-3</c:v>
                </c:pt>
                <c:pt idx="746">
                  <c:v>1.431922928657069E-3</c:v>
                </c:pt>
                <c:pt idx="747">
                  <c:v>1.469132124342708E-3</c:v>
                </c:pt>
                <c:pt idx="748">
                  <c:v>1.3947456876673725E-3</c:v>
                </c:pt>
                <c:pt idx="749">
                  <c:v>1.2087930836492996E-3</c:v>
                </c:pt>
                <c:pt idx="750">
                  <c:v>1.1708375111677584E-3</c:v>
                </c:pt>
                <c:pt idx="751">
                  <c:v>9.6568911203939343E-4</c:v>
                </c:pt>
                <c:pt idx="752">
                  <c:v>8.5372906806757101E-4</c:v>
                </c:pt>
                <c:pt idx="753">
                  <c:v>7.7914642881064149E-4</c:v>
                </c:pt>
                <c:pt idx="754">
                  <c:v>7.4196852802472515E-4</c:v>
                </c:pt>
                <c:pt idx="755">
                  <c:v>7.4216225348978958E-4</c:v>
                </c:pt>
                <c:pt idx="756">
                  <c:v>7.9835154659366008E-4</c:v>
                </c:pt>
                <c:pt idx="757">
                  <c:v>7.4313917319477371E-4</c:v>
                </c:pt>
                <c:pt idx="758">
                  <c:v>7.439223849137782E-4</c:v>
                </c:pt>
                <c:pt idx="759">
                  <c:v>7.253243252905296E-4</c:v>
                </c:pt>
                <c:pt idx="760">
                  <c:v>6.881358848386831E-4</c:v>
                </c:pt>
                <c:pt idx="761">
                  <c:v>6.3234108336424684E-4</c:v>
                </c:pt>
                <c:pt idx="762">
                  <c:v>5.5795424092043501E-4</c:v>
                </c:pt>
                <c:pt idx="763">
                  <c:v>5.5795424092011203E-4</c:v>
                </c:pt>
                <c:pt idx="764">
                  <c:v>6.3236225287907383E-4</c:v>
                </c:pt>
                <c:pt idx="765">
                  <c:v>6.8815892225132936E-4</c:v>
                </c:pt>
                <c:pt idx="766">
                  <c:v>6.5096114267049947E-4</c:v>
                </c:pt>
                <c:pt idx="767">
                  <c:v>7.6257150099495491E-4</c:v>
                </c:pt>
                <c:pt idx="768">
                  <c:v>7.6257150099594577E-4</c:v>
                </c:pt>
                <c:pt idx="769">
                  <c:v>8.1837854846690213E-4</c:v>
                </c:pt>
                <c:pt idx="770">
                  <c:v>9.1139645262845802E-4</c:v>
                </c:pt>
                <c:pt idx="771">
                  <c:v>1.0974202229977364E-3</c:v>
                </c:pt>
                <c:pt idx="772">
                  <c:v>1.264851539868174E-3</c:v>
                </c:pt>
                <c:pt idx="773">
                  <c:v>1.4880772427588753E-3</c:v>
                </c:pt>
                <c:pt idx="774">
                  <c:v>1.6741242664974967E-3</c:v>
                </c:pt>
                <c:pt idx="775">
                  <c:v>1.7113461280152857E-3</c:v>
                </c:pt>
                <c:pt idx="776">
                  <c:v>1.692744539666572E-3</c:v>
                </c:pt>
                <c:pt idx="777">
                  <c:v>1.5439490648253946E-3</c:v>
                </c:pt>
                <c:pt idx="778">
                  <c:v>1.3393442577719198E-3</c:v>
                </c:pt>
                <c:pt idx="779">
                  <c:v>1.2463620616687216E-3</c:v>
                </c:pt>
                <c:pt idx="780">
                  <c:v>1.1905680936435373E-3</c:v>
                </c:pt>
                <c:pt idx="781">
                  <c:v>1.1161575877913492E-3</c:v>
                </c:pt>
                <c:pt idx="782">
                  <c:v>1.1161825045021118E-3</c:v>
                </c:pt>
                <c:pt idx="783">
                  <c:v>1.1161825045014802E-3</c:v>
                </c:pt>
                <c:pt idx="784">
                  <c:v>1.2092247075188543E-3</c:v>
                </c:pt>
                <c:pt idx="785">
                  <c:v>1.2092382051254258E-3</c:v>
                </c:pt>
                <c:pt idx="786">
                  <c:v>1.1898725309795765E-3</c:v>
                </c:pt>
                <c:pt idx="787">
                  <c:v>1.226526282183119E-3</c:v>
                </c:pt>
                <c:pt idx="788">
                  <c:v>1.3936083751340364E-3</c:v>
                </c:pt>
                <c:pt idx="789">
                  <c:v>1.5236644907069608E-3</c:v>
                </c:pt>
                <c:pt idx="790">
                  <c:v>1.5981198043990962E-3</c:v>
                </c:pt>
                <c:pt idx="791">
                  <c:v>1.6913591105338992E-3</c:v>
                </c:pt>
                <c:pt idx="792">
                  <c:v>1.6359483934729978E-3</c:v>
                </c:pt>
                <c:pt idx="793">
                  <c:v>1.5993361982447516E-3</c:v>
                </c:pt>
                <c:pt idx="794">
                  <c:v>1.5070985354009284E-3</c:v>
                </c:pt>
                <c:pt idx="795">
                  <c:v>1.3582644605828525E-3</c:v>
                </c:pt>
                <c:pt idx="796">
                  <c:v>1.2466402030048721E-3</c:v>
                </c:pt>
                <c:pt idx="797">
                  <c:v>1.1908337868216433E-3</c:v>
                </c:pt>
                <c:pt idx="798">
                  <c:v>1.0419795634704608E-3</c:v>
                </c:pt>
                <c:pt idx="799">
                  <c:v>9.8617023938383478E-4</c:v>
                </c:pt>
                <c:pt idx="800">
                  <c:v>8.7452832549199735E-4</c:v>
                </c:pt>
                <c:pt idx="801">
                  <c:v>7.2567244030313479E-4</c:v>
                </c:pt>
                <c:pt idx="802">
                  <c:v>6.3264457502363572E-4</c:v>
                </c:pt>
                <c:pt idx="803">
                  <c:v>5.9543683590271399E-4</c:v>
                </c:pt>
                <c:pt idx="804">
                  <c:v>5.3961463253596122E-4</c:v>
                </c:pt>
                <c:pt idx="805">
                  <c:v>5.5822826596401386E-4</c:v>
                </c:pt>
                <c:pt idx="806">
                  <c:v>5.768358748295978E-4</c:v>
                </c:pt>
                <c:pt idx="807">
                  <c:v>5.2101304823318738E-4</c:v>
                </c:pt>
                <c:pt idx="808">
                  <c:v>5.5823449840921734E-4</c:v>
                </c:pt>
                <c:pt idx="809">
                  <c:v>5.2101886518169521E-4</c:v>
                </c:pt>
                <c:pt idx="810">
                  <c:v>4.8380863352821997E-4</c:v>
                </c:pt>
                <c:pt idx="811">
                  <c:v>4.4659258479472463E-4</c:v>
                </c:pt>
                <c:pt idx="812">
                  <c:v>5.7686163646594756E-4</c:v>
                </c:pt>
                <c:pt idx="813">
                  <c:v>6.1407851623758696E-4</c:v>
                </c:pt>
                <c:pt idx="814">
                  <c:v>6.512953960098745E-4</c:v>
                </c:pt>
                <c:pt idx="815">
                  <c:v>6.8851996315225637E-4</c:v>
                </c:pt>
                <c:pt idx="816">
                  <c:v>7.0713650611891731E-4</c:v>
                </c:pt>
                <c:pt idx="817">
                  <c:v>7.0713650611926653E-4</c:v>
                </c:pt>
                <c:pt idx="818">
                  <c:v>6.8853533840839678E-4</c:v>
                </c:pt>
                <c:pt idx="819">
                  <c:v>7.2576156825304152E-4</c:v>
                </c:pt>
                <c:pt idx="820">
                  <c:v>7.2576967188039878E-4</c:v>
                </c:pt>
                <c:pt idx="821">
                  <c:v>7.8159810817879523E-4</c:v>
                </c:pt>
                <c:pt idx="822">
                  <c:v>8.1882620846602356E-4</c:v>
                </c:pt>
                <c:pt idx="823">
                  <c:v>8.1883535142590093E-4</c:v>
                </c:pt>
                <c:pt idx="824">
                  <c:v>8.5606469889094796E-4</c:v>
                </c:pt>
                <c:pt idx="825">
                  <c:v>8.5606469889126715E-4</c:v>
                </c:pt>
                <c:pt idx="826">
                  <c:v>8.9330485258605735E-4</c:v>
                </c:pt>
                <c:pt idx="827">
                  <c:v>9.4837144713298379E-4</c:v>
                </c:pt>
                <c:pt idx="828">
                  <c:v>1.0222441704899811E-3</c:v>
                </c:pt>
                <c:pt idx="829">
                  <c:v>1.1149235487574597E-3</c:v>
                </c:pt>
                <c:pt idx="830">
                  <c:v>1.2078123524975096E-3</c:v>
                </c:pt>
                <c:pt idx="831">
                  <c:v>1.2078123524968637E-3</c:v>
                </c:pt>
                <c:pt idx="832">
                  <c:v>1.2080197127335665E-3</c:v>
                </c:pt>
                <c:pt idx="833">
                  <c:v>1.2084209522939392E-3</c:v>
                </c:pt>
                <c:pt idx="834">
                  <c:v>1.1159551865100256E-3</c:v>
                </c:pt>
                <c:pt idx="835">
                  <c:v>1.0981307788691312E-3</c:v>
                </c:pt>
                <c:pt idx="836">
                  <c:v>1.079530448368041E-3</c:v>
                </c:pt>
                <c:pt idx="837">
                  <c:v>9.8646747868064892E-4</c:v>
                </c:pt>
                <c:pt idx="838">
                  <c:v>9.8648951203312869E-4</c:v>
                </c:pt>
                <c:pt idx="839">
                  <c:v>1.0795666167281762E-3</c:v>
                </c:pt>
                <c:pt idx="840">
                  <c:v>1.0981920987912009E-3</c:v>
                </c:pt>
                <c:pt idx="841">
                  <c:v>1.1168179968806631E-3</c:v>
                </c:pt>
                <c:pt idx="842">
                  <c:v>1.1354443110105539E-3</c:v>
                </c:pt>
                <c:pt idx="843">
                  <c:v>1.0796027875192734E-3</c:v>
                </c:pt>
                <c:pt idx="844">
                  <c:v>9.6791974053603552E-4</c:v>
                </c:pt>
                <c:pt idx="845">
                  <c:v>9.6794136106380564E-4</c:v>
                </c:pt>
                <c:pt idx="846">
                  <c:v>8.1902730551542866E-4</c:v>
                </c:pt>
                <c:pt idx="847">
                  <c:v>7.8180752328595366E-4</c:v>
                </c:pt>
                <c:pt idx="848">
                  <c:v>7.0734966392364958E-4</c:v>
                </c:pt>
                <c:pt idx="849">
                  <c:v>6.1427733972178042E-4</c:v>
                </c:pt>
                <c:pt idx="850">
                  <c:v>5.9566952772321686E-4</c:v>
                </c:pt>
                <c:pt idx="851">
                  <c:v>5.7705485498234634E-4</c:v>
                </c:pt>
                <c:pt idx="852">
                  <c:v>4.8398149127593505E-4</c:v>
                </c:pt>
                <c:pt idx="853">
                  <c:v>3.9091249359505739E-4</c:v>
                </c:pt>
                <c:pt idx="854">
                  <c:v>4.6537721394948427E-4</c:v>
                </c:pt>
                <c:pt idx="855">
                  <c:v>5.3984359772397354E-4</c:v>
                </c:pt>
                <c:pt idx="856">
                  <c:v>6.8877366254411023E-4</c:v>
                </c:pt>
                <c:pt idx="857">
                  <c:v>8.1909134197559181E-4</c:v>
                </c:pt>
                <c:pt idx="858">
                  <c:v>9.1218009209123152E-4</c:v>
                </c:pt>
                <c:pt idx="859">
                  <c:v>1.0425031781117807E-3</c:v>
                </c:pt>
                <c:pt idx="860">
                  <c:v>1.1169801671405185E-3</c:v>
                </c:pt>
                <c:pt idx="861">
                  <c:v>1.1914721286316243E-3</c:v>
                </c:pt>
                <c:pt idx="862">
                  <c:v>1.2473363174732087E-3</c:v>
                </c:pt>
                <c:pt idx="863">
                  <c:v>1.2845845864346119E-3</c:v>
                </c:pt>
                <c:pt idx="864">
                  <c:v>1.3769253118259394E-3</c:v>
                </c:pt>
                <c:pt idx="865">
                  <c:v>1.3577259307167677E-3</c:v>
                </c:pt>
                <c:pt idx="866">
                  <c:v>1.3201176475106295E-3</c:v>
                </c:pt>
                <c:pt idx="867">
                  <c:v>1.338571407342098E-3</c:v>
                </c:pt>
                <c:pt idx="868">
                  <c:v>1.2454803793030269E-3</c:v>
                </c:pt>
                <c:pt idx="869">
                  <c:v>1.1339777528758979E-3</c:v>
                </c:pt>
                <c:pt idx="870">
                  <c:v>1.1716286403171945E-3</c:v>
                </c:pt>
                <c:pt idx="871">
                  <c:v>1.1908426115757745E-3</c:v>
                </c:pt>
                <c:pt idx="872">
                  <c:v>1.1916317170298913E-3</c:v>
                </c:pt>
                <c:pt idx="873">
                  <c:v>1.2661228438953305E-3</c:v>
                </c:pt>
                <c:pt idx="874">
                  <c:v>1.2475173271634474E-3</c:v>
                </c:pt>
                <c:pt idx="875">
                  <c:v>1.2102915250954765E-3</c:v>
                </c:pt>
                <c:pt idx="876">
                  <c:v>1.2475452018065195E-3</c:v>
                </c:pt>
                <c:pt idx="877">
                  <c:v>1.191698282598844E-3</c:v>
                </c:pt>
                <c:pt idx="878">
                  <c:v>1.0427359972747026E-3</c:v>
                </c:pt>
                <c:pt idx="879">
                  <c:v>1.0613799987786367E-3</c:v>
                </c:pt>
                <c:pt idx="880">
                  <c:v>1.0055178935800995E-3</c:v>
                </c:pt>
                <c:pt idx="881">
                  <c:v>9.6828730822748224E-4</c:v>
                </c:pt>
                <c:pt idx="882">
                  <c:v>8.7518275935959361E-4</c:v>
                </c:pt>
                <c:pt idx="883">
                  <c:v>8.9382364170458256E-4</c:v>
                </c:pt>
                <c:pt idx="884">
                  <c:v>9.3107669617134548E-4</c:v>
                </c:pt>
                <c:pt idx="885">
                  <c:v>1.0614511526531114E-3</c:v>
                </c:pt>
                <c:pt idx="886">
                  <c:v>1.1173170027927825E-3</c:v>
                </c:pt>
                <c:pt idx="887">
                  <c:v>1.0987073287892423E-3</c:v>
                </c:pt>
                <c:pt idx="888">
                  <c:v>1.1732090698599457E-3</c:v>
                </c:pt>
                <c:pt idx="889">
                  <c:v>1.1732221787624285E-3</c:v>
                </c:pt>
                <c:pt idx="890">
                  <c:v>1.1732352879592265E-3</c:v>
                </c:pt>
                <c:pt idx="891">
                  <c:v>1.0801334452710048E-3</c:v>
                </c:pt>
                <c:pt idx="892">
                  <c:v>1.0615223160681299E-3</c:v>
                </c:pt>
                <c:pt idx="893">
                  <c:v>9.6840632343188522E-4</c:v>
                </c:pt>
                <c:pt idx="894">
                  <c:v>9.870405510707858E-4</c:v>
                </c:pt>
                <c:pt idx="895">
                  <c:v>9.4980435097919726E-4</c:v>
                </c:pt>
                <c:pt idx="896">
                  <c:v>9.3119114154136689E-4</c:v>
                </c:pt>
                <c:pt idx="897">
                  <c:v>8.5669585021871367E-4</c:v>
                </c:pt>
                <c:pt idx="898">
                  <c:v>8.931873607703237E-4</c:v>
                </c:pt>
                <c:pt idx="899">
                  <c:v>9.4848866295828131E-4</c:v>
                </c:pt>
                <c:pt idx="900">
                  <c:v>9.4810065368691548E-4</c:v>
                </c:pt>
                <c:pt idx="901">
                  <c:v>9.8516654797493018E-4</c:v>
                </c:pt>
                <c:pt idx="902">
                  <c:v>8.92043282313257E-4</c:v>
                </c:pt>
                <c:pt idx="903">
                  <c:v>8.363726760099268E-4</c:v>
                </c:pt>
                <c:pt idx="904">
                  <c:v>7.4363638764681395E-4</c:v>
                </c:pt>
                <c:pt idx="905">
                  <c:v>7.0697659244461474E-4</c:v>
                </c:pt>
                <c:pt idx="906">
                  <c:v>6.3325943612587126E-4</c:v>
                </c:pt>
                <c:pt idx="907">
                  <c:v>6.8914297001225456E-4</c:v>
                </c:pt>
                <c:pt idx="908">
                  <c:v>7.2639394136448548E-4</c:v>
                </c:pt>
                <c:pt idx="909">
                  <c:v>8.1953968693398939E-4</c:v>
                </c:pt>
                <c:pt idx="910">
                  <c:v>9.4993161676364644E-4</c:v>
                </c:pt>
                <c:pt idx="911">
                  <c:v>1.0244475061771667E-3</c:v>
                </c:pt>
                <c:pt idx="912">
                  <c:v>1.117591587617028E-3</c:v>
                </c:pt>
                <c:pt idx="913">
                  <c:v>1.1362308124970965E-3</c:v>
                </c:pt>
                <c:pt idx="914">
                  <c:v>1.154870454008263E-3</c:v>
                </c:pt>
                <c:pt idx="915">
                  <c:v>1.1735105121645647E-3</c:v>
                </c:pt>
                <c:pt idx="916">
                  <c:v>1.1921509869755981E-3</c:v>
                </c:pt>
                <c:pt idx="917">
                  <c:v>1.1921776355218305E-3</c:v>
                </c:pt>
                <c:pt idx="918">
                  <c:v>1.248074911501819E-3</c:v>
                </c:pt>
                <c:pt idx="919">
                  <c:v>1.2853452450437273E-3</c:v>
                </c:pt>
                <c:pt idx="920">
                  <c:v>1.3039880115640497E-3</c:v>
                </c:pt>
                <c:pt idx="921">
                  <c:v>1.2294744109021154E-3</c:v>
                </c:pt>
                <c:pt idx="922">
                  <c:v>1.2295018952851087E-3</c:v>
                </c:pt>
                <c:pt idx="923">
                  <c:v>1.1363578123085828E-3</c:v>
                </c:pt>
                <c:pt idx="924">
                  <c:v>1.1177539826342864E-3</c:v>
                </c:pt>
                <c:pt idx="925">
                  <c:v>1.0059785843686594E-3</c:v>
                </c:pt>
                <c:pt idx="926">
                  <c:v>9.1283241914976311E-4</c:v>
                </c:pt>
                <c:pt idx="927">
                  <c:v>9.3148247555973978E-4</c:v>
                </c:pt>
                <c:pt idx="928">
                  <c:v>9.6875260309727386E-4</c:v>
                </c:pt>
                <c:pt idx="929">
                  <c:v>1.0246536298453694E-3</c:v>
                </c:pt>
                <c:pt idx="930">
                  <c:v>1.0805679851012702E-3</c:v>
                </c:pt>
                <c:pt idx="931">
                  <c:v>1.136459432606709E-3</c:v>
                </c:pt>
                <c:pt idx="932">
                  <c:v>1.11784144565952E-3</c:v>
                </c:pt>
                <c:pt idx="933">
                  <c:v>1.2661388523825237E-3</c:v>
                </c:pt>
                <c:pt idx="934">
                  <c:v>1.321464717927216E-3</c:v>
                </c:pt>
                <c:pt idx="935">
                  <c:v>1.3397378322508079E-3</c:v>
                </c:pt>
                <c:pt idx="936">
                  <c:v>1.3954545414418852E-3</c:v>
                </c:pt>
                <c:pt idx="937">
                  <c:v>1.4141022881658024E-3</c:v>
                </c:pt>
                <c:pt idx="938">
                  <c:v>1.3956798291965737E-3</c:v>
                </c:pt>
                <c:pt idx="939">
                  <c:v>1.5078958470332395E-3</c:v>
                </c:pt>
                <c:pt idx="940">
                  <c:v>1.4153142639423935E-3</c:v>
                </c:pt>
                <c:pt idx="941">
                  <c:v>1.2856756027606251E-3</c:v>
                </c:pt>
                <c:pt idx="942">
                  <c:v>1.2857043505640768E-3</c:v>
                </c:pt>
                <c:pt idx="943">
                  <c:v>1.1739039722543654E-3</c:v>
                </c:pt>
                <c:pt idx="944">
                  <c:v>1.136649887272185E-3</c:v>
                </c:pt>
                <c:pt idx="945">
                  <c:v>1.1739433464460869E-3</c:v>
                </c:pt>
                <c:pt idx="946">
                  <c:v>1.1925907014740779E-3</c:v>
                </c:pt>
                <c:pt idx="947">
                  <c:v>1.118053782632001E-3</c:v>
                </c:pt>
                <c:pt idx="948">
                  <c:v>1.2112520160837176E-3</c:v>
                </c:pt>
                <c:pt idx="949">
                  <c:v>1.2112655589882888E-3</c:v>
                </c:pt>
                <c:pt idx="950">
                  <c:v>1.1926440390845493E-3</c:v>
                </c:pt>
                <c:pt idx="951">
                  <c:v>1.2485631886499347E-3</c:v>
                </c:pt>
                <c:pt idx="952">
                  <c:v>1.1367515598167365E-3</c:v>
                </c:pt>
                <c:pt idx="953">
                  <c:v>1.0995056043739365E-3</c:v>
                </c:pt>
                <c:pt idx="954">
                  <c:v>1.0622342279533439E-3</c:v>
                </c:pt>
                <c:pt idx="955">
                  <c:v>1.118166297939287E-3</c:v>
                </c:pt>
                <c:pt idx="956">
                  <c:v>1.0809061743356396E-3</c:v>
                </c:pt>
                <c:pt idx="957">
                  <c:v>1.1181913044155825E-3</c:v>
                </c:pt>
                <c:pt idx="958">
                  <c:v>1.08091826093616E-3</c:v>
                </c:pt>
                <c:pt idx="959">
                  <c:v>1.1368532505450406E-3</c:v>
                </c:pt>
                <c:pt idx="960">
                  <c:v>1.1927774039777589E-3</c:v>
                </c:pt>
                <c:pt idx="961">
                  <c:v>1.0809545223555571E-3</c:v>
                </c:pt>
                <c:pt idx="962">
                  <c:v>1.1368913892608953E-3</c:v>
                </c:pt>
                <c:pt idx="963">
                  <c:v>1.0988518565403999E-3</c:v>
                </c:pt>
                <c:pt idx="964">
                  <c:v>1.2101231110525376E-3</c:v>
                </c:pt>
                <c:pt idx="965">
                  <c:v>1.2283730023472086E-3</c:v>
                </c:pt>
                <c:pt idx="966">
                  <c:v>1.3213993430230104E-3</c:v>
                </c:pt>
                <c:pt idx="967">
                  <c:v>1.2282063244144258E-3</c:v>
                </c:pt>
                <c:pt idx="968">
                  <c:v>1.3589162935324973E-3</c:v>
                </c:pt>
                <c:pt idx="969">
                  <c:v>1.3779438398629565E-3</c:v>
                </c:pt>
                <c:pt idx="970">
                  <c:v>1.2853445451776228E-3</c:v>
                </c:pt>
                <c:pt idx="971">
                  <c:v>1.3234296650136935E-3</c:v>
                </c:pt>
                <c:pt idx="972">
                  <c:v>1.3234444663013643E-3</c:v>
                </c:pt>
                <c:pt idx="973">
                  <c:v>1.3048044033968835E-3</c:v>
                </c:pt>
                <c:pt idx="974">
                  <c:v>1.2675526302979104E-3</c:v>
                </c:pt>
                <c:pt idx="975">
                  <c:v>1.2862074954712844E-3</c:v>
                </c:pt>
                <c:pt idx="976">
                  <c:v>1.1184413004108268E-3</c:v>
                </c:pt>
                <c:pt idx="977">
                  <c:v>1.1184538096588358E-3</c:v>
                </c:pt>
                <c:pt idx="978">
                  <c:v>1.1184788289969588E-3</c:v>
                </c:pt>
                <c:pt idx="979">
                  <c:v>1.0252722599129781E-3</c:v>
                </c:pt>
                <c:pt idx="980">
                  <c:v>1.0998621186274625E-3</c:v>
                </c:pt>
                <c:pt idx="981">
                  <c:v>1.0998621186278075E-3</c:v>
                </c:pt>
                <c:pt idx="982">
                  <c:v>1.0253066634265202E-3</c:v>
                </c:pt>
                <c:pt idx="983">
                  <c:v>1.1185413822374327E-3</c:v>
                </c:pt>
                <c:pt idx="984">
                  <c:v>1.2117667182045141E-3</c:v>
                </c:pt>
                <c:pt idx="985">
                  <c:v>1.211780272620902E-3</c:v>
                </c:pt>
                <c:pt idx="986">
                  <c:v>1.1931508453797272E-3</c:v>
                </c:pt>
                <c:pt idx="987">
                  <c:v>1.2490937633570839E-3</c:v>
                </c:pt>
                <c:pt idx="988">
                  <c:v>1.2864089236730039E-3</c:v>
                </c:pt>
                <c:pt idx="989">
                  <c:v>1.3796423945273799E-3</c:v>
                </c:pt>
                <c:pt idx="990">
                  <c:v>1.4356059611621706E-3</c:v>
                </c:pt>
                <c:pt idx="991">
                  <c:v>1.3610290281150024E-3</c:v>
                </c:pt>
                <c:pt idx="992">
                  <c:v>1.4162164049440786E-3</c:v>
                </c:pt>
                <c:pt idx="993">
                  <c:v>1.4342944530646524E-3</c:v>
                </c:pt>
                <c:pt idx="994">
                  <c:v>1.3406817345299556E-3</c:v>
                </c:pt>
                <c:pt idx="995">
                  <c:v>1.2286321210515118E-3</c:v>
                </c:pt>
                <c:pt idx="996">
                  <c:v>1.1727231634993814E-3</c:v>
                </c:pt>
                <c:pt idx="997">
                  <c:v>1.1729305091884544E-3</c:v>
                </c:pt>
                <c:pt idx="998">
                  <c:v>1.0800905053147249E-3</c:v>
                </c:pt>
                <c:pt idx="999">
                  <c:v>1.0806852732374902E-3</c:v>
                </c:pt>
                <c:pt idx="1000">
                  <c:v>1.0068898513307929E-3</c:v>
                </c:pt>
                <c:pt idx="1001">
                  <c:v>9.5095152625612896E-4</c:v>
                </c:pt>
                <c:pt idx="1002">
                  <c:v>9.3231584833607215E-4</c:v>
                </c:pt>
                <c:pt idx="1003">
                  <c:v>7.8314531260276861E-4</c:v>
                </c:pt>
                <c:pt idx="1004">
                  <c:v>5.9668214293509764E-4</c:v>
                </c:pt>
                <c:pt idx="1005">
                  <c:v>6.3398896274013765E-4</c:v>
                </c:pt>
                <c:pt idx="1006">
                  <c:v>6.5263569693817963E-4</c:v>
                </c:pt>
                <c:pt idx="1007">
                  <c:v>5.7804876014503682E-4</c:v>
                </c:pt>
                <c:pt idx="1008">
                  <c:v>6.5265030069420235E-4</c:v>
                </c:pt>
                <c:pt idx="1009">
                  <c:v>7.0859175503882265E-4</c:v>
                </c:pt>
                <c:pt idx="1010">
                  <c:v>7.4589440321909319E-4</c:v>
                </c:pt>
                <c:pt idx="1011">
                  <c:v>7.6454176330006192E-4</c:v>
                </c:pt>
                <c:pt idx="1012">
                  <c:v>8.391499811404565E-4</c:v>
                </c:pt>
                <c:pt idx="1013">
                  <c:v>7.8320664906470199E-4</c:v>
                </c:pt>
                <c:pt idx="1014">
                  <c:v>8.578073562202892E-4</c:v>
                </c:pt>
                <c:pt idx="1015">
                  <c:v>8.951133434674433E-4</c:v>
                </c:pt>
                <c:pt idx="1016">
                  <c:v>8.7647495561712549E-4</c:v>
                </c:pt>
                <c:pt idx="1017">
                  <c:v>9.6972782249731362E-4</c:v>
                </c:pt>
                <c:pt idx="1018">
                  <c:v>9.3243059855490273E-4</c:v>
                </c:pt>
                <c:pt idx="1019">
                  <c:v>1.0070475824865549E-3</c:v>
                </c:pt>
                <c:pt idx="1020">
                  <c:v>9.3245146526522006E-4</c:v>
                </c:pt>
                <c:pt idx="1021">
                  <c:v>9.6976037492949008E-4</c:v>
                </c:pt>
                <c:pt idx="1022">
                  <c:v>9.5112177956815252E-4</c:v>
                </c:pt>
                <c:pt idx="1023">
                  <c:v>9.5113242242383662E-4</c:v>
                </c:pt>
                <c:pt idx="1024">
                  <c:v>9.6979292954860327E-4</c:v>
                </c:pt>
                <c:pt idx="1025">
                  <c:v>1.0071039270191399E-3</c:v>
                </c:pt>
                <c:pt idx="1026">
                  <c:v>9.8845385429715302E-4</c:v>
                </c:pt>
                <c:pt idx="1027">
                  <c:v>9.8847597647576781E-4</c:v>
                </c:pt>
                <c:pt idx="1028">
                  <c:v>1.0817405320811065E-3</c:v>
                </c:pt>
                <c:pt idx="1029">
                  <c:v>1.1004035448859343E-3</c:v>
                </c:pt>
                <c:pt idx="1030">
                  <c:v>1.0444508222639372E-3</c:v>
                </c:pt>
                <c:pt idx="1031">
                  <c:v>1.0809995841352948E-3</c:v>
                </c:pt>
                <c:pt idx="1032">
                  <c:v>1.1177318842106952E-3</c:v>
                </c:pt>
                <c:pt idx="1033">
                  <c:v>1.0800402475799986E-3</c:v>
                </c:pt>
                <c:pt idx="1034">
                  <c:v>1.1358259772521718E-3</c:v>
                </c:pt>
                <c:pt idx="1035">
                  <c:v>1.023914283291197E-3</c:v>
                </c:pt>
                <c:pt idx="1036">
                  <c:v>1.0054678777947526E-3</c:v>
                </c:pt>
                <c:pt idx="1037">
                  <c:v>1.0058677213762397E-3</c:v>
                </c:pt>
                <c:pt idx="1038">
                  <c:v>9.5049350839647646E-4</c:v>
                </c:pt>
                <c:pt idx="1039">
                  <c:v>8.3936588516599379E-4</c:v>
                </c:pt>
                <c:pt idx="1040">
                  <c:v>8.3937527907134021E-4</c:v>
                </c:pt>
                <c:pt idx="1041">
                  <c:v>8.7669065866325855E-4</c:v>
                </c:pt>
                <c:pt idx="1042">
                  <c:v>7.8342569497595062E-4</c:v>
                </c:pt>
                <c:pt idx="1043">
                  <c:v>8.9536369285590485E-4</c:v>
                </c:pt>
                <c:pt idx="1044">
                  <c:v>8.767102825879081E-4</c:v>
                </c:pt>
                <c:pt idx="1045">
                  <c:v>8.2075005178497635E-4</c:v>
                </c:pt>
                <c:pt idx="1046">
                  <c:v>8.2075923776056244E-4</c:v>
                </c:pt>
                <c:pt idx="1047">
                  <c:v>8.5808568352465481E-4</c:v>
                </c:pt>
                <c:pt idx="1048">
                  <c:v>8.394316469268171E-4</c:v>
                </c:pt>
                <c:pt idx="1049">
                  <c:v>7.8346953713135574E-4</c:v>
                </c:pt>
                <c:pt idx="1050">
                  <c:v>7.8347830615180681E-4</c:v>
                </c:pt>
                <c:pt idx="1051">
                  <c:v>7.4617816701816851E-4</c:v>
                </c:pt>
                <c:pt idx="1052">
                  <c:v>8.3945983369385579E-4</c:v>
                </c:pt>
                <c:pt idx="1053">
                  <c:v>8.9543384501667106E-4</c:v>
                </c:pt>
                <c:pt idx="1054">
                  <c:v>8.2081435793190114E-4</c:v>
                </c:pt>
                <c:pt idx="1055">
                  <c:v>8.5814331173824461E-4</c:v>
                </c:pt>
                <c:pt idx="1056">
                  <c:v>1.007396902791423E-3</c:v>
                </c:pt>
                <c:pt idx="1057">
                  <c:v>1.1006867141048916E-3</c:v>
                </c:pt>
                <c:pt idx="1058">
                  <c:v>1.1193549505379107E-3</c:v>
                </c:pt>
                <c:pt idx="1059">
                  <c:v>1.2126616777274402E-3</c:v>
                </c:pt>
                <c:pt idx="1060">
                  <c:v>1.2126616777287345E-3</c:v>
                </c:pt>
                <c:pt idx="1061">
                  <c:v>1.2873158316547288E-3</c:v>
                </c:pt>
                <c:pt idx="1062">
                  <c:v>1.3433011221837786E-3</c:v>
                </c:pt>
                <c:pt idx="1063">
                  <c:v>1.2873446528557215E-3</c:v>
                </c:pt>
                <c:pt idx="1064">
                  <c:v>1.2873590639413178E-3</c:v>
                </c:pt>
                <c:pt idx="1065">
                  <c:v>1.3433612734750121E-3</c:v>
                </c:pt>
                <c:pt idx="1066">
                  <c:v>1.2873878870795451E-3</c:v>
                </c:pt>
                <c:pt idx="1067">
                  <c:v>1.2866391359183961E-3</c:v>
                </c:pt>
                <c:pt idx="1068">
                  <c:v>1.3420457240318751E-3</c:v>
                </c:pt>
                <c:pt idx="1069">
                  <c:v>1.2856961406423318E-3</c:v>
                </c:pt>
                <c:pt idx="1070">
                  <c:v>1.2855161715082651E-3</c:v>
                </c:pt>
                <c:pt idx="1071">
                  <c:v>1.1922219830694989E-3</c:v>
                </c:pt>
                <c:pt idx="1072">
                  <c:v>1.1737837900038489E-3</c:v>
                </c:pt>
                <c:pt idx="1073">
                  <c:v>1.1368667413857285E-3</c:v>
                </c:pt>
                <c:pt idx="1074">
                  <c:v>1.1001309208820388E-3</c:v>
                </c:pt>
                <c:pt idx="1075">
                  <c:v>1.0636132855438793E-3</c:v>
                </c:pt>
                <c:pt idx="1076">
                  <c:v>1.0262935211385292E-3</c:v>
                </c:pt>
                <c:pt idx="1077">
                  <c:v>1.0076449204584783E-3</c:v>
                </c:pt>
                <c:pt idx="1078">
                  <c:v>9.3300455597879379E-4</c:v>
                </c:pt>
                <c:pt idx="1079">
                  <c:v>8.9569440198445803E-4</c:v>
                </c:pt>
                <c:pt idx="1080">
                  <c:v>8.0240188561430423E-4</c:v>
                </c:pt>
                <c:pt idx="1081">
                  <c:v>7.4642035871159366E-4</c:v>
                </c:pt>
                <c:pt idx="1082">
                  <c:v>8.2108078072586803E-4</c:v>
                </c:pt>
                <c:pt idx="1083">
                  <c:v>8.3975110988206765E-4</c:v>
                </c:pt>
                <c:pt idx="1084">
                  <c:v>8.957345172077582E-4</c:v>
                </c:pt>
                <c:pt idx="1085">
                  <c:v>9.1440589129346695E-4</c:v>
                </c:pt>
                <c:pt idx="1086">
                  <c:v>9.7040079084444273E-4</c:v>
                </c:pt>
                <c:pt idx="1087">
                  <c:v>9.7041165647696287E-4</c:v>
                </c:pt>
                <c:pt idx="1088">
                  <c:v>9.8908449393766387E-4</c:v>
                </c:pt>
                <c:pt idx="1089">
                  <c:v>1.0264199301164027E-3</c:v>
                </c:pt>
                <c:pt idx="1090">
                  <c:v>9.8910664435179199E-4</c:v>
                </c:pt>
                <c:pt idx="1091">
                  <c:v>9.70444254835246E-4</c:v>
                </c:pt>
                <c:pt idx="1092">
                  <c:v>9.8911771993224953E-4</c:v>
                </c:pt>
                <c:pt idx="1093">
                  <c:v>9.518031808274165E-4</c:v>
                </c:pt>
                <c:pt idx="1094">
                  <c:v>9.3315082248955855E-4</c:v>
                </c:pt>
                <c:pt idx="1095">
                  <c:v>9.3316127185106418E-4</c:v>
                </c:pt>
                <c:pt idx="1096">
                  <c:v>9.5183515587663337E-4</c:v>
                </c:pt>
                <c:pt idx="1097">
                  <c:v>9.1450828701917868E-4</c:v>
                </c:pt>
                <c:pt idx="1098">
                  <c:v>9.8918417862296185E-4</c:v>
                </c:pt>
                <c:pt idx="1099">
                  <c:v>1.0078480310482842E-3</c:v>
                </c:pt>
                <c:pt idx="1100">
                  <c:v>1.0451991448326612E-3</c:v>
                </c:pt>
                <c:pt idx="1101">
                  <c:v>1.0078706039458271E-3</c:v>
                </c:pt>
                <c:pt idx="1102">
                  <c:v>1.0638872432916853E-3</c:v>
                </c:pt>
                <c:pt idx="1103">
                  <c:v>1.0452225548140378E-3</c:v>
                </c:pt>
                <c:pt idx="1104">
                  <c:v>9.7056380089760011E-4</c:v>
                </c:pt>
                <c:pt idx="1105">
                  <c:v>1.0071379225161917E-3</c:v>
                </c:pt>
                <c:pt idx="1106">
                  <c:v>8.9456401187454283E-4</c:v>
                </c:pt>
                <c:pt idx="1107">
                  <c:v>8.9418516956748248E-4</c:v>
                </c:pt>
                <c:pt idx="1108">
                  <c:v>8.3800418401607315E-4</c:v>
                </c:pt>
                <c:pt idx="1109">
                  <c:v>8.940107636074778E-4</c:v>
                </c:pt>
                <c:pt idx="1110">
                  <c:v>8.9421521301942324E-4</c:v>
                </c:pt>
                <c:pt idx="1111">
                  <c:v>1.0812877118787504E-3</c:v>
                </c:pt>
                <c:pt idx="1112">
                  <c:v>1.1192037528449741E-3</c:v>
                </c:pt>
                <c:pt idx="1113">
                  <c:v>1.0826609261303647E-3</c:v>
                </c:pt>
                <c:pt idx="1114">
                  <c:v>1.0639943584399723E-3</c:v>
                </c:pt>
                <c:pt idx="1115">
                  <c:v>1.1386988892879502E-3</c:v>
                </c:pt>
                <c:pt idx="1116">
                  <c:v>1.1200316943798358E-3</c:v>
                </c:pt>
                <c:pt idx="1117">
                  <c:v>1.1013768352423705E-3</c:v>
                </c:pt>
                <c:pt idx="1118">
                  <c:v>1.0080398153061989E-3</c:v>
                </c:pt>
                <c:pt idx="1119">
                  <c:v>9.3338065363454876E-4</c:v>
                </c:pt>
                <c:pt idx="1120">
                  <c:v>8.960454274895656E-4</c:v>
                </c:pt>
                <c:pt idx="1121">
                  <c:v>8.9606550037440514E-4</c:v>
                </c:pt>
                <c:pt idx="1122">
                  <c:v>9.1474377751259346E-4</c:v>
                </c:pt>
                <c:pt idx="1123">
                  <c:v>7.840660950120716E-4</c:v>
                </c:pt>
                <c:pt idx="1124">
                  <c:v>9.3343292853074751E-4</c:v>
                </c:pt>
                <c:pt idx="1125">
                  <c:v>1.0267877226329343E-3</c:v>
                </c:pt>
                <c:pt idx="1126">
                  <c:v>1.1388136849545358E-3</c:v>
                </c:pt>
                <c:pt idx="1127">
                  <c:v>1.1761650133081565E-3</c:v>
                </c:pt>
                <c:pt idx="1128">
                  <c:v>1.213517178457946E-3</c:v>
                </c:pt>
                <c:pt idx="1129">
                  <c:v>1.2322142792923717E-3</c:v>
                </c:pt>
                <c:pt idx="1130">
                  <c:v>1.3069085725042689E-3</c:v>
                </c:pt>
                <c:pt idx="1131">
                  <c:v>1.4376316386666352E-3</c:v>
                </c:pt>
                <c:pt idx="1132">
                  <c:v>1.512347685334048E-3</c:v>
                </c:pt>
                <c:pt idx="1133">
                  <c:v>1.6057204689307472E-3</c:v>
                </c:pt>
                <c:pt idx="1134">
                  <c:v>1.6430812123655227E-3</c:v>
                </c:pt>
                <c:pt idx="1135">
                  <c:v>1.6983552251125036E-3</c:v>
                </c:pt>
                <c:pt idx="1136">
                  <c:v>1.6791187492697604E-3</c:v>
                </c:pt>
                <c:pt idx="1137">
                  <c:v>1.5853874967677007E-3</c:v>
                </c:pt>
                <c:pt idx="1138">
                  <c:v>1.5852285142270084E-3</c:v>
                </c:pt>
                <c:pt idx="1139">
                  <c:v>1.5105549164397931E-3</c:v>
                </c:pt>
                <c:pt idx="1140">
                  <c:v>1.3800395483057519E-3</c:v>
                </c:pt>
                <c:pt idx="1141">
                  <c:v>1.3057518368367268E-3</c:v>
                </c:pt>
                <c:pt idx="1142">
                  <c:v>1.2129837158668011E-3</c:v>
                </c:pt>
                <c:pt idx="1143">
                  <c:v>1.027029188547333E-3</c:v>
                </c:pt>
                <c:pt idx="1144">
                  <c:v>1.0083785262287972E-3</c:v>
                </c:pt>
                <c:pt idx="1145">
                  <c:v>9.1501014416984702E-4</c:v>
                </c:pt>
                <c:pt idx="1146">
                  <c:v>8.4032485369457449E-4</c:v>
                </c:pt>
                <c:pt idx="1147">
                  <c:v>8.0297708241901873E-4</c:v>
                </c:pt>
                <c:pt idx="1148">
                  <c:v>8.9636659698404011E-4</c:v>
                </c:pt>
                <c:pt idx="1149">
                  <c:v>8.590179887761211E-4</c:v>
                </c:pt>
                <c:pt idx="1150">
                  <c:v>7.8432077236090887E-4</c:v>
                </c:pt>
                <c:pt idx="1151">
                  <c:v>7.65655047103401E-4</c:v>
                </c:pt>
                <c:pt idx="1152">
                  <c:v>6.3493345369675981E-4</c:v>
                </c:pt>
                <c:pt idx="1153">
                  <c:v>5.7890991366546442E-4</c:v>
                </c:pt>
                <c:pt idx="1154">
                  <c:v>5.228922324893076E-4</c:v>
                </c:pt>
                <c:pt idx="1155">
                  <c:v>5.4157302331246226E-4</c:v>
                </c:pt>
                <c:pt idx="1156">
                  <c:v>4.6687329595784777E-4</c:v>
                </c:pt>
                <c:pt idx="1157">
                  <c:v>5.602542327749813E-4</c:v>
                </c:pt>
                <c:pt idx="1158">
                  <c:v>6.5363726229719437E-4</c:v>
                </c:pt>
                <c:pt idx="1159">
                  <c:v>6.5363726229619972E-4</c:v>
                </c:pt>
                <c:pt idx="1160">
                  <c:v>7.2834682498105661E-4</c:v>
                </c:pt>
                <c:pt idx="1161">
                  <c:v>7.8438229309219377E-4</c:v>
                </c:pt>
                <c:pt idx="1162">
                  <c:v>8.0306706071239168E-4</c:v>
                </c:pt>
                <c:pt idx="1163">
                  <c:v>7.8439108255713361E-4</c:v>
                </c:pt>
                <c:pt idx="1164">
                  <c:v>8.9646704237239863E-4</c:v>
                </c:pt>
                <c:pt idx="1165">
                  <c:v>9.5250690615924399E-4</c:v>
                </c:pt>
                <c:pt idx="1166">
                  <c:v>9.5250690616023896E-4</c:v>
                </c:pt>
                <c:pt idx="1167">
                  <c:v>1.0645904017014048E-3</c:v>
                </c:pt>
                <c:pt idx="1168">
                  <c:v>1.0272363525186527E-3</c:v>
                </c:pt>
                <c:pt idx="1169">
                  <c:v>1.0085706301873262E-3</c:v>
                </c:pt>
                <c:pt idx="1170">
                  <c:v>9.3386169461778649E-4</c:v>
                </c:pt>
                <c:pt idx="1171">
                  <c:v>9.7123793044796131E-4</c:v>
                </c:pt>
                <c:pt idx="1172">
                  <c:v>9.3389309118955665E-4</c:v>
                </c:pt>
                <c:pt idx="1173">
                  <c:v>9.1521522936564891E-4</c:v>
                </c:pt>
                <c:pt idx="1174">
                  <c:v>9.3390355718185191E-4</c:v>
                </c:pt>
                <c:pt idx="1175">
                  <c:v>8.2183513031963229E-4</c:v>
                </c:pt>
                <c:pt idx="1176">
                  <c:v>8.4052262106786794E-4</c:v>
                </c:pt>
                <c:pt idx="1177">
                  <c:v>8.2107518482485713E-4</c:v>
                </c:pt>
                <c:pt idx="1178">
                  <c:v>7.644560192362318E-4</c:v>
                </c:pt>
                <c:pt idx="1179">
                  <c:v>6.70681962388628E-4</c:v>
                </c:pt>
                <c:pt idx="1180">
                  <c:v>7.0785271958953187E-4</c:v>
                </c:pt>
                <c:pt idx="1181">
                  <c:v>7.26531625879017E-4</c:v>
                </c:pt>
                <c:pt idx="1182">
                  <c:v>7.2673434258197324E-4</c:v>
                </c:pt>
                <c:pt idx="1183">
                  <c:v>7.0844437519161445E-4</c:v>
                </c:pt>
                <c:pt idx="1184">
                  <c:v>7.4640305940002589E-4</c:v>
                </c:pt>
                <c:pt idx="1185">
                  <c:v>7.4718137333160161E-4</c:v>
                </c:pt>
                <c:pt idx="1186">
                  <c:v>7.2850183899890951E-4</c:v>
                </c:pt>
                <c:pt idx="1187">
                  <c:v>6.9115051655372392E-4</c:v>
                </c:pt>
                <c:pt idx="1188">
                  <c:v>7.0983821600233761E-4</c:v>
                </c:pt>
                <c:pt idx="1189">
                  <c:v>7.8456682161419399E-4</c:v>
                </c:pt>
                <c:pt idx="1190">
                  <c:v>8.2193635879467106E-4</c:v>
                </c:pt>
                <c:pt idx="1191">
                  <c:v>8.9666789601147235E-4</c:v>
                </c:pt>
                <c:pt idx="1192">
                  <c:v>8.4062615251038206E-4</c:v>
                </c:pt>
                <c:pt idx="1193">
                  <c:v>9.1535873683910916E-4</c:v>
                </c:pt>
                <c:pt idx="1194">
                  <c:v>1.0274665127902591E-3</c:v>
                </c:pt>
                <c:pt idx="1195">
                  <c:v>9.9010409414413206E-4</c:v>
                </c:pt>
                <c:pt idx="1196">
                  <c:v>1.0461711746050427E-3</c:v>
                </c:pt>
                <c:pt idx="1197">
                  <c:v>1.1022284138119968E-3</c:v>
                </c:pt>
                <c:pt idx="1198">
                  <c:v>1.083546576288988E-3</c:v>
                </c:pt>
                <c:pt idx="1199">
                  <c:v>1.1582998933814927E-3</c:v>
                </c:pt>
                <c:pt idx="1200">
                  <c:v>1.2330427403720997E-3</c:v>
                </c:pt>
                <c:pt idx="1201">
                  <c:v>1.2143738871075831E-3</c:v>
                </c:pt>
                <c:pt idx="1202">
                  <c:v>1.1770217306832241E-3</c:v>
                </c:pt>
                <c:pt idx="1203">
                  <c:v>1.2891479403705948E-3</c:v>
                </c:pt>
                <c:pt idx="1204">
                  <c:v>1.289162391857601E-3</c:v>
                </c:pt>
                <c:pt idx="1205">
                  <c:v>1.2704788789316274E-3</c:v>
                </c:pt>
                <c:pt idx="1206">
                  <c:v>1.3265591594517569E-3</c:v>
                </c:pt>
                <c:pt idx="1207">
                  <c:v>1.3452732532686403E-3</c:v>
                </c:pt>
                <c:pt idx="1208">
                  <c:v>1.4013420153890035E-3</c:v>
                </c:pt>
                <c:pt idx="1209">
                  <c:v>1.3452883347737912E-3</c:v>
                </c:pt>
                <c:pt idx="1210">
                  <c:v>1.3453184987954744E-3</c:v>
                </c:pt>
                <c:pt idx="1211">
                  <c:v>1.3079632040545388E-3</c:v>
                </c:pt>
                <c:pt idx="1212">
                  <c:v>1.2519076381671706E-3</c:v>
                </c:pt>
                <c:pt idx="1213">
                  <c:v>1.1211113177613762E-3</c:v>
                </c:pt>
                <c:pt idx="1214">
                  <c:v>8.4083348832060458E-4</c:v>
                </c:pt>
                <c:pt idx="1215">
                  <c:v>7.466456499107694E-4</c:v>
                </c:pt>
                <c:pt idx="1216">
                  <c:v>6.9000490848100324E-4</c:v>
                </c:pt>
                <c:pt idx="1217">
                  <c:v>6.1487320335471289E-4</c:v>
                </c:pt>
                <c:pt idx="1218">
                  <c:v>5.2125637852513745E-4</c:v>
                </c:pt>
                <c:pt idx="1219">
                  <c:v>5.0257056361049696E-4</c:v>
                </c:pt>
                <c:pt idx="1220">
                  <c:v>5.7751494197227796E-4</c:v>
                </c:pt>
                <c:pt idx="1221">
                  <c:v>6.5265564911832228E-4</c:v>
                </c:pt>
                <c:pt idx="1222">
                  <c:v>6.3455336001404868E-4</c:v>
                </c:pt>
                <c:pt idx="1223">
                  <c:v>6.7271950563566236E-4</c:v>
                </c:pt>
                <c:pt idx="1224">
                  <c:v>7.6615277030755459E-4</c:v>
                </c:pt>
                <c:pt idx="1225">
                  <c:v>8.4090881030697909E-4</c:v>
                </c:pt>
                <c:pt idx="1226">
                  <c:v>8.0353508540421546E-4</c:v>
                </c:pt>
                <c:pt idx="1227">
                  <c:v>8.9698951196406495E-4</c:v>
                </c:pt>
                <c:pt idx="1228">
                  <c:v>8.5961494896527786E-4</c:v>
                </c:pt>
                <c:pt idx="1229">
                  <c:v>8.5962458739394048E-4</c:v>
                </c:pt>
                <c:pt idx="1230">
                  <c:v>8.9700962717172432E-4</c:v>
                </c:pt>
                <c:pt idx="1231">
                  <c:v>8.7833177500695552E-4</c:v>
                </c:pt>
                <c:pt idx="1232">
                  <c:v>9.7178222188727367E-4</c:v>
                </c:pt>
                <c:pt idx="1233">
                  <c:v>9.3440598258446271E-4</c:v>
                </c:pt>
                <c:pt idx="1234">
                  <c:v>1.0091810928262129E-3</c:v>
                </c:pt>
                <c:pt idx="1235">
                  <c:v>9.3442693780068458E-4</c:v>
                </c:pt>
                <c:pt idx="1236">
                  <c:v>9.7181491239168422E-4</c:v>
                </c:pt>
                <c:pt idx="1237">
                  <c:v>8.7837117081418807E-4</c:v>
                </c:pt>
                <c:pt idx="1238">
                  <c:v>8.2231414668171136E-4</c:v>
                </c:pt>
                <c:pt idx="1239">
                  <c:v>8.0363420025383002E-4</c:v>
                </c:pt>
                <c:pt idx="1240">
                  <c:v>7.4756669790969159E-4</c:v>
                </c:pt>
                <c:pt idx="1241">
                  <c:v>7.4757508084387499E-4</c:v>
                </c:pt>
                <c:pt idx="1242">
                  <c:v>6.3543881871787366E-4</c:v>
                </c:pt>
                <c:pt idx="1243">
                  <c:v>6.7282511757080655E-4</c:v>
                </c:pt>
                <c:pt idx="1244">
                  <c:v>6.9152245873176793E-4</c:v>
                </c:pt>
                <c:pt idx="1245">
                  <c:v>7.6629023654466069E-4</c:v>
                </c:pt>
                <c:pt idx="1246">
                  <c:v>7.289102250059835E-4</c:v>
                </c:pt>
                <c:pt idx="1247">
                  <c:v>7.4760861446074615E-4</c:v>
                </c:pt>
                <c:pt idx="1248">
                  <c:v>8.223786981672623E-4</c:v>
                </c:pt>
                <c:pt idx="1249">
                  <c:v>7.8499784824999157E-4</c:v>
                </c:pt>
                <c:pt idx="1250">
                  <c:v>8.0369728607507848E-4</c:v>
                </c:pt>
                <c:pt idx="1251">
                  <c:v>7.8501545497826938E-4</c:v>
                </c:pt>
                <c:pt idx="1252">
                  <c:v>8.0371531241545525E-4</c:v>
                </c:pt>
                <c:pt idx="1253">
                  <c:v>8.5979811606641315E-4</c:v>
                </c:pt>
                <c:pt idx="1254">
                  <c:v>9.5326512366871092E-4</c:v>
                </c:pt>
                <c:pt idx="1255">
                  <c:v>9.9065917982235391E-4</c:v>
                </c:pt>
                <c:pt idx="1256">
                  <c:v>1.0467459670021543E-3</c:v>
                </c:pt>
                <c:pt idx="1257">
                  <c:v>1.1207471456290035E-3</c:v>
                </c:pt>
                <c:pt idx="1258">
                  <c:v>1.120175580572815E-3</c:v>
                </c:pt>
                <c:pt idx="1259">
                  <c:v>1.1197987164362527E-3</c:v>
                </c:pt>
                <c:pt idx="1260">
                  <c:v>1.044833926691513E-3</c:v>
                </c:pt>
                <c:pt idx="1261">
                  <c:v>9.8876745921862774E-4</c:v>
                </c:pt>
                <c:pt idx="1262">
                  <c:v>9.5158739050084232E-4</c:v>
                </c:pt>
                <c:pt idx="1263">
                  <c:v>9.3329435602011214E-4</c:v>
                </c:pt>
                <c:pt idx="1264">
                  <c:v>8.5910592504793038E-4</c:v>
                </c:pt>
                <c:pt idx="1265">
                  <c:v>8.2250773544574195E-4</c:v>
                </c:pt>
                <c:pt idx="1266">
                  <c:v>8.2251696080663393E-4</c:v>
                </c:pt>
                <c:pt idx="1267">
                  <c:v>7.8512982622385558E-4</c:v>
                </c:pt>
                <c:pt idx="1268">
                  <c:v>8.0383240941289636E-4</c:v>
                </c:pt>
                <c:pt idx="1269">
                  <c:v>7.8514743887261483E-4</c:v>
                </c:pt>
                <c:pt idx="1270">
                  <c:v>8.0385044181558417E-4</c:v>
                </c:pt>
                <c:pt idx="1271">
                  <c:v>8.5994267634416062E-4</c:v>
                </c:pt>
                <c:pt idx="1272">
                  <c:v>9.5342540061324282E-4</c:v>
                </c:pt>
                <c:pt idx="1273">
                  <c:v>9.908257458746256E-4</c:v>
                </c:pt>
                <c:pt idx="1274">
                  <c:v>1.0469219652704856E-3</c:v>
                </c:pt>
                <c:pt idx="1275">
                  <c:v>1.121714687942551E-3</c:v>
                </c:pt>
                <c:pt idx="1276">
                  <c:v>1.121727270521134E-3</c:v>
                </c:pt>
                <c:pt idx="1277">
                  <c:v>1.1217398533829735E-3</c:v>
                </c:pt>
                <c:pt idx="1278">
                  <c:v>1.0469571964895729E-3</c:v>
                </c:pt>
                <c:pt idx="1279">
                  <c:v>9.9088131893103988E-4</c:v>
                </c:pt>
                <c:pt idx="1280">
                  <c:v>8.7870607527922126E-4</c:v>
                </c:pt>
                <c:pt idx="1281">
                  <c:v>8.0393159763220514E-4</c:v>
                </c:pt>
                <c:pt idx="1282">
                  <c:v>7.6654802916980127E-4</c:v>
                </c:pt>
                <c:pt idx="1283">
                  <c:v>7.6655662823039159E-4</c:v>
                </c:pt>
                <c:pt idx="1284">
                  <c:v>7.2916362197436113E-4</c:v>
                </c:pt>
                <c:pt idx="1285">
                  <c:v>7.4786851461764174E-4</c:v>
                </c:pt>
                <c:pt idx="1286">
                  <c:v>8.2266459475484094E-4</c:v>
                </c:pt>
                <c:pt idx="1287">
                  <c:v>7.8527074953982086E-4</c:v>
                </c:pt>
                <c:pt idx="1288">
                  <c:v>8.0397669128098891E-4</c:v>
                </c:pt>
                <c:pt idx="1289">
                  <c:v>7.1049102950328518E-4</c:v>
                </c:pt>
                <c:pt idx="1290">
                  <c:v>7.4790207456346916E-4</c:v>
                </c:pt>
                <c:pt idx="1291">
                  <c:v>7.4790207456446511E-4</c:v>
                </c:pt>
                <c:pt idx="1292">
                  <c:v>8.0400374989682711E-4</c:v>
                </c:pt>
                <c:pt idx="1293">
                  <c:v>7.4791046501931165E-4</c:v>
                </c:pt>
                <c:pt idx="1294">
                  <c:v>7.4791885566438123E-4</c:v>
                </c:pt>
                <c:pt idx="1295">
                  <c:v>8.0402178998612733E-4</c:v>
                </c:pt>
                <c:pt idx="1296">
                  <c:v>7.4792724649970618E-4</c:v>
                </c:pt>
                <c:pt idx="1297">
                  <c:v>7.4793563752034763E-4</c:v>
                </c:pt>
                <c:pt idx="1298">
                  <c:v>6.3574529189131337E-4</c:v>
                </c:pt>
                <c:pt idx="1299">
                  <c:v>6.731496258568035E-4</c:v>
                </c:pt>
                <c:pt idx="1300">
                  <c:v>6.9185598861948891E-4</c:v>
                </c:pt>
                <c:pt idx="1301">
                  <c:v>6.9185598861950701E-4</c:v>
                </c:pt>
                <c:pt idx="1302">
                  <c:v>6.7238552611717224E-4</c:v>
                </c:pt>
                <c:pt idx="1303">
                  <c:v>7.092071749034099E-4</c:v>
                </c:pt>
                <c:pt idx="1304">
                  <c:v>8.0232274885418293E-4</c:v>
                </c:pt>
                <c:pt idx="1305">
                  <c:v>8.5823590526523934E-4</c:v>
                </c:pt>
                <c:pt idx="1306">
                  <c:v>9.5174482116252266E-4</c:v>
                </c:pt>
                <c:pt idx="1307">
                  <c:v>9.8935042639514549E-4</c:v>
                </c:pt>
                <c:pt idx="1308">
                  <c:v>1.045851947005288E-3</c:v>
                </c:pt>
                <c:pt idx="1309">
                  <c:v>1.1212500190476153E-3</c:v>
                </c:pt>
                <c:pt idx="1310">
                  <c:v>1.12204179563356E-3</c:v>
                </c:pt>
                <c:pt idx="1311">
                  <c:v>1.1220543855524165E-3</c:v>
                </c:pt>
                <c:pt idx="1312">
                  <c:v>1.1220669757564384E-3</c:v>
                </c:pt>
                <c:pt idx="1313">
                  <c:v>1.1220795662397096E-3</c:v>
                </c:pt>
                <c:pt idx="1314">
                  <c:v>1.1220921570068369E-3</c:v>
                </c:pt>
                <c:pt idx="1315">
                  <c:v>1.0472860132059178E-3</c:v>
                </c:pt>
                <c:pt idx="1316">
                  <c:v>9.9119252744981896E-4</c:v>
                </c:pt>
                <c:pt idx="1317">
                  <c:v>8.7898205264382153E-4</c:v>
                </c:pt>
                <c:pt idx="1318">
                  <c:v>8.7900177928489109E-4</c:v>
                </c:pt>
                <c:pt idx="1319">
                  <c:v>8.9771401832006474E-4</c:v>
                </c:pt>
                <c:pt idx="1320">
                  <c:v>8.6030926755649472E-4</c:v>
                </c:pt>
                <c:pt idx="1321">
                  <c:v>9.3513975628632369E-4</c:v>
                </c:pt>
                <c:pt idx="1322">
                  <c:v>9.5384255141115902E-4</c:v>
                </c:pt>
                <c:pt idx="1323">
                  <c:v>9.3513975628499511E-4</c:v>
                </c:pt>
                <c:pt idx="1324">
                  <c:v>9.5386395931647836E-4</c:v>
                </c:pt>
                <c:pt idx="1325">
                  <c:v>9.9128151318455182E-4</c:v>
                </c:pt>
                <c:pt idx="1326">
                  <c:v>9.5388536818510699E-4</c:v>
                </c:pt>
                <c:pt idx="1327">
                  <c:v>1.0100076066846509E-3</c:v>
                </c:pt>
                <c:pt idx="1328">
                  <c:v>1.0848351593105707E-3</c:v>
                </c:pt>
                <c:pt idx="1329">
                  <c:v>1.084847333937423E-3</c:v>
                </c:pt>
                <c:pt idx="1330">
                  <c:v>1.1783818802887543E-3</c:v>
                </c:pt>
                <c:pt idx="1331">
                  <c:v>1.1970997892518243E-3</c:v>
                </c:pt>
                <c:pt idx="1332">
                  <c:v>1.1222936477124905E-3</c:v>
                </c:pt>
                <c:pt idx="1333">
                  <c:v>1.1223062432825321E-3</c:v>
                </c:pt>
                <c:pt idx="1334">
                  <c:v>1.1223188391362691E-3</c:v>
                </c:pt>
                <c:pt idx="1335">
                  <c:v>1.1223314352723816E-3</c:v>
                </c:pt>
                <c:pt idx="1336">
                  <c:v>1.0475093395873017E-3</c:v>
                </c:pt>
                <c:pt idx="1337">
                  <c:v>9.9140389466078477E-4</c:v>
                </c:pt>
                <c:pt idx="1338">
                  <c:v>9.5322360836757984E-4</c:v>
                </c:pt>
                <c:pt idx="1339">
                  <c:v>8.5910933959551159E-4</c:v>
                </c:pt>
                <c:pt idx="1340">
                  <c:v>8.0261081577406032E-4</c:v>
                </c:pt>
                <c:pt idx="1341">
                  <c:v>7.8371860467561479E-4</c:v>
                </c:pt>
                <c:pt idx="1342">
                  <c:v>7.2759952010424266E-4</c:v>
                </c:pt>
                <c:pt idx="1343">
                  <c:v>7.2780254675882988E-4</c:v>
                </c:pt>
                <c:pt idx="1344">
                  <c:v>7.8432078461755032E-4</c:v>
                </c:pt>
                <c:pt idx="1345">
                  <c:v>7.2878502719630502E-4</c:v>
                </c:pt>
                <c:pt idx="1346">
                  <c:v>7.2957266519546094E-4</c:v>
                </c:pt>
                <c:pt idx="1347">
                  <c:v>7.8570245831929874E-4</c:v>
                </c:pt>
                <c:pt idx="1348">
                  <c:v>8.0441868876245375E-4</c:v>
                </c:pt>
                <c:pt idx="1349">
                  <c:v>7.8571127739608898E-4</c:v>
                </c:pt>
                <c:pt idx="1350">
                  <c:v>7.4829645466365803E-4</c:v>
                </c:pt>
                <c:pt idx="1351">
                  <c:v>7.6702108480546647E-4</c:v>
                </c:pt>
                <c:pt idx="1352">
                  <c:v>7.4831325346831059E-4</c:v>
                </c:pt>
                <c:pt idx="1353">
                  <c:v>7.1089759079497419E-4</c:v>
                </c:pt>
                <c:pt idx="1354">
                  <c:v>6.5478144650869439E-4</c:v>
                </c:pt>
                <c:pt idx="1355">
                  <c:v>6.5478879639721001E-4</c:v>
                </c:pt>
                <c:pt idx="1356">
                  <c:v>7.1092153043346938E-4</c:v>
                </c:pt>
                <c:pt idx="1357">
                  <c:v>8.2318153867390938E-4</c:v>
                </c:pt>
                <c:pt idx="1358">
                  <c:v>8.2318153867492712E-4</c:v>
                </c:pt>
                <c:pt idx="1359">
                  <c:v>8.6061820257022682E-4</c:v>
                </c:pt>
                <c:pt idx="1360">
                  <c:v>1.0103022745549389E-3</c:v>
                </c:pt>
                <c:pt idx="1361">
                  <c:v>1.0290115759360187E-3</c:v>
                </c:pt>
                <c:pt idx="1362">
                  <c:v>1.0664541218310284E-3</c:v>
                </c:pt>
                <c:pt idx="1363">
                  <c:v>1.029034678958619E-3</c:v>
                </c:pt>
                <c:pt idx="1364">
                  <c:v>1.0103362993876617E-3</c:v>
                </c:pt>
                <c:pt idx="1365">
                  <c:v>9.3549657350591015E-4</c:v>
                </c:pt>
                <c:pt idx="1366">
                  <c:v>9.7293828077706622E-4</c:v>
                </c:pt>
                <c:pt idx="1367">
                  <c:v>8.6067617145710329E-4</c:v>
                </c:pt>
                <c:pt idx="1368">
                  <c:v>8.6068583369848322E-4</c:v>
                </c:pt>
                <c:pt idx="1369">
                  <c:v>8.2326471049526373E-4</c:v>
                </c:pt>
                <c:pt idx="1370">
                  <c:v>8.2328319540506058E-4</c:v>
                </c:pt>
                <c:pt idx="1371">
                  <c:v>8.6070515883270829E-4</c:v>
                </c:pt>
                <c:pt idx="1372">
                  <c:v>9.3557009220925687E-4</c:v>
                </c:pt>
                <c:pt idx="1373">
                  <c:v>1.02913865540543E-3</c:v>
                </c:pt>
                <c:pt idx="1374">
                  <c:v>1.0478620316326185E-3</c:v>
                </c:pt>
                <c:pt idx="1375">
                  <c:v>1.2350079826654839E-3</c:v>
                </c:pt>
                <c:pt idx="1376">
                  <c:v>1.3285841099458281E-3</c:v>
                </c:pt>
                <c:pt idx="1377">
                  <c:v>1.402669817836889E-3</c:v>
                </c:pt>
                <c:pt idx="1378">
                  <c:v>1.4395426927360233E-3</c:v>
                </c:pt>
                <c:pt idx="1379">
                  <c:v>1.5140221575697275E-3</c:v>
                </c:pt>
                <c:pt idx="1380">
                  <c:v>1.3828341941289149E-3</c:v>
                </c:pt>
                <c:pt idx="1381">
                  <c:v>1.307995718367608E-3</c:v>
                </c:pt>
                <c:pt idx="1382">
                  <c:v>1.1397691453502771E-3</c:v>
                </c:pt>
                <c:pt idx="1383">
                  <c:v>1.0466150099888148E-3</c:v>
                </c:pt>
                <c:pt idx="1384">
                  <c:v>1.028497447511971E-3</c:v>
                </c:pt>
                <c:pt idx="1385">
                  <c:v>9.3570654815313889E-4</c:v>
                </c:pt>
                <c:pt idx="1386">
                  <c:v>8.608596904456199E-4</c:v>
                </c:pt>
                <c:pt idx="1387">
                  <c:v>8.9829845927775207E-4</c:v>
                </c:pt>
                <c:pt idx="1388">
                  <c:v>9.7316759165323524E-4</c:v>
                </c:pt>
                <c:pt idx="1389">
                  <c:v>9.1702330751829446E-4</c:v>
                </c:pt>
                <c:pt idx="1390">
                  <c:v>8.9831863323187823E-4</c:v>
                </c:pt>
                <c:pt idx="1391">
                  <c:v>8.2346799383794969E-4</c:v>
                </c:pt>
                <c:pt idx="1392">
                  <c:v>8.6090802442524261E-4</c:v>
                </c:pt>
                <c:pt idx="1393">
                  <c:v>8.6090802442657184E-4</c:v>
                </c:pt>
                <c:pt idx="1394">
                  <c:v>8.2348648788101435E-4</c:v>
                </c:pt>
                <c:pt idx="1395">
                  <c:v>7.4862407989261827E-4</c:v>
                </c:pt>
                <c:pt idx="1396">
                  <c:v>8.0478896041649977E-4</c:v>
                </c:pt>
                <c:pt idx="1397">
                  <c:v>8.2350498275081223E-4</c:v>
                </c:pt>
                <c:pt idx="1398">
                  <c:v>8.0479799798389507E-4</c:v>
                </c:pt>
                <c:pt idx="1399">
                  <c:v>7.4864930044851589E-4</c:v>
                </c:pt>
                <c:pt idx="1400">
                  <c:v>8.235327266079217E-4</c:v>
                </c:pt>
                <c:pt idx="1401">
                  <c:v>8.6096603236220093E-4</c:v>
                </c:pt>
                <c:pt idx="1402">
                  <c:v>8.6097570111220122E-4</c:v>
                </c:pt>
                <c:pt idx="1403">
                  <c:v>8.9841951660590879E-4</c:v>
                </c:pt>
                <c:pt idx="1404">
                  <c:v>8.0483415029399897E-4</c:v>
                </c:pt>
                <c:pt idx="1405">
                  <c:v>9.1715718966998126E-4</c:v>
                </c:pt>
                <c:pt idx="1406">
                  <c:v>8.9843969600516486E-4</c:v>
                </c:pt>
                <c:pt idx="1407">
                  <c:v>9.1716748991765471E-4</c:v>
                </c:pt>
                <c:pt idx="1408">
                  <c:v>8.7974196221587628E-4</c:v>
                </c:pt>
                <c:pt idx="1409">
                  <c:v>9.5462433971870277E-4</c:v>
                </c:pt>
                <c:pt idx="1410">
                  <c:v>8.9846996679246493E-4</c:v>
                </c:pt>
                <c:pt idx="1411">
                  <c:v>8.0487934525033721E-4</c:v>
                </c:pt>
                <c:pt idx="1412">
                  <c:v>8.4233451417215963E-4</c:v>
                </c:pt>
                <c:pt idx="1413">
                  <c:v>7.4874179037408284E-4</c:v>
                </c:pt>
                <c:pt idx="1414">
                  <c:v>7.8618770966774225E-4</c:v>
                </c:pt>
                <c:pt idx="1415">
                  <c:v>8.610820716983404E-4</c:v>
                </c:pt>
                <c:pt idx="1416">
                  <c:v>8.7980124717019494E-4</c:v>
                </c:pt>
                <c:pt idx="1417">
                  <c:v>9.3596928593075806E-4</c:v>
                </c:pt>
                <c:pt idx="1418">
                  <c:v>1.0287976748287111E-3</c:v>
                </c:pt>
                <c:pt idx="1419">
                  <c:v>1.0656638443594711E-3</c:v>
                </c:pt>
                <c:pt idx="1420">
                  <c:v>9.5295502422388365E-4</c:v>
                </c:pt>
                <c:pt idx="1421">
                  <c:v>9.5277072767408996E-4</c:v>
                </c:pt>
                <c:pt idx="1422">
                  <c:v>8.2173062759282331E-4</c:v>
                </c:pt>
                <c:pt idx="1423">
                  <c:v>8.0322365707613378E-4</c:v>
                </c:pt>
                <c:pt idx="1424">
                  <c:v>8.2233410096983187E-4</c:v>
                </c:pt>
                <c:pt idx="1425">
                  <c:v>7.2931694039171505E-4</c:v>
                </c:pt>
                <c:pt idx="1426">
                  <c:v>6.9266386902452405E-4</c:v>
                </c:pt>
                <c:pt idx="1427">
                  <c:v>6.3650193369710741E-4</c:v>
                </c:pt>
                <c:pt idx="1428">
                  <c:v>5.8033999837000334E-4</c:v>
                </c:pt>
                <c:pt idx="1429">
                  <c:v>5.2418395088028467E-4</c:v>
                </c:pt>
                <c:pt idx="1430">
                  <c:v>5.4291090452156894E-4</c:v>
                </c:pt>
                <c:pt idx="1431">
                  <c:v>4.6802664182763815E-4</c:v>
                </c:pt>
                <c:pt idx="1432">
                  <c:v>5.616382788744893E-4</c:v>
                </c:pt>
                <c:pt idx="1433">
                  <c:v>5.8035955483783043E-4</c:v>
                </c:pt>
                <c:pt idx="1434">
                  <c:v>5.2419572695117957E-4</c:v>
                </c:pt>
                <c:pt idx="1435">
                  <c:v>4.8675317502617431E-4</c:v>
                </c:pt>
                <c:pt idx="1436">
                  <c:v>4.6803715641584309E-4</c:v>
                </c:pt>
                <c:pt idx="1437">
                  <c:v>3.7442972513320648E-4</c:v>
                </c:pt>
                <c:pt idx="1438">
                  <c:v>3.7443393110902644E-4</c:v>
                </c:pt>
                <c:pt idx="1439">
                  <c:v>3.9315562766354279E-4</c:v>
                </c:pt>
                <c:pt idx="1440">
                  <c:v>5.0549716351340175E-4</c:v>
                </c:pt>
                <c:pt idx="1441">
                  <c:v>6.1782986651670905E-4</c:v>
                </c:pt>
                <c:pt idx="1442">
                  <c:v>7.3017077172601288E-4</c:v>
                </c:pt>
                <c:pt idx="1443">
                  <c:v>8.2379166310459493E-4</c:v>
                </c:pt>
                <c:pt idx="1444">
                  <c:v>8.7996916165156494E-4</c:v>
                </c:pt>
                <c:pt idx="1445">
                  <c:v>9.7359383926362423E-4</c:v>
                </c:pt>
                <c:pt idx="1446">
                  <c:v>9.3614792236862638E-4</c:v>
                </c:pt>
                <c:pt idx="1447">
                  <c:v>1.0110624722547052E-3</c:v>
                </c:pt>
                <c:pt idx="1448">
                  <c:v>1.0110738306845521E-3</c:v>
                </c:pt>
                <c:pt idx="1449">
                  <c:v>1.0297974201414954E-3</c:v>
                </c:pt>
                <c:pt idx="1450">
                  <c:v>9.9236138956797205E-4</c:v>
                </c:pt>
                <c:pt idx="1451">
                  <c:v>9.7364852800641986E-4</c:v>
                </c:pt>
                <c:pt idx="1452">
                  <c:v>9.7365946649325926E-4</c:v>
                </c:pt>
                <c:pt idx="1453">
                  <c:v>9.1748680496617045E-4</c:v>
                </c:pt>
                <c:pt idx="1454">
                  <c:v>8.9877268174533916E-4</c:v>
                </c:pt>
                <c:pt idx="1455">
                  <c:v>8.2388421432295239E-4</c:v>
                </c:pt>
                <c:pt idx="1456">
                  <c:v>9.3625309893550709E-4</c:v>
                </c:pt>
                <c:pt idx="1457">
                  <c:v>9.9242828487132125E-4</c:v>
                </c:pt>
                <c:pt idx="1458">
                  <c:v>9.175280369560228E-4</c:v>
                </c:pt>
                <c:pt idx="1459">
                  <c:v>9.5499961982550212E-4</c:v>
                </c:pt>
                <c:pt idx="1460">
                  <c:v>9.3627413708399006E-4</c:v>
                </c:pt>
                <c:pt idx="1461">
                  <c:v>8.8009768885987153E-4</c:v>
                </c:pt>
                <c:pt idx="1462">
                  <c:v>7.8647911147371251E-4</c:v>
                </c:pt>
                <c:pt idx="1463">
                  <c:v>7.3031023742041207E-4</c:v>
                </c:pt>
                <c:pt idx="1464">
                  <c:v>6.3668071980113844E-4</c:v>
                </c:pt>
                <c:pt idx="1465">
                  <c:v>6.9286621509985599E-4</c:v>
                </c:pt>
                <c:pt idx="1466">
                  <c:v>6.554139872569989E-4</c:v>
                </c:pt>
                <c:pt idx="1467">
                  <c:v>5.9846204482373946E-4</c:v>
                </c:pt>
                <c:pt idx="1468">
                  <c:v>6.9151622765434068E-4</c:v>
                </c:pt>
                <c:pt idx="1469">
                  <c:v>7.660408288928612E-4</c:v>
                </c:pt>
                <c:pt idx="1470">
                  <c:v>7.2839227274872445E-4</c:v>
                </c:pt>
                <c:pt idx="1471">
                  <c:v>6.7221204389205996E-4</c:v>
                </c:pt>
                <c:pt idx="1472">
                  <c:v>7.660580438196723E-4</c:v>
                </c:pt>
                <c:pt idx="1473">
                  <c:v>7.477210292746874E-4</c:v>
                </c:pt>
                <c:pt idx="1474">
                  <c:v>7.8576940986410995E-4</c:v>
                </c:pt>
                <c:pt idx="1475">
                  <c:v>7.1164022025417724E-4</c:v>
                </c:pt>
                <c:pt idx="1476">
                  <c:v>7.6783959844860857E-4</c:v>
                </c:pt>
                <c:pt idx="1477">
                  <c:v>8.6148825413515204E-4</c:v>
                </c:pt>
                <c:pt idx="1478">
                  <c:v>9.1767227070886485E-4</c:v>
                </c:pt>
                <c:pt idx="1479">
                  <c:v>1.0113350266784391E-3</c:v>
                </c:pt>
                <c:pt idx="1480">
                  <c:v>1.0300750281084727E-3</c:v>
                </c:pt>
                <c:pt idx="1481">
                  <c:v>1.2173887568954324E-3</c:v>
                </c:pt>
                <c:pt idx="1482">
                  <c:v>1.311048778712901E-3</c:v>
                </c:pt>
                <c:pt idx="1483">
                  <c:v>1.4609157591104584E-3</c:v>
                </c:pt>
                <c:pt idx="1484">
                  <c:v>1.4796620764961029E-3</c:v>
                </c:pt>
                <c:pt idx="1485">
                  <c:v>1.6857478062197876E-3</c:v>
                </c:pt>
                <c:pt idx="1486">
                  <c:v>1.8168819431785177E-3</c:v>
                </c:pt>
                <c:pt idx="1487">
                  <c:v>1.7044974930838712E-3</c:v>
                </c:pt>
                <c:pt idx="1488">
                  <c:v>1.6108618882560619E-3</c:v>
                </c:pt>
                <c:pt idx="1489">
                  <c:v>1.461030690640374E-3</c:v>
                </c:pt>
                <c:pt idx="1490">
                  <c:v>1.2737190636353962E-3</c:v>
                </c:pt>
                <c:pt idx="1491">
                  <c:v>9.9275162312706063E-4</c:v>
                </c:pt>
                <c:pt idx="1492">
                  <c:v>8.0544904832004259E-4</c:v>
                </c:pt>
                <c:pt idx="1493">
                  <c:v>5.6194119650255971E-4</c:v>
                </c:pt>
                <c:pt idx="1494">
                  <c:v>4.6828433041967731E-4</c:v>
                </c:pt>
                <c:pt idx="1495">
                  <c:v>4.6828959344463148E-4</c:v>
                </c:pt>
                <c:pt idx="1496">
                  <c:v>3.9336325849410566E-4</c:v>
                </c:pt>
                <c:pt idx="1497">
                  <c:v>3.3716850728180477E-4</c:v>
                </c:pt>
                <c:pt idx="1498">
                  <c:v>3.9336767953520923E-4</c:v>
                </c:pt>
                <c:pt idx="1499">
                  <c:v>3.9336767953521411E-4</c:v>
                </c:pt>
                <c:pt idx="1500">
                  <c:v>4.1210410546705333E-4</c:v>
                </c:pt>
                <c:pt idx="1501">
                  <c:v>5.2450202921489183E-4</c:v>
                </c:pt>
                <c:pt idx="1502">
                  <c:v>5.6196645987259791E-4</c:v>
                </c:pt>
                <c:pt idx="1503">
                  <c:v>5.2450202921387799E-4</c:v>
                </c:pt>
                <c:pt idx="1504">
                  <c:v>5.057698138846991E-4</c:v>
                </c:pt>
                <c:pt idx="1505">
                  <c:v>5.8071172882101442E-4</c:v>
                </c:pt>
                <c:pt idx="1506">
                  <c:v>5.6197909240696771E-4</c:v>
                </c:pt>
                <c:pt idx="1507">
                  <c:v>6.1818394977755881E-4</c:v>
                </c:pt>
                <c:pt idx="1508">
                  <c:v>5.8071825585239367E-4</c:v>
                </c:pt>
                <c:pt idx="1509">
                  <c:v>6.9235028490982587E-4</c:v>
                </c:pt>
                <c:pt idx="1510">
                  <c:v>8.6037393386305231E-4</c:v>
                </c:pt>
                <c:pt idx="1511">
                  <c:v>9.1618408244265774E-4</c:v>
                </c:pt>
                <c:pt idx="1512">
                  <c:v>1.0096790220512572E-3</c:v>
                </c:pt>
                <c:pt idx="1513">
                  <c:v>1.0284244794770208E-3</c:v>
                </c:pt>
                <c:pt idx="1514">
                  <c:v>1.1410371012139328E-3</c:v>
                </c:pt>
                <c:pt idx="1515">
                  <c:v>1.1039587620253631E-3</c:v>
                </c:pt>
                <c:pt idx="1516">
                  <c:v>1.1607732612834085E-3</c:v>
                </c:pt>
                <c:pt idx="1517">
                  <c:v>1.0491454358868588E-3</c:v>
                </c:pt>
                <c:pt idx="1518">
                  <c:v>1.0304222787765288E-3</c:v>
                </c:pt>
                <c:pt idx="1519">
                  <c:v>1.1053869321146559E-3</c:v>
                </c:pt>
                <c:pt idx="1520">
                  <c:v>1.0117100734626109E-3</c:v>
                </c:pt>
                <c:pt idx="1521">
                  <c:v>1.0117214464493516E-3</c:v>
                </c:pt>
                <c:pt idx="1522">
                  <c:v>1.0304686126484921E-3</c:v>
                </c:pt>
                <c:pt idx="1523">
                  <c:v>9.9299702673415354E-4</c:v>
                </c:pt>
                <c:pt idx="1524">
                  <c:v>9.7428313853710024E-4</c:v>
                </c:pt>
                <c:pt idx="1525">
                  <c:v>9.7428313853608944E-4</c:v>
                </c:pt>
                <c:pt idx="1526">
                  <c:v>9.1808481678653652E-4</c:v>
                </c:pt>
                <c:pt idx="1527">
                  <c:v>8.0566626779070803E-4</c:v>
                </c:pt>
                <c:pt idx="1528">
                  <c:v>8.2441196054318605E-4</c:v>
                </c:pt>
                <c:pt idx="1529">
                  <c:v>8.0568438256620732E-4</c:v>
                </c:pt>
                <c:pt idx="1530">
                  <c:v>8.244304970082783E-4</c:v>
                </c:pt>
                <c:pt idx="1531">
                  <c:v>8.806515677507006E-4</c:v>
                </c:pt>
                <c:pt idx="1532">
                  <c:v>8.0570249815564916E-4</c:v>
                </c:pt>
                <c:pt idx="1533">
                  <c:v>9.3688443553368694E-4</c:v>
                </c:pt>
                <c:pt idx="1534">
                  <c:v>1.0118465661754486E-3</c:v>
                </c:pt>
                <c:pt idx="1535">
                  <c:v>1.0305844655478394E-3</c:v>
                </c:pt>
                <c:pt idx="1536">
                  <c:v>9.9311983218770936E-4</c:v>
                </c:pt>
                <c:pt idx="1537">
                  <c:v>9.743926771132481E-4</c:v>
                </c:pt>
                <c:pt idx="1538">
                  <c:v>9.7440363232758329E-4</c:v>
                </c:pt>
                <c:pt idx="1539">
                  <c:v>9.1818803815545775E-4</c:v>
                </c:pt>
                <c:pt idx="1540">
                  <c:v>9.7442554349328576E-4</c:v>
                </c:pt>
                <c:pt idx="1541">
                  <c:v>8.8073077969670784E-4</c:v>
                </c:pt>
                <c:pt idx="1542">
                  <c:v>8.2451392141864898E-4</c:v>
                </c:pt>
                <c:pt idx="1543">
                  <c:v>8.9948995905514222E-4</c:v>
                </c:pt>
                <c:pt idx="1544">
                  <c:v>8.4327183661288784E-4</c:v>
                </c:pt>
                <c:pt idx="1545">
                  <c:v>8.24541733303101E-4</c:v>
                </c:pt>
                <c:pt idx="1546">
                  <c:v>7.6832297875961111E-4</c:v>
                </c:pt>
                <c:pt idx="1547">
                  <c:v>6.9336463936888327E-4</c:v>
                </c:pt>
                <c:pt idx="1548">
                  <c:v>5.9967345770853189E-4</c:v>
                </c:pt>
                <c:pt idx="1549">
                  <c:v>5.8093366215468108E-4</c:v>
                </c:pt>
                <c:pt idx="1550">
                  <c:v>5.6141928856146993E-4</c:v>
                </c:pt>
                <c:pt idx="1551">
                  <c:v>4.4839363902217854E-4</c:v>
                </c:pt>
                <c:pt idx="1552">
                  <c:v>5.0422890402888551E-4</c:v>
                </c:pt>
                <c:pt idx="1553">
                  <c:v>4.8529347867474018E-4</c:v>
                </c:pt>
                <c:pt idx="1554">
                  <c:v>4.8529347867541276E-4</c:v>
                </c:pt>
                <c:pt idx="1555">
                  <c:v>5.0423457370806651E-4</c:v>
                </c:pt>
                <c:pt idx="1556">
                  <c:v>5.2337130966375722E-4</c:v>
                </c:pt>
                <c:pt idx="1557">
                  <c:v>6.1766708096893134E-4</c:v>
                </c:pt>
                <c:pt idx="1558">
                  <c:v>6.184479495902176E-4</c:v>
                </c:pt>
                <c:pt idx="1559">
                  <c:v>7.6839200562819931E-4</c:v>
                </c:pt>
                <c:pt idx="1560">
                  <c:v>8.0587454248746808E-4</c:v>
                </c:pt>
                <c:pt idx="1561">
                  <c:v>8.2461581091762309E-4</c:v>
                </c:pt>
                <c:pt idx="1562">
                  <c:v>8.2462508363063893E-4</c:v>
                </c:pt>
                <c:pt idx="1563">
                  <c:v>7.1217620859106382E-4</c:v>
                </c:pt>
                <c:pt idx="1564">
                  <c:v>7.3093412631003332E-4</c:v>
                </c:pt>
                <c:pt idx="1565">
                  <c:v>7.1219222563731889E-4</c:v>
                </c:pt>
                <c:pt idx="1566">
                  <c:v>7.4968445729475287E-4</c:v>
                </c:pt>
                <c:pt idx="1567">
                  <c:v>7.4969288779135317E-4</c:v>
                </c:pt>
                <c:pt idx="1568">
                  <c:v>8.8089904921036439E-4</c:v>
                </c:pt>
                <c:pt idx="1569">
                  <c:v>9.7462267415675892E-4</c:v>
                </c:pt>
                <c:pt idx="1570">
                  <c:v>1.0121195435615E-3</c:v>
                </c:pt>
                <c:pt idx="1571">
                  <c:v>1.1433459407501499E-3</c:v>
                </c:pt>
                <c:pt idx="1572">
                  <c:v>1.10585918859317E-3</c:v>
                </c:pt>
                <c:pt idx="1573">
                  <c:v>1.1621023858603783E-3</c:v>
                </c:pt>
                <c:pt idx="1574">
                  <c:v>1.2183605502027941E-3</c:v>
                </c:pt>
                <c:pt idx="1575">
                  <c:v>1.1808725332741838E-3</c:v>
                </c:pt>
                <c:pt idx="1576">
                  <c:v>1.1433973754540021E-3</c:v>
                </c:pt>
                <c:pt idx="1577">
                  <c:v>1.0309320598353934E-3</c:v>
                </c:pt>
                <c:pt idx="1578">
                  <c:v>9.3722150397752802E-4</c:v>
                </c:pt>
                <c:pt idx="1579">
                  <c:v>8.6225348113010418E-4</c:v>
                </c:pt>
                <c:pt idx="1580">
                  <c:v>8.9975288224476929E-4</c:v>
                </c:pt>
                <c:pt idx="1581">
                  <c:v>8.8101793926191076E-4</c:v>
                </c:pt>
                <c:pt idx="1582">
                  <c:v>8.0603768911271406E-4</c:v>
                </c:pt>
                <c:pt idx="1583">
                  <c:v>8.6228257485076554E-4</c:v>
                </c:pt>
                <c:pt idx="1584">
                  <c:v>8.06046754752832E-4</c:v>
                </c:pt>
                <c:pt idx="1585">
                  <c:v>8.0605582059516774E-4</c:v>
                </c:pt>
                <c:pt idx="1586">
                  <c:v>7.685734965639958E-4</c:v>
                </c:pt>
                <c:pt idx="1587">
                  <c:v>7.6858214112784571E-4</c:v>
                </c:pt>
                <c:pt idx="1588">
                  <c:v>8.0608301934354703E-4</c:v>
                </c:pt>
                <c:pt idx="1589">
                  <c:v>8.0608301934220522E-4</c:v>
                </c:pt>
                <c:pt idx="1590">
                  <c:v>8.6233106874394894E-4</c:v>
                </c:pt>
                <c:pt idx="1591">
                  <c:v>8.8108730661624283E-4</c:v>
                </c:pt>
                <c:pt idx="1592">
                  <c:v>9.3733746503295572E-4</c:v>
                </c:pt>
                <c:pt idx="1593">
                  <c:v>8.6235046783119252E-4</c:v>
                </c:pt>
                <c:pt idx="1594">
                  <c:v>8.2408502747024701E-4</c:v>
                </c:pt>
                <c:pt idx="1595">
                  <c:v>8.2350844799974898E-4</c:v>
                </c:pt>
                <c:pt idx="1596">
                  <c:v>9.356219433502139E-4</c:v>
                </c:pt>
                <c:pt idx="1597">
                  <c:v>1.0666717886582938E-3</c:v>
                </c:pt>
                <c:pt idx="1598">
                  <c:v>1.1229278245694851E-3</c:v>
                </c:pt>
                <c:pt idx="1599">
                  <c:v>1.1793804201134827E-3</c:v>
                </c:pt>
                <c:pt idx="1600">
                  <c:v>1.1610227848272512E-3</c:v>
                </c:pt>
                <c:pt idx="1601">
                  <c:v>1.1616217338115287E-3</c:v>
                </c:pt>
                <c:pt idx="1602">
                  <c:v>1.162429071040576E-3</c:v>
                </c:pt>
                <c:pt idx="1603">
                  <c:v>1.0686847911196874E-3</c:v>
                </c:pt>
                <c:pt idx="1604">
                  <c:v>9.7495147873042677E-4</c:v>
                </c:pt>
                <c:pt idx="1605">
                  <c:v>8.9995521113400332E-4</c:v>
                </c:pt>
                <c:pt idx="1606">
                  <c:v>8.624667796058818E-4</c:v>
                </c:pt>
                <c:pt idx="1607">
                  <c:v>8.6247648209290904E-4</c:v>
                </c:pt>
                <c:pt idx="1608">
                  <c:v>8.9998558413689181E-4</c:v>
                </c:pt>
                <c:pt idx="1609">
                  <c:v>8.0623708578901035E-4</c:v>
                </c:pt>
                <c:pt idx="1610">
                  <c:v>7.4999642410568455E-4</c:v>
                </c:pt>
                <c:pt idx="1611">
                  <c:v>8.2500534778297469E-4</c:v>
                </c:pt>
                <c:pt idx="1612">
                  <c:v>8.6251529422549413E-4</c:v>
                </c:pt>
                <c:pt idx="1613">
                  <c:v>9.3752717152378959E-4</c:v>
                </c:pt>
                <c:pt idx="1614">
                  <c:v>8.8127554123036548E-4</c:v>
                </c:pt>
                <c:pt idx="1615">
                  <c:v>8.6253470159709854E-4</c:v>
                </c:pt>
                <c:pt idx="1616">
                  <c:v>8.8129537095027271E-4</c:v>
                </c:pt>
                <c:pt idx="1617">
                  <c:v>8.6254440561043286E-4</c:v>
                </c:pt>
                <c:pt idx="1618">
                  <c:v>7.3128764823437249E-4</c:v>
                </c:pt>
                <c:pt idx="1619">
                  <c:v>6.5629117053369549E-4</c:v>
                </c:pt>
                <c:pt idx="1620">
                  <c:v>6.3754716708916859E-4</c:v>
                </c:pt>
                <c:pt idx="1621">
                  <c:v>6.0004439255588644E-4</c:v>
                </c:pt>
                <c:pt idx="1622">
                  <c:v>6.3755434010849294E-4</c:v>
                </c:pt>
                <c:pt idx="1623">
                  <c:v>5.8129954539382653E-4</c:v>
                </c:pt>
                <c:pt idx="1624">
                  <c:v>6.7507272701766686E-4</c:v>
                </c:pt>
                <c:pt idx="1625">
                  <c:v>7.5008080779655044E-4</c:v>
                </c:pt>
                <c:pt idx="1626">
                  <c:v>8.0634594075004197E-4</c:v>
                </c:pt>
                <c:pt idx="1627">
                  <c:v>7.5008924720880053E-4</c:v>
                </c:pt>
                <c:pt idx="1628">
                  <c:v>7.5009768681058922E-4</c:v>
                </c:pt>
                <c:pt idx="1629">
                  <c:v>7.3134524463955113E-4</c:v>
                </c:pt>
                <c:pt idx="1630">
                  <c:v>7.6886743074941119E-4</c:v>
                </c:pt>
                <c:pt idx="1631">
                  <c:v>7.6886743074908723E-4</c:v>
                </c:pt>
                <c:pt idx="1632">
                  <c:v>7.3136993158876874E-4</c:v>
                </c:pt>
                <c:pt idx="1633">
                  <c:v>7.5012300675789503E-4</c:v>
                </c:pt>
                <c:pt idx="1634">
                  <c:v>8.2515387644218632E-4</c:v>
                </c:pt>
                <c:pt idx="1635">
                  <c:v>8.626608708274901E-4</c:v>
                </c:pt>
                <c:pt idx="1636">
                  <c:v>8.6267057768365184E-4</c:v>
                </c:pt>
                <c:pt idx="1637">
                  <c:v>9.7443323730715594E-4</c:v>
                </c:pt>
                <c:pt idx="1638">
                  <c:v>9.3633891467754908E-4</c:v>
                </c:pt>
                <c:pt idx="1639">
                  <c:v>1.0109760919137787E-3</c:v>
                </c:pt>
                <c:pt idx="1640">
                  <c:v>1.0295466583901431E-3</c:v>
                </c:pt>
                <c:pt idx="1641">
                  <c:v>1.0670677660830203E-3</c:v>
                </c:pt>
                <c:pt idx="1642">
                  <c:v>9.5473456112123124E-4</c:v>
                </c:pt>
                <c:pt idx="1643">
                  <c:v>9.5513603332234075E-4</c:v>
                </c:pt>
                <c:pt idx="1644">
                  <c:v>8.9946733122588346E-4</c:v>
                </c:pt>
                <c:pt idx="1645">
                  <c:v>8.6274813924565015E-4</c:v>
                </c:pt>
                <c:pt idx="1646">
                  <c:v>9.3778026963577804E-4</c:v>
                </c:pt>
                <c:pt idx="1647">
                  <c:v>8.8151345345865322E-4</c:v>
                </c:pt>
                <c:pt idx="1648">
                  <c:v>8.6276755710019818E-4</c:v>
                </c:pt>
                <c:pt idx="1649">
                  <c:v>8.8153329388371011E-4</c:v>
                </c:pt>
                <c:pt idx="1650">
                  <c:v>9.3781193024800697E-4</c:v>
                </c:pt>
                <c:pt idx="1651">
                  <c:v>9.3782248426206431E-4</c:v>
                </c:pt>
                <c:pt idx="1652">
                  <c:v>8.81553135207568E-4</c:v>
                </c:pt>
                <c:pt idx="1653">
                  <c:v>8.6280639543400513E-4</c:v>
                </c:pt>
                <c:pt idx="1654">
                  <c:v>8.815729774222581E-4</c:v>
                </c:pt>
                <c:pt idx="1655">
                  <c:v>9.3785414772981342E-4</c:v>
                </c:pt>
                <c:pt idx="1656">
                  <c:v>8.6282581591304124E-4</c:v>
                </c:pt>
                <c:pt idx="1657">
                  <c:v>8.2532093836995546E-4</c:v>
                </c:pt>
                <c:pt idx="1658">
                  <c:v>8.2533022694602956E-4</c:v>
                </c:pt>
                <c:pt idx="1659">
                  <c:v>7.8781521662971187E-4</c:v>
                </c:pt>
                <c:pt idx="1660">
                  <c:v>7.3154270115604366E-4</c:v>
                </c:pt>
                <c:pt idx="1661">
                  <c:v>5.8148265989310557E-4</c:v>
                </c:pt>
                <c:pt idx="1662">
                  <c:v>5.814957487848422E-4</c:v>
                </c:pt>
                <c:pt idx="1663">
                  <c:v>5.6273782140422004E-4</c:v>
                </c:pt>
                <c:pt idx="1664">
                  <c:v>5.4397989402424937E-4</c:v>
                </c:pt>
                <c:pt idx="1665">
                  <c:v>5.2522787795679794E-4</c:v>
                </c:pt>
                <c:pt idx="1666">
                  <c:v>5.8150883826652098E-4</c:v>
                </c:pt>
                <c:pt idx="1667">
                  <c:v>7.128253084739411E-4</c:v>
                </c:pt>
                <c:pt idx="1668">
                  <c:v>7.5034242997339682E-4</c:v>
                </c:pt>
                <c:pt idx="1669">
                  <c:v>7.691096471564618E-4</c:v>
                </c:pt>
                <c:pt idx="1670">
                  <c:v>7.5035932076646203E-4</c:v>
                </c:pt>
                <c:pt idx="1671">
                  <c:v>7.8787728680421512E-4</c:v>
                </c:pt>
                <c:pt idx="1672">
                  <c:v>8.8169204947408119E-4</c:v>
                </c:pt>
                <c:pt idx="1673">
                  <c:v>9.1922120651376346E-4</c:v>
                </c:pt>
                <c:pt idx="1674">
                  <c:v>9.0046159005283512E-4</c:v>
                </c:pt>
                <c:pt idx="1675">
                  <c:v>9.1923155317092428E-4</c:v>
                </c:pt>
                <c:pt idx="1676">
                  <c:v>9.0047172555570505E-4</c:v>
                </c:pt>
                <c:pt idx="1677">
                  <c:v>8.4420174495716555E-4</c:v>
                </c:pt>
                <c:pt idx="1678">
                  <c:v>8.2545099747547931E-4</c:v>
                </c:pt>
                <c:pt idx="1679">
                  <c:v>8.4422075009563157E-4</c:v>
                </c:pt>
                <c:pt idx="1680">
                  <c:v>8.0592711923119893E-4</c:v>
                </c:pt>
                <c:pt idx="1681">
                  <c:v>8.8039343870913438E-4</c:v>
                </c:pt>
                <c:pt idx="1682">
                  <c:v>9.1752434955315884E-4</c:v>
                </c:pt>
                <c:pt idx="1683">
                  <c:v>9.9239479062177938E-4</c:v>
                </c:pt>
                <c:pt idx="1684">
                  <c:v>1.0862135361063992E-3</c:v>
                </c:pt>
                <c:pt idx="1685">
                  <c:v>1.1051829243324497E-3</c:v>
                </c:pt>
                <c:pt idx="1686">
                  <c:v>1.1243481764902667E-3</c:v>
                </c:pt>
                <c:pt idx="1687">
                  <c:v>1.1437092991884773E-3</c:v>
                </c:pt>
                <c:pt idx="1688">
                  <c:v>1.0882046100278895E-3</c:v>
                </c:pt>
                <c:pt idx="1689">
                  <c:v>1.0506921410749078E-3</c:v>
                </c:pt>
                <c:pt idx="1690">
                  <c:v>1.1070041440727489E-3</c:v>
                </c:pt>
                <c:pt idx="1691">
                  <c:v>1.0694906198389323E-3</c:v>
                </c:pt>
                <c:pt idx="1692">
                  <c:v>1.0319646331779845E-3</c:v>
                </c:pt>
                <c:pt idx="1693">
                  <c:v>1.0132130463944408E-3</c:v>
                </c:pt>
                <c:pt idx="1694">
                  <c:v>1.0132244531976934E-3</c:v>
                </c:pt>
                <c:pt idx="1695">
                  <c:v>1.0319994873007182E-3</c:v>
                </c:pt>
                <c:pt idx="1696">
                  <c:v>9.9447223321653673E-4</c:v>
                </c:pt>
                <c:pt idx="1697">
                  <c:v>8.2559958983968913E-4</c:v>
                </c:pt>
                <c:pt idx="1698">
                  <c:v>6.1919969237968458E-4</c:v>
                </c:pt>
                <c:pt idx="1699">
                  <c:v>6.3797768435066259E-4</c:v>
                </c:pt>
                <c:pt idx="1700">
                  <c:v>6.3797768434998843E-4</c:v>
                </c:pt>
                <c:pt idx="1701">
                  <c:v>6.1922060626181644E-4</c:v>
                </c:pt>
                <c:pt idx="1702">
                  <c:v>5.8169208467053531E-4</c:v>
                </c:pt>
                <c:pt idx="1703">
                  <c:v>6.9429328292664697E-4</c:v>
                </c:pt>
                <c:pt idx="1704">
                  <c:v>7.8811669953833313E-4</c:v>
                </c:pt>
                <c:pt idx="1705">
                  <c:v>7.8811669953832175E-4</c:v>
                </c:pt>
                <c:pt idx="1706">
                  <c:v>7.6936067830222414E-4</c:v>
                </c:pt>
                <c:pt idx="1707">
                  <c:v>7.8814332020799515E-4</c:v>
                </c:pt>
                <c:pt idx="1708">
                  <c:v>8.4443927165201739E-4</c:v>
                </c:pt>
                <c:pt idx="1709">
                  <c:v>8.6321430789339194E-4</c:v>
                </c:pt>
                <c:pt idx="1710">
                  <c:v>8.4444877946082437E-4</c:v>
                </c:pt>
                <c:pt idx="1711">
                  <c:v>7.8816106831922767E-4</c:v>
                </c:pt>
                <c:pt idx="1712">
                  <c:v>7.8816106831888332E-4</c:v>
                </c:pt>
                <c:pt idx="1713">
                  <c:v>8.4447730417297831E-4</c:v>
                </c:pt>
                <c:pt idx="1714">
                  <c:v>8.4448681283693229E-4</c:v>
                </c:pt>
                <c:pt idx="1715">
                  <c:v>8.6326290664323895E-4</c:v>
                </c:pt>
                <c:pt idx="1716">
                  <c:v>9.946402007334691E-4</c:v>
                </c:pt>
                <c:pt idx="1717">
                  <c:v>9.9464020073449498E-4</c:v>
                </c:pt>
                <c:pt idx="1718">
                  <c:v>1.0321854157023236E-3</c:v>
                </c:pt>
                <c:pt idx="1719">
                  <c:v>1.0134298195709863E-3</c:v>
                </c:pt>
                <c:pt idx="1720">
                  <c:v>1.0877410967058186E-3</c:v>
                </c:pt>
                <c:pt idx="1721">
                  <c:v>9.9331641128086521E-4</c:v>
                </c:pt>
                <c:pt idx="1722">
                  <c:v>9.9293659984121363E-4</c:v>
                </c:pt>
                <c:pt idx="1723">
                  <c:v>1.0115203425094844E-3</c:v>
                </c:pt>
                <c:pt idx="1724">
                  <c:v>1.1241540324473662E-3</c:v>
                </c:pt>
                <c:pt idx="1725">
                  <c:v>1.2369743754714207E-3</c:v>
                </c:pt>
                <c:pt idx="1726">
                  <c:v>1.2561482318026941E-3</c:v>
                </c:pt>
                <c:pt idx="1727">
                  <c:v>1.3318403865159342E-3</c:v>
                </c:pt>
                <c:pt idx="1728">
                  <c:v>1.2950837816033539E-3</c:v>
                </c:pt>
                <c:pt idx="1729">
                  <c:v>1.3326374495666775E-3</c:v>
                </c:pt>
                <c:pt idx="1730">
                  <c:v>1.3514374301438474E-3</c:v>
                </c:pt>
                <c:pt idx="1731">
                  <c:v>1.3326824744796678E-3</c:v>
                </c:pt>
                <c:pt idx="1732">
                  <c:v>1.2012912446023153E-3</c:v>
                </c:pt>
                <c:pt idx="1733">
                  <c:v>1.1449936125497761E-3</c:v>
                </c:pt>
                <c:pt idx="1734">
                  <c:v>1.1637902133915454E-3</c:v>
                </c:pt>
                <c:pt idx="1735">
                  <c:v>1.0887069738164375E-3</c:v>
                </c:pt>
                <c:pt idx="1736">
                  <c:v>1.1074902568034132E-3</c:v>
                </c:pt>
                <c:pt idx="1737">
                  <c:v>1.0511890320337829E-3</c:v>
                </c:pt>
                <c:pt idx="1738">
                  <c:v>9.1979040302907569E-4</c:v>
                </c:pt>
                <c:pt idx="1739">
                  <c:v>9.0102931837233319E-4</c:v>
                </c:pt>
                <c:pt idx="1740">
                  <c:v>9.1981112221577524E-4</c:v>
                </c:pt>
                <c:pt idx="1741">
                  <c:v>8.8227774819474628E-4</c:v>
                </c:pt>
                <c:pt idx="1742">
                  <c:v>8.6351560709287318E-4</c:v>
                </c:pt>
                <c:pt idx="1743">
                  <c:v>9.5738678245107373E-4</c:v>
                </c:pt>
                <c:pt idx="1744">
                  <c:v>9.9494256856470006E-4</c:v>
                </c:pt>
                <c:pt idx="1745">
                  <c:v>9.7617006727092641E-4</c:v>
                </c:pt>
                <c:pt idx="1746">
                  <c:v>9.9495377522662771E-4</c:v>
                </c:pt>
                <c:pt idx="1747">
                  <c:v>9.5741913375911646E-4</c:v>
                </c:pt>
                <c:pt idx="1748">
                  <c:v>1.0137607438361464E-3</c:v>
                </c:pt>
                <c:pt idx="1749">
                  <c:v>1.0700928386947056E-3</c:v>
                </c:pt>
                <c:pt idx="1750">
                  <c:v>1.0513192801212933E-3</c:v>
                </c:pt>
                <c:pt idx="1751">
                  <c:v>9.7622504582772459E-4</c:v>
                </c:pt>
                <c:pt idx="1752">
                  <c:v>8.6358369438600249E-4</c:v>
                </c:pt>
                <c:pt idx="1753">
                  <c:v>8.0727211188694973E-4</c:v>
                </c:pt>
                <c:pt idx="1754">
                  <c:v>7.1341129771967146E-4</c:v>
                </c:pt>
                <c:pt idx="1755">
                  <c:v>5.8199342708657275E-4</c:v>
                </c:pt>
                <c:pt idx="1756">
                  <c:v>4.3180157493509085E-4</c:v>
                </c:pt>
                <c:pt idx="1757">
                  <c:v>3.7547963037789887E-4</c:v>
                </c:pt>
                <c:pt idx="1758">
                  <c:v>4.3180643896975932E-4</c:v>
                </c:pt>
                <c:pt idx="1759">
                  <c:v>4.3180643896942604E-4</c:v>
                </c:pt>
                <c:pt idx="1760">
                  <c:v>4.4980338796565253E-4</c:v>
                </c:pt>
                <c:pt idx="1761">
                  <c:v>4.6799636198750078E-4</c:v>
                </c:pt>
                <c:pt idx="1762">
                  <c:v>5.6148461804246118E-4</c:v>
                </c:pt>
                <c:pt idx="1763">
                  <c:v>8.0537992041433617E-4</c:v>
                </c:pt>
                <c:pt idx="1764">
                  <c:v>1.0119190507605212E-3</c:v>
                </c:pt>
                <c:pt idx="1765">
                  <c:v>1.2374480261465935E-3</c:v>
                </c:pt>
                <c:pt idx="1766">
                  <c:v>1.4444064452399593E-3</c:v>
                </c:pt>
                <c:pt idx="1767">
                  <c:v>1.6891232395124696E-3</c:v>
                </c:pt>
                <c:pt idx="1768">
                  <c:v>1.7838093443031844E-3</c:v>
                </c:pt>
                <c:pt idx="1769">
                  <c:v>1.8026065932312805E-3</c:v>
                </c:pt>
                <c:pt idx="1770">
                  <c:v>1.821424786648342E-3</c:v>
                </c:pt>
                <c:pt idx="1771">
                  <c:v>1.6712041856870043E-3</c:v>
                </c:pt>
                <c:pt idx="1772">
                  <c:v>1.5397785078298952E-3</c:v>
                </c:pt>
                <c:pt idx="1773">
                  <c:v>1.2768894942978019E-3</c:v>
                </c:pt>
                <c:pt idx="1774">
                  <c:v>1.0703459000445416E-3</c:v>
                </c:pt>
                <c:pt idx="1775">
                  <c:v>9.389104908368828E-4</c:v>
                </c:pt>
                <c:pt idx="1776">
                  <c:v>9.0136422680882312E-4</c:v>
                </c:pt>
                <c:pt idx="1777">
                  <c:v>8.0747211985152546E-4</c:v>
                </c:pt>
                <c:pt idx="1778">
                  <c:v>6.7602317010935064E-4</c:v>
                </c:pt>
                <c:pt idx="1779">
                  <c:v>6.9480941995439755E-4</c:v>
                </c:pt>
                <c:pt idx="1780">
                  <c:v>6.9481724858424577E-4</c:v>
                </c:pt>
                <c:pt idx="1781">
                  <c:v>6.760384040271943E-4</c:v>
                </c:pt>
                <c:pt idx="1782">
                  <c:v>6.384879089505126E-4</c:v>
                </c:pt>
                <c:pt idx="1783">
                  <c:v>6.5727437088969364E-4</c:v>
                </c:pt>
                <c:pt idx="1784">
                  <c:v>7.3239969420639799E-4</c:v>
                </c:pt>
                <c:pt idx="1785">
                  <c:v>7.8873813222294807E-4</c:v>
                </c:pt>
                <c:pt idx="1786">
                  <c:v>8.2630640146406844E-4</c:v>
                </c:pt>
                <c:pt idx="1787">
                  <c:v>9.0144547987592769E-4</c:v>
                </c:pt>
                <c:pt idx="1788">
                  <c:v>9.2022559404050601E-4</c:v>
                </c:pt>
                <c:pt idx="1789">
                  <c:v>9.7657694067039579E-4</c:v>
                </c:pt>
                <c:pt idx="1790">
                  <c:v>9.7658794505527677E-4</c:v>
                </c:pt>
                <c:pt idx="1791">
                  <c:v>9.9537969871867321E-4</c:v>
                </c:pt>
                <c:pt idx="1792">
                  <c:v>9.5781820065329556E-4</c:v>
                </c:pt>
                <c:pt idx="1793">
                  <c:v>9.5782899389986517E-4</c:v>
                </c:pt>
                <c:pt idx="1794">
                  <c:v>8.2636226924596339E-4</c:v>
                </c:pt>
                <c:pt idx="1795">
                  <c:v>7.3168308503673808E-4</c:v>
                </c:pt>
                <c:pt idx="1796">
                  <c:v>7.6866717554804063E-4</c:v>
                </c:pt>
                <c:pt idx="1797">
                  <c:v>7.682845544290961E-4</c:v>
                </c:pt>
                <c:pt idx="1798">
                  <c:v>7.3052572606074992E-4</c:v>
                </c:pt>
                <c:pt idx="1799">
                  <c:v>7.4931576345284713E-4</c:v>
                </c:pt>
                <c:pt idx="1800">
                  <c:v>8.24647920428495E-4</c:v>
                </c:pt>
                <c:pt idx="1801">
                  <c:v>8.6261296679593835E-4</c:v>
                </c:pt>
                <c:pt idx="1802">
                  <c:v>9.3833939930884158E-4</c:v>
                </c:pt>
                <c:pt idx="1803">
                  <c:v>9.5791523618595561E-4</c:v>
                </c:pt>
                <c:pt idx="1804">
                  <c:v>9.9549175835143139E-4</c:v>
                </c:pt>
                <c:pt idx="1805">
                  <c:v>1.0518522025262681E-3</c:v>
                </c:pt>
                <c:pt idx="1806">
                  <c:v>1.0518522025269499E-3</c:v>
                </c:pt>
                <c:pt idx="1807">
                  <c:v>9.9551419668331359E-4</c:v>
                </c:pt>
                <c:pt idx="1808">
                  <c:v>1.033104056251567E-3</c:v>
                </c:pt>
                <c:pt idx="1809">
                  <c:v>9.9553663602410577E-4</c:v>
                </c:pt>
                <c:pt idx="1810">
                  <c:v>1.0519114769249097E-3</c:v>
                </c:pt>
                <c:pt idx="1811">
                  <c:v>1.033127343406994E-3</c:v>
                </c:pt>
                <c:pt idx="1812">
                  <c:v>1.0331389873787225E-3</c:v>
                </c:pt>
                <c:pt idx="1813">
                  <c:v>1.127086119393028E-3</c:v>
                </c:pt>
                <c:pt idx="1814">
                  <c:v>1.2210237246649889E-3</c:v>
                </c:pt>
                <c:pt idx="1815">
                  <c:v>1.1458838031473443E-3</c:v>
                </c:pt>
                <c:pt idx="1816">
                  <c:v>1.1459096342143376E-3</c:v>
                </c:pt>
                <c:pt idx="1817">
                  <c:v>1.2210650124918543E-3</c:v>
                </c:pt>
                <c:pt idx="1818">
                  <c:v>1.2022929484017939E-3</c:v>
                </c:pt>
                <c:pt idx="1819">
                  <c:v>1.4089846930067408E-3</c:v>
                </c:pt>
                <c:pt idx="1820">
                  <c:v>1.4841472724276827E-3</c:v>
                </c:pt>
                <c:pt idx="1821">
                  <c:v>1.427787249425312E-3</c:v>
                </c:pt>
                <c:pt idx="1822">
                  <c:v>1.5029678296845813E-3</c:v>
                </c:pt>
                <c:pt idx="1823">
                  <c:v>1.4653936339435491E-3</c:v>
                </c:pt>
                <c:pt idx="1824">
                  <c:v>1.3151116752545685E-3</c:v>
                </c:pt>
                <c:pt idx="1825">
                  <c:v>1.1460258884349128E-3</c:v>
                </c:pt>
                <c:pt idx="1826">
                  <c:v>1.0521130598512602E-3</c:v>
                </c:pt>
                <c:pt idx="1827">
                  <c:v>9.3939725006641898E-4</c:v>
                </c:pt>
                <c:pt idx="1828">
                  <c:v>9.2060930506457979E-4</c:v>
                </c:pt>
                <c:pt idx="1829">
                  <c:v>9.3862488970761595E-4</c:v>
                </c:pt>
                <c:pt idx="1830">
                  <c:v>9.756360655385004E-4</c:v>
                </c:pt>
                <c:pt idx="1831">
                  <c:v>1.0316103714055652E-3</c:v>
                </c:pt>
                <c:pt idx="1832">
                  <c:v>1.0314262844692355E-3</c:v>
                </c:pt>
                <c:pt idx="1833">
                  <c:v>9.7505991446312601E-4</c:v>
                </c:pt>
                <c:pt idx="1834">
                  <c:v>9.3769919290204314E-4</c:v>
                </c:pt>
                <c:pt idx="1835">
                  <c:v>9.1930142122001435E-4</c:v>
                </c:pt>
                <c:pt idx="1836">
                  <c:v>9.3868838010857875E-4</c:v>
                </c:pt>
                <c:pt idx="1837">
                  <c:v>8.2673472009457064E-4</c:v>
                </c:pt>
                <c:pt idx="1838">
                  <c:v>7.5158549138426968E-4</c:v>
                </c:pt>
                <c:pt idx="1839">
                  <c:v>8.079635120439478E-4</c:v>
                </c:pt>
                <c:pt idx="1840">
                  <c:v>8.2676268201034141E-4</c:v>
                </c:pt>
                <c:pt idx="1841">
                  <c:v>8.0797262105581952E-4</c:v>
                </c:pt>
                <c:pt idx="1842">
                  <c:v>7.5161091187950896E-4</c:v>
                </c:pt>
                <c:pt idx="1843">
                  <c:v>7.5161091187950853E-4</c:v>
                </c:pt>
                <c:pt idx="1844">
                  <c:v>7.3282890111605909E-4</c:v>
                </c:pt>
                <c:pt idx="1845">
                  <c:v>8.4559087585369958E-4</c:v>
                </c:pt>
                <c:pt idx="1846">
                  <c:v>8.26799967500271E-4</c:v>
                </c:pt>
                <c:pt idx="1847">
                  <c:v>8.4560040961223493E-4</c:v>
                </c:pt>
                <c:pt idx="1848">
                  <c:v>9.0198393982562311E-4</c:v>
                </c:pt>
                <c:pt idx="1849">
                  <c:v>9.95951829381801E-4</c:v>
                </c:pt>
                <c:pt idx="1850">
                  <c:v>9.5836874148132341E-4</c:v>
                </c:pt>
                <c:pt idx="1851">
                  <c:v>9.5837954713917607E-4</c:v>
                </c:pt>
                <c:pt idx="1852">
                  <c:v>8.2683725635440827E-4</c:v>
                </c:pt>
                <c:pt idx="1853">
                  <c:v>7.3288674056061758E-4</c:v>
                </c:pt>
                <c:pt idx="1854">
                  <c:v>6.9530280514728605E-4</c:v>
                </c:pt>
                <c:pt idx="1855">
                  <c:v>6.3893410612389132E-4</c:v>
                </c:pt>
                <c:pt idx="1856">
                  <c:v>5.6376538775634508E-4</c:v>
                </c:pt>
                <c:pt idx="1857">
                  <c:v>5.6377174445626174E-4</c:v>
                </c:pt>
                <c:pt idx="1858">
                  <c:v>6.3894851480753576E-4</c:v>
                </c:pt>
                <c:pt idx="1859">
                  <c:v>6.2015591143204177E-4</c:v>
                </c:pt>
                <c:pt idx="1860">
                  <c:v>6.7654134994680408E-4</c:v>
                </c:pt>
                <c:pt idx="1861">
                  <c:v>6.3895571939471141E-4</c:v>
                </c:pt>
                <c:pt idx="1862">
                  <c:v>6.0137008884293881E-4</c:v>
                </c:pt>
                <c:pt idx="1863">
                  <c:v>4.8861319718598525E-4</c:v>
                </c:pt>
                <c:pt idx="1864">
                  <c:v>4.6982567951658525E-4</c:v>
                </c:pt>
                <c:pt idx="1865">
                  <c:v>5.2621662810181538E-4</c:v>
                </c:pt>
                <c:pt idx="1866">
                  <c:v>5.638035301085857E-4</c:v>
                </c:pt>
                <c:pt idx="1867">
                  <c:v>6.7657186520136655E-4</c:v>
                </c:pt>
                <c:pt idx="1868">
                  <c:v>7.7054886867374309E-4</c:v>
                </c:pt>
                <c:pt idx="1869">
                  <c:v>9.9609783146769096E-4</c:v>
                </c:pt>
                <c:pt idx="1870">
                  <c:v>1.1652596599735744E-3</c:v>
                </c:pt>
                <c:pt idx="1871">
                  <c:v>1.2592464133502732E-3</c:v>
                </c:pt>
                <c:pt idx="1872">
                  <c:v>1.2584773437197268E-3</c:v>
                </c:pt>
                <c:pt idx="1873">
                  <c:v>1.3143044417798541E-3</c:v>
                </c:pt>
                <c:pt idx="1874">
                  <c:v>1.4267010984856169E-3</c:v>
                </c:pt>
                <c:pt idx="1875">
                  <c:v>1.5017214549568555E-3</c:v>
                </c:pt>
                <c:pt idx="1876">
                  <c:v>1.5205345950645027E-3</c:v>
                </c:pt>
                <c:pt idx="1877">
                  <c:v>1.558357946536662E-3</c:v>
                </c:pt>
                <c:pt idx="1878">
                  <c:v>1.6151576428978184E-3</c:v>
                </c:pt>
                <c:pt idx="1879">
                  <c:v>1.7661795221613687E-3</c:v>
                </c:pt>
                <c:pt idx="1880">
                  <c:v>1.9738017715564319E-3</c:v>
                </c:pt>
                <c:pt idx="1881">
                  <c:v>2.1242345863564014E-3</c:v>
                </c:pt>
                <c:pt idx="1882">
                  <c:v>2.2934731485429599E-3</c:v>
                </c:pt>
                <c:pt idx="1883">
                  <c:v>2.3122981900568027E-3</c:v>
                </c:pt>
                <c:pt idx="1884">
                  <c:v>2.3499495471391648E-3</c:v>
                </c:pt>
                <c:pt idx="1885">
                  <c:v>2.2371772036937289E-3</c:v>
                </c:pt>
                <c:pt idx="1886">
                  <c:v>2.0680022546120751E-3</c:v>
                </c:pt>
                <c:pt idx="1887">
                  <c:v>1.8424435742272439E-3</c:v>
                </c:pt>
                <c:pt idx="1888">
                  <c:v>1.5792373493386694E-3</c:v>
                </c:pt>
                <c:pt idx="1889">
                  <c:v>1.4100492533559133E-3</c:v>
                </c:pt>
                <c:pt idx="1890">
                  <c:v>1.2784590778971482E-3</c:v>
                </c:pt>
                <c:pt idx="1891">
                  <c:v>1.1280521275547014E-3</c:v>
                </c:pt>
                <c:pt idx="1892">
                  <c:v>1.0528724062833247E-3</c:v>
                </c:pt>
                <c:pt idx="1893">
                  <c:v>9.7766723440667808E-4</c:v>
                </c:pt>
                <c:pt idx="1894">
                  <c:v>9.2127374818310023E-4</c:v>
                </c:pt>
                <c:pt idx="1895">
                  <c:v>8.8368070677102796E-4</c:v>
                </c:pt>
                <c:pt idx="1896">
                  <c:v>9.5811486648341685E-4</c:v>
                </c:pt>
                <c:pt idx="1897">
                  <c:v>1.0515606672080236E-3</c:v>
                </c:pt>
                <c:pt idx="1898">
                  <c:v>1.0699713028421497E-3</c:v>
                </c:pt>
                <c:pt idx="1899">
                  <c:v>1.1073926405369063E-3</c:v>
                </c:pt>
                <c:pt idx="1900">
                  <c:v>9.9457726010557853E-4</c:v>
                </c:pt>
                <c:pt idx="1901">
                  <c:v>9.9478434283832638E-4</c:v>
                </c:pt>
                <c:pt idx="1902">
                  <c:v>9.3877833172431775E-4</c:v>
                </c:pt>
                <c:pt idx="1903">
                  <c:v>9.0177012335573067E-4</c:v>
                </c:pt>
                <c:pt idx="1904">
                  <c:v>8.0853759105465434E-4</c:v>
                </c:pt>
                <c:pt idx="1905">
                  <c:v>7.5213647722184151E-4</c:v>
                </c:pt>
                <c:pt idx="1906">
                  <c:v>8.2735945925367042E-4</c:v>
                </c:pt>
                <c:pt idx="1907">
                  <c:v>8.649764662158147E-4</c:v>
                </c:pt>
                <c:pt idx="1908">
                  <c:v>1.0154300687700677E-3</c:v>
                </c:pt>
                <c:pt idx="1909">
                  <c:v>1.1658904614818217E-3</c:v>
                </c:pt>
                <c:pt idx="1910">
                  <c:v>1.2223045160699789E-3</c:v>
                </c:pt>
                <c:pt idx="1911">
                  <c:v>1.3539678632355405E-3</c:v>
                </c:pt>
                <c:pt idx="1912">
                  <c:v>1.4668150686743162E-3</c:v>
                </c:pt>
                <c:pt idx="1913">
                  <c:v>1.4668316192176843E-3</c:v>
                </c:pt>
                <c:pt idx="1914">
                  <c:v>1.4292366785923155E-3</c:v>
                </c:pt>
                <c:pt idx="1915">
                  <c:v>1.429268932755175E-3</c:v>
                </c:pt>
                <c:pt idx="1916">
                  <c:v>1.4481077829561352E-3</c:v>
                </c:pt>
                <c:pt idx="1917">
                  <c:v>1.5609825785805531E-3</c:v>
                </c:pt>
                <c:pt idx="1918">
                  <c:v>1.6926508119436475E-3</c:v>
                </c:pt>
                <c:pt idx="1919">
                  <c:v>1.6738624691317882E-3</c:v>
                </c:pt>
                <c:pt idx="1920">
                  <c:v>1.673881357988867E-3</c:v>
                </c:pt>
                <c:pt idx="1921">
                  <c:v>1.6174766434312266E-3</c:v>
                </c:pt>
                <c:pt idx="1922">
                  <c:v>1.5046464152649228E-3</c:v>
                </c:pt>
                <c:pt idx="1923">
                  <c:v>1.3353887632065941E-3</c:v>
                </c:pt>
                <c:pt idx="1924">
                  <c:v>1.1284975463721168E-3</c:v>
                </c:pt>
                <c:pt idx="1925">
                  <c:v>1.072096866226808E-3</c:v>
                </c:pt>
                <c:pt idx="1926">
                  <c:v>1.0156707153724199E-3</c:v>
                </c:pt>
                <c:pt idx="1927">
                  <c:v>9.0281841366326358E-4</c:v>
                </c:pt>
                <c:pt idx="1928">
                  <c:v>8.2680908285470266E-4</c:v>
                </c:pt>
                <c:pt idx="1929">
                  <c:v>7.1336774186551543E-4</c:v>
                </c:pt>
                <c:pt idx="1930">
                  <c:v>6.5655651768435316E-4</c:v>
                </c:pt>
                <c:pt idx="1931">
                  <c:v>6.5636799658067675E-4</c:v>
                </c:pt>
                <c:pt idx="1932">
                  <c:v>7.1280409564315815E-4</c:v>
                </c:pt>
                <c:pt idx="1933">
                  <c:v>6.5657133713743841E-4</c:v>
                </c:pt>
                <c:pt idx="1934">
                  <c:v>8.2626792752906917E-4</c:v>
                </c:pt>
                <c:pt idx="1935">
                  <c:v>9.5853647643305377E-4</c:v>
                </c:pt>
                <c:pt idx="1936">
                  <c:v>9.5932023479253453E-4</c:v>
                </c:pt>
                <c:pt idx="1937">
                  <c:v>9.9695188787695148E-4</c:v>
                </c:pt>
                <c:pt idx="1938">
                  <c:v>9.781525145710103E-4</c:v>
                </c:pt>
                <c:pt idx="1939">
                  <c:v>1.0534187942510588E-3</c:v>
                </c:pt>
                <c:pt idx="1940">
                  <c:v>1.128675732785216E-3</c:v>
                </c:pt>
                <c:pt idx="1941">
                  <c:v>1.2039343701531252E-3</c:v>
                </c:pt>
                <c:pt idx="1942">
                  <c:v>1.185136272115542E-3</c:v>
                </c:pt>
                <c:pt idx="1943">
                  <c:v>1.2415853464826923E-3</c:v>
                </c:pt>
                <c:pt idx="1944">
                  <c:v>1.3732996420542541E-3</c:v>
                </c:pt>
                <c:pt idx="1945">
                  <c:v>1.3921276794108572E-3</c:v>
                </c:pt>
                <c:pt idx="1946">
                  <c:v>1.3733306447019165E-3</c:v>
                </c:pt>
                <c:pt idx="1947">
                  <c:v>1.2416414047996822E-3</c:v>
                </c:pt>
                <c:pt idx="1948">
                  <c:v>1.1852165374349852E-3</c:v>
                </c:pt>
                <c:pt idx="1949">
                  <c:v>1.0535258110533779E-3</c:v>
                </c:pt>
                <c:pt idx="1950">
                  <c:v>1.0159228242514198E-3</c:v>
                </c:pt>
                <c:pt idx="1951">
                  <c:v>9.0304251044642911E-4</c:v>
                </c:pt>
                <c:pt idx="1952">
                  <c:v>8.089847141199844E-4</c:v>
                </c:pt>
                <c:pt idx="1953">
                  <c:v>7.5254392011133711E-4</c:v>
                </c:pt>
                <c:pt idx="1954">
                  <c:v>7.5255241504318187E-4</c:v>
                </c:pt>
                <c:pt idx="1955">
                  <c:v>7.3373860466668407E-4</c:v>
                </c:pt>
                <c:pt idx="1956">
                  <c:v>6.961188419017829E-4</c:v>
                </c:pt>
                <c:pt idx="1957">
                  <c:v>7.1494093520434957E-4</c:v>
                </c:pt>
                <c:pt idx="1958">
                  <c:v>6.9613455841082545E-4</c:v>
                </c:pt>
                <c:pt idx="1959">
                  <c:v>8.0903037643445975E-4</c:v>
                </c:pt>
                <c:pt idx="1960">
                  <c:v>8.0903037643477341E-4</c:v>
                </c:pt>
                <c:pt idx="1961">
                  <c:v>9.4075423581887216E-4</c:v>
                </c:pt>
                <c:pt idx="1962">
                  <c:v>9.4075423581819204E-4</c:v>
                </c:pt>
                <c:pt idx="1963">
                  <c:v>9.783954504088933E-4</c:v>
                </c:pt>
                <c:pt idx="1964">
                  <c:v>9.5959098627889175E-4</c:v>
                </c:pt>
                <c:pt idx="1965">
                  <c:v>1.0340922716164749E-3</c:v>
                </c:pt>
                <c:pt idx="1966">
                  <c:v>1.184058466011959E-3</c:v>
                </c:pt>
                <c:pt idx="1967">
                  <c:v>1.3906777867460903E-3</c:v>
                </c:pt>
                <c:pt idx="1968">
                  <c:v>1.6351368648196579E-3</c:v>
                </c:pt>
                <c:pt idx="1969">
                  <c:v>1.8045324734200362E-3</c:v>
                </c:pt>
                <c:pt idx="1970">
                  <c:v>2.0494039804570866E-3</c:v>
                </c:pt>
                <c:pt idx="1971">
                  <c:v>2.1062739747995276E-3</c:v>
                </c:pt>
                <c:pt idx="1972">
                  <c:v>2.0504303897122917E-3</c:v>
                </c:pt>
                <c:pt idx="1973">
                  <c:v>2.0324648577466934E-3</c:v>
                </c:pt>
                <c:pt idx="1974">
                  <c:v>2.0325107578223673E-3</c:v>
                </c:pt>
                <c:pt idx="1975">
                  <c:v>2.0513766290441199E-3</c:v>
                </c:pt>
                <c:pt idx="1976">
                  <c:v>2.0137594302327947E-3</c:v>
                </c:pt>
                <c:pt idx="1977">
                  <c:v>1.9385005936281431E-3</c:v>
                </c:pt>
                <c:pt idx="1978">
                  <c:v>1.8444194506833497E-3</c:v>
                </c:pt>
                <c:pt idx="1979">
                  <c:v>1.8256400756277733E-3</c:v>
                </c:pt>
                <c:pt idx="1980">
                  <c:v>1.6374297585528984E-3</c:v>
                </c:pt>
                <c:pt idx="1981">
                  <c:v>1.4492521731820482E-3</c:v>
                </c:pt>
                <c:pt idx="1982">
                  <c:v>1.2798590620297086E-3</c:v>
                </c:pt>
                <c:pt idx="1983">
                  <c:v>1.2422442054550987E-3</c:v>
                </c:pt>
                <c:pt idx="1984">
                  <c:v>1.2610803288990967E-3</c:v>
                </c:pt>
                <c:pt idx="1985">
                  <c:v>1.2610945707637472E-3</c:v>
                </c:pt>
                <c:pt idx="1986">
                  <c:v>1.1669830356313879E-3</c:v>
                </c:pt>
                <c:pt idx="1987">
                  <c:v>1.0728836169872497E-3</c:v>
                </c:pt>
                <c:pt idx="1988">
                  <c:v>1.0721113271169426E-3</c:v>
                </c:pt>
                <c:pt idx="1989">
                  <c:v>9.209412771536737E-4</c:v>
                </c:pt>
                <c:pt idx="1990">
                  <c:v>8.8291364834003588E-4</c:v>
                </c:pt>
                <c:pt idx="1991">
                  <c:v>8.6391414717306922E-4</c:v>
                </c:pt>
                <c:pt idx="1992">
                  <c:v>9.3921822556132485E-4</c:v>
                </c:pt>
                <c:pt idx="1993">
                  <c:v>1.0335438790388695E-3</c:v>
                </c:pt>
                <c:pt idx="1994">
                  <c:v>1.1468917521146869E-3</c:v>
                </c:pt>
                <c:pt idx="1995">
                  <c:v>1.1098319912739212E-3</c:v>
                </c:pt>
                <c:pt idx="1996">
                  <c:v>1.1671147050822364E-3</c:v>
                </c:pt>
                <c:pt idx="1997">
                  <c:v>1.2236018174299837E-3</c:v>
                </c:pt>
                <c:pt idx="1998">
                  <c:v>1.2612795958876018E-3</c:v>
                </c:pt>
                <c:pt idx="1999">
                  <c:v>1.261293842252806E-3</c:v>
                </c:pt>
                <c:pt idx="2000">
                  <c:v>1.2424685610240326E-3</c:v>
                </c:pt>
                <c:pt idx="2001">
                  <c:v>1.2236571012097445E-3</c:v>
                </c:pt>
                <c:pt idx="2002">
                  <c:v>1.2801625024336614E-3</c:v>
                </c:pt>
                <c:pt idx="2003">
                  <c:v>1.3178292263479547E-3</c:v>
                </c:pt>
                <c:pt idx="2004">
                  <c:v>1.2425387344467125E-3</c:v>
                </c:pt>
                <c:pt idx="2005">
                  <c:v>1.2237262129613231E-3</c:v>
                </c:pt>
                <c:pt idx="2006">
                  <c:v>1.2614078247672783E-3</c:v>
                </c:pt>
                <c:pt idx="2007">
                  <c:v>1.355558049703686E-3</c:v>
                </c:pt>
                <c:pt idx="2008">
                  <c:v>1.4308829939501931E-3</c:v>
                </c:pt>
                <c:pt idx="2009">
                  <c:v>1.3932439170225715E-3</c:v>
                </c:pt>
                <c:pt idx="2010">
                  <c:v>1.3932753954946852E-3</c:v>
                </c:pt>
                <c:pt idx="2011">
                  <c:v>1.4309476524318762E-3</c:v>
                </c:pt>
                <c:pt idx="2012">
                  <c:v>1.5816273238267681E-3</c:v>
                </c:pt>
                <c:pt idx="2013">
                  <c:v>1.6569616299302104E-3</c:v>
                </c:pt>
                <c:pt idx="2014">
                  <c:v>1.656980349609122E-3</c:v>
                </c:pt>
                <c:pt idx="2015">
                  <c:v>1.6750438435149454E-3</c:v>
                </c:pt>
                <c:pt idx="2016">
                  <c:v>1.6368148475595153E-3</c:v>
                </c:pt>
                <c:pt idx="2017">
                  <c:v>1.4669548525941666E-3</c:v>
                </c:pt>
                <c:pt idx="2018">
                  <c:v>1.259645741295755E-3</c:v>
                </c:pt>
                <c:pt idx="2019">
                  <c:v>1.1843526703166835E-3</c:v>
                </c:pt>
                <c:pt idx="2020">
                  <c:v>9.9624498385874217E-4</c:v>
                </c:pt>
                <c:pt idx="2021">
                  <c:v>9.778179475017257E-4</c:v>
                </c:pt>
                <c:pt idx="2022">
                  <c:v>9.7841745814772601E-4</c:v>
                </c:pt>
                <c:pt idx="2023">
                  <c:v>9.9804416072047666E-4</c:v>
                </c:pt>
                <c:pt idx="2024">
                  <c:v>9.6038211692045647E-4</c:v>
                </c:pt>
                <c:pt idx="2025">
                  <c:v>9.6039296802938724E-4</c:v>
                </c:pt>
                <c:pt idx="2026">
                  <c:v>9.0390947706723364E-4</c:v>
                </c:pt>
                <c:pt idx="2027">
                  <c:v>8.6625636990635146E-4</c:v>
                </c:pt>
                <c:pt idx="2028">
                  <c:v>9.4159364983080148E-4</c:v>
                </c:pt>
                <c:pt idx="2029">
                  <c:v>9.604363749160194E-4</c:v>
                </c:pt>
                <c:pt idx="2030">
                  <c:v>9.9811182439806185E-4</c:v>
                </c:pt>
                <c:pt idx="2031">
                  <c:v>1.1299634501825355E-3</c:v>
                </c:pt>
                <c:pt idx="2032">
                  <c:v>1.3371536347444233E-3</c:v>
                </c:pt>
                <c:pt idx="2033">
                  <c:v>1.4313355576049058E-3</c:v>
                </c:pt>
                <c:pt idx="2034">
                  <c:v>1.4878524581640106E-3</c:v>
                </c:pt>
                <c:pt idx="2035">
                  <c:v>1.5067030595483123E-3</c:v>
                </c:pt>
                <c:pt idx="2036">
                  <c:v>1.4878860848234173E-3</c:v>
                </c:pt>
                <c:pt idx="2037">
                  <c:v>1.5821097256127155E-3</c:v>
                </c:pt>
                <c:pt idx="2038">
                  <c:v>1.6009624573329862E-3</c:v>
                </c:pt>
                <c:pt idx="2039">
                  <c:v>1.5444753539932306E-3</c:v>
                </c:pt>
                <c:pt idx="2040">
                  <c:v>1.5068222520641097E-3</c:v>
                </c:pt>
                <c:pt idx="2041">
                  <c:v>1.5068392811052992E-3</c:v>
                </c:pt>
                <c:pt idx="2042">
                  <c:v>1.393826335022182E-3</c:v>
                </c:pt>
                <c:pt idx="2043">
                  <c:v>1.4127097223817912E-3</c:v>
                </c:pt>
                <c:pt idx="2044">
                  <c:v>1.2996929445912337E-3</c:v>
                </c:pt>
                <c:pt idx="2045">
                  <c:v>1.1490168933572318E-3</c:v>
                </c:pt>
                <c:pt idx="2046">
                  <c:v>1.1482448878135493E-3</c:v>
                </c:pt>
                <c:pt idx="2047">
                  <c:v>1.072310032793317E-3</c:v>
                </c:pt>
                <c:pt idx="2048">
                  <c:v>1.0154194212530763E-3</c:v>
                </c:pt>
                <c:pt idx="2049">
                  <c:v>1.0529205374327807E-3</c:v>
                </c:pt>
                <c:pt idx="2050">
                  <c:v>1.0152461536854435E-3</c:v>
                </c:pt>
                <c:pt idx="2051">
                  <c:v>9.7779009326984722E-4</c:v>
                </c:pt>
                <c:pt idx="2052">
                  <c:v>1.1100584139883479E-3</c:v>
                </c:pt>
                <c:pt idx="2053">
                  <c:v>1.2425399985529632E-3</c:v>
                </c:pt>
                <c:pt idx="2054">
                  <c:v>1.4317398562158365E-3</c:v>
                </c:pt>
                <c:pt idx="2055">
                  <c:v>1.5824672017234549E-3</c:v>
                </c:pt>
                <c:pt idx="2056">
                  <c:v>1.6766995826177219E-3</c:v>
                </c:pt>
                <c:pt idx="2057">
                  <c:v>1.6955580696679435E-3</c:v>
                </c:pt>
                <c:pt idx="2058">
                  <c:v>1.8840172999573109E-3</c:v>
                </c:pt>
                <c:pt idx="2059">
                  <c:v>1.8840385973231701E-3</c:v>
                </c:pt>
                <c:pt idx="2060">
                  <c:v>1.9406036293085245E-3</c:v>
                </c:pt>
                <c:pt idx="2061">
                  <c:v>1.9594887432727096E-3</c:v>
                </c:pt>
                <c:pt idx="2062">
                  <c:v>1.9406694441256307E-3</c:v>
                </c:pt>
                <c:pt idx="2063">
                  <c:v>1.9030080555580979E-3</c:v>
                </c:pt>
                <c:pt idx="2064">
                  <c:v>1.6957497524784065E-3</c:v>
                </c:pt>
                <c:pt idx="2065">
                  <c:v>1.5073501539049866E-3</c:v>
                </c:pt>
                <c:pt idx="2066">
                  <c:v>1.2624200257125102E-3</c:v>
                </c:pt>
                <c:pt idx="2067">
                  <c:v>1.2247635383669537E-3</c:v>
                </c:pt>
                <c:pt idx="2068">
                  <c:v>1.149406469092154E-3</c:v>
                </c:pt>
                <c:pt idx="2069">
                  <c:v>1.205961924434216E-3</c:v>
                </c:pt>
                <c:pt idx="2070">
                  <c:v>1.3182504721365542E-3</c:v>
                </c:pt>
                <c:pt idx="2071">
                  <c:v>1.4118944093141892E-3</c:v>
                </c:pt>
                <c:pt idx="2072">
                  <c:v>1.4868929615333133E-3</c:v>
                </c:pt>
                <c:pt idx="2073">
                  <c:v>1.4490254711389194E-3</c:v>
                </c:pt>
                <c:pt idx="2074">
                  <c:v>1.3736649821756923E-3</c:v>
                </c:pt>
                <c:pt idx="2075">
                  <c:v>1.411597593137089E-3</c:v>
                </c:pt>
                <c:pt idx="2076">
                  <c:v>1.5439391098995762E-3</c:v>
                </c:pt>
                <c:pt idx="2077">
                  <c:v>1.6764829219066974E-3</c:v>
                </c:pt>
                <c:pt idx="2078">
                  <c:v>1.8092085849259066E-3</c:v>
                </c:pt>
                <c:pt idx="2079">
                  <c:v>1.9411739440992775E-3</c:v>
                </c:pt>
                <c:pt idx="2080">
                  <c:v>1.9788890189426536E-3</c:v>
                </c:pt>
                <c:pt idx="2081">
                  <c:v>1.9223710707382451E-3</c:v>
                </c:pt>
                <c:pt idx="2082">
                  <c:v>1.8470257425008761E-3</c:v>
                </c:pt>
                <c:pt idx="2083">
                  <c:v>1.733981750620048E-3</c:v>
                </c:pt>
                <c:pt idx="2084">
                  <c:v>1.752869023252328E-3</c:v>
                </c:pt>
                <c:pt idx="2085">
                  <c:v>1.7528888463778103E-3</c:v>
                </c:pt>
                <c:pt idx="2086">
                  <c:v>1.7529086699533932E-3</c:v>
                </c:pt>
                <c:pt idx="2087">
                  <c:v>1.6775337200410788E-3</c:v>
                </c:pt>
                <c:pt idx="2088">
                  <c:v>1.6210059718964147E-3</c:v>
                </c:pt>
                <c:pt idx="2089">
                  <c:v>1.5079295856912981E-3</c:v>
                </c:pt>
                <c:pt idx="2090">
                  <c:v>1.3383026427954119E-3</c:v>
                </c:pt>
                <c:pt idx="2091">
                  <c:v>1.2817836367258818E-3</c:v>
                </c:pt>
                <c:pt idx="2092">
                  <c:v>1.2629481611242002E-3</c:v>
                </c:pt>
                <c:pt idx="2093">
                  <c:v>1.3752935279937293E-3</c:v>
                </c:pt>
                <c:pt idx="2094">
                  <c:v>1.5255421354133929E-3</c:v>
                </c:pt>
                <c:pt idx="2095">
                  <c:v>1.6948451572925175E-3</c:v>
                </c:pt>
                <c:pt idx="2096">
                  <c:v>1.8643522107451556E-3</c:v>
                </c:pt>
                <c:pt idx="2097">
                  <c:v>2.0906432649415246E-3</c:v>
                </c:pt>
                <c:pt idx="2098">
                  <c:v>2.2605616251323603E-3</c:v>
                </c:pt>
                <c:pt idx="2099">
                  <c:v>2.355271385821988E-3</c:v>
                </c:pt>
                <c:pt idx="2100">
                  <c:v>2.5256247751154893E-3</c:v>
                </c:pt>
                <c:pt idx="2101">
                  <c:v>2.5075849084044443E-3</c:v>
                </c:pt>
                <c:pt idx="2102">
                  <c:v>2.4699327464680091E-3</c:v>
                </c:pt>
                <c:pt idx="2103">
                  <c:v>2.3379780561155312E-3</c:v>
                </c:pt>
                <c:pt idx="2104">
                  <c:v>2.2060453370022761E-3</c:v>
                </c:pt>
                <c:pt idx="2105">
                  <c:v>1.9986619761168884E-3</c:v>
                </c:pt>
                <c:pt idx="2106">
                  <c:v>1.828984952801362E-3</c:v>
                </c:pt>
                <c:pt idx="2107">
                  <c:v>1.7158906877410489E-3</c:v>
                </c:pt>
                <c:pt idx="2108">
                  <c:v>1.5839170161236862E-3</c:v>
                </c:pt>
                <c:pt idx="2109">
                  <c:v>1.5462221996989762E-3</c:v>
                </c:pt>
                <c:pt idx="2110">
                  <c:v>1.3765148850980655E-3</c:v>
                </c:pt>
                <c:pt idx="2111">
                  <c:v>1.2633909691435235E-3</c:v>
                </c:pt>
                <c:pt idx="2112">
                  <c:v>1.1314076984306391E-3</c:v>
                </c:pt>
                <c:pt idx="2113">
                  <c:v>9.9941013361442557E-4</c:v>
                </c:pt>
                <c:pt idx="2114">
                  <c:v>9.617183055770994E-4</c:v>
                </c:pt>
                <c:pt idx="2115">
                  <c:v>9.2322848155533175E-4</c:v>
                </c:pt>
                <c:pt idx="2116">
                  <c:v>1.0546650824136395E-3</c:v>
                </c:pt>
                <c:pt idx="2117">
                  <c:v>1.2617372177599643E-3</c:v>
                </c:pt>
                <c:pt idx="2118">
                  <c:v>1.5255913095223838E-3</c:v>
                </c:pt>
                <c:pt idx="2119">
                  <c:v>1.7330763736171019E-3</c:v>
                </c:pt>
                <c:pt idx="2120">
                  <c:v>1.9407672829197015E-3</c:v>
                </c:pt>
                <c:pt idx="2121">
                  <c:v>2.1298040579040313E-3</c:v>
                </c:pt>
                <c:pt idx="2122">
                  <c:v>2.1870229098944031E-3</c:v>
                </c:pt>
                <c:pt idx="2123">
                  <c:v>2.3387715219367854E-3</c:v>
                </c:pt>
                <c:pt idx="2124">
                  <c:v>2.3199367151561672E-3</c:v>
                </c:pt>
                <c:pt idx="2125">
                  <c:v>2.3011275236860872E-3</c:v>
                </c:pt>
                <c:pt idx="2126">
                  <c:v>2.2068439935166721E-3</c:v>
                </c:pt>
                <c:pt idx="2127">
                  <c:v>2.0559719454618648E-3</c:v>
                </c:pt>
                <c:pt idx="2128">
                  <c:v>1.942843153209365E-3</c:v>
                </c:pt>
                <c:pt idx="2129">
                  <c:v>1.7164924945830195E-3</c:v>
                </c:pt>
                <c:pt idx="2130">
                  <c:v>1.4901587008768209E-3</c:v>
                </c:pt>
                <c:pt idx="2131">
                  <c:v>1.2826827658248411E-3</c:v>
                </c:pt>
                <c:pt idx="2132">
                  <c:v>1.2827118007477929E-3</c:v>
                </c:pt>
                <c:pt idx="2133">
                  <c:v>1.2449990740351184E-3</c:v>
                </c:pt>
                <c:pt idx="2134">
                  <c:v>1.1884082070348647E-3</c:v>
                </c:pt>
                <c:pt idx="2135">
                  <c:v>1.1318301502811295E-3</c:v>
                </c:pt>
                <c:pt idx="2136">
                  <c:v>1.0752508127806111E-3</c:v>
                </c:pt>
                <c:pt idx="2137">
                  <c:v>1.1876758520292905E-3</c:v>
                </c:pt>
                <c:pt idx="2138">
                  <c:v>1.1304929147450411E-3</c:v>
                </c:pt>
                <c:pt idx="2139">
                  <c:v>1.1489903891422992E-3</c:v>
                </c:pt>
                <c:pt idx="2140">
                  <c:v>1.0733342749261539E-3</c:v>
                </c:pt>
                <c:pt idx="2141">
                  <c:v>1.1676852148825591E-3</c:v>
                </c:pt>
                <c:pt idx="2142">
                  <c:v>1.3376999666024174E-3</c:v>
                </c:pt>
                <c:pt idx="2143">
                  <c:v>1.4701865741685147E-3</c:v>
                </c:pt>
                <c:pt idx="2144">
                  <c:v>1.6972279684904553E-3</c:v>
                </c:pt>
                <c:pt idx="2145">
                  <c:v>1.9810837119709252E-3</c:v>
                </c:pt>
                <c:pt idx="2146">
                  <c:v>2.3018827154976137E-3</c:v>
                </c:pt>
                <c:pt idx="2147">
                  <c:v>2.5472518102211696E-3</c:v>
                </c:pt>
                <c:pt idx="2148">
                  <c:v>2.698230612631608E-3</c:v>
                </c:pt>
                <c:pt idx="2149">
                  <c:v>2.6605533631119233E-3</c:v>
                </c:pt>
                <c:pt idx="2150">
                  <c:v>2.509628393575743E-3</c:v>
                </c:pt>
                <c:pt idx="2151">
                  <c:v>2.264352006304848E-3</c:v>
                </c:pt>
                <c:pt idx="2152">
                  <c:v>2.019092924992276E-3</c:v>
                </c:pt>
                <c:pt idx="2153">
                  <c:v>1.8681750093175176E-3</c:v>
                </c:pt>
                <c:pt idx="2154">
                  <c:v>1.8304755503235045E-3</c:v>
                </c:pt>
                <c:pt idx="2155">
                  <c:v>1.7550118936496195E-3</c:v>
                </c:pt>
                <c:pt idx="2156">
                  <c:v>1.8297512000040573E-3</c:v>
                </c:pt>
                <c:pt idx="2157">
                  <c:v>1.8103104422103489E-3</c:v>
                </c:pt>
                <c:pt idx="2158">
                  <c:v>1.791065826949252E-3</c:v>
                </c:pt>
                <c:pt idx="2159">
                  <c:v>1.7720374261854734E-3</c:v>
                </c:pt>
                <c:pt idx="2160">
                  <c:v>1.8098436581092743E-3</c:v>
                </c:pt>
                <c:pt idx="2161">
                  <c:v>1.8100607488157694E-3</c:v>
                </c:pt>
                <c:pt idx="2162">
                  <c:v>1.8671159183943856E-3</c:v>
                </c:pt>
                <c:pt idx="2163">
                  <c:v>1.9054746137729635E-3</c:v>
                </c:pt>
                <c:pt idx="2164">
                  <c:v>1.8496603566325479E-3</c:v>
                </c:pt>
                <c:pt idx="2165">
                  <c:v>1.7930584062186344E-3</c:v>
                </c:pt>
                <c:pt idx="2166">
                  <c:v>1.5854411170771055E-3</c:v>
                </c:pt>
                <c:pt idx="2167">
                  <c:v>1.396729761704433E-3</c:v>
                </c:pt>
                <c:pt idx="2168">
                  <c:v>1.2268711172327737E-3</c:v>
                </c:pt>
                <c:pt idx="2169">
                  <c:v>1.2646496419876315E-3</c:v>
                </c:pt>
                <c:pt idx="2170">
                  <c:v>1.2646639645864451E-3</c:v>
                </c:pt>
                <c:pt idx="2171">
                  <c:v>1.3968246745677457E-3</c:v>
                </c:pt>
                <c:pt idx="2172">
                  <c:v>1.5667442452633174E-3</c:v>
                </c:pt>
                <c:pt idx="2173">
                  <c:v>1.6800218930978783E-3</c:v>
                </c:pt>
                <c:pt idx="2174">
                  <c:v>1.7366715140753461E-3</c:v>
                </c:pt>
                <c:pt idx="2175">
                  <c:v>1.7178335625629994E-3</c:v>
                </c:pt>
                <c:pt idx="2176">
                  <c:v>1.7745056356836941E-3</c:v>
                </c:pt>
                <c:pt idx="2177">
                  <c:v>1.8870492803002524E-3</c:v>
                </c:pt>
                <c:pt idx="2178">
                  <c:v>2.037532360195062E-3</c:v>
                </c:pt>
                <c:pt idx="2179">
                  <c:v>2.1315812744775028E-3</c:v>
                </c:pt>
                <c:pt idx="2180">
                  <c:v>2.1691676156381781E-3</c:v>
                </c:pt>
                <c:pt idx="2181">
                  <c:v>2.2447361829367337E-3</c:v>
                </c:pt>
                <c:pt idx="2182">
                  <c:v>2.2638639935642873E-3</c:v>
                </c:pt>
                <c:pt idx="2183">
                  <c:v>2.2832152102581276E-3</c:v>
                </c:pt>
                <c:pt idx="2184">
                  <c:v>2.2838569847686186E-3</c:v>
                </c:pt>
                <c:pt idx="2185">
                  <c:v>2.3413673414088066E-3</c:v>
                </c:pt>
                <c:pt idx="2186">
                  <c:v>2.4547149294396357E-3</c:v>
                </c:pt>
                <c:pt idx="2187">
                  <c:v>2.5491848038517004E-3</c:v>
                </c:pt>
                <c:pt idx="2188">
                  <c:v>2.5492136857024543E-3</c:v>
                </c:pt>
                <c:pt idx="2189">
                  <c:v>2.4548539902071549E-3</c:v>
                </c:pt>
                <c:pt idx="2190">
                  <c:v>2.3416060980556166E-3</c:v>
                </c:pt>
                <c:pt idx="2191">
                  <c:v>2.2094687251530557E-3</c:v>
                </c:pt>
                <c:pt idx="2192">
                  <c:v>2.0773018256987751E-3</c:v>
                </c:pt>
                <c:pt idx="2193">
                  <c:v>1.8884776030232335E-3</c:v>
                </c:pt>
                <c:pt idx="2194">
                  <c:v>1.7563040712566906E-3</c:v>
                </c:pt>
                <c:pt idx="2195">
                  <c:v>1.6989005265735926E-3</c:v>
                </c:pt>
                <c:pt idx="2196">
                  <c:v>1.6416727122374247E-3</c:v>
                </c:pt>
                <c:pt idx="2197">
                  <c:v>1.5090969534217904E-3</c:v>
                </c:pt>
                <c:pt idx="2198">
                  <c:v>1.3956009775465249E-3</c:v>
                </c:pt>
                <c:pt idx="2199">
                  <c:v>1.2445125153605231E-3</c:v>
                </c:pt>
                <c:pt idx="2200">
                  <c:v>1.1691782627365731E-3</c:v>
                </c:pt>
                <c:pt idx="2201">
                  <c:v>1.0940390369801357E-3</c:v>
                </c:pt>
                <c:pt idx="2202">
                  <c:v>1.0946540486644653E-3</c:v>
                </c:pt>
                <c:pt idx="2203">
                  <c:v>1.0765662893658684E-3</c:v>
                </c:pt>
                <c:pt idx="2204">
                  <c:v>1.1332405152131447E-3</c:v>
                </c:pt>
                <c:pt idx="2205">
                  <c:v>1.1899160255835124E-3</c:v>
                </c:pt>
                <c:pt idx="2206">
                  <c:v>1.2465928205237209E-3</c:v>
                </c:pt>
                <c:pt idx="2207">
                  <c:v>1.3032709000743692E-3</c:v>
                </c:pt>
                <c:pt idx="2208">
                  <c:v>1.3410772644869074E-3</c:v>
                </c:pt>
                <c:pt idx="2209">
                  <c:v>1.4922352966131426E-3</c:v>
                </c:pt>
                <c:pt idx="2210">
                  <c:v>1.6433849820988238E-3</c:v>
                </c:pt>
                <c:pt idx="2211">
                  <c:v>1.8701011630256881E-3</c:v>
                </c:pt>
                <c:pt idx="2212">
                  <c:v>2.0779372835987501E-3</c:v>
                </c:pt>
                <c:pt idx="2213">
                  <c:v>2.2480012926838436E-3</c:v>
                </c:pt>
                <c:pt idx="2214">
                  <c:v>2.3613994260520922E-3</c:v>
                </c:pt>
                <c:pt idx="2215">
                  <c:v>2.3992362061982424E-3</c:v>
                </c:pt>
                <c:pt idx="2216">
                  <c:v>2.3426144421338827E-3</c:v>
                </c:pt>
                <c:pt idx="2217">
                  <c:v>2.1907154312778079E-3</c:v>
                </c:pt>
                <c:pt idx="2218">
                  <c:v>2.2090924344642039E-3</c:v>
                </c:pt>
                <c:pt idx="2219">
                  <c:v>2.2276422425560076E-3</c:v>
                </c:pt>
                <c:pt idx="2220">
                  <c:v>2.2463897018217063E-3</c:v>
                </c:pt>
                <c:pt idx="2221">
                  <c:v>2.1897332360716251E-3</c:v>
                </c:pt>
                <c:pt idx="2222">
                  <c:v>2.1521908900085274E-3</c:v>
                </c:pt>
                <c:pt idx="2223">
                  <c:v>2.1337384967051658E-3</c:v>
                </c:pt>
                <c:pt idx="2224">
                  <c:v>2.0587729642660936E-3</c:v>
                </c:pt>
                <c:pt idx="2225">
                  <c:v>2.0218160042409015E-3</c:v>
                </c:pt>
                <c:pt idx="2226">
                  <c:v>1.8517777082994594E-3</c:v>
                </c:pt>
                <c:pt idx="2227">
                  <c:v>1.7384232721160667E-3</c:v>
                </c:pt>
                <c:pt idx="2228">
                  <c:v>1.6250662655849007E-3</c:v>
                </c:pt>
                <c:pt idx="2229">
                  <c:v>1.5306030222234338E-3</c:v>
                </c:pt>
                <c:pt idx="2230">
                  <c:v>1.4550506819395578E-3</c:v>
                </c:pt>
                <c:pt idx="2231">
                  <c:v>1.4739808682014473E-3</c:v>
                </c:pt>
                <c:pt idx="2232">
                  <c:v>1.5874000087903399E-3</c:v>
                </c:pt>
                <c:pt idx="2233">
                  <c:v>1.7008242935387346E-3</c:v>
                </c:pt>
                <c:pt idx="2234">
                  <c:v>1.8898476279166861E-3</c:v>
                </c:pt>
                <c:pt idx="2235">
                  <c:v>2.0599806310246751E-3</c:v>
                </c:pt>
                <c:pt idx="2236">
                  <c:v>2.1915349530278925E-3</c:v>
                </c:pt>
                <c:pt idx="2237">
                  <c:v>2.1909691936382574E-3</c:v>
                </c:pt>
                <c:pt idx="2238">
                  <c:v>2.2095501657593878E-3</c:v>
                </c:pt>
                <c:pt idx="2239">
                  <c:v>2.2283040157685904E-3</c:v>
                </c:pt>
                <c:pt idx="2240">
                  <c:v>2.2472556023948212E-3</c:v>
                </c:pt>
                <c:pt idx="2241">
                  <c:v>2.2664049390916587E-3</c:v>
                </c:pt>
                <c:pt idx="2242">
                  <c:v>2.2101193607132023E-3</c:v>
                </c:pt>
                <c:pt idx="2243">
                  <c:v>2.097323690482844E-3</c:v>
                </c:pt>
                <c:pt idx="2244">
                  <c:v>2.0981826571516878E-3</c:v>
                </c:pt>
                <c:pt idx="2245">
                  <c:v>2.1171332266612733E-3</c:v>
                </c:pt>
                <c:pt idx="2246">
                  <c:v>2.0604710397860611E-3</c:v>
                </c:pt>
                <c:pt idx="2247">
                  <c:v>2.0983254464469058E-3</c:v>
                </c:pt>
                <c:pt idx="2248">
                  <c:v>2.2307281811660344E-3</c:v>
                </c:pt>
                <c:pt idx="2249">
                  <c:v>2.3631131220453235E-3</c:v>
                </c:pt>
                <c:pt idx="2250">
                  <c:v>2.4955040696008498E-3</c:v>
                </c:pt>
                <c:pt idx="2251">
                  <c:v>2.5333722104193155E-3</c:v>
                </c:pt>
                <c:pt idx="2252">
                  <c:v>2.4570168710566949E-3</c:v>
                </c:pt>
                <c:pt idx="2253">
                  <c:v>2.4375751654935581E-3</c:v>
                </c:pt>
                <c:pt idx="2254">
                  <c:v>2.3994224787769435E-3</c:v>
                </c:pt>
                <c:pt idx="2255">
                  <c:v>2.4182148760706085E-3</c:v>
                </c:pt>
                <c:pt idx="2256">
                  <c:v>2.3993616248977247E-3</c:v>
                </c:pt>
                <c:pt idx="2257">
                  <c:v>2.4374301288413742E-3</c:v>
                </c:pt>
                <c:pt idx="2258">
                  <c:v>2.4567883509853056E-3</c:v>
                </c:pt>
                <c:pt idx="2259">
                  <c:v>2.5331013853008223E-3</c:v>
                </c:pt>
                <c:pt idx="2260">
                  <c:v>2.5717668866419652E-3</c:v>
                </c:pt>
                <c:pt idx="2261">
                  <c:v>2.5718252466564334E-3</c:v>
                </c:pt>
                <c:pt idx="2262">
                  <c:v>2.5340617915358878E-3</c:v>
                </c:pt>
                <c:pt idx="2263">
                  <c:v>2.4584739463407125E-3</c:v>
                </c:pt>
                <c:pt idx="2264">
                  <c:v>2.5152935821076876E-3</c:v>
                </c:pt>
                <c:pt idx="2265">
                  <c:v>2.534263077452924E-3</c:v>
                </c:pt>
                <c:pt idx="2266">
                  <c:v>2.5903001671015746E-3</c:v>
                </c:pt>
                <c:pt idx="2267">
                  <c:v>2.5897679107084424E-3</c:v>
                </c:pt>
                <c:pt idx="2268">
                  <c:v>2.6272604723848896E-3</c:v>
                </c:pt>
                <c:pt idx="2269">
                  <c:v>2.6271230794837502E-3</c:v>
                </c:pt>
                <c:pt idx="2270">
                  <c:v>2.5136655633479026E-3</c:v>
                </c:pt>
                <c:pt idx="2271">
                  <c:v>2.457202583044809E-3</c:v>
                </c:pt>
                <c:pt idx="2272">
                  <c:v>2.3630742918182091E-3</c:v>
                </c:pt>
                <c:pt idx="2273">
                  <c:v>2.3258869430398182E-3</c:v>
                </c:pt>
                <c:pt idx="2274">
                  <c:v>2.2699784655035352E-3</c:v>
                </c:pt>
                <c:pt idx="2275">
                  <c:v>2.2132541240601979E-3</c:v>
                </c:pt>
                <c:pt idx="2276">
                  <c:v>2.1754701034939188E-3</c:v>
                </c:pt>
                <c:pt idx="2277">
                  <c:v>2.080908065708978E-3</c:v>
                </c:pt>
                <c:pt idx="2278">
                  <c:v>1.9485087597151676E-3</c:v>
                </c:pt>
                <c:pt idx="2279">
                  <c:v>1.7782910818649905E-3</c:v>
                </c:pt>
                <c:pt idx="2280">
                  <c:v>1.740494613392655E-3</c:v>
                </c:pt>
                <c:pt idx="2281">
                  <c:v>1.6837584666906165E-3</c:v>
                </c:pt>
                <c:pt idx="2282">
                  <c:v>1.7027157568156072E-3</c:v>
                </c:pt>
                <c:pt idx="2283">
                  <c:v>1.7973518816968522E-3</c:v>
                </c:pt>
                <c:pt idx="2284">
                  <c:v>1.7973722849201289E-3</c:v>
                </c:pt>
                <c:pt idx="2285">
                  <c:v>1.8723050835533083E-3</c:v>
                </c:pt>
                <c:pt idx="2286">
                  <c:v>1.9285180214476923E-3</c:v>
                </c:pt>
                <c:pt idx="2287">
                  <c:v>1.9470886161835246E-3</c:v>
                </c:pt>
                <c:pt idx="2288">
                  <c:v>2.0037000011389385E-3</c:v>
                </c:pt>
                <c:pt idx="2289">
                  <c:v>2.0983547676050765E-3</c:v>
                </c:pt>
                <c:pt idx="2290">
                  <c:v>2.0607315579670854E-3</c:v>
                </c:pt>
                <c:pt idx="2291">
                  <c:v>1.985460033841853E-3</c:v>
                </c:pt>
                <c:pt idx="2292">
                  <c:v>2.0428877871515251E-3</c:v>
                </c:pt>
                <c:pt idx="2293">
                  <c:v>2.0437226503530101E-3</c:v>
                </c:pt>
                <c:pt idx="2294">
                  <c:v>2.0626928479169962E-3</c:v>
                </c:pt>
                <c:pt idx="2295">
                  <c:v>2.1005881244092355E-3</c:v>
                </c:pt>
                <c:pt idx="2296">
                  <c:v>2.1574097691698748E-3</c:v>
                </c:pt>
                <c:pt idx="2297">
                  <c:v>2.2331590716577472E-3</c:v>
                </c:pt>
                <c:pt idx="2298">
                  <c:v>2.3278373214515838E-3</c:v>
                </c:pt>
                <c:pt idx="2299">
                  <c:v>2.3468161257509659E-3</c:v>
                </c:pt>
                <c:pt idx="2300">
                  <c:v>2.2711639604433881E-3</c:v>
                </c:pt>
                <c:pt idx="2301">
                  <c:v>2.3461604773936154E-3</c:v>
                </c:pt>
                <c:pt idx="2302">
                  <c:v>2.4781424975040271E-3</c:v>
                </c:pt>
                <c:pt idx="2303">
                  <c:v>2.6481872781239793E-3</c:v>
                </c:pt>
                <c:pt idx="2304">
                  <c:v>2.7616226274198036E-3</c:v>
                </c:pt>
                <c:pt idx="2305">
                  <c:v>2.8184728332329321E-3</c:v>
                </c:pt>
                <c:pt idx="2306">
                  <c:v>2.8944852683823398E-3</c:v>
                </c:pt>
                <c:pt idx="2307">
                  <c:v>2.9707000759250416E-3</c:v>
                </c:pt>
                <c:pt idx="2308">
                  <c:v>3.1039458140453935E-3</c:v>
                </c:pt>
                <c:pt idx="2309">
                  <c:v>3.1048051521997242E-3</c:v>
                </c:pt>
                <c:pt idx="2310">
                  <c:v>3.1427757264432263E-3</c:v>
                </c:pt>
                <c:pt idx="2311">
                  <c:v>3.1428471283492898E-3</c:v>
                </c:pt>
                <c:pt idx="2312">
                  <c:v>3.1997546150731833E-3</c:v>
                </c:pt>
                <c:pt idx="2313">
                  <c:v>3.218008469858456E-3</c:v>
                </c:pt>
                <c:pt idx="2314">
                  <c:v>3.103882688447997E-3</c:v>
                </c:pt>
                <c:pt idx="2315">
                  <c:v>3.0278532847600437E-3</c:v>
                </c:pt>
                <c:pt idx="2316">
                  <c:v>2.914111191218718E-3</c:v>
                </c:pt>
                <c:pt idx="2317">
                  <c:v>2.8763053324886937E-3</c:v>
                </c:pt>
                <c:pt idx="2318">
                  <c:v>2.7629491356732329E-3</c:v>
                </c:pt>
                <c:pt idx="2319">
                  <c:v>2.6687219453616828E-3</c:v>
                </c:pt>
                <c:pt idx="2320">
                  <c:v>2.517875748257362E-3</c:v>
                </c:pt>
                <c:pt idx="2321">
                  <c:v>2.4050954828438702E-3</c:v>
                </c:pt>
                <c:pt idx="2322">
                  <c:v>2.3483355703802569E-3</c:v>
                </c:pt>
                <c:pt idx="2323">
                  <c:v>2.2726344575442555E-3</c:v>
                </c:pt>
                <c:pt idx="2324">
                  <c:v>2.4242536102273581E-3</c:v>
                </c:pt>
                <c:pt idx="2325">
                  <c:v>2.4621605521129852E-3</c:v>
                </c:pt>
                <c:pt idx="2326">
                  <c:v>2.4811566394928515E-3</c:v>
                </c:pt>
                <c:pt idx="2327">
                  <c:v>2.481213032880519E-3</c:v>
                </c:pt>
                <c:pt idx="2328">
                  <c:v>2.3865373667745892E-3</c:v>
                </c:pt>
                <c:pt idx="2329">
                  <c:v>2.2910961070859983E-3</c:v>
                </c:pt>
                <c:pt idx="2330">
                  <c:v>2.2716404432074852E-3</c:v>
                </c:pt>
                <c:pt idx="2331">
                  <c:v>2.2334128936978984E-3</c:v>
                </c:pt>
                <c:pt idx="2332">
                  <c:v>2.176438218168898E-3</c:v>
                </c:pt>
                <c:pt idx="2333">
                  <c:v>2.2901465239017096E-3</c:v>
                </c:pt>
                <c:pt idx="2334">
                  <c:v>2.3282830513969371E-3</c:v>
                </c:pt>
                <c:pt idx="2335">
                  <c:v>2.366618646124335E-3</c:v>
                </c:pt>
                <c:pt idx="2336">
                  <c:v>2.4051533216604207E-3</c:v>
                </c:pt>
                <c:pt idx="2337">
                  <c:v>2.3491627857068946E-3</c:v>
                </c:pt>
                <c:pt idx="2338">
                  <c:v>2.2734350248990983E-3</c:v>
                </c:pt>
                <c:pt idx="2339">
                  <c:v>2.3492963069824029E-3</c:v>
                </c:pt>
                <c:pt idx="2340">
                  <c:v>2.4061888258657838E-3</c:v>
                </c:pt>
                <c:pt idx="2341">
                  <c:v>2.4441371323078117E-3</c:v>
                </c:pt>
                <c:pt idx="2342">
                  <c:v>2.5389577189050784E-3</c:v>
                </c:pt>
                <c:pt idx="2343">
                  <c:v>2.5958590777744543E-3</c:v>
                </c:pt>
                <c:pt idx="2344">
                  <c:v>2.614076587270225E-3</c:v>
                </c:pt>
                <c:pt idx="2345">
                  <c:v>2.67042044784826E-3</c:v>
                </c:pt>
                <c:pt idx="2346">
                  <c:v>2.6700863924337378E-3</c:v>
                </c:pt>
                <c:pt idx="2347">
                  <c:v>2.6131002762535653E-3</c:v>
                </c:pt>
                <c:pt idx="2348">
                  <c:v>2.6700407899064456E-3</c:v>
                </c:pt>
                <c:pt idx="2349">
                  <c:v>2.6702989145974822E-3</c:v>
                </c:pt>
                <c:pt idx="2350">
                  <c:v>2.6897363665330798E-3</c:v>
                </c:pt>
                <c:pt idx="2351">
                  <c:v>2.7282937224307976E-3</c:v>
                </c:pt>
                <c:pt idx="2352">
                  <c:v>2.7860343331752619E-3</c:v>
                </c:pt>
                <c:pt idx="2353">
                  <c:v>2.7671446522137353E-3</c:v>
                </c:pt>
                <c:pt idx="2354">
                  <c:v>2.7672075886262344E-3</c:v>
                </c:pt>
                <c:pt idx="2355">
                  <c:v>2.7104088047277901E-3</c:v>
                </c:pt>
                <c:pt idx="2356">
                  <c:v>2.5967444205221226E-3</c:v>
                </c:pt>
                <c:pt idx="2357">
                  <c:v>2.5968330187777179E-3</c:v>
                </c:pt>
                <c:pt idx="2358">
                  <c:v>2.6150871275383886E-3</c:v>
                </c:pt>
                <c:pt idx="2359">
                  <c:v>2.6524663591829243E-3</c:v>
                </c:pt>
                <c:pt idx="2360">
                  <c:v>2.6331752775698419E-3</c:v>
                </c:pt>
                <c:pt idx="2361">
                  <c:v>2.7278533552481431E-3</c:v>
                </c:pt>
                <c:pt idx="2362">
                  <c:v>2.7658305525033867E-3</c:v>
                </c:pt>
                <c:pt idx="2363">
                  <c:v>2.7471329514102867E-3</c:v>
                </c:pt>
                <c:pt idx="2364">
                  <c:v>2.6717566838967252E-3</c:v>
                </c:pt>
                <c:pt idx="2365">
                  <c:v>2.6155630921393469E-3</c:v>
                </c:pt>
                <c:pt idx="2366">
                  <c:v>2.5784935566488796E-3</c:v>
                </c:pt>
                <c:pt idx="2367">
                  <c:v>2.5785522223577269E-3</c:v>
                </c:pt>
                <c:pt idx="2368">
                  <c:v>2.5406901423423189E-3</c:v>
                </c:pt>
                <c:pt idx="2369">
                  <c:v>2.4649047281756179E-3</c:v>
                </c:pt>
                <c:pt idx="2370">
                  <c:v>2.4459995763227867E-3</c:v>
                </c:pt>
                <c:pt idx="2371">
                  <c:v>2.4840068300915879E-3</c:v>
                </c:pt>
                <c:pt idx="2372">
                  <c:v>2.5591513324866649E-3</c:v>
                </c:pt>
                <c:pt idx="2373">
                  <c:v>2.6534619687263567E-3</c:v>
                </c:pt>
                <c:pt idx="2374">
                  <c:v>2.8427957020471734E-3</c:v>
                </c:pt>
                <c:pt idx="2375">
                  <c:v>3.0323399081507189E-3</c:v>
                </c:pt>
                <c:pt idx="2376">
                  <c:v>3.1272334311766192E-3</c:v>
                </c:pt>
                <c:pt idx="2377">
                  <c:v>3.1275021575738666E-3</c:v>
                </c:pt>
                <c:pt idx="2378">
                  <c:v>3.1849382397760107E-3</c:v>
                </c:pt>
                <c:pt idx="2379">
                  <c:v>3.0338358770927113E-3</c:v>
                </c:pt>
                <c:pt idx="2380">
                  <c:v>2.9398944439633472E-3</c:v>
                </c:pt>
                <c:pt idx="2381">
                  <c:v>2.9020594004736493E-3</c:v>
                </c:pt>
                <c:pt idx="2382">
                  <c:v>2.8452210357636449E-3</c:v>
                </c:pt>
                <c:pt idx="2383">
                  <c:v>2.8642869703570735E-3</c:v>
                </c:pt>
                <c:pt idx="2384">
                  <c:v>2.8825306640749017E-3</c:v>
                </c:pt>
                <c:pt idx="2385">
                  <c:v>2.8250945315632645E-3</c:v>
                </c:pt>
                <c:pt idx="2386">
                  <c:v>2.6919730648750835E-3</c:v>
                </c:pt>
                <c:pt idx="2387">
                  <c:v>2.6728662241949819E-3</c:v>
                </c:pt>
                <c:pt idx="2388">
                  <c:v>2.672987923278193E-3</c:v>
                </c:pt>
                <c:pt idx="2389">
                  <c:v>2.7491649282017413E-3</c:v>
                </c:pt>
                <c:pt idx="2390">
                  <c:v>2.8255126036289182E-3</c:v>
                </c:pt>
                <c:pt idx="2391">
                  <c:v>2.8261698361550236E-3</c:v>
                </c:pt>
                <c:pt idx="2392">
                  <c:v>2.9219246024535708E-3</c:v>
                </c:pt>
                <c:pt idx="2393">
                  <c:v>2.8650366092396124E-3</c:v>
                </c:pt>
                <c:pt idx="2394">
                  <c:v>2.7512567369632267E-3</c:v>
                </c:pt>
                <c:pt idx="2395">
                  <c:v>2.6564765430564232E-3</c:v>
                </c:pt>
                <c:pt idx="2396">
                  <c:v>2.5616898745502081E-3</c:v>
                </c:pt>
                <c:pt idx="2397">
                  <c:v>2.4858162540750185E-3</c:v>
                </c:pt>
                <c:pt idx="2398">
                  <c:v>2.4661057662676107E-3</c:v>
                </c:pt>
                <c:pt idx="2399">
                  <c:v>2.4276157895149783E-3</c:v>
                </c:pt>
                <c:pt idx="2400">
                  <c:v>2.294410658568234E-3</c:v>
                </c:pt>
                <c:pt idx="2401">
                  <c:v>2.2563108155597682E-3</c:v>
                </c:pt>
                <c:pt idx="2402">
                  <c:v>2.1424963651388487E-3</c:v>
                </c:pt>
                <c:pt idx="2403">
                  <c:v>2.0288744190105836E-3</c:v>
                </c:pt>
                <c:pt idx="2404">
                  <c:v>2.0862752772104563E-3</c:v>
                </c:pt>
                <c:pt idx="2405">
                  <c:v>2.2387491042980155E-3</c:v>
                </c:pt>
                <c:pt idx="2406">
                  <c:v>2.3155092448250095E-3</c:v>
                </c:pt>
                <c:pt idx="2407">
                  <c:v>2.3914820479219293E-3</c:v>
                </c:pt>
                <c:pt idx="2408">
                  <c:v>2.4674583118145261E-3</c:v>
                </c:pt>
                <c:pt idx="2409">
                  <c:v>2.4485336323812777E-3</c:v>
                </c:pt>
                <c:pt idx="2410">
                  <c:v>2.4865803495992158E-3</c:v>
                </c:pt>
                <c:pt idx="2411">
                  <c:v>2.5625940226611187E-3</c:v>
                </c:pt>
                <c:pt idx="2412">
                  <c:v>2.5816350066736175E-3</c:v>
                </c:pt>
                <c:pt idx="2413">
                  <c:v>2.7138147425241612E-3</c:v>
                </c:pt>
                <c:pt idx="2414">
                  <c:v>2.7892180807798589E-3</c:v>
                </c:pt>
                <c:pt idx="2415">
                  <c:v>2.8838395757551059E-3</c:v>
                </c:pt>
                <c:pt idx="2416">
                  <c:v>3.0546400398995905E-3</c:v>
                </c:pt>
                <c:pt idx="2417">
                  <c:v>3.1116665393123846E-3</c:v>
                </c:pt>
                <c:pt idx="2418">
                  <c:v>3.13095693954474E-3</c:v>
                </c:pt>
                <c:pt idx="2419">
                  <c:v>3.1884203051867357E-3</c:v>
                </c:pt>
                <c:pt idx="2420">
                  <c:v>3.2840605502219814E-3</c:v>
                </c:pt>
                <c:pt idx="2421">
                  <c:v>3.3229404339195161E-3</c:v>
                </c:pt>
                <c:pt idx="2422">
                  <c:v>3.3800206521764032E-3</c:v>
                </c:pt>
                <c:pt idx="2423">
                  <c:v>3.2851511094439435E-3</c:v>
                </c:pt>
                <c:pt idx="2424">
                  <c:v>3.2093035548026315E-3</c:v>
                </c:pt>
                <c:pt idx="2425">
                  <c:v>3.1706042579382654E-3</c:v>
                </c:pt>
                <c:pt idx="2426">
                  <c:v>3.0181564484577203E-3</c:v>
                </c:pt>
                <c:pt idx="2427">
                  <c:v>2.9229065957379723E-3</c:v>
                </c:pt>
                <c:pt idx="2428">
                  <c:v>2.8088239343636986E-3</c:v>
                </c:pt>
                <c:pt idx="2429">
                  <c:v>2.7709348456736497E-3</c:v>
                </c:pt>
                <c:pt idx="2430">
                  <c:v>2.7332098647391287E-3</c:v>
                </c:pt>
                <c:pt idx="2431">
                  <c:v>2.7146744344684359E-3</c:v>
                </c:pt>
                <c:pt idx="2432">
                  <c:v>2.563349813556169E-3</c:v>
                </c:pt>
                <c:pt idx="2433">
                  <c:v>2.4692293015905636E-3</c:v>
                </c:pt>
                <c:pt idx="2434">
                  <c:v>2.4313242838349563E-3</c:v>
                </c:pt>
                <c:pt idx="2435">
                  <c:v>2.3553990881410637E-3</c:v>
                </c:pt>
                <c:pt idx="2436">
                  <c:v>2.4124670352795299E-3</c:v>
                </c:pt>
                <c:pt idx="2437">
                  <c:v>2.583547049850806E-3</c:v>
                </c:pt>
                <c:pt idx="2438">
                  <c:v>2.7735769711627538E-3</c:v>
                </c:pt>
                <c:pt idx="2439">
                  <c:v>2.9818551630417835E-3</c:v>
                </c:pt>
                <c:pt idx="2440">
                  <c:v>3.1143167307444348E-3</c:v>
                </c:pt>
                <c:pt idx="2441">
                  <c:v>3.2280572187049273E-3</c:v>
                </c:pt>
                <c:pt idx="2442">
                  <c:v>3.2089334226707541E-3</c:v>
                </c:pt>
                <c:pt idx="2443">
                  <c:v>3.304081496975698E-3</c:v>
                </c:pt>
                <c:pt idx="2444">
                  <c:v>3.2473524117186685E-3</c:v>
                </c:pt>
                <c:pt idx="2445">
                  <c:v>3.2098564788024396E-3</c:v>
                </c:pt>
                <c:pt idx="2446">
                  <c:v>3.2865684104681696E-3</c:v>
                </c:pt>
                <c:pt idx="2447">
                  <c:v>3.3064753395973655E-3</c:v>
                </c:pt>
                <c:pt idx="2448">
                  <c:v>3.344595204874198E-3</c:v>
                </c:pt>
                <c:pt idx="2449">
                  <c:v>3.3819640043162881E-3</c:v>
                </c:pt>
                <c:pt idx="2450">
                  <c:v>3.4955151729756076E-3</c:v>
                </c:pt>
                <c:pt idx="2451">
                  <c:v>3.5142443522117638E-3</c:v>
                </c:pt>
                <c:pt idx="2452">
                  <c:v>3.6091975813921178E-3</c:v>
                </c:pt>
                <c:pt idx="2453">
                  <c:v>3.6093210604332729E-3</c:v>
                </c:pt>
                <c:pt idx="2454">
                  <c:v>3.5906350453428666E-3</c:v>
                </c:pt>
                <c:pt idx="2455">
                  <c:v>3.5531376054359809E-3</c:v>
                </c:pt>
                <c:pt idx="2456">
                  <c:v>3.4968268097699141E-3</c:v>
                </c:pt>
                <c:pt idx="2457">
                  <c:v>3.4217007271359922E-3</c:v>
                </c:pt>
                <c:pt idx="2458">
                  <c:v>3.3457392539878237E-3</c:v>
                </c:pt>
                <c:pt idx="2459">
                  <c:v>3.288822143831647E-3</c:v>
                </c:pt>
                <c:pt idx="2460">
                  <c:v>3.2509123214185744E-3</c:v>
                </c:pt>
                <c:pt idx="2461">
                  <c:v>3.2312191944271155E-3</c:v>
                </c:pt>
                <c:pt idx="2462">
                  <c:v>3.2307356346570389E-3</c:v>
                </c:pt>
                <c:pt idx="2463">
                  <c:v>3.249463228057001E-3</c:v>
                </c:pt>
                <c:pt idx="2464">
                  <c:v>3.2113121775110606E-3</c:v>
                </c:pt>
                <c:pt idx="2465">
                  <c:v>3.2114220865694446E-3</c:v>
                </c:pt>
                <c:pt idx="2466">
                  <c:v>3.1736641302967223E-3</c:v>
                </c:pt>
                <c:pt idx="2467">
                  <c:v>3.0981077009681343E-3</c:v>
                </c:pt>
                <c:pt idx="2468">
                  <c:v>2.9846782223529734E-3</c:v>
                </c:pt>
                <c:pt idx="2469">
                  <c:v>3.0046234049382723E-3</c:v>
                </c:pt>
                <c:pt idx="2470">
                  <c:v>3.1378828442389702E-3</c:v>
                </c:pt>
                <c:pt idx="2471">
                  <c:v>3.290135244602874E-3</c:v>
                </c:pt>
                <c:pt idx="2472">
                  <c:v>3.309191128165486E-3</c:v>
                </c:pt>
                <c:pt idx="2473">
                  <c:v>3.2894925757559592E-3</c:v>
                </c:pt>
                <c:pt idx="2474">
                  <c:v>3.308030468704066E-3</c:v>
                </c:pt>
                <c:pt idx="2475">
                  <c:v>3.1935892767774813E-3</c:v>
                </c:pt>
                <c:pt idx="2476">
                  <c:v>3.04129997501725E-3</c:v>
                </c:pt>
                <c:pt idx="2477">
                  <c:v>2.8511925111797056E-3</c:v>
                </c:pt>
                <c:pt idx="2478">
                  <c:v>2.7183045801309649E-3</c:v>
                </c:pt>
                <c:pt idx="2479">
                  <c:v>2.8329597534359329E-3</c:v>
                </c:pt>
                <c:pt idx="2480">
                  <c:v>2.9477562644547946E-3</c:v>
                </c:pt>
                <c:pt idx="2481">
                  <c:v>2.9676733978939575E-3</c:v>
                </c:pt>
                <c:pt idx="2482">
                  <c:v>2.9677411462515793E-3</c:v>
                </c:pt>
                <c:pt idx="2483">
                  <c:v>3.0439413072698043E-3</c:v>
                </c:pt>
                <c:pt idx="2484">
                  <c:v>3.1011214026358809E-3</c:v>
                </c:pt>
                <c:pt idx="2485">
                  <c:v>3.1194604237114684E-3</c:v>
                </c:pt>
                <c:pt idx="2486">
                  <c:v>3.1760524344362248E-3</c:v>
                </c:pt>
                <c:pt idx="2487">
                  <c:v>3.2519108841279729E-3</c:v>
                </c:pt>
                <c:pt idx="2488">
                  <c:v>3.4230770097649177E-3</c:v>
                </c:pt>
                <c:pt idx="2489">
                  <c:v>3.5183380455943753E-3</c:v>
                </c:pt>
                <c:pt idx="2490">
                  <c:v>3.6899635997637197E-3</c:v>
                </c:pt>
                <c:pt idx="2491">
                  <c:v>3.671414262152358E-3</c:v>
                </c:pt>
                <c:pt idx="2492">
                  <c:v>3.6340733105118357E-3</c:v>
                </c:pt>
                <c:pt idx="2493">
                  <c:v>3.5778966786093841E-3</c:v>
                </c:pt>
                <c:pt idx="2494">
                  <c:v>3.501891179750079E-3</c:v>
                </c:pt>
                <c:pt idx="2495">
                  <c:v>3.4060543708281333E-3</c:v>
                </c:pt>
                <c:pt idx="2496">
                  <c:v>3.3865429518515049E-3</c:v>
                </c:pt>
                <c:pt idx="2497">
                  <c:v>3.3672284664395188E-3</c:v>
                </c:pt>
                <c:pt idx="2498">
                  <c:v>3.3481109348375651E-3</c:v>
                </c:pt>
                <c:pt idx="2499">
                  <c:v>3.4243667549594984E-3</c:v>
                </c:pt>
                <c:pt idx="2500">
                  <c:v>3.3485004244965546E-3</c:v>
                </c:pt>
                <c:pt idx="2501">
                  <c:v>3.2919026654048746E-3</c:v>
                </c:pt>
                <c:pt idx="2502">
                  <c:v>3.1783519811208966E-3</c:v>
                </c:pt>
                <c:pt idx="2503">
                  <c:v>3.1031043227551913E-3</c:v>
                </c:pt>
                <c:pt idx="2504">
                  <c:v>3.0651344573085263E-3</c:v>
                </c:pt>
                <c:pt idx="2505">
                  <c:v>2.9890503354468149E-3</c:v>
                </c:pt>
                <c:pt idx="2506">
                  <c:v>3.0463051402152318E-3</c:v>
                </c:pt>
                <c:pt idx="2507">
                  <c:v>3.1408161321690702E-3</c:v>
                </c:pt>
                <c:pt idx="2508">
                  <c:v>3.3498148351673745E-3</c:v>
                </c:pt>
                <c:pt idx="2509">
                  <c:v>3.4828240106831291E-3</c:v>
                </c:pt>
                <c:pt idx="2510">
                  <c:v>3.6160406608407524E-3</c:v>
                </c:pt>
                <c:pt idx="2511">
                  <c:v>3.6542503795412512E-3</c:v>
                </c:pt>
                <c:pt idx="2512">
                  <c:v>3.7498345487741312E-3</c:v>
                </c:pt>
                <c:pt idx="2513">
                  <c:v>3.883715089836461E-3</c:v>
                </c:pt>
                <c:pt idx="2514">
                  <c:v>3.8653981152445703E-3</c:v>
                </c:pt>
                <c:pt idx="2515">
                  <c:v>3.8663242119448939E-3</c:v>
                </c:pt>
                <c:pt idx="2516">
                  <c:v>3.8093170092967006E-3</c:v>
                </c:pt>
                <c:pt idx="2517">
                  <c:v>3.7896062877259776E-3</c:v>
                </c:pt>
                <c:pt idx="2518">
                  <c:v>3.6557639697028239E-3</c:v>
                </c:pt>
                <c:pt idx="2519">
                  <c:v>3.503105880769272E-3</c:v>
                </c:pt>
                <c:pt idx="2520">
                  <c:v>3.3315867725763632E-3</c:v>
                </c:pt>
                <c:pt idx="2521">
                  <c:v>3.2364528577001929E-3</c:v>
                </c:pt>
                <c:pt idx="2522">
                  <c:v>3.2367622777787451E-3</c:v>
                </c:pt>
                <c:pt idx="2523">
                  <c:v>3.2563211033815923E-3</c:v>
                </c:pt>
                <c:pt idx="2524">
                  <c:v>3.2951313148588523E-3</c:v>
                </c:pt>
                <c:pt idx="2525">
                  <c:v>3.2769484580636786E-3</c:v>
                </c:pt>
                <c:pt idx="2526">
                  <c:v>3.2198659942712488E-3</c:v>
                </c:pt>
                <c:pt idx="2527">
                  <c:v>3.1247108469277633E-3</c:v>
                </c:pt>
                <c:pt idx="2528">
                  <c:v>3.1431134344147831E-3</c:v>
                </c:pt>
                <c:pt idx="2529">
                  <c:v>3.1807350555148857E-3</c:v>
                </c:pt>
                <c:pt idx="2530">
                  <c:v>3.2376130410645123E-3</c:v>
                </c:pt>
                <c:pt idx="2531">
                  <c:v>3.2374885779943045E-3</c:v>
                </c:pt>
                <c:pt idx="2532">
                  <c:v>3.1994502858923215E-3</c:v>
                </c:pt>
                <c:pt idx="2533">
                  <c:v>3.2188153589871953E-3</c:v>
                </c:pt>
                <c:pt idx="2534">
                  <c:v>3.2002653361657527E-3</c:v>
                </c:pt>
                <c:pt idx="2535">
                  <c:v>3.1247381917846196E-3</c:v>
                </c:pt>
                <c:pt idx="2536">
                  <c:v>3.0684631717603356E-3</c:v>
                </c:pt>
                <c:pt idx="2537">
                  <c:v>3.1257467353932766E-3</c:v>
                </c:pt>
                <c:pt idx="2538">
                  <c:v>3.2211544000276381E-3</c:v>
                </c:pt>
                <c:pt idx="2539">
                  <c:v>3.3546900897004199E-3</c:v>
                </c:pt>
                <c:pt idx="2540">
                  <c:v>3.4302561299663307E-3</c:v>
                </c:pt>
                <c:pt idx="2541">
                  <c:v>3.4297781389167853E-3</c:v>
                </c:pt>
                <c:pt idx="2542">
                  <c:v>3.5057895785751423E-3</c:v>
                </c:pt>
                <c:pt idx="2543">
                  <c:v>3.5629020122566013E-3</c:v>
                </c:pt>
                <c:pt idx="2544">
                  <c:v>3.6774516918928225E-3</c:v>
                </c:pt>
                <c:pt idx="2545">
                  <c:v>3.7540368768669481E-3</c:v>
                </c:pt>
                <c:pt idx="2546">
                  <c:v>3.8690016830261855E-3</c:v>
                </c:pt>
                <c:pt idx="2547">
                  <c:v>3.9269301719081851E-3</c:v>
                </c:pt>
                <c:pt idx="2548">
                  <c:v>3.9278594184254728E-3</c:v>
                </c:pt>
                <c:pt idx="2549">
                  <c:v>3.9463123459756487E-3</c:v>
                </c:pt>
                <c:pt idx="2550">
                  <c:v>3.9649660663146182E-3</c:v>
                </c:pt>
                <c:pt idx="2551">
                  <c:v>3.9837745567698054E-3</c:v>
                </c:pt>
                <c:pt idx="2552">
                  <c:v>4.0028287889300618E-3</c:v>
                </c:pt>
                <c:pt idx="2553">
                  <c:v>3.9457074378914875E-3</c:v>
                </c:pt>
                <c:pt idx="2554">
                  <c:v>3.8316117116794219E-3</c:v>
                </c:pt>
                <c:pt idx="2555">
                  <c:v>3.6795201253866879E-3</c:v>
                </c:pt>
                <c:pt idx="2556">
                  <c:v>3.5085878866401572E-3</c:v>
                </c:pt>
                <c:pt idx="2557">
                  <c:v>3.3187692058363602E-3</c:v>
                </c:pt>
                <c:pt idx="2558">
                  <c:v>3.2807726144204389E-3</c:v>
                </c:pt>
                <c:pt idx="2559">
                  <c:v>3.3190350878381249E-3</c:v>
                </c:pt>
                <c:pt idx="2560">
                  <c:v>3.5091898368474319E-3</c:v>
                </c:pt>
                <c:pt idx="2561">
                  <c:v>3.7567107525458701E-3</c:v>
                </c:pt>
                <c:pt idx="2562">
                  <c:v>3.8899835070778503E-3</c:v>
                </c:pt>
                <c:pt idx="2563">
                  <c:v>3.9853082059700153E-3</c:v>
                </c:pt>
                <c:pt idx="2564">
                  <c:v>3.9472878194451323E-3</c:v>
                </c:pt>
                <c:pt idx="2565">
                  <c:v>3.9285878159913308E-3</c:v>
                </c:pt>
                <c:pt idx="2566">
                  <c:v>3.9100848537522862E-3</c:v>
                </c:pt>
                <c:pt idx="2567">
                  <c:v>3.8917344043157254E-3</c:v>
                </c:pt>
                <c:pt idx="2568">
                  <c:v>3.7972547335222645E-3</c:v>
                </c:pt>
                <c:pt idx="2569">
                  <c:v>3.8920458499331428E-3</c:v>
                </c:pt>
                <c:pt idx="2570">
                  <c:v>3.9297496089302766E-3</c:v>
                </c:pt>
                <c:pt idx="2571">
                  <c:v>3.9104031543605129E-3</c:v>
                </c:pt>
                <c:pt idx="2572">
                  <c:v>3.834000606827813E-3</c:v>
                </c:pt>
                <c:pt idx="2573">
                  <c:v>3.700536086139977E-3</c:v>
                </c:pt>
                <c:pt idx="2574">
                  <c:v>3.6818183577132062E-3</c:v>
                </c:pt>
                <c:pt idx="2575">
                  <c:v>3.7778192831586102E-3</c:v>
                </c:pt>
                <c:pt idx="2576">
                  <c:v>3.8931156344053615E-3</c:v>
                </c:pt>
                <c:pt idx="2577">
                  <c:v>4.0086213900989353E-3</c:v>
                </c:pt>
                <c:pt idx="2578">
                  <c:v>4.1232951046366257E-3</c:v>
                </c:pt>
                <c:pt idx="2579">
                  <c:v>4.1608208469770189E-3</c:v>
                </c:pt>
                <c:pt idx="2580">
                  <c:v>4.1221859657255911E-3</c:v>
                </c:pt>
                <c:pt idx="2581">
                  <c:v>4.0073821172571938E-3</c:v>
                </c:pt>
                <c:pt idx="2582">
                  <c:v>3.8164014488194123E-3</c:v>
                </c:pt>
                <c:pt idx="2583">
                  <c:v>3.644699142052823E-3</c:v>
                </c:pt>
                <c:pt idx="2584">
                  <c:v>3.5113704478956982E-3</c:v>
                </c:pt>
                <c:pt idx="2585">
                  <c:v>3.4355132424280688E-3</c:v>
                </c:pt>
                <c:pt idx="2586">
                  <c:v>3.5126465738128214E-3</c:v>
                </c:pt>
                <c:pt idx="2587">
                  <c:v>3.5708493061292973E-3</c:v>
                </c:pt>
                <c:pt idx="2588">
                  <c:v>3.6091642613120586E-3</c:v>
                </c:pt>
                <c:pt idx="2589">
                  <c:v>3.6275889555158268E-3</c:v>
                </c:pt>
                <c:pt idx="2590">
                  <c:v>3.627116860857343E-3</c:v>
                </c:pt>
                <c:pt idx="2591">
                  <c:v>3.5313128357630768E-3</c:v>
                </c:pt>
                <c:pt idx="2592">
                  <c:v>3.3593101873915596E-3</c:v>
                </c:pt>
                <c:pt idx="2593">
                  <c:v>3.1302024075203186E-3</c:v>
                </c:pt>
                <c:pt idx="2594">
                  <c:v>2.9395150979934395E-3</c:v>
                </c:pt>
                <c:pt idx="2595">
                  <c:v>2.8827139441090998E-3</c:v>
                </c:pt>
                <c:pt idx="2596">
                  <c:v>2.883409952349582E-3</c:v>
                </c:pt>
                <c:pt idx="2597">
                  <c:v>2.9416090533934906E-3</c:v>
                </c:pt>
                <c:pt idx="2598">
                  <c:v>3.0563222821583147E-3</c:v>
                </c:pt>
                <c:pt idx="2599">
                  <c:v>3.2283514129559897E-3</c:v>
                </c:pt>
                <c:pt idx="2600">
                  <c:v>3.4378420525036577E-3</c:v>
                </c:pt>
                <c:pt idx="2601">
                  <c:v>3.647551292452833E-3</c:v>
                </c:pt>
                <c:pt idx="2602">
                  <c:v>3.8957340279338428E-3</c:v>
                </c:pt>
                <c:pt idx="2603">
                  <c:v>4.1440967344097421E-3</c:v>
                </c:pt>
                <c:pt idx="2604">
                  <c:v>4.2970956510279788E-3</c:v>
                </c:pt>
                <c:pt idx="2605">
                  <c:v>4.3547656011289348E-3</c:v>
                </c:pt>
                <c:pt idx="2606">
                  <c:v>4.3935805731551598E-3</c:v>
                </c:pt>
                <c:pt idx="2607">
                  <c:v>4.3178919033529019E-3</c:v>
                </c:pt>
                <c:pt idx="2608">
                  <c:v>4.12773770717149E-3</c:v>
                </c:pt>
                <c:pt idx="2609">
                  <c:v>3.841177340686867E-3</c:v>
                </c:pt>
                <c:pt idx="2610">
                  <c:v>3.5729588643727047E-3</c:v>
                </c:pt>
                <c:pt idx="2611">
                  <c:v>3.5151899045422715E-3</c:v>
                </c:pt>
                <c:pt idx="2612">
                  <c:v>3.5149126584284834E-3</c:v>
                </c:pt>
                <c:pt idx="2613">
                  <c:v>3.4957213071122777E-3</c:v>
                </c:pt>
                <c:pt idx="2614">
                  <c:v>3.3811197652523954E-3</c:v>
                </c:pt>
                <c:pt idx="2615">
                  <c:v>3.3623209243325782E-3</c:v>
                </c:pt>
                <c:pt idx="2616">
                  <c:v>3.3628348391408019E-3</c:v>
                </c:pt>
                <c:pt idx="2617">
                  <c:v>3.3826635032179848E-3</c:v>
                </c:pt>
                <c:pt idx="2618">
                  <c:v>3.3262276559032811E-3</c:v>
                </c:pt>
                <c:pt idx="2619">
                  <c:v>3.4220051581109598E-3</c:v>
                </c:pt>
                <c:pt idx="2620">
                  <c:v>3.574269947933399E-3</c:v>
                </c:pt>
                <c:pt idx="2621">
                  <c:v>3.7076261185668667E-3</c:v>
                </c:pt>
                <c:pt idx="2622">
                  <c:v>3.8220713088906793E-3</c:v>
                </c:pt>
                <c:pt idx="2623">
                  <c:v>3.8985283135135711E-3</c:v>
                </c:pt>
                <c:pt idx="2624">
                  <c:v>3.9177833454091884E-3</c:v>
                </c:pt>
                <c:pt idx="2625">
                  <c:v>3.956405788936258E-3</c:v>
                </c:pt>
                <c:pt idx="2626">
                  <c:v>3.9186955730893839E-3</c:v>
                </c:pt>
                <c:pt idx="2627">
                  <c:v>3.8046897673957372E-3</c:v>
                </c:pt>
                <c:pt idx="2628">
                  <c:v>3.8056175560771785E-3</c:v>
                </c:pt>
                <c:pt idx="2629">
                  <c:v>3.8440413982673816E-3</c:v>
                </c:pt>
                <c:pt idx="2630">
                  <c:v>3.8242511464009147E-3</c:v>
                </c:pt>
                <c:pt idx="2631">
                  <c:v>3.8238289986008483E-3</c:v>
                </c:pt>
                <c:pt idx="2632">
                  <c:v>3.8426889481657286E-3</c:v>
                </c:pt>
                <c:pt idx="2633">
                  <c:v>3.804367135345633E-3</c:v>
                </c:pt>
                <c:pt idx="2634">
                  <c:v>3.8810550386831964E-3</c:v>
                </c:pt>
                <c:pt idx="2635">
                  <c:v>3.9770784372632493E-3</c:v>
                </c:pt>
                <c:pt idx="2636">
                  <c:v>3.9967437714829536E-3</c:v>
                </c:pt>
                <c:pt idx="2637">
                  <c:v>3.9400877011212393E-3</c:v>
                </c:pt>
                <c:pt idx="2638">
                  <c:v>3.9793285269739739E-3</c:v>
                </c:pt>
                <c:pt idx="2639">
                  <c:v>3.9412014738490859E-3</c:v>
                </c:pt>
                <c:pt idx="2640">
                  <c:v>3.9979835402264539E-3</c:v>
                </c:pt>
                <c:pt idx="2641">
                  <c:v>3.9783897269800644E-3</c:v>
                </c:pt>
                <c:pt idx="2642">
                  <c:v>3.9590393309744468E-3</c:v>
                </c:pt>
                <c:pt idx="2643">
                  <c:v>3.9398412499670969E-3</c:v>
                </c:pt>
                <c:pt idx="2644">
                  <c:v>4.0165661834596798E-3</c:v>
                </c:pt>
                <c:pt idx="2645">
                  <c:v>4.0934975071418127E-3</c:v>
                </c:pt>
                <c:pt idx="2646">
                  <c:v>4.074899681019338E-3</c:v>
                </c:pt>
                <c:pt idx="2647">
                  <c:v>4.1331001700709979E-3</c:v>
                </c:pt>
                <c:pt idx="2648">
                  <c:v>4.1715681100379636E-3</c:v>
                </c:pt>
                <c:pt idx="2649">
                  <c:v>4.266862460782333E-3</c:v>
                </c:pt>
                <c:pt idx="2650">
                  <c:v>4.3240828526000348E-3</c:v>
                </c:pt>
                <c:pt idx="2651">
                  <c:v>4.4197917559310254E-3</c:v>
                </c:pt>
                <c:pt idx="2652">
                  <c:v>4.3816588691261522E-3</c:v>
                </c:pt>
                <c:pt idx="2653">
                  <c:v>4.3820595926135075E-3</c:v>
                </c:pt>
                <c:pt idx="2654">
                  <c:v>4.3443211754966883E-3</c:v>
                </c:pt>
                <c:pt idx="2655">
                  <c:v>4.2685390386016262E-3</c:v>
                </c:pt>
                <c:pt idx="2656">
                  <c:v>4.1546098723187199E-3</c:v>
                </c:pt>
                <c:pt idx="2657">
                  <c:v>4.0965628785623893E-3</c:v>
                </c:pt>
                <c:pt idx="2658">
                  <c:v>4.0961527742440825E-3</c:v>
                </c:pt>
                <c:pt idx="2659">
                  <c:v>4.1533870084252827E-3</c:v>
                </c:pt>
                <c:pt idx="2660">
                  <c:v>4.268273528767387E-3</c:v>
                </c:pt>
                <c:pt idx="2661">
                  <c:v>4.2684206549639505E-3</c:v>
                </c:pt>
                <c:pt idx="2662">
                  <c:v>4.4795772468500311E-3</c:v>
                </c:pt>
                <c:pt idx="2663">
                  <c:v>4.5375861453228385E-3</c:v>
                </c:pt>
                <c:pt idx="2664">
                  <c:v>4.6150040674915885E-3</c:v>
                </c:pt>
                <c:pt idx="2665">
                  <c:v>4.5393477671398404E-3</c:v>
                </c:pt>
                <c:pt idx="2666">
                  <c:v>4.4046274744011455E-3</c:v>
                </c:pt>
                <c:pt idx="2667">
                  <c:v>4.3084568485897996E-3</c:v>
                </c:pt>
                <c:pt idx="2668">
                  <c:v>4.1741173737624019E-3</c:v>
                </c:pt>
                <c:pt idx="2669">
                  <c:v>4.020811952897602E-3</c:v>
                </c:pt>
                <c:pt idx="2670">
                  <c:v>3.771911079082924E-3</c:v>
                </c:pt>
                <c:pt idx="2671">
                  <c:v>3.8681173644046669E-3</c:v>
                </c:pt>
                <c:pt idx="2672">
                  <c:v>3.9644887093178063E-3</c:v>
                </c:pt>
                <c:pt idx="2673">
                  <c:v>4.0610218130203331E-3</c:v>
                </c:pt>
                <c:pt idx="2674">
                  <c:v>4.1578089592081893E-3</c:v>
                </c:pt>
                <c:pt idx="2675">
                  <c:v>4.2338464349404607E-3</c:v>
                </c:pt>
                <c:pt idx="2676">
                  <c:v>4.3675775183682399E-3</c:v>
                </c:pt>
                <c:pt idx="2677">
                  <c:v>4.4631944152682974E-3</c:v>
                </c:pt>
                <c:pt idx="2678">
                  <c:v>4.4248213251050703E-3</c:v>
                </c:pt>
                <c:pt idx="2679">
                  <c:v>4.3292018761121242E-3</c:v>
                </c:pt>
                <c:pt idx="2680">
                  <c:v>4.3487661226555485E-3</c:v>
                </c:pt>
                <c:pt idx="2681">
                  <c:v>4.406864532365138E-3</c:v>
                </c:pt>
                <c:pt idx="2682">
                  <c:v>4.2542304718066592E-3</c:v>
                </c:pt>
                <c:pt idx="2683">
                  <c:v>4.1593864329851531E-3</c:v>
                </c:pt>
                <c:pt idx="2684">
                  <c:v>4.043720734495263E-3</c:v>
                </c:pt>
                <c:pt idx="2685">
                  <c:v>3.9282472295019593E-3</c:v>
                </c:pt>
                <c:pt idx="2686">
                  <c:v>3.9088587048781509E-3</c:v>
                </c:pt>
                <c:pt idx="2687">
                  <c:v>3.8896680915838336E-3</c:v>
                </c:pt>
                <c:pt idx="2688">
                  <c:v>3.9473620003735608E-3</c:v>
                </c:pt>
                <c:pt idx="2689">
                  <c:v>4.0052148584009111E-3</c:v>
                </c:pt>
                <c:pt idx="2690">
                  <c:v>4.1591841200478812E-3</c:v>
                </c:pt>
                <c:pt idx="2691">
                  <c:v>4.1407529971216129E-3</c:v>
                </c:pt>
                <c:pt idx="2692">
                  <c:v>4.2760148305869264E-3</c:v>
                </c:pt>
                <c:pt idx="2693">
                  <c:v>4.2945385395238272E-3</c:v>
                </c:pt>
                <c:pt idx="2694">
                  <c:v>4.2749604276226408E-3</c:v>
                </c:pt>
                <c:pt idx="2695">
                  <c:v>4.2939350360665955E-3</c:v>
                </c:pt>
                <c:pt idx="2696">
                  <c:v>4.2747054523787978E-3</c:v>
                </c:pt>
                <c:pt idx="2697">
                  <c:v>4.313260062284636E-3</c:v>
                </c:pt>
                <c:pt idx="2698">
                  <c:v>4.3136583979224621E-3</c:v>
                </c:pt>
                <c:pt idx="2699">
                  <c:v>4.4293916819841735E-3</c:v>
                </c:pt>
                <c:pt idx="2700">
                  <c:v>4.4685586125782365E-3</c:v>
                </c:pt>
                <c:pt idx="2701">
                  <c:v>4.6030425213558221E-3</c:v>
                </c:pt>
                <c:pt idx="2702">
                  <c:v>4.5834186486318693E-3</c:v>
                </c:pt>
                <c:pt idx="2703">
                  <c:v>4.5832300077322981E-3</c:v>
                </c:pt>
                <c:pt idx="2704">
                  <c:v>4.525633790113808E-3</c:v>
                </c:pt>
                <c:pt idx="2705">
                  <c:v>4.4107275827969736E-3</c:v>
                </c:pt>
                <c:pt idx="2706">
                  <c:v>4.3151973031338572E-3</c:v>
                </c:pt>
                <c:pt idx="2707">
                  <c:v>4.2390456279145818E-3</c:v>
                </c:pt>
                <c:pt idx="2708">
                  <c:v>4.3550211206269682E-3</c:v>
                </c:pt>
                <c:pt idx="2709">
                  <c:v>4.4135390004526182E-3</c:v>
                </c:pt>
                <c:pt idx="2710">
                  <c:v>4.5088930595343748E-3</c:v>
                </c:pt>
                <c:pt idx="2711">
                  <c:v>4.546883142577153E-3</c:v>
                </c:pt>
                <c:pt idx="2712">
                  <c:v>4.5274486591663074E-3</c:v>
                </c:pt>
                <c:pt idx="2713">
                  <c:v>4.4506868313404216E-3</c:v>
                </c:pt>
                <c:pt idx="2714">
                  <c:v>4.3933113602260838E-3</c:v>
                </c:pt>
                <c:pt idx="2715">
                  <c:v>4.2784981287020173E-3</c:v>
                </c:pt>
                <c:pt idx="2716">
                  <c:v>4.2023149525674723E-3</c:v>
                </c:pt>
                <c:pt idx="2717">
                  <c:v>4.2606962112729544E-3</c:v>
                </c:pt>
                <c:pt idx="2718">
                  <c:v>4.2040535185414616E-3</c:v>
                </c:pt>
                <c:pt idx="2719">
                  <c:v>4.2034468166840507E-3</c:v>
                </c:pt>
                <c:pt idx="2720">
                  <c:v>4.1837939949616312E-3</c:v>
                </c:pt>
                <c:pt idx="2721">
                  <c:v>4.1451887516009743E-3</c:v>
                </c:pt>
                <c:pt idx="2722">
                  <c:v>4.1643796682022697E-3</c:v>
                </c:pt>
                <c:pt idx="2723">
                  <c:v>4.2413747348369578E-3</c:v>
                </c:pt>
                <c:pt idx="2724">
                  <c:v>4.2033184336900198E-3</c:v>
                </c:pt>
                <c:pt idx="2725">
                  <c:v>4.299973434519236E-3</c:v>
                </c:pt>
                <c:pt idx="2726">
                  <c:v>4.3583318410105581E-3</c:v>
                </c:pt>
                <c:pt idx="2727">
                  <c:v>4.45460405746082E-3</c:v>
                </c:pt>
                <c:pt idx="2728">
                  <c:v>4.4925678775645933E-3</c:v>
                </c:pt>
                <c:pt idx="2729">
                  <c:v>4.4731689582918769E-3</c:v>
                </c:pt>
                <c:pt idx="2730">
                  <c:v>4.4731750840725313E-3</c:v>
                </c:pt>
                <c:pt idx="2731">
                  <c:v>4.4925889385318751E-3</c:v>
                </c:pt>
                <c:pt idx="2732">
                  <c:v>4.531413205785241E-3</c:v>
                </c:pt>
                <c:pt idx="2733">
                  <c:v>4.5704938288766766E-3</c:v>
                </c:pt>
                <c:pt idx="2734">
                  <c:v>4.7634650524157858E-3</c:v>
                </c:pt>
                <c:pt idx="2735">
                  <c:v>4.8405306396823869E-3</c:v>
                </c:pt>
                <c:pt idx="2736">
                  <c:v>4.9746410666497241E-3</c:v>
                </c:pt>
                <c:pt idx="2737">
                  <c:v>4.9936835821259217E-3</c:v>
                </c:pt>
                <c:pt idx="2738">
                  <c:v>4.9744994242349374E-3</c:v>
                </c:pt>
                <c:pt idx="2739">
                  <c:v>4.8401668002246365E-3</c:v>
                </c:pt>
                <c:pt idx="2740">
                  <c:v>4.6868634644596915E-3</c:v>
                </c:pt>
                <c:pt idx="2741">
                  <c:v>4.5145294359866233E-3</c:v>
                </c:pt>
                <c:pt idx="2742">
                  <c:v>4.4961724376295902E-3</c:v>
                </c:pt>
                <c:pt idx="2743">
                  <c:v>4.5540354378291407E-3</c:v>
                </c:pt>
                <c:pt idx="2744">
                  <c:v>4.5343729953747991E-3</c:v>
                </c:pt>
                <c:pt idx="2745">
                  <c:v>4.5341817375813519E-3</c:v>
                </c:pt>
                <c:pt idx="2746">
                  <c:v>4.5534118388193814E-3</c:v>
                </c:pt>
                <c:pt idx="2747">
                  <c:v>4.5920659869784827E-3</c:v>
                </c:pt>
                <c:pt idx="2748">
                  <c:v>4.5540322212705439E-3</c:v>
                </c:pt>
                <c:pt idx="2749">
                  <c:v>4.5161951941122104E-3</c:v>
                </c:pt>
                <c:pt idx="2750">
                  <c:v>4.4785549327367663E-3</c:v>
                </c:pt>
                <c:pt idx="2751">
                  <c:v>4.5372394181581576E-3</c:v>
                </c:pt>
                <c:pt idx="2752">
                  <c:v>4.6135530364107644E-3</c:v>
                </c:pt>
                <c:pt idx="2753">
                  <c:v>4.5362032940867601E-3</c:v>
                </c:pt>
                <c:pt idx="2754">
                  <c:v>4.5552926253974125E-3</c:v>
                </c:pt>
                <c:pt idx="2755">
                  <c:v>4.574531685801143E-3</c:v>
                </c:pt>
                <c:pt idx="2756">
                  <c:v>4.5939728348092243E-3</c:v>
                </c:pt>
                <c:pt idx="2757">
                  <c:v>4.6136161004017859E-3</c:v>
                </c:pt>
                <c:pt idx="2758">
                  <c:v>4.6334615105673351E-3</c:v>
                </c:pt>
                <c:pt idx="2759">
                  <c:v>4.7296924929231161E-3</c:v>
                </c:pt>
                <c:pt idx="2760">
                  <c:v>4.8840378981376909E-3</c:v>
                </c:pt>
                <c:pt idx="2761">
                  <c:v>4.9222756391644699E-3</c:v>
                </c:pt>
                <c:pt idx="2762">
                  <c:v>4.8453602227399948E-3</c:v>
                </c:pt>
                <c:pt idx="2763">
                  <c:v>4.9033498923755064E-3</c:v>
                </c:pt>
                <c:pt idx="2764">
                  <c:v>4.8460080287878043E-3</c:v>
                </c:pt>
                <c:pt idx="2765">
                  <c:v>4.7696796318518215E-3</c:v>
                </c:pt>
                <c:pt idx="2766">
                  <c:v>4.6743054698283508E-3</c:v>
                </c:pt>
                <c:pt idx="2767">
                  <c:v>4.5598829043455502E-3</c:v>
                </c:pt>
                <c:pt idx="2768">
                  <c:v>4.5978260954810633E-3</c:v>
                </c:pt>
                <c:pt idx="2769">
                  <c:v>4.7128891687428951E-3</c:v>
                </c:pt>
                <c:pt idx="2770">
                  <c:v>4.8089759421797908E-3</c:v>
                </c:pt>
                <c:pt idx="2771">
                  <c:v>4.8667296153783093E-3</c:v>
                </c:pt>
                <c:pt idx="2772">
                  <c:v>4.9824237838766681E-3</c:v>
                </c:pt>
                <c:pt idx="2773">
                  <c:v>5.0598959732248081E-3</c:v>
                </c:pt>
                <c:pt idx="2774">
                  <c:v>5.079777577496036E-3</c:v>
                </c:pt>
                <c:pt idx="2775">
                  <c:v>5.0413155583524929E-3</c:v>
                </c:pt>
                <c:pt idx="2776">
                  <c:v>4.9455055896435434E-3</c:v>
                </c:pt>
                <c:pt idx="2777">
                  <c:v>4.8105305331643594E-3</c:v>
                </c:pt>
                <c:pt idx="2778">
                  <c:v>4.6565504193760909E-3</c:v>
                </c:pt>
                <c:pt idx="2779">
                  <c:v>4.5027046002309402E-3</c:v>
                </c:pt>
                <c:pt idx="2780">
                  <c:v>4.3683506784951047E-3</c:v>
                </c:pt>
                <c:pt idx="2781">
                  <c:v>4.1763786174172368E-3</c:v>
                </c:pt>
                <c:pt idx="2782">
                  <c:v>4.1964750875720077E-3</c:v>
                </c:pt>
                <c:pt idx="2783">
                  <c:v>4.17816855414748E-3</c:v>
                </c:pt>
                <c:pt idx="2784">
                  <c:v>4.2160690782431284E-3</c:v>
                </c:pt>
                <c:pt idx="2785">
                  <c:v>4.3119422226171496E-3</c:v>
                </c:pt>
                <c:pt idx="2786">
                  <c:v>4.3695110210667486E-3</c:v>
                </c:pt>
                <c:pt idx="2787">
                  <c:v>4.5428849762028179E-3</c:v>
                </c:pt>
                <c:pt idx="2788">
                  <c:v>4.6393894691814904E-3</c:v>
                </c:pt>
                <c:pt idx="2789">
                  <c:v>4.8131982998347927E-3</c:v>
                </c:pt>
                <c:pt idx="2790">
                  <c:v>4.8716047825205786E-3</c:v>
                </c:pt>
                <c:pt idx="2791">
                  <c:v>4.9880026982490168E-3</c:v>
                </c:pt>
                <c:pt idx="2792">
                  <c:v>5.0653419768936694E-3</c:v>
                </c:pt>
                <c:pt idx="2793">
                  <c:v>5.1613528151089197E-3</c:v>
                </c:pt>
                <c:pt idx="2794">
                  <c:v>5.1804550131471722E-3</c:v>
                </c:pt>
                <c:pt idx="2795">
                  <c:v>5.1226964554491536E-3</c:v>
                </c:pt>
                <c:pt idx="2796">
                  <c:v>5.0843999437161242E-3</c:v>
                </c:pt>
                <c:pt idx="2797">
                  <c:v>4.98849784304479E-3</c:v>
                </c:pt>
                <c:pt idx="2798">
                  <c:v>4.8541945165978366E-3</c:v>
                </c:pt>
                <c:pt idx="2799">
                  <c:v>4.7000645728373439E-3</c:v>
                </c:pt>
                <c:pt idx="2800">
                  <c:v>4.6041857455845978E-3</c:v>
                </c:pt>
                <c:pt idx="2801">
                  <c:v>4.565454918535888E-3</c:v>
                </c:pt>
                <c:pt idx="2802">
                  <c:v>4.6040094082068408E-3</c:v>
                </c:pt>
                <c:pt idx="2803">
                  <c:v>4.6427682242297383E-3</c:v>
                </c:pt>
                <c:pt idx="2804">
                  <c:v>4.6817313949595301E-3</c:v>
                </c:pt>
                <c:pt idx="2805">
                  <c:v>4.7980532847013242E-3</c:v>
                </c:pt>
                <c:pt idx="2806">
                  <c:v>4.8952567538922079E-3</c:v>
                </c:pt>
                <c:pt idx="2807">
                  <c:v>4.9533700773374944E-3</c:v>
                </c:pt>
                <c:pt idx="2808">
                  <c:v>5.107337617565294E-3</c:v>
                </c:pt>
                <c:pt idx="2809">
                  <c:v>5.3385840632927109E-3</c:v>
                </c:pt>
                <c:pt idx="2810">
                  <c:v>5.4735922444016814E-3</c:v>
                </c:pt>
                <c:pt idx="2811">
                  <c:v>5.4352203034056619E-3</c:v>
                </c:pt>
                <c:pt idx="2812">
                  <c:v>5.3199816072347838E-3</c:v>
                </c:pt>
                <c:pt idx="2813">
                  <c:v>5.1278021565313928E-3</c:v>
                </c:pt>
                <c:pt idx="2814">
                  <c:v>5.0314780625416418E-3</c:v>
                </c:pt>
                <c:pt idx="2815">
                  <c:v>4.9355452111056047E-3</c:v>
                </c:pt>
                <c:pt idx="2816">
                  <c:v>4.8389425740395543E-3</c:v>
                </c:pt>
                <c:pt idx="2817">
                  <c:v>4.858252408102749E-3</c:v>
                </c:pt>
                <c:pt idx="2818">
                  <c:v>4.9356278765142264E-3</c:v>
                </c:pt>
                <c:pt idx="2819">
                  <c:v>4.9939228935682979E-3</c:v>
                </c:pt>
                <c:pt idx="2820">
                  <c:v>4.9366876573746967E-3</c:v>
                </c:pt>
                <c:pt idx="2821">
                  <c:v>4.9182856344754363E-3</c:v>
                </c:pt>
                <c:pt idx="2822">
                  <c:v>4.8413470053476002E-3</c:v>
                </c:pt>
                <c:pt idx="2823">
                  <c:v>4.879609426987553E-3</c:v>
                </c:pt>
                <c:pt idx="2824">
                  <c:v>4.9566072164665843E-3</c:v>
                </c:pt>
                <c:pt idx="2825">
                  <c:v>4.9179901412639065E-3</c:v>
                </c:pt>
                <c:pt idx="2826">
                  <c:v>4.860332850966661E-3</c:v>
                </c:pt>
                <c:pt idx="2827">
                  <c:v>4.7835753149747728E-3</c:v>
                </c:pt>
                <c:pt idx="2828">
                  <c:v>4.6877148795615182E-3</c:v>
                </c:pt>
                <c:pt idx="2829">
                  <c:v>4.4955060714948732E-3</c:v>
                </c:pt>
                <c:pt idx="2830">
                  <c:v>4.3992219442366594E-3</c:v>
                </c:pt>
                <c:pt idx="2831">
                  <c:v>4.3216255918350679E-3</c:v>
                </c:pt>
                <c:pt idx="2832">
                  <c:v>4.3600239799530946E-3</c:v>
                </c:pt>
                <c:pt idx="2833">
                  <c:v>4.4372290613688033E-3</c:v>
                </c:pt>
                <c:pt idx="2834">
                  <c:v>4.5339968023570525E-3</c:v>
                </c:pt>
                <c:pt idx="2835">
                  <c:v>4.6309231915579174E-3</c:v>
                </c:pt>
                <c:pt idx="2836">
                  <c:v>4.8053310931785069E-3</c:v>
                </c:pt>
                <c:pt idx="2837">
                  <c:v>4.960597544611472E-3</c:v>
                </c:pt>
                <c:pt idx="2838">
                  <c:v>4.9994387078729774E-3</c:v>
                </c:pt>
                <c:pt idx="2839">
                  <c:v>5.0763532402855367E-3</c:v>
                </c:pt>
                <c:pt idx="2840">
                  <c:v>5.0954941955868556E-3</c:v>
                </c:pt>
                <c:pt idx="2841">
                  <c:v>5.1342064060163279E-3</c:v>
                </c:pt>
                <c:pt idx="2842">
                  <c:v>5.0958243770450216E-3</c:v>
                </c:pt>
                <c:pt idx="2843">
                  <c:v>5.0769508245124013E-3</c:v>
                </c:pt>
                <c:pt idx="2844">
                  <c:v>5.0776472959938763E-3</c:v>
                </c:pt>
                <c:pt idx="2845">
                  <c:v>5.0969937516166658E-3</c:v>
                </c:pt>
                <c:pt idx="2846">
                  <c:v>5.0588036263448481E-3</c:v>
                </c:pt>
                <c:pt idx="2847">
                  <c:v>5.0393794583253309E-3</c:v>
                </c:pt>
                <c:pt idx="2848">
                  <c:v>5.1167343695073001E-3</c:v>
                </c:pt>
                <c:pt idx="2849">
                  <c:v>5.1169715844206426E-3</c:v>
                </c:pt>
                <c:pt idx="2850">
                  <c:v>5.0593979603212463E-3</c:v>
                </c:pt>
                <c:pt idx="2851">
                  <c:v>4.9634425686401126E-3</c:v>
                </c:pt>
                <c:pt idx="2852">
                  <c:v>4.8290407564500117E-3</c:v>
                </c:pt>
                <c:pt idx="2853">
                  <c:v>4.8293200717796428E-3</c:v>
                </c:pt>
                <c:pt idx="2854">
                  <c:v>4.9449832507493839E-3</c:v>
                </c:pt>
                <c:pt idx="2855">
                  <c:v>4.9061076548584538E-3</c:v>
                </c:pt>
                <c:pt idx="2856">
                  <c:v>5.0608385463515974E-3</c:v>
                </c:pt>
                <c:pt idx="2857">
                  <c:v>5.2349960755678111E-3</c:v>
                </c:pt>
                <c:pt idx="2858">
                  <c:v>5.351394109968188E-3</c:v>
                </c:pt>
                <c:pt idx="2859">
                  <c:v>5.3133918651178782E-3</c:v>
                </c:pt>
                <c:pt idx="2860">
                  <c:v>5.2748426444080851E-3</c:v>
                </c:pt>
                <c:pt idx="2861">
                  <c:v>5.2173634895678871E-3</c:v>
                </c:pt>
                <c:pt idx="2862">
                  <c:v>5.1398840872482936E-3</c:v>
                </c:pt>
                <c:pt idx="2863">
                  <c:v>5.1592517656034375E-3</c:v>
                </c:pt>
                <c:pt idx="2864">
                  <c:v>5.0241707806349643E-3</c:v>
                </c:pt>
                <c:pt idx="2865">
                  <c:v>5.0052728938331965E-3</c:v>
                </c:pt>
                <c:pt idx="2866">
                  <c:v>4.8705185074694327E-3</c:v>
                </c:pt>
                <c:pt idx="2867">
                  <c:v>4.7166771282411684E-3</c:v>
                </c:pt>
                <c:pt idx="2868">
                  <c:v>4.5428818659165923E-3</c:v>
                </c:pt>
                <c:pt idx="2869">
                  <c:v>4.5232051781478304E-3</c:v>
                </c:pt>
                <c:pt idx="2870">
                  <c:v>4.5810228197618085E-3</c:v>
                </c:pt>
                <c:pt idx="2871">
                  <c:v>4.6390472630474678E-3</c:v>
                </c:pt>
                <c:pt idx="2872">
                  <c:v>4.6972785367984122E-3</c:v>
                </c:pt>
                <c:pt idx="2873">
                  <c:v>4.7557166698130541E-3</c:v>
                </c:pt>
                <c:pt idx="2874">
                  <c:v>4.8917802545409275E-3</c:v>
                </c:pt>
                <c:pt idx="2875">
                  <c:v>4.9885710029498875E-3</c:v>
                </c:pt>
                <c:pt idx="2876">
                  <c:v>5.1051194697105638E-3</c:v>
                </c:pt>
                <c:pt idx="2877">
                  <c:v>5.2210769623675744E-3</c:v>
                </c:pt>
                <c:pt idx="2878">
                  <c:v>5.4146300720346917E-3</c:v>
                </c:pt>
                <c:pt idx="2879">
                  <c:v>5.5890608885220709E-3</c:v>
                </c:pt>
                <c:pt idx="2880">
                  <c:v>5.6475634873239967E-3</c:v>
                </c:pt>
                <c:pt idx="2881">
                  <c:v>5.6676426948636324E-3</c:v>
                </c:pt>
                <c:pt idx="2882">
                  <c:v>5.6290705972591943E-3</c:v>
                </c:pt>
                <c:pt idx="2883">
                  <c:v>5.5327819571251444E-3</c:v>
                </c:pt>
                <c:pt idx="2884">
                  <c:v>5.4746456592054092E-3</c:v>
                </c:pt>
                <c:pt idx="2885">
                  <c:v>5.3779366103915592E-3</c:v>
                </c:pt>
                <c:pt idx="2886">
                  <c:v>5.2620669281214019E-3</c:v>
                </c:pt>
                <c:pt idx="2887">
                  <c:v>5.3013443698771995E-3</c:v>
                </c:pt>
                <c:pt idx="2888">
                  <c:v>5.3213493671240529E-3</c:v>
                </c:pt>
                <c:pt idx="2889">
                  <c:v>5.2439687381812781E-3</c:v>
                </c:pt>
                <c:pt idx="2890">
                  <c:v>5.1669848400756778E-3</c:v>
                </c:pt>
                <c:pt idx="2891">
                  <c:v>5.1862400274077227E-3</c:v>
                </c:pt>
                <c:pt idx="2892">
                  <c:v>5.2056991132220847E-3</c:v>
                </c:pt>
                <c:pt idx="2893">
                  <c:v>5.2253014338702929E-3</c:v>
                </c:pt>
                <c:pt idx="2894">
                  <c:v>5.2451681889270465E-3</c:v>
                </c:pt>
                <c:pt idx="2895">
                  <c:v>5.2458762598808929E-3</c:v>
                </c:pt>
                <c:pt idx="2896">
                  <c:v>5.40088913319226E-3</c:v>
                </c:pt>
                <c:pt idx="2897">
                  <c:v>5.4594359844678851E-3</c:v>
                </c:pt>
                <c:pt idx="2898">
                  <c:v>5.4980813776672674E-3</c:v>
                </c:pt>
                <c:pt idx="2899">
                  <c:v>5.4206682550910013E-3</c:v>
                </c:pt>
                <c:pt idx="2900">
                  <c:v>5.4016153556719904E-3</c:v>
                </c:pt>
                <c:pt idx="2901">
                  <c:v>5.440868957461562E-3</c:v>
                </c:pt>
                <c:pt idx="2902">
                  <c:v>5.4415886721331658E-3</c:v>
                </c:pt>
                <c:pt idx="2903">
                  <c:v>5.4037049757780621E-3</c:v>
                </c:pt>
                <c:pt idx="2904">
                  <c:v>5.4233904999629575E-3</c:v>
                </c:pt>
                <c:pt idx="2905">
                  <c:v>5.5005933336355313E-3</c:v>
                </c:pt>
                <c:pt idx="2906">
                  <c:v>5.461697149263799E-3</c:v>
                </c:pt>
                <c:pt idx="2907">
                  <c:v>5.4811880766138426E-3</c:v>
                </c:pt>
                <c:pt idx="2908">
                  <c:v>5.5397003386604181E-3</c:v>
                </c:pt>
                <c:pt idx="2909">
                  <c:v>5.6177352929180557E-3</c:v>
                </c:pt>
                <c:pt idx="2910">
                  <c:v>5.6369708287044929E-3</c:v>
                </c:pt>
                <c:pt idx="2911">
                  <c:v>5.6178534440315779E-3</c:v>
                </c:pt>
                <c:pt idx="2912">
                  <c:v>5.4828552387410209E-3</c:v>
                </c:pt>
                <c:pt idx="2913">
                  <c:v>5.3278574382513303E-3</c:v>
                </c:pt>
                <c:pt idx="2914">
                  <c:v>5.1730471162037281E-3</c:v>
                </c:pt>
                <c:pt idx="2915">
                  <c:v>4.9408916119511887E-3</c:v>
                </c:pt>
                <c:pt idx="2916">
                  <c:v>4.7283004979986722E-3</c:v>
                </c:pt>
                <c:pt idx="2917">
                  <c:v>4.7291812626841416E-3</c:v>
                </c:pt>
                <c:pt idx="2918">
                  <c:v>4.7875590235424209E-3</c:v>
                </c:pt>
                <c:pt idx="2919">
                  <c:v>4.9035549922225854E-3</c:v>
                </c:pt>
                <c:pt idx="2920">
                  <c:v>5.0585431277708247E-3</c:v>
                </c:pt>
                <c:pt idx="2921">
                  <c:v>5.2331407512339074E-3</c:v>
                </c:pt>
                <c:pt idx="2922">
                  <c:v>5.4079606735572766E-3</c:v>
                </c:pt>
                <c:pt idx="2923">
                  <c:v>5.5636111942730824E-3</c:v>
                </c:pt>
                <c:pt idx="2924">
                  <c:v>5.6806961001811184E-3</c:v>
                </c:pt>
                <c:pt idx="2925">
                  <c:v>5.7390058852442938E-3</c:v>
                </c:pt>
                <c:pt idx="2926">
                  <c:v>5.7394750532280417E-3</c:v>
                </c:pt>
                <c:pt idx="2927">
                  <c:v>5.6812168642348159E-3</c:v>
                </c:pt>
                <c:pt idx="2928">
                  <c:v>5.642551102061983E-3</c:v>
                </c:pt>
                <c:pt idx="2929">
                  <c:v>5.5458235107259373E-3</c:v>
                </c:pt>
                <c:pt idx="2930">
                  <c:v>5.5658123076421998E-3</c:v>
                </c:pt>
                <c:pt idx="2931">
                  <c:v>5.6045324699192265E-3</c:v>
                </c:pt>
                <c:pt idx="2932">
                  <c:v>5.5853919950985447E-3</c:v>
                </c:pt>
                <c:pt idx="2933">
                  <c:v>5.5278492638554467E-3</c:v>
                </c:pt>
                <c:pt idx="2934">
                  <c:v>5.5279689227748143E-3</c:v>
                </c:pt>
                <c:pt idx="2935">
                  <c:v>5.4118000967198383E-3</c:v>
                </c:pt>
                <c:pt idx="2936">
                  <c:v>5.4317860449244028E-3</c:v>
                </c:pt>
                <c:pt idx="2937">
                  <c:v>5.4907271857883412E-3</c:v>
                </c:pt>
                <c:pt idx="2938">
                  <c:v>5.4131490471957602E-3</c:v>
                </c:pt>
                <c:pt idx="2939">
                  <c:v>5.471893097255643E-3</c:v>
                </c:pt>
                <c:pt idx="2940">
                  <c:v>5.5105632243099261E-3</c:v>
                </c:pt>
                <c:pt idx="2941">
                  <c:v>5.4523856334501323E-3</c:v>
                </c:pt>
                <c:pt idx="2942">
                  <c:v>5.2973467888902713E-3</c:v>
                </c:pt>
                <c:pt idx="2943">
                  <c:v>5.1424957114673308E-3</c:v>
                </c:pt>
                <c:pt idx="2944">
                  <c:v>4.9878905266239641E-3</c:v>
                </c:pt>
                <c:pt idx="2945">
                  <c:v>4.9304860005186749E-3</c:v>
                </c:pt>
                <c:pt idx="2946">
                  <c:v>4.9890196148372271E-3</c:v>
                </c:pt>
                <c:pt idx="2947">
                  <c:v>4.9886453339841302E-3</c:v>
                </c:pt>
                <c:pt idx="2948">
                  <c:v>5.1050376705623424E-3</c:v>
                </c:pt>
                <c:pt idx="2949">
                  <c:v>5.2410646905223174E-3</c:v>
                </c:pt>
                <c:pt idx="2950">
                  <c:v>5.3773098517243753E-3</c:v>
                </c:pt>
                <c:pt idx="2951">
                  <c:v>5.4943520869422321E-3</c:v>
                </c:pt>
                <c:pt idx="2952">
                  <c:v>5.5719558662936991E-3</c:v>
                </c:pt>
                <c:pt idx="2953">
                  <c:v>5.688820742736393E-3</c:v>
                </c:pt>
                <c:pt idx="2954">
                  <c:v>6.0589048519817147E-3</c:v>
                </c:pt>
                <c:pt idx="2955">
                  <c:v>6.9143873372568927E-3</c:v>
                </c:pt>
                <c:pt idx="2956">
                  <c:v>7.4004354276674721E-3</c:v>
                </c:pt>
                <c:pt idx="2957">
                  <c:v>7.7695222753197879E-3</c:v>
                </c:pt>
                <c:pt idx="2958">
                  <c:v>7.7695916145528081E-3</c:v>
                </c:pt>
                <c:pt idx="2959">
                  <c:v>7.4397261569521334E-3</c:v>
                </c:pt>
                <c:pt idx="2960">
                  <c:v>6.8965662266503866E-3</c:v>
                </c:pt>
                <c:pt idx="2961">
                  <c:v>6.1584127758534E-3</c:v>
                </c:pt>
                <c:pt idx="2962">
                  <c:v>5.5566933214215176E-3</c:v>
                </c:pt>
                <c:pt idx="2963">
                  <c:v>5.3437453737500418E-3</c:v>
                </c:pt>
                <c:pt idx="2964">
                  <c:v>5.5381055427013203E-3</c:v>
                </c:pt>
                <c:pt idx="2965">
                  <c:v>5.5385017976997304E-3</c:v>
                </c:pt>
                <c:pt idx="2966">
                  <c:v>5.6355513067788861E-3</c:v>
                </c:pt>
                <c:pt idx="2967">
                  <c:v>5.577291359255704E-3</c:v>
                </c:pt>
                <c:pt idx="2968">
                  <c:v>5.4999157609359091E-3</c:v>
                </c:pt>
                <c:pt idx="2969">
                  <c:v>5.597848099470777E-3</c:v>
                </c:pt>
                <c:pt idx="2970">
                  <c:v>5.4040092797938396E-3</c:v>
                </c:pt>
                <c:pt idx="2971">
                  <c:v>5.4040582649757208E-3</c:v>
                </c:pt>
                <c:pt idx="2972">
                  <c:v>5.735225375077777E-3</c:v>
                </c:pt>
                <c:pt idx="2973">
                  <c:v>6.1047975726200932E-3</c:v>
                </c:pt>
                <c:pt idx="2974">
                  <c:v>6.2021236587515042E-3</c:v>
                </c:pt>
                <c:pt idx="2975">
                  <c:v>6.0272959581719491E-3</c:v>
                </c:pt>
                <c:pt idx="2976">
                  <c:v>5.7555424237574542E-3</c:v>
                </c:pt>
                <c:pt idx="2977">
                  <c:v>5.5617665770044955E-3</c:v>
                </c:pt>
                <c:pt idx="2978">
                  <c:v>5.5812755288551681E-3</c:v>
                </c:pt>
                <c:pt idx="2979">
                  <c:v>5.4845352189478377E-3</c:v>
                </c:pt>
                <c:pt idx="2980">
                  <c:v>5.4066936357955791E-3</c:v>
                </c:pt>
                <c:pt idx="2981">
                  <c:v>5.659935817022608E-3</c:v>
                </c:pt>
                <c:pt idx="2982">
                  <c:v>5.9130828166957831E-3</c:v>
                </c:pt>
                <c:pt idx="2983">
                  <c:v>6.0303126901509619E-3</c:v>
                </c:pt>
                <c:pt idx="2984">
                  <c:v>5.9134317078940509E-3</c:v>
                </c:pt>
                <c:pt idx="2985">
                  <c:v>5.89438521987531E-3</c:v>
                </c:pt>
                <c:pt idx="2986">
                  <c:v>6.0315090710251311E-3</c:v>
                </c:pt>
                <c:pt idx="2987">
                  <c:v>5.8758132476924539E-3</c:v>
                </c:pt>
                <c:pt idx="2988">
                  <c:v>5.7009786864185355E-3</c:v>
                </c:pt>
                <c:pt idx="2989">
                  <c:v>5.7600448745845538E-3</c:v>
                </c:pt>
                <c:pt idx="2990">
                  <c:v>6.3052694448982299E-3</c:v>
                </c:pt>
                <c:pt idx="2991">
                  <c:v>6.5391860852684171E-3</c:v>
                </c:pt>
                <c:pt idx="2992">
                  <c:v>6.4619441168138293E-3</c:v>
                </c:pt>
                <c:pt idx="2993">
                  <c:v>6.1699918401452256E-3</c:v>
                </c:pt>
                <c:pt idx="2994">
                  <c:v>5.8587440959350515E-3</c:v>
                </c:pt>
                <c:pt idx="2995">
                  <c:v>5.8204128955155641E-3</c:v>
                </c:pt>
                <c:pt idx="2996">
                  <c:v>5.7628727723890594E-3</c:v>
                </c:pt>
                <c:pt idx="2997">
                  <c:v>5.4902262321643346E-3</c:v>
                </c:pt>
                <c:pt idx="2998">
                  <c:v>5.4713380392189563E-3</c:v>
                </c:pt>
                <c:pt idx="2999">
                  <c:v>5.5879842322037023E-3</c:v>
                </c:pt>
                <c:pt idx="3000">
                  <c:v>5.6269977597055744E-3</c:v>
                </c:pt>
                <c:pt idx="3001">
                  <c:v>5.5688903627088438E-3</c:v>
                </c:pt>
                <c:pt idx="3002">
                  <c:v>5.5500037125560692E-3</c:v>
                </c:pt>
                <c:pt idx="3003">
                  <c:v>5.6084963769084464E-3</c:v>
                </c:pt>
                <c:pt idx="3004">
                  <c:v>5.7257211975058776E-3</c:v>
                </c:pt>
                <c:pt idx="3005">
                  <c:v>5.8627125377405205E-3</c:v>
                </c:pt>
                <c:pt idx="3006">
                  <c:v>5.7848460117407227E-3</c:v>
                </c:pt>
                <c:pt idx="3007">
                  <c:v>5.7656311980627513E-3</c:v>
                </c:pt>
                <c:pt idx="3008">
                  <c:v>5.7857930115422194E-3</c:v>
                </c:pt>
                <c:pt idx="3009">
                  <c:v>5.942650334626094E-3</c:v>
                </c:pt>
                <c:pt idx="3010">
                  <c:v>5.8646973099610129E-3</c:v>
                </c:pt>
                <c:pt idx="3011">
                  <c:v>5.8457526763296148E-3</c:v>
                </c:pt>
                <c:pt idx="3012">
                  <c:v>5.9235860306807607E-3</c:v>
                </c:pt>
                <c:pt idx="3013">
                  <c:v>6.1187272546336519E-3</c:v>
                </c:pt>
                <c:pt idx="3014">
                  <c:v>6.2166277976475042E-3</c:v>
                </c:pt>
                <c:pt idx="3015">
                  <c:v>6.0220999045990107E-3</c:v>
                </c:pt>
                <c:pt idx="3016">
                  <c:v>5.6328713747008955E-3</c:v>
                </c:pt>
                <c:pt idx="3017">
                  <c:v>5.3404801733213632E-3</c:v>
                </c:pt>
                <c:pt idx="3018">
                  <c:v>5.458046754280116E-3</c:v>
                </c:pt>
                <c:pt idx="3019">
                  <c:v>5.5360215417204379E-3</c:v>
                </c:pt>
                <c:pt idx="3020">
                  <c:v>5.5555778867029983E-3</c:v>
                </c:pt>
                <c:pt idx="3021">
                  <c:v>5.4388301305004624E-3</c:v>
                </c:pt>
                <c:pt idx="3022">
                  <c:v>5.536928465975836E-3</c:v>
                </c:pt>
                <c:pt idx="3023">
                  <c:v>5.9270602292182941E-3</c:v>
                </c:pt>
                <c:pt idx="3024">
                  <c:v>6.063873901722765E-3</c:v>
                </c:pt>
                <c:pt idx="3025">
                  <c:v>6.0255519837148965E-3</c:v>
                </c:pt>
                <c:pt idx="3026">
                  <c:v>5.9672495679618E-3</c:v>
                </c:pt>
                <c:pt idx="3027">
                  <c:v>6.2019197639162776E-3</c:v>
                </c:pt>
                <c:pt idx="3028">
                  <c:v>6.3780051649793756E-3</c:v>
                </c:pt>
                <c:pt idx="3029">
                  <c:v>6.2615703446234862E-3</c:v>
                </c:pt>
                <c:pt idx="3030">
                  <c:v>5.9494708648185927E-3</c:v>
                </c:pt>
                <c:pt idx="3031">
                  <c:v>5.637749431815121E-3</c:v>
                </c:pt>
                <c:pt idx="3032">
                  <c:v>5.6182248667868903E-3</c:v>
                </c:pt>
                <c:pt idx="3033">
                  <c:v>5.6184162927060792E-3</c:v>
                </c:pt>
                <c:pt idx="3034">
                  <c:v>5.7555635793553649E-3</c:v>
                </c:pt>
                <c:pt idx="3035">
                  <c:v>5.7559690978360306E-3</c:v>
                </c:pt>
                <c:pt idx="3036">
                  <c:v>5.9510201359201202E-3</c:v>
                </c:pt>
                <c:pt idx="3037">
                  <c:v>6.0293780812944358E-3</c:v>
                </c:pt>
                <c:pt idx="3038">
                  <c:v>5.9715750689616244E-3</c:v>
                </c:pt>
                <c:pt idx="3039">
                  <c:v>5.7569111878547742E-3</c:v>
                </c:pt>
                <c:pt idx="3040">
                  <c:v>5.8552062469132433E-3</c:v>
                </c:pt>
                <c:pt idx="3041">
                  <c:v>5.8752090567482981E-3</c:v>
                </c:pt>
                <c:pt idx="3042">
                  <c:v>5.7781936623450859E-3</c:v>
                </c:pt>
                <c:pt idx="3043">
                  <c:v>5.9735968019404059E-3</c:v>
                </c:pt>
                <c:pt idx="3044">
                  <c:v>6.5018638008068896E-3</c:v>
                </c:pt>
                <c:pt idx="3045">
                  <c:v>6.677456206102347E-3</c:v>
                </c:pt>
                <c:pt idx="3046">
                  <c:v>6.5994417805120276E-3</c:v>
                </c:pt>
                <c:pt idx="3047">
                  <c:v>6.5217763575237744E-3</c:v>
                </c:pt>
                <c:pt idx="3048">
                  <c:v>6.2488928319026646E-3</c:v>
                </c:pt>
                <c:pt idx="3049">
                  <c:v>6.8158356286622075E-3</c:v>
                </c:pt>
                <c:pt idx="3050">
                  <c:v>6.9919057592782398E-3</c:v>
                </c:pt>
                <c:pt idx="3051">
                  <c:v>6.699497628766783E-3</c:v>
                </c:pt>
                <c:pt idx="3052">
                  <c:v>6.2111502762611575E-3</c:v>
                </c:pt>
                <c:pt idx="3053">
                  <c:v>6.2115143639120945E-3</c:v>
                </c:pt>
                <c:pt idx="3054">
                  <c:v>6.3483490662224881E-3</c:v>
                </c:pt>
                <c:pt idx="3055">
                  <c:v>6.1334044851263751E-3</c:v>
                </c:pt>
                <c:pt idx="3056">
                  <c:v>5.8602919450768372E-3</c:v>
                </c:pt>
                <c:pt idx="3057">
                  <c:v>5.470296683238565E-3</c:v>
                </c:pt>
                <c:pt idx="3058">
                  <c:v>5.6465241534696241E-3</c:v>
                </c:pt>
                <c:pt idx="3059">
                  <c:v>6.0382688663332441E-3</c:v>
                </c:pt>
                <c:pt idx="3060">
                  <c:v>6.1367002632702434E-3</c:v>
                </c:pt>
                <c:pt idx="3061">
                  <c:v>6.0194892838926614E-3</c:v>
                </c:pt>
                <c:pt idx="3062">
                  <c:v>5.8636441217945522E-3</c:v>
                </c:pt>
                <c:pt idx="3063">
                  <c:v>6.4505004439358807E-3</c:v>
                </c:pt>
                <c:pt idx="3064">
                  <c:v>6.7830875888069452E-3</c:v>
                </c:pt>
                <c:pt idx="3065">
                  <c:v>6.8420696971500349E-3</c:v>
                </c:pt>
                <c:pt idx="3066">
                  <c:v>6.5491850550063232E-3</c:v>
                </c:pt>
                <c:pt idx="3067">
                  <c:v>6.1775890165849988E-3</c:v>
                </c:pt>
                <c:pt idx="3068">
                  <c:v>6.2758866169411011E-3</c:v>
                </c:pt>
                <c:pt idx="3069">
                  <c:v>6.5507983482281304E-3</c:v>
                </c:pt>
                <c:pt idx="3070">
                  <c:v>6.4334605325639801E-3</c:v>
                </c:pt>
                <c:pt idx="3071">
                  <c:v>6.1207753250958376E-3</c:v>
                </c:pt>
                <c:pt idx="3072">
                  <c:v>6.1212664745839331E-3</c:v>
                </c:pt>
                <c:pt idx="3073">
                  <c:v>6.2974391583591931E-3</c:v>
                </c:pt>
                <c:pt idx="3074">
                  <c:v>6.5915215524732377E-3</c:v>
                </c:pt>
                <c:pt idx="3075">
                  <c:v>6.5139708102855253E-3</c:v>
                </c:pt>
                <c:pt idx="3076">
                  <c:v>6.1617783215948676E-3</c:v>
                </c:pt>
                <c:pt idx="3077">
                  <c:v>5.9273142110694774E-3</c:v>
                </c:pt>
                <c:pt idx="3078">
                  <c:v>6.201991276548773E-3</c:v>
                </c:pt>
                <c:pt idx="3079">
                  <c:v>6.4369570112094111E-3</c:v>
                </c:pt>
                <c:pt idx="3080">
                  <c:v>6.4176864330757442E-3</c:v>
                </c:pt>
                <c:pt idx="3081">
                  <c:v>6.1443614680038415E-3</c:v>
                </c:pt>
                <c:pt idx="3082">
                  <c:v>5.9095486969503131E-3</c:v>
                </c:pt>
                <c:pt idx="3083">
                  <c:v>6.1057986182406409E-3</c:v>
                </c:pt>
                <c:pt idx="3084">
                  <c:v>6.282632937614204E-3</c:v>
                </c:pt>
                <c:pt idx="3085">
                  <c:v>6.1454685890722921E-3</c:v>
                </c:pt>
                <c:pt idx="3086">
                  <c:v>5.9500310649101369E-3</c:v>
                </c:pt>
                <c:pt idx="3087">
                  <c:v>5.9704396702289289E-3</c:v>
                </c:pt>
                <c:pt idx="3088">
                  <c:v>6.3036350419201073E-3</c:v>
                </c:pt>
                <c:pt idx="3089">
                  <c:v>6.4998453119399346E-3</c:v>
                </c:pt>
                <c:pt idx="3090">
                  <c:v>6.4611850139628764E-3</c:v>
                </c:pt>
                <c:pt idx="3091">
                  <c:v>6.4221346471702205E-3</c:v>
                </c:pt>
                <c:pt idx="3092">
                  <c:v>6.6185443225205611E-3</c:v>
                </c:pt>
                <c:pt idx="3093">
                  <c:v>6.7172088574635512E-3</c:v>
                </c:pt>
                <c:pt idx="3094">
                  <c:v>6.4821647265457033E-3</c:v>
                </c:pt>
                <c:pt idx="3095">
                  <c:v>6.3455586103114857E-3</c:v>
                </c:pt>
                <c:pt idx="3096">
                  <c:v>6.3658778509929964E-3</c:v>
                </c:pt>
                <c:pt idx="3097">
                  <c:v>6.4638136499210385E-3</c:v>
                </c:pt>
                <c:pt idx="3098">
                  <c:v>6.405332513521959E-3</c:v>
                </c:pt>
                <c:pt idx="3099">
                  <c:v>6.2690176998877883E-3</c:v>
                </c:pt>
                <c:pt idx="3100">
                  <c:v>6.3869177742813532E-3</c:v>
                </c:pt>
                <c:pt idx="3101">
                  <c:v>6.4459392676147866E-3</c:v>
                </c:pt>
                <c:pt idx="3102">
                  <c:v>6.3092491079096216E-3</c:v>
                </c:pt>
                <c:pt idx="3103">
                  <c:v>6.1133467972263392E-3</c:v>
                </c:pt>
                <c:pt idx="3104">
                  <c:v>6.4081193238660341E-3</c:v>
                </c:pt>
                <c:pt idx="3105">
                  <c:v>6.7421848391761617E-3</c:v>
                </c:pt>
                <c:pt idx="3106">
                  <c:v>6.9580417459618963E-3</c:v>
                </c:pt>
                <c:pt idx="3107">
                  <c:v>6.8799419934043281E-3</c:v>
                </c:pt>
                <c:pt idx="3108">
                  <c:v>6.7825112153612607E-3</c:v>
                </c:pt>
                <c:pt idx="3109">
                  <c:v>7.1751048999483206E-3</c:v>
                </c:pt>
                <c:pt idx="3110">
                  <c:v>7.0576925188820258E-3</c:v>
                </c:pt>
                <c:pt idx="3111">
                  <c:v>6.6073603669117749E-3</c:v>
                </c:pt>
                <c:pt idx="3112">
                  <c:v>6.195671408116314E-3</c:v>
                </c:pt>
                <c:pt idx="3113">
                  <c:v>6.5494765045387201E-3</c:v>
                </c:pt>
                <c:pt idx="3114">
                  <c:v>6.6275580307060267E-3</c:v>
                </c:pt>
                <c:pt idx="3115">
                  <c:v>6.4706540177345787E-3</c:v>
                </c:pt>
                <c:pt idx="3116">
                  <c:v>6.1769712018761675E-3</c:v>
                </c:pt>
                <c:pt idx="3117">
                  <c:v>6.1389988721111703E-3</c:v>
                </c:pt>
                <c:pt idx="3118">
                  <c:v>6.296180783090027E-3</c:v>
                </c:pt>
                <c:pt idx="3119">
                  <c:v>6.1789523043963767E-3</c:v>
                </c:pt>
                <c:pt idx="3120">
                  <c:v>5.944252257236206E-3</c:v>
                </c:pt>
                <c:pt idx="3121">
                  <c:v>6.0624971850227784E-3</c:v>
                </c:pt>
                <c:pt idx="3122">
                  <c:v>6.3769272713221723E-3</c:v>
                </c:pt>
                <c:pt idx="3123">
                  <c:v>6.3374908464801441E-3</c:v>
                </c:pt>
                <c:pt idx="3124">
                  <c:v>6.023547554743788E-3</c:v>
                </c:pt>
                <c:pt idx="3125">
                  <c:v>5.76879980447735E-3</c:v>
                </c:pt>
                <c:pt idx="3126">
                  <c:v>6.2596409180877954E-3</c:v>
                </c:pt>
                <c:pt idx="3127">
                  <c:v>6.3381845223477676E-3</c:v>
                </c:pt>
                <c:pt idx="3128">
                  <c:v>6.1816264662710998E-3</c:v>
                </c:pt>
                <c:pt idx="3129">
                  <c:v>5.8880276563373782E-3</c:v>
                </c:pt>
                <c:pt idx="3130">
                  <c:v>6.1240634233117658E-3</c:v>
                </c:pt>
                <c:pt idx="3131">
                  <c:v>6.5176582914013119E-3</c:v>
                </c:pt>
                <c:pt idx="3132">
                  <c:v>6.5576505434044698E-3</c:v>
                </c:pt>
                <c:pt idx="3133">
                  <c:v>6.3220875144624714E-3</c:v>
                </c:pt>
                <c:pt idx="3134">
                  <c:v>6.0869839749575034E-3</c:v>
                </c:pt>
                <c:pt idx="3135">
                  <c:v>6.6569207634039375E-3</c:v>
                </c:pt>
                <c:pt idx="3136">
                  <c:v>6.8731061964228393E-3</c:v>
                </c:pt>
                <c:pt idx="3137">
                  <c:v>6.8144975809486157E-3</c:v>
                </c:pt>
                <c:pt idx="3138">
                  <c:v>6.4810560487257533E-3</c:v>
                </c:pt>
                <c:pt idx="3139">
                  <c:v>6.5403523232210907E-3</c:v>
                </c:pt>
                <c:pt idx="3140">
                  <c:v>6.7371445882799599E-3</c:v>
                </c:pt>
                <c:pt idx="3141">
                  <c:v>6.6789237275590033E-3</c:v>
                </c:pt>
                <c:pt idx="3142">
                  <c:v>6.4433071309753604E-3</c:v>
                </c:pt>
                <c:pt idx="3143">
                  <c:v>6.5817140216266083E-3</c:v>
                </c:pt>
                <c:pt idx="3144">
                  <c:v>6.9155265168724415E-3</c:v>
                </c:pt>
                <c:pt idx="3145">
                  <c:v>7.0533152667102564E-3</c:v>
                </c:pt>
                <c:pt idx="3146">
                  <c:v>7.0540191382332511E-3</c:v>
                </c:pt>
                <c:pt idx="3147">
                  <c:v>7.1930771980389437E-3</c:v>
                </c:pt>
                <c:pt idx="3148">
                  <c:v>7.3899268114652498E-3</c:v>
                </c:pt>
                <c:pt idx="3149">
                  <c:v>7.3512461493889496E-3</c:v>
                </c:pt>
                <c:pt idx="3150">
                  <c:v>6.9776122707363676E-3</c:v>
                </c:pt>
                <c:pt idx="3151">
                  <c:v>6.3684034296854972E-3</c:v>
                </c:pt>
                <c:pt idx="3152">
                  <c:v>6.6842808195938146E-3</c:v>
                </c:pt>
                <c:pt idx="3153">
                  <c:v>6.6056495088304803E-3</c:v>
                </c:pt>
                <c:pt idx="3154">
                  <c:v>6.3306275496984891E-3</c:v>
                </c:pt>
                <c:pt idx="3155">
                  <c:v>5.9771140004204601E-3</c:v>
                </c:pt>
                <c:pt idx="3156">
                  <c:v>6.4494875294348582E-3</c:v>
                </c:pt>
                <c:pt idx="3157">
                  <c:v>6.5087278064545435E-3</c:v>
                </c:pt>
                <c:pt idx="3158">
                  <c:v>6.3519974001454453E-3</c:v>
                </c:pt>
                <c:pt idx="3159">
                  <c:v>5.9979916114776882E-3</c:v>
                </c:pt>
                <c:pt idx="3160">
                  <c:v>5.5261833906232764E-3</c:v>
                </c:pt>
                <c:pt idx="3161">
                  <c:v>6.1559894588118476E-3</c:v>
                </c:pt>
                <c:pt idx="3162">
                  <c:v>6.6088054746270466E-3</c:v>
                </c:pt>
                <c:pt idx="3163">
                  <c:v>7.0031413216566189E-3</c:v>
                </c:pt>
                <c:pt idx="3164">
                  <c:v>7.2798672320887586E-3</c:v>
                </c:pt>
                <c:pt idx="3165">
                  <c:v>7.7328922133562128E-3</c:v>
                </c:pt>
                <c:pt idx="3166">
                  <c:v>7.8713345087005962E-3</c:v>
                </c:pt>
                <c:pt idx="3167">
                  <c:v>7.5760371583296618E-3</c:v>
                </c:pt>
                <c:pt idx="3168">
                  <c:v>7.2420955032822636E-3</c:v>
                </c:pt>
                <c:pt idx="3169">
                  <c:v>7.0464805452742476E-3</c:v>
                </c:pt>
                <c:pt idx="3170">
                  <c:v>7.2633589517916708E-3</c:v>
                </c:pt>
                <c:pt idx="3171">
                  <c:v>7.57910657376854E-3</c:v>
                </c:pt>
                <c:pt idx="3172">
                  <c:v>7.657526969242141E-3</c:v>
                </c:pt>
                <c:pt idx="3173">
                  <c:v>7.6576837526170366E-3</c:v>
                </c:pt>
                <c:pt idx="3174">
                  <c:v>7.3431488257478788E-3</c:v>
                </c:pt>
                <c:pt idx="3175">
                  <c:v>6.8912122580721278E-3</c:v>
                </c:pt>
                <c:pt idx="3176">
                  <c:v>6.6754345450329615E-3</c:v>
                </c:pt>
                <c:pt idx="3177">
                  <c:v>6.5570975608786955E-3</c:v>
                </c:pt>
                <c:pt idx="3178">
                  <c:v>6.852944262586513E-3</c:v>
                </c:pt>
                <c:pt idx="3179">
                  <c:v>7.2280594084716534E-3</c:v>
                </c:pt>
                <c:pt idx="3180">
                  <c:v>7.7808901153769549E-3</c:v>
                </c:pt>
                <c:pt idx="3181">
                  <c:v>7.8994855848893378E-3</c:v>
                </c:pt>
                <c:pt idx="3182">
                  <c:v>7.5846865140637267E-3</c:v>
                </c:pt>
                <c:pt idx="3183">
                  <c:v>7.0140584811302564E-3</c:v>
                </c:pt>
                <c:pt idx="3184">
                  <c:v>6.6599237859668679E-3</c:v>
                </c:pt>
                <c:pt idx="3185">
                  <c:v>6.5421858838983745E-3</c:v>
                </c:pt>
                <c:pt idx="3186">
                  <c:v>6.3055570428465499E-3</c:v>
                </c:pt>
                <c:pt idx="3187">
                  <c:v>6.1677419515817258E-3</c:v>
                </c:pt>
                <c:pt idx="3188">
                  <c:v>6.5619320222479955E-3</c:v>
                </c:pt>
                <c:pt idx="3189">
                  <c:v>6.7786173398350488E-3</c:v>
                </c:pt>
                <c:pt idx="3190">
                  <c:v>6.7592223217920718E-3</c:v>
                </c:pt>
                <c:pt idx="3191">
                  <c:v>6.4839958315675615E-3</c:v>
                </c:pt>
                <c:pt idx="3192">
                  <c:v>6.5053038921456382E-3</c:v>
                </c:pt>
                <c:pt idx="3193">
                  <c:v>6.8214211072534026E-3</c:v>
                </c:pt>
                <c:pt idx="3194">
                  <c:v>6.8615975688979059E-3</c:v>
                </c:pt>
                <c:pt idx="3195">
                  <c:v>6.7040170158062622E-3</c:v>
                </c:pt>
                <c:pt idx="3196">
                  <c:v>6.9813292579416139E-3</c:v>
                </c:pt>
                <c:pt idx="3197">
                  <c:v>7.3362347687236642E-3</c:v>
                </c:pt>
                <c:pt idx="3198">
                  <c:v>7.2969226786507128E-3</c:v>
                </c:pt>
                <c:pt idx="3199">
                  <c:v>7.0211606675387181E-3</c:v>
                </c:pt>
                <c:pt idx="3200">
                  <c:v>7.0609189323879284E-3</c:v>
                </c:pt>
                <c:pt idx="3201">
                  <c:v>7.1596211828379337E-3</c:v>
                </c:pt>
                <c:pt idx="3202">
                  <c:v>7.0417717760141761E-3</c:v>
                </c:pt>
                <c:pt idx="3203">
                  <c:v>6.7073357579409435E-3</c:v>
                </c:pt>
                <c:pt idx="3204">
                  <c:v>6.787234112161456E-3</c:v>
                </c:pt>
                <c:pt idx="3205">
                  <c:v>7.3594922760294584E-3</c:v>
                </c:pt>
                <c:pt idx="3206">
                  <c:v>7.6558962906147525E-3</c:v>
                </c:pt>
                <c:pt idx="3207">
                  <c:v>7.5577643938893602E-3</c:v>
                </c:pt>
                <c:pt idx="3208">
                  <c:v>7.6382461293183759E-3</c:v>
                </c:pt>
                <c:pt idx="3209">
                  <c:v>7.9940825089745392E-3</c:v>
                </c:pt>
                <c:pt idx="3210">
                  <c:v>8.1125985626854576E-3</c:v>
                </c:pt>
                <c:pt idx="3211">
                  <c:v>7.7770932269924159E-3</c:v>
                </c:pt>
                <c:pt idx="3212">
                  <c:v>7.086520409679351E-3</c:v>
                </c:pt>
                <c:pt idx="3213">
                  <c:v>6.7517574732949984E-3</c:v>
                </c:pt>
                <c:pt idx="3214">
                  <c:v>6.8908915803101971E-3</c:v>
                </c:pt>
                <c:pt idx="3215">
                  <c:v>6.9310091295633263E-3</c:v>
                </c:pt>
                <c:pt idx="3216">
                  <c:v>6.6939725774974625E-3</c:v>
                </c:pt>
                <c:pt idx="3217">
                  <c:v>6.5954425382439182E-3</c:v>
                </c:pt>
                <c:pt idx="3218">
                  <c:v>6.5964013433265582E-3</c:v>
                </c:pt>
                <c:pt idx="3219">
                  <c:v>6.8535824612830608E-3</c:v>
                </c:pt>
                <c:pt idx="3220">
                  <c:v>6.8341496240038515E-3</c:v>
                </c:pt>
                <c:pt idx="3221">
                  <c:v>6.5382980856445319E-3</c:v>
                </c:pt>
                <c:pt idx="3222">
                  <c:v>6.2025014378412711E-3</c:v>
                </c:pt>
                <c:pt idx="3223">
                  <c:v>6.5390484687990183E-3</c:v>
                </c:pt>
                <c:pt idx="3224">
                  <c:v>6.7770092655344569E-3</c:v>
                </c:pt>
                <c:pt idx="3225">
                  <c:v>6.8364180021010948E-3</c:v>
                </c:pt>
                <c:pt idx="3226">
                  <c:v>6.698543928890772E-3</c:v>
                </c:pt>
                <c:pt idx="3227">
                  <c:v>7.0150099672441624E-3</c:v>
                </c:pt>
                <c:pt idx="3228">
                  <c:v>7.3315289549849205E-3</c:v>
                </c:pt>
                <c:pt idx="3229">
                  <c:v>7.3914811721411938E-3</c:v>
                </c:pt>
                <c:pt idx="3230">
                  <c:v>7.2542219700018453E-3</c:v>
                </c:pt>
                <c:pt idx="3231">
                  <c:v>7.5715601654173514E-3</c:v>
                </c:pt>
                <c:pt idx="3232">
                  <c:v>8.1253974644811978E-3</c:v>
                </c:pt>
                <c:pt idx="3233">
                  <c:v>8.3827812158662248E-3</c:v>
                </c:pt>
                <c:pt idx="3234">
                  <c:v>8.4034627827362617E-3</c:v>
                </c:pt>
                <c:pt idx="3235">
                  <c:v>8.2464348221151489E-3</c:v>
                </c:pt>
                <c:pt idx="3236">
                  <c:v>8.1479188098361639E-3</c:v>
                </c:pt>
                <c:pt idx="3237">
                  <c:v>7.8114776833355546E-3</c:v>
                </c:pt>
                <c:pt idx="3238">
                  <c:v>7.3964499913887231E-3</c:v>
                </c:pt>
                <c:pt idx="3239">
                  <c:v>7.0412070072451557E-3</c:v>
                </c:pt>
                <c:pt idx="3240">
                  <c:v>6.8838626372889232E-3</c:v>
                </c:pt>
                <c:pt idx="3241">
                  <c:v>6.76546109905477E-3</c:v>
                </c:pt>
                <c:pt idx="3242">
                  <c:v>6.706860400312111E-3</c:v>
                </c:pt>
                <c:pt idx="3243">
                  <c:v>6.9445835875850768E-3</c:v>
                </c:pt>
                <c:pt idx="3244">
                  <c:v>7.0438761673599351E-3</c:v>
                </c:pt>
                <c:pt idx="3245">
                  <c:v>6.8466883489574316E-3</c:v>
                </c:pt>
                <c:pt idx="3246">
                  <c:v>6.7679512622134909E-3</c:v>
                </c:pt>
                <c:pt idx="3247">
                  <c:v>7.0260419966361991E-3</c:v>
                </c:pt>
                <c:pt idx="3248">
                  <c:v>7.2831356721100955E-3</c:v>
                </c:pt>
                <c:pt idx="3249">
                  <c:v>7.6203171921328597E-3</c:v>
                </c:pt>
                <c:pt idx="3250">
                  <c:v>7.7795746694373242E-3</c:v>
                </c:pt>
                <c:pt idx="3251">
                  <c:v>7.9193732932008321E-3</c:v>
                </c:pt>
                <c:pt idx="3252">
                  <c:v>7.9989678347523532E-3</c:v>
                </c:pt>
                <c:pt idx="3253">
                  <c:v>7.7809604261535369E-3</c:v>
                </c:pt>
                <c:pt idx="3254">
                  <c:v>7.7223464458403271E-3</c:v>
                </c:pt>
                <c:pt idx="3255">
                  <c:v>7.4455021173271147E-3</c:v>
                </c:pt>
                <c:pt idx="3256">
                  <c:v>7.5458836432404416E-3</c:v>
                </c:pt>
                <c:pt idx="3257">
                  <c:v>7.3085873890962128E-3</c:v>
                </c:pt>
                <c:pt idx="3258">
                  <c:v>7.526705265724961E-3</c:v>
                </c:pt>
                <c:pt idx="3259">
                  <c:v>7.5267673141191293E-3</c:v>
                </c:pt>
                <c:pt idx="3260">
                  <c:v>7.3688050536589297E-3</c:v>
                </c:pt>
                <c:pt idx="3261">
                  <c:v>6.9735222735144205E-3</c:v>
                </c:pt>
                <c:pt idx="3262">
                  <c:v>6.89515607755472E-3</c:v>
                </c:pt>
                <c:pt idx="3263">
                  <c:v>7.0542548775749505E-3</c:v>
                </c:pt>
                <c:pt idx="3264">
                  <c:v>7.1139795092689424E-3</c:v>
                </c:pt>
                <c:pt idx="3265">
                  <c:v>7.2333442107962893E-3</c:v>
                </c:pt>
                <c:pt idx="3266">
                  <c:v>7.4128750031566123E-3</c:v>
                </c:pt>
                <c:pt idx="3267">
                  <c:v>7.8295626088509419E-3</c:v>
                </c:pt>
                <c:pt idx="3268">
                  <c:v>7.7902794937773929E-3</c:v>
                </c:pt>
                <c:pt idx="3269">
                  <c:v>7.7706630688097363E-3</c:v>
                </c:pt>
                <c:pt idx="3270">
                  <c:v>7.5330346298871703E-3</c:v>
                </c:pt>
                <c:pt idx="3271">
                  <c:v>7.5733545493216498E-3</c:v>
                </c:pt>
                <c:pt idx="3272">
                  <c:v>7.5548609459512028E-3</c:v>
                </c:pt>
                <c:pt idx="3273">
                  <c:v>7.4758790012624766E-3</c:v>
                </c:pt>
                <c:pt idx="3274">
                  <c:v>7.5157340290102114E-3</c:v>
                </c:pt>
                <c:pt idx="3275">
                  <c:v>7.4166046131597749E-3</c:v>
                </c:pt>
                <c:pt idx="3276">
                  <c:v>7.5564883648454075E-3</c:v>
                </c:pt>
                <c:pt idx="3277">
                  <c:v>7.4385975525751713E-3</c:v>
                </c:pt>
                <c:pt idx="3278">
                  <c:v>7.5979649062798736E-3</c:v>
                </c:pt>
                <c:pt idx="3279">
                  <c:v>7.538172587726562E-3</c:v>
                </c:pt>
                <c:pt idx="3280">
                  <c:v>7.6777906170846285E-3</c:v>
                </c:pt>
                <c:pt idx="3281">
                  <c:v>7.8968756136625576E-3</c:v>
                </c:pt>
                <c:pt idx="3282">
                  <c:v>7.7590208304960844E-3</c:v>
                </c:pt>
                <c:pt idx="3283">
                  <c:v>7.7396323789516355E-3</c:v>
                </c:pt>
                <c:pt idx="3284">
                  <c:v>7.3225864364180535E-3</c:v>
                </c:pt>
                <c:pt idx="3285">
                  <c:v>7.2237234765515331E-3</c:v>
                </c:pt>
                <c:pt idx="3286">
                  <c:v>7.4233480344674955E-3</c:v>
                </c:pt>
                <c:pt idx="3287">
                  <c:v>7.7025908635978942E-3</c:v>
                </c:pt>
                <c:pt idx="3288">
                  <c:v>7.7628103976673853E-3</c:v>
                </c:pt>
                <c:pt idx="3289">
                  <c:v>7.9015786046002685E-3</c:v>
                </c:pt>
                <c:pt idx="3290">
                  <c:v>8.0807854914585128E-3</c:v>
                </c:pt>
                <c:pt idx="3291">
                  <c:v>8.0218854870320773E-3</c:v>
                </c:pt>
                <c:pt idx="3292">
                  <c:v>7.8045733645031408E-3</c:v>
                </c:pt>
                <c:pt idx="3293">
                  <c:v>7.7260372735286024E-3</c:v>
                </c:pt>
                <c:pt idx="3294">
                  <c:v>7.6465871290039974E-3</c:v>
                </c:pt>
                <c:pt idx="3295">
                  <c:v>7.865587314251023E-3</c:v>
                </c:pt>
                <c:pt idx="3296">
                  <c:v>8.3038233282660742E-3</c:v>
                </c:pt>
                <c:pt idx="3297">
                  <c:v>8.7622326570374262E-3</c:v>
                </c:pt>
                <c:pt idx="3298">
                  <c:v>8.8614059904855401E-3</c:v>
                </c:pt>
                <c:pt idx="3299">
                  <c:v>8.7024060561552378E-3</c:v>
                </c:pt>
                <c:pt idx="3300">
                  <c:v>8.3850889164197202E-3</c:v>
                </c:pt>
                <c:pt idx="3301">
                  <c:v>8.0483495513816415E-3</c:v>
                </c:pt>
                <c:pt idx="3302">
                  <c:v>7.8907055699075253E-3</c:v>
                </c:pt>
                <c:pt idx="3303">
                  <c:v>7.6130320412625251E-3</c:v>
                </c:pt>
                <c:pt idx="3304">
                  <c:v>7.2551694436273984E-3</c:v>
                </c:pt>
                <c:pt idx="3305">
                  <c:v>7.4548930011584932E-3</c:v>
                </c:pt>
                <c:pt idx="3306">
                  <c:v>7.4356876537370747E-3</c:v>
                </c:pt>
                <c:pt idx="3307">
                  <c:v>7.2568483302829128E-3</c:v>
                </c:pt>
                <c:pt idx="3308">
                  <c:v>6.8396199084271503E-3</c:v>
                </c:pt>
                <c:pt idx="3309">
                  <c:v>7.0190003706216133E-3</c:v>
                </c:pt>
                <c:pt idx="3310">
                  <c:v>7.1583752964806471E-3</c:v>
                </c:pt>
                <c:pt idx="3311">
                  <c:v>7.4576811077173687E-3</c:v>
                </c:pt>
                <c:pt idx="3312">
                  <c:v>7.6976779986057103E-3</c:v>
                </c:pt>
                <c:pt idx="3313">
                  <c:v>7.8376049066620455E-3</c:v>
                </c:pt>
                <c:pt idx="3314">
                  <c:v>8.414817853294938E-3</c:v>
                </c:pt>
                <c:pt idx="3315">
                  <c:v>8.5345174072181014E-3</c:v>
                </c:pt>
                <c:pt idx="3316">
                  <c:v>8.4957347596385981E-3</c:v>
                </c:pt>
                <c:pt idx="3317">
                  <c:v>8.3180275455484766E-3</c:v>
                </c:pt>
                <c:pt idx="3318">
                  <c:v>8.3184249243140156E-3</c:v>
                </c:pt>
                <c:pt idx="3319">
                  <c:v>8.1792448670718783E-3</c:v>
                </c:pt>
                <c:pt idx="3320">
                  <c:v>7.9804401257285457E-3</c:v>
                </c:pt>
                <c:pt idx="3321">
                  <c:v>7.9216787505619092E-3</c:v>
                </c:pt>
                <c:pt idx="3322">
                  <c:v>7.9030513487332154E-3</c:v>
                </c:pt>
                <c:pt idx="3323">
                  <c:v>8.0223645259406996E-3</c:v>
                </c:pt>
                <c:pt idx="3324">
                  <c:v>8.0027051673441721E-3</c:v>
                </c:pt>
                <c:pt idx="3325">
                  <c:v>7.9434333084371905E-3</c:v>
                </c:pt>
                <c:pt idx="3326">
                  <c:v>7.9044871852736193E-3</c:v>
                </c:pt>
                <c:pt idx="3327">
                  <c:v>7.5472465254301435E-3</c:v>
                </c:pt>
                <c:pt idx="3328">
                  <c:v>7.4884128319595211E-3</c:v>
                </c:pt>
                <c:pt idx="3329">
                  <c:v>7.5885086822209801E-3</c:v>
                </c:pt>
                <c:pt idx="3330">
                  <c:v>7.4891605713517584E-3</c:v>
                </c:pt>
                <c:pt idx="3331">
                  <c:v>7.7495147416071592E-3</c:v>
                </c:pt>
                <c:pt idx="3332">
                  <c:v>8.1486152452035672E-3</c:v>
                </c:pt>
                <c:pt idx="3333">
                  <c:v>8.5869260284477476E-3</c:v>
                </c:pt>
                <c:pt idx="3334">
                  <c:v>9.0259423372197611E-3</c:v>
                </c:pt>
                <c:pt idx="3335">
                  <c:v>9.1461915344542705E-3</c:v>
                </c:pt>
                <c:pt idx="3336">
                  <c:v>9.0876755932357122E-3</c:v>
                </c:pt>
                <c:pt idx="3337">
                  <c:v>9.0086868047516092E-3</c:v>
                </c:pt>
                <c:pt idx="3338">
                  <c:v>9.1286587784759673E-3</c:v>
                </c:pt>
                <c:pt idx="3339">
                  <c:v>8.8103753840119599E-3</c:v>
                </c:pt>
                <c:pt idx="3340">
                  <c:v>8.6719336209622796E-3</c:v>
                </c:pt>
                <c:pt idx="3341">
                  <c:v>8.653650727486896E-3</c:v>
                </c:pt>
                <c:pt idx="3342">
                  <c:v>8.5739683087340066E-3</c:v>
                </c:pt>
                <c:pt idx="3343">
                  <c:v>8.6343210835922116E-3</c:v>
                </c:pt>
                <c:pt idx="3344">
                  <c:v>8.6553050072866438E-3</c:v>
                </c:pt>
                <c:pt idx="3345">
                  <c:v>8.6365993595074221E-3</c:v>
                </c:pt>
                <c:pt idx="3346">
                  <c:v>8.6764994021782515E-3</c:v>
                </c:pt>
                <c:pt idx="3347">
                  <c:v>8.6768108487530731E-3</c:v>
                </c:pt>
                <c:pt idx="3348">
                  <c:v>8.6376260788843633E-3</c:v>
                </c:pt>
                <c:pt idx="3349">
                  <c:v>8.5589351605855398E-3</c:v>
                </c:pt>
                <c:pt idx="3350">
                  <c:v>8.3007144535663518E-3</c:v>
                </c:pt>
                <c:pt idx="3351">
                  <c:v>8.3210448066489522E-3</c:v>
                </c:pt>
                <c:pt idx="3352">
                  <c:v>8.3215345260383936E-3</c:v>
                </c:pt>
                <c:pt idx="3353">
                  <c:v>8.322340561811678E-3</c:v>
                </c:pt>
                <c:pt idx="3354">
                  <c:v>8.2437991407919593E-3</c:v>
                </c:pt>
                <c:pt idx="3355">
                  <c:v>8.024559767613685E-3</c:v>
                </c:pt>
                <c:pt idx="3356">
                  <c:v>8.0447689588184247E-3</c:v>
                </c:pt>
                <c:pt idx="3357">
                  <c:v>8.0251689475639588E-3</c:v>
                </c:pt>
                <c:pt idx="3358">
                  <c:v>7.906028521750777E-3</c:v>
                </c:pt>
                <c:pt idx="3359">
                  <c:v>7.8277044289305348E-3</c:v>
                </c:pt>
                <c:pt idx="3360">
                  <c:v>7.7881298891957279E-3</c:v>
                </c:pt>
                <c:pt idx="3361">
                  <c:v>7.6080953630815375E-3</c:v>
                </c:pt>
                <c:pt idx="3362">
                  <c:v>7.8886838382254427E-3</c:v>
                </c:pt>
                <c:pt idx="3363">
                  <c:v>7.9691889745929449E-3</c:v>
                </c:pt>
                <c:pt idx="3364">
                  <c:v>8.0906613466255363E-3</c:v>
                </c:pt>
                <c:pt idx="3365">
                  <c:v>8.1509984870782488E-3</c:v>
                </c:pt>
                <c:pt idx="3366">
                  <c:v>8.4311463945411867E-3</c:v>
                </c:pt>
                <c:pt idx="3367">
                  <c:v>8.5115943984053477E-3</c:v>
                </c:pt>
                <c:pt idx="3368">
                  <c:v>8.852326596673574E-3</c:v>
                </c:pt>
                <c:pt idx="3369">
                  <c:v>8.9136659407606927E-3</c:v>
                </c:pt>
                <c:pt idx="3370">
                  <c:v>8.6336902722705406E-3</c:v>
                </c:pt>
                <c:pt idx="3371">
                  <c:v>8.7539616714350336E-3</c:v>
                </c:pt>
                <c:pt idx="3372">
                  <c:v>8.4145714181262186E-3</c:v>
                </c:pt>
                <c:pt idx="3373">
                  <c:v>8.5158825733880322E-3</c:v>
                </c:pt>
                <c:pt idx="3374">
                  <c:v>8.3967044118316101E-3</c:v>
                </c:pt>
                <c:pt idx="3375">
                  <c:v>8.4969969669683957E-3</c:v>
                </c:pt>
                <c:pt idx="3376">
                  <c:v>8.6578343712340119E-3</c:v>
                </c:pt>
                <c:pt idx="3377">
                  <c:v>8.7790048168764571E-3</c:v>
                </c:pt>
                <c:pt idx="3378">
                  <c:v>8.8606002996501725E-3</c:v>
                </c:pt>
                <c:pt idx="3379">
                  <c:v>8.9007340041143881E-3</c:v>
                </c:pt>
                <c:pt idx="3380">
                  <c:v>8.9814190917767711E-3</c:v>
                </c:pt>
                <c:pt idx="3381">
                  <c:v>8.8824323530072372E-3</c:v>
                </c:pt>
                <c:pt idx="3382">
                  <c:v>8.8637911228948534E-3</c:v>
                </c:pt>
                <c:pt idx="3383">
                  <c:v>8.9438683539334266E-3</c:v>
                </c:pt>
                <c:pt idx="3384">
                  <c:v>8.9442032544028056E-3</c:v>
                </c:pt>
                <c:pt idx="3385">
                  <c:v>8.9649738139444025E-3</c:v>
                </c:pt>
                <c:pt idx="3386">
                  <c:v>8.9261042559582084E-3</c:v>
                </c:pt>
                <c:pt idx="3387">
                  <c:v>8.8275795346632099E-3</c:v>
                </c:pt>
                <c:pt idx="3388">
                  <c:v>8.7477057893503921E-3</c:v>
                </c:pt>
                <c:pt idx="3389">
                  <c:v>8.6881563677067442E-3</c:v>
                </c:pt>
                <c:pt idx="3390">
                  <c:v>8.6690685754554127E-3</c:v>
                </c:pt>
                <c:pt idx="3391">
                  <c:v>8.6103370571435876E-3</c:v>
                </c:pt>
                <c:pt idx="3392">
                  <c:v>8.6102257459308267E-3</c:v>
                </c:pt>
                <c:pt idx="3393">
                  <c:v>8.5905005733482864E-3</c:v>
                </c:pt>
                <c:pt idx="3394">
                  <c:v>8.39068223230118E-3</c:v>
                </c:pt>
                <c:pt idx="3395">
                  <c:v>8.3719718185622013E-3</c:v>
                </c:pt>
                <c:pt idx="3396">
                  <c:v>8.2531881398022911E-3</c:v>
                </c:pt>
                <c:pt idx="3397">
                  <c:v>8.2332167463364733E-3</c:v>
                </c:pt>
                <c:pt idx="3398">
                  <c:v>8.2337009805129417E-3</c:v>
                </c:pt>
                <c:pt idx="3399">
                  <c:v>8.3349137379686907E-3</c:v>
                </c:pt>
                <c:pt idx="3400">
                  <c:v>8.5167407724543939E-3</c:v>
                </c:pt>
                <c:pt idx="3401">
                  <c:v>8.7572786915732486E-3</c:v>
                </c:pt>
                <c:pt idx="3402">
                  <c:v>9.1186802787423336E-3</c:v>
                </c:pt>
                <c:pt idx="3403">
                  <c:v>9.1193384600419432E-3</c:v>
                </c:pt>
                <c:pt idx="3404">
                  <c:v>9.2207818731486341E-3</c:v>
                </c:pt>
                <c:pt idx="3405">
                  <c:v>9.1622343598822351E-3</c:v>
                </c:pt>
                <c:pt idx="3406">
                  <c:v>8.8613413256935468E-3</c:v>
                </c:pt>
                <c:pt idx="3407">
                  <c:v>8.6815827389242605E-3</c:v>
                </c:pt>
                <c:pt idx="3408">
                  <c:v>8.6023934299857864E-3</c:v>
                </c:pt>
                <c:pt idx="3409">
                  <c:v>8.5435644265072774E-3</c:v>
                </c:pt>
                <c:pt idx="3410">
                  <c:v>8.6037366131806962E-3</c:v>
                </c:pt>
                <c:pt idx="3411">
                  <c:v>8.8850443663515619E-3</c:v>
                </c:pt>
                <c:pt idx="3412">
                  <c:v>9.1066263069622417E-3</c:v>
                </c:pt>
                <c:pt idx="3413">
                  <c:v>9.2482858715614812E-3</c:v>
                </c:pt>
                <c:pt idx="3414">
                  <c:v>9.4700556768862552E-3</c:v>
                </c:pt>
                <c:pt idx="3415">
                  <c:v>9.4504780919081755E-3</c:v>
                </c:pt>
                <c:pt idx="3416">
                  <c:v>9.5316836665907106E-3</c:v>
                </c:pt>
                <c:pt idx="3417">
                  <c:v>9.6333988153259106E-3</c:v>
                </c:pt>
                <c:pt idx="3418">
                  <c:v>9.6544036140623658E-3</c:v>
                </c:pt>
                <c:pt idx="3419">
                  <c:v>9.5945615637855908E-3</c:v>
                </c:pt>
                <c:pt idx="3420">
                  <c:v>9.6357649642838453E-3</c:v>
                </c:pt>
                <c:pt idx="3421">
                  <c:v>9.6772790984308629E-3</c:v>
                </c:pt>
                <c:pt idx="3422">
                  <c:v>9.5383365370713558E-3</c:v>
                </c:pt>
                <c:pt idx="3423">
                  <c:v>9.498453190702574E-3</c:v>
                </c:pt>
                <c:pt idx="3424">
                  <c:v>9.318134351788087E-3</c:v>
                </c:pt>
                <c:pt idx="3425">
                  <c:v>8.8768245835786908E-3</c:v>
                </c:pt>
                <c:pt idx="3426">
                  <c:v>8.8988290116231664E-3</c:v>
                </c:pt>
                <c:pt idx="3427">
                  <c:v>8.8987416586412751E-3</c:v>
                </c:pt>
                <c:pt idx="3428">
                  <c:v>8.8790853657377891E-3</c:v>
                </c:pt>
                <c:pt idx="3429">
                  <c:v>9.020627545714489E-3</c:v>
                </c:pt>
                <c:pt idx="3430">
                  <c:v>9.4040412149942725E-3</c:v>
                </c:pt>
                <c:pt idx="3431">
                  <c:v>9.5655351371574625E-3</c:v>
                </c:pt>
                <c:pt idx="3432">
                  <c:v>9.7066486036216076E-3</c:v>
                </c:pt>
                <c:pt idx="3433">
                  <c:v>9.5666163391972554E-3</c:v>
                </c:pt>
                <c:pt idx="3434">
                  <c:v>9.1054995287823577E-3</c:v>
                </c:pt>
                <c:pt idx="3435">
                  <c:v>9.0460507148322558E-3</c:v>
                </c:pt>
                <c:pt idx="3436">
                  <c:v>9.0466141323392816E-3</c:v>
                </c:pt>
                <c:pt idx="3437">
                  <c:v>9.0071528626704724E-3</c:v>
                </c:pt>
                <c:pt idx="3438">
                  <c:v>9.0285562392858325E-3</c:v>
                </c:pt>
                <c:pt idx="3439">
                  <c:v>9.2313209902854017E-3</c:v>
                </c:pt>
                <c:pt idx="3440">
                  <c:v>9.2717072944553183E-3</c:v>
                </c:pt>
                <c:pt idx="3441">
                  <c:v>9.3126331677583964E-3</c:v>
                </c:pt>
                <c:pt idx="3442">
                  <c:v>9.3944569143732341E-3</c:v>
                </c:pt>
                <c:pt idx="3443">
                  <c:v>9.5571037874147783E-3</c:v>
                </c:pt>
                <c:pt idx="3444">
                  <c:v>9.6174508469662138E-3</c:v>
                </c:pt>
                <c:pt idx="3445">
                  <c:v>9.7789869042943095E-3</c:v>
                </c:pt>
                <c:pt idx="3446">
                  <c:v>9.8604526787523152E-3</c:v>
                </c:pt>
                <c:pt idx="3447">
                  <c:v>9.9423536181074516E-3</c:v>
                </c:pt>
                <c:pt idx="3448">
                  <c:v>1.0003836408647184E-2</c:v>
                </c:pt>
                <c:pt idx="3449">
                  <c:v>9.9238386254723397E-3</c:v>
                </c:pt>
                <c:pt idx="3450">
                  <c:v>9.7031599728103109E-3</c:v>
                </c:pt>
                <c:pt idx="3451">
                  <c:v>9.6440977342465602E-3</c:v>
                </c:pt>
                <c:pt idx="3452">
                  <c:v>9.6046290646872347E-3</c:v>
                </c:pt>
                <c:pt idx="3453">
                  <c:v>9.5044200904514636E-3</c:v>
                </c:pt>
                <c:pt idx="3454">
                  <c:v>9.3440618583306018E-3</c:v>
                </c:pt>
                <c:pt idx="3455">
                  <c:v>9.2245017351185732E-3</c:v>
                </c:pt>
                <c:pt idx="3456">
                  <c:v>9.2255042634926242E-3</c:v>
                </c:pt>
                <c:pt idx="3457">
                  <c:v>9.2661675339467172E-3</c:v>
                </c:pt>
                <c:pt idx="3458">
                  <c:v>9.2871046898279387E-3</c:v>
                </c:pt>
                <c:pt idx="3459">
                  <c:v>9.2884230441625006E-3</c:v>
                </c:pt>
                <c:pt idx="3460">
                  <c:v>9.4305318289627047E-3</c:v>
                </c:pt>
                <c:pt idx="3461">
                  <c:v>9.5116601391784725E-3</c:v>
                </c:pt>
                <c:pt idx="3462">
                  <c:v>9.6133850613330969E-3</c:v>
                </c:pt>
                <c:pt idx="3463">
                  <c:v>9.6348983624003175E-3</c:v>
                </c:pt>
                <c:pt idx="3464">
                  <c:v>9.5752194951683779E-3</c:v>
                </c:pt>
                <c:pt idx="3465">
                  <c:v>9.6362257321708639E-3</c:v>
                </c:pt>
                <c:pt idx="3466">
                  <c:v>9.7987433672079051E-3</c:v>
                </c:pt>
                <c:pt idx="3467">
                  <c:v>9.7596524091334742E-3</c:v>
                </c:pt>
                <c:pt idx="3468">
                  <c:v>9.7000783932232881E-3</c:v>
                </c:pt>
                <c:pt idx="3469">
                  <c:v>9.8015888339239975E-3</c:v>
                </c:pt>
                <c:pt idx="3470">
                  <c:v>9.883245105401877E-3</c:v>
                </c:pt>
                <c:pt idx="3471">
                  <c:v>9.8643246296503534E-3</c:v>
                </c:pt>
                <c:pt idx="3472">
                  <c:v>9.7642586107025923E-3</c:v>
                </c:pt>
                <c:pt idx="3473">
                  <c:v>9.5831449435661211E-3</c:v>
                </c:pt>
                <c:pt idx="3474">
                  <c:v>9.4024166841899671E-3</c:v>
                </c:pt>
                <c:pt idx="3475">
                  <c:v>9.42393428905333E-3</c:v>
                </c:pt>
                <c:pt idx="3476">
                  <c:v>9.304448010767458E-3</c:v>
                </c:pt>
                <c:pt idx="3477">
                  <c:v>8.9004923350254721E-3</c:v>
                </c:pt>
                <c:pt idx="3478">
                  <c:v>8.8811691109474591E-3</c:v>
                </c:pt>
                <c:pt idx="3479">
                  <c:v>8.9630127789289762E-3</c:v>
                </c:pt>
                <c:pt idx="3480">
                  <c:v>9.0452930450428456E-3</c:v>
                </c:pt>
                <c:pt idx="3481">
                  <c:v>9.0250208585957049E-3</c:v>
                </c:pt>
                <c:pt idx="3482">
                  <c:v>9.1669774143381087E-3</c:v>
                </c:pt>
                <c:pt idx="3483">
                  <c:v>9.2889594228882672E-3</c:v>
                </c:pt>
                <c:pt idx="3484">
                  <c:v>9.3304602241771357E-3</c:v>
                </c:pt>
                <c:pt idx="3485">
                  <c:v>9.4729076924030438E-3</c:v>
                </c:pt>
                <c:pt idx="3486">
                  <c:v>9.210611427071037E-3</c:v>
                </c:pt>
                <c:pt idx="3487">
                  <c:v>9.252033132411094E-3</c:v>
                </c:pt>
                <c:pt idx="3488">
                  <c:v>9.2532395060411967E-3</c:v>
                </c:pt>
                <c:pt idx="3489">
                  <c:v>9.3156153244075852E-3</c:v>
                </c:pt>
                <c:pt idx="3490">
                  <c:v>9.2551322752330873E-3</c:v>
                </c:pt>
                <c:pt idx="3491">
                  <c:v>9.3568980204406325E-3</c:v>
                </c:pt>
                <c:pt idx="3492">
                  <c:v>9.5198730356441576E-3</c:v>
                </c:pt>
                <c:pt idx="3493">
                  <c:v>9.5214288575679613E-3</c:v>
                </c:pt>
                <c:pt idx="3494">
                  <c:v>9.6226181721413145E-3</c:v>
                </c:pt>
                <c:pt idx="3495">
                  <c:v>9.7243676617470472E-3</c:v>
                </c:pt>
                <c:pt idx="3496">
                  <c:v>9.9073453125557258E-3</c:v>
                </c:pt>
                <c:pt idx="3497">
                  <c:v>9.6655244534791449E-3</c:v>
                </c:pt>
                <c:pt idx="3498">
                  <c:v>9.6464670111648179E-3</c:v>
                </c:pt>
                <c:pt idx="3499">
                  <c:v>9.5458255452505799E-3</c:v>
                </c:pt>
                <c:pt idx="3500">
                  <c:v>9.4455860581597537E-3</c:v>
                </c:pt>
                <c:pt idx="3501">
                  <c:v>9.4469250701131793E-3</c:v>
                </c:pt>
                <c:pt idx="3502">
                  <c:v>9.5491437053703207E-3</c:v>
                </c:pt>
                <c:pt idx="3503">
                  <c:v>9.6508470208941533E-3</c:v>
                </c:pt>
                <c:pt idx="3504">
                  <c:v>9.8541989050610866E-3</c:v>
                </c:pt>
                <c:pt idx="3505">
                  <c:v>1.0159352384747813E-2</c:v>
                </c:pt>
                <c:pt idx="3506">
                  <c:v>9.9780067734014464E-3</c:v>
                </c:pt>
                <c:pt idx="3507">
                  <c:v>9.9380600462074097E-3</c:v>
                </c:pt>
                <c:pt idx="3508">
                  <c:v>9.9593962830874013E-3</c:v>
                </c:pt>
                <c:pt idx="3509">
                  <c:v>9.9405348112238303E-3</c:v>
                </c:pt>
                <c:pt idx="3510">
                  <c:v>9.9618744655466558E-3</c:v>
                </c:pt>
                <c:pt idx="3511">
                  <c:v>1.0023188092935519E-2</c:v>
                </c:pt>
                <c:pt idx="3512">
                  <c:v>9.9632686520327463E-3</c:v>
                </c:pt>
                <c:pt idx="3513">
                  <c:v>9.96478072878418E-3</c:v>
                </c:pt>
                <c:pt idx="3514">
                  <c:v>1.0026533374964834E-2</c:v>
                </c:pt>
                <c:pt idx="3515">
                  <c:v>1.0047472170800159E-2</c:v>
                </c:pt>
                <c:pt idx="3516">
                  <c:v>1.0089103785492439E-2</c:v>
                </c:pt>
                <c:pt idx="3517">
                  <c:v>1.0231662187545242E-2</c:v>
                </c:pt>
                <c:pt idx="3518">
                  <c:v>1.0374886528725293E-2</c:v>
                </c:pt>
                <c:pt idx="3519">
                  <c:v>1.0517591948781577E-2</c:v>
                </c:pt>
                <c:pt idx="3520">
                  <c:v>1.0660877213451802E-2</c:v>
                </c:pt>
                <c:pt idx="3521">
                  <c:v>1.0682108829294977E-2</c:v>
                </c:pt>
                <c:pt idx="3522">
                  <c:v>1.0744538349840528E-2</c:v>
                </c:pt>
                <c:pt idx="3523">
                  <c:v>1.0664460060746277E-2</c:v>
                </c:pt>
                <c:pt idx="3524">
                  <c:v>1.0625484131882757E-2</c:v>
                </c:pt>
                <c:pt idx="3525">
                  <c:v>1.0626646718660713E-2</c:v>
                </c:pt>
                <c:pt idx="3526">
                  <c:v>1.0911814916815758E-2</c:v>
                </c:pt>
                <c:pt idx="3527">
                  <c:v>1.1095491668506001E-2</c:v>
                </c:pt>
                <c:pt idx="3528">
                  <c:v>1.1258761754751753E-2</c:v>
                </c:pt>
                <c:pt idx="3529">
                  <c:v>1.1381977873663953E-2</c:v>
                </c:pt>
                <c:pt idx="3530">
                  <c:v>1.1382875347652978E-2</c:v>
                </c:pt>
                <c:pt idx="3531">
                  <c:v>1.1364035210191662E-2</c:v>
                </c:pt>
                <c:pt idx="3532">
                  <c:v>1.1141615218958298E-2</c:v>
                </c:pt>
                <c:pt idx="3533">
                  <c:v>1.0899617281234791E-2</c:v>
                </c:pt>
                <c:pt idx="3534">
                  <c:v>1.055548580003793E-2</c:v>
                </c:pt>
                <c:pt idx="3535">
                  <c:v>1.043509278758911E-2</c:v>
                </c:pt>
                <c:pt idx="3536">
                  <c:v>1.0131343139587426E-2</c:v>
                </c:pt>
                <c:pt idx="3537">
                  <c:v>9.949106857993736E-3</c:v>
                </c:pt>
                <c:pt idx="3538">
                  <c:v>9.828197796634866E-3</c:v>
                </c:pt>
                <c:pt idx="3539">
                  <c:v>9.8501347026297096E-3</c:v>
                </c:pt>
                <c:pt idx="3540">
                  <c:v>9.9120470134735107E-3</c:v>
                </c:pt>
                <c:pt idx="3541">
                  <c:v>1.0014310669324384E-2</c:v>
                </c:pt>
                <c:pt idx="3542">
                  <c:v>1.0238952763447672E-2</c:v>
                </c:pt>
                <c:pt idx="3543">
                  <c:v>1.0402967731360893E-2</c:v>
                </c:pt>
                <c:pt idx="3544">
                  <c:v>1.0505611704602449E-2</c:v>
                </c:pt>
                <c:pt idx="3545">
                  <c:v>1.0526669725726289E-2</c:v>
                </c:pt>
                <c:pt idx="3546">
                  <c:v>1.052782539463048E-2</c:v>
                </c:pt>
                <c:pt idx="3547">
                  <c:v>1.0488739394832195E-2</c:v>
                </c:pt>
                <c:pt idx="3548">
                  <c:v>1.0673034959593959E-2</c:v>
                </c:pt>
                <c:pt idx="3549">
                  <c:v>1.0795808234084783E-2</c:v>
                </c:pt>
                <c:pt idx="3550">
                  <c:v>1.0857880595968789E-2</c:v>
                </c:pt>
                <c:pt idx="3551">
                  <c:v>1.0960356562980752E-2</c:v>
                </c:pt>
                <c:pt idx="3552">
                  <c:v>1.1002460401157915E-2</c:v>
                </c:pt>
                <c:pt idx="3553">
                  <c:v>1.096276497551866E-2</c:v>
                </c:pt>
                <c:pt idx="3554">
                  <c:v>1.092348475120372E-2</c:v>
                </c:pt>
                <c:pt idx="3555">
                  <c:v>1.0883770537808255E-2</c:v>
                </c:pt>
                <c:pt idx="3556">
                  <c:v>1.0926229900238347E-2</c:v>
                </c:pt>
                <c:pt idx="3557">
                  <c:v>1.0968007646659155E-2</c:v>
                </c:pt>
                <c:pt idx="3558">
                  <c:v>1.1029859861050645E-2</c:v>
                </c:pt>
                <c:pt idx="3559">
                  <c:v>1.1010925006088843E-2</c:v>
                </c:pt>
                <c:pt idx="3560">
                  <c:v>1.0991561782747631E-2</c:v>
                </c:pt>
                <c:pt idx="3561">
                  <c:v>1.0972618551926452E-2</c:v>
                </c:pt>
                <c:pt idx="3562">
                  <c:v>1.0953245462429727E-2</c:v>
                </c:pt>
                <c:pt idx="3563">
                  <c:v>1.1016114775166104E-2</c:v>
                </c:pt>
                <c:pt idx="3564">
                  <c:v>1.1058068626193228E-2</c:v>
                </c:pt>
                <c:pt idx="3565">
                  <c:v>1.1262729594543996E-2</c:v>
                </c:pt>
                <c:pt idx="3566">
                  <c:v>1.1345684065878639E-2</c:v>
                </c:pt>
                <c:pt idx="3567">
                  <c:v>1.1305826070653929E-2</c:v>
                </c:pt>
                <c:pt idx="3568">
                  <c:v>1.1327801091017005E-2</c:v>
                </c:pt>
                <c:pt idx="3569">
                  <c:v>1.1308451654516173E-2</c:v>
                </c:pt>
                <c:pt idx="3570">
                  <c:v>1.1167291529406318E-2</c:v>
                </c:pt>
                <c:pt idx="3571">
                  <c:v>1.1005427213301444E-2</c:v>
                </c:pt>
                <c:pt idx="3572">
                  <c:v>1.0925507854684779E-2</c:v>
                </c:pt>
                <c:pt idx="3573">
                  <c:v>1.092684318391841E-2</c:v>
                </c:pt>
                <c:pt idx="3574">
                  <c:v>1.1009196424845378E-2</c:v>
                </c:pt>
                <c:pt idx="3575">
                  <c:v>1.101027421768931E-2</c:v>
                </c:pt>
                <c:pt idx="3576">
                  <c:v>1.0929468883588939E-2</c:v>
                </c:pt>
                <c:pt idx="3577">
                  <c:v>1.0869551794005715E-2</c:v>
                </c:pt>
                <c:pt idx="3578">
                  <c:v>1.0850134608618937E-2</c:v>
                </c:pt>
                <c:pt idx="3579">
                  <c:v>1.0851675518386781E-2</c:v>
                </c:pt>
                <c:pt idx="3580">
                  <c:v>1.0852657388528161E-2</c:v>
                </c:pt>
                <c:pt idx="3581">
                  <c:v>1.0854278645968472E-2</c:v>
                </c:pt>
                <c:pt idx="3582">
                  <c:v>1.1039313024829842E-2</c:v>
                </c:pt>
                <c:pt idx="3583">
                  <c:v>1.1223828529172274E-2</c:v>
                </c:pt>
                <c:pt idx="3584">
                  <c:v>1.1225141090022213E-2</c:v>
                </c:pt>
                <c:pt idx="3585">
                  <c:v>1.1307977283767184E-2</c:v>
                </c:pt>
                <c:pt idx="3586">
                  <c:v>1.1268595601315398E-2</c:v>
                </c:pt>
                <c:pt idx="3587">
                  <c:v>1.1187932475756423E-2</c:v>
                </c:pt>
                <c:pt idx="3588">
                  <c:v>1.1251005392651248E-2</c:v>
                </c:pt>
                <c:pt idx="3589">
                  <c:v>1.1272674163996637E-2</c:v>
                </c:pt>
                <c:pt idx="3590">
                  <c:v>1.1253060790825694E-2</c:v>
                </c:pt>
                <c:pt idx="3591">
                  <c:v>1.1377247800550253E-2</c:v>
                </c:pt>
                <c:pt idx="3592">
                  <c:v>1.1460029144884309E-2</c:v>
                </c:pt>
                <c:pt idx="3593">
                  <c:v>1.1400195919673556E-2</c:v>
                </c:pt>
                <c:pt idx="3594">
                  <c:v>1.1380800616241731E-2</c:v>
                </c:pt>
                <c:pt idx="3595">
                  <c:v>1.1321158375692709E-2</c:v>
                </c:pt>
                <c:pt idx="3596">
                  <c:v>1.1220189635502364E-2</c:v>
                </c:pt>
                <c:pt idx="3597">
                  <c:v>1.1262884497492045E-2</c:v>
                </c:pt>
                <c:pt idx="3598">
                  <c:v>1.1182195637003909E-2</c:v>
                </c:pt>
                <c:pt idx="3599">
                  <c:v>1.1080752061304308E-2</c:v>
                </c:pt>
                <c:pt idx="3600">
                  <c:v>1.1061523133429502E-2</c:v>
                </c:pt>
                <c:pt idx="3601">
                  <c:v>1.1041862400181682E-2</c:v>
                </c:pt>
                <c:pt idx="3602">
                  <c:v>1.1022838026656673E-2</c:v>
                </c:pt>
                <c:pt idx="3603">
                  <c:v>1.1003383209547565E-2</c:v>
                </c:pt>
                <c:pt idx="3604">
                  <c:v>1.0984350380180365E-2</c:v>
                </c:pt>
                <c:pt idx="3605">
                  <c:v>1.0882895844123641E-2</c:v>
                </c:pt>
                <c:pt idx="3606">
                  <c:v>1.0904991006235189E-2</c:v>
                </c:pt>
                <c:pt idx="3607">
                  <c:v>1.0947267379949858E-2</c:v>
                </c:pt>
                <c:pt idx="3608">
                  <c:v>1.1071010532210638E-2</c:v>
                </c:pt>
                <c:pt idx="3609">
                  <c:v>1.1174814428614937E-2</c:v>
                </c:pt>
                <c:pt idx="3610">
                  <c:v>1.1339780808808993E-2</c:v>
                </c:pt>
                <c:pt idx="3611">
                  <c:v>1.1464116772070848E-2</c:v>
                </c:pt>
                <c:pt idx="3612">
                  <c:v>1.1547091329492014E-2</c:v>
                </c:pt>
                <c:pt idx="3613">
                  <c:v>1.1671834514176454E-2</c:v>
                </c:pt>
                <c:pt idx="3614">
                  <c:v>1.1632155335531948E-2</c:v>
                </c:pt>
                <c:pt idx="3615">
                  <c:v>1.1510089386403959E-2</c:v>
                </c:pt>
                <c:pt idx="3616">
                  <c:v>1.1409127905974252E-2</c:v>
                </c:pt>
                <c:pt idx="3617">
                  <c:v>1.1348701076601173E-2</c:v>
                </c:pt>
                <c:pt idx="3618">
                  <c:v>1.132981559948102E-2</c:v>
                </c:pt>
                <c:pt idx="3619">
                  <c:v>1.1433478966153276E-2</c:v>
                </c:pt>
                <c:pt idx="3620">
                  <c:v>1.1640450639849222E-2</c:v>
                </c:pt>
                <c:pt idx="3621">
                  <c:v>1.2072876163379164E-2</c:v>
                </c:pt>
                <c:pt idx="3622">
                  <c:v>1.2422374546031444E-2</c:v>
                </c:pt>
                <c:pt idx="3623">
                  <c:v>1.2690718566648147E-2</c:v>
                </c:pt>
                <c:pt idx="3624">
                  <c:v>1.2856149538003622E-2</c:v>
                </c:pt>
                <c:pt idx="3625">
                  <c:v>1.2569290031310134E-2</c:v>
                </c:pt>
                <c:pt idx="3626">
                  <c:v>1.2468725579416532E-2</c:v>
                </c:pt>
                <c:pt idx="3627">
                  <c:v>1.2491726973168617E-2</c:v>
                </c:pt>
                <c:pt idx="3628">
                  <c:v>1.2431060010061896E-2</c:v>
                </c:pt>
                <c:pt idx="3629">
                  <c:v>1.2309299779315427E-2</c:v>
                </c:pt>
                <c:pt idx="3630">
                  <c:v>1.237288128187416E-2</c:v>
                </c:pt>
                <c:pt idx="3631">
                  <c:v>1.2374619040023883E-2</c:v>
                </c:pt>
                <c:pt idx="3632">
                  <c:v>1.2314185302868362E-2</c:v>
                </c:pt>
                <c:pt idx="3633">
                  <c:v>1.2377880368607354E-2</c:v>
                </c:pt>
                <c:pt idx="3634">
                  <c:v>1.2050839556673154E-2</c:v>
                </c:pt>
                <c:pt idx="3635">
                  <c:v>1.1969743539351461E-2</c:v>
                </c:pt>
                <c:pt idx="3636">
                  <c:v>1.2176987045524853E-2</c:v>
                </c:pt>
                <c:pt idx="3637">
                  <c:v>1.2321924598434833E-2</c:v>
                </c:pt>
                <c:pt idx="3638">
                  <c:v>1.2240316187849978E-2</c:v>
                </c:pt>
                <c:pt idx="3639">
                  <c:v>1.2118540135734443E-2</c:v>
                </c:pt>
                <c:pt idx="3640">
                  <c:v>1.2038476343251723E-2</c:v>
                </c:pt>
                <c:pt idx="3641">
                  <c:v>1.1896306872379678E-2</c:v>
                </c:pt>
                <c:pt idx="3642">
                  <c:v>1.1794637361192401E-2</c:v>
                </c:pt>
                <c:pt idx="3643">
                  <c:v>1.1673032072039926E-2</c:v>
                </c:pt>
                <c:pt idx="3644">
                  <c:v>1.1550971460029272E-2</c:v>
                </c:pt>
                <c:pt idx="3645">
                  <c:v>1.1551824148249455E-2</c:v>
                </c:pt>
                <c:pt idx="3646">
                  <c:v>1.1512193154086074E-2</c:v>
                </c:pt>
                <c:pt idx="3647">
                  <c:v>1.1328160972977249E-2</c:v>
                </c:pt>
                <c:pt idx="3648">
                  <c:v>1.1268066834967406E-2</c:v>
                </c:pt>
                <c:pt idx="3649">
                  <c:v>1.1248531710260764E-2</c:v>
                </c:pt>
                <c:pt idx="3650">
                  <c:v>1.1291356752168217E-2</c:v>
                </c:pt>
                <c:pt idx="3651">
                  <c:v>1.1313186984895827E-2</c:v>
                </c:pt>
                <c:pt idx="3652">
                  <c:v>1.139646646267496E-2</c:v>
                </c:pt>
                <c:pt idx="3653">
                  <c:v>1.1604038872257404E-2</c:v>
                </c:pt>
                <c:pt idx="3654">
                  <c:v>1.1811092981196009E-2</c:v>
                </c:pt>
                <c:pt idx="3655">
                  <c:v>1.1998041032900674E-2</c:v>
                </c:pt>
                <c:pt idx="3656">
                  <c:v>1.2143427527931515E-2</c:v>
                </c:pt>
                <c:pt idx="3657">
                  <c:v>1.2413195329743529E-2</c:v>
                </c:pt>
                <c:pt idx="3658">
                  <c:v>1.2517544309590976E-2</c:v>
                </c:pt>
                <c:pt idx="3659">
                  <c:v>1.2539256750520414E-2</c:v>
                </c:pt>
                <c:pt idx="3660">
                  <c:v>1.2623728320810644E-2</c:v>
                </c:pt>
                <c:pt idx="3661">
                  <c:v>1.2645676006274748E-2</c:v>
                </c:pt>
                <c:pt idx="3662">
                  <c:v>1.2625833341937788E-2</c:v>
                </c:pt>
                <c:pt idx="3663">
                  <c:v>1.2668764422414068E-2</c:v>
                </c:pt>
                <c:pt idx="3664">
                  <c:v>1.2753570736312298E-2</c:v>
                </c:pt>
                <c:pt idx="3665">
                  <c:v>1.2857722737272302E-2</c:v>
                </c:pt>
                <c:pt idx="3666">
                  <c:v>1.3148249785791226E-2</c:v>
                </c:pt>
                <c:pt idx="3667">
                  <c:v>1.3232993302722472E-2</c:v>
                </c:pt>
                <c:pt idx="3668">
                  <c:v>1.3110097984210535E-2</c:v>
                </c:pt>
                <c:pt idx="3669">
                  <c:v>1.3173752227801103E-2</c:v>
                </c:pt>
                <c:pt idx="3670">
                  <c:v>1.3238068366784759E-2</c:v>
                </c:pt>
                <c:pt idx="3671">
                  <c:v>1.3094660185129527E-2</c:v>
                </c:pt>
                <c:pt idx="3672">
                  <c:v>1.3013917541775659E-2</c:v>
                </c:pt>
                <c:pt idx="3673">
                  <c:v>1.2995700437524103E-2</c:v>
                </c:pt>
                <c:pt idx="3674">
                  <c:v>1.2955389420148318E-2</c:v>
                </c:pt>
                <c:pt idx="3675">
                  <c:v>1.2936194222970664E-2</c:v>
                </c:pt>
                <c:pt idx="3676">
                  <c:v>1.2959243565972584E-2</c:v>
                </c:pt>
                <c:pt idx="3677">
                  <c:v>1.2733817064166514E-2</c:v>
                </c:pt>
                <c:pt idx="3678">
                  <c:v>1.2549357009440836E-2</c:v>
                </c:pt>
                <c:pt idx="3679">
                  <c:v>1.2510198383318407E-2</c:v>
                </c:pt>
                <c:pt idx="3680">
                  <c:v>1.2428277928491552E-2</c:v>
                </c:pt>
                <c:pt idx="3681">
                  <c:v>1.2408948302224254E-2</c:v>
                </c:pt>
                <c:pt idx="3682">
                  <c:v>1.2472888408922975E-2</c:v>
                </c:pt>
                <c:pt idx="3683">
                  <c:v>1.2536413954859693E-2</c:v>
                </c:pt>
                <c:pt idx="3684">
                  <c:v>1.2661824203609475E-2</c:v>
                </c:pt>
                <c:pt idx="3685">
                  <c:v>1.2828932961904885E-2</c:v>
                </c:pt>
                <c:pt idx="3686">
                  <c:v>1.293488543574073E-2</c:v>
                </c:pt>
                <c:pt idx="3687">
                  <c:v>1.3039573192518163E-2</c:v>
                </c:pt>
                <c:pt idx="3688">
                  <c:v>1.331049352954892E-2</c:v>
                </c:pt>
                <c:pt idx="3689">
                  <c:v>1.353954131999237E-2</c:v>
                </c:pt>
                <c:pt idx="3690">
                  <c:v>1.3706179644081299E-2</c:v>
                </c:pt>
                <c:pt idx="3691">
                  <c:v>1.370788050094149E-2</c:v>
                </c:pt>
                <c:pt idx="3692">
                  <c:v>1.3627657608177995E-2</c:v>
                </c:pt>
                <c:pt idx="3693">
                  <c:v>1.3649558083142077E-2</c:v>
                </c:pt>
                <c:pt idx="3694">
                  <c:v>1.3506418570289972E-2</c:v>
                </c:pt>
                <c:pt idx="3695">
                  <c:v>1.3301810746183113E-2</c:v>
                </c:pt>
                <c:pt idx="3696">
                  <c:v>1.3137411483929972E-2</c:v>
                </c:pt>
                <c:pt idx="3697">
                  <c:v>1.311850741868646E-2</c:v>
                </c:pt>
                <c:pt idx="3698">
                  <c:v>1.3079381032826996E-2</c:v>
                </c:pt>
                <c:pt idx="3699">
                  <c:v>1.3038949242866305E-2</c:v>
                </c:pt>
                <c:pt idx="3700">
                  <c:v>1.2833344689781831E-2</c:v>
                </c:pt>
                <c:pt idx="3701">
                  <c:v>1.2752909593788784E-2</c:v>
                </c:pt>
                <c:pt idx="3702">
                  <c:v>1.2795427814610816E-2</c:v>
                </c:pt>
                <c:pt idx="3703">
                  <c:v>1.285932138675446E-2</c:v>
                </c:pt>
                <c:pt idx="3704">
                  <c:v>1.2840849952743299E-2</c:v>
                </c:pt>
                <c:pt idx="3705">
                  <c:v>1.2924837385858324E-2</c:v>
                </c:pt>
                <c:pt idx="3706">
                  <c:v>1.3030058014428964E-2</c:v>
                </c:pt>
                <c:pt idx="3707">
                  <c:v>1.3156841382225389E-2</c:v>
                </c:pt>
                <c:pt idx="3708">
                  <c:v>1.3365441971982953E-2</c:v>
                </c:pt>
                <c:pt idx="3709">
                  <c:v>1.3346373239897307E-2</c:v>
                </c:pt>
                <c:pt idx="3710">
                  <c:v>1.3369581621964714E-2</c:v>
                </c:pt>
                <c:pt idx="3711">
                  <c:v>1.3432972356848276E-2</c:v>
                </c:pt>
                <c:pt idx="3712">
                  <c:v>1.3455383390071499E-2</c:v>
                </c:pt>
                <c:pt idx="3713">
                  <c:v>1.3437131304198567E-2</c:v>
                </c:pt>
                <c:pt idx="3714">
                  <c:v>1.3542215386790757E-2</c:v>
                </c:pt>
                <c:pt idx="3715">
                  <c:v>1.3481657248636402E-2</c:v>
                </c:pt>
                <c:pt idx="3716">
                  <c:v>1.3442650429107814E-2</c:v>
                </c:pt>
                <c:pt idx="3717">
                  <c:v>1.3443674026745879E-2</c:v>
                </c:pt>
                <c:pt idx="3718">
                  <c:v>1.3653588403178724E-2</c:v>
                </c:pt>
                <c:pt idx="3719">
                  <c:v>1.3759735903244226E-2</c:v>
                </c:pt>
                <c:pt idx="3720">
                  <c:v>1.3864783130624938E-2</c:v>
                </c:pt>
                <c:pt idx="3721">
                  <c:v>1.3700219462571104E-2</c:v>
                </c:pt>
                <c:pt idx="3722">
                  <c:v>1.355737283409914E-2</c:v>
                </c:pt>
                <c:pt idx="3723">
                  <c:v>1.3454560432112329E-2</c:v>
                </c:pt>
                <c:pt idx="3724">
                  <c:v>1.3144481375180964E-2</c:v>
                </c:pt>
                <c:pt idx="3725">
                  <c:v>1.283514195041237E-2</c:v>
                </c:pt>
                <c:pt idx="3726">
                  <c:v>1.2525448678030541E-2</c:v>
                </c:pt>
                <c:pt idx="3727">
                  <c:v>1.2693353459243963E-2</c:v>
                </c:pt>
                <c:pt idx="3728">
                  <c:v>1.2882583180306566E-2</c:v>
                </c:pt>
                <c:pt idx="3729">
                  <c:v>1.3174497929105586E-2</c:v>
                </c:pt>
                <c:pt idx="3730">
                  <c:v>1.3446522217657205E-2</c:v>
                </c:pt>
                <c:pt idx="3731">
                  <c:v>1.3844035855835457E-2</c:v>
                </c:pt>
                <c:pt idx="3732">
                  <c:v>1.4157005757728736E-2</c:v>
                </c:pt>
                <c:pt idx="3733">
                  <c:v>1.4262726087064028E-2</c:v>
                </c:pt>
                <c:pt idx="3734">
                  <c:v>1.4223514427054247E-2</c:v>
                </c:pt>
                <c:pt idx="3735">
                  <c:v>1.4205055193088295E-2</c:v>
                </c:pt>
                <c:pt idx="3736">
                  <c:v>1.4290414585855929E-2</c:v>
                </c:pt>
                <c:pt idx="3737">
                  <c:v>1.4376449900434176E-2</c:v>
                </c:pt>
                <c:pt idx="3738">
                  <c:v>1.4273525329225767E-2</c:v>
                </c:pt>
                <c:pt idx="3739">
                  <c:v>1.4192220803381971E-2</c:v>
                </c:pt>
                <c:pt idx="3740">
                  <c:v>1.4236637843251245E-2</c:v>
                </c:pt>
                <c:pt idx="3741">
                  <c:v>1.4217119435019887E-2</c:v>
                </c:pt>
                <c:pt idx="3742">
                  <c:v>1.4219251199631633E-2</c:v>
                </c:pt>
                <c:pt idx="3743">
                  <c:v>1.4388153259182182E-2</c:v>
                </c:pt>
                <c:pt idx="3744">
                  <c:v>1.4681712390414804E-2</c:v>
                </c:pt>
                <c:pt idx="3745">
                  <c:v>1.49966664775625E-2</c:v>
                </c:pt>
                <c:pt idx="3746">
                  <c:v>1.533233477095274E-2</c:v>
                </c:pt>
                <c:pt idx="3747">
                  <c:v>1.5396751585456326E-2</c:v>
                </c:pt>
                <c:pt idx="3748">
                  <c:v>1.5357807121082504E-2</c:v>
                </c:pt>
                <c:pt idx="3749">
                  <c:v>1.5130622348211428E-2</c:v>
                </c:pt>
                <c:pt idx="3750">
                  <c:v>1.4736550165085864E-2</c:v>
                </c:pt>
                <c:pt idx="3751">
                  <c:v>1.4280461875905833E-2</c:v>
                </c:pt>
                <c:pt idx="3752">
                  <c:v>1.4073390417990946E-2</c:v>
                </c:pt>
                <c:pt idx="3753">
                  <c:v>1.3971032414636344E-2</c:v>
                </c:pt>
                <c:pt idx="3754">
                  <c:v>1.3827401141408659E-2</c:v>
                </c:pt>
                <c:pt idx="3755">
                  <c:v>1.3682428102732949E-2</c:v>
                </c:pt>
                <c:pt idx="3756">
                  <c:v>1.3726390593204024E-2</c:v>
                </c:pt>
                <c:pt idx="3757">
                  <c:v>1.3854157079762732E-2</c:v>
                </c:pt>
                <c:pt idx="3758">
                  <c:v>1.3876285052768644E-2</c:v>
                </c:pt>
                <c:pt idx="3759">
                  <c:v>1.3878196980331336E-2</c:v>
                </c:pt>
                <c:pt idx="3760">
                  <c:v>1.3943574228288517E-2</c:v>
                </c:pt>
                <c:pt idx="3761">
                  <c:v>1.4153842423652925E-2</c:v>
                </c:pt>
                <c:pt idx="3762">
                  <c:v>1.4406599861311795E-2</c:v>
                </c:pt>
                <c:pt idx="3763">
                  <c:v>1.4575658261495468E-2</c:v>
                </c:pt>
                <c:pt idx="3764">
                  <c:v>1.4619199584255121E-2</c:v>
                </c:pt>
                <c:pt idx="3765">
                  <c:v>1.4725907888307773E-2</c:v>
                </c:pt>
                <c:pt idx="3766">
                  <c:v>1.4811713931936322E-2</c:v>
                </c:pt>
                <c:pt idx="3767">
                  <c:v>1.4771737558356517E-2</c:v>
                </c:pt>
                <c:pt idx="3768">
                  <c:v>1.4606980472043082E-2</c:v>
                </c:pt>
                <c:pt idx="3769">
                  <c:v>1.4504860310195801E-2</c:v>
                </c:pt>
                <c:pt idx="3770">
                  <c:v>1.4549046816210429E-2</c:v>
                </c:pt>
                <c:pt idx="3771">
                  <c:v>1.4635545215316176E-2</c:v>
                </c:pt>
                <c:pt idx="3772">
                  <c:v>1.4762593792074606E-2</c:v>
                </c:pt>
                <c:pt idx="3773">
                  <c:v>1.4932175941502989E-2</c:v>
                </c:pt>
                <c:pt idx="3774">
                  <c:v>1.5038820352989188E-2</c:v>
                </c:pt>
                <c:pt idx="3775">
                  <c:v>1.5082313137898519E-2</c:v>
                </c:pt>
                <c:pt idx="3776">
                  <c:v>1.5147781140331568E-2</c:v>
                </c:pt>
                <c:pt idx="3777">
                  <c:v>1.5108197279187456E-2</c:v>
                </c:pt>
                <c:pt idx="3778">
                  <c:v>1.5131382205260209E-2</c:v>
                </c:pt>
                <c:pt idx="3779">
                  <c:v>1.5301803909624961E-2</c:v>
                </c:pt>
                <c:pt idx="3780">
                  <c:v>1.5429981861616964E-2</c:v>
                </c:pt>
                <c:pt idx="3781">
                  <c:v>1.5432114888033177E-2</c:v>
                </c:pt>
                <c:pt idx="3782">
                  <c:v>1.5413273793828676E-2</c:v>
                </c:pt>
                <c:pt idx="3783">
                  <c:v>1.5373259158963296E-2</c:v>
                </c:pt>
                <c:pt idx="3784">
                  <c:v>1.5292169969619032E-2</c:v>
                </c:pt>
                <c:pt idx="3785">
                  <c:v>1.5252559112371762E-2</c:v>
                </c:pt>
                <c:pt idx="3786">
                  <c:v>1.5170797198905808E-2</c:v>
                </c:pt>
                <c:pt idx="3787">
                  <c:v>1.5068511659822193E-2</c:v>
                </c:pt>
                <c:pt idx="3788">
                  <c:v>1.4986944618656843E-2</c:v>
                </c:pt>
                <c:pt idx="3789">
                  <c:v>1.4947266759939432E-2</c:v>
                </c:pt>
                <c:pt idx="3790">
                  <c:v>1.4845311813039988E-2</c:v>
                </c:pt>
                <c:pt idx="3791">
                  <c:v>1.4847083329059492E-2</c:v>
                </c:pt>
                <c:pt idx="3792">
                  <c:v>1.4849326081474188E-2</c:v>
                </c:pt>
                <c:pt idx="3793">
                  <c:v>1.5040387807735794E-2</c:v>
                </c:pt>
                <c:pt idx="3794">
                  <c:v>1.5231103627599466E-2</c:v>
                </c:pt>
                <c:pt idx="3795">
                  <c:v>1.5254229763984505E-2</c:v>
                </c:pt>
                <c:pt idx="3796">
                  <c:v>1.5214548338511802E-2</c:v>
                </c:pt>
                <c:pt idx="3797">
                  <c:v>1.5174829376042065E-2</c:v>
                </c:pt>
                <c:pt idx="3798">
                  <c:v>1.5198751827355365E-2</c:v>
                </c:pt>
                <c:pt idx="3799">
                  <c:v>1.5264467009863152E-2</c:v>
                </c:pt>
                <c:pt idx="3800">
                  <c:v>1.5371805718013713E-2</c:v>
                </c:pt>
                <c:pt idx="3801">
                  <c:v>1.5436937647887098E-2</c:v>
                </c:pt>
                <c:pt idx="3802">
                  <c:v>1.5564909520786147E-2</c:v>
                </c:pt>
                <c:pt idx="3803">
                  <c:v>1.5756822173569832E-2</c:v>
                </c:pt>
                <c:pt idx="3804">
                  <c:v>1.5696147727270498E-2</c:v>
                </c:pt>
                <c:pt idx="3805">
                  <c:v>1.555114932801863E-2</c:v>
                </c:pt>
                <c:pt idx="3806">
                  <c:v>1.5595507606283022E-2</c:v>
                </c:pt>
                <c:pt idx="3807">
                  <c:v>1.5724679795252074E-2</c:v>
                </c:pt>
                <c:pt idx="3808">
                  <c:v>1.5853475210073614E-2</c:v>
                </c:pt>
                <c:pt idx="3809">
                  <c:v>1.5897945635677112E-2</c:v>
                </c:pt>
                <c:pt idx="3810">
                  <c:v>1.6026772612119804E-2</c:v>
                </c:pt>
                <c:pt idx="3811">
                  <c:v>1.6114013013038848E-2</c:v>
                </c:pt>
                <c:pt idx="3812">
                  <c:v>1.624315332862783E-2</c:v>
                </c:pt>
                <c:pt idx="3813">
                  <c:v>1.6562194395840165E-2</c:v>
                </c:pt>
                <c:pt idx="3814">
                  <c:v>1.6733124970120975E-2</c:v>
                </c:pt>
                <c:pt idx="3815">
                  <c:v>1.6946009491610778E-2</c:v>
                </c:pt>
                <c:pt idx="3816">
                  <c:v>1.7116620433998621E-2</c:v>
                </c:pt>
                <c:pt idx="3817">
                  <c:v>1.7140716555135879E-2</c:v>
                </c:pt>
                <c:pt idx="3818">
                  <c:v>1.6911573027914698E-2</c:v>
                </c:pt>
                <c:pt idx="3819">
                  <c:v>1.6639996712893207E-2</c:v>
                </c:pt>
                <c:pt idx="3820">
                  <c:v>1.6263848366189097E-2</c:v>
                </c:pt>
                <c:pt idx="3821">
                  <c:v>1.5887567219261163E-2</c:v>
                </c:pt>
                <c:pt idx="3822">
                  <c:v>1.5827154389648976E-2</c:v>
                </c:pt>
                <c:pt idx="3823">
                  <c:v>1.5829757294421584E-2</c:v>
                </c:pt>
                <c:pt idx="3824">
                  <c:v>1.5895402840084494E-2</c:v>
                </c:pt>
                <c:pt idx="3825">
                  <c:v>1.5939559343816211E-2</c:v>
                </c:pt>
                <c:pt idx="3826">
                  <c:v>1.6068968837621451E-2</c:v>
                </c:pt>
                <c:pt idx="3827">
                  <c:v>1.6177101030493468E-2</c:v>
                </c:pt>
                <c:pt idx="3828">
                  <c:v>1.6242848212610305E-2</c:v>
                </c:pt>
                <c:pt idx="3829">
                  <c:v>1.6245080256615859E-2</c:v>
                </c:pt>
                <c:pt idx="3830">
                  <c:v>1.6269303100293581E-2</c:v>
                </c:pt>
                <c:pt idx="3831">
                  <c:v>1.6314425887133926E-2</c:v>
                </c:pt>
                <c:pt idx="3832">
                  <c:v>1.6465126803215404E-2</c:v>
                </c:pt>
                <c:pt idx="3833">
                  <c:v>1.6615452804087712E-2</c:v>
                </c:pt>
                <c:pt idx="3834">
                  <c:v>1.6659993209857366E-2</c:v>
                </c:pt>
                <c:pt idx="3835">
                  <c:v>1.6684304682479736E-2</c:v>
                </c:pt>
                <c:pt idx="3836">
                  <c:v>1.6687274529022363E-2</c:v>
                </c:pt>
                <c:pt idx="3837">
                  <c:v>1.6584147628554455E-2</c:v>
                </c:pt>
                <c:pt idx="3838">
                  <c:v>1.6480980383535102E-2</c:v>
                </c:pt>
                <c:pt idx="3839">
                  <c:v>1.6377556746766771E-2</c:v>
                </c:pt>
                <c:pt idx="3840">
                  <c:v>1.6274982142125874E-2</c:v>
                </c:pt>
                <c:pt idx="3841">
                  <c:v>1.6362681264351323E-2</c:v>
                </c:pt>
                <c:pt idx="3842">
                  <c:v>1.6449980297017441E-2</c:v>
                </c:pt>
                <c:pt idx="3843">
                  <c:v>1.6452265383759369E-2</c:v>
                </c:pt>
                <c:pt idx="3844">
                  <c:v>1.6306023402212075E-2</c:v>
                </c:pt>
                <c:pt idx="3845">
                  <c:v>1.6224515084650361E-2</c:v>
                </c:pt>
                <c:pt idx="3846">
                  <c:v>1.6100432194733054E-2</c:v>
                </c:pt>
                <c:pt idx="3847">
                  <c:v>1.6018419918417286E-2</c:v>
                </c:pt>
                <c:pt idx="3848">
                  <c:v>1.5978503341416143E-2</c:v>
                </c:pt>
                <c:pt idx="3849">
                  <c:v>1.5980699075485567E-2</c:v>
                </c:pt>
                <c:pt idx="3850">
                  <c:v>1.6132023123445336E-2</c:v>
                </c:pt>
                <c:pt idx="3851">
                  <c:v>1.6431652926395979E-2</c:v>
                </c:pt>
                <c:pt idx="3852">
                  <c:v>1.6582449099721397E-2</c:v>
                </c:pt>
                <c:pt idx="3853">
                  <c:v>1.6563780843352499E-2</c:v>
                </c:pt>
                <c:pt idx="3854">
                  <c:v>1.6629861240597413E-2</c:v>
                </c:pt>
                <c:pt idx="3855">
                  <c:v>1.6760437376569723E-2</c:v>
                </c:pt>
                <c:pt idx="3856">
                  <c:v>1.6848226095855057E-2</c:v>
                </c:pt>
                <c:pt idx="3857">
                  <c:v>1.6978441997702841E-2</c:v>
                </c:pt>
                <c:pt idx="3858">
                  <c:v>1.7044648718766306E-2</c:v>
                </c:pt>
                <c:pt idx="3859">
                  <c:v>1.7132082074482149E-2</c:v>
                </c:pt>
                <c:pt idx="3860">
                  <c:v>1.724142727143849E-2</c:v>
                </c:pt>
                <c:pt idx="3861">
                  <c:v>1.7265052291446547E-2</c:v>
                </c:pt>
                <c:pt idx="3862">
                  <c:v>1.7183247194153747E-2</c:v>
                </c:pt>
                <c:pt idx="3863">
                  <c:v>1.7186310761283932E-2</c:v>
                </c:pt>
                <c:pt idx="3864">
                  <c:v>1.7274066195028095E-2</c:v>
                </c:pt>
                <c:pt idx="3865">
                  <c:v>1.7341507560104163E-2</c:v>
                </c:pt>
                <c:pt idx="3866">
                  <c:v>1.7386406978602949E-2</c:v>
                </c:pt>
                <c:pt idx="3867">
                  <c:v>1.7240834556741434E-2</c:v>
                </c:pt>
                <c:pt idx="3868">
                  <c:v>1.7201646527354172E-2</c:v>
                </c:pt>
                <c:pt idx="3869">
                  <c:v>1.7162220911497134E-2</c:v>
                </c:pt>
                <c:pt idx="3870">
                  <c:v>1.7122343831359316E-2</c:v>
                </c:pt>
                <c:pt idx="3871">
                  <c:v>1.708244770691774E-2</c:v>
                </c:pt>
                <c:pt idx="3872">
                  <c:v>1.7043207969620486E-2</c:v>
                </c:pt>
                <c:pt idx="3873">
                  <c:v>1.7110257189660628E-2</c:v>
                </c:pt>
                <c:pt idx="3874">
                  <c:v>1.7198152237231444E-2</c:v>
                </c:pt>
                <c:pt idx="3875">
                  <c:v>1.7307346392537407E-2</c:v>
                </c:pt>
                <c:pt idx="3876">
                  <c:v>1.730999353760776E-2</c:v>
                </c:pt>
                <c:pt idx="3877">
                  <c:v>1.7292033466409482E-2</c:v>
                </c:pt>
                <c:pt idx="3878">
                  <c:v>1.7358296393985024E-2</c:v>
                </c:pt>
                <c:pt idx="3879">
                  <c:v>1.7318833161375911E-2</c:v>
                </c:pt>
                <c:pt idx="3880">
                  <c:v>1.7279135086295822E-2</c:v>
                </c:pt>
                <c:pt idx="3881">
                  <c:v>1.7239419977843094E-2</c:v>
                </c:pt>
                <c:pt idx="3882">
                  <c:v>1.7285757971048483E-2</c:v>
                </c:pt>
                <c:pt idx="3883">
                  <c:v>1.7309702711583209E-2</c:v>
                </c:pt>
                <c:pt idx="3884">
                  <c:v>1.7313022573171001E-2</c:v>
                </c:pt>
                <c:pt idx="3885">
                  <c:v>1.7486121182850214E-2</c:v>
                </c:pt>
                <c:pt idx="3886">
                  <c:v>1.7702796308279624E-2</c:v>
                </c:pt>
                <c:pt idx="3887">
                  <c:v>1.79404171478234E-2</c:v>
                </c:pt>
                <c:pt idx="3888">
                  <c:v>1.8092628295055219E-2</c:v>
                </c:pt>
                <c:pt idx="3889">
                  <c:v>1.8139177765761804E-2</c:v>
                </c:pt>
                <c:pt idx="3890">
                  <c:v>1.8163305588813548E-2</c:v>
                </c:pt>
                <c:pt idx="3891">
                  <c:v>1.8167004151979541E-2</c:v>
                </c:pt>
                <c:pt idx="3892">
                  <c:v>1.8062695071725254E-2</c:v>
                </c:pt>
                <c:pt idx="3893">
                  <c:v>1.7767217533242525E-2</c:v>
                </c:pt>
                <c:pt idx="3894">
                  <c:v>1.7578342817578581E-2</c:v>
                </c:pt>
                <c:pt idx="3895">
                  <c:v>1.7602838926982209E-2</c:v>
                </c:pt>
                <c:pt idx="3896">
                  <c:v>1.7563741901815838E-2</c:v>
                </c:pt>
                <c:pt idx="3897">
                  <c:v>1.7480815161828908E-2</c:v>
                </c:pt>
                <c:pt idx="3898">
                  <c:v>1.7548685611989627E-2</c:v>
                </c:pt>
                <c:pt idx="3899">
                  <c:v>1.7743623516962594E-2</c:v>
                </c:pt>
                <c:pt idx="3900">
                  <c:v>1.7960662120325238E-2</c:v>
                </c:pt>
                <c:pt idx="3901">
                  <c:v>1.8092087937915897E-2</c:v>
                </c:pt>
                <c:pt idx="3902">
                  <c:v>1.8116481577326812E-2</c:v>
                </c:pt>
                <c:pt idx="3903">
                  <c:v>1.8120402305395703E-2</c:v>
                </c:pt>
                <c:pt idx="3904">
                  <c:v>1.8208722698737478E-2</c:v>
                </c:pt>
                <c:pt idx="3905">
                  <c:v>1.8191056293332727E-2</c:v>
                </c:pt>
                <c:pt idx="3906">
                  <c:v>1.8043949960599152E-2</c:v>
                </c:pt>
                <c:pt idx="3907">
                  <c:v>1.8047646471171887E-2</c:v>
                </c:pt>
                <c:pt idx="3908">
                  <c:v>1.8115072359483821E-2</c:v>
                </c:pt>
                <c:pt idx="3909">
                  <c:v>1.859005287281151E-2</c:v>
                </c:pt>
                <c:pt idx="3910">
                  <c:v>1.9021478686584763E-2</c:v>
                </c:pt>
                <c:pt idx="3911">
                  <c:v>1.9388850327483935E-2</c:v>
                </c:pt>
                <c:pt idx="3912">
                  <c:v>1.9242137443710304E-2</c:v>
                </c:pt>
                <c:pt idx="3913">
                  <c:v>1.9610955778526302E-2</c:v>
                </c:pt>
                <c:pt idx="3914">
                  <c:v>1.9829385567700565E-2</c:v>
                </c:pt>
                <c:pt idx="3915">
                  <c:v>1.9875385727706221E-2</c:v>
                </c:pt>
                <c:pt idx="3916">
                  <c:v>1.9836584952641314E-2</c:v>
                </c:pt>
                <c:pt idx="3917">
                  <c:v>1.9518890737085494E-2</c:v>
                </c:pt>
                <c:pt idx="3918">
                  <c:v>1.9630314961528703E-2</c:v>
                </c:pt>
                <c:pt idx="3919">
                  <c:v>1.9718970778296964E-2</c:v>
                </c:pt>
                <c:pt idx="3920">
                  <c:v>1.9442989851975231E-2</c:v>
                </c:pt>
                <c:pt idx="3921">
                  <c:v>1.8782090435311354E-2</c:v>
                </c:pt>
                <c:pt idx="3922">
                  <c:v>1.8699906606368714E-2</c:v>
                </c:pt>
                <c:pt idx="3923">
                  <c:v>1.8682955097724514E-2</c:v>
                </c:pt>
                <c:pt idx="3924">
                  <c:v>1.8815344795653281E-2</c:v>
                </c:pt>
                <c:pt idx="3925">
                  <c:v>1.8991372399568246E-2</c:v>
                </c:pt>
                <c:pt idx="3926">
                  <c:v>1.910193910138553E-2</c:v>
                </c:pt>
                <c:pt idx="3927">
                  <c:v>1.9342287031849498E-2</c:v>
                </c:pt>
                <c:pt idx="3928">
                  <c:v>1.9796893685644416E-2</c:v>
                </c:pt>
                <c:pt idx="3929">
                  <c:v>1.9650061738557104E-2</c:v>
                </c:pt>
                <c:pt idx="3930">
                  <c:v>1.9825618305768671E-2</c:v>
                </c:pt>
                <c:pt idx="3931">
                  <c:v>2.008786268808908E-2</c:v>
                </c:pt>
                <c:pt idx="3932">
                  <c:v>2.0134477893682765E-2</c:v>
                </c:pt>
                <c:pt idx="3933">
                  <c:v>2.018137296643404E-2</c:v>
                </c:pt>
                <c:pt idx="3934">
                  <c:v>2.0055994920582833E-2</c:v>
                </c:pt>
                <c:pt idx="3935">
                  <c:v>1.9952596568487923E-2</c:v>
                </c:pt>
                <c:pt idx="3936">
                  <c:v>1.9762848455750565E-2</c:v>
                </c:pt>
                <c:pt idx="3937">
                  <c:v>1.9874769668678273E-2</c:v>
                </c:pt>
                <c:pt idx="3938">
                  <c:v>1.9684928113479456E-2</c:v>
                </c:pt>
                <c:pt idx="3939">
                  <c:v>1.9688741594220387E-2</c:v>
                </c:pt>
                <c:pt idx="3940">
                  <c:v>1.9844158514177611E-2</c:v>
                </c:pt>
                <c:pt idx="3941">
                  <c:v>1.9869310796248905E-2</c:v>
                </c:pt>
                <c:pt idx="3942">
                  <c:v>1.9852297668921826E-2</c:v>
                </c:pt>
                <c:pt idx="3943">
                  <c:v>1.9769783465318078E-2</c:v>
                </c:pt>
                <c:pt idx="3944">
                  <c:v>1.9795868187355837E-2</c:v>
                </c:pt>
                <c:pt idx="3945">
                  <c:v>1.9734379496761517E-2</c:v>
                </c:pt>
                <c:pt idx="3946">
                  <c:v>1.9803097016666278E-2</c:v>
                </c:pt>
                <c:pt idx="3947">
                  <c:v>1.9914091374468645E-2</c:v>
                </c:pt>
                <c:pt idx="3948">
                  <c:v>1.9874571951724641E-2</c:v>
                </c:pt>
                <c:pt idx="3949">
                  <c:v>1.9705632654129085E-2</c:v>
                </c:pt>
                <c:pt idx="3950">
                  <c:v>1.9515316338109798E-2</c:v>
                </c:pt>
                <c:pt idx="3951">
                  <c:v>1.9303347985122975E-2</c:v>
                </c:pt>
                <c:pt idx="3952">
                  <c:v>1.9177618769418474E-2</c:v>
                </c:pt>
                <c:pt idx="3953">
                  <c:v>1.9246342477154326E-2</c:v>
                </c:pt>
                <c:pt idx="3954">
                  <c:v>1.9314847069722762E-2</c:v>
                </c:pt>
                <c:pt idx="3955">
                  <c:v>1.9470900505644421E-2</c:v>
                </c:pt>
                <c:pt idx="3956">
                  <c:v>1.9885316683877732E-2</c:v>
                </c:pt>
                <c:pt idx="3957">
                  <c:v>2.0149079373376198E-2</c:v>
                </c:pt>
                <c:pt idx="3958">
                  <c:v>2.0325656074665986E-2</c:v>
                </c:pt>
                <c:pt idx="3959">
                  <c:v>2.0481598451473165E-2</c:v>
                </c:pt>
                <c:pt idx="3960">
                  <c:v>2.0593246480146245E-2</c:v>
                </c:pt>
                <c:pt idx="3961">
                  <c:v>2.0640985258201325E-2</c:v>
                </c:pt>
                <c:pt idx="3962">
                  <c:v>2.053571242224838E-2</c:v>
                </c:pt>
                <c:pt idx="3963">
                  <c:v>2.0301803237691183E-2</c:v>
                </c:pt>
                <c:pt idx="3964">
                  <c:v>2.0132957779365055E-2</c:v>
                </c:pt>
                <c:pt idx="3965">
                  <c:v>2.0137139670444112E-2</c:v>
                </c:pt>
                <c:pt idx="3966">
                  <c:v>1.994603056351129E-2</c:v>
                </c:pt>
                <c:pt idx="3967">
                  <c:v>1.9863594158946049E-2</c:v>
                </c:pt>
                <c:pt idx="3968">
                  <c:v>1.9976228195730091E-2</c:v>
                </c:pt>
                <c:pt idx="3969">
                  <c:v>2.0262153314263214E-2</c:v>
                </c:pt>
                <c:pt idx="3970">
                  <c:v>2.0612912940595748E-2</c:v>
                </c:pt>
                <c:pt idx="3971">
                  <c:v>2.0725249642090347E-2</c:v>
                </c:pt>
                <c:pt idx="3972">
                  <c:v>2.0772894074888953E-2</c:v>
                </c:pt>
                <c:pt idx="3973">
                  <c:v>2.0929196113103236E-2</c:v>
                </c:pt>
                <c:pt idx="3974">
                  <c:v>2.1085290167483711E-2</c:v>
                </c:pt>
                <c:pt idx="3975">
                  <c:v>2.1024633389490094E-2</c:v>
                </c:pt>
                <c:pt idx="3976">
                  <c:v>2.0833559175764189E-2</c:v>
                </c:pt>
                <c:pt idx="3977">
                  <c:v>2.0642413211910054E-2</c:v>
                </c:pt>
                <c:pt idx="3978">
                  <c:v>2.0581625093284817E-2</c:v>
                </c:pt>
                <c:pt idx="3979">
                  <c:v>2.0390087339997837E-2</c:v>
                </c:pt>
                <c:pt idx="3980">
                  <c:v>2.0177299745741416E-2</c:v>
                </c:pt>
                <c:pt idx="3981">
                  <c:v>2.0029549740689469E-2</c:v>
                </c:pt>
                <c:pt idx="3982">
                  <c:v>2.0142546153550375E-2</c:v>
                </c:pt>
                <c:pt idx="3983">
                  <c:v>2.0407617505590104E-2</c:v>
                </c:pt>
                <c:pt idx="3984">
                  <c:v>2.0715978034876289E-2</c:v>
                </c:pt>
                <c:pt idx="3985">
                  <c:v>2.1046470835130629E-2</c:v>
                </c:pt>
                <c:pt idx="3986">
                  <c:v>2.1268171912454375E-2</c:v>
                </c:pt>
                <c:pt idx="3987">
                  <c:v>2.1468232515849953E-2</c:v>
                </c:pt>
                <c:pt idx="3988">
                  <c:v>2.1516471628229773E-2</c:v>
                </c:pt>
                <c:pt idx="3989">
                  <c:v>2.1564735057604582E-2</c:v>
                </c:pt>
                <c:pt idx="3990">
                  <c:v>2.1591266647883054E-2</c:v>
                </c:pt>
                <c:pt idx="3991">
                  <c:v>2.1683078372000751E-2</c:v>
                </c:pt>
                <c:pt idx="3992">
                  <c:v>2.1752883917128565E-2</c:v>
                </c:pt>
                <c:pt idx="3993">
                  <c:v>2.1713900430528375E-2</c:v>
                </c:pt>
                <c:pt idx="3994">
                  <c:v>2.1674897701388827E-2</c:v>
                </c:pt>
                <c:pt idx="3995">
                  <c:v>2.1548788319181951E-2</c:v>
                </c:pt>
                <c:pt idx="3996">
                  <c:v>2.1422903217506319E-2</c:v>
                </c:pt>
                <c:pt idx="3997">
                  <c:v>2.1384097102636723E-2</c:v>
                </c:pt>
                <c:pt idx="3998">
                  <c:v>2.1519854845567253E-2</c:v>
                </c:pt>
                <c:pt idx="3999">
                  <c:v>2.1633320405281636E-2</c:v>
                </c:pt>
                <c:pt idx="4000">
                  <c:v>2.1834304991397983E-2</c:v>
                </c:pt>
                <c:pt idx="4001">
                  <c:v>2.2013579547855606E-2</c:v>
                </c:pt>
                <c:pt idx="4002">
                  <c:v>2.2149316401495089E-2</c:v>
                </c:pt>
                <c:pt idx="4003">
                  <c:v>2.2132142533688517E-2</c:v>
                </c:pt>
                <c:pt idx="4004">
                  <c:v>2.2049798042793074E-2</c:v>
                </c:pt>
                <c:pt idx="4005">
                  <c:v>2.2602314594414197E-2</c:v>
                </c:pt>
                <c:pt idx="4006">
                  <c:v>2.3022082448197926E-2</c:v>
                </c:pt>
                <c:pt idx="4007">
                  <c:v>2.3419294231109378E-2</c:v>
                </c:pt>
                <c:pt idx="4008">
                  <c:v>2.3599442848893766E-2</c:v>
                </c:pt>
                <c:pt idx="4009">
                  <c:v>2.3647700798917738E-2</c:v>
                </c:pt>
                <c:pt idx="4010">
                  <c:v>2.3566034607111628E-2</c:v>
                </c:pt>
                <c:pt idx="4011">
                  <c:v>2.326458660519579E-2</c:v>
                </c:pt>
                <c:pt idx="4012">
                  <c:v>2.265815623460497E-2</c:v>
                </c:pt>
                <c:pt idx="4013">
                  <c:v>2.2029273775779054E-2</c:v>
                </c:pt>
                <c:pt idx="4014">
                  <c:v>2.2210617165988461E-2</c:v>
                </c:pt>
                <c:pt idx="4015">
                  <c:v>2.2368676412094196E-2</c:v>
                </c:pt>
                <c:pt idx="4016">
                  <c:v>2.2592737776136091E-2</c:v>
                </c:pt>
                <c:pt idx="4017">
                  <c:v>2.2860667487686896E-2</c:v>
                </c:pt>
                <c:pt idx="4018">
                  <c:v>2.3150614915263414E-2</c:v>
                </c:pt>
                <c:pt idx="4019">
                  <c:v>2.3264940031091641E-2</c:v>
                </c:pt>
                <c:pt idx="4020">
                  <c:v>2.3204444024406967E-2</c:v>
                </c:pt>
                <c:pt idx="4021">
                  <c:v>2.3122623217145224E-2</c:v>
                </c:pt>
                <c:pt idx="4022">
                  <c:v>2.3083362026823224E-2</c:v>
                </c:pt>
                <c:pt idx="4023">
                  <c:v>2.3110662686207425E-2</c:v>
                </c:pt>
                <c:pt idx="4024">
                  <c:v>2.30274697518245E-2</c:v>
                </c:pt>
                <c:pt idx="4025">
                  <c:v>2.3033378676136466E-2</c:v>
                </c:pt>
                <c:pt idx="4026">
                  <c:v>2.3038070453506001E-2</c:v>
                </c:pt>
                <c:pt idx="4027">
                  <c:v>2.3065842697404162E-2</c:v>
                </c:pt>
                <c:pt idx="4028">
                  <c:v>2.291720790938374E-2</c:v>
                </c:pt>
                <c:pt idx="4029">
                  <c:v>2.2769952379825629E-2</c:v>
                </c:pt>
                <c:pt idx="4030">
                  <c:v>2.2819243002029855E-2</c:v>
                </c:pt>
                <c:pt idx="4031">
                  <c:v>2.2978327014983559E-2</c:v>
                </c:pt>
                <c:pt idx="4032">
                  <c:v>2.3049345300613335E-2</c:v>
                </c:pt>
                <c:pt idx="4033">
                  <c:v>2.3032545712842425E-2</c:v>
                </c:pt>
                <c:pt idx="4034">
                  <c:v>2.3125880906809736E-2</c:v>
                </c:pt>
                <c:pt idx="4035">
                  <c:v>2.313014533412867E-2</c:v>
                </c:pt>
                <c:pt idx="4036">
                  <c:v>2.3135864643194063E-2</c:v>
                </c:pt>
                <c:pt idx="4037">
                  <c:v>2.3206924917977746E-2</c:v>
                </c:pt>
                <c:pt idx="4038">
                  <c:v>2.3322840719003243E-2</c:v>
                </c:pt>
                <c:pt idx="4039">
                  <c:v>2.3305309807233197E-2</c:v>
                </c:pt>
                <c:pt idx="4040">
                  <c:v>2.3200926188229214E-2</c:v>
                </c:pt>
                <c:pt idx="4041">
                  <c:v>2.3118192114566904E-2</c:v>
                </c:pt>
                <c:pt idx="4042">
                  <c:v>2.3036568204215041E-2</c:v>
                </c:pt>
                <c:pt idx="4043">
                  <c:v>2.2953681877340405E-2</c:v>
                </c:pt>
                <c:pt idx="4044">
                  <c:v>2.2871063646830843E-2</c:v>
                </c:pt>
                <c:pt idx="4045">
                  <c:v>2.2876500697818488E-2</c:v>
                </c:pt>
                <c:pt idx="4046">
                  <c:v>2.3167714336303366E-2</c:v>
                </c:pt>
                <c:pt idx="4047">
                  <c:v>2.3459604782978417E-2</c:v>
                </c:pt>
                <c:pt idx="4048">
                  <c:v>2.3640818188952053E-2</c:v>
                </c:pt>
                <c:pt idx="4049">
                  <c:v>2.3668951517686831E-2</c:v>
                </c:pt>
                <c:pt idx="4050">
                  <c:v>2.3806744409296459E-2</c:v>
                </c:pt>
                <c:pt idx="4051">
                  <c:v>2.4033984565305821E-2</c:v>
                </c:pt>
                <c:pt idx="4052">
                  <c:v>2.4127724881978122E-2</c:v>
                </c:pt>
                <c:pt idx="4053">
                  <c:v>2.4355709424471707E-2</c:v>
                </c:pt>
                <c:pt idx="4054">
                  <c:v>2.4582566054392605E-2</c:v>
                </c:pt>
                <c:pt idx="4055">
                  <c:v>2.4808288234388003E-2</c:v>
                </c:pt>
                <c:pt idx="4056">
                  <c:v>2.483651878830858E-2</c:v>
                </c:pt>
                <c:pt idx="4057">
                  <c:v>2.4842079329473282E-2</c:v>
                </c:pt>
                <c:pt idx="4058">
                  <c:v>2.4627196160224817E-2</c:v>
                </c:pt>
                <c:pt idx="4059">
                  <c:v>2.44116156320879E-2</c:v>
                </c:pt>
                <c:pt idx="4060">
                  <c:v>2.4307932932768922E-2</c:v>
                </c:pt>
                <c:pt idx="4061">
                  <c:v>2.4203273345052831E-2</c:v>
                </c:pt>
                <c:pt idx="4062">
                  <c:v>2.4297836909478395E-2</c:v>
                </c:pt>
                <c:pt idx="4063">
                  <c:v>2.4503290682801805E-2</c:v>
                </c:pt>
                <c:pt idx="4064">
                  <c:v>2.4530252783794192E-2</c:v>
                </c:pt>
                <c:pt idx="4065">
                  <c:v>2.4581167701132622E-2</c:v>
                </c:pt>
                <c:pt idx="4066">
                  <c:v>2.4830753429450295E-2</c:v>
                </c:pt>
                <c:pt idx="4067">
                  <c:v>2.47706241063754E-2</c:v>
                </c:pt>
                <c:pt idx="4068">
                  <c:v>2.4688049313418517E-2</c:v>
                </c:pt>
                <c:pt idx="4069">
                  <c:v>2.4672126731073774E-2</c:v>
                </c:pt>
                <c:pt idx="4070">
                  <c:v>2.4811880052316174E-2</c:v>
                </c:pt>
                <c:pt idx="4071">
                  <c:v>2.4905785880938797E-2</c:v>
                </c:pt>
                <c:pt idx="4072">
                  <c:v>2.5067740940760429E-2</c:v>
                </c:pt>
                <c:pt idx="4073">
                  <c:v>2.4984573421437423E-2</c:v>
                </c:pt>
                <c:pt idx="4074">
                  <c:v>2.4946292722914359E-2</c:v>
                </c:pt>
                <c:pt idx="4075">
                  <c:v>2.5063541093424152E-2</c:v>
                </c:pt>
                <c:pt idx="4076">
                  <c:v>2.5025723358537345E-2</c:v>
                </c:pt>
                <c:pt idx="4077">
                  <c:v>2.4921192506378462E-2</c:v>
                </c:pt>
                <c:pt idx="4078">
                  <c:v>2.494957135108114E-2</c:v>
                </c:pt>
                <c:pt idx="4079">
                  <c:v>2.511205364924167E-2</c:v>
                </c:pt>
                <c:pt idx="4080">
                  <c:v>2.5117843816483732E-2</c:v>
                </c:pt>
                <c:pt idx="4081">
                  <c:v>2.5168645412168775E-2</c:v>
                </c:pt>
                <c:pt idx="4082">
                  <c:v>2.5153027554844602E-2</c:v>
                </c:pt>
                <c:pt idx="4083">
                  <c:v>2.5247970576421645E-2</c:v>
                </c:pt>
                <c:pt idx="4084">
                  <c:v>2.5343787861782749E-2</c:v>
                </c:pt>
                <c:pt idx="4085">
                  <c:v>2.5349409300897831E-2</c:v>
                </c:pt>
                <c:pt idx="4086">
                  <c:v>2.5267537130001228E-2</c:v>
                </c:pt>
                <c:pt idx="4087">
                  <c:v>2.5385325914430486E-2</c:v>
                </c:pt>
                <c:pt idx="4088">
                  <c:v>2.5503068847179108E-2</c:v>
                </c:pt>
                <c:pt idx="4089">
                  <c:v>2.5420368763445875E-2</c:v>
                </c:pt>
                <c:pt idx="4090">
                  <c:v>2.5247611097387785E-2</c:v>
                </c:pt>
                <c:pt idx="4091">
                  <c:v>2.5187992085938887E-2</c:v>
                </c:pt>
                <c:pt idx="4092">
                  <c:v>2.5238489171546762E-2</c:v>
                </c:pt>
                <c:pt idx="4093">
                  <c:v>2.5222040255276391E-2</c:v>
                </c:pt>
                <c:pt idx="4094">
                  <c:v>2.5228788010379515E-2</c:v>
                </c:pt>
                <c:pt idx="4095">
                  <c:v>2.5235430499075211E-2</c:v>
                </c:pt>
                <c:pt idx="4096">
                  <c:v>2.5532971612349659E-2</c:v>
                </c:pt>
                <c:pt idx="4097">
                  <c:v>2.5896338157544049E-2</c:v>
                </c:pt>
                <c:pt idx="4098">
                  <c:v>2.6103553503150068E-2</c:v>
                </c:pt>
                <c:pt idx="4099">
                  <c:v>2.6222166651664297E-2</c:v>
                </c:pt>
                <c:pt idx="4100">
                  <c:v>2.6968481334859875E-2</c:v>
                </c:pt>
                <c:pt idx="4101">
                  <c:v>2.7645746247962684E-2</c:v>
                </c:pt>
                <c:pt idx="4102">
                  <c:v>2.8100184977995404E-2</c:v>
                </c:pt>
                <c:pt idx="4103">
                  <c:v>2.8398272796783582E-2</c:v>
                </c:pt>
                <c:pt idx="4104">
                  <c:v>2.8428480662301112E-2</c:v>
                </c:pt>
                <c:pt idx="4105">
                  <c:v>2.839184654107204E-2</c:v>
                </c:pt>
                <c:pt idx="4106">
                  <c:v>2.8197915041265131E-2</c:v>
                </c:pt>
                <c:pt idx="4107">
                  <c:v>2.7825494843950076E-2</c:v>
                </c:pt>
                <c:pt idx="4108">
                  <c:v>2.7161411419413969E-2</c:v>
                </c:pt>
                <c:pt idx="4109">
                  <c:v>2.6899239592714213E-2</c:v>
                </c:pt>
                <c:pt idx="4110">
                  <c:v>2.672709733509257E-2</c:v>
                </c:pt>
                <c:pt idx="4111">
                  <c:v>2.6757034962515996E-2</c:v>
                </c:pt>
                <c:pt idx="4112">
                  <c:v>2.6696889805911755E-2</c:v>
                </c:pt>
                <c:pt idx="4113">
                  <c:v>2.6659711968458882E-2</c:v>
                </c:pt>
                <c:pt idx="4114">
                  <c:v>2.6734254234086086E-2</c:v>
                </c:pt>
                <c:pt idx="4115">
                  <c:v>2.6808715251127026E-2</c:v>
                </c:pt>
                <c:pt idx="4116">
                  <c:v>2.6995589068210583E-2</c:v>
                </c:pt>
                <c:pt idx="4117">
                  <c:v>2.7183166862990403E-2</c:v>
                </c:pt>
                <c:pt idx="4118">
                  <c:v>2.7325029341758234E-2</c:v>
                </c:pt>
                <c:pt idx="4119">
                  <c:v>2.748965345455482E-2</c:v>
                </c:pt>
                <c:pt idx="4120">
                  <c:v>2.7766878182643537E-2</c:v>
                </c:pt>
                <c:pt idx="4121">
                  <c:v>2.7841971957259019E-2</c:v>
                </c:pt>
                <c:pt idx="4122">
                  <c:v>2.789431409382042E-2</c:v>
                </c:pt>
                <c:pt idx="4123">
                  <c:v>2.8014342008897235E-2</c:v>
                </c:pt>
                <c:pt idx="4124">
                  <c:v>2.808970997345028E-2</c:v>
                </c:pt>
                <c:pt idx="4125">
                  <c:v>2.8096961635186202E-2</c:v>
                </c:pt>
                <c:pt idx="4126">
                  <c:v>2.8128118905531917E-2</c:v>
                </c:pt>
                <c:pt idx="4127">
                  <c:v>2.8271459368013646E-2</c:v>
                </c:pt>
                <c:pt idx="4128">
                  <c:v>2.841379799306756E-2</c:v>
                </c:pt>
                <c:pt idx="4129">
                  <c:v>2.8467198804520224E-2</c:v>
                </c:pt>
                <c:pt idx="4130">
                  <c:v>2.8430236809445324E-2</c:v>
                </c:pt>
                <c:pt idx="4131">
                  <c:v>2.8393492464310711E-2</c:v>
                </c:pt>
                <c:pt idx="4132">
                  <c:v>2.8356957952881654E-2</c:v>
                </c:pt>
                <c:pt idx="4133">
                  <c:v>2.8229170712921504E-2</c:v>
                </c:pt>
                <c:pt idx="4134">
                  <c:v>2.812447583759679E-2</c:v>
                </c:pt>
                <c:pt idx="4135">
                  <c:v>2.7951927231644445E-2</c:v>
                </c:pt>
                <c:pt idx="4136">
                  <c:v>2.7936842069973891E-2</c:v>
                </c:pt>
                <c:pt idx="4137">
                  <c:v>2.7989671827416053E-2</c:v>
                </c:pt>
                <c:pt idx="4138">
                  <c:v>2.790697732441369E-2</c:v>
                </c:pt>
                <c:pt idx="4139">
                  <c:v>2.7982306719700981E-2</c:v>
                </c:pt>
                <c:pt idx="4140">
                  <c:v>2.8103877647644923E-2</c:v>
                </c:pt>
                <c:pt idx="4141">
                  <c:v>2.8179251670831896E-2</c:v>
                </c:pt>
                <c:pt idx="4142">
                  <c:v>2.8209156906245588E-2</c:v>
                </c:pt>
                <c:pt idx="4143">
                  <c:v>2.8285695120056378E-2</c:v>
                </c:pt>
                <c:pt idx="4144">
                  <c:v>2.8384557660843919E-2</c:v>
                </c:pt>
                <c:pt idx="4145">
                  <c:v>2.8482386083025474E-2</c:v>
                </c:pt>
                <c:pt idx="4146">
                  <c:v>2.8672554583428749E-2</c:v>
                </c:pt>
                <c:pt idx="4147">
                  <c:v>2.8725976995286881E-2</c:v>
                </c:pt>
                <c:pt idx="4148">
                  <c:v>2.8938490645881786E-2</c:v>
                </c:pt>
                <c:pt idx="4149">
                  <c:v>2.9014736934022841E-2</c:v>
                </c:pt>
                <c:pt idx="4150">
                  <c:v>2.8954839363685602E-2</c:v>
                </c:pt>
                <c:pt idx="4151">
                  <c:v>2.8849843783387601E-2</c:v>
                </c:pt>
                <c:pt idx="4152">
                  <c:v>2.8790728428867953E-2</c:v>
                </c:pt>
                <c:pt idx="4153">
                  <c:v>2.8957918127868968E-2</c:v>
                </c:pt>
                <c:pt idx="4154">
                  <c:v>2.9125056495687692E-2</c:v>
                </c:pt>
                <c:pt idx="4155">
                  <c:v>2.9383244489385008E-2</c:v>
                </c:pt>
                <c:pt idx="4156">
                  <c:v>2.9618191946071615E-2</c:v>
                </c:pt>
                <c:pt idx="4157">
                  <c:v>2.983160350531432E-2</c:v>
                </c:pt>
                <c:pt idx="4158">
                  <c:v>2.9726230886354284E-2</c:v>
                </c:pt>
                <c:pt idx="4159">
                  <c:v>2.9598192778929677E-2</c:v>
                </c:pt>
                <c:pt idx="4160">
                  <c:v>2.9426076793733141E-2</c:v>
                </c:pt>
                <c:pt idx="4161">
                  <c:v>2.9298581913092734E-2</c:v>
                </c:pt>
                <c:pt idx="4162">
                  <c:v>2.9329382708763001E-2</c:v>
                </c:pt>
                <c:pt idx="4163">
                  <c:v>2.9338493922017376E-2</c:v>
                </c:pt>
                <c:pt idx="4164">
                  <c:v>2.9346895589570959E-2</c:v>
                </c:pt>
                <c:pt idx="4165">
                  <c:v>2.9468721335906979E-2</c:v>
                </c:pt>
                <c:pt idx="4166">
                  <c:v>2.9500632862816054E-2</c:v>
                </c:pt>
                <c:pt idx="4167">
                  <c:v>2.9418454336414955E-2</c:v>
                </c:pt>
                <c:pt idx="4168">
                  <c:v>2.9403813237579349E-2</c:v>
                </c:pt>
                <c:pt idx="4169">
                  <c:v>2.955040505481361E-2</c:v>
                </c:pt>
                <c:pt idx="4170">
                  <c:v>2.9650001620062181E-2</c:v>
                </c:pt>
                <c:pt idx="4171">
                  <c:v>2.981770984631155E-2</c:v>
                </c:pt>
                <c:pt idx="4172">
                  <c:v>2.9941360864712843E-2</c:v>
                </c:pt>
                <c:pt idx="4173">
                  <c:v>2.9995968534734536E-2</c:v>
                </c:pt>
                <c:pt idx="4174">
                  <c:v>3.0072703532893007E-2</c:v>
                </c:pt>
                <c:pt idx="4175">
                  <c:v>2.9967992234034607E-2</c:v>
                </c:pt>
                <c:pt idx="4176">
                  <c:v>2.9977425742868054E-2</c:v>
                </c:pt>
                <c:pt idx="4177">
                  <c:v>2.9985741103433348E-2</c:v>
                </c:pt>
                <c:pt idx="4178">
                  <c:v>3.0109666322542056E-2</c:v>
                </c:pt>
                <c:pt idx="4179">
                  <c:v>3.023336250208019E-2</c:v>
                </c:pt>
                <c:pt idx="4180">
                  <c:v>3.0333157695258094E-2</c:v>
                </c:pt>
                <c:pt idx="4181">
                  <c:v>3.0502474478939182E-2</c:v>
                </c:pt>
                <c:pt idx="4182">
                  <c:v>3.0718105106929943E-2</c:v>
                </c:pt>
                <c:pt idx="4183">
                  <c:v>3.0956023112597243E-2</c:v>
                </c:pt>
                <c:pt idx="4184">
                  <c:v>3.1080179867751211E-2</c:v>
                </c:pt>
                <c:pt idx="4185">
                  <c:v>3.1181583256583951E-2</c:v>
                </c:pt>
                <c:pt idx="4186">
                  <c:v>3.1351863603624158E-2</c:v>
                </c:pt>
                <c:pt idx="4187">
                  <c:v>3.1453602307540844E-2</c:v>
                </c:pt>
                <c:pt idx="4188">
                  <c:v>3.1578793566504226E-2</c:v>
                </c:pt>
                <c:pt idx="4189">
                  <c:v>3.1611688339438532E-2</c:v>
                </c:pt>
                <c:pt idx="4190">
                  <c:v>3.1643887631255641E-2</c:v>
                </c:pt>
                <c:pt idx="4191">
                  <c:v>3.1676584962275746E-2</c:v>
                </c:pt>
                <c:pt idx="4192">
                  <c:v>3.1709785350694367E-2</c:v>
                </c:pt>
                <c:pt idx="4193">
                  <c:v>3.1742285248857818E-2</c:v>
                </c:pt>
                <c:pt idx="4194">
                  <c:v>3.1660533659653191E-2</c:v>
                </c:pt>
                <c:pt idx="4195">
                  <c:v>3.1671042337869972E-2</c:v>
                </c:pt>
                <c:pt idx="4196">
                  <c:v>3.1680835486357695E-2</c:v>
                </c:pt>
                <c:pt idx="4197">
                  <c:v>3.1783438927018501E-2</c:v>
                </c:pt>
                <c:pt idx="4198">
                  <c:v>3.2693529733960329E-2</c:v>
                </c:pt>
                <c:pt idx="4199">
                  <c:v>3.2631571749235033E-2</c:v>
                </c:pt>
                <c:pt idx="4200">
                  <c:v>3.3265961930657686E-2</c:v>
                </c:pt>
                <c:pt idx="4201">
                  <c:v>3.3760071626901103E-2</c:v>
                </c:pt>
                <c:pt idx="4202">
                  <c:v>3.409294434930444E-2</c:v>
                </c:pt>
                <c:pt idx="4203">
                  <c:v>3.4149813467121752E-2</c:v>
                </c:pt>
                <c:pt idx="4204">
                  <c:v>3.402344961446066E-2</c:v>
                </c:pt>
                <c:pt idx="4205">
                  <c:v>3.3689209771234678E-2</c:v>
                </c:pt>
                <c:pt idx="4206">
                  <c:v>3.3053803774366598E-2</c:v>
                </c:pt>
                <c:pt idx="4207">
                  <c:v>3.3272218846176788E-2</c:v>
                </c:pt>
                <c:pt idx="4208">
                  <c:v>3.2476297160453423E-2</c:v>
                </c:pt>
                <c:pt idx="4209">
                  <c:v>3.2325181026462278E-2</c:v>
                </c:pt>
                <c:pt idx="4210">
                  <c:v>3.2197525362983377E-2</c:v>
                </c:pt>
                <c:pt idx="4211">
                  <c:v>3.2207980771860434E-2</c:v>
                </c:pt>
                <c:pt idx="4212">
                  <c:v>3.2242010796066575E-2</c:v>
                </c:pt>
                <c:pt idx="4213">
                  <c:v>3.2391054152468068E-2</c:v>
                </c:pt>
                <c:pt idx="4214">
                  <c:v>3.2656192875998143E-2</c:v>
                </c:pt>
                <c:pt idx="4215">
                  <c:v>3.2712339927454696E-2</c:v>
                </c:pt>
                <c:pt idx="4216">
                  <c:v>3.2769004385473657E-2</c:v>
                </c:pt>
                <c:pt idx="4217">
                  <c:v>3.2640745329249911E-2</c:v>
                </c:pt>
                <c:pt idx="4218">
                  <c:v>3.2535714403373481E-2</c:v>
                </c:pt>
                <c:pt idx="4219">
                  <c:v>3.2431095581761153E-2</c:v>
                </c:pt>
                <c:pt idx="4220">
                  <c:v>3.2418512630203462E-2</c:v>
                </c:pt>
                <c:pt idx="4221">
                  <c:v>3.2499027051471473E-2</c:v>
                </c:pt>
                <c:pt idx="4222">
                  <c:v>3.2671516200998847E-2</c:v>
                </c:pt>
                <c:pt idx="4223">
                  <c:v>3.2937283572277987E-2</c:v>
                </c:pt>
                <c:pt idx="4224">
                  <c:v>3.3272741648693635E-2</c:v>
                </c:pt>
                <c:pt idx="4225">
                  <c:v>3.3445686711935554E-2</c:v>
                </c:pt>
                <c:pt idx="4226">
                  <c:v>3.3434142053996078E-2</c:v>
                </c:pt>
                <c:pt idx="4227">
                  <c:v>3.3608650588175158E-2</c:v>
                </c:pt>
                <c:pt idx="4228">
                  <c:v>3.3735442070493914E-2</c:v>
                </c:pt>
                <c:pt idx="4229">
                  <c:v>3.3816372451027421E-2</c:v>
                </c:pt>
                <c:pt idx="4230">
                  <c:v>3.3758015559434584E-2</c:v>
                </c:pt>
                <c:pt idx="4231">
                  <c:v>3.3769775032351047E-2</c:v>
                </c:pt>
                <c:pt idx="4232">
                  <c:v>3.3827540214921202E-2</c:v>
                </c:pt>
                <c:pt idx="4233">
                  <c:v>3.3931859527102384E-2</c:v>
                </c:pt>
                <c:pt idx="4234">
                  <c:v>3.3780436370846566E-2</c:v>
                </c:pt>
                <c:pt idx="4235">
                  <c:v>3.3582373022843261E-2</c:v>
                </c:pt>
                <c:pt idx="4236">
                  <c:v>3.3569865500928373E-2</c:v>
                </c:pt>
                <c:pt idx="4237">
                  <c:v>3.365142737660675E-2</c:v>
                </c:pt>
                <c:pt idx="4238">
                  <c:v>3.3803390258085271E-2</c:v>
                </c:pt>
                <c:pt idx="4239">
                  <c:v>3.3978744964489542E-2</c:v>
                </c:pt>
                <c:pt idx="4240">
                  <c:v>3.4246482134719876E-2</c:v>
                </c:pt>
                <c:pt idx="4241">
                  <c:v>3.4608147876183465E-2</c:v>
                </c:pt>
                <c:pt idx="4242">
                  <c:v>3.485345559426143E-2</c:v>
                </c:pt>
                <c:pt idx="4243">
                  <c:v>3.5052766655591802E-2</c:v>
                </c:pt>
                <c:pt idx="4244">
                  <c:v>3.5157894402656736E-2</c:v>
                </c:pt>
                <c:pt idx="4245">
                  <c:v>3.5240735559164849E-2</c:v>
                </c:pt>
                <c:pt idx="4246">
                  <c:v>3.5370826757986799E-2</c:v>
                </c:pt>
                <c:pt idx="4247">
                  <c:v>3.5429941418132681E-2</c:v>
                </c:pt>
                <c:pt idx="4248">
                  <c:v>3.5535351647190794E-2</c:v>
                </c:pt>
                <c:pt idx="4249">
                  <c:v>3.5499578529207702E-2</c:v>
                </c:pt>
                <c:pt idx="4250">
                  <c:v>3.5348560508471252E-2</c:v>
                </c:pt>
                <c:pt idx="4251">
                  <c:v>3.5080469997158144E-2</c:v>
                </c:pt>
                <c:pt idx="4252">
                  <c:v>3.4905314436622717E-2</c:v>
                </c:pt>
                <c:pt idx="4253">
                  <c:v>3.4541290798732832E-2</c:v>
                </c:pt>
                <c:pt idx="4254">
                  <c:v>3.4249479118756643E-2</c:v>
                </c:pt>
                <c:pt idx="4255">
                  <c:v>3.4262478838289964E-2</c:v>
                </c:pt>
                <c:pt idx="4256">
                  <c:v>3.4462481662361516E-2</c:v>
                </c:pt>
                <c:pt idx="4257">
                  <c:v>3.4826248885883218E-2</c:v>
                </c:pt>
                <c:pt idx="4258">
                  <c:v>3.5119924615887324E-2</c:v>
                </c:pt>
                <c:pt idx="4259">
                  <c:v>3.5414789105796304E-2</c:v>
                </c:pt>
                <c:pt idx="4260">
                  <c:v>3.577978810788162E-2</c:v>
                </c:pt>
                <c:pt idx="4261">
                  <c:v>3.6285943206760402E-2</c:v>
                </c:pt>
                <c:pt idx="4262">
                  <c:v>3.646214747674948E-2</c:v>
                </c:pt>
                <c:pt idx="4263">
                  <c:v>3.6665239690431492E-2</c:v>
                </c:pt>
                <c:pt idx="4264">
                  <c:v>3.7127075202826099E-2</c:v>
                </c:pt>
                <c:pt idx="4265">
                  <c:v>3.7587737968431179E-2</c:v>
                </c:pt>
                <c:pt idx="4266">
                  <c:v>3.8024738441930328E-2</c:v>
                </c:pt>
                <c:pt idx="4267">
                  <c:v>3.8298082310614344E-2</c:v>
                </c:pt>
                <c:pt idx="4268">
                  <c:v>3.8477224887283452E-2</c:v>
                </c:pt>
                <c:pt idx="4269">
                  <c:v>3.8538508299189381E-2</c:v>
                </c:pt>
                <c:pt idx="4270">
                  <c:v>3.8577021290840612E-2</c:v>
                </c:pt>
                <c:pt idx="4271">
                  <c:v>3.8355818152243246E-2</c:v>
                </c:pt>
                <c:pt idx="4272">
                  <c:v>3.818233703704034E-2</c:v>
                </c:pt>
                <c:pt idx="4273">
                  <c:v>3.8197166358084782E-2</c:v>
                </c:pt>
                <c:pt idx="4274">
                  <c:v>3.8021923929861083E-2</c:v>
                </c:pt>
                <c:pt idx="4275">
                  <c:v>3.780063040057971E-2</c:v>
                </c:pt>
                <c:pt idx="4276">
                  <c:v>3.7555064585665807E-2</c:v>
                </c:pt>
                <c:pt idx="4277">
                  <c:v>3.7308825777421756E-2</c:v>
                </c:pt>
                <c:pt idx="4278">
                  <c:v>3.6990501188123422E-2</c:v>
                </c:pt>
                <c:pt idx="4279">
                  <c:v>3.68391952586423E-2</c:v>
                </c:pt>
                <c:pt idx="4280">
                  <c:v>3.675794649300388E-2</c:v>
                </c:pt>
                <c:pt idx="4281">
                  <c:v>3.6772003860720583E-2</c:v>
                </c:pt>
                <c:pt idx="4282">
                  <c:v>3.6903893588318491E-2</c:v>
                </c:pt>
                <c:pt idx="4283">
                  <c:v>3.6940696224828797E-2</c:v>
                </c:pt>
                <c:pt idx="4284">
                  <c:v>3.7073519115758111E-2</c:v>
                </c:pt>
                <c:pt idx="4285">
                  <c:v>3.7277270092137417E-2</c:v>
                </c:pt>
                <c:pt idx="4286">
                  <c:v>3.7529323804698145E-2</c:v>
                </c:pt>
                <c:pt idx="4287">
                  <c:v>3.7686234881141999E-2</c:v>
                </c:pt>
                <c:pt idx="4288">
                  <c:v>3.803305989725779E-2</c:v>
                </c:pt>
                <c:pt idx="4289">
                  <c:v>3.8427123136487051E-2</c:v>
                </c:pt>
                <c:pt idx="4290">
                  <c:v>3.8822242354135658E-2</c:v>
                </c:pt>
                <c:pt idx="4291">
                  <c:v>3.9169935354072732E-2</c:v>
                </c:pt>
                <c:pt idx="4292">
                  <c:v>3.9328041639745334E-2</c:v>
                </c:pt>
                <c:pt idx="4293">
                  <c:v>4.0346075650263283E-2</c:v>
                </c:pt>
                <c:pt idx="4294">
                  <c:v>4.1027148361255206E-2</c:v>
                </c:pt>
                <c:pt idx="4295">
                  <c:v>4.1376465357891398E-2</c:v>
                </c:pt>
                <c:pt idx="4296">
                  <c:v>4.1392657609374668E-2</c:v>
                </c:pt>
                <c:pt idx="4297">
                  <c:v>4.1290177516559418E-2</c:v>
                </c:pt>
                <c:pt idx="4298">
                  <c:v>4.0972445265564615E-2</c:v>
                </c:pt>
                <c:pt idx="4299">
                  <c:v>4.046362743812261E-2</c:v>
                </c:pt>
                <c:pt idx="4300">
                  <c:v>3.9883239242666832E-2</c:v>
                </c:pt>
                <c:pt idx="4301">
                  <c:v>3.9113634130114733E-2</c:v>
                </c:pt>
                <c:pt idx="4302">
                  <c:v>3.931987495082577E-2</c:v>
                </c:pt>
                <c:pt idx="4303">
                  <c:v>3.9527026762336666E-2</c:v>
                </c:pt>
                <c:pt idx="4304">
                  <c:v>3.9806281518675227E-2</c:v>
                </c:pt>
                <c:pt idx="4305">
                  <c:v>4.0205505859963721E-2</c:v>
                </c:pt>
                <c:pt idx="4306">
                  <c:v>4.0675919445955111E-2</c:v>
                </c:pt>
                <c:pt idx="4307">
                  <c:v>4.1074768454527545E-2</c:v>
                </c:pt>
                <c:pt idx="4308">
                  <c:v>4.1354139210522313E-2</c:v>
                </c:pt>
                <c:pt idx="4309">
                  <c:v>4.1586651962384369E-2</c:v>
                </c:pt>
                <c:pt idx="4310">
                  <c:v>4.174830367960846E-2</c:v>
                </c:pt>
                <c:pt idx="4311">
                  <c:v>4.1717704814193395E-2</c:v>
                </c:pt>
                <c:pt idx="4312">
                  <c:v>4.1495221011488205E-2</c:v>
                </c:pt>
                <c:pt idx="4313">
                  <c:v>4.1200425588116776E-2</c:v>
                </c:pt>
                <c:pt idx="4314">
                  <c:v>4.1073528321631525E-2</c:v>
                </c:pt>
                <c:pt idx="4315">
                  <c:v>4.0921705604502721E-2</c:v>
                </c:pt>
                <c:pt idx="4316">
                  <c:v>4.0673969691382907E-2</c:v>
                </c:pt>
                <c:pt idx="4317">
                  <c:v>4.0667284657308157E-2</c:v>
                </c:pt>
                <c:pt idx="4318">
                  <c:v>4.0684182639280593E-2</c:v>
                </c:pt>
                <c:pt idx="4319">
                  <c:v>4.0845550775400398E-2</c:v>
                </c:pt>
                <c:pt idx="4320">
                  <c:v>4.0837415454934176E-2</c:v>
                </c:pt>
                <c:pt idx="4321">
                  <c:v>4.0781534148714264E-2</c:v>
                </c:pt>
                <c:pt idx="4322">
                  <c:v>4.0677259635932154E-2</c:v>
                </c:pt>
                <c:pt idx="4323">
                  <c:v>4.0741647841676595E-2</c:v>
                </c:pt>
                <c:pt idx="4324">
                  <c:v>4.0758121809194525E-2</c:v>
                </c:pt>
                <c:pt idx="4325">
                  <c:v>4.0606807280648617E-2</c:v>
                </c:pt>
                <c:pt idx="4326">
                  <c:v>4.072067644059605E-2</c:v>
                </c:pt>
                <c:pt idx="4327">
                  <c:v>4.0882587015024931E-2</c:v>
                </c:pt>
                <c:pt idx="4328">
                  <c:v>4.1189033824417035E-2</c:v>
                </c:pt>
                <c:pt idx="4329">
                  <c:v>4.1301939147044539E-2</c:v>
                </c:pt>
                <c:pt idx="4330">
                  <c:v>4.1318172099473839E-2</c:v>
                </c:pt>
                <c:pt idx="4331">
                  <c:v>4.1431918529265976E-2</c:v>
                </c:pt>
                <c:pt idx="4332">
                  <c:v>4.1617356553533824E-2</c:v>
                </c:pt>
                <c:pt idx="4333">
                  <c:v>5.3051529069855864E-2</c:v>
                </c:pt>
                <c:pt idx="4334">
                  <c:v>6.1056389057869448E-2</c:v>
                </c:pt>
                <c:pt idx="4335">
                  <c:v>6.5529194932124696E-2</c:v>
                </c:pt>
                <c:pt idx="4336">
                  <c:v>6.717599292738112E-2</c:v>
                </c:pt>
                <c:pt idx="4337">
                  <c:v>6.833743966776995E-2</c:v>
                </c:pt>
                <c:pt idx="4338">
                  <c:v>6.6842645287384914E-2</c:v>
                </c:pt>
                <c:pt idx="4339">
                  <c:v>6.2507234480336751E-2</c:v>
                </c:pt>
                <c:pt idx="4340">
                  <c:v>5.4617263610378275E-2</c:v>
                </c:pt>
                <c:pt idx="4341">
                  <c:v>4.3153173040121291E-2</c:v>
                </c:pt>
                <c:pt idx="4342">
                  <c:v>4.2779789342015352E-2</c:v>
                </c:pt>
                <c:pt idx="4343">
                  <c:v>4.407341806507984E-2</c:v>
                </c:pt>
                <c:pt idx="4344">
                  <c:v>4.4166543567604744E-2</c:v>
                </c:pt>
                <c:pt idx="4345">
                  <c:v>4.2624911195763761E-2</c:v>
                </c:pt>
                <c:pt idx="4346">
                  <c:v>4.3571075893592298E-2</c:v>
                </c:pt>
                <c:pt idx="4347">
                  <c:v>4.3583545050360384E-2</c:v>
                </c:pt>
                <c:pt idx="4348">
                  <c:v>4.5340083606733202E-2</c:v>
                </c:pt>
                <c:pt idx="4349">
                  <c:v>4.6262027240038611E-2</c:v>
                </c:pt>
                <c:pt idx="4350">
                  <c:v>4.6210956409875159E-2</c:v>
                </c:pt>
                <c:pt idx="4351">
                  <c:v>4.4692728215141128E-2</c:v>
                </c:pt>
                <c:pt idx="4352">
                  <c:v>4.5987407741759342E-2</c:v>
                </c:pt>
                <c:pt idx="4353">
                  <c:v>4.7130194315122269E-2</c:v>
                </c:pt>
                <c:pt idx="4354">
                  <c:v>4.6585535292166427E-2</c:v>
                </c:pt>
                <c:pt idx="4355">
                  <c:v>4.7000667121701943E-2</c:v>
                </c:pt>
                <c:pt idx="4356">
                  <c:v>4.5800941838909454E-2</c:v>
                </c:pt>
                <c:pt idx="4357">
                  <c:v>4.434515686286921E-2</c:v>
                </c:pt>
                <c:pt idx="4358">
                  <c:v>4.2796834028963657E-2</c:v>
                </c:pt>
                <c:pt idx="4359">
                  <c:v>4.0803351567863085E-2</c:v>
                </c:pt>
                <c:pt idx="4360">
                  <c:v>3.8224244471131312E-2</c:v>
                </c:pt>
                <c:pt idx="4361">
                  <c:v>4.0462305476391812E-2</c:v>
                </c:pt>
                <c:pt idx="4362">
                  <c:v>4.3103897202364266E-2</c:v>
                </c:pt>
                <c:pt idx="4363">
                  <c:v>4.5233456166867116E-2</c:v>
                </c:pt>
                <c:pt idx="4364">
                  <c:v>4.7187768041210845E-2</c:v>
                </c:pt>
                <c:pt idx="4365">
                  <c:v>5.0111026118810249E-2</c:v>
                </c:pt>
                <c:pt idx="4366">
                  <c:v>5.0297900813885459E-2</c:v>
                </c:pt>
                <c:pt idx="4367">
                  <c:v>5.0472229592955928E-2</c:v>
                </c:pt>
                <c:pt idx="4368">
                  <c:v>4.7636652649258392E-2</c:v>
                </c:pt>
                <c:pt idx="4369">
                  <c:v>4.3034096384283883E-2</c:v>
                </c:pt>
                <c:pt idx="4370">
                  <c:v>4.3754856423972609E-2</c:v>
                </c:pt>
                <c:pt idx="4371">
                  <c:v>4.5130826107555935E-2</c:v>
                </c:pt>
                <c:pt idx="4372">
                  <c:v>4.5637810643091505E-2</c:v>
                </c:pt>
                <c:pt idx="4373">
                  <c:v>4.4692271157322792E-2</c:v>
                </c:pt>
                <c:pt idx="4374">
                  <c:v>4.458689842551064E-2</c:v>
                </c:pt>
                <c:pt idx="4375">
                  <c:v>4.2504469224660314E-2</c:v>
                </c:pt>
                <c:pt idx="4376">
                  <c:v>4.4861717995798883E-2</c:v>
                </c:pt>
                <c:pt idx="4377">
                  <c:v>4.5498934501089036E-2</c:v>
                </c:pt>
                <c:pt idx="4378">
                  <c:v>4.5398635704108244E-2</c:v>
                </c:pt>
                <c:pt idx="4379">
                  <c:v>4.6351074930457203E-2</c:v>
                </c:pt>
                <c:pt idx="4380">
                  <c:v>4.8699187914485062E-2</c:v>
                </c:pt>
                <c:pt idx="4381">
                  <c:v>5.013225817886121E-2</c:v>
                </c:pt>
                <c:pt idx="4382">
                  <c:v>5.0877031956918659E-2</c:v>
                </c:pt>
                <c:pt idx="4383">
                  <c:v>5.0678166878613984E-2</c:v>
                </c:pt>
                <c:pt idx="4384">
                  <c:v>4.8201304303538341E-2</c:v>
                </c:pt>
                <c:pt idx="4385">
                  <c:v>4.8670202324748682E-2</c:v>
                </c:pt>
                <c:pt idx="4386">
                  <c:v>4.9166528500223079E-2</c:v>
                </c:pt>
                <c:pt idx="4387">
                  <c:v>4.9660415487633655E-2</c:v>
                </c:pt>
                <c:pt idx="4388">
                  <c:v>4.9940370136683156E-2</c:v>
                </c:pt>
                <c:pt idx="4389">
                  <c:v>5.0361424618169899E-2</c:v>
                </c:pt>
                <c:pt idx="4390">
                  <c:v>4.9358891523500766E-2</c:v>
                </c:pt>
                <c:pt idx="4391">
                  <c:v>4.9837127532495071E-2</c:v>
                </c:pt>
                <c:pt idx="4392">
                  <c:v>4.9834560608227885E-2</c:v>
                </c:pt>
                <c:pt idx="4393">
                  <c:v>4.9585471280412803E-2</c:v>
                </c:pt>
                <c:pt idx="4394">
                  <c:v>4.8961363492161895E-2</c:v>
                </c:pt>
                <c:pt idx="4395">
                  <c:v>4.8562212272036685E-2</c:v>
                </c:pt>
                <c:pt idx="4396">
                  <c:v>4.8239564051936037E-2</c:v>
                </c:pt>
                <c:pt idx="4397">
                  <c:v>4.9662550319375477E-2</c:v>
                </c:pt>
                <c:pt idx="4398">
                  <c:v>5.085766457771132E-2</c:v>
                </c:pt>
                <c:pt idx="4399">
                  <c:v>5.0859595238011659E-2</c:v>
                </c:pt>
                <c:pt idx="4400">
                  <c:v>5.160843831271554E-2</c:v>
                </c:pt>
                <c:pt idx="4401">
                  <c:v>5.0927731582394588E-2</c:v>
                </c:pt>
                <c:pt idx="4402">
                  <c:v>5.0052187482588772E-2</c:v>
                </c:pt>
                <c:pt idx="4403">
                  <c:v>4.9481245320292952E-2</c:v>
                </c:pt>
                <c:pt idx="4404">
                  <c:v>4.9184324026550236E-2</c:v>
                </c:pt>
                <c:pt idx="4405">
                  <c:v>4.9337080729798942E-2</c:v>
                </c:pt>
                <c:pt idx="4406">
                  <c:v>4.9911644314153368E-2</c:v>
                </c:pt>
                <c:pt idx="4407">
                  <c:v>5.0312161021305923E-2</c:v>
                </c:pt>
                <c:pt idx="4408">
                  <c:v>5.1013838403258426E-2</c:v>
                </c:pt>
                <c:pt idx="4409">
                  <c:v>5.1918383003963439E-2</c:v>
                </c:pt>
                <c:pt idx="4410">
                  <c:v>5.1744231109929102E-2</c:v>
                </c:pt>
                <c:pt idx="4411">
                  <c:v>5.1118056323917437E-2</c:v>
                </c:pt>
                <c:pt idx="4412">
                  <c:v>5.0539186002767925E-2</c:v>
                </c:pt>
                <c:pt idx="4413">
                  <c:v>5.0161538470490222E-2</c:v>
                </c:pt>
                <c:pt idx="4414">
                  <c:v>5.028857070716209E-2</c:v>
                </c:pt>
                <c:pt idx="4415">
                  <c:v>5.0440889949932018E-2</c:v>
                </c:pt>
                <c:pt idx="4416">
                  <c:v>5.0364593453194044E-2</c:v>
                </c:pt>
                <c:pt idx="4417">
                  <c:v>5.0492691499586316E-2</c:v>
                </c:pt>
                <c:pt idx="4418">
                  <c:v>5.0592677621581213E-2</c:v>
                </c:pt>
                <c:pt idx="4419">
                  <c:v>5.0820312659633007E-2</c:v>
                </c:pt>
                <c:pt idx="4420">
                  <c:v>5.0970989154019528E-2</c:v>
                </c:pt>
                <c:pt idx="4421">
                  <c:v>5.0921527491188154E-2</c:v>
                </c:pt>
                <c:pt idx="4422">
                  <c:v>5.092404133168707E-2</c:v>
                </c:pt>
                <c:pt idx="4423">
                  <c:v>5.1051293119505785E-2</c:v>
                </c:pt>
                <c:pt idx="4424">
                  <c:v>5.1532940035761567E-2</c:v>
                </c:pt>
                <c:pt idx="4425">
                  <c:v>5.1659067116901942E-2</c:v>
                </c:pt>
                <c:pt idx="4426">
                  <c:v>5.1810092475173812E-2</c:v>
                </c:pt>
                <c:pt idx="4427">
                  <c:v>5.1683939127887657E-2</c:v>
                </c:pt>
                <c:pt idx="4428">
                  <c:v>5.1405223476598809E-2</c:v>
                </c:pt>
                <c:pt idx="4429">
                  <c:v>5.0873956875317164E-2</c:v>
                </c:pt>
                <c:pt idx="4430">
                  <c:v>5.0827837031718774E-2</c:v>
                </c:pt>
                <c:pt idx="4431">
                  <c:v>5.1211512881605262E-2</c:v>
                </c:pt>
                <c:pt idx="4432">
                  <c:v>5.1671210325366833E-2</c:v>
                </c:pt>
                <c:pt idx="4433">
                  <c:v>5.1923284243726442E-2</c:v>
                </c:pt>
                <c:pt idx="4434">
                  <c:v>5.2255761935713282E-2</c:v>
                </c:pt>
                <c:pt idx="4435">
                  <c:v>5.2589396253900363E-2</c:v>
                </c:pt>
                <c:pt idx="4436">
                  <c:v>5.3153862996067405E-2</c:v>
                </c:pt>
                <c:pt idx="4437">
                  <c:v>5.3078056476528468E-2</c:v>
                </c:pt>
                <c:pt idx="4438">
                  <c:v>5.2493120835036253E-2</c:v>
                </c:pt>
                <c:pt idx="4439">
                  <c:v>5.1752450037714309E-2</c:v>
                </c:pt>
                <c:pt idx="4440">
                  <c:v>5.1448921540651893E-2</c:v>
                </c:pt>
                <c:pt idx="4441">
                  <c:v>5.178472629435165E-2</c:v>
                </c:pt>
                <c:pt idx="4442">
                  <c:v>5.2044399710692531E-2</c:v>
                </c:pt>
                <c:pt idx="4443">
                  <c:v>5.2661684801575161E-2</c:v>
                </c:pt>
                <c:pt idx="4444">
                  <c:v>5.3481272771613173E-2</c:v>
                </c:pt>
                <c:pt idx="4445">
                  <c:v>5.5071080487956947E-2</c:v>
                </c:pt>
                <c:pt idx="4446">
                  <c:v>5.6224971936988069E-2</c:v>
                </c:pt>
                <c:pt idx="4447">
                  <c:v>5.6868791382931771E-2</c:v>
                </c:pt>
                <c:pt idx="4448">
                  <c:v>5.6334578202976306E-2</c:v>
                </c:pt>
                <c:pt idx="4449">
                  <c:v>5.5597814165015032E-2</c:v>
                </c:pt>
                <c:pt idx="4450">
                  <c:v>5.5014222755410361E-2</c:v>
                </c:pt>
                <c:pt idx="4451">
                  <c:v>5.4738706301244472E-2</c:v>
                </c:pt>
                <c:pt idx="4452">
                  <c:v>5.4588632325837307E-2</c:v>
                </c:pt>
                <c:pt idx="4453">
                  <c:v>5.4800251551124751E-2</c:v>
                </c:pt>
                <c:pt idx="4454">
                  <c:v>5.5576481949317406E-2</c:v>
                </c:pt>
                <c:pt idx="4455">
                  <c:v>5.6223685704441556E-2</c:v>
                </c:pt>
                <c:pt idx="4456">
                  <c:v>5.6821337306747995E-2</c:v>
                </c:pt>
                <c:pt idx="4457">
                  <c:v>5.6852288528689274E-2</c:v>
                </c:pt>
                <c:pt idx="4458">
                  <c:v>5.6859561614918883E-2</c:v>
                </c:pt>
                <c:pt idx="4459">
                  <c:v>5.6503976153796688E-2</c:v>
                </c:pt>
                <c:pt idx="4460">
                  <c:v>5.6278630145479729E-2</c:v>
                </c:pt>
                <c:pt idx="4461">
                  <c:v>5.6027316973295743E-2</c:v>
                </c:pt>
                <c:pt idx="4462">
                  <c:v>5.5876562445407625E-2</c:v>
                </c:pt>
                <c:pt idx="4463">
                  <c:v>5.6011533234805656E-2</c:v>
                </c:pt>
                <c:pt idx="4464">
                  <c:v>5.6198574398642398E-2</c:v>
                </c:pt>
                <c:pt idx="4465">
                  <c:v>5.6853830029909874E-2</c:v>
                </c:pt>
                <c:pt idx="4466">
                  <c:v>5.7326512393071079E-2</c:v>
                </c:pt>
                <c:pt idx="4467">
                  <c:v>5.7617135270493211E-2</c:v>
                </c:pt>
                <c:pt idx="4468">
                  <c:v>5.7286279487406264E-2</c:v>
                </c:pt>
                <c:pt idx="4469">
                  <c:v>5.713772686428082E-2</c:v>
                </c:pt>
                <c:pt idx="4470">
                  <c:v>5.7274314770730007E-2</c:v>
                </c:pt>
                <c:pt idx="4471">
                  <c:v>5.7307623195919491E-2</c:v>
                </c:pt>
                <c:pt idx="4472">
                  <c:v>5.7628409245987611E-2</c:v>
                </c:pt>
                <c:pt idx="4473">
                  <c:v>5.8052801307989836E-2</c:v>
                </c:pt>
                <c:pt idx="4474">
                  <c:v>5.923294450523655E-2</c:v>
                </c:pt>
                <c:pt idx="4475">
                  <c:v>6.0202540567993686E-2</c:v>
                </c:pt>
                <c:pt idx="4476">
                  <c:v>6.0915632572250161E-2</c:v>
                </c:pt>
                <c:pt idx="4477">
                  <c:v>6.0505466270917733E-2</c:v>
                </c:pt>
                <c:pt idx="4478">
                  <c:v>5.9836525363724746E-2</c:v>
                </c:pt>
                <c:pt idx="4479">
                  <c:v>5.8958702428973803E-2</c:v>
                </c:pt>
                <c:pt idx="4480">
                  <c:v>5.8448544314601732E-2</c:v>
                </c:pt>
                <c:pt idx="4481">
                  <c:v>5.8275546382752862E-2</c:v>
                </c:pt>
                <c:pt idx="4482">
                  <c:v>5.7916562844334114E-2</c:v>
                </c:pt>
                <c:pt idx="4483">
                  <c:v>5.8185775628903327E-2</c:v>
                </c:pt>
                <c:pt idx="4484">
                  <c:v>5.979936267866471E-2</c:v>
                </c:pt>
                <c:pt idx="4485">
                  <c:v>6.1508650676794764E-2</c:v>
                </c:pt>
                <c:pt idx="4486">
                  <c:v>6.2434656518774133E-2</c:v>
                </c:pt>
                <c:pt idx="4487">
                  <c:v>6.3050131570844659E-2</c:v>
                </c:pt>
                <c:pt idx="4488">
                  <c:v>6.3247766767148231E-2</c:v>
                </c:pt>
                <c:pt idx="4489">
                  <c:v>6.3575901085123163E-2</c:v>
                </c:pt>
                <c:pt idx="4490">
                  <c:v>6.3586851574797362E-2</c:v>
                </c:pt>
                <c:pt idx="4491">
                  <c:v>6.1620404836914035E-2</c:v>
                </c:pt>
                <c:pt idx="4492">
                  <c:v>6.1041543128087676E-2</c:v>
                </c:pt>
                <c:pt idx="4493">
                  <c:v>6.1632443258174144E-2</c:v>
                </c:pt>
                <c:pt idx="4494">
                  <c:v>6.1904787533835486E-2</c:v>
                </c:pt>
                <c:pt idx="4495">
                  <c:v>6.1569545687857268E-2</c:v>
                </c:pt>
                <c:pt idx="4496">
                  <c:v>6.1396312423413674E-2</c:v>
                </c:pt>
                <c:pt idx="4497">
                  <c:v>6.1514143192905879E-2</c:v>
                </c:pt>
                <c:pt idx="4498">
                  <c:v>6.1709795978672884E-2</c:v>
                </c:pt>
                <c:pt idx="4499">
                  <c:v>6.1772991873960445E-2</c:v>
                </c:pt>
                <c:pt idx="4500">
                  <c:v>6.0253436388459376E-2</c:v>
                </c:pt>
                <c:pt idx="4501">
                  <c:v>6.0502586237012435E-2</c:v>
                </c:pt>
                <c:pt idx="4502">
                  <c:v>6.104228674740364E-2</c:v>
                </c:pt>
                <c:pt idx="4503">
                  <c:v>6.1930840236607179E-2</c:v>
                </c:pt>
                <c:pt idx="4504">
                  <c:v>6.2525637599858228E-2</c:v>
                </c:pt>
                <c:pt idx="4505">
                  <c:v>6.3201196156975892E-2</c:v>
                </c:pt>
                <c:pt idx="4506">
                  <c:v>6.4037140078772453E-2</c:v>
                </c:pt>
                <c:pt idx="4507">
                  <c:v>6.5063397156287603E-2</c:v>
                </c:pt>
                <c:pt idx="4508">
                  <c:v>6.6009889196461335E-2</c:v>
                </c:pt>
                <c:pt idx="4509">
                  <c:v>6.6637509432330808E-2</c:v>
                </c:pt>
                <c:pt idx="4510">
                  <c:v>6.6892489619062689E-2</c:v>
                </c:pt>
                <c:pt idx="4511">
                  <c:v>6.6750706367402851E-2</c:v>
                </c:pt>
                <c:pt idx="4512">
                  <c:v>6.6473059366526505E-2</c:v>
                </c:pt>
                <c:pt idx="4513">
                  <c:v>6.6116792889177448E-2</c:v>
                </c:pt>
                <c:pt idx="4514">
                  <c:v>6.5573140867864546E-2</c:v>
                </c:pt>
                <c:pt idx="4515">
                  <c:v>6.4654197074656791E-2</c:v>
                </c:pt>
                <c:pt idx="4516">
                  <c:v>6.4163277027076804E-2</c:v>
                </c:pt>
                <c:pt idx="4517">
                  <c:v>6.3936973807720163E-2</c:v>
                </c:pt>
                <c:pt idx="4518">
                  <c:v>6.4140186369223279E-2</c:v>
                </c:pt>
                <c:pt idx="4519">
                  <c:v>6.4180831584557799E-2</c:v>
                </c:pt>
                <c:pt idx="4520">
                  <c:v>6.400615997968695E-2</c:v>
                </c:pt>
                <c:pt idx="4521">
                  <c:v>6.3455960207278464E-2</c:v>
                </c:pt>
                <c:pt idx="4522">
                  <c:v>6.2958800518393795E-2</c:v>
                </c:pt>
                <c:pt idx="4523">
                  <c:v>6.2461602415783649E-2</c:v>
                </c:pt>
                <c:pt idx="4524">
                  <c:v>6.1749971746732128E-2</c:v>
                </c:pt>
                <c:pt idx="4525">
                  <c:v>6.1549075850110269E-2</c:v>
                </c:pt>
                <c:pt idx="4526">
                  <c:v>6.1831060791957666E-2</c:v>
                </c:pt>
                <c:pt idx="4527">
                  <c:v>6.3245851891460009E-2</c:v>
                </c:pt>
                <c:pt idx="4528">
                  <c:v>6.4955767826374175E-2</c:v>
                </c:pt>
                <c:pt idx="4529">
                  <c:v>6.7021390994172217E-2</c:v>
                </c:pt>
                <c:pt idx="4530">
                  <c:v>6.8627938846635261E-2</c:v>
                </c:pt>
                <c:pt idx="4531">
                  <c:v>6.9778311121507286E-2</c:v>
                </c:pt>
                <c:pt idx="4532">
                  <c:v>6.9928097067087164E-2</c:v>
                </c:pt>
                <c:pt idx="4533">
                  <c:v>6.9626196191188108E-2</c:v>
                </c:pt>
                <c:pt idx="4534">
                  <c:v>6.9244889973060095E-2</c:v>
                </c:pt>
                <c:pt idx="4535">
                  <c:v>6.8943466318989913E-2</c:v>
                </c:pt>
                <c:pt idx="4536">
                  <c:v>6.8855293293252309E-2</c:v>
                </c:pt>
                <c:pt idx="4537">
                  <c:v>6.912385128117074E-2</c:v>
                </c:pt>
                <c:pt idx="4538">
                  <c:v>6.9984197788829181E-2</c:v>
                </c:pt>
                <c:pt idx="4539">
                  <c:v>7.0956106758438178E-2</c:v>
                </c:pt>
                <c:pt idx="4540">
                  <c:v>7.1519122710256469E-2</c:v>
                </c:pt>
                <c:pt idx="4541">
                  <c:v>7.0939960819551479E-2</c:v>
                </c:pt>
                <c:pt idx="4542">
                  <c:v>6.9872524068823022E-2</c:v>
                </c:pt>
                <c:pt idx="4543">
                  <c:v>6.8340793894138815E-2</c:v>
                </c:pt>
                <c:pt idx="4544">
                  <c:v>6.7219619510744413E-2</c:v>
                </c:pt>
                <c:pt idx="4545">
                  <c:v>6.6179036214438255E-2</c:v>
                </c:pt>
                <c:pt idx="4546">
                  <c:v>6.5981972727748681E-2</c:v>
                </c:pt>
                <c:pt idx="4547">
                  <c:v>6.6630250585960046E-2</c:v>
                </c:pt>
                <c:pt idx="4548">
                  <c:v>6.8205331637377659E-2</c:v>
                </c:pt>
                <c:pt idx="4549">
                  <c:v>6.9697281891093199E-2</c:v>
                </c:pt>
                <c:pt idx="4550">
                  <c:v>7.0698432171545339E-2</c:v>
                </c:pt>
                <c:pt idx="4551">
                  <c:v>7.1155443494757303E-2</c:v>
                </c:pt>
                <c:pt idx="4552">
                  <c:v>7.0627775467062906E-2</c:v>
                </c:pt>
                <c:pt idx="4553">
                  <c:v>7.0049051876796178E-2</c:v>
                </c:pt>
                <c:pt idx="4554">
                  <c:v>6.9609447120572765E-2</c:v>
                </c:pt>
                <c:pt idx="4555">
                  <c:v>6.9606695840620333E-2</c:v>
                </c:pt>
                <c:pt idx="4556">
                  <c:v>7.0151681920207806E-2</c:v>
                </c:pt>
                <c:pt idx="4557">
                  <c:v>7.1160737788923942E-2</c:v>
                </c:pt>
                <c:pt idx="4558">
                  <c:v>7.2144684274912954E-2</c:v>
                </c:pt>
                <c:pt idx="4559">
                  <c:v>7.2689152595944065E-2</c:v>
                </c:pt>
                <c:pt idx="4560">
                  <c:v>7.2989175712435322E-2</c:v>
                </c:pt>
                <c:pt idx="4561">
                  <c:v>7.3155484468350893E-2</c:v>
                </c:pt>
                <c:pt idx="4562">
                  <c:v>7.3405477711495998E-2</c:v>
                </c:pt>
                <c:pt idx="4563">
                  <c:v>7.3457899409135927E-2</c:v>
                </c:pt>
                <c:pt idx="4564">
                  <c:v>7.3398662473015006E-2</c:v>
                </c:pt>
                <c:pt idx="4565">
                  <c:v>7.3090776216065356E-2</c:v>
                </c:pt>
                <c:pt idx="4566">
                  <c:v>7.2505915115581049E-2</c:v>
                </c:pt>
                <c:pt idx="4567">
                  <c:v>7.1949673136599349E-2</c:v>
                </c:pt>
                <c:pt idx="4568">
                  <c:v>7.1731112142354031E-2</c:v>
                </c:pt>
                <c:pt idx="4569">
                  <c:v>7.1729375462268583E-2</c:v>
                </c:pt>
                <c:pt idx="4570">
                  <c:v>7.1974065740866802E-2</c:v>
                </c:pt>
                <c:pt idx="4571">
                  <c:v>7.2692087085650212E-2</c:v>
                </c:pt>
                <c:pt idx="4572">
                  <c:v>7.363363265949141E-2</c:v>
                </c:pt>
                <c:pt idx="4573">
                  <c:v>7.4353077518663838E-2</c:v>
                </c:pt>
                <c:pt idx="4574">
                  <c:v>7.4881430206546432E-2</c:v>
                </c:pt>
                <c:pt idx="4575">
                  <c:v>7.5078344559143903E-2</c:v>
                </c:pt>
                <c:pt idx="4576">
                  <c:v>7.5305590443844966E-2</c:v>
                </c:pt>
                <c:pt idx="4577">
                  <c:v>7.5779566520132222E-2</c:v>
                </c:pt>
                <c:pt idx="4578">
                  <c:v>7.6197007073953715E-2</c:v>
                </c:pt>
                <c:pt idx="4579">
                  <c:v>7.6423405489409388E-2</c:v>
                </c:pt>
                <c:pt idx="4580">
                  <c:v>7.8429317446789451E-2</c:v>
                </c:pt>
                <c:pt idx="4581">
                  <c:v>7.968515503006042E-2</c:v>
                </c:pt>
                <c:pt idx="4582">
                  <c:v>7.9795785010620734E-2</c:v>
                </c:pt>
                <c:pt idx="4583">
                  <c:v>7.9801297732338849E-2</c:v>
                </c:pt>
                <c:pt idx="4584">
                  <c:v>7.9781355890444189E-2</c:v>
                </c:pt>
                <c:pt idx="4585">
                  <c:v>7.9845224198539594E-2</c:v>
                </c:pt>
                <c:pt idx="4586">
                  <c:v>7.9485972805724392E-2</c:v>
                </c:pt>
                <c:pt idx="4587">
                  <c:v>7.8197797251572373E-2</c:v>
                </c:pt>
                <c:pt idx="4588">
                  <c:v>7.6291441927727494E-2</c:v>
                </c:pt>
                <c:pt idx="4589">
                  <c:v>7.6348280125897075E-2</c:v>
                </c:pt>
                <c:pt idx="4590">
                  <c:v>7.6323170414533154E-2</c:v>
                </c:pt>
                <c:pt idx="4591">
                  <c:v>7.6075228525144548E-2</c:v>
                </c:pt>
                <c:pt idx="4592">
                  <c:v>7.6248939066568447E-2</c:v>
                </c:pt>
                <c:pt idx="4593">
                  <c:v>7.7186052901463492E-2</c:v>
                </c:pt>
                <c:pt idx="4594">
                  <c:v>7.8690005764233226E-2</c:v>
                </c:pt>
                <c:pt idx="4595">
                  <c:v>8.0305209272042738E-2</c:v>
                </c:pt>
                <c:pt idx="4596">
                  <c:v>8.1213873576731738E-2</c:v>
                </c:pt>
                <c:pt idx="4597">
                  <c:v>8.1476291877394844E-2</c:v>
                </c:pt>
                <c:pt idx="4598">
                  <c:v>8.125805086331743E-2</c:v>
                </c:pt>
                <c:pt idx="4599">
                  <c:v>8.0872140406278478E-2</c:v>
                </c:pt>
                <c:pt idx="4600">
                  <c:v>7.9967219666646355E-2</c:v>
                </c:pt>
                <c:pt idx="4601">
                  <c:v>7.892307286356183E-2</c:v>
                </c:pt>
                <c:pt idx="4602">
                  <c:v>7.8447430436966489E-2</c:v>
                </c:pt>
                <c:pt idx="4603">
                  <c:v>7.9056952526781771E-2</c:v>
                </c:pt>
                <c:pt idx="4604">
                  <c:v>8.0290178042811036E-2</c:v>
                </c:pt>
                <c:pt idx="4605">
                  <c:v>8.1064542463027439E-2</c:v>
                </c:pt>
                <c:pt idx="4606">
                  <c:v>8.1613700328587391E-2</c:v>
                </c:pt>
                <c:pt idx="4607">
                  <c:v>8.2049760008195013E-2</c:v>
                </c:pt>
                <c:pt idx="4608">
                  <c:v>8.263052878486539E-2</c:v>
                </c:pt>
                <c:pt idx="4609">
                  <c:v>8.2525758575382482E-2</c:v>
                </c:pt>
                <c:pt idx="4610">
                  <c:v>8.1907783722380931E-2</c:v>
                </c:pt>
                <c:pt idx="4611">
                  <c:v>8.1375874326300821E-2</c:v>
                </c:pt>
                <c:pt idx="4612">
                  <c:v>8.1357971397033851E-2</c:v>
                </c:pt>
                <c:pt idx="4613">
                  <c:v>8.1941365635267369E-2</c:v>
                </c:pt>
                <c:pt idx="4614">
                  <c:v>8.2584490835866109E-2</c:v>
                </c:pt>
                <c:pt idx="4615">
                  <c:v>8.3314804698438924E-2</c:v>
                </c:pt>
                <c:pt idx="4616">
                  <c:v>8.3813763438454453E-2</c:v>
                </c:pt>
                <c:pt idx="4617">
                  <c:v>8.4082220913242342E-2</c:v>
                </c:pt>
                <c:pt idx="4618">
                  <c:v>8.4123689009657929E-2</c:v>
                </c:pt>
                <c:pt idx="4619">
                  <c:v>8.3789576104326927E-2</c:v>
                </c:pt>
                <c:pt idx="4620">
                  <c:v>8.395190183980579E-2</c:v>
                </c:pt>
                <c:pt idx="4621">
                  <c:v>8.4607625884999121E-2</c:v>
                </c:pt>
                <c:pt idx="4622">
                  <c:v>8.5608245349874643E-2</c:v>
                </c:pt>
                <c:pt idx="4623">
                  <c:v>8.6518052924714151E-2</c:v>
                </c:pt>
                <c:pt idx="4624">
                  <c:v>8.7020102339487204E-2</c:v>
                </c:pt>
                <c:pt idx="4625">
                  <c:v>8.6827069413456165E-2</c:v>
                </c:pt>
                <c:pt idx="4626">
                  <c:v>8.5998200470229658E-2</c:v>
                </c:pt>
                <c:pt idx="4627">
                  <c:v>8.5292861138164755E-2</c:v>
                </c:pt>
                <c:pt idx="4628">
                  <c:v>8.4704022415577243E-2</c:v>
                </c:pt>
                <c:pt idx="4629">
                  <c:v>8.4548200417257149E-2</c:v>
                </c:pt>
                <c:pt idx="4630">
                  <c:v>8.4675565613556589E-2</c:v>
                </c:pt>
                <c:pt idx="4631">
                  <c:v>8.4916517211321499E-2</c:v>
                </c:pt>
                <c:pt idx="4632">
                  <c:v>8.527871216566911E-2</c:v>
                </c:pt>
                <c:pt idx="4633">
                  <c:v>8.5822304904712265E-2</c:v>
                </c:pt>
                <c:pt idx="4634">
                  <c:v>8.6221082340279087E-2</c:v>
                </c:pt>
                <c:pt idx="4635">
                  <c:v>8.665282039492847E-2</c:v>
                </c:pt>
                <c:pt idx="4636">
                  <c:v>8.701930770203728E-2</c:v>
                </c:pt>
                <c:pt idx="4637">
                  <c:v>8.7915762236002198E-2</c:v>
                </c:pt>
                <c:pt idx="4638">
                  <c:v>8.9106431586311E-2</c:v>
                </c:pt>
                <c:pt idx="4639">
                  <c:v>9.0242608039746569E-2</c:v>
                </c:pt>
                <c:pt idx="4640">
                  <c:v>9.0379303821720811E-2</c:v>
                </c:pt>
                <c:pt idx="4641">
                  <c:v>8.9602290497848555E-2</c:v>
                </c:pt>
                <c:pt idx="4642">
                  <c:v>8.8650916780400824E-2</c:v>
                </c:pt>
                <c:pt idx="4643">
                  <c:v>8.8233473041356161E-2</c:v>
                </c:pt>
                <c:pt idx="4644">
                  <c:v>8.8611111410210941E-2</c:v>
                </c:pt>
                <c:pt idx="4645">
                  <c:v>8.9315282108903299E-2</c:v>
                </c:pt>
                <c:pt idx="4646">
                  <c:v>8.9508613180350916E-2</c:v>
                </c:pt>
                <c:pt idx="4647">
                  <c:v>8.9795866877299652E-2</c:v>
                </c:pt>
                <c:pt idx="4648">
                  <c:v>9.0108392512732491E-2</c:v>
                </c:pt>
                <c:pt idx="4649">
                  <c:v>9.0606758549983721E-2</c:v>
                </c:pt>
                <c:pt idx="4650">
                  <c:v>9.0508424581852362E-2</c:v>
                </c:pt>
                <c:pt idx="4651">
                  <c:v>9.0358686611250946E-2</c:v>
                </c:pt>
                <c:pt idx="4652">
                  <c:v>9.0470902876865475E-2</c:v>
                </c:pt>
                <c:pt idx="4653">
                  <c:v>9.1120774389406092E-2</c:v>
                </c:pt>
                <c:pt idx="4654">
                  <c:v>9.2333050706811026E-2</c:v>
                </c:pt>
                <c:pt idx="4655">
                  <c:v>9.301296254975483E-2</c:v>
                </c:pt>
                <c:pt idx="4656">
                  <c:v>9.3363941445732346E-2</c:v>
                </c:pt>
                <c:pt idx="4657">
                  <c:v>9.3213080384700844E-2</c:v>
                </c:pt>
                <c:pt idx="4658">
                  <c:v>9.3181461448378425E-2</c:v>
                </c:pt>
                <c:pt idx="4659">
                  <c:v>9.3213180766396661E-2</c:v>
                </c:pt>
                <c:pt idx="4660">
                  <c:v>9.3510639774897111E-2</c:v>
                </c:pt>
                <c:pt idx="4661">
                  <c:v>9.3808992751899425E-2</c:v>
                </c:pt>
                <c:pt idx="4662">
                  <c:v>9.4133183384363536E-2</c:v>
                </c:pt>
                <c:pt idx="4663">
                  <c:v>9.4157193942324066E-2</c:v>
                </c:pt>
                <c:pt idx="4664">
                  <c:v>9.4184964228167523E-2</c:v>
                </c:pt>
                <c:pt idx="4665">
                  <c:v>9.3791464537765254E-2</c:v>
                </c:pt>
                <c:pt idx="4666">
                  <c:v>9.3369232355349857E-2</c:v>
                </c:pt>
                <c:pt idx="4667">
                  <c:v>9.3160217770606457E-2</c:v>
                </c:pt>
                <c:pt idx="4668">
                  <c:v>9.4039559605904696E-2</c:v>
                </c:pt>
                <c:pt idx="4669">
                  <c:v>9.5247173610390395E-2</c:v>
                </c:pt>
                <c:pt idx="4670">
                  <c:v>9.6484138430652969E-2</c:v>
                </c:pt>
                <c:pt idx="4671">
                  <c:v>9.7083674269203016E-2</c:v>
                </c:pt>
                <c:pt idx="4672">
                  <c:v>9.7174810124046399E-2</c:v>
                </c:pt>
                <c:pt idx="4673">
                  <c:v>9.7362389581593739E-2</c:v>
                </c:pt>
                <c:pt idx="4674">
                  <c:v>9.7520910558613172E-2</c:v>
                </c:pt>
                <c:pt idx="4675">
                  <c:v>9.7405522600783112E-2</c:v>
                </c:pt>
                <c:pt idx="4676">
                  <c:v>9.7135586057327125E-2</c:v>
                </c:pt>
                <c:pt idx="4677">
                  <c:v>9.7472885486996938E-2</c:v>
                </c:pt>
                <c:pt idx="4678">
                  <c:v>0.10042829804447855</c:v>
                </c:pt>
                <c:pt idx="4679">
                  <c:v>0.10253137544225625</c:v>
                </c:pt>
                <c:pt idx="4680">
                  <c:v>0.10363657211335116</c:v>
                </c:pt>
                <c:pt idx="4681">
                  <c:v>0.10367412261775638</c:v>
                </c:pt>
                <c:pt idx="4682">
                  <c:v>0.10335013249025088</c:v>
                </c:pt>
                <c:pt idx="4683">
                  <c:v>0.10284131455158808</c:v>
                </c:pt>
                <c:pt idx="4684">
                  <c:v>0.10215247849959097</c:v>
                </c:pt>
                <c:pt idx="4685">
                  <c:v>0.10118935682057369</c:v>
                </c:pt>
                <c:pt idx="4686">
                  <c:v>9.9853835646757302E-2</c:v>
                </c:pt>
                <c:pt idx="4687">
                  <c:v>0.10087371211721421</c:v>
                </c:pt>
                <c:pt idx="4688">
                  <c:v>0.10158936989929919</c:v>
                </c:pt>
                <c:pt idx="4689">
                  <c:v>0.10221496769840674</c:v>
                </c:pt>
                <c:pt idx="4690">
                  <c:v>0.10216048253339054</c:v>
                </c:pt>
                <c:pt idx="4691">
                  <c:v>0.10220643383683094</c:v>
                </c:pt>
                <c:pt idx="4692">
                  <c:v>0.1020028251686467</c:v>
                </c:pt>
                <c:pt idx="4693">
                  <c:v>0.10207923372702044</c:v>
                </c:pt>
                <c:pt idx="4694">
                  <c:v>0.10218164915233884</c:v>
                </c:pt>
                <c:pt idx="4695">
                  <c:v>0.10237956648015352</c:v>
                </c:pt>
                <c:pt idx="4696">
                  <c:v>0.10292301280433064</c:v>
                </c:pt>
                <c:pt idx="4697">
                  <c:v>0.10346281619427926</c:v>
                </c:pt>
                <c:pt idx="4698">
                  <c:v>0.10397469256216543</c:v>
                </c:pt>
                <c:pt idx="4699">
                  <c:v>0.10386193582401147</c:v>
                </c:pt>
                <c:pt idx="4700">
                  <c:v>0.10409559688678288</c:v>
                </c:pt>
                <c:pt idx="4701">
                  <c:v>0.10448788786380682</c:v>
                </c:pt>
                <c:pt idx="4702">
                  <c:v>0.1047493042368742</c:v>
                </c:pt>
                <c:pt idx="4703">
                  <c:v>0.10489145776757861</c:v>
                </c:pt>
                <c:pt idx="4704">
                  <c:v>0.1050989431807464</c:v>
                </c:pt>
                <c:pt idx="4705">
                  <c:v>0.10536278367670721</c:v>
                </c:pt>
                <c:pt idx="4706">
                  <c:v>0.10585269083332784</c:v>
                </c:pt>
                <c:pt idx="4707">
                  <c:v>0.10675528679749687</c:v>
                </c:pt>
                <c:pt idx="4708">
                  <c:v>0.10750053126617029</c:v>
                </c:pt>
                <c:pt idx="4709">
                  <c:v>0.10789350708550731</c:v>
                </c:pt>
                <c:pt idx="4710">
                  <c:v>0.10841635677198833</c:v>
                </c:pt>
                <c:pt idx="4711">
                  <c:v>0.10821539742706912</c:v>
                </c:pt>
                <c:pt idx="4712">
                  <c:v>0.10760215794319759</c:v>
                </c:pt>
                <c:pt idx="4713">
                  <c:v>0.10695886135855869</c:v>
                </c:pt>
                <c:pt idx="4714">
                  <c:v>0.106415889097478</c:v>
                </c:pt>
                <c:pt idx="4715">
                  <c:v>0.10644274412763299</c:v>
                </c:pt>
                <c:pt idx="4716">
                  <c:v>0.10741941189850625</c:v>
                </c:pt>
                <c:pt idx="4717">
                  <c:v>0.10864262688628405</c:v>
                </c:pt>
                <c:pt idx="4718">
                  <c:v>0.10916595477699159</c:v>
                </c:pt>
                <c:pt idx="4719">
                  <c:v>0.10972732082848204</c:v>
                </c:pt>
                <c:pt idx="4720">
                  <c:v>0.1101339224928615</c:v>
                </c:pt>
                <c:pt idx="4721">
                  <c:v>0.10999833226556469</c:v>
                </c:pt>
                <c:pt idx="4722">
                  <c:v>0.10925681065745359</c:v>
                </c:pt>
                <c:pt idx="4723">
                  <c:v>0.10903267975511186</c:v>
                </c:pt>
                <c:pt idx="4724">
                  <c:v>0.1093155058871849</c:v>
                </c:pt>
                <c:pt idx="4725">
                  <c:v>0.11017086360073598</c:v>
                </c:pt>
                <c:pt idx="4726">
                  <c:v>0.11040961429910245</c:v>
                </c:pt>
                <c:pt idx="4727">
                  <c:v>0.11008171823801968</c:v>
                </c:pt>
                <c:pt idx="4728">
                  <c:v>0.10985272902007101</c:v>
                </c:pt>
                <c:pt idx="4729">
                  <c:v>0.11010775056534994</c:v>
                </c:pt>
                <c:pt idx="4730">
                  <c:v>0.11035844130987787</c:v>
                </c:pt>
                <c:pt idx="4731">
                  <c:v>0.11041620427786328</c:v>
                </c:pt>
                <c:pt idx="4732">
                  <c:v>0.11086253391558056</c:v>
                </c:pt>
                <c:pt idx="4733">
                  <c:v>0.11186103819992234</c:v>
                </c:pt>
                <c:pt idx="4734">
                  <c:v>0.11334708789536488</c:v>
                </c:pt>
                <c:pt idx="4735">
                  <c:v>0.11428490286807756</c:v>
                </c:pt>
                <c:pt idx="4736">
                  <c:v>0.1148034874073236</c:v>
                </c:pt>
                <c:pt idx="4737">
                  <c:v>0.11486680570874447</c:v>
                </c:pt>
                <c:pt idx="4738">
                  <c:v>0.11509600883991095</c:v>
                </c:pt>
                <c:pt idx="4739">
                  <c:v>0.11493140346214673</c:v>
                </c:pt>
                <c:pt idx="4740">
                  <c:v>0.11414443808241174</c:v>
                </c:pt>
                <c:pt idx="4741">
                  <c:v>0.11323480066256869</c:v>
                </c:pt>
                <c:pt idx="4742">
                  <c:v>0.11304709218497815</c:v>
                </c:pt>
                <c:pt idx="4743">
                  <c:v>0.11380532700870574</c:v>
                </c:pt>
                <c:pt idx="4744">
                  <c:v>0.11514969210933641</c:v>
                </c:pt>
                <c:pt idx="4745">
                  <c:v>0.11698884841629875</c:v>
                </c:pt>
                <c:pt idx="4746">
                  <c:v>0.11873313667207774</c:v>
                </c:pt>
                <c:pt idx="4747">
                  <c:v>0.12001352598204382</c:v>
                </c:pt>
                <c:pt idx="4748">
                  <c:v>0.12040917851424728</c:v>
                </c:pt>
                <c:pt idx="4749">
                  <c:v>0.11972633152716913</c:v>
                </c:pt>
                <c:pt idx="4750">
                  <c:v>0.11875429681641859</c:v>
                </c:pt>
                <c:pt idx="4751">
                  <c:v>0.11804271252818856</c:v>
                </c:pt>
                <c:pt idx="4752">
                  <c:v>0.11752201351592341</c:v>
                </c:pt>
                <c:pt idx="4753">
                  <c:v>0.11743438808090079</c:v>
                </c:pt>
                <c:pt idx="4754">
                  <c:v>0.11824177787462006</c:v>
                </c:pt>
                <c:pt idx="4755">
                  <c:v>0.11950708186945901</c:v>
                </c:pt>
                <c:pt idx="4756">
                  <c:v>0.12047632501546736</c:v>
                </c:pt>
                <c:pt idx="4757">
                  <c:v>0.12064726039581743</c:v>
                </c:pt>
                <c:pt idx="4758">
                  <c:v>0.11988619635096949</c:v>
                </c:pt>
                <c:pt idx="4759">
                  <c:v>0.11929860558296862</c:v>
                </c:pt>
                <c:pt idx="4760">
                  <c:v>0.11877479210436866</c:v>
                </c:pt>
                <c:pt idx="4761">
                  <c:v>0.11899647360670913</c:v>
                </c:pt>
                <c:pt idx="4762">
                  <c:v>0.11964769836795314</c:v>
                </c:pt>
                <c:pt idx="4763">
                  <c:v>0.12127282394610567</c:v>
                </c:pt>
                <c:pt idx="4764">
                  <c:v>0.12305977524472163</c:v>
                </c:pt>
                <c:pt idx="4765">
                  <c:v>0.12454611515171733</c:v>
                </c:pt>
                <c:pt idx="4766">
                  <c:v>0.12553578894519163</c:v>
                </c:pt>
                <c:pt idx="4767">
                  <c:v>0.12531517904430237</c:v>
                </c:pt>
                <c:pt idx="4768">
                  <c:v>0.12445576716362931</c:v>
                </c:pt>
                <c:pt idx="4769">
                  <c:v>0.12309645029068692</c:v>
                </c:pt>
                <c:pt idx="4770">
                  <c:v>0.12247497859342568</c:v>
                </c:pt>
                <c:pt idx="4771">
                  <c:v>0.12277320273997666</c:v>
                </c:pt>
                <c:pt idx="4772">
                  <c:v>0.12683335209006052</c:v>
                </c:pt>
                <c:pt idx="4773">
                  <c:v>0.1302717701307656</c:v>
                </c:pt>
                <c:pt idx="4774">
                  <c:v>0.13239076671283118</c:v>
                </c:pt>
                <c:pt idx="4775">
                  <c:v>0.13367315634471921</c:v>
                </c:pt>
                <c:pt idx="4776">
                  <c:v>0.13363280145124357</c:v>
                </c:pt>
                <c:pt idx="4777">
                  <c:v>0.132235023588401</c:v>
                </c:pt>
                <c:pt idx="4778">
                  <c:v>0.13033391832887956</c:v>
                </c:pt>
                <c:pt idx="4779">
                  <c:v>0.12770704943349781</c:v>
                </c:pt>
                <c:pt idx="4780">
                  <c:v>0.1249001085974087</c:v>
                </c:pt>
                <c:pt idx="4781">
                  <c:v>0.12519013116670585</c:v>
                </c:pt>
                <c:pt idx="4782">
                  <c:v>0.12607196533470458</c:v>
                </c:pt>
                <c:pt idx="4783">
                  <c:v>0.12639768453021946</c:v>
                </c:pt>
                <c:pt idx="4784">
                  <c:v>0.12676333334232417</c:v>
                </c:pt>
                <c:pt idx="4785">
                  <c:v>0.12681810925324216</c:v>
                </c:pt>
                <c:pt idx="4786">
                  <c:v>0.12751129351720766</c:v>
                </c:pt>
                <c:pt idx="4787">
                  <c:v>0.12853726338214311</c:v>
                </c:pt>
                <c:pt idx="4788">
                  <c:v>0.12918038333797308</c:v>
                </c:pt>
                <c:pt idx="4789">
                  <c:v>0.12962165630012368</c:v>
                </c:pt>
                <c:pt idx="4790">
                  <c:v>0.12993278904806227</c:v>
                </c:pt>
                <c:pt idx="4791">
                  <c:v>0.13122365441549663</c:v>
                </c:pt>
                <c:pt idx="4792">
                  <c:v>0.13166735083114486</c:v>
                </c:pt>
                <c:pt idx="4793">
                  <c:v>0.13187456435047634</c:v>
                </c:pt>
                <c:pt idx="4794">
                  <c:v>0.13120567474954636</c:v>
                </c:pt>
                <c:pt idx="4795">
                  <c:v>0.13134255526413316</c:v>
                </c:pt>
                <c:pt idx="4796">
                  <c:v>0.13158387096239826</c:v>
                </c:pt>
                <c:pt idx="4797">
                  <c:v>0.13126679468266567</c:v>
                </c:pt>
                <c:pt idx="4798">
                  <c:v>0.1303831696139337</c:v>
                </c:pt>
                <c:pt idx="4799">
                  <c:v>0.1296439961137269</c:v>
                </c:pt>
                <c:pt idx="4800">
                  <c:v>0.12995539645081833</c:v>
                </c:pt>
                <c:pt idx="4801">
                  <c:v>0.13083925420313633</c:v>
                </c:pt>
                <c:pt idx="4802">
                  <c:v>0.13242743959933881</c:v>
                </c:pt>
                <c:pt idx="4803">
                  <c:v>0.13376997431725182</c:v>
                </c:pt>
                <c:pt idx="4804">
                  <c:v>0.13507626125464731</c:v>
                </c:pt>
                <c:pt idx="4805">
                  <c:v>0.13617182333756295</c:v>
                </c:pt>
                <c:pt idx="4806">
                  <c:v>0.13688221449550003</c:v>
                </c:pt>
                <c:pt idx="4807">
                  <c:v>0.13667457428412275</c:v>
                </c:pt>
                <c:pt idx="4808">
                  <c:v>0.13568488276041407</c:v>
                </c:pt>
                <c:pt idx="4809">
                  <c:v>0.13412555291490966</c:v>
                </c:pt>
                <c:pt idx="4810">
                  <c:v>0.133642818986203</c:v>
                </c:pt>
                <c:pt idx="4811">
                  <c:v>0.13320950435588494</c:v>
                </c:pt>
                <c:pt idx="4812">
                  <c:v>0.13448232799250409</c:v>
                </c:pt>
                <c:pt idx="4813">
                  <c:v>0.1359862351289064</c:v>
                </c:pt>
                <c:pt idx="4814">
                  <c:v>0.13796498246630445</c:v>
                </c:pt>
                <c:pt idx="4815">
                  <c:v>0.13863234773321248</c:v>
                </c:pt>
                <c:pt idx="4816">
                  <c:v>0.13936547196425261</c:v>
                </c:pt>
                <c:pt idx="4817">
                  <c:v>0.1392291368150517</c:v>
                </c:pt>
                <c:pt idx="4818">
                  <c:v>0.13922098682607362</c:v>
                </c:pt>
                <c:pt idx="4819">
                  <c:v>0.13791107080760653</c:v>
                </c:pt>
                <c:pt idx="4820">
                  <c:v>0.1361630735790483</c:v>
                </c:pt>
                <c:pt idx="4821">
                  <c:v>0.13636344139832304</c:v>
                </c:pt>
                <c:pt idx="4822">
                  <c:v>0.13768832117041002</c:v>
                </c:pt>
                <c:pt idx="4823">
                  <c:v>0.13931626089564941</c:v>
                </c:pt>
                <c:pt idx="4824">
                  <c:v>0.13979897112810813</c:v>
                </c:pt>
                <c:pt idx="4825">
                  <c:v>0.1410919887271827</c:v>
                </c:pt>
                <c:pt idx="4826">
                  <c:v>0.1420924837154654</c:v>
                </c:pt>
                <c:pt idx="4827">
                  <c:v>0.14348600658151744</c:v>
                </c:pt>
                <c:pt idx="4828">
                  <c:v>0.14262539496062848</c:v>
                </c:pt>
                <c:pt idx="4829">
                  <c:v>0.14225763247535636</c:v>
                </c:pt>
                <c:pt idx="4830">
                  <c:v>0.14112523127091295</c:v>
                </c:pt>
                <c:pt idx="4831">
                  <c:v>0.14133236669581897</c:v>
                </c:pt>
                <c:pt idx="4832">
                  <c:v>0.14030846865372296</c:v>
                </c:pt>
                <c:pt idx="4833">
                  <c:v>0.14079299590061475</c:v>
                </c:pt>
                <c:pt idx="4834">
                  <c:v>0.14101551002912838</c:v>
                </c:pt>
                <c:pt idx="4835">
                  <c:v>0.14184498044848398</c:v>
                </c:pt>
                <c:pt idx="4836">
                  <c:v>0.14211255702214348</c:v>
                </c:pt>
                <c:pt idx="4837">
                  <c:v>0.14333649405810228</c:v>
                </c:pt>
                <c:pt idx="4838">
                  <c:v>0.14501518868947161</c:v>
                </c:pt>
                <c:pt idx="4839">
                  <c:v>0.14518068900190539</c:v>
                </c:pt>
                <c:pt idx="4840">
                  <c:v>0.14500882859236486</c:v>
                </c:pt>
                <c:pt idx="4841">
                  <c:v>0.1439984933459281</c:v>
                </c:pt>
                <c:pt idx="4842">
                  <c:v>0.14435317525041522</c:v>
                </c:pt>
                <c:pt idx="4843">
                  <c:v>0.14415598475465824</c:v>
                </c:pt>
                <c:pt idx="4844">
                  <c:v>0.14429313986927866</c:v>
                </c:pt>
                <c:pt idx="4845">
                  <c:v>0.14432535795906556</c:v>
                </c:pt>
                <c:pt idx="4846">
                  <c:v>0.14622713004294496</c:v>
                </c:pt>
                <c:pt idx="4847">
                  <c:v>0.14892983435647261</c:v>
                </c:pt>
                <c:pt idx="4848">
                  <c:v>0.1513281190344426</c:v>
                </c:pt>
                <c:pt idx="4849">
                  <c:v>0.15164594795253133</c:v>
                </c:pt>
                <c:pt idx="4850">
                  <c:v>0.15164226380929538</c:v>
                </c:pt>
                <c:pt idx="4851">
                  <c:v>0.15080987504709423</c:v>
                </c:pt>
                <c:pt idx="4852">
                  <c:v>0.14998367679166968</c:v>
                </c:pt>
                <c:pt idx="4853">
                  <c:v>0.14819196821633623</c:v>
                </c:pt>
                <c:pt idx="4854">
                  <c:v>0.14678956185550804</c:v>
                </c:pt>
                <c:pt idx="4855">
                  <c:v>0.14648980209281282</c:v>
                </c:pt>
                <c:pt idx="4856">
                  <c:v>0.14754625788260015</c:v>
                </c:pt>
                <c:pt idx="4857">
                  <c:v>0.14924753705414182</c:v>
                </c:pt>
                <c:pt idx="4858">
                  <c:v>0.1500005811349566</c:v>
                </c:pt>
                <c:pt idx="4859">
                  <c:v>0.15087690771650278</c:v>
                </c:pt>
                <c:pt idx="4860">
                  <c:v>0.1512916449420279</c:v>
                </c:pt>
                <c:pt idx="4861">
                  <c:v>0.15225242628573338</c:v>
                </c:pt>
                <c:pt idx="4862">
                  <c:v>0.15194067372575873</c:v>
                </c:pt>
                <c:pt idx="4863">
                  <c:v>0.15152011763884696</c:v>
                </c:pt>
                <c:pt idx="4864">
                  <c:v>0.15140154192911523</c:v>
                </c:pt>
                <c:pt idx="4865">
                  <c:v>0.15135940926076455</c:v>
                </c:pt>
                <c:pt idx="4866">
                  <c:v>0.15127869364007063</c:v>
                </c:pt>
                <c:pt idx="4867">
                  <c:v>0.15147783744288423</c:v>
                </c:pt>
                <c:pt idx="4868">
                  <c:v>0.15632219995981705</c:v>
                </c:pt>
                <c:pt idx="4869">
                  <c:v>0.16051844159000214</c:v>
                </c:pt>
                <c:pt idx="4870">
                  <c:v>0.16389859234879381</c:v>
                </c:pt>
                <c:pt idx="4871">
                  <c:v>0.16609710606426661</c:v>
                </c:pt>
                <c:pt idx="4872">
                  <c:v>0.16701326482199777</c:v>
                </c:pt>
                <c:pt idx="4873">
                  <c:v>0.16581471836454803</c:v>
                </c:pt>
                <c:pt idx="4874">
                  <c:v>0.16310735924785091</c:v>
                </c:pt>
                <c:pt idx="4875">
                  <c:v>0.15998748210507788</c:v>
                </c:pt>
                <c:pt idx="4876">
                  <c:v>0.15546058817854852</c:v>
                </c:pt>
                <c:pt idx="4877">
                  <c:v>0.15479558236906804</c:v>
                </c:pt>
                <c:pt idx="4878">
                  <c:v>0.15464011331458183</c:v>
                </c:pt>
                <c:pt idx="4879">
                  <c:v>0.15568976246885935</c:v>
                </c:pt>
                <c:pt idx="4880">
                  <c:v>0.15804318920333663</c:v>
                </c:pt>
                <c:pt idx="4881">
                  <c:v>0.16095300712988636</c:v>
                </c:pt>
                <c:pt idx="4882">
                  <c:v>0.16242706969697526</c:v>
                </c:pt>
                <c:pt idx="4883">
                  <c:v>0.16275597371354264</c:v>
                </c:pt>
                <c:pt idx="4884">
                  <c:v>0.16283726018159816</c:v>
                </c:pt>
                <c:pt idx="4885">
                  <c:v>0.16149161196765019</c:v>
                </c:pt>
                <c:pt idx="4886">
                  <c:v>0.15928201567802142</c:v>
                </c:pt>
                <c:pt idx="4887">
                  <c:v>0.15699936368486084</c:v>
                </c:pt>
                <c:pt idx="4888">
                  <c:v>0.15687901708728985</c:v>
                </c:pt>
                <c:pt idx="4889">
                  <c:v>0.15838148329061449</c:v>
                </c:pt>
                <c:pt idx="4890">
                  <c:v>0.16108105257673105</c:v>
                </c:pt>
                <c:pt idx="4891">
                  <c:v>0.16341785175880538</c:v>
                </c:pt>
                <c:pt idx="4892">
                  <c:v>0.16552776280372267</c:v>
                </c:pt>
                <c:pt idx="4893">
                  <c:v>0.16651796445080769</c:v>
                </c:pt>
                <c:pt idx="4894">
                  <c:v>0.16618413455138445</c:v>
                </c:pt>
                <c:pt idx="4895">
                  <c:v>0.16508799077422237</c:v>
                </c:pt>
                <c:pt idx="4896">
                  <c:v>0.16407336052948937</c:v>
                </c:pt>
                <c:pt idx="4897">
                  <c:v>0.16447716105062385</c:v>
                </c:pt>
                <c:pt idx="4898">
                  <c:v>0.16432035904424191</c:v>
                </c:pt>
                <c:pt idx="4899">
                  <c:v>0.16376145910599271</c:v>
                </c:pt>
                <c:pt idx="4900">
                  <c:v>0.16309488304653405</c:v>
                </c:pt>
                <c:pt idx="4901">
                  <c:v>0.16383760228266575</c:v>
                </c:pt>
                <c:pt idx="4902">
                  <c:v>0.16485053567285055</c:v>
                </c:pt>
                <c:pt idx="4903">
                  <c:v>0.16552854676232939</c:v>
                </c:pt>
                <c:pt idx="4904">
                  <c:v>0.16591883349002973</c:v>
                </c:pt>
                <c:pt idx="4905">
                  <c:v>0.16681471058227426</c:v>
                </c:pt>
                <c:pt idx="4906">
                  <c:v>0.16878309142785869</c:v>
                </c:pt>
                <c:pt idx="4907">
                  <c:v>0.17002041327354273</c:v>
                </c:pt>
                <c:pt idx="4908">
                  <c:v>0.17005976237079098</c:v>
                </c:pt>
                <c:pt idx="4909">
                  <c:v>0.16968961881674144</c:v>
                </c:pt>
                <c:pt idx="4910">
                  <c:v>0.17043900002602833</c:v>
                </c:pt>
                <c:pt idx="4911">
                  <c:v>0.17181486374724347</c:v>
                </c:pt>
                <c:pt idx="4912">
                  <c:v>0.17332473461164521</c:v>
                </c:pt>
                <c:pt idx="4913">
                  <c:v>0.1736971429104042</c:v>
                </c:pt>
                <c:pt idx="4914">
                  <c:v>0.17301808609384156</c:v>
                </c:pt>
                <c:pt idx="4915">
                  <c:v>0.1720541982954813</c:v>
                </c:pt>
                <c:pt idx="4916">
                  <c:v>0.17147612006443499</c:v>
                </c:pt>
                <c:pt idx="4917">
                  <c:v>0.17055338031135733</c:v>
                </c:pt>
                <c:pt idx="4918">
                  <c:v>0.16902664835656897</c:v>
                </c:pt>
                <c:pt idx="4919">
                  <c:v>0.16835762812957822</c:v>
                </c:pt>
                <c:pt idx="4920">
                  <c:v>0.1692564450879557</c:v>
                </c:pt>
                <c:pt idx="4921">
                  <c:v>0.17166838571756179</c:v>
                </c:pt>
                <c:pt idx="4922">
                  <c:v>0.17420733963326987</c:v>
                </c:pt>
                <c:pt idx="4923">
                  <c:v>0.17577486824767083</c:v>
                </c:pt>
                <c:pt idx="4924">
                  <c:v>0.17662864017660102</c:v>
                </c:pt>
                <c:pt idx="4925">
                  <c:v>0.17731619410072005</c:v>
                </c:pt>
                <c:pt idx="4926">
                  <c:v>0.17745437579888526</c:v>
                </c:pt>
                <c:pt idx="4927">
                  <c:v>0.17635951822378731</c:v>
                </c:pt>
                <c:pt idx="4928">
                  <c:v>0.1753043627412825</c:v>
                </c:pt>
                <c:pt idx="4929">
                  <c:v>0.17532469753114063</c:v>
                </c:pt>
                <c:pt idx="4930">
                  <c:v>0.17523122041898281</c:v>
                </c:pt>
                <c:pt idx="4931">
                  <c:v>0.17509953301342954</c:v>
                </c:pt>
                <c:pt idx="4932">
                  <c:v>0.17519597779362023</c:v>
                </c:pt>
                <c:pt idx="4933">
                  <c:v>0.17617137958749826</c:v>
                </c:pt>
                <c:pt idx="4934">
                  <c:v>0.17762025201618498</c:v>
                </c:pt>
                <c:pt idx="4935">
                  <c:v>0.17902253905885696</c:v>
                </c:pt>
                <c:pt idx="4936">
                  <c:v>0.18083175377863961</c:v>
                </c:pt>
                <c:pt idx="4937">
                  <c:v>0.18303645758609652</c:v>
                </c:pt>
                <c:pt idx="4938">
                  <c:v>0.18554418502155692</c:v>
                </c:pt>
                <c:pt idx="4939">
                  <c:v>0.18616746776891635</c:v>
                </c:pt>
                <c:pt idx="4940">
                  <c:v>0.18437853725000261</c:v>
                </c:pt>
                <c:pt idx="4941">
                  <c:v>0.18137235160015805</c:v>
                </c:pt>
                <c:pt idx="4942">
                  <c:v>0.17912286410579595</c:v>
                </c:pt>
                <c:pt idx="4943">
                  <c:v>0.17828543144504622</c:v>
                </c:pt>
                <c:pt idx="4944">
                  <c:v>0.17872501509255628</c:v>
                </c:pt>
                <c:pt idx="4945">
                  <c:v>0.18015707566281208</c:v>
                </c:pt>
                <c:pt idx="4946">
                  <c:v>0.18269590063886273</c:v>
                </c:pt>
                <c:pt idx="4947">
                  <c:v>0.18672046114183696</c:v>
                </c:pt>
                <c:pt idx="4948">
                  <c:v>0.18984512962030484</c:v>
                </c:pt>
                <c:pt idx="4949">
                  <c:v>0.19071537677730094</c:v>
                </c:pt>
                <c:pt idx="4950">
                  <c:v>0.18918155493063263</c:v>
                </c:pt>
                <c:pt idx="4951">
                  <c:v>0.18667572401899243</c:v>
                </c:pt>
                <c:pt idx="4952">
                  <c:v>0.18379778514107278</c:v>
                </c:pt>
                <c:pt idx="4953">
                  <c:v>0.18226824027105493</c:v>
                </c:pt>
                <c:pt idx="4954">
                  <c:v>0.18158734033088506</c:v>
                </c:pt>
                <c:pt idx="4955">
                  <c:v>0.18304294532102908</c:v>
                </c:pt>
                <c:pt idx="4956">
                  <c:v>0.1860904960093267</c:v>
                </c:pt>
                <c:pt idx="4957">
                  <c:v>0.18936573718496733</c:v>
                </c:pt>
                <c:pt idx="4958">
                  <c:v>0.19141452530713485</c:v>
                </c:pt>
                <c:pt idx="4959">
                  <c:v>0.19277351587270478</c:v>
                </c:pt>
                <c:pt idx="4960">
                  <c:v>0.1935957481559501</c:v>
                </c:pt>
                <c:pt idx="4961">
                  <c:v>0.19343280828870449</c:v>
                </c:pt>
                <c:pt idx="4962">
                  <c:v>0.19233921546316562</c:v>
                </c:pt>
                <c:pt idx="4963">
                  <c:v>0.19589039573344816</c:v>
                </c:pt>
                <c:pt idx="4964">
                  <c:v>0.1954183994496258</c:v>
                </c:pt>
                <c:pt idx="4965">
                  <c:v>0.19905030857458925</c:v>
                </c:pt>
                <c:pt idx="4966">
                  <c:v>0.20138922735641784</c:v>
                </c:pt>
                <c:pt idx="4967">
                  <c:v>0.20191289002401683</c:v>
                </c:pt>
                <c:pt idx="4968">
                  <c:v>0.20156691814783553</c:v>
                </c:pt>
                <c:pt idx="4969">
                  <c:v>0.1962253640300862</c:v>
                </c:pt>
                <c:pt idx="4970">
                  <c:v>0.1963784465926828</c:v>
                </c:pt>
                <c:pt idx="4971">
                  <c:v>0.19500906589227954</c:v>
                </c:pt>
                <c:pt idx="4972">
                  <c:v>0.19801487388097874</c:v>
                </c:pt>
                <c:pt idx="4973">
                  <c:v>0.19560674592333649</c:v>
                </c:pt>
                <c:pt idx="4974">
                  <c:v>0.19753694113075623</c:v>
                </c:pt>
                <c:pt idx="4975">
                  <c:v>0.19890243553168754</c:v>
                </c:pt>
                <c:pt idx="4976">
                  <c:v>0.20008520231632265</c:v>
                </c:pt>
                <c:pt idx="4977">
                  <c:v>0.20089148652686856</c:v>
                </c:pt>
                <c:pt idx="4978">
                  <c:v>0.19680321099875026</c:v>
                </c:pt>
                <c:pt idx="4979">
                  <c:v>0.19829377095116263</c:v>
                </c:pt>
                <c:pt idx="4980">
                  <c:v>0.19996029663859849</c:v>
                </c:pt>
                <c:pt idx="4981">
                  <c:v>0.20072726373485619</c:v>
                </c:pt>
                <c:pt idx="4982">
                  <c:v>0.20094252422859338</c:v>
                </c:pt>
                <c:pt idx="4983">
                  <c:v>0.20163227397300298</c:v>
                </c:pt>
                <c:pt idx="4984">
                  <c:v>0.20237643248393306</c:v>
                </c:pt>
                <c:pt idx="4985">
                  <c:v>0.20307718716318582</c:v>
                </c:pt>
                <c:pt idx="4986">
                  <c:v>0.20300606362605844</c:v>
                </c:pt>
                <c:pt idx="4987">
                  <c:v>0.20283975744332297</c:v>
                </c:pt>
                <c:pt idx="4988">
                  <c:v>0.20354317740961739</c:v>
                </c:pt>
                <c:pt idx="4989">
                  <c:v>0.20449209575859228</c:v>
                </c:pt>
                <c:pt idx="4990">
                  <c:v>0.20555115134198951</c:v>
                </c:pt>
                <c:pt idx="4991">
                  <c:v>0.20695248648839634</c:v>
                </c:pt>
                <c:pt idx="4992">
                  <c:v>0.20775836344065593</c:v>
                </c:pt>
                <c:pt idx="4993">
                  <c:v>0.20807702820435503</c:v>
                </c:pt>
                <c:pt idx="4994">
                  <c:v>0.20825627213740566</c:v>
                </c:pt>
                <c:pt idx="4995">
                  <c:v>0.20850400703571043</c:v>
                </c:pt>
                <c:pt idx="4996">
                  <c:v>0.20825569559409726</c:v>
                </c:pt>
                <c:pt idx="4997">
                  <c:v>0.20815699859044884</c:v>
                </c:pt>
                <c:pt idx="4998">
                  <c:v>0.20760351056478982</c:v>
                </c:pt>
                <c:pt idx="4999">
                  <c:v>0.20744348641498889</c:v>
                </c:pt>
                <c:pt idx="5000">
                  <c:v>0.20827336038505431</c:v>
                </c:pt>
                <c:pt idx="5001">
                  <c:v>0.20961121220826368</c:v>
                </c:pt>
                <c:pt idx="5002">
                  <c:v>0.21120823170673261</c:v>
                </c:pt>
                <c:pt idx="5003">
                  <c:v>0.21341318230487211</c:v>
                </c:pt>
                <c:pt idx="5004">
                  <c:v>0.21559732148790012</c:v>
                </c:pt>
                <c:pt idx="5005">
                  <c:v>0.2165276742861956</c:v>
                </c:pt>
                <c:pt idx="5006">
                  <c:v>0.21661909694581136</c:v>
                </c:pt>
                <c:pt idx="5007">
                  <c:v>0.21593554619926883</c:v>
                </c:pt>
                <c:pt idx="5008">
                  <c:v>0.21501378238367111</c:v>
                </c:pt>
                <c:pt idx="5009">
                  <c:v>0.21356553444435525</c:v>
                </c:pt>
                <c:pt idx="5010">
                  <c:v>0.21303888085047229</c:v>
                </c:pt>
                <c:pt idx="5011">
                  <c:v>0.21325066627187586</c:v>
                </c:pt>
                <c:pt idx="5012">
                  <c:v>0.21528479047878618</c:v>
                </c:pt>
                <c:pt idx="5013">
                  <c:v>0.21782371836270198</c:v>
                </c:pt>
                <c:pt idx="5014">
                  <c:v>0.21961079268512376</c:v>
                </c:pt>
                <c:pt idx="5015">
                  <c:v>0.22065425338870123</c:v>
                </c:pt>
                <c:pt idx="5016">
                  <c:v>0.22082090127925719</c:v>
                </c:pt>
                <c:pt idx="5017">
                  <c:v>0.22131235775273025</c:v>
                </c:pt>
                <c:pt idx="5018">
                  <c:v>0.22134648666963191</c:v>
                </c:pt>
                <c:pt idx="5019">
                  <c:v>0.22242350717242346</c:v>
                </c:pt>
                <c:pt idx="5020">
                  <c:v>0.22328130673588756</c:v>
                </c:pt>
                <c:pt idx="5021">
                  <c:v>0.22418842414067164</c:v>
                </c:pt>
                <c:pt idx="5022">
                  <c:v>0.22456781532058934</c:v>
                </c:pt>
                <c:pt idx="5023">
                  <c:v>0.22475782353904808</c:v>
                </c:pt>
                <c:pt idx="5024">
                  <c:v>0.22542842928508589</c:v>
                </c:pt>
                <c:pt idx="5025">
                  <c:v>0.22574090316817466</c:v>
                </c:pt>
                <c:pt idx="5026">
                  <c:v>0.22561712735149472</c:v>
                </c:pt>
                <c:pt idx="5027">
                  <c:v>0.22539416585839003</c:v>
                </c:pt>
                <c:pt idx="5028">
                  <c:v>0.22590081103109805</c:v>
                </c:pt>
                <c:pt idx="5029">
                  <c:v>0.22678348328856859</c:v>
                </c:pt>
                <c:pt idx="5030">
                  <c:v>0.22755946049364936</c:v>
                </c:pt>
                <c:pt idx="5031">
                  <c:v>0.22748854282679129</c:v>
                </c:pt>
                <c:pt idx="5032">
                  <c:v>0.22726792122415096</c:v>
                </c:pt>
                <c:pt idx="5033">
                  <c:v>0.22741626898463677</c:v>
                </c:pt>
                <c:pt idx="5034">
                  <c:v>0.22847875931781583</c:v>
                </c:pt>
                <c:pt idx="5035">
                  <c:v>0.22965323491126247</c:v>
                </c:pt>
                <c:pt idx="5036">
                  <c:v>0.23104157314939108</c:v>
                </c:pt>
                <c:pt idx="5037">
                  <c:v>0.23254404054862682</c:v>
                </c:pt>
                <c:pt idx="5038">
                  <c:v>0.23387980577690687</c:v>
                </c:pt>
                <c:pt idx="5039">
                  <c:v>0.23528907309023431</c:v>
                </c:pt>
                <c:pt idx="5040">
                  <c:v>0.23593885421381147</c:v>
                </c:pt>
                <c:pt idx="5041">
                  <c:v>0.23494419399295363</c:v>
                </c:pt>
                <c:pt idx="5042">
                  <c:v>0.23326956331089924</c:v>
                </c:pt>
                <c:pt idx="5043">
                  <c:v>0.23242743549266903</c:v>
                </c:pt>
                <c:pt idx="5044">
                  <c:v>0.23373396292652823</c:v>
                </c:pt>
                <c:pt idx="5045">
                  <c:v>0.23571267095567133</c:v>
                </c:pt>
                <c:pt idx="5046">
                  <c:v>0.23835422537332637</c:v>
                </c:pt>
                <c:pt idx="5047">
                  <c:v>0.24128774399274819</c:v>
                </c:pt>
                <c:pt idx="5048">
                  <c:v>0.24438261937126662</c:v>
                </c:pt>
                <c:pt idx="5049">
                  <c:v>0.24620239558222581</c:v>
                </c:pt>
                <c:pt idx="5050">
                  <c:v>0.24482592294206804</c:v>
                </c:pt>
                <c:pt idx="5051">
                  <c:v>0.24290392633479543</c:v>
                </c:pt>
                <c:pt idx="5052">
                  <c:v>0.24096319664474516</c:v>
                </c:pt>
                <c:pt idx="5053">
                  <c:v>0.24066953418928516</c:v>
                </c:pt>
                <c:pt idx="5054">
                  <c:v>0.24029623223176486</c:v>
                </c:pt>
                <c:pt idx="5055">
                  <c:v>0.24123937765686132</c:v>
                </c:pt>
                <c:pt idx="5056">
                  <c:v>0.24368616375410743</c:v>
                </c:pt>
                <c:pt idx="5057">
                  <c:v>0.24686388685369046</c:v>
                </c:pt>
                <c:pt idx="5058">
                  <c:v>0.24845056185549444</c:v>
                </c:pt>
                <c:pt idx="5059">
                  <c:v>0.25415161726015972</c:v>
                </c:pt>
                <c:pt idx="5060">
                  <c:v>0.25843278019851079</c:v>
                </c:pt>
                <c:pt idx="5061">
                  <c:v>0.261793523849914</c:v>
                </c:pt>
                <c:pt idx="5062">
                  <c:v>0.26321483462859391</c:v>
                </c:pt>
                <c:pt idx="5063">
                  <c:v>0.26203771909060747</c:v>
                </c:pt>
                <c:pt idx="5064">
                  <c:v>0.26013339783978123</c:v>
                </c:pt>
                <c:pt idx="5065">
                  <c:v>0.25906960955104991</c:v>
                </c:pt>
                <c:pt idx="5066">
                  <c:v>0.25715804497220912</c:v>
                </c:pt>
                <c:pt idx="5067">
                  <c:v>0.25306022947526619</c:v>
                </c:pt>
                <c:pt idx="5068">
                  <c:v>0.25408997320913784</c:v>
                </c:pt>
                <c:pt idx="5069">
                  <c:v>0.25556173659179426</c:v>
                </c:pt>
                <c:pt idx="5070">
                  <c:v>0.25713114422802008</c:v>
                </c:pt>
                <c:pt idx="5071">
                  <c:v>0.25778421585845951</c:v>
                </c:pt>
                <c:pt idx="5072">
                  <c:v>0.25763640581522745</c:v>
                </c:pt>
                <c:pt idx="5073">
                  <c:v>0.25683819637561872</c:v>
                </c:pt>
                <c:pt idx="5074">
                  <c:v>0.25714460051194327</c:v>
                </c:pt>
                <c:pt idx="5075">
                  <c:v>0.25817966502974171</c:v>
                </c:pt>
                <c:pt idx="5076">
                  <c:v>0.25931809695130714</c:v>
                </c:pt>
                <c:pt idx="5077">
                  <c:v>0.26121470585265821</c:v>
                </c:pt>
                <c:pt idx="5078">
                  <c:v>0.26239149693943897</c:v>
                </c:pt>
                <c:pt idx="5079">
                  <c:v>0.26288282528524742</c:v>
                </c:pt>
                <c:pt idx="5080">
                  <c:v>0.26469714233510816</c:v>
                </c:pt>
                <c:pt idx="5081">
                  <c:v>0.2669077650907824</c:v>
                </c:pt>
                <c:pt idx="5082">
                  <c:v>0.26807858524528494</c:v>
                </c:pt>
                <c:pt idx="5083">
                  <c:v>0.26625615716208523</c:v>
                </c:pt>
                <c:pt idx="5084">
                  <c:v>0.26635231896230765</c:v>
                </c:pt>
                <c:pt idx="5085">
                  <c:v>0.26497446687945359</c:v>
                </c:pt>
                <c:pt idx="5086">
                  <c:v>0.26626110685563903</c:v>
                </c:pt>
                <c:pt idx="5087">
                  <c:v>0.26548908124820414</c:v>
                </c:pt>
                <c:pt idx="5088">
                  <c:v>0.2655847070972891</c:v>
                </c:pt>
                <c:pt idx="5089">
                  <c:v>0.26796522371599257</c:v>
                </c:pt>
                <c:pt idx="5090">
                  <c:v>0.27194268547356332</c:v>
                </c:pt>
                <c:pt idx="5091">
                  <c:v>0.27579909865910207</c:v>
                </c:pt>
                <c:pt idx="5092">
                  <c:v>0.27545553295753261</c:v>
                </c:pt>
                <c:pt idx="5093">
                  <c:v>0.27499229321808616</c:v>
                </c:pt>
                <c:pt idx="5094">
                  <c:v>0.27296746141266531</c:v>
                </c:pt>
                <c:pt idx="5095">
                  <c:v>0.27339502292803869</c:v>
                </c:pt>
                <c:pt idx="5096">
                  <c:v>0.2734425648305544</c:v>
                </c:pt>
                <c:pt idx="5097">
                  <c:v>0.27463992862251912</c:v>
                </c:pt>
                <c:pt idx="5098">
                  <c:v>0.27535611172869984</c:v>
                </c:pt>
                <c:pt idx="5099">
                  <c:v>0.27685631082609191</c:v>
                </c:pt>
                <c:pt idx="5100">
                  <c:v>0.27900152082707785</c:v>
                </c:pt>
                <c:pt idx="5101">
                  <c:v>0.28100822059281472</c:v>
                </c:pt>
                <c:pt idx="5102">
                  <c:v>0.28149060079215571</c:v>
                </c:pt>
                <c:pt idx="5103">
                  <c:v>0.28107840888218688</c:v>
                </c:pt>
                <c:pt idx="5104">
                  <c:v>0.28029947875207267</c:v>
                </c:pt>
                <c:pt idx="5105">
                  <c:v>0.28083246988106697</c:v>
                </c:pt>
                <c:pt idx="5106">
                  <c:v>0.28220699682903089</c:v>
                </c:pt>
                <c:pt idx="5107">
                  <c:v>0.28362051137135647</c:v>
                </c:pt>
                <c:pt idx="5108">
                  <c:v>0.28415877658225963</c:v>
                </c:pt>
                <c:pt idx="5109">
                  <c:v>0.28525887178099457</c:v>
                </c:pt>
                <c:pt idx="5110">
                  <c:v>0.28663043040902203</c:v>
                </c:pt>
                <c:pt idx="5111">
                  <c:v>0.28909578463876917</c:v>
                </c:pt>
                <c:pt idx="5112">
                  <c:v>0.29134665778504515</c:v>
                </c:pt>
                <c:pt idx="5113">
                  <c:v>0.29179901191419089</c:v>
                </c:pt>
                <c:pt idx="5114">
                  <c:v>0.29118623250825026</c:v>
                </c:pt>
                <c:pt idx="5115">
                  <c:v>0.29025736764968646</c:v>
                </c:pt>
                <c:pt idx="5116">
                  <c:v>0.2895607648014889</c:v>
                </c:pt>
                <c:pt idx="5117">
                  <c:v>0.28876453807836755</c:v>
                </c:pt>
                <c:pt idx="5118">
                  <c:v>0.28962994994629548</c:v>
                </c:pt>
                <c:pt idx="5119">
                  <c:v>0.29056875064692611</c:v>
                </c:pt>
                <c:pt idx="5120">
                  <c:v>0.29186266088906182</c:v>
                </c:pt>
                <c:pt idx="5121">
                  <c:v>0.29345425922048307</c:v>
                </c:pt>
                <c:pt idx="5122">
                  <c:v>0.29615451819122057</c:v>
                </c:pt>
                <c:pt idx="5123">
                  <c:v>0.29851227829021498</c:v>
                </c:pt>
                <c:pt idx="5124">
                  <c:v>0.29984465818851624</c:v>
                </c:pt>
                <c:pt idx="5125">
                  <c:v>0.29901246453985153</c:v>
                </c:pt>
                <c:pt idx="5126">
                  <c:v>0.29850379412686251</c:v>
                </c:pt>
                <c:pt idx="5127">
                  <c:v>0.29830444858858046</c:v>
                </c:pt>
                <c:pt idx="5128">
                  <c:v>0.29893076388654538</c:v>
                </c:pt>
                <c:pt idx="5129">
                  <c:v>0.29915439342030864</c:v>
                </c:pt>
                <c:pt idx="5130">
                  <c:v>0.30065437790792637</c:v>
                </c:pt>
                <c:pt idx="5131">
                  <c:v>0.30328838169945838</c:v>
                </c:pt>
                <c:pt idx="5132">
                  <c:v>0.30540945362784233</c:v>
                </c:pt>
                <c:pt idx="5133">
                  <c:v>0.30515452612445704</c:v>
                </c:pt>
                <c:pt idx="5134">
                  <c:v>0.30249758642420288</c:v>
                </c:pt>
                <c:pt idx="5135">
                  <c:v>0.30013459321069968</c:v>
                </c:pt>
                <c:pt idx="5136">
                  <c:v>0.30023125167729969</c:v>
                </c:pt>
                <c:pt idx="5137">
                  <c:v>0.3013941187605339</c:v>
                </c:pt>
                <c:pt idx="5138">
                  <c:v>0.303248755484812</c:v>
                </c:pt>
                <c:pt idx="5139">
                  <c:v>0.30626654343803589</c:v>
                </c:pt>
                <c:pt idx="5140">
                  <c:v>0.31016064601525789</c:v>
                </c:pt>
                <c:pt idx="5141">
                  <c:v>0.31218103728529578</c:v>
                </c:pt>
                <c:pt idx="5142">
                  <c:v>0.31117463643551568</c:v>
                </c:pt>
                <c:pt idx="5143">
                  <c:v>0.30887939641588319</c:v>
                </c:pt>
                <c:pt idx="5144">
                  <c:v>0.30682120926319217</c:v>
                </c:pt>
                <c:pt idx="5145">
                  <c:v>0.30722298607352649</c:v>
                </c:pt>
                <c:pt idx="5146">
                  <c:v>0.30823034064798777</c:v>
                </c:pt>
                <c:pt idx="5147">
                  <c:v>0.31018935480902943</c:v>
                </c:pt>
                <c:pt idx="5148">
                  <c:v>0.31223409205107688</c:v>
                </c:pt>
                <c:pt idx="5149">
                  <c:v>0.31502933844555436</c:v>
                </c:pt>
                <c:pt idx="5150">
                  <c:v>0.31614904849391268</c:v>
                </c:pt>
                <c:pt idx="5151">
                  <c:v>0.3156913812046146</c:v>
                </c:pt>
                <c:pt idx="5152">
                  <c:v>0.31362497390707172</c:v>
                </c:pt>
                <c:pt idx="5153">
                  <c:v>0.31277322356935405</c:v>
                </c:pt>
                <c:pt idx="5154">
                  <c:v>0.31395425900894641</c:v>
                </c:pt>
                <c:pt idx="5155">
                  <c:v>0.32243229021196856</c:v>
                </c:pt>
                <c:pt idx="5156">
                  <c:v>0.32783788220756599</c:v>
                </c:pt>
                <c:pt idx="5157">
                  <c:v>0.33207299775038562</c:v>
                </c:pt>
                <c:pt idx="5158">
                  <c:v>0.33544497450518518</c:v>
                </c:pt>
                <c:pt idx="5159">
                  <c:v>0.337587218072606</c:v>
                </c:pt>
                <c:pt idx="5160">
                  <c:v>0.33680919693656652</c:v>
                </c:pt>
                <c:pt idx="5161">
                  <c:v>0.33261543557920181</c:v>
                </c:pt>
                <c:pt idx="5162">
                  <c:v>0.32557953450991867</c:v>
                </c:pt>
                <c:pt idx="5163">
                  <c:v>0.3183940046194606</c:v>
                </c:pt>
                <c:pt idx="5164">
                  <c:v>0.31959070562595449</c:v>
                </c:pt>
                <c:pt idx="5165">
                  <c:v>0.32041567968937046</c:v>
                </c:pt>
                <c:pt idx="5166">
                  <c:v>0.3230394900974029</c:v>
                </c:pt>
                <c:pt idx="5167">
                  <c:v>0.32657152768567338</c:v>
                </c:pt>
                <c:pt idx="5168">
                  <c:v>0.33038647972395035</c:v>
                </c:pt>
                <c:pt idx="5169">
                  <c:v>0.33148375598260077</c:v>
                </c:pt>
                <c:pt idx="5170">
                  <c:v>0.33136773889079468</c:v>
                </c:pt>
                <c:pt idx="5171">
                  <c:v>0.33069363207452629</c:v>
                </c:pt>
                <c:pt idx="5172">
                  <c:v>0.33123065431304088</c:v>
                </c:pt>
                <c:pt idx="5173">
                  <c:v>0.33072703942762571</c:v>
                </c:pt>
                <c:pt idx="5174">
                  <c:v>0.32926615375251833</c:v>
                </c:pt>
                <c:pt idx="5175">
                  <c:v>0.32908212790127339</c:v>
                </c:pt>
                <c:pt idx="5176">
                  <c:v>0.33116497826815611</c:v>
                </c:pt>
                <c:pt idx="5177">
                  <c:v>0.3329627313727454</c:v>
                </c:pt>
                <c:pt idx="5178">
                  <c:v>0.33408596602006119</c:v>
                </c:pt>
                <c:pt idx="5179">
                  <c:v>0.33524986888818892</c:v>
                </c:pt>
                <c:pt idx="5180">
                  <c:v>0.33795811036057144</c:v>
                </c:pt>
                <c:pt idx="5181">
                  <c:v>0.341567176970419</c:v>
                </c:pt>
                <c:pt idx="5182">
                  <c:v>0.34382924615138072</c:v>
                </c:pt>
                <c:pt idx="5183">
                  <c:v>0.3442508010194178</c:v>
                </c:pt>
                <c:pt idx="5184">
                  <c:v>0.34380224223496159</c:v>
                </c:pt>
                <c:pt idx="5185">
                  <c:v>0.34399857502953712</c:v>
                </c:pt>
                <c:pt idx="5186">
                  <c:v>0.34312387874664751</c:v>
                </c:pt>
                <c:pt idx="5187">
                  <c:v>0.34027428260759568</c:v>
                </c:pt>
                <c:pt idx="5188">
                  <c:v>0.33691497535413639</c:v>
                </c:pt>
                <c:pt idx="5189">
                  <c:v>0.33523218854914599</c:v>
                </c:pt>
                <c:pt idx="5190">
                  <c:v>0.33578778919012087</c:v>
                </c:pt>
                <c:pt idx="5191">
                  <c:v>0.3381657008253392</c:v>
                </c:pt>
                <c:pt idx="5192">
                  <c:v>0.34206092020695411</c:v>
                </c:pt>
                <c:pt idx="5193">
                  <c:v>0.34792526955314762</c:v>
                </c:pt>
                <c:pt idx="5194">
                  <c:v>0.35366126484254135</c:v>
                </c:pt>
                <c:pt idx="5195">
                  <c:v>0.3593720811284517</c:v>
                </c:pt>
                <c:pt idx="5196">
                  <c:v>0.36212750367208041</c:v>
                </c:pt>
                <c:pt idx="5197">
                  <c:v>0.36195977851441941</c:v>
                </c:pt>
                <c:pt idx="5198">
                  <c:v>0.35894442603473642</c:v>
                </c:pt>
                <c:pt idx="5199">
                  <c:v>0.3549353134175407</c:v>
                </c:pt>
                <c:pt idx="5200">
                  <c:v>0.35172147695249384</c:v>
                </c:pt>
                <c:pt idx="5201">
                  <c:v>0.35005072214164124</c:v>
                </c:pt>
                <c:pt idx="5202">
                  <c:v>0.35033426442221632</c:v>
                </c:pt>
                <c:pt idx="5203">
                  <c:v>0.35133124726976478</c:v>
                </c:pt>
                <c:pt idx="5204">
                  <c:v>0.35383123411689654</c:v>
                </c:pt>
                <c:pt idx="5205">
                  <c:v>0.35842207587526909</c:v>
                </c:pt>
                <c:pt idx="5206">
                  <c:v>0.36497995863239374</c:v>
                </c:pt>
                <c:pt idx="5207">
                  <c:v>0.36997536638437539</c:v>
                </c:pt>
                <c:pt idx="5208">
                  <c:v>0.37142221877096149</c:v>
                </c:pt>
                <c:pt idx="5209">
                  <c:v>0.3699218095957722</c:v>
                </c:pt>
                <c:pt idx="5210">
                  <c:v>0.36712027634456801</c:v>
                </c:pt>
                <c:pt idx="5211">
                  <c:v>0.36362662660754225</c:v>
                </c:pt>
                <c:pt idx="5212">
                  <c:v>0.36256895137519374</c:v>
                </c:pt>
                <c:pt idx="5213">
                  <c:v>0.3638340018763509</c:v>
                </c:pt>
                <c:pt idx="5214">
                  <c:v>0.3696532797728716</c:v>
                </c:pt>
                <c:pt idx="5215">
                  <c:v>0.37795335298936855</c:v>
                </c:pt>
                <c:pt idx="5216">
                  <c:v>0.38525633726904074</c:v>
                </c:pt>
                <c:pt idx="5217">
                  <c:v>0.38985831245194952</c:v>
                </c:pt>
                <c:pt idx="5218">
                  <c:v>0.3906522923084278</c:v>
                </c:pt>
                <c:pt idx="5219">
                  <c:v>0.38775841635521324</c:v>
                </c:pt>
                <c:pt idx="5220">
                  <c:v>0.38237713661792083</c:v>
                </c:pt>
                <c:pt idx="5221">
                  <c:v>0.37730590671262532</c:v>
                </c:pt>
                <c:pt idx="5222">
                  <c:v>0.37487673073455607</c:v>
                </c:pt>
                <c:pt idx="5223">
                  <c:v>0.37555632428293018</c:v>
                </c:pt>
                <c:pt idx="5224">
                  <c:v>0.37822329257275905</c:v>
                </c:pt>
                <c:pt idx="5225">
                  <c:v>0.38166788851510758</c:v>
                </c:pt>
                <c:pt idx="5226">
                  <c:v>0.38572268555846873</c:v>
                </c:pt>
                <c:pt idx="5227">
                  <c:v>0.39009500999796337</c:v>
                </c:pt>
                <c:pt idx="5228">
                  <c:v>0.39161220436723831</c:v>
                </c:pt>
                <c:pt idx="5229">
                  <c:v>0.39144698738762551</c:v>
                </c:pt>
                <c:pt idx="5230">
                  <c:v>0.39048711884832571</c:v>
                </c:pt>
                <c:pt idx="5231">
                  <c:v>0.390385965117172</c:v>
                </c:pt>
                <c:pt idx="5232">
                  <c:v>0.3911989761237234</c:v>
                </c:pt>
                <c:pt idx="5233">
                  <c:v>0.39194618817235416</c:v>
                </c:pt>
                <c:pt idx="5234">
                  <c:v>0.39371880189658104</c:v>
                </c:pt>
                <c:pt idx="5235">
                  <c:v>0.39448502328451318</c:v>
                </c:pt>
                <c:pt idx="5236">
                  <c:v>0.3992215894397752</c:v>
                </c:pt>
                <c:pt idx="5237">
                  <c:v>0.40198047758737732</c:v>
                </c:pt>
                <c:pt idx="5238">
                  <c:v>0.40392081507965466</c:v>
                </c:pt>
                <c:pt idx="5239">
                  <c:v>0.40565543081385175</c:v>
                </c:pt>
                <c:pt idx="5240">
                  <c:v>0.40974487105160595</c:v>
                </c:pt>
                <c:pt idx="5241">
                  <c:v>0.41690113129902484</c:v>
                </c:pt>
                <c:pt idx="5242">
                  <c:v>0.42298504698936679</c:v>
                </c:pt>
                <c:pt idx="5243">
                  <c:v>0.4270951218898788</c:v>
                </c:pt>
                <c:pt idx="5244">
                  <c:v>0.42743873580545955</c:v>
                </c:pt>
                <c:pt idx="5245">
                  <c:v>0.42937125548682115</c:v>
                </c:pt>
                <c:pt idx="5246">
                  <c:v>0.42791341655053794</c:v>
                </c:pt>
                <c:pt idx="5247">
                  <c:v>0.42395544545765795</c:v>
                </c:pt>
                <c:pt idx="5248">
                  <c:v>0.41880840702268979</c:v>
                </c:pt>
                <c:pt idx="5249">
                  <c:v>0.41778545622046553</c:v>
                </c:pt>
                <c:pt idx="5250">
                  <c:v>0.43038922509263028</c:v>
                </c:pt>
                <c:pt idx="5251">
                  <c:v>0.43053225865292882</c:v>
                </c:pt>
                <c:pt idx="5252">
                  <c:v>0.44008112469759042</c:v>
                </c:pt>
                <c:pt idx="5253">
                  <c:v>0.44713815151870334</c:v>
                </c:pt>
                <c:pt idx="5254">
                  <c:v>0.45285182276941605</c:v>
                </c:pt>
                <c:pt idx="5255">
                  <c:v>0.45443911375626467</c:v>
                </c:pt>
                <c:pt idx="5256">
                  <c:v>0.45123563530166694</c:v>
                </c:pt>
                <c:pt idx="5257">
                  <c:v>0.44594739868679473</c:v>
                </c:pt>
                <c:pt idx="5258">
                  <c:v>0.43955825143065747</c:v>
                </c:pt>
                <c:pt idx="5259">
                  <c:v>0.4459113164670982</c:v>
                </c:pt>
                <c:pt idx="5260">
                  <c:v>0.43845457013874373</c:v>
                </c:pt>
                <c:pt idx="5261">
                  <c:v>0.44131020798764392</c:v>
                </c:pt>
                <c:pt idx="5262">
                  <c:v>0.44377002830872875</c:v>
                </c:pt>
                <c:pt idx="5263">
                  <c:v>0.4460619883352937</c:v>
                </c:pt>
                <c:pt idx="5264">
                  <c:v>0.44760120577454898</c:v>
                </c:pt>
                <c:pt idx="5265">
                  <c:v>0.44731802296273715</c:v>
                </c:pt>
                <c:pt idx="5266">
                  <c:v>0.4465573548966113</c:v>
                </c:pt>
                <c:pt idx="5267">
                  <c:v>0.44565710130394226</c:v>
                </c:pt>
                <c:pt idx="5268">
                  <c:v>0.44770704987058058</c:v>
                </c:pt>
                <c:pt idx="5269">
                  <c:v>0.44965809782780514</c:v>
                </c:pt>
                <c:pt idx="5270">
                  <c:v>0.45345115682651405</c:v>
                </c:pt>
                <c:pt idx="5271">
                  <c:v>0.45799107762139185</c:v>
                </c:pt>
                <c:pt idx="5272">
                  <c:v>0.46545002955811965</c:v>
                </c:pt>
                <c:pt idx="5273">
                  <c:v>0.47160941937820083</c:v>
                </c:pt>
                <c:pt idx="5274">
                  <c:v>0.47512881043229638</c:v>
                </c:pt>
                <c:pt idx="5275">
                  <c:v>0.47342537070764606</c:v>
                </c:pt>
                <c:pt idx="5276">
                  <c:v>0.47167367763697743</c:v>
                </c:pt>
                <c:pt idx="5277">
                  <c:v>0.47025878974114849</c:v>
                </c:pt>
                <c:pt idx="5278">
                  <c:v>0.46930342081286125</c:v>
                </c:pt>
                <c:pt idx="5279">
                  <c:v>0.4694452277174721</c:v>
                </c:pt>
                <c:pt idx="5280">
                  <c:v>0.47277992093578508</c:v>
                </c:pt>
                <c:pt idx="5281">
                  <c:v>0.4814109271215129</c:v>
                </c:pt>
                <c:pt idx="5282">
                  <c:v>0.48991023348018292</c:v>
                </c:pt>
                <c:pt idx="5283">
                  <c:v>0.49648844966930639</c:v>
                </c:pt>
                <c:pt idx="5284">
                  <c:v>0.49810922009901087</c:v>
                </c:pt>
                <c:pt idx="5285">
                  <c:v>0.5010636533341819</c:v>
                </c:pt>
                <c:pt idx="5286">
                  <c:v>0.50044109728276043</c:v>
                </c:pt>
                <c:pt idx="5287">
                  <c:v>0.49750859910160605</c:v>
                </c:pt>
                <c:pt idx="5288">
                  <c:v>0.49266106341289789</c:v>
                </c:pt>
                <c:pt idx="5289">
                  <c:v>0.49052104880934921</c:v>
                </c:pt>
                <c:pt idx="5290">
                  <c:v>0.49094845271262444</c:v>
                </c:pt>
                <c:pt idx="5291">
                  <c:v>0.49276224269301905</c:v>
                </c:pt>
                <c:pt idx="5292">
                  <c:v>0.49605837901386146</c:v>
                </c:pt>
                <c:pt idx="5293">
                  <c:v>0.49880486301687943</c:v>
                </c:pt>
                <c:pt idx="5294">
                  <c:v>0.50531733858206307</c:v>
                </c:pt>
                <c:pt idx="5295">
                  <c:v>0.51154582998514053</c:v>
                </c:pt>
                <c:pt idx="5296">
                  <c:v>0.51857220684424377</c:v>
                </c:pt>
                <c:pt idx="5297">
                  <c:v>0.52377232573388366</c:v>
                </c:pt>
                <c:pt idx="5298">
                  <c:v>0.52747232830971513</c:v>
                </c:pt>
                <c:pt idx="5299">
                  <c:v>0.52937820090751797</c:v>
                </c:pt>
                <c:pt idx="5300">
                  <c:v>0.53129925795376209</c:v>
                </c:pt>
                <c:pt idx="5301">
                  <c:v>0.53302541145717175</c:v>
                </c:pt>
                <c:pt idx="5302">
                  <c:v>0.53299909353047026</c:v>
                </c:pt>
                <c:pt idx="5303">
                  <c:v>0.53203784782327934</c:v>
                </c:pt>
                <c:pt idx="5304">
                  <c:v>0.53280290275917075</c:v>
                </c:pt>
                <c:pt idx="5305">
                  <c:v>0.53480524710274924</c:v>
                </c:pt>
                <c:pt idx="5306">
                  <c:v>0.53632805785334148</c:v>
                </c:pt>
                <c:pt idx="5307">
                  <c:v>0.53668153816141417</c:v>
                </c:pt>
                <c:pt idx="5308">
                  <c:v>0.53712723401542706</c:v>
                </c:pt>
                <c:pt idx="5309">
                  <c:v>0.54070474025971049</c:v>
                </c:pt>
                <c:pt idx="5310">
                  <c:v>0.54659018188972208</c:v>
                </c:pt>
                <c:pt idx="5311">
                  <c:v>0.55244476994772829</c:v>
                </c:pt>
                <c:pt idx="5312">
                  <c:v>0.5556584076846619</c:v>
                </c:pt>
                <c:pt idx="5313">
                  <c:v>0.55876469116499872</c:v>
                </c:pt>
                <c:pt idx="5314">
                  <c:v>0.56095871875136316</c:v>
                </c:pt>
                <c:pt idx="5315">
                  <c:v>0.56398899104198941</c:v>
                </c:pt>
                <c:pt idx="5316">
                  <c:v>0.56437088959602633</c:v>
                </c:pt>
                <c:pt idx="5317">
                  <c:v>0.56625220634651097</c:v>
                </c:pt>
                <c:pt idx="5318">
                  <c:v>0.56873333694510331</c:v>
                </c:pt>
                <c:pt idx="5319">
                  <c:v>0.57441002788197482</c:v>
                </c:pt>
                <c:pt idx="5320">
                  <c:v>0.5801395992622822</c:v>
                </c:pt>
                <c:pt idx="5321">
                  <c:v>0.58293437951565308</c:v>
                </c:pt>
                <c:pt idx="5322">
                  <c:v>0.5847286291008793</c:v>
                </c:pt>
                <c:pt idx="5323">
                  <c:v>0.58564742410471615</c:v>
                </c:pt>
                <c:pt idx="5324">
                  <c:v>0.58651587239495351</c:v>
                </c:pt>
                <c:pt idx="5325">
                  <c:v>0.58745602837490984</c:v>
                </c:pt>
                <c:pt idx="5326">
                  <c:v>0.58768308200270369</c:v>
                </c:pt>
                <c:pt idx="5327">
                  <c:v>0.58689639462588472</c:v>
                </c:pt>
                <c:pt idx="5328">
                  <c:v>0.58970108157625378</c:v>
                </c:pt>
                <c:pt idx="5329">
                  <c:v>0.59580132137198394</c:v>
                </c:pt>
                <c:pt idx="5330">
                  <c:v>0.60149994199495527</c:v>
                </c:pt>
                <c:pt idx="5331">
                  <c:v>0.60952073787172101</c:v>
                </c:pt>
                <c:pt idx="5332">
                  <c:v>0.61969374949722555</c:v>
                </c:pt>
                <c:pt idx="5333">
                  <c:v>0.62803186775143882</c:v>
                </c:pt>
                <c:pt idx="5334">
                  <c:v>0.63711434488584473</c:v>
                </c:pt>
                <c:pt idx="5335">
                  <c:v>0.64223186691554957</c:v>
                </c:pt>
                <c:pt idx="5336">
                  <c:v>0.64282276344208011</c:v>
                </c:pt>
                <c:pt idx="5337">
                  <c:v>0.64108012957998006</c:v>
                </c:pt>
                <c:pt idx="5338">
                  <c:v>0.64212481742350969</c:v>
                </c:pt>
                <c:pt idx="5339">
                  <c:v>0.64601234183921297</c:v>
                </c:pt>
                <c:pt idx="5340">
                  <c:v>0.65002633326639703</c:v>
                </c:pt>
                <c:pt idx="5341">
                  <c:v>0.65329348879463378</c:v>
                </c:pt>
                <c:pt idx="5342">
                  <c:v>0.65870890318073383</c:v>
                </c:pt>
                <c:pt idx="5343">
                  <c:v>0.6659010124813175</c:v>
                </c:pt>
                <c:pt idx="5344">
                  <c:v>0.67386488509883147</c:v>
                </c:pt>
                <c:pt idx="5345">
                  <c:v>0.68067759624352697</c:v>
                </c:pt>
                <c:pt idx="5346">
                  <c:v>0.70119524762361762</c:v>
                </c:pt>
                <c:pt idx="5347">
                  <c:v>0.71572128467445661</c:v>
                </c:pt>
                <c:pt idx="5348">
                  <c:v>0.72851725865767514</c:v>
                </c:pt>
                <c:pt idx="5349">
                  <c:v>0.73436544346755017</c:v>
                </c:pt>
                <c:pt idx="5350">
                  <c:v>0.73290178916246851</c:v>
                </c:pt>
                <c:pt idx="5351">
                  <c:v>0.72747151071996918</c:v>
                </c:pt>
                <c:pt idx="5352">
                  <c:v>0.72112895788431475</c:v>
                </c:pt>
                <c:pt idx="5353">
                  <c:v>0.7121794934383936</c:v>
                </c:pt>
                <c:pt idx="5354">
                  <c:v>0.70116809321988871</c:v>
                </c:pt>
                <c:pt idx="5355">
                  <c:v>0.70586152847444816</c:v>
                </c:pt>
                <c:pt idx="5356">
                  <c:v>0.71326976998100378</c:v>
                </c:pt>
                <c:pt idx="5357">
                  <c:v>0.71888945253791903</c:v>
                </c:pt>
                <c:pt idx="5358">
                  <c:v>0.72184687154269189</c:v>
                </c:pt>
                <c:pt idx="5359">
                  <c:v>0.72547213702150215</c:v>
                </c:pt>
                <c:pt idx="5360">
                  <c:v>0.73085473709490012</c:v>
                </c:pt>
                <c:pt idx="5361">
                  <c:v>0.73825486852901445</c:v>
                </c:pt>
                <c:pt idx="5362">
                  <c:v>0.74358019384081131</c:v>
                </c:pt>
                <c:pt idx="5363">
                  <c:v>0.75099493286342867</c:v>
                </c:pt>
                <c:pt idx="5364">
                  <c:v>0.76096598396467952</c:v>
                </c:pt>
                <c:pt idx="5365">
                  <c:v>0.77703362854821445</c:v>
                </c:pt>
                <c:pt idx="5366">
                  <c:v>0.79156896510276908</c:v>
                </c:pt>
                <c:pt idx="5367">
                  <c:v>0.80072205256922468</c:v>
                </c:pt>
                <c:pt idx="5368">
                  <c:v>0.80737352522798489</c:v>
                </c:pt>
                <c:pt idx="5369">
                  <c:v>0.80912649673811432</c:v>
                </c:pt>
                <c:pt idx="5370">
                  <c:v>0.80780873202109449</c:v>
                </c:pt>
                <c:pt idx="5371">
                  <c:v>0.79806674380611553</c:v>
                </c:pt>
                <c:pt idx="5372">
                  <c:v>0.78680352660238462</c:v>
                </c:pt>
                <c:pt idx="5373">
                  <c:v>0.78052190596734838</c:v>
                </c:pt>
                <c:pt idx="5374">
                  <c:v>0.78295778460320475</c:v>
                </c:pt>
                <c:pt idx="5375">
                  <c:v>0.79890969310107662</c:v>
                </c:pt>
                <c:pt idx="5376">
                  <c:v>0.82025095593222042</c:v>
                </c:pt>
                <c:pt idx="5377">
                  <c:v>0.84362078718841038</c:v>
                </c:pt>
                <c:pt idx="5378">
                  <c:v>0.86065022526609258</c:v>
                </c:pt>
                <c:pt idx="5379">
                  <c:v>0.87308599695037692</c:v>
                </c:pt>
                <c:pt idx="5380">
                  <c:v>0.87924942071813839</c:v>
                </c:pt>
                <c:pt idx="5381">
                  <c:v>0.88077678234629586</c:v>
                </c:pt>
                <c:pt idx="5382">
                  <c:v>0.88131218649197807</c:v>
                </c:pt>
                <c:pt idx="5383">
                  <c:v>0.88266865416431994</c:v>
                </c:pt>
                <c:pt idx="5384">
                  <c:v>0.8872686615137656</c:v>
                </c:pt>
                <c:pt idx="5385">
                  <c:v>0.89746100078016056</c:v>
                </c:pt>
                <c:pt idx="5386">
                  <c:v>0.91128667713292466</c:v>
                </c:pt>
                <c:pt idx="5387">
                  <c:v>0.92163946336966596</c:v>
                </c:pt>
                <c:pt idx="5388">
                  <c:v>0.92639260027743131</c:v>
                </c:pt>
                <c:pt idx="5389">
                  <c:v>0.92609346671985127</c:v>
                </c:pt>
                <c:pt idx="5390">
                  <c:v>0.93105371986554375</c:v>
                </c:pt>
                <c:pt idx="5391">
                  <c:v>0.93853890537572049</c:v>
                </c:pt>
                <c:pt idx="5392">
                  <c:v>0.94788459450642715</c:v>
                </c:pt>
                <c:pt idx="5393">
                  <c:v>0.95169732444311339</c:v>
                </c:pt>
                <c:pt idx="5394">
                  <c:v>0.95688410756005327</c:v>
                </c:pt>
                <c:pt idx="5395">
                  <c:v>0.96877462815288262</c:v>
                </c:pt>
                <c:pt idx="5396">
                  <c:v>0.9799266761085158</c:v>
                </c:pt>
                <c:pt idx="5397">
                  <c:v>0.99202344814544985</c:v>
                </c:pt>
                <c:pt idx="5398">
                  <c:v>0.99728301564579125</c:v>
                </c:pt>
                <c:pt idx="5399">
                  <c:v>1.0046323714969083</c:v>
                </c:pt>
                <c:pt idx="5400">
                  <c:v>1.0156777909385668</c:v>
                </c:pt>
                <c:pt idx="5401">
                  <c:v>1.0280381454846115</c:v>
                </c:pt>
                <c:pt idx="5402">
                  <c:v>1.0440083834651199</c:v>
                </c:pt>
                <c:pt idx="5403">
                  <c:v>1.0530787352328939</c:v>
                </c:pt>
                <c:pt idx="5404">
                  <c:v>1.0651214446620019</c:v>
                </c:pt>
                <c:pt idx="5405">
                  <c:v>1.0694151070401436</c:v>
                </c:pt>
                <c:pt idx="5406">
                  <c:v>1.0787208360248053</c:v>
                </c:pt>
                <c:pt idx="5407">
                  <c:v>1.0831295775593253</c:v>
                </c:pt>
                <c:pt idx="5408">
                  <c:v>1.0880991725075124</c:v>
                </c:pt>
                <c:pt idx="5409">
                  <c:v>1.0980180095401821</c:v>
                </c:pt>
                <c:pt idx="5410">
                  <c:v>1.116260792356697</c:v>
                </c:pt>
                <c:pt idx="5411">
                  <c:v>1.1429587676533686</c:v>
                </c:pt>
                <c:pt idx="5412">
                  <c:v>1.1652391883627211</c:v>
                </c:pt>
                <c:pt idx="5413">
                  <c:v>1.1800900711500026</c:v>
                </c:pt>
                <c:pt idx="5414">
                  <c:v>1.1853733135647957</c:v>
                </c:pt>
                <c:pt idx="5415">
                  <c:v>1.1908903650456222</c:v>
                </c:pt>
                <c:pt idx="5416">
                  <c:v>1.19043117329717</c:v>
                </c:pt>
                <c:pt idx="5417">
                  <c:v>1.1973267138847081</c:v>
                </c:pt>
                <c:pt idx="5418">
                  <c:v>1.2067399757557453</c:v>
                </c:pt>
                <c:pt idx="5419">
                  <c:v>1.2320366337995965</c:v>
                </c:pt>
                <c:pt idx="5420">
                  <c:v>1.2668051037789998</c:v>
                </c:pt>
                <c:pt idx="5421">
                  <c:v>1.3056995464347683</c:v>
                </c:pt>
                <c:pt idx="5422">
                  <c:v>1.3343777195131483</c:v>
                </c:pt>
                <c:pt idx="5423">
                  <c:v>1.355004371549932</c:v>
                </c:pt>
                <c:pt idx="5424">
                  <c:v>1.366326831954348</c:v>
                </c:pt>
                <c:pt idx="5425">
                  <c:v>1.3689087812201086</c:v>
                </c:pt>
                <c:pt idx="5426">
                  <c:v>1.3754707324945379</c:v>
                </c:pt>
                <c:pt idx="5427">
                  <c:v>1.3778437240704815</c:v>
                </c:pt>
                <c:pt idx="5428">
                  <c:v>1.3749623692588129</c:v>
                </c:pt>
                <c:pt idx="5429">
                  <c:v>1.3793309374910014</c:v>
                </c:pt>
                <c:pt idx="5430">
                  <c:v>1.3885309358604243</c:v>
                </c:pt>
                <c:pt idx="5431">
                  <c:v>1.4128283997974818</c:v>
                </c:pt>
                <c:pt idx="5432">
                  <c:v>1.4432039061215305</c:v>
                </c:pt>
                <c:pt idx="5433">
                  <c:v>1.4804891705271672</c:v>
                </c:pt>
                <c:pt idx="5434">
                  <c:v>1.5162006603370637</c:v>
                </c:pt>
                <c:pt idx="5435">
                  <c:v>1.5526478323203061</c:v>
                </c:pt>
                <c:pt idx="5436">
                  <c:v>1.5885184493747524</c:v>
                </c:pt>
                <c:pt idx="5437">
                  <c:v>1.606682238325728</c:v>
                </c:pt>
                <c:pt idx="5438">
                  <c:v>1.6240357320657535</c:v>
                </c:pt>
                <c:pt idx="5439">
                  <c:v>1.6335384263633432</c:v>
                </c:pt>
                <c:pt idx="5440">
                  <c:v>1.6456149733112702</c:v>
                </c:pt>
                <c:pt idx="5441">
                  <c:v>1.7082053789370426</c:v>
                </c:pt>
                <c:pt idx="5442">
                  <c:v>1.7208142156737658</c:v>
                </c:pt>
                <c:pt idx="5443">
                  <c:v>1.7935872904095673</c:v>
                </c:pt>
                <c:pt idx="5444">
                  <c:v>1.8353486287451184</c:v>
                </c:pt>
                <c:pt idx="5445">
                  <c:v>1.8657558703395534</c:v>
                </c:pt>
                <c:pt idx="5446">
                  <c:v>1.8854224962882058</c:v>
                </c:pt>
                <c:pt idx="5447">
                  <c:v>1.9169610785831126</c:v>
                </c:pt>
                <c:pt idx="5448">
                  <c:v>1.9367939974398938</c:v>
                </c:pt>
                <c:pt idx="5449">
                  <c:v>1.9540205702077085</c:v>
                </c:pt>
                <c:pt idx="5450">
                  <c:v>2.011671609012684</c:v>
                </c:pt>
                <c:pt idx="5451">
                  <c:v>2.0270656975592916</c:v>
                </c:pt>
                <c:pt idx="5452">
                  <c:v>2.0809725658970395</c:v>
                </c:pt>
                <c:pt idx="5453">
                  <c:v>2.1138487744183716</c:v>
                </c:pt>
                <c:pt idx="5454">
                  <c:v>2.126773500985045</c:v>
                </c:pt>
                <c:pt idx="5455">
                  <c:v>2.1288537454775076</c:v>
                </c:pt>
                <c:pt idx="5456">
                  <c:v>2.1530785089190179</c:v>
                </c:pt>
                <c:pt idx="5457">
                  <c:v>2.1894421858516266</c:v>
                </c:pt>
                <c:pt idx="5458">
                  <c:v>2.2452595966345292</c:v>
                </c:pt>
                <c:pt idx="5459">
                  <c:v>2.2940217199381601</c:v>
                </c:pt>
                <c:pt idx="5460">
                  <c:v>2.3598137095190004</c:v>
                </c:pt>
                <c:pt idx="5461">
                  <c:v>2.4295318248641609</c:v>
                </c:pt>
                <c:pt idx="5462">
                  <c:v>2.4953095771551599</c:v>
                </c:pt>
                <c:pt idx="5463">
                  <c:v>2.5456616226080078</c:v>
                </c:pt>
                <c:pt idx="5464">
                  <c:v>2.5815004820502274</c:v>
                </c:pt>
                <c:pt idx="5465">
                  <c:v>2.6422507174985324</c:v>
                </c:pt>
                <c:pt idx="5466">
                  <c:v>2.7159780865305834</c:v>
                </c:pt>
                <c:pt idx="5467">
                  <c:v>2.8059117688787047</c:v>
                </c:pt>
                <c:pt idx="5468">
                  <c:v>2.8803290840601776</c:v>
                </c:pt>
                <c:pt idx="5469">
                  <c:v>2.9743165862821295</c:v>
                </c:pt>
                <c:pt idx="5470">
                  <c:v>3.0728359522721154</c:v>
                </c:pt>
                <c:pt idx="5471">
                  <c:v>3.1597281416936389</c:v>
                </c:pt>
                <c:pt idx="5472">
                  <c:v>3.2490482690647853</c:v>
                </c:pt>
                <c:pt idx="5473">
                  <c:v>3.3395906556424357</c:v>
                </c:pt>
                <c:pt idx="5474">
                  <c:v>3.4563494343821088</c:v>
                </c:pt>
                <c:pt idx="5475">
                  <c:v>3.5709493566295918</c:v>
                </c:pt>
                <c:pt idx="5476">
                  <c:v>3.68609284543877</c:v>
                </c:pt>
                <c:pt idx="5477">
                  <c:v>3.8057114303657236</c:v>
                </c:pt>
                <c:pt idx="5478">
                  <c:v>3.9474183812409303</c:v>
                </c:pt>
                <c:pt idx="5479">
                  <c:v>4.12117219117121</c:v>
                </c:pt>
                <c:pt idx="5480">
                  <c:v>4.2559721722002699</c:v>
                </c:pt>
                <c:pt idx="5481">
                  <c:v>4.404944270849616</c:v>
                </c:pt>
                <c:pt idx="5482">
                  <c:v>4.5924540263639528</c:v>
                </c:pt>
                <c:pt idx="5483">
                  <c:v>4.8097741037467889</c:v>
                </c:pt>
                <c:pt idx="5484">
                  <c:v>5.026585051897805</c:v>
                </c:pt>
                <c:pt idx="5485">
                  <c:v>5.17950625973093</c:v>
                </c:pt>
                <c:pt idx="5486">
                  <c:v>5.4346698857887246</c:v>
                </c:pt>
                <c:pt idx="5487">
                  <c:v>5.7952148549458613</c:v>
                </c:pt>
                <c:pt idx="5488">
                  <c:v>6.2334917669604568</c:v>
                </c:pt>
                <c:pt idx="5489">
                  <c:v>6.6148609551656463</c:v>
                </c:pt>
                <c:pt idx="5490">
                  <c:v>7.022855778619479</c:v>
                </c:pt>
                <c:pt idx="5491">
                  <c:v>7.5423953810134208</c:v>
                </c:pt>
                <c:pt idx="5492">
                  <c:v>8.1635854372010943</c:v>
                </c:pt>
                <c:pt idx="5493">
                  <c:v>8.9650984606250752</c:v>
                </c:pt>
                <c:pt idx="5494">
                  <c:v>9.7730239676159041</c:v>
                </c:pt>
                <c:pt idx="5495">
                  <c:v>10.676903816392064</c:v>
                </c:pt>
                <c:pt idx="5496">
                  <c:v>11.843333376562065</c:v>
                </c:pt>
                <c:pt idx="5497">
                  <c:v>13.547885176857783</c:v>
                </c:pt>
                <c:pt idx="5498">
                  <c:v>15.900069327586809</c:v>
                </c:pt>
                <c:pt idx="5499">
                  <c:v>18.929371719037153</c:v>
                </c:pt>
                <c:pt idx="5500">
                  <c:v>23.118534457775223</c:v>
                </c:pt>
                <c:pt idx="5501">
                  <c:v>28.885034890310504</c:v>
                </c:pt>
                <c:pt idx="5502">
                  <c:v>40.046204443144688</c:v>
                </c:pt>
                <c:pt idx="5503">
                  <c:v>66.653384460758517</c:v>
                </c:pt>
                <c:pt idx="5504">
                  <c:v>200.30807716714617</c:v>
                </c:pt>
                <c:pt idx="5505">
                  <c:v>-218.72119143199379</c:v>
                </c:pt>
                <c:pt idx="5506">
                  <c:v>-68.924376217415002</c:v>
                </c:pt>
                <c:pt idx="5507">
                  <c:v>-40.845449030159152</c:v>
                </c:pt>
                <c:pt idx="5508">
                  <c:v>-29.063935543181231</c:v>
                </c:pt>
                <c:pt idx="5509">
                  <c:v>-22.441374505182345</c:v>
                </c:pt>
                <c:pt idx="5510">
                  <c:v>-18.324002654214535</c:v>
                </c:pt>
                <c:pt idx="5511">
                  <c:v>-15.572537953032329</c:v>
                </c:pt>
                <c:pt idx="5512">
                  <c:v>-13.535560520063957</c:v>
                </c:pt>
                <c:pt idx="5513">
                  <c:v>-11.891609865975989</c:v>
                </c:pt>
                <c:pt idx="5514">
                  <c:v>-10.465878647880595</c:v>
                </c:pt>
                <c:pt idx="5515">
                  <c:v>-9.3386536233298987</c:v>
                </c:pt>
                <c:pt idx="5516">
                  <c:v>-8.4605992296526704</c:v>
                </c:pt>
                <c:pt idx="5517">
                  <c:v>-7.7436529087882198</c:v>
                </c:pt>
                <c:pt idx="5518">
                  <c:v>-7.2040796911455764</c:v>
                </c:pt>
                <c:pt idx="5519">
                  <c:v>-6.8151765557890664</c:v>
                </c:pt>
                <c:pt idx="5520">
                  <c:v>-6.4688412802870046</c:v>
                </c:pt>
                <c:pt idx="5521">
                  <c:v>-6.092928366738863</c:v>
                </c:pt>
                <c:pt idx="5522">
                  <c:v>-5.6619910306750434</c:v>
                </c:pt>
                <c:pt idx="5523">
                  <c:v>-5.2527973275738695</c:v>
                </c:pt>
                <c:pt idx="5524">
                  <c:v>-4.8934125254640897</c:v>
                </c:pt>
                <c:pt idx="5525">
                  <c:v>-4.560818230041578</c:v>
                </c:pt>
                <c:pt idx="5526">
                  <c:v>-4.2757577028588347</c:v>
                </c:pt>
                <c:pt idx="5527">
                  <c:v>-4.073462610307014</c:v>
                </c:pt>
                <c:pt idx="5528">
                  <c:v>-3.9342430473675343</c:v>
                </c:pt>
                <c:pt idx="5529">
                  <c:v>-3.812220967603078</c:v>
                </c:pt>
                <c:pt idx="5530">
                  <c:v>-3.6538136180147238</c:v>
                </c:pt>
                <c:pt idx="5531">
                  <c:v>-3.465211219097529</c:v>
                </c:pt>
                <c:pt idx="5532">
                  <c:v>-3.2715657911142033</c:v>
                </c:pt>
                <c:pt idx="5533">
                  <c:v>-3.0623951698145118</c:v>
                </c:pt>
                <c:pt idx="5534">
                  <c:v>-2.8575052543775543</c:v>
                </c:pt>
                <c:pt idx="5535">
                  <c:v>-2.6796221914264069</c:v>
                </c:pt>
                <c:pt idx="5536">
                  <c:v>-2.5533333029600138</c:v>
                </c:pt>
                <c:pt idx="5537">
                  <c:v>-2.4905674047453723</c:v>
                </c:pt>
                <c:pt idx="5538">
                  <c:v>-2.4106560950552027</c:v>
                </c:pt>
                <c:pt idx="5539">
                  <c:v>-2.3417114047465768</c:v>
                </c:pt>
                <c:pt idx="5540">
                  <c:v>-2.2727831830930354</c:v>
                </c:pt>
                <c:pt idx="5541">
                  <c:v>-2.1714058574017883</c:v>
                </c:pt>
                <c:pt idx="5542">
                  <c:v>-2.0113496672529658</c:v>
                </c:pt>
                <c:pt idx="5543">
                  <c:v>-1.8344452474899287</c:v>
                </c:pt>
                <c:pt idx="5544">
                  <c:v>-1.643017425313364</c:v>
                </c:pt>
                <c:pt idx="5545">
                  <c:v>-1.4552172531469942</c:v>
                </c:pt>
                <c:pt idx="5546">
                  <c:v>-1.3234247467188653</c:v>
                </c:pt>
                <c:pt idx="5547">
                  <c:v>-1.1614636953820454</c:v>
                </c:pt>
                <c:pt idx="5548">
                  <c:v>-1.053624401677735</c:v>
                </c:pt>
                <c:pt idx="5549">
                  <c:v>-0.97775013087399731</c:v>
                </c:pt>
                <c:pt idx="5550">
                  <c:v>-0.90599413561794495</c:v>
                </c:pt>
                <c:pt idx="5551">
                  <c:v>-0.82074035548911495</c:v>
                </c:pt>
                <c:pt idx="5552">
                  <c:v>-0.73509238142764755</c:v>
                </c:pt>
                <c:pt idx="5553">
                  <c:v>-0.63087019291735003</c:v>
                </c:pt>
                <c:pt idx="5554">
                  <c:v>-0.5084426262748496</c:v>
                </c:pt>
                <c:pt idx="5555">
                  <c:v>-0.40184999060992549</c:v>
                </c:pt>
                <c:pt idx="5556">
                  <c:v>-0.31750846585831227</c:v>
                </c:pt>
                <c:pt idx="5557">
                  <c:v>-0.25212809395210117</c:v>
                </c:pt>
                <c:pt idx="5558">
                  <c:v>-0.21006756818497693</c:v>
                </c:pt>
                <c:pt idx="5559">
                  <c:v>-0.19447020964295111</c:v>
                </c:pt>
                <c:pt idx="5560">
                  <c:v>-0.18575953902181128</c:v>
                </c:pt>
                <c:pt idx="5561">
                  <c:v>-0.17529284573517218</c:v>
                </c:pt>
                <c:pt idx="5562">
                  <c:v>-0.16673245193374722</c:v>
                </c:pt>
                <c:pt idx="5563">
                  <c:v>-0.14131915168315171</c:v>
                </c:pt>
                <c:pt idx="5564">
                  <c:v>-0.10927031996504623</c:v>
                </c:pt>
                <c:pt idx="5565">
                  <c:v>-7.7226903962898483E-2</c:v>
                </c:pt>
                <c:pt idx="5566">
                  <c:v>-5.2740324657597204E-2</c:v>
                </c:pt>
                <c:pt idx="5567">
                  <c:v>-3.1079119887524442E-2</c:v>
                </c:pt>
                <c:pt idx="5568">
                  <c:v>-1.9777621746609911E-2</c:v>
                </c:pt>
                <c:pt idx="5569">
                  <c:v>-1.3185081164412893E-2</c:v>
                </c:pt>
                <c:pt idx="5570">
                  <c:v>-8.4761236057000061E-3</c:v>
                </c:pt>
                <c:pt idx="5571">
                  <c:v>-1.035385592499781E-2</c:v>
                </c:pt>
                <c:pt idx="5572">
                  <c:v>-1.0353855924985465E-2</c:v>
                </c:pt>
                <c:pt idx="5573">
                  <c:v>-1.2229468521065198E-2</c:v>
                </c:pt>
                <c:pt idx="5574">
                  <c:v>-1.5992381912169472E-2</c:v>
                </c:pt>
                <c:pt idx="5575">
                  <c:v>-1.7873838607723545E-2</c:v>
                </c:pt>
                <c:pt idx="5576">
                  <c:v>-1.7873838607728273E-2</c:v>
                </c:pt>
                <c:pt idx="5577">
                  <c:v>-1.5992381912181247E-2</c:v>
                </c:pt>
                <c:pt idx="5578">
                  <c:v>-1.2229468521085533E-2</c:v>
                </c:pt>
                <c:pt idx="5579">
                  <c:v>-6.585098434439665E-3</c:v>
                </c:pt>
                <c:pt idx="5580">
                  <c:v>-3.7629133911082904E-3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3.7650385181875745E-3</c:v>
                </c:pt>
                <c:pt idx="5589">
                  <c:v>6.5888174068274227E-3</c:v>
                </c:pt>
                <c:pt idx="5590">
                  <c:v>8.4713366659209723E-3</c:v>
                </c:pt>
                <c:pt idx="5591">
                  <c:v>9.4125962954668529E-3</c:v>
                </c:pt>
                <c:pt idx="5592">
                  <c:v>9.412596295467748E-3</c:v>
                </c:pt>
                <c:pt idx="5593">
                  <c:v>8.4713366659209723E-3</c:v>
                </c:pt>
                <c:pt idx="5594">
                  <c:v>1.0359706629171593E-2</c:v>
                </c:pt>
                <c:pt idx="5595">
                  <c:v>1.4134859930798478E-2</c:v>
                </c:pt>
                <c:pt idx="5596">
                  <c:v>1.8857141629949867E-2</c:v>
                </c:pt>
                <c:pt idx="5597">
                  <c:v>2.8301723132973168E-2</c:v>
                </c:pt>
                <c:pt idx="5598">
                  <c:v>3.3962067759572841E-2</c:v>
                </c:pt>
                <c:pt idx="5599">
                  <c:v>3.5848849301772533E-2</c:v>
                </c:pt>
                <c:pt idx="5600">
                  <c:v>3.3962067759576317E-2</c:v>
                </c:pt>
                <c:pt idx="5601">
                  <c:v>2.8301723132983323E-2</c:v>
                </c:pt>
                <c:pt idx="5602">
                  <c:v>1.8867815421991337E-2</c:v>
                </c:pt>
                <c:pt idx="5603">
                  <c:v>1.0377298482090919E-2</c:v>
                </c:pt>
                <c:pt idx="5604">
                  <c:v>3.7735630843964141E-3</c:v>
                </c:pt>
                <c:pt idx="5605">
                  <c:v>-3.7714283259908093E-3</c:v>
                </c:pt>
                <c:pt idx="5606">
                  <c:v>-1.0365563949250565E-2</c:v>
                </c:pt>
                <c:pt idx="5607">
                  <c:v>-1.8835830234855012E-2</c:v>
                </c:pt>
                <c:pt idx="5608">
                  <c:v>-2.4486579305315229E-2</c:v>
                </c:pt>
                <c:pt idx="5609">
                  <c:v>-3.1061567774986504E-2</c:v>
                </c:pt>
                <c:pt idx="5610">
                  <c:v>-3.762913391101623E-2</c:v>
                </c:pt>
                <c:pt idx="5611">
                  <c:v>-4.3249092609208187E-2</c:v>
                </c:pt>
                <c:pt idx="5612">
                  <c:v>-5.0674623810235568E-2</c:v>
                </c:pt>
                <c:pt idx="5613">
                  <c:v>-5.0684109058284604E-2</c:v>
                </c:pt>
                <c:pt idx="5614">
                  <c:v>-5.5327230329563333E-2</c:v>
                </c:pt>
                <c:pt idx="5615">
                  <c:v>-6.3708014268069865E-2</c:v>
                </c:pt>
                <c:pt idx="5616">
                  <c:v>-7.1135364203043519E-2</c:v>
                </c:pt>
                <c:pt idx="5617">
                  <c:v>-7.2947874186501185E-2</c:v>
                </c:pt>
                <c:pt idx="5618">
                  <c:v>-7.6596010240570112E-2</c:v>
                </c:pt>
                <c:pt idx="5619">
                  <c:v>-7.3791223088716329E-2</c:v>
                </c:pt>
                <c:pt idx="5620">
                  <c:v>-6.9126091337527409E-2</c:v>
                </c:pt>
                <c:pt idx="5621">
                  <c:v>-6.7219606495576456E-2</c:v>
                </c:pt>
                <c:pt idx="5622">
                  <c:v>-5.6052007616141458E-2</c:v>
                </c:pt>
                <c:pt idx="5623">
                  <c:v>-4.4884408736704871E-2</c:v>
                </c:pt>
                <c:pt idx="5624">
                  <c:v>-3.5584561586230072E-2</c:v>
                </c:pt>
                <c:pt idx="5625">
                  <c:v>-2.9021441207171733E-2</c:v>
                </c:pt>
                <c:pt idx="5626">
                  <c:v>-2.1535173291089612E-2</c:v>
                </c:pt>
                <c:pt idx="5627">
                  <c:v>-2.2388062215392177E-2</c:v>
                </c:pt>
                <c:pt idx="5628">
                  <c:v>-1.9521535152220919E-2</c:v>
                </c:pt>
                <c:pt idx="5629">
                  <c:v>-1.3912872573017791E-2</c:v>
                </c:pt>
                <c:pt idx="5630">
                  <c:v>-1.4828204401343676E-2</c:v>
                </c:pt>
                <c:pt idx="5631">
                  <c:v>-1.3895368475699922E-2</c:v>
                </c:pt>
                <c:pt idx="5632">
                  <c:v>-1.4829621280139231E-2</c:v>
                </c:pt>
                <c:pt idx="5633">
                  <c:v>-1.6704328498008108E-2</c:v>
                </c:pt>
                <c:pt idx="5634">
                  <c:v>-1.9528825646713075E-2</c:v>
                </c:pt>
                <c:pt idx="5635">
                  <c:v>-2.3281805552691926E-2</c:v>
                </c:pt>
                <c:pt idx="5636">
                  <c:v>-2.7938166663231977E-2</c:v>
                </c:pt>
                <c:pt idx="5637">
                  <c:v>-3.3507077469584153E-2</c:v>
                </c:pt>
                <c:pt idx="5638">
                  <c:v>-3.4457167867026663E-2</c:v>
                </c:pt>
                <c:pt idx="5639">
                  <c:v>-3.4486237468713016E-2</c:v>
                </c:pt>
                <c:pt idx="5640">
                  <c:v>-3.3518117671976121E-2</c:v>
                </c:pt>
                <c:pt idx="5641">
                  <c:v>-3.5338463346741102E-2</c:v>
                </c:pt>
                <c:pt idx="5642">
                  <c:v>-3.9942813405142295E-2</c:v>
                </c:pt>
                <c:pt idx="5643">
                  <c:v>-4.2685714192947095E-2</c:v>
                </c:pt>
                <c:pt idx="5644">
                  <c:v>-5.0963059646309067E-2</c:v>
                </c:pt>
                <c:pt idx="5645">
                  <c:v>-5.5548483462879474E-2</c:v>
                </c:pt>
                <c:pt idx="5646">
                  <c:v>-6.3797751770443556E-2</c:v>
                </c:pt>
                <c:pt idx="5647">
                  <c:v>-7.4850538409062709E-2</c:v>
                </c:pt>
                <c:pt idx="5648">
                  <c:v>-7.9467759716970149E-2</c:v>
                </c:pt>
                <c:pt idx="5649">
                  <c:v>-8.491786064403116E-2</c:v>
                </c:pt>
                <c:pt idx="5650">
                  <c:v>-8.6715876787980761E-2</c:v>
                </c:pt>
                <c:pt idx="5651">
                  <c:v>-8.8462965949564126E-2</c:v>
                </c:pt>
                <c:pt idx="5652">
                  <c:v>-8.565114230060418E-2</c:v>
                </c:pt>
                <c:pt idx="5653">
                  <c:v>-8.6476550514582931E-2</c:v>
                </c:pt>
                <c:pt idx="5654">
                  <c:v>-8.2751020559857807E-2</c:v>
                </c:pt>
                <c:pt idx="5655">
                  <c:v>-7.9029598890769187E-2</c:v>
                </c:pt>
                <c:pt idx="5656">
                  <c:v>-7.2596957120597772E-2</c:v>
                </c:pt>
                <c:pt idx="5657">
                  <c:v>-6.0612680994902184E-2</c:v>
                </c:pt>
                <c:pt idx="5658">
                  <c:v>-5.2284548498676357E-2</c:v>
                </c:pt>
                <c:pt idx="5659">
                  <c:v>-4.0325594130273409E-2</c:v>
                </c:pt>
                <c:pt idx="5660">
                  <c:v>-3.3868229379976404E-2</c:v>
                </c:pt>
                <c:pt idx="5661">
                  <c:v>-2.5606752761030104E-2</c:v>
                </c:pt>
                <c:pt idx="5662">
                  <c:v>-2.1026605422515499E-2</c:v>
                </c:pt>
                <c:pt idx="5663">
                  <c:v>-1.7373961824784262E-2</c:v>
                </c:pt>
                <c:pt idx="5664">
                  <c:v>-1.5566763814387929E-2</c:v>
                </c:pt>
                <c:pt idx="5665">
                  <c:v>-1.1933244005128915E-2</c:v>
                </c:pt>
                <c:pt idx="5666">
                  <c:v>-6.4255929258296238E-3</c:v>
                </c:pt>
                <c:pt idx="5667">
                  <c:v>-4.3512683839368835E-16</c:v>
                </c:pt>
                <c:pt idx="5668">
                  <c:v>6.4291338684386058E-3</c:v>
                </c:pt>
                <c:pt idx="5669">
                  <c:v>8.2660292594204481E-3</c:v>
                </c:pt>
                <c:pt idx="5670">
                  <c:v>5.4693721237982816E-3</c:v>
                </c:pt>
                <c:pt idx="5671">
                  <c:v>2.6868768649995428E-3</c:v>
                </c:pt>
                <c:pt idx="5672">
                  <c:v>-3.7557343597243008E-3</c:v>
                </c:pt>
                <c:pt idx="5673">
                  <c:v>-1.2932485075533883E-2</c:v>
                </c:pt>
                <c:pt idx="5674">
                  <c:v>-2.7534965568754746E-2</c:v>
                </c:pt>
                <c:pt idx="5675">
                  <c:v>-4.2128434371219513E-2</c:v>
                </c:pt>
                <c:pt idx="5676">
                  <c:v>-5.4883723427016654E-2</c:v>
                </c:pt>
                <c:pt idx="5677">
                  <c:v>-6.7601776401187391E-2</c:v>
                </c:pt>
                <c:pt idx="5678">
                  <c:v>-7.1198730570927168E-2</c:v>
                </c:pt>
                <c:pt idx="5679">
                  <c:v>-7.3888963575110961E-2</c:v>
                </c:pt>
                <c:pt idx="5680">
                  <c:v>-7.1111270990177472E-2</c:v>
                </c:pt>
                <c:pt idx="5681">
                  <c:v>-7.0131574399262972E-2</c:v>
                </c:pt>
                <c:pt idx="5682">
                  <c:v>-7.0111457671245353E-2</c:v>
                </c:pt>
                <c:pt idx="5683">
                  <c:v>-7.095506703987263E-2</c:v>
                </c:pt>
                <c:pt idx="5684">
                  <c:v>-6.9069076630018572E-2</c:v>
                </c:pt>
                <c:pt idx="5685">
                  <c:v>-6.9050345279385417E-2</c:v>
                </c:pt>
                <c:pt idx="5686">
                  <c:v>-7.1766403687040348E-2</c:v>
                </c:pt>
                <c:pt idx="5687">
                  <c:v>-6.8994028373856056E-2</c:v>
                </c:pt>
                <c:pt idx="5688">
                  <c:v>-6.4409779474527348E-2</c:v>
                </c:pt>
                <c:pt idx="5689">
                  <c:v>-6.1610897828440696E-2</c:v>
                </c:pt>
                <c:pt idx="5690">
                  <c:v>-6.4250944074384947E-2</c:v>
                </c:pt>
                <c:pt idx="5691">
                  <c:v>-7.2359317072860502E-2</c:v>
                </c:pt>
                <c:pt idx="5692">
                  <c:v>-8.1278784876967256E-2</c:v>
                </c:pt>
                <c:pt idx="5693">
                  <c:v>-8.6624685361269285E-2</c:v>
                </c:pt>
                <c:pt idx="5694">
                  <c:v>-9.1961485202517609E-2</c:v>
                </c:pt>
                <c:pt idx="5695">
                  <c:v>-9.6386163286811349E-2</c:v>
                </c:pt>
                <c:pt idx="5696">
                  <c:v>-9.5452261707258568E-2</c:v>
                </c:pt>
                <c:pt idx="5697">
                  <c:v>-9.2632168992824407E-2</c:v>
                </c:pt>
                <c:pt idx="5698">
                  <c:v>-8.8077184769078498E-2</c:v>
                </c:pt>
                <c:pt idx="5699">
                  <c:v>-8.263782912786051E-2</c:v>
                </c:pt>
                <c:pt idx="5700">
                  <c:v>-7.7213691813827659E-2</c:v>
                </c:pt>
                <c:pt idx="5701">
                  <c:v>-7.2655670504122458E-2</c:v>
                </c:pt>
                <c:pt idx="5702">
                  <c:v>-6.544799353555493E-2</c:v>
                </c:pt>
                <c:pt idx="5703">
                  <c:v>-5.6522842339428447E-2</c:v>
                </c:pt>
                <c:pt idx="5704">
                  <c:v>-5.1158903546070424E-2</c:v>
                </c:pt>
                <c:pt idx="5705">
                  <c:v>-4.5763647207604223E-2</c:v>
                </c:pt>
                <c:pt idx="5706">
                  <c:v>-4.4815313136796986E-2</c:v>
                </c:pt>
                <c:pt idx="5707">
                  <c:v>-4.4763263141475433E-2</c:v>
                </c:pt>
                <c:pt idx="5708">
                  <c:v>-4.9158800216729338E-2</c:v>
                </c:pt>
                <c:pt idx="5709">
                  <c:v>-5.3573628994568585E-2</c:v>
                </c:pt>
                <c:pt idx="5710">
                  <c:v>-5.4439521851101E-2</c:v>
                </c:pt>
                <c:pt idx="5711">
                  <c:v>-5.6215644805858486E-2</c:v>
                </c:pt>
                <c:pt idx="5712">
                  <c:v>-5.4427696634926241E-2</c:v>
                </c:pt>
                <c:pt idx="5713">
                  <c:v>-5.2650958838734323E-2</c:v>
                </c:pt>
                <c:pt idx="5714">
                  <c:v>-5.0838959691913259E-2</c:v>
                </c:pt>
                <c:pt idx="5715">
                  <c:v>-5.2566521212617186E-2</c:v>
                </c:pt>
                <c:pt idx="5716">
                  <c:v>-5.342891744683561E-2</c:v>
                </c:pt>
                <c:pt idx="5717">
                  <c:v>-6.1377668216503492E-2</c:v>
                </c:pt>
                <c:pt idx="5718">
                  <c:v>-7.1975216237780762E-2</c:v>
                </c:pt>
                <c:pt idx="5719">
                  <c:v>-7.637741022319168E-2</c:v>
                </c:pt>
                <c:pt idx="5720">
                  <c:v>-7.811200586061269E-2</c:v>
                </c:pt>
                <c:pt idx="5721">
                  <c:v>-8.0652469653698058E-2</c:v>
                </c:pt>
                <c:pt idx="5722">
                  <c:v>-7.6191276016188858E-2</c:v>
                </c:pt>
                <c:pt idx="5723">
                  <c:v>-6.9042496328952929E-2</c:v>
                </c:pt>
                <c:pt idx="5724">
                  <c:v>-6.0171010973664993E-2</c:v>
                </c:pt>
                <c:pt idx="5725">
                  <c:v>-5.0432361802612943E-2</c:v>
                </c:pt>
                <c:pt idx="5726">
                  <c:v>-4.0726023599832233E-2</c:v>
                </c:pt>
                <c:pt idx="5727">
                  <c:v>-3.6314882826352847E-2</c:v>
                </c:pt>
                <c:pt idx="5728">
                  <c:v>-3.3678043735111768E-2</c:v>
                </c:pt>
                <c:pt idx="5729">
                  <c:v>-3.2812681972859838E-2</c:v>
                </c:pt>
                <c:pt idx="5730">
                  <c:v>-3.8052679336693006E-2</c:v>
                </c:pt>
                <c:pt idx="5731">
                  <c:v>-3.8006644157243044E-2</c:v>
                </c:pt>
                <c:pt idx="5732">
                  <c:v>-4.0590709035729804E-2</c:v>
                </c:pt>
                <c:pt idx="5733">
                  <c:v>-4.4914120084269558E-2</c:v>
                </c:pt>
                <c:pt idx="5734">
                  <c:v>-5.3718422026160416E-2</c:v>
                </c:pt>
                <c:pt idx="5735">
                  <c:v>-6.158740945519911E-2</c:v>
                </c:pt>
                <c:pt idx="5736">
                  <c:v>-7.1208005267608732E-2</c:v>
                </c:pt>
                <c:pt idx="5737">
                  <c:v>-8.5166306973389089E-2</c:v>
                </c:pt>
                <c:pt idx="5738">
                  <c:v>-9.480494119075486E-2</c:v>
                </c:pt>
                <c:pt idx="5739">
                  <c:v>-0.10346504363135033</c:v>
                </c:pt>
                <c:pt idx="5740">
                  <c:v>-0.10942149491417578</c:v>
                </c:pt>
                <c:pt idx="5741">
                  <c:v>-0.10760481321564472</c:v>
                </c:pt>
                <c:pt idx="5742">
                  <c:v>-0.10569870791741111</c:v>
                </c:pt>
                <c:pt idx="5743">
                  <c:v>-0.10732307141409943</c:v>
                </c:pt>
                <c:pt idx="5744">
                  <c:v>-0.10465905584609707</c:v>
                </c:pt>
                <c:pt idx="5745">
                  <c:v>-9.851041173621862E-2</c:v>
                </c:pt>
                <c:pt idx="5746">
                  <c:v>-9.0672808221111359E-2</c:v>
                </c:pt>
                <c:pt idx="5747">
                  <c:v>-7.4988519379179719E-2</c:v>
                </c:pt>
                <c:pt idx="5748">
                  <c:v>-6.0108641179934863E-2</c:v>
                </c:pt>
                <c:pt idx="5749">
                  <c:v>-4.7890847306752103E-2</c:v>
                </c:pt>
                <c:pt idx="5750">
                  <c:v>-3.2196519218544918E-2</c:v>
                </c:pt>
                <c:pt idx="5751">
                  <c:v>-2.1682962913624169E-2</c:v>
                </c:pt>
                <c:pt idx="5752">
                  <c:v>-1.8199173056377655E-2</c:v>
                </c:pt>
                <c:pt idx="5753">
                  <c:v>-1.5595403032863555E-2</c:v>
                </c:pt>
                <c:pt idx="5754">
                  <c:v>-1.4742600307393626E-2</c:v>
                </c:pt>
                <c:pt idx="5755">
                  <c:v>-1.5668781054781818E-2</c:v>
                </c:pt>
                <c:pt idx="5756">
                  <c:v>-1.7464108422567969E-2</c:v>
                </c:pt>
                <c:pt idx="5757">
                  <c:v>-2.7024387241653035E-2</c:v>
                </c:pt>
                <c:pt idx="5758">
                  <c:v>-3.9124399044497063E-2</c:v>
                </c:pt>
                <c:pt idx="5759">
                  <c:v>-5.5506799888568693E-2</c:v>
                </c:pt>
                <c:pt idx="5760">
                  <c:v>-7.4509068826209474E-2</c:v>
                </c:pt>
                <c:pt idx="5761">
                  <c:v>-9.7651618600917492E-2</c:v>
                </c:pt>
                <c:pt idx="5762">
                  <c:v>-0.11817196018717492</c:v>
                </c:pt>
                <c:pt idx="5763">
                  <c:v>-0.13683494404284308</c:v>
                </c:pt>
                <c:pt idx="5764">
                  <c:v>-0.14788473959486456</c:v>
                </c:pt>
                <c:pt idx="5765">
                  <c:v>-0.15029297537938752</c:v>
                </c:pt>
                <c:pt idx="5766">
                  <c:v>-0.15095376516933051</c:v>
                </c:pt>
                <c:pt idx="5767">
                  <c:v>-0.14565613267301744</c:v>
                </c:pt>
                <c:pt idx="5768">
                  <c:v>-0.14197390362326315</c:v>
                </c:pt>
                <c:pt idx="5769">
                  <c:v>-0.13247741313204534</c:v>
                </c:pt>
                <c:pt idx="5770">
                  <c:v>-0.12552752914734761</c:v>
                </c:pt>
                <c:pt idx="5771">
                  <c:v>-0.12190703808758613</c:v>
                </c:pt>
                <c:pt idx="5772">
                  <c:v>-0.12262536638558819</c:v>
                </c:pt>
                <c:pt idx="5773">
                  <c:v>-0.12083307979230211</c:v>
                </c:pt>
                <c:pt idx="5774">
                  <c:v>-0.11641581832216469</c:v>
                </c:pt>
                <c:pt idx="5775">
                  <c:v>-0.11708673376426854</c:v>
                </c:pt>
                <c:pt idx="5776">
                  <c:v>-0.1086078258370663</c:v>
                </c:pt>
                <c:pt idx="5777">
                  <c:v>-0.10338335298250453</c:v>
                </c:pt>
                <c:pt idx="5778">
                  <c:v>-9.1530259458151797E-2</c:v>
                </c:pt>
                <c:pt idx="5779">
                  <c:v>-7.795051864697311E-2</c:v>
                </c:pt>
                <c:pt idx="5780">
                  <c:v>-6.7737485134755859E-2</c:v>
                </c:pt>
                <c:pt idx="5781">
                  <c:v>-5.8381446648346644E-2</c:v>
                </c:pt>
                <c:pt idx="5782">
                  <c:v>-4.7410673290259719E-2</c:v>
                </c:pt>
                <c:pt idx="5783">
                  <c:v>-3.9770898314333468E-2</c:v>
                </c:pt>
                <c:pt idx="5784">
                  <c:v>-4.0596476257254197E-2</c:v>
                </c:pt>
                <c:pt idx="5785">
                  <c:v>-3.5521916725103048E-2</c:v>
                </c:pt>
                <c:pt idx="5786">
                  <c:v>-3.6349231013448523E-2</c:v>
                </c:pt>
                <c:pt idx="5787">
                  <c:v>-3.5450884596821518E-2</c:v>
                </c:pt>
                <c:pt idx="5788">
                  <c:v>-3.625101090174792E-2</c:v>
                </c:pt>
                <c:pt idx="5789">
                  <c:v>-4.2137032664963506E-2</c:v>
                </c:pt>
                <c:pt idx="5790">
                  <c:v>-4.5529085763749373E-2</c:v>
                </c:pt>
                <c:pt idx="5791">
                  <c:v>-4.9714430215310516E-2</c:v>
                </c:pt>
                <c:pt idx="5792">
                  <c:v>-5.388374084093369E-2</c:v>
                </c:pt>
                <c:pt idx="5793">
                  <c:v>-5.8057347594156747E-2</c:v>
                </c:pt>
                <c:pt idx="5794">
                  <c:v>-6.1363029296315687E-2</c:v>
                </c:pt>
                <c:pt idx="5795">
                  <c:v>-5.9724382037638926E-2</c:v>
                </c:pt>
                <c:pt idx="5796">
                  <c:v>-6.0504381374235458E-2</c:v>
                </c:pt>
                <c:pt idx="5797">
                  <c:v>-5.959067446814803E-2</c:v>
                </c:pt>
                <c:pt idx="5798">
                  <c:v>-6.1239413448753909E-2</c:v>
                </c:pt>
                <c:pt idx="5799">
                  <c:v>-5.7861515748103561E-2</c:v>
                </c:pt>
                <c:pt idx="5800">
                  <c:v>-5.7011343385265166E-2</c:v>
                </c:pt>
                <c:pt idx="5801">
                  <c:v>-4.8633036571232038E-2</c:v>
                </c:pt>
                <c:pt idx="5802">
                  <c:v>-4.104432397231484E-2</c:v>
                </c:pt>
                <c:pt idx="5803">
                  <c:v>-3.8491896926585875E-2</c:v>
                </c:pt>
                <c:pt idx="5804">
                  <c:v>-3.6804854274647802E-2</c:v>
                </c:pt>
                <c:pt idx="5805">
                  <c:v>-3.9331782155872047E-2</c:v>
                </c:pt>
                <c:pt idx="5806">
                  <c:v>-4.2657749080282692E-2</c:v>
                </c:pt>
                <c:pt idx="5807">
                  <c:v>-5.0135265798257493E-2</c:v>
                </c:pt>
                <c:pt idx="5808">
                  <c:v>-6.0936805062832382E-2</c:v>
                </c:pt>
                <c:pt idx="5809">
                  <c:v>-7.0918294654281441E-2</c:v>
                </c:pt>
                <c:pt idx="5810">
                  <c:v>-7.5014854214631846E-2</c:v>
                </c:pt>
                <c:pt idx="5811">
                  <c:v>-7.9103227221335962E-2</c:v>
                </c:pt>
                <c:pt idx="5812">
                  <c:v>-8.2351603807990267E-2</c:v>
                </c:pt>
                <c:pt idx="5813">
                  <c:v>-8.4770578857799331E-2</c:v>
                </c:pt>
                <c:pt idx="5814">
                  <c:v>-7.9756054423929676E-2</c:v>
                </c:pt>
                <c:pt idx="5815">
                  <c:v>-7.1388883045413395E-2</c:v>
                </c:pt>
                <c:pt idx="5816">
                  <c:v>-6.7192452104468892E-2</c:v>
                </c:pt>
                <c:pt idx="5817">
                  <c:v>-6.0576979020827718E-2</c:v>
                </c:pt>
                <c:pt idx="5818">
                  <c:v>-5.2275113349824411E-2</c:v>
                </c:pt>
                <c:pt idx="5819">
                  <c:v>-4.6469562284138476E-2</c:v>
                </c:pt>
                <c:pt idx="5820">
                  <c:v>-4.7243501179207531E-2</c:v>
                </c:pt>
                <c:pt idx="5821">
                  <c:v>-5.1360621516148015E-2</c:v>
                </c:pt>
                <c:pt idx="5822">
                  <c:v>-5.8720832868500196E-2</c:v>
                </c:pt>
                <c:pt idx="5823">
                  <c:v>-6.4447596040663038E-2</c:v>
                </c:pt>
                <c:pt idx="5824">
                  <c:v>-7.4212195948156395E-2</c:v>
                </c:pt>
                <c:pt idx="5825">
                  <c:v>-8.0814184421247243E-2</c:v>
                </c:pt>
                <c:pt idx="5826">
                  <c:v>-8.404054978580805E-2</c:v>
                </c:pt>
                <c:pt idx="5827">
                  <c:v>-8.3192141565199496E-2</c:v>
                </c:pt>
                <c:pt idx="5828">
                  <c:v>-7.82350646802185E-2</c:v>
                </c:pt>
                <c:pt idx="5829">
                  <c:v>-7.3248584219047508E-2</c:v>
                </c:pt>
                <c:pt idx="5830">
                  <c:v>-6.4975810854851962E-2</c:v>
                </c:pt>
                <c:pt idx="5831">
                  <c:v>-5.7533599797498843E-2</c:v>
                </c:pt>
                <c:pt idx="5832">
                  <c:v>-5.5046348097079159E-2</c:v>
                </c:pt>
                <c:pt idx="5833">
                  <c:v>-6.1558355702526879E-2</c:v>
                </c:pt>
                <c:pt idx="5834">
                  <c:v>-6.8843648743216967E-2</c:v>
                </c:pt>
                <c:pt idx="5835">
                  <c:v>-7.6182292058884216E-2</c:v>
                </c:pt>
                <c:pt idx="5836">
                  <c:v>-8.3472718477251448E-2</c:v>
                </c:pt>
                <c:pt idx="5837">
                  <c:v>-8.6703585570547248E-2</c:v>
                </c:pt>
                <c:pt idx="5838">
                  <c:v>-8.9036440490965971E-2</c:v>
                </c:pt>
                <c:pt idx="5839">
                  <c:v>-8.9773623185495685E-2</c:v>
                </c:pt>
                <c:pt idx="5840">
                  <c:v>-8.8063146329838984E-2</c:v>
                </c:pt>
                <c:pt idx="5841">
                  <c:v>-8.3952776632583992E-2</c:v>
                </c:pt>
                <c:pt idx="5842">
                  <c:v>-7.8183356617439428E-2</c:v>
                </c:pt>
                <c:pt idx="5843">
                  <c:v>-7.5685092316748123E-2</c:v>
                </c:pt>
                <c:pt idx="5844">
                  <c:v>-7.3162016141210193E-2</c:v>
                </c:pt>
                <c:pt idx="5845">
                  <c:v>-7.068679962758688E-2</c:v>
                </c:pt>
                <c:pt idx="5846">
                  <c:v>-6.5004891462464159E-2</c:v>
                </c:pt>
                <c:pt idx="5847">
                  <c:v>-5.687716343382028E-2</c:v>
                </c:pt>
                <c:pt idx="5848">
                  <c:v>-5.1163063345594374E-2</c:v>
                </c:pt>
                <c:pt idx="5849">
                  <c:v>-4.8710640409832688E-2</c:v>
                </c:pt>
                <c:pt idx="5850">
                  <c:v>-4.3043661928394802E-2</c:v>
                </c:pt>
                <c:pt idx="5851">
                  <c:v>-3.813625607586682E-2</c:v>
                </c:pt>
                <c:pt idx="5852">
                  <c:v>-3.4044821819549882E-2</c:v>
                </c:pt>
                <c:pt idx="5853">
                  <c:v>-3.4822167963905352E-2</c:v>
                </c:pt>
                <c:pt idx="5854">
                  <c:v>-3.7219569523507037E-2</c:v>
                </c:pt>
                <c:pt idx="5855">
                  <c:v>-4.127685253890976E-2</c:v>
                </c:pt>
                <c:pt idx="5856">
                  <c:v>-3.9690579383287426E-2</c:v>
                </c:pt>
                <c:pt idx="5857">
                  <c:v>-4.2888938023573707E-2</c:v>
                </c:pt>
                <c:pt idx="5858">
                  <c:v>-4.6912286688177915E-2</c:v>
                </c:pt>
                <c:pt idx="5859">
                  <c:v>-4.7697971414772986E-2</c:v>
                </c:pt>
                <c:pt idx="5860">
                  <c:v>-5.1690026428168702E-2</c:v>
                </c:pt>
                <c:pt idx="5861">
                  <c:v>-5.4894051751935763E-2</c:v>
                </c:pt>
                <c:pt idx="5862">
                  <c:v>-6.0486315803748657E-2</c:v>
                </c:pt>
                <c:pt idx="5863">
                  <c:v>-6.7679175076883008E-2</c:v>
                </c:pt>
                <c:pt idx="5864">
                  <c:v>-7.5663065245471992E-2</c:v>
                </c:pt>
                <c:pt idx="5865">
                  <c:v>-7.9577693114743567E-2</c:v>
                </c:pt>
                <c:pt idx="5866">
                  <c:v>-8.2729261222110981E-2</c:v>
                </c:pt>
                <c:pt idx="5867">
                  <c:v>-8.8244253211445883E-2</c:v>
                </c:pt>
                <c:pt idx="5868">
                  <c:v>-8.8218491531846813E-2</c:v>
                </c:pt>
                <c:pt idx="5869">
                  <c:v>-8.9720287091366757E-2</c:v>
                </c:pt>
                <c:pt idx="5870">
                  <c:v>-8.8825065734177325E-2</c:v>
                </c:pt>
                <c:pt idx="5871">
                  <c:v>-9.1928185274620863E-2</c:v>
                </c:pt>
                <c:pt idx="5872">
                  <c:v>-9.1884566272844082E-2</c:v>
                </c:pt>
                <c:pt idx="5873">
                  <c:v>-9.260322801512369E-2</c:v>
                </c:pt>
                <c:pt idx="5874">
                  <c:v>-9.4084891476837865E-2</c:v>
                </c:pt>
                <c:pt idx="5875">
                  <c:v>-8.9231595465205552E-2</c:v>
                </c:pt>
                <c:pt idx="5876">
                  <c:v>-8.6018139873471913E-2</c:v>
                </c:pt>
                <c:pt idx="5877">
                  <c:v>-7.4887161819778961E-2</c:v>
                </c:pt>
                <c:pt idx="5878">
                  <c:v>-6.6846456105382368E-2</c:v>
                </c:pt>
                <c:pt idx="5879">
                  <c:v>-5.8849181002185676E-2</c:v>
                </c:pt>
                <c:pt idx="5880">
                  <c:v>-5.2516677581666449E-2</c:v>
                </c:pt>
                <c:pt idx="5881">
                  <c:v>-4.8491839032593367E-2</c:v>
                </c:pt>
                <c:pt idx="5882">
                  <c:v>-4.6879582567542238E-2</c:v>
                </c:pt>
                <c:pt idx="5883">
                  <c:v>-4.8445624918916033E-2</c:v>
                </c:pt>
                <c:pt idx="5884">
                  <c:v>-5.0010175497854865E-2</c:v>
                </c:pt>
                <c:pt idx="5885">
                  <c:v>-5.4720923583514908E-2</c:v>
                </c:pt>
                <c:pt idx="5886">
                  <c:v>-5.4694897885008982E-2</c:v>
                </c:pt>
                <c:pt idx="5887">
                  <c:v>-6.0186405392816396E-2</c:v>
                </c:pt>
                <c:pt idx="5888">
                  <c:v>-6.4115572438386934E-2</c:v>
                </c:pt>
                <c:pt idx="5889">
                  <c:v>-6.5603701930689193E-2</c:v>
                </c:pt>
                <c:pt idx="5890">
                  <c:v>-6.7919172033792927E-2</c:v>
                </c:pt>
                <c:pt idx="5891">
                  <c:v>-7.1029627789962663E-2</c:v>
                </c:pt>
                <c:pt idx="5892">
                  <c:v>-6.7887379056239497E-2</c:v>
                </c:pt>
                <c:pt idx="5893">
                  <c:v>-6.234656498216546E-2</c:v>
                </c:pt>
                <c:pt idx="5894">
                  <c:v>-5.5259298858641878E-2</c:v>
                </c:pt>
                <c:pt idx="5895">
                  <c:v>-4.7360302712115714E-2</c:v>
                </c:pt>
                <c:pt idx="5896">
                  <c:v>-4.2622997955824332E-2</c:v>
                </c:pt>
                <c:pt idx="5897">
                  <c:v>-3.4753884053012017E-2</c:v>
                </c:pt>
                <c:pt idx="5898">
                  <c:v>-2.8388091525659853E-2</c:v>
                </c:pt>
                <c:pt idx="5899">
                  <c:v>-2.4376268745543196E-2</c:v>
                </c:pt>
                <c:pt idx="5900">
                  <c:v>-2.6711771467673999E-2</c:v>
                </c:pt>
                <c:pt idx="5901">
                  <c:v>-2.8265829409519081E-2</c:v>
                </c:pt>
                <c:pt idx="5902">
                  <c:v>-3.2187823820901573E-2</c:v>
                </c:pt>
                <c:pt idx="5903">
                  <c:v>-3.144159376751144E-2</c:v>
                </c:pt>
                <c:pt idx="5904">
                  <c:v>-3.3041112759452783E-2</c:v>
                </c:pt>
                <c:pt idx="5905">
                  <c:v>-3.6965506730964826E-2</c:v>
                </c:pt>
                <c:pt idx="5906">
                  <c:v>-3.6195562651038425E-2</c:v>
                </c:pt>
                <c:pt idx="5907">
                  <c:v>-3.6930659291659888E-2</c:v>
                </c:pt>
                <c:pt idx="5908">
                  <c:v>-3.8467330536961074E-2</c:v>
                </c:pt>
                <c:pt idx="5909">
                  <c:v>-4.0787399248246106E-2</c:v>
                </c:pt>
                <c:pt idx="5910">
                  <c:v>-4.3889759224750628E-2</c:v>
                </c:pt>
                <c:pt idx="5911">
                  <c:v>-5.0885791395389998E-2</c:v>
                </c:pt>
                <c:pt idx="5912">
                  <c:v>-6.0230165103050758E-2</c:v>
                </c:pt>
                <c:pt idx="5913">
                  <c:v>-7.0370919979038229E-2</c:v>
                </c:pt>
                <c:pt idx="5914">
                  <c:v>-8.3545621219452346E-2</c:v>
                </c:pt>
                <c:pt idx="5915">
                  <c:v>-8.818910756571248E-2</c:v>
                </c:pt>
                <c:pt idx="5916">
                  <c:v>-9.7417472193213492E-2</c:v>
                </c:pt>
                <c:pt idx="5917">
                  <c:v>-0.10045587456517659</c:v>
                </c:pt>
                <c:pt idx="5918">
                  <c:v>-0.10033773823399478</c:v>
                </c:pt>
                <c:pt idx="5919">
                  <c:v>-9.3305662338152351E-2</c:v>
                </c:pt>
                <c:pt idx="5920">
                  <c:v>-8.6240402864548024E-2</c:v>
                </c:pt>
                <c:pt idx="5921">
                  <c:v>-8.0002014206320554E-2</c:v>
                </c:pt>
                <c:pt idx="5922">
                  <c:v>-7.2184566287210858E-2</c:v>
                </c:pt>
                <c:pt idx="5923">
                  <c:v>-7.0557859664425196E-2</c:v>
                </c:pt>
                <c:pt idx="5924">
                  <c:v>-6.5097547391553531E-2</c:v>
                </c:pt>
                <c:pt idx="5925">
                  <c:v>-6.6626327522907008E-2</c:v>
                </c:pt>
                <c:pt idx="5926">
                  <c:v>-6.5046833325767398E-2</c:v>
                </c:pt>
                <c:pt idx="5927">
                  <c:v>-6.4202720166033442E-2</c:v>
                </c:pt>
                <c:pt idx="5928">
                  <c:v>-6.1078697281816523E-2</c:v>
                </c:pt>
                <c:pt idx="5929">
                  <c:v>-5.6445418794088445E-2</c:v>
                </c:pt>
                <c:pt idx="5930">
                  <c:v>-5.1022960649153973E-2</c:v>
                </c:pt>
                <c:pt idx="5931">
                  <c:v>-4.1728486049449648E-2</c:v>
                </c:pt>
                <c:pt idx="5932">
                  <c:v>-3.6283164993614329E-2</c:v>
                </c:pt>
                <c:pt idx="5933">
                  <c:v>-2.8538677590939032E-2</c:v>
                </c:pt>
                <c:pt idx="5934">
                  <c:v>-2.0070910487400818E-2</c:v>
                </c:pt>
                <c:pt idx="5935">
                  <c:v>-1.5456773194523569E-2</c:v>
                </c:pt>
                <c:pt idx="5936">
                  <c:v>-1.1592579895892982E-2</c:v>
                </c:pt>
                <c:pt idx="5937">
                  <c:v>-1.2359687329105404E-2</c:v>
                </c:pt>
                <c:pt idx="5938">
                  <c:v>-1.3898206589447827E-2</c:v>
                </c:pt>
                <c:pt idx="5939">
                  <c:v>-1.621457435435503E-2</c:v>
                </c:pt>
                <c:pt idx="5940">
                  <c:v>-1.9294126249146396E-2</c:v>
                </c:pt>
                <c:pt idx="5941">
                  <c:v>-2.9299936698175166E-2</c:v>
                </c:pt>
                <c:pt idx="5942">
                  <c:v>-3.5468344424113306E-2</c:v>
                </c:pt>
                <c:pt idx="5943">
                  <c:v>-3.6993332108930257E-2</c:v>
                </c:pt>
                <c:pt idx="5944">
                  <c:v>-3.6993332108928884E-2</c:v>
                </c:pt>
                <c:pt idx="5945">
                  <c:v>-3.5435557279323918E-2</c:v>
                </c:pt>
                <c:pt idx="5946">
                  <c:v>-3.5419186427894565E-2</c:v>
                </c:pt>
                <c:pt idx="5947">
                  <c:v>-3.3879221800593155E-2</c:v>
                </c:pt>
                <c:pt idx="5948">
                  <c:v>-3.0753150316630468E-2</c:v>
                </c:pt>
                <c:pt idx="5949">
                  <c:v>-2.6111316627022083E-2</c:v>
                </c:pt>
                <c:pt idx="5950">
                  <c:v>-2.4587971409421816E-2</c:v>
                </c:pt>
                <c:pt idx="5951">
                  <c:v>-2.3054105957576683E-2</c:v>
                </c:pt>
                <c:pt idx="5952">
                  <c:v>-2.1531589401459397E-2</c:v>
                </c:pt>
                <c:pt idx="5953">
                  <c:v>-1.9999841660156774E-2</c:v>
                </c:pt>
                <c:pt idx="5954">
                  <c:v>-1.5409470196876565E-2</c:v>
                </c:pt>
                <c:pt idx="5955">
                  <c:v>-1.8485518319891734E-2</c:v>
                </c:pt>
                <c:pt idx="5956">
                  <c:v>-2.1565833395010545E-2</c:v>
                </c:pt>
                <c:pt idx="5957">
                  <c:v>-2.7642872038409427E-2</c:v>
                </c:pt>
                <c:pt idx="5958">
                  <c:v>-3.6000143968653413E-2</c:v>
                </c:pt>
                <c:pt idx="5959">
                  <c:v>-4.2133735955177422E-2</c:v>
                </c:pt>
                <c:pt idx="5960">
                  <c:v>-5.5077504422633469E-2</c:v>
                </c:pt>
                <c:pt idx="5961">
                  <c:v>-6.6494539290997981E-2</c:v>
                </c:pt>
                <c:pt idx="5962">
                  <c:v>-7.8662928657247708E-2</c:v>
                </c:pt>
                <c:pt idx="5963">
                  <c:v>-8.0194249814987517E-2</c:v>
                </c:pt>
                <c:pt idx="5964">
                  <c:v>-8.3945559981951606E-2</c:v>
                </c:pt>
                <c:pt idx="5965">
                  <c:v>-8.0145031693321919E-2</c:v>
                </c:pt>
                <c:pt idx="5966">
                  <c:v>-7.548027815557827E-2</c:v>
                </c:pt>
                <c:pt idx="5967">
                  <c:v>-6.707592809363308E-2</c:v>
                </c:pt>
                <c:pt idx="5968">
                  <c:v>-4.9582932576798175E-2</c:v>
                </c:pt>
                <c:pt idx="5969">
                  <c:v>-3.8113489222316638E-2</c:v>
                </c:pt>
                <c:pt idx="5970">
                  <c:v>-2.7429320192716568E-2</c:v>
                </c:pt>
                <c:pt idx="5971">
                  <c:v>-1.9032913750870607E-2</c:v>
                </c:pt>
                <c:pt idx="5972">
                  <c:v>-7.6293661281810945E-3</c:v>
                </c:pt>
                <c:pt idx="5973">
                  <c:v>-1.5258732256367012E-3</c:v>
                </c:pt>
                <c:pt idx="5974">
                  <c:v>5.3405562897259106E-3</c:v>
                </c:pt>
                <c:pt idx="5975">
                  <c:v>5.3405562897259097E-3</c:v>
                </c:pt>
                <c:pt idx="5976">
                  <c:v>4.5776196769079331E-3</c:v>
                </c:pt>
                <c:pt idx="5977">
                  <c:v>6.8664295153616113E-3</c:v>
                </c:pt>
                <c:pt idx="5978">
                  <c:v>5.3405562897256452E-3</c:v>
                </c:pt>
                <c:pt idx="5979">
                  <c:v>3.051746451271643E-3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-3.0503501169998424E-3</c:v>
                </c:pt>
                <c:pt idx="5984">
                  <c:v>-5.3381127047504402E-3</c:v>
                </c:pt>
                <c:pt idx="5985">
                  <c:v>-6.8632877632506025E-3</c:v>
                </c:pt>
                <c:pt idx="5986">
                  <c:v>-1.0671342709771481E-2</c:v>
                </c:pt>
                <c:pt idx="5987">
                  <c:v>-1.2958059004719543E-2</c:v>
                </c:pt>
                <c:pt idx="5988">
                  <c:v>-1.3720297769699632E-2</c:v>
                </c:pt>
                <c:pt idx="5989">
                  <c:v>-1.6031365802814224E-2</c:v>
                </c:pt>
                <c:pt idx="5990">
                  <c:v>-1.9062353008707518E-2</c:v>
                </c:pt>
                <c:pt idx="5991">
                  <c:v>-1.9054420277537846E-2</c:v>
                </c:pt>
                <c:pt idx="5992">
                  <c:v>-2.2843760616887549E-2</c:v>
                </c:pt>
                <c:pt idx="5993">
                  <c:v>-2.3597025892358254E-2</c:v>
                </c:pt>
                <c:pt idx="5994">
                  <c:v>-2.4339175061803425E-2</c:v>
                </c:pt>
                <c:pt idx="5995">
                  <c:v>-2.5092096465532947E-2</c:v>
                </c:pt>
                <c:pt idx="5996">
                  <c:v>-2.2801630300478347E-2</c:v>
                </c:pt>
                <c:pt idx="5997">
                  <c:v>-1.7467776566642831E-2</c:v>
                </c:pt>
                <c:pt idx="5998">
                  <c:v>-1.5970494075629268E-2</c:v>
                </c:pt>
                <c:pt idx="5999">
                  <c:v>-1.5209994357743506E-2</c:v>
                </c:pt>
                <c:pt idx="6000">
                  <c:v>-1.216799548619577E-2</c:v>
                </c:pt>
                <c:pt idx="6001">
                  <c:v>-1.0646996050428677E-2</c:v>
                </c:pt>
                <c:pt idx="6002">
                  <c:v>-4.5650813531804982E-3</c:v>
                </c:pt>
                <c:pt idx="6003">
                  <c:v>-4.562998307331664E-3</c:v>
                </c:pt>
                <c:pt idx="6004">
                  <c:v>-6.8413757423909493E-3</c:v>
                </c:pt>
                <c:pt idx="6005">
                  <c:v>-7.6015286026476659E-3</c:v>
                </c:pt>
                <c:pt idx="6006">
                  <c:v>-9.877482145659363E-3</c:v>
                </c:pt>
                <c:pt idx="6007">
                  <c:v>-1.6708122053714632E-2</c:v>
                </c:pt>
                <c:pt idx="6008">
                  <c:v>-2.4291653862201765E-2</c:v>
                </c:pt>
                <c:pt idx="6009">
                  <c:v>-3.1868280695824799E-2</c:v>
                </c:pt>
                <c:pt idx="6010">
                  <c:v>-3.8679588673667921E-2</c:v>
                </c:pt>
                <c:pt idx="6011">
                  <c:v>-4.0178152060135065E-2</c:v>
                </c:pt>
                <c:pt idx="6012">
                  <c:v>-4.2433086520115598E-2</c:v>
                </c:pt>
                <c:pt idx="6013">
                  <c:v>-4.5412017968893034E-2</c:v>
                </c:pt>
                <c:pt idx="6014">
                  <c:v>-4.2358777705865228E-2</c:v>
                </c:pt>
                <c:pt idx="6015">
                  <c:v>-4.0052618543879023E-2</c:v>
                </c:pt>
                <c:pt idx="6016">
                  <c:v>-3.5533814771671765E-2</c:v>
                </c:pt>
                <c:pt idx="6017">
                  <c:v>-2.9501109867030976E-2</c:v>
                </c:pt>
                <c:pt idx="6018">
                  <c:v>-2.5727854635298381E-2</c:v>
                </c:pt>
                <c:pt idx="6019">
                  <c:v>-2.1211291918996365E-2</c:v>
                </c:pt>
                <c:pt idx="6020">
                  <c:v>-1.367413111720168E-2</c:v>
                </c:pt>
                <c:pt idx="6021">
                  <c:v>-1.0664763272537646E-2</c:v>
                </c:pt>
                <c:pt idx="6022">
                  <c:v>-9.1355954418856876E-3</c:v>
                </c:pt>
                <c:pt idx="6023">
                  <c:v>-6.0851420889867459E-3</c:v>
                </c:pt>
                <c:pt idx="6024">
                  <c:v>-8.3199402488307907E-3</c:v>
                </c:pt>
                <c:pt idx="6025">
                  <c:v>-9.0762984532698227E-3</c:v>
                </c:pt>
                <c:pt idx="6026">
                  <c:v>-8.3199402488308271E-3</c:v>
                </c:pt>
                <c:pt idx="6027">
                  <c:v>-1.2852256929480711E-2</c:v>
                </c:pt>
                <c:pt idx="6028">
                  <c:v>-1.5876317383475124E-2</c:v>
                </c:pt>
                <c:pt idx="6029">
                  <c:v>-1.3608272042978679E-2</c:v>
                </c:pt>
                <c:pt idx="6030">
                  <c:v>-1.2852256929478752E-2</c:v>
                </c:pt>
                <c:pt idx="6031">
                  <c:v>-1.3570679752601683E-2</c:v>
                </c:pt>
                <c:pt idx="6032">
                  <c:v>-1.5051592210721162E-2</c:v>
                </c:pt>
                <c:pt idx="6033">
                  <c:v>-2.0313983811281942E-2</c:v>
                </c:pt>
                <c:pt idx="6034">
                  <c:v>-2.2571093123647971E-2</c:v>
                </c:pt>
                <c:pt idx="6035">
                  <c:v>-2.1847456733411597E-2</c:v>
                </c:pt>
                <c:pt idx="6036">
                  <c:v>-2.1878914554477189E-2</c:v>
                </c:pt>
                <c:pt idx="6037">
                  <c:v>-2.2655097489194812E-2</c:v>
                </c:pt>
                <c:pt idx="6038">
                  <c:v>-2.3430577850142971E-2</c:v>
                </c:pt>
                <c:pt idx="6039">
                  <c:v>-2.3451393504269769E-2</c:v>
                </c:pt>
                <c:pt idx="6040">
                  <c:v>-2.2689576635580768E-2</c:v>
                </c:pt>
                <c:pt idx="6041">
                  <c:v>-2.4893199373697442E-2</c:v>
                </c:pt>
                <c:pt idx="6042">
                  <c:v>-3.0107863730101259E-2</c:v>
                </c:pt>
                <c:pt idx="6043">
                  <c:v>-3.4564871673302182E-2</c:v>
                </c:pt>
                <c:pt idx="6044">
                  <c:v>-3.4557028498420773E-2</c:v>
                </c:pt>
                <c:pt idx="6045">
                  <c:v>-3.3036214255250433E-2</c:v>
                </c:pt>
                <c:pt idx="6046">
                  <c:v>-3.3029139155512519E-2</c:v>
                </c:pt>
                <c:pt idx="6047">
                  <c:v>-3.1540281162736397E-2</c:v>
                </c:pt>
                <c:pt idx="6048">
                  <c:v>-3.2301474974708665E-2</c:v>
                </c:pt>
                <c:pt idx="6049">
                  <c:v>-2.8573176699252092E-2</c:v>
                </c:pt>
                <c:pt idx="6050">
                  <c:v>-2.4061622483581069E-2</c:v>
                </c:pt>
                <c:pt idx="6051">
                  <c:v>-1.9550068267909778E-2</c:v>
                </c:pt>
                <c:pt idx="6052">
                  <c:v>-1.5790439754849034E-2</c:v>
                </c:pt>
                <c:pt idx="6053">
                  <c:v>-9.7750341339545091E-3</c:v>
                </c:pt>
                <c:pt idx="6054">
                  <c:v>-8.2674528225672866E-3</c:v>
                </c:pt>
                <c:pt idx="6055">
                  <c:v>-8.2674528225668235E-3</c:v>
                </c:pt>
                <c:pt idx="6056">
                  <c:v>-9.797477957371693E-3</c:v>
                </c:pt>
                <c:pt idx="6057">
                  <c:v>-1.2825931607135285E-2</c:v>
                </c:pt>
                <c:pt idx="6058">
                  <c:v>-1.4344071162831167E-2</c:v>
                </c:pt>
                <c:pt idx="6059">
                  <c:v>-1.4351896624459811E-2</c:v>
                </c:pt>
                <c:pt idx="6060">
                  <c:v>-1.58160286500468E-2</c:v>
                </c:pt>
                <c:pt idx="6061">
                  <c:v>-1.8029345833018157E-2</c:v>
                </c:pt>
                <c:pt idx="6062">
                  <c:v>-2.0240670410768331E-2</c:v>
                </c:pt>
                <c:pt idx="6063">
                  <c:v>-2.2460110718357684E-2</c:v>
                </c:pt>
                <c:pt idx="6064">
                  <c:v>-2.4668446771166693E-2</c:v>
                </c:pt>
                <c:pt idx="6065">
                  <c:v>-2.9912070121627596E-2</c:v>
                </c:pt>
                <c:pt idx="6066">
                  <c:v>-2.8441359941039697E-2</c:v>
                </c:pt>
                <c:pt idx="6067">
                  <c:v>-2.6952875505051262E-2</c:v>
                </c:pt>
                <c:pt idx="6068">
                  <c:v>-2.4724312126521264E-2</c:v>
                </c:pt>
                <c:pt idx="6069">
                  <c:v>-2.4713202727640972E-2</c:v>
                </c:pt>
                <c:pt idx="6070">
                  <c:v>-2.3964317796500496E-2</c:v>
                </c:pt>
                <c:pt idx="6071">
                  <c:v>-2.619920047805956E-2</c:v>
                </c:pt>
                <c:pt idx="6072">
                  <c:v>-2.7683864017893439E-2</c:v>
                </c:pt>
                <c:pt idx="6073">
                  <c:v>-2.8432076558920497E-2</c:v>
                </c:pt>
                <c:pt idx="6074">
                  <c:v>-3.2158702337404158E-2</c:v>
                </c:pt>
                <c:pt idx="6075">
                  <c:v>-3.1396737004165357E-2</c:v>
                </c:pt>
                <c:pt idx="6076">
                  <c:v>-2.9154112932437293E-2</c:v>
                </c:pt>
                <c:pt idx="6077">
                  <c:v>-2.6163947503471941E-2</c:v>
                </c:pt>
                <c:pt idx="6078">
                  <c:v>-2.317378207449973E-2</c:v>
                </c:pt>
                <c:pt idx="6079">
                  <c:v>-2.0174567851219575E-2</c:v>
                </c:pt>
                <c:pt idx="6080">
                  <c:v>-1.7185742984365138E-2</c:v>
                </c:pt>
                <c:pt idx="6081">
                  <c:v>-1.494412433422688E-2</c:v>
                </c:pt>
                <c:pt idx="6082">
                  <c:v>-1.3412627746641252E-2</c:v>
                </c:pt>
                <c:pt idx="6083">
                  <c:v>-1.2642413044261523E-2</c:v>
                </c:pt>
                <c:pt idx="6084">
                  <c:v>-1.3373728014214489E-2</c:v>
                </c:pt>
                <c:pt idx="6085">
                  <c:v>-1.2619073204809083E-2</c:v>
                </c:pt>
                <c:pt idx="6086">
                  <c:v>-1.0378448616047217E-2</c:v>
                </c:pt>
                <c:pt idx="6087">
                  <c:v>-6.6518542479278636E-3</c:v>
                </c:pt>
                <c:pt idx="6088">
                  <c:v>-5.1736644150545946E-3</c:v>
                </c:pt>
                <c:pt idx="6089">
                  <c:v>-2.9563796657456082E-3</c:v>
                </c:pt>
                <c:pt idx="6090">
                  <c:v>8.8348785456434113E-28</c:v>
                </c:pt>
                <c:pt idx="6091">
                  <c:v>0</c:v>
                </c:pt>
                <c:pt idx="6092">
                  <c:v>-2.9861612784050423E-3</c:v>
                </c:pt>
                <c:pt idx="6093">
                  <c:v>-5.2257822372090892E-3</c:v>
                </c:pt>
                <c:pt idx="6094">
                  <c:v>-6.7188628764111849E-3</c:v>
                </c:pt>
                <c:pt idx="6095">
                  <c:v>-7.4654031960131361E-3</c:v>
                </c:pt>
                <c:pt idx="6096">
                  <c:v>-7.4654031960131343E-3</c:v>
                </c:pt>
                <c:pt idx="6097">
                  <c:v>-3.7343743146037583E-3</c:v>
                </c:pt>
                <c:pt idx="6098">
                  <c:v>-2.3589461462988508E-16</c:v>
                </c:pt>
                <c:pt idx="6099">
                  <c:v>3.7343743146034639E-3</c:v>
                </c:pt>
                <c:pt idx="6100">
                  <c:v>7.468748629206573E-3</c:v>
                </c:pt>
                <c:pt idx="6101">
                  <c:v>4.4481153165969725E-3</c:v>
                </c:pt>
                <c:pt idx="6102">
                  <c:v>1.4386386950497618E-3</c:v>
                </c:pt>
                <c:pt idx="6103">
                  <c:v>-4.5471720676629329E-3</c:v>
                </c:pt>
                <c:pt idx="6104">
                  <c:v>-9.7783631813944862E-3</c:v>
                </c:pt>
                <c:pt idx="6105">
                  <c:v>-2.0207105208227258E-2</c:v>
                </c:pt>
                <c:pt idx="6106">
                  <c:v>-2.7642324341426043E-2</c:v>
                </c:pt>
                <c:pt idx="6107">
                  <c:v>-3.4287393322011382E-2</c:v>
                </c:pt>
                <c:pt idx="6108">
                  <c:v>-3.943731798127937E-2</c:v>
                </c:pt>
                <c:pt idx="6109">
                  <c:v>-3.9390784272756087E-2</c:v>
                </c:pt>
                <c:pt idx="6110">
                  <c:v>-4.3841912699153218E-2</c:v>
                </c:pt>
                <c:pt idx="6111">
                  <c:v>-4.5332668205265117E-2</c:v>
                </c:pt>
                <c:pt idx="6112">
                  <c:v>-4.9742008428626562E-2</c:v>
                </c:pt>
                <c:pt idx="6113">
                  <c:v>-4.677048832336303E-2</c:v>
                </c:pt>
                <c:pt idx="6114">
                  <c:v>-4.3806706551715709E-2</c:v>
                </c:pt>
                <c:pt idx="6115">
                  <c:v>-3.862202303472681E-2</c:v>
                </c:pt>
                <c:pt idx="6116">
                  <c:v>-3.4876600757883493E-2</c:v>
                </c:pt>
                <c:pt idx="6117">
                  <c:v>-2.9663287626193607E-2</c:v>
                </c:pt>
                <c:pt idx="6118">
                  <c:v>-1.999468018610696E-2</c:v>
                </c:pt>
                <c:pt idx="6119">
                  <c:v>-1.3334943381375683E-2</c:v>
                </c:pt>
                <c:pt idx="6120">
                  <c:v>-7.4254905140035783E-3</c:v>
                </c:pt>
                <c:pt idx="6121">
                  <c:v>-9.6488388265274158E-3</c:v>
                </c:pt>
                <c:pt idx="6122">
                  <c:v>-1.039105719779446E-2</c:v>
                </c:pt>
                <c:pt idx="6123">
                  <c:v>-9.6488388265197275E-3</c:v>
                </c:pt>
                <c:pt idx="6124">
                  <c:v>-7.4221837127021071E-3</c:v>
                </c:pt>
                <c:pt idx="6125">
                  <c:v>-7.4221837127021071E-3</c:v>
                </c:pt>
                <c:pt idx="6126">
                  <c:v>-6.6799653414320375E-3</c:v>
                </c:pt>
                <c:pt idx="6127">
                  <c:v>-5.1955285988911715E-3</c:v>
                </c:pt>
                <c:pt idx="6128">
                  <c:v>-2.9688734850807966E-3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2.9701962055950254E-3</c:v>
                </c:pt>
                <c:pt idx="6135">
                  <c:v>5.1978433597913423E-3</c:v>
                </c:pt>
                <c:pt idx="6136">
                  <c:v>6.6829414625886657E-3</c:v>
                </c:pt>
                <c:pt idx="6137">
                  <c:v>7.4254905139876821E-3</c:v>
                </c:pt>
                <c:pt idx="6138">
                  <c:v>4.4533102276209354E-3</c:v>
                </c:pt>
                <c:pt idx="6139">
                  <c:v>1.4844367425403987E-3</c:v>
                </c:pt>
                <c:pt idx="6140">
                  <c:v>-1.4844367425403977E-3</c:v>
                </c:pt>
                <c:pt idx="6141">
                  <c:v>-7.4497573117126605E-3</c:v>
                </c:pt>
                <c:pt idx="6142">
                  <c:v>-1.5626715273831918E-2</c:v>
                </c:pt>
                <c:pt idx="6143">
                  <c:v>-2.1534220404485011E-2</c:v>
                </c:pt>
                <c:pt idx="6144">
                  <c:v>-2.7436400939135547E-2</c:v>
                </c:pt>
                <c:pt idx="6145">
                  <c:v>-2.9643661324113588E-2</c:v>
                </c:pt>
                <c:pt idx="6146">
                  <c:v>-2.8146428755282237E-2</c:v>
                </c:pt>
                <c:pt idx="6147">
                  <c:v>-2.9599632353958405E-2</c:v>
                </c:pt>
                <c:pt idx="6148">
                  <c:v>-3.0311304629497358E-2</c:v>
                </c:pt>
                <c:pt idx="6149">
                  <c:v>-2.9542521352504954E-2</c:v>
                </c:pt>
                <c:pt idx="6150">
                  <c:v>-2.7345908102976556E-2</c:v>
                </c:pt>
                <c:pt idx="6151">
                  <c:v>-2.7364589332569512E-2</c:v>
                </c:pt>
                <c:pt idx="6152">
                  <c:v>-2.3677178605511183E-2</c:v>
                </c:pt>
                <c:pt idx="6153">
                  <c:v>-2.0717531279822381E-2</c:v>
                </c:pt>
                <c:pt idx="6154">
                  <c:v>-1.5538148459867108E-2</c:v>
                </c:pt>
                <c:pt idx="6155">
                  <c:v>-1.1093752432124097E-2</c:v>
                </c:pt>
                <c:pt idx="6156">
                  <c:v>-7.39583495474537E-3</c:v>
                </c:pt>
                <c:pt idx="6157">
                  <c:v>-5.17708446832176E-3</c:v>
                </c:pt>
                <c:pt idx="6158">
                  <c:v>-5.1770844683218884E-3</c:v>
                </c:pt>
                <c:pt idx="6159">
                  <c:v>-4.4375009728475035E-3</c:v>
                </c:pt>
                <c:pt idx="6160">
                  <c:v>-6.6562514592711135E-3</c:v>
                </c:pt>
                <c:pt idx="6161">
                  <c:v>-8.131809958759794E-3</c:v>
                </c:pt>
                <c:pt idx="6162">
                  <c:v>-8.1318099587599467E-3</c:v>
                </c:pt>
                <c:pt idx="6163">
                  <c:v>-6.6532990571669158E-3</c:v>
                </c:pt>
                <c:pt idx="6164">
                  <c:v>-1.034498775799478E-2</c:v>
                </c:pt>
                <c:pt idx="6165">
                  <c:v>-1.2561770848993813E-2</c:v>
                </c:pt>
                <c:pt idx="6166">
                  <c:v>-1.6249205141351031E-2</c:v>
                </c:pt>
                <c:pt idx="6167">
                  <c:v>-2.0671645694141292E-2</c:v>
                </c:pt>
                <c:pt idx="6168">
                  <c:v>-2.5090170019203575E-2</c:v>
                </c:pt>
                <c:pt idx="6169">
                  <c:v>-2.8767163733282218E-2</c:v>
                </c:pt>
                <c:pt idx="6170">
                  <c:v>-3.4622223042087993E-2</c:v>
                </c:pt>
                <c:pt idx="6171">
                  <c:v>-3.6073775871492131E-2</c:v>
                </c:pt>
                <c:pt idx="6172">
                  <c:v>-3.3139796806246881E-2</c:v>
                </c:pt>
                <c:pt idx="6173">
                  <c:v>-2.9468690694224465E-2</c:v>
                </c:pt>
                <c:pt idx="6174">
                  <c:v>-2.2111118193554938E-2</c:v>
                </c:pt>
                <c:pt idx="6175">
                  <c:v>-1.7694891009284796E-2</c:v>
                </c:pt>
                <c:pt idx="6176">
                  <c:v>-1.3288440927149965E-2</c:v>
                </c:pt>
                <c:pt idx="6177">
                  <c:v>-1.2561272802538636E-2</c:v>
                </c:pt>
                <c:pt idx="6178">
                  <c:v>-1.5516327649141399E-2</c:v>
                </c:pt>
                <c:pt idx="6179">
                  <c:v>-1.9174898231759514E-2</c:v>
                </c:pt>
                <c:pt idx="6180">
                  <c:v>-2.0616850578784023E-2</c:v>
                </c:pt>
                <c:pt idx="6181">
                  <c:v>-1.9880534486686387E-2</c:v>
                </c:pt>
                <c:pt idx="6182">
                  <c:v>-1.987175535074058E-2</c:v>
                </c:pt>
                <c:pt idx="6183">
                  <c:v>-1.6927791595076007E-2</c:v>
                </c:pt>
                <c:pt idx="6184">
                  <c:v>-1.7655985746683332E-2</c:v>
                </c:pt>
                <c:pt idx="6185">
                  <c:v>-1.5418405667806062E-2</c:v>
                </c:pt>
                <c:pt idx="6186">
                  <c:v>-1.3924077086684658E-2</c:v>
                </c:pt>
                <c:pt idx="6187">
                  <c:v>-1.6843993494077808E-2</c:v>
                </c:pt>
                <c:pt idx="6188">
                  <c:v>-1.7571678524515827E-2</c:v>
                </c:pt>
                <c:pt idx="6189">
                  <c:v>-1.6100988778783892E-2</c:v>
                </c:pt>
                <c:pt idx="6190">
                  <c:v>-1.2431924256881636E-2</c:v>
                </c:pt>
                <c:pt idx="6191">
                  <c:v>-1.3207340314619617E-2</c:v>
                </c:pt>
                <c:pt idx="6192">
                  <c:v>-1.1783244489388592E-2</c:v>
                </c:pt>
                <c:pt idx="6193">
                  <c:v>-1.4762741343584535E-2</c:v>
                </c:pt>
                <c:pt idx="6194">
                  <c:v>-1.5505087590513488E-2</c:v>
                </c:pt>
                <c:pt idx="6195">
                  <c:v>-1.6966994654903967E-2</c:v>
                </c:pt>
                <c:pt idx="6196">
                  <c:v>-1.9162453386173218E-2</c:v>
                </c:pt>
                <c:pt idx="6197">
                  <c:v>-1.9147154022191883E-2</c:v>
                </c:pt>
                <c:pt idx="6198">
                  <c:v>-1.6921096562959651E-2</c:v>
                </c:pt>
                <c:pt idx="6199">
                  <c:v>-1.2484281008474599E-2</c:v>
                </c:pt>
                <c:pt idx="6200">
                  <c:v>-1.2478782586293976E-2</c:v>
                </c:pt>
                <c:pt idx="6201">
                  <c:v>-1.0276644482830289E-2</c:v>
                </c:pt>
                <c:pt idx="6202">
                  <c:v>-1.2473289005294921E-2</c:v>
                </c:pt>
                <c:pt idx="6203">
                  <c:v>-1.2473289005294676E-2</c:v>
                </c:pt>
                <c:pt idx="6204">
                  <c:v>-1.6837719196456019E-2</c:v>
                </c:pt>
                <c:pt idx="6205">
                  <c:v>-2.1938969911004247E-2</c:v>
                </c:pt>
                <c:pt idx="6206">
                  <c:v>-2.1199941365777304E-2</c:v>
                </c:pt>
                <c:pt idx="6207">
                  <c:v>-2.1182980345679527E-2</c:v>
                </c:pt>
                <c:pt idx="6208">
                  <c:v>-2.1173667140494581E-2</c:v>
                </c:pt>
                <c:pt idx="6209">
                  <c:v>-2.1181300041413571E-2</c:v>
                </c:pt>
                <c:pt idx="6210">
                  <c:v>-1.8265531891570281E-2</c:v>
                </c:pt>
                <c:pt idx="6211">
                  <c:v>-1.9043261006022789E-2</c:v>
                </c:pt>
                <c:pt idx="6212">
                  <c:v>-1.6899368240522645E-2</c:v>
                </c:pt>
                <c:pt idx="6213">
                  <c:v>-1.8371419993161223E-2</c:v>
                </c:pt>
                <c:pt idx="6214">
                  <c:v>-2.0575380299522314E-2</c:v>
                </c:pt>
                <c:pt idx="6215">
                  <c:v>-1.691482338929871E-2</c:v>
                </c:pt>
                <c:pt idx="6216">
                  <c:v>-1.3978751700894016E-2</c:v>
                </c:pt>
                <c:pt idx="6217">
                  <c:v>-1.2499276616348313E-2</c:v>
                </c:pt>
                <c:pt idx="6218">
                  <c:v>-1.2470920074139585E-2</c:v>
                </c:pt>
                <c:pt idx="6219">
                  <c:v>-1.0245059034010006E-2</c:v>
                </c:pt>
                <c:pt idx="6220">
                  <c:v>-9.5132691030100011E-3</c:v>
                </c:pt>
                <c:pt idx="6221">
                  <c:v>-1.0210131481982616E-2</c:v>
                </c:pt>
                <c:pt idx="6222">
                  <c:v>-1.2381689297179444E-2</c:v>
                </c:pt>
                <c:pt idx="6223">
                  <c:v>-1.6016781328570692E-2</c:v>
                </c:pt>
                <c:pt idx="6224">
                  <c:v>-1.7471467602353404E-2</c:v>
                </c:pt>
                <c:pt idx="6225">
                  <c:v>-1.6740316386216682E-2</c:v>
                </c:pt>
                <c:pt idx="6226">
                  <c:v>-1.6740588603690657E-2</c:v>
                </c:pt>
                <c:pt idx="6227">
                  <c:v>-1.7486644848875063E-2</c:v>
                </c:pt>
                <c:pt idx="6228">
                  <c:v>-1.8962829350751113E-2</c:v>
                </c:pt>
                <c:pt idx="6229">
                  <c:v>-1.7532246719147684E-2</c:v>
                </c:pt>
                <c:pt idx="6230">
                  <c:v>-1.9715136293198276E-2</c:v>
                </c:pt>
                <c:pt idx="6231">
                  <c:v>-2.1896113995291656E-2</c:v>
                </c:pt>
                <c:pt idx="6232">
                  <c:v>-2.4085725394824616E-2</c:v>
                </c:pt>
                <c:pt idx="6233">
                  <c:v>-2.6263835275734875E-2</c:v>
                </c:pt>
                <c:pt idx="6234">
                  <c:v>-2.771080736750145E-2</c:v>
                </c:pt>
                <c:pt idx="6235">
                  <c:v>-3.1343252334375404E-2</c:v>
                </c:pt>
                <c:pt idx="6236">
                  <c:v>-3.0614339489398422E-2</c:v>
                </c:pt>
                <c:pt idx="6237">
                  <c:v>-3.205814462332017E-2</c:v>
                </c:pt>
                <c:pt idx="6238">
                  <c:v>-3.2044136320272518E-2</c:v>
                </c:pt>
                <c:pt idx="6239">
                  <c:v>-3.0587584669352581E-2</c:v>
                </c:pt>
                <c:pt idx="6240">
                  <c:v>-3.1302182521124489E-2</c:v>
                </c:pt>
                <c:pt idx="6241">
                  <c:v>-2.7662393855875437E-2</c:v>
                </c:pt>
                <c:pt idx="6242">
                  <c:v>-2.3294647457579726E-2</c:v>
                </c:pt>
                <c:pt idx="6243">
                  <c:v>-1.8926901059280198E-2</c:v>
                </c:pt>
                <c:pt idx="6244">
                  <c:v>-1.5287112394035103E-2</c:v>
                </c:pt>
                <c:pt idx="6245">
                  <c:v>-9.4634505296449459E-3</c:v>
                </c:pt>
                <c:pt idx="6246">
                  <c:v>-5.0957041313437982E-3</c:v>
                </c:pt>
                <c:pt idx="6247">
                  <c:v>-2.9118309321968239E-3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2.9131033018422719E-3</c:v>
                </c:pt>
                <c:pt idx="6253">
                  <c:v>5.0979307782233318E-3</c:v>
                </c:pt>
                <c:pt idx="6254">
                  <c:v>3.6397886652455706E-3</c:v>
                </c:pt>
                <c:pt idx="6255">
                  <c:v>2.1838731991470311E-3</c:v>
                </c:pt>
                <c:pt idx="6256">
                  <c:v>7.2795773304911381E-4</c:v>
                </c:pt>
                <c:pt idx="6257">
                  <c:v>-3.6381995919291779E-3</c:v>
                </c:pt>
                <c:pt idx="6258">
                  <c:v>-7.2763991838580106E-3</c:v>
                </c:pt>
                <c:pt idx="6259">
                  <c:v>-7.2795773304914846E-3</c:v>
                </c:pt>
                <c:pt idx="6260">
                  <c:v>-7.2795773304911403E-3</c:v>
                </c:pt>
                <c:pt idx="6261">
                  <c:v>-6.5487592654725653E-3</c:v>
                </c:pt>
                <c:pt idx="6262">
                  <c:v>-4.3658395103148293E-3</c:v>
                </c:pt>
                <c:pt idx="6263">
                  <c:v>-4.3658395103146463E-3</c:v>
                </c:pt>
                <c:pt idx="6264">
                  <c:v>-3.6381995919288336E-3</c:v>
                </c:pt>
                <c:pt idx="6265">
                  <c:v>-2.1829197551571618E-3</c:v>
                </c:pt>
                <c:pt idx="6266">
                  <c:v>-6.5459014299622332E-3</c:v>
                </c:pt>
                <c:pt idx="6267">
                  <c:v>-7.2763991838583541E-3</c:v>
                </c:pt>
                <c:pt idx="6268">
                  <c:v>-4.3658395103150132E-3</c:v>
                </c:pt>
                <c:pt idx="6269">
                  <c:v>-7.276399183860768E-4</c:v>
                </c:pt>
                <c:pt idx="6270">
                  <c:v>-2.9092895244280732E-3</c:v>
                </c:pt>
                <c:pt idx="6271">
                  <c:v>-4.3639342866421092E-3</c:v>
                </c:pt>
                <c:pt idx="6272">
                  <c:v>-5.0912566677491387E-3</c:v>
                </c:pt>
                <c:pt idx="6273">
                  <c:v>-5.0912566677493911E-3</c:v>
                </c:pt>
                <c:pt idx="6274">
                  <c:v>-4.3639342866421786E-3</c:v>
                </c:pt>
                <c:pt idx="6275">
                  <c:v>-9.4510665710519585E-3</c:v>
                </c:pt>
                <c:pt idx="6276">
                  <c:v>-1.0178071691906794E-2</c:v>
                </c:pt>
                <c:pt idx="6277">
                  <c:v>-9.4510665710598081E-3</c:v>
                </c:pt>
                <c:pt idx="6278">
                  <c:v>-7.2700512085125272E-3</c:v>
                </c:pt>
                <c:pt idx="6279">
                  <c:v>-1.0173633921529616E-2</c:v>
                </c:pt>
                <c:pt idx="6280">
                  <c:v>-1.1627010196025096E-2</c:v>
                </c:pt>
                <c:pt idx="6281">
                  <c:v>-8.7240614501993084E-3</c:v>
                </c:pt>
                <c:pt idx="6282">
                  <c:v>-5.0890358459493284E-3</c:v>
                </c:pt>
                <c:pt idx="6283">
                  <c:v>-7.2700512084866806E-4</c:v>
                </c:pt>
                <c:pt idx="6284">
                  <c:v>7.2700512084758885E-4</c:v>
                </c:pt>
                <c:pt idx="6285">
                  <c:v>5.0912566677507659E-3</c:v>
                </c:pt>
                <c:pt idx="6286">
                  <c:v>8.7278685732872421E-3</c:v>
                </c:pt>
                <c:pt idx="6287">
                  <c:v>1.1637158097716024E-2</c:v>
                </c:pt>
                <c:pt idx="6288">
                  <c:v>1.309751853095489E-2</c:v>
                </c:pt>
                <c:pt idx="6289">
                  <c:v>1.5287112394047212E-2</c:v>
                </c:pt>
                <c:pt idx="6290">
                  <c:v>1.8198943326242049E-2</c:v>
                </c:pt>
                <c:pt idx="6291">
                  <c:v>1.8926901059286273E-2</c:v>
                </c:pt>
                <c:pt idx="6292">
                  <c:v>1.7470985593184857E-2</c:v>
                </c:pt>
                <c:pt idx="6293">
                  <c:v>1.3831196927932823E-2</c:v>
                </c:pt>
                <c:pt idx="6294">
                  <c:v>1.4565516509208142E-2</c:v>
                </c:pt>
                <c:pt idx="6295">
                  <c:v>1.3108964858288222E-2</c:v>
                </c:pt>
                <c:pt idx="6296">
                  <c:v>9.4675857309858436E-3</c:v>
                </c:pt>
                <c:pt idx="6297">
                  <c:v>7.2827582546048757E-3</c:v>
                </c:pt>
                <c:pt idx="6298">
                  <c:v>1.0200318743785753E-2</c:v>
                </c:pt>
                <c:pt idx="6299">
                  <c:v>1.1657507135758851E-2</c:v>
                </c:pt>
                <c:pt idx="6300">
                  <c:v>1.1657507135762083E-2</c:v>
                </c:pt>
                <c:pt idx="6301">
                  <c:v>7.2827582546149197E-3</c:v>
                </c:pt>
                <c:pt idx="6302">
                  <c:v>2.1848274763860355E-3</c:v>
                </c:pt>
                <c:pt idx="6303">
                  <c:v>4.625072118327089E-19</c:v>
                </c:pt>
                <c:pt idx="6304">
                  <c:v>-5.0957041313486459E-3</c:v>
                </c:pt>
                <c:pt idx="6305">
                  <c:v>-6.554482429153052E-3</c:v>
                </c:pt>
                <c:pt idx="6306">
                  <c:v>-8.0110340800797868E-3</c:v>
                </c:pt>
                <c:pt idx="6307">
                  <c:v>-5.826206603695123E-3</c:v>
                </c:pt>
                <c:pt idx="6308">
                  <c:v>-5.8236618643994226E-3</c:v>
                </c:pt>
                <c:pt idx="6309">
                  <c:v>-4.3677463982946148E-3</c:v>
                </c:pt>
                <c:pt idx="6310">
                  <c:v>-5.0957041313437063E-3</c:v>
                </c:pt>
                <c:pt idx="6311">
                  <c:v>-5.0957041313437054E-3</c:v>
                </c:pt>
                <c:pt idx="6312">
                  <c:v>-7.276399183858584E-3</c:v>
                </c:pt>
                <c:pt idx="6313">
                  <c:v>-1.1642238694173345E-2</c:v>
                </c:pt>
                <c:pt idx="6314">
                  <c:v>-1.1642238694173022E-2</c:v>
                </c:pt>
                <c:pt idx="6315">
                  <c:v>-1.0186958857401354E-2</c:v>
                </c:pt>
                <c:pt idx="6316">
                  <c:v>-1.0182513335497495E-2</c:v>
                </c:pt>
                <c:pt idx="6317">
                  <c:v>-1.1637158097712291E-2</c:v>
                </c:pt>
                <c:pt idx="6318">
                  <c:v>-1.1637158097712293E-2</c:v>
                </c:pt>
                <c:pt idx="6319">
                  <c:v>-1.3086092175299749E-2</c:v>
                </c:pt>
                <c:pt idx="6320">
                  <c:v>-1.2359087054455745E-2</c:v>
                </c:pt>
                <c:pt idx="6321">
                  <c:v>-1.3086092175308645E-2</c:v>
                </c:pt>
                <c:pt idx="6322">
                  <c:v>-1.5260450882290132E-2</c:v>
                </c:pt>
                <c:pt idx="6323">
                  <c:v>-1.5260450882286053E-2</c:v>
                </c:pt>
                <c:pt idx="6324">
                  <c:v>-1.5980171458914207E-2</c:v>
                </c:pt>
                <c:pt idx="6325">
                  <c:v>-1.4533762745024822E-2</c:v>
                </c:pt>
                <c:pt idx="6326">
                  <c:v>-1.1627010196014234E-2</c:v>
                </c:pt>
                <c:pt idx="6327">
                  <c:v>-1.0169200019294399E-2</c:v>
                </c:pt>
                <c:pt idx="6328">
                  <c:v>-1.0169200019297374E-2</c:v>
                </c:pt>
                <c:pt idx="6329">
                  <c:v>-8.7164571594009737E-3</c:v>
                </c:pt>
                <c:pt idx="6330">
                  <c:v>-5.8109714396048107E-3</c:v>
                </c:pt>
                <c:pt idx="6331">
                  <c:v>-5.0846000096546745E-3</c:v>
                </c:pt>
                <c:pt idx="6332">
                  <c:v>-6.5042722110429827E-3</c:v>
                </c:pt>
                <c:pt idx="6333">
                  <c:v>-7.2107824517425008E-3</c:v>
                </c:pt>
                <c:pt idx="6334">
                  <c:v>-4.2901507346695174E-3</c:v>
                </c:pt>
                <c:pt idx="6335">
                  <c:v>-3.5546603944126183E-3</c:v>
                </c:pt>
                <c:pt idx="6336">
                  <c:v>-5.0067769810644824E-3</c:v>
                </c:pt>
                <c:pt idx="6337">
                  <c:v>-5.740398381612475E-3</c:v>
                </c:pt>
                <c:pt idx="6338">
                  <c:v>-8.6861867747396668E-3</c:v>
                </c:pt>
                <c:pt idx="6339">
                  <c:v>-1.30802827876222E-2</c:v>
                </c:pt>
                <c:pt idx="6340">
                  <c:v>-1.5301890609434085E-2</c:v>
                </c:pt>
                <c:pt idx="6341">
                  <c:v>-2.1828752711571735E-2</c:v>
                </c:pt>
                <c:pt idx="6342">
                  <c:v>-2.5443220054495539E-2</c:v>
                </c:pt>
                <c:pt idx="6343">
                  <c:v>-2.8292463043502417E-2</c:v>
                </c:pt>
                <c:pt idx="6344">
                  <c:v>-3.0428170443157484E-2</c:v>
                </c:pt>
                <c:pt idx="6345">
                  <c:v>-3.182556339891935E-2</c:v>
                </c:pt>
                <c:pt idx="6346">
                  <c:v>-2.8891184597739802E-2</c:v>
                </c:pt>
                <c:pt idx="6347">
                  <c:v>-2.5270357285228934E-2</c:v>
                </c:pt>
                <c:pt idx="6348">
                  <c:v>-2.1657073362955092E-2</c:v>
                </c:pt>
                <c:pt idx="6349">
                  <c:v>-1.5154670980905416E-2</c:v>
                </c:pt>
                <c:pt idx="6350">
                  <c:v>-9.3839774515892503E-3</c:v>
                </c:pt>
                <c:pt idx="6351">
                  <c:v>-2.1734407459392184E-3</c:v>
                </c:pt>
                <c:pt idx="6352">
                  <c:v>5.0433445093200427E-3</c:v>
                </c:pt>
                <c:pt idx="6353">
                  <c:v>1.1543822986149817E-2</c:v>
                </c:pt>
                <c:pt idx="6354">
                  <c:v>1.6609490385036597E-2</c:v>
                </c:pt>
                <c:pt idx="6355">
                  <c:v>1.9502366609442601E-2</c:v>
                </c:pt>
                <c:pt idx="6356">
                  <c:v>2.3137969899299698E-2</c:v>
                </c:pt>
                <c:pt idx="6357">
                  <c:v>2.3870949350712285E-2</c:v>
                </c:pt>
                <c:pt idx="6358">
                  <c:v>2.1709793442416421E-2</c:v>
                </c:pt>
                <c:pt idx="6359">
                  <c:v>1.6654502174410692E-2</c:v>
                </c:pt>
                <c:pt idx="6360">
                  <c:v>1.2332190357817886E-2</c:v>
                </c:pt>
                <c:pt idx="6361">
                  <c:v>9.4304985089175945E-3</c:v>
                </c:pt>
                <c:pt idx="6362">
                  <c:v>7.9831272707692243E-3</c:v>
                </c:pt>
                <c:pt idx="6363">
                  <c:v>7.9831272707737589E-3</c:v>
                </c:pt>
                <c:pt idx="6364">
                  <c:v>3.6271148111279481E-3</c:v>
                </c:pt>
                <c:pt idx="6365">
                  <c:v>2.1762688866769058E-3</c:v>
                </c:pt>
                <c:pt idx="6366">
                  <c:v>-2.1753220695221332E-3</c:v>
                </c:pt>
                <c:pt idx="6367">
                  <c:v>-5.8008588520654051E-3</c:v>
                </c:pt>
                <c:pt idx="6368">
                  <c:v>-1.1566525132722718E-2</c:v>
                </c:pt>
                <c:pt idx="6369">
                  <c:v>-1.8783659780017184E-2</c:v>
                </c:pt>
                <c:pt idx="6370">
                  <c:v>-2.38399281820342E-2</c:v>
                </c:pt>
                <c:pt idx="6371">
                  <c:v>-2.8908666522351554E-2</c:v>
                </c:pt>
                <c:pt idx="6372">
                  <c:v>-3.253639430143148E-2</c:v>
                </c:pt>
                <c:pt idx="6373">
                  <c:v>-3.7607412656797484E-2</c:v>
                </c:pt>
                <c:pt idx="6374">
                  <c:v>-4.3348210529121141E-2</c:v>
                </c:pt>
                <c:pt idx="6375">
                  <c:v>-5.197429036862488E-2</c:v>
                </c:pt>
                <c:pt idx="6376">
                  <c:v>-5.9180050432783904E-2</c:v>
                </c:pt>
                <c:pt idx="6377">
                  <c:v>-6.4201653424478783E-2</c:v>
                </c:pt>
                <c:pt idx="6378">
                  <c:v>-6.4194142702268878E-2</c:v>
                </c:pt>
                <c:pt idx="6379">
                  <c:v>-5.9076581701738094E-2</c:v>
                </c:pt>
                <c:pt idx="6380">
                  <c:v>-5.258258714435865E-2</c:v>
                </c:pt>
                <c:pt idx="6381">
                  <c:v>-4.5355766005980735E-2</c:v>
                </c:pt>
                <c:pt idx="6382">
                  <c:v>-3.4557131445655337E-2</c:v>
                </c:pt>
                <c:pt idx="6383">
                  <c:v>-2.4448889087940559E-2</c:v>
                </c:pt>
                <c:pt idx="6384">
                  <c:v>-1.6501874494900828E-2</c:v>
                </c:pt>
                <c:pt idx="6385">
                  <c:v>-1.219442749168414E-2</c:v>
                </c:pt>
                <c:pt idx="6386">
                  <c:v>-9.3353032613248486E-3</c:v>
                </c:pt>
                <c:pt idx="6387">
                  <c:v>-5.0428647842499178E-3</c:v>
                </c:pt>
                <c:pt idx="6388">
                  <c:v>-2.8816370195709948E-3</c:v>
                </c:pt>
                <c:pt idx="6389">
                  <c:v>-1.7043626947712043E-27</c:v>
                </c:pt>
                <c:pt idx="6390">
                  <c:v>1.7043626947712043E-27</c:v>
                </c:pt>
                <c:pt idx="6391">
                  <c:v>0</c:v>
                </c:pt>
                <c:pt idx="6392">
                  <c:v>3.4087253895424086E-27</c:v>
                </c:pt>
                <c:pt idx="6393">
                  <c:v>1.7043626947712043E-27</c:v>
                </c:pt>
                <c:pt idx="6394">
                  <c:v>0</c:v>
                </c:pt>
                <c:pt idx="6395">
                  <c:v>3.4087253895424086E-27</c:v>
                </c:pt>
                <c:pt idx="6396">
                  <c:v>-2.880391982942892E-3</c:v>
                </c:pt>
                <c:pt idx="6397">
                  <c:v>-5.0406859701498438E-3</c:v>
                </c:pt>
                <c:pt idx="6398">
                  <c:v>-6.4808819616217449E-3</c:v>
                </c:pt>
                <c:pt idx="6399">
                  <c:v>-1.0077018075995293E-2</c:v>
                </c:pt>
                <c:pt idx="6400">
                  <c:v>-1.223637909228318E-2</c:v>
                </c:pt>
                <c:pt idx="6401">
                  <c:v>-1.2956166097714574E-2</c:v>
                </c:pt>
                <c:pt idx="6402">
                  <c:v>-1.2236379092287621E-2</c:v>
                </c:pt>
                <c:pt idx="6403">
                  <c:v>-1.0077018076004378E-2</c:v>
                </c:pt>
                <c:pt idx="6404">
                  <c:v>-6.4780830488640672E-3</c:v>
                </c:pt>
                <c:pt idx="6405">
                  <c:v>-5.0385090380050098E-3</c:v>
                </c:pt>
                <c:pt idx="6406">
                  <c:v>-2.8791480217173634E-3</c:v>
                </c:pt>
                <c:pt idx="6407">
                  <c:v>6.8115622441076963E-27</c:v>
                </c:pt>
                <c:pt idx="6408">
                  <c:v>9.6497131791530278E-27</c:v>
                </c:pt>
                <c:pt idx="6409">
                  <c:v>2.8803919829494674E-3</c:v>
                </c:pt>
                <c:pt idx="6410">
                  <c:v>7.9245018038245733E-3</c:v>
                </c:pt>
                <c:pt idx="6411">
                  <c:v>1.4414415664928409E-2</c:v>
                </c:pt>
                <c:pt idx="6412">
                  <c:v>1.8738740364406502E-2</c:v>
                </c:pt>
                <c:pt idx="6413">
                  <c:v>2.6659575791709429E-2</c:v>
                </c:pt>
                <c:pt idx="6414">
                  <c:v>3.0965082254125104E-2</c:v>
                </c:pt>
                <c:pt idx="6415">
                  <c:v>3.4571724102039979E-2</c:v>
                </c:pt>
                <c:pt idx="6416">
                  <c:v>3.3842553143595661E-2</c:v>
                </c:pt>
                <c:pt idx="6417">
                  <c:v>3.1721539107930727E-2</c:v>
                </c:pt>
                <c:pt idx="6418">
                  <c:v>3.1012863779486147E-2</c:v>
                </c:pt>
                <c:pt idx="6419">
                  <c:v>2.8853549877322304E-2</c:v>
                </c:pt>
                <c:pt idx="6420">
                  <c:v>2.3080361364505173E-2</c:v>
                </c:pt>
                <c:pt idx="6421">
                  <c:v>1.4439326757845523E-2</c:v>
                </c:pt>
                <c:pt idx="6422">
                  <c:v>7.2090200943349262E-3</c:v>
                </c:pt>
                <c:pt idx="6423">
                  <c:v>-7.3668818482426548E-4</c:v>
                </c:pt>
                <c:pt idx="6424">
                  <c:v>-8.6486217805595775E-3</c:v>
                </c:pt>
                <c:pt idx="6425">
                  <c:v>-1.5847040256468735E-2</c:v>
                </c:pt>
                <c:pt idx="6426">
                  <c:v>-2.1563380629917053E-2</c:v>
                </c:pt>
                <c:pt idx="6427">
                  <c:v>-2.1555869873858654E-2</c:v>
                </c:pt>
                <c:pt idx="6428">
                  <c:v>-2.1546548415808359E-2</c:v>
                </c:pt>
                <c:pt idx="6429">
                  <c:v>-2.1554055923974021E-2</c:v>
                </c:pt>
                <c:pt idx="6430">
                  <c:v>-2.1559747805301094E-2</c:v>
                </c:pt>
                <c:pt idx="6431">
                  <c:v>-2.1582260594514749E-2</c:v>
                </c:pt>
                <c:pt idx="6432">
                  <c:v>-1.5855857231429172E-2</c:v>
                </c:pt>
                <c:pt idx="6433">
                  <c:v>-1.4408185097868561E-2</c:v>
                </c:pt>
                <c:pt idx="6434">
                  <c:v>-1.0806138823404447E-2</c:v>
                </c:pt>
                <c:pt idx="6435">
                  <c:v>-8.6449110587205856E-3</c:v>
                </c:pt>
                <c:pt idx="6436">
                  <c:v>-7.9210779530984998E-3</c:v>
                </c:pt>
                <c:pt idx="6437">
                  <c:v>-1.1546531268056602E-2</c:v>
                </c:pt>
                <c:pt idx="6438">
                  <c:v>-1.5850961873511801E-2</c:v>
                </c:pt>
                <c:pt idx="6439">
                  <c:v>-2.0879801314234302E-2</c:v>
                </c:pt>
                <c:pt idx="6440">
                  <c:v>-2.661662701944845E-2</c:v>
                </c:pt>
                <c:pt idx="6441">
                  <c:v>-2.5889969878755657E-2</c:v>
                </c:pt>
                <c:pt idx="6442">
                  <c:v>-2.516331273806716E-2</c:v>
                </c:pt>
                <c:pt idx="6443">
                  <c:v>-2.1559992277514119E-2</c:v>
                </c:pt>
                <c:pt idx="6444">
                  <c:v>-1.5080008497098099E-2</c:v>
                </c:pt>
                <c:pt idx="6445">
                  <c:v>-1.2190593631475359E-2</c:v>
                </c:pt>
                <c:pt idx="6446">
                  <c:v>-1.006397901762921E-2</c:v>
                </c:pt>
                <c:pt idx="6447">
                  <c:v>-9.3451233735111459E-3</c:v>
                </c:pt>
                <c:pt idx="6448">
                  <c:v>-7.1885564411600881E-3</c:v>
                </c:pt>
                <c:pt idx="6449">
                  <c:v>-1.0059640160166462E-2</c:v>
                </c:pt>
                <c:pt idx="6450">
                  <c:v>-1.1496731611622558E-2</c:v>
                </c:pt>
                <c:pt idx="6451">
                  <c:v>-1.1496731611626065E-2</c:v>
                </c:pt>
                <c:pt idx="6452">
                  <c:v>-1.0059640160175553E-2</c:v>
                </c:pt>
                <c:pt idx="6453">
                  <c:v>-7.1854572572729583E-3</c:v>
                </c:pt>
                <c:pt idx="6454">
                  <c:v>-6.4669115315456613E-3</c:v>
                </c:pt>
                <c:pt idx="6455">
                  <c:v>-5.0298200800906953E-3</c:v>
                </c:pt>
                <c:pt idx="6456">
                  <c:v>-3.4056744354684253E-16</c:v>
                </c:pt>
                <c:pt idx="6457">
                  <c:v>5.0319895088228117E-3</c:v>
                </c:pt>
                <c:pt idx="6458">
                  <c:v>9.3491557895657509E-3</c:v>
                </c:pt>
                <c:pt idx="6459">
                  <c:v>1.5109001956054998E-2</c:v>
                </c:pt>
                <c:pt idx="6460">
                  <c:v>1.8706383374161081E-2</c:v>
                </c:pt>
                <c:pt idx="6461">
                  <c:v>2.3033184173731628E-2</c:v>
                </c:pt>
                <c:pt idx="6462">
                  <c:v>2.4472758184584758E-2</c:v>
                </c:pt>
                <c:pt idx="6463">
                  <c:v>2.3033184173719804E-2</c:v>
                </c:pt>
                <c:pt idx="6464">
                  <c:v>1.8714462141140614E-2</c:v>
                </c:pt>
                <c:pt idx="6465">
                  <c:v>1.5115527113996306E-2</c:v>
                </c:pt>
                <c:pt idx="6466">
                  <c:v>6.4752865525849745E-3</c:v>
                </c:pt>
                <c:pt idx="6467">
                  <c:v>2.8791480217102909E-3</c:v>
                </c:pt>
                <c:pt idx="6468">
                  <c:v>-1.4389525672405723E-3</c:v>
                </c:pt>
                <c:pt idx="6469">
                  <c:v>-5.755810268959426E-3</c:v>
                </c:pt>
                <c:pt idx="6470">
                  <c:v>-6.4752865525798484E-3</c:v>
                </c:pt>
                <c:pt idx="6471">
                  <c:v>-9.3491557895485407E-3</c:v>
                </c:pt>
                <c:pt idx="6472">
                  <c:v>-7.914239119825018E-3</c:v>
                </c:pt>
                <c:pt idx="6473">
                  <c:v>-5.7558102689638027E-3</c:v>
                </c:pt>
                <c:pt idx="6474">
                  <c:v>-2.8779051344819916E-3</c:v>
                </c:pt>
                <c:pt idx="6475">
                  <c:v>-2.8779051344803947E-3</c:v>
                </c:pt>
                <c:pt idx="6476">
                  <c:v>-2.1574974898994738E-3</c:v>
                </c:pt>
                <c:pt idx="6477">
                  <c:v>-3.5958291498322673E-3</c:v>
                </c:pt>
                <c:pt idx="6478">
                  <c:v>-1.4389525672437666E-3</c:v>
                </c:pt>
                <c:pt idx="6479">
                  <c:v>7.1947628362086045E-4</c:v>
                </c:pt>
                <c:pt idx="6480">
                  <c:v>-3.5958291498319264E-3</c:v>
                </c:pt>
                <c:pt idx="6481">
                  <c:v>-4.3149949797984489E-3</c:v>
                </c:pt>
                <c:pt idx="6482">
                  <c:v>-4.3149949797984481E-3</c:v>
                </c:pt>
                <c:pt idx="6483">
                  <c:v>-3.5958291498322677E-3</c:v>
                </c:pt>
                <c:pt idx="6484">
                  <c:v>-5.0319895088149769E-3</c:v>
                </c:pt>
                <c:pt idx="6485">
                  <c:v>-5.7533266397288467E-3</c:v>
                </c:pt>
                <c:pt idx="6486">
                  <c:v>-6.4724924696959504E-3</c:v>
                </c:pt>
                <c:pt idx="6487">
                  <c:v>-3.5958291498311284E-3</c:v>
                </c:pt>
                <c:pt idx="6488">
                  <c:v>1.1349534579035207E-16</c:v>
                </c:pt>
                <c:pt idx="6489">
                  <c:v>-2.1565669323476522E-3</c:v>
                </c:pt>
                <c:pt idx="6490">
                  <c:v>-3.5942782205796464E-3</c:v>
                </c:pt>
                <c:pt idx="6491">
                  <c:v>-4.3131338646953702E-3</c:v>
                </c:pt>
                <c:pt idx="6492">
                  <c:v>-1.4383316599311064E-3</c:v>
                </c:pt>
                <c:pt idx="6493">
                  <c:v>-5.0319895088119827E-3</c:v>
                </c:pt>
                <c:pt idx="6494">
                  <c:v>-5.0319895088116072E-3</c:v>
                </c:pt>
                <c:pt idx="6495">
                  <c:v>-4.3131338646959843E-3</c:v>
                </c:pt>
                <c:pt idx="6496">
                  <c:v>-2.8754225764639897E-3</c:v>
                </c:pt>
                <c:pt idx="6497">
                  <c:v>-3.5927286286347132E-3</c:v>
                </c:pt>
                <c:pt idx="6498">
                  <c:v>-6.4669115315428233E-3</c:v>
                </c:pt>
                <c:pt idx="6499">
                  <c:v>-8.622548708723126E-3</c:v>
                </c:pt>
                <c:pt idx="6500">
                  <c:v>-1.0059640160176032E-2</c:v>
                </c:pt>
                <c:pt idx="6501">
                  <c:v>-7.1854572572730719E-3</c:v>
                </c:pt>
                <c:pt idx="6502">
                  <c:v>-6.4669115315452858E-3</c:v>
                </c:pt>
                <c:pt idx="6503">
                  <c:v>-7.9005968189418598E-3</c:v>
                </c:pt>
                <c:pt idx="6504">
                  <c:v>-7.9005968189322946E-3</c:v>
                </c:pt>
                <c:pt idx="6505">
                  <c:v>-6.4641246700247162E-3</c:v>
                </c:pt>
                <c:pt idx="6506">
                  <c:v>-1.0050973659154959E-2</c:v>
                </c:pt>
                <c:pt idx="6507">
                  <c:v>-1.5069969008958297E-2</c:v>
                </c:pt>
                <c:pt idx="6508">
                  <c:v>-1.7940439296383018E-2</c:v>
                </c:pt>
                <c:pt idx="6509">
                  <c:v>-1.8658056868242894E-2</c:v>
                </c:pt>
                <c:pt idx="6510">
                  <c:v>-1.722282172453506E-2</c:v>
                </c:pt>
                <c:pt idx="6511">
                  <c:v>-1.3634733865262223E-2</c:v>
                </c:pt>
                <c:pt idx="6512">
                  <c:v>-1.4316350716455229E-2</c:v>
                </c:pt>
                <c:pt idx="6513">
                  <c:v>-1.2859310847082384E-2</c:v>
                </c:pt>
                <c:pt idx="6514">
                  <c:v>-9.2578071699743903E-3</c:v>
                </c:pt>
                <c:pt idx="6515">
                  <c:v>-7.0983993635810949E-3</c:v>
                </c:pt>
                <c:pt idx="6516">
                  <c:v>-9.9931893617948523E-3</c:v>
                </c:pt>
                <c:pt idx="6517">
                  <c:v>-1.1457064634529101E-2</c:v>
                </c:pt>
                <c:pt idx="6518">
                  <c:v>-1.1486939640098384E-2</c:v>
                </c:pt>
                <c:pt idx="6519">
                  <c:v>-1.294524586701676E-2</c:v>
                </c:pt>
                <c:pt idx="6520">
                  <c:v>-1.2258416213173312E-2</c:v>
                </c:pt>
                <c:pt idx="6521">
                  <c:v>-1.2967642486161231E-2</c:v>
                </c:pt>
                <c:pt idx="6522">
                  <c:v>-1.2236019594020583E-2</c:v>
                </c:pt>
                <c:pt idx="6523">
                  <c:v>-1.0063547536750849E-2</c:v>
                </c:pt>
                <c:pt idx="6524">
                  <c:v>-3.585000667904464E-3</c:v>
                </c:pt>
                <c:pt idx="6525">
                  <c:v>-1.1353302112688346E-16</c:v>
                </c:pt>
                <c:pt idx="6526">
                  <c:v>3.5850006679049727E-3</c:v>
                </c:pt>
                <c:pt idx="6527">
                  <c:v>7.1700013358093782E-3</c:v>
                </c:pt>
                <c:pt idx="6528">
                  <c:v>7.1700013358091527E-3</c:v>
                </c:pt>
                <c:pt idx="6529">
                  <c:v>6.4530012022282375E-3</c:v>
                </c:pt>
                <c:pt idx="6530">
                  <c:v>5.0190009350660333E-3</c:v>
                </c:pt>
                <c:pt idx="6531">
                  <c:v>2.8680005343236612E-3</c:v>
                </c:pt>
                <c:pt idx="6532">
                  <c:v>6.7851892324974934E-27</c:v>
                </c:pt>
                <c:pt idx="6533">
                  <c:v>2.8692348794014996E-3</c:v>
                </c:pt>
                <c:pt idx="6534">
                  <c:v>2.1510004007448728E-3</c:v>
                </c:pt>
                <c:pt idx="6535">
                  <c:v>1.4340002671629918E-3</c:v>
                </c:pt>
                <c:pt idx="6536">
                  <c:v>-2.1500754381163505E-3</c:v>
                </c:pt>
                <c:pt idx="6537">
                  <c:v>-5.0168426889401329E-3</c:v>
                </c:pt>
                <c:pt idx="6538">
                  <c:v>-7.1669181270577233E-3</c:v>
                </c:pt>
                <c:pt idx="6539">
                  <c:v>-8.6003017524693606E-3</c:v>
                </c:pt>
                <c:pt idx="6540">
                  <c:v>-1.2178523866996955E-2</c:v>
                </c:pt>
                <c:pt idx="6541">
                  <c:v>-1.4327675137646139E-2</c:v>
                </c:pt>
                <c:pt idx="6542">
                  <c:v>-1.1462140110120525E-2</c:v>
                </c:pt>
                <c:pt idx="6543">
                  <c:v>-7.1669181270656804E-3</c:v>
                </c:pt>
                <c:pt idx="6544">
                  <c:v>-2.1500754381214089E-3</c:v>
                </c:pt>
                <c:pt idx="6545">
                  <c:v>-6.0686738082804646E-19</c:v>
                </c:pt>
                <c:pt idx="6546">
                  <c:v>-7.1638375688324988E-4</c:v>
                </c:pt>
                <c:pt idx="6547">
                  <c:v>-7.1638375688317019E-4</c:v>
                </c:pt>
                <c:pt idx="6548">
                  <c:v>3.3939635402042676E-16</c:v>
                </c:pt>
                <c:pt idx="6549">
                  <c:v>-2.1491512706496127E-3</c:v>
                </c:pt>
                <c:pt idx="6550">
                  <c:v>-1.4333836254143862E-3</c:v>
                </c:pt>
                <c:pt idx="6551">
                  <c:v>-1.433383625414567E-3</c:v>
                </c:pt>
                <c:pt idx="6552">
                  <c:v>1.4333836254146574E-3</c:v>
                </c:pt>
                <c:pt idx="6553">
                  <c:v>1.4626233857130829E-3</c:v>
                </c:pt>
                <c:pt idx="6554">
                  <c:v>2.2013974427813206E-3</c:v>
                </c:pt>
                <c:pt idx="6555">
                  <c:v>6.7161277905237657E-5</c:v>
                </c:pt>
                <c:pt idx="6556">
                  <c:v>-2.0745372511825275E-3</c:v>
                </c:pt>
                <c:pt idx="6557">
                  <c:v>-4.223698144481992E-3</c:v>
                </c:pt>
                <c:pt idx="6558">
                  <c:v>-6.3803214019931154E-3</c:v>
                </c:pt>
                <c:pt idx="6559">
                  <c:v>-4.9624722015503718E-3</c:v>
                </c:pt>
                <c:pt idx="6560">
                  <c:v>-2.8356984008856643E-3</c:v>
                </c:pt>
                <c:pt idx="6561">
                  <c:v>1.1298977712148788E-27</c:v>
                </c:pt>
                <c:pt idx="6562">
                  <c:v>2.8247444280373306E-27</c:v>
                </c:pt>
                <c:pt idx="6563">
                  <c:v>-5.6494888560741256E-28</c:v>
                </c:pt>
                <c:pt idx="6564">
                  <c:v>5.7061260630916835E-3</c:v>
                </c:pt>
                <c:pt idx="6565">
                  <c:v>9.9857206104109544E-3</c:v>
                </c:pt>
                <c:pt idx="6566">
                  <c:v>1.2838783641955984E-2</c:v>
                </c:pt>
                <c:pt idx="6567">
                  <c:v>1.4265315157730225E-2</c:v>
                </c:pt>
                <c:pt idx="6568">
                  <c:v>1.426531515773022E-2</c:v>
                </c:pt>
                <c:pt idx="6569">
                  <c:v>1.2838783641955984E-2</c:v>
                </c:pt>
                <c:pt idx="6570">
                  <c:v>7.1445535106924108E-3</c:v>
                </c:pt>
                <c:pt idx="6571">
                  <c:v>7.3909174248657145E-4</c:v>
                </c:pt>
                <c:pt idx="6572">
                  <c:v>-9.2756771854685463E-3</c:v>
                </c:pt>
                <c:pt idx="6573">
                  <c:v>-1.2156136874600227E-2</c:v>
                </c:pt>
                <c:pt idx="6574">
                  <c:v>-1.646228808802689E-2</c:v>
                </c:pt>
                <c:pt idx="6575">
                  <c:v>-1.8625434234619612E-2</c:v>
                </c:pt>
                <c:pt idx="6576">
                  <c:v>-2.1495420934397515E-2</c:v>
                </c:pt>
                <c:pt idx="6577">
                  <c:v>-2.4362943597300769E-2</c:v>
                </c:pt>
                <c:pt idx="6578">
                  <c:v>-2.6512851217957972E-2</c:v>
                </c:pt>
                <c:pt idx="6579">
                  <c:v>-2.7920811004471566E-2</c:v>
                </c:pt>
                <c:pt idx="6580">
                  <c:v>-2.8593897663808054E-2</c:v>
                </c:pt>
                <c:pt idx="6581">
                  <c:v>-2.8593897663806465E-2</c:v>
                </c:pt>
                <c:pt idx="6582">
                  <c:v>-2.2169779495541452E-2</c:v>
                </c:pt>
                <c:pt idx="6583">
                  <c:v>-1.6448546077340278E-2</c:v>
                </c:pt>
                <c:pt idx="6584">
                  <c:v>-1.1407824723300613E-2</c:v>
                </c:pt>
                <c:pt idx="6585">
                  <c:v>-7.0963818285307003E-3</c:v>
                </c:pt>
                <c:pt idx="6586">
                  <c:v>-4.2220865653502925E-3</c:v>
                </c:pt>
                <c:pt idx="6587">
                  <c:v>-6.3564657566163212E-3</c:v>
                </c:pt>
                <c:pt idx="6588">
                  <c:v>-4.2146402045634109E-3</c:v>
                </c:pt>
                <c:pt idx="6589">
                  <c:v>-7.7929972449324036E-3</c:v>
                </c:pt>
                <c:pt idx="6590">
                  <c:v>-1.0666060221568425E-2</c:v>
                </c:pt>
                <c:pt idx="6591">
                  <c:v>-1.2141990901751323E-2</c:v>
                </c:pt>
                <c:pt idx="6592">
                  <c:v>-1.1479835760668269E-2</c:v>
                </c:pt>
                <c:pt idx="6593">
                  <c:v>-1.5059435862593609E-2</c:v>
                </c:pt>
                <c:pt idx="6594">
                  <c:v>-1.3644859873674996E-2</c:v>
                </c:pt>
                <c:pt idx="6595">
                  <c:v>-1.0787920837973452E-2</c:v>
                </c:pt>
                <c:pt idx="6596">
                  <c:v>-1.2917649428809606E-2</c:v>
                </c:pt>
                <c:pt idx="6597">
                  <c:v>-1.0047060666857359E-2</c:v>
                </c:pt>
                <c:pt idx="6598">
                  <c:v>-1.1447704306470326E-2</c:v>
                </c:pt>
                <c:pt idx="6599">
                  <c:v>-1.0704346883964433E-2</c:v>
                </c:pt>
                <c:pt idx="6600">
                  <c:v>-1.423669593150279E-2</c:v>
                </c:pt>
                <c:pt idx="6601">
                  <c:v>-1.2793238300871207E-2</c:v>
                </c:pt>
                <c:pt idx="6602">
                  <c:v>-1.3491997394583561E-2</c:v>
                </c:pt>
                <c:pt idx="6603">
                  <c:v>-1.2765471612899081E-2</c:v>
                </c:pt>
                <c:pt idx="6604">
                  <c:v>-9.9121880859170015E-3</c:v>
                </c:pt>
                <c:pt idx="6605">
                  <c:v>-8.4929767482773855E-3</c:v>
                </c:pt>
                <c:pt idx="6606">
                  <c:v>-5.6545540729997625E-3</c:v>
                </c:pt>
                <c:pt idx="6607">
                  <c:v>-7.8134638916269369E-3</c:v>
                </c:pt>
                <c:pt idx="6608">
                  <c:v>-8.5561885961604345E-3</c:v>
                </c:pt>
                <c:pt idx="6609">
                  <c:v>-1.140825146154791E-2</c:v>
                </c:pt>
                <c:pt idx="6610">
                  <c:v>-9.9822200288573817E-3</c:v>
                </c:pt>
                <c:pt idx="6611">
                  <c:v>-7.1301571634742426E-3</c:v>
                </c:pt>
                <c:pt idx="6612">
                  <c:v>-6.4171414471269547E-3</c:v>
                </c:pt>
                <c:pt idx="6613">
                  <c:v>-7.839818931342224E-3</c:v>
                </c:pt>
                <c:pt idx="6614">
                  <c:v>-7.8398189313325858E-3</c:v>
                </c:pt>
                <c:pt idx="6615">
                  <c:v>-9.2909224086427551E-3</c:v>
                </c:pt>
                <c:pt idx="6616">
                  <c:v>-1.2162796987035675E-2</c:v>
                </c:pt>
                <c:pt idx="6617">
                  <c:v>-1.6445027401193649E-2</c:v>
                </c:pt>
                <c:pt idx="6618">
                  <c:v>-1.8588740941542298E-2</c:v>
                </c:pt>
                <c:pt idx="6619">
                  <c:v>-1.8588740941543835E-2</c:v>
                </c:pt>
                <c:pt idx="6620">
                  <c:v>-1.9255609651023717E-2</c:v>
                </c:pt>
                <c:pt idx="6621">
                  <c:v>-1.7083143872153275E-2</c:v>
                </c:pt>
                <c:pt idx="6622">
                  <c:v>-2.1298664637720052E-2</c:v>
                </c:pt>
                <c:pt idx="6623">
                  <c:v>-2.1972813674953299E-2</c:v>
                </c:pt>
                <c:pt idx="6624">
                  <c:v>-2.5517875802736973E-2</c:v>
                </c:pt>
                <c:pt idx="6625">
                  <c:v>-2.8356733207522845E-2</c:v>
                </c:pt>
                <c:pt idx="6626">
                  <c:v>-3.0503288318501898E-2</c:v>
                </c:pt>
                <c:pt idx="6627">
                  <c:v>-2.9104326539266395E-2</c:v>
                </c:pt>
                <c:pt idx="6628">
                  <c:v>-2.6990675431938695E-2</c:v>
                </c:pt>
                <c:pt idx="6629">
                  <c:v>-2.4149551702259842E-2</c:v>
                </c:pt>
                <c:pt idx="6630">
                  <c:v>-1.7757023310481776E-2</c:v>
                </c:pt>
                <c:pt idx="6631">
                  <c:v>-1.777896258910577E-2</c:v>
                </c:pt>
                <c:pt idx="6632">
                  <c:v>-1.496124846829746E-2</c:v>
                </c:pt>
                <c:pt idx="6633">
                  <c:v>-1.2846113983905949E-2</c:v>
                </c:pt>
                <c:pt idx="6634">
                  <c:v>-9.3075983997819179E-3</c:v>
                </c:pt>
                <c:pt idx="6635">
                  <c:v>-5.045931723885619E-3</c:v>
                </c:pt>
                <c:pt idx="6636">
                  <c:v>-2.9064610222640868E-3</c:v>
                </c:pt>
                <c:pt idx="6637">
                  <c:v>-2.8916698720242826E-3</c:v>
                </c:pt>
                <c:pt idx="6638">
                  <c:v>-2.1595079351181142E-3</c:v>
                </c:pt>
                <c:pt idx="6639">
                  <c:v>-3.5188104105186311E-3</c:v>
                </c:pt>
                <c:pt idx="6640">
                  <c:v>-7.0450132798855784E-3</c:v>
                </c:pt>
                <c:pt idx="6641">
                  <c:v>-9.8689325589171265E-3</c:v>
                </c:pt>
                <c:pt idx="6642">
                  <c:v>-1.1990568247616479E-2</c:v>
                </c:pt>
                <c:pt idx="6643">
                  <c:v>-9.8615401000705476E-3</c:v>
                </c:pt>
                <c:pt idx="6644">
                  <c:v>-6.3205523130080762E-3</c:v>
                </c:pt>
                <c:pt idx="6645">
                  <c:v>-4.9159851323399804E-3</c:v>
                </c:pt>
                <c:pt idx="6646">
                  <c:v>-5.6454347001790956E-3</c:v>
                </c:pt>
                <c:pt idx="6647">
                  <c:v>-2.1290281475390581E-3</c:v>
                </c:pt>
                <c:pt idx="6648">
                  <c:v>-1.4193520983595443E-3</c:v>
                </c:pt>
                <c:pt idx="6649">
                  <c:v>-7.0967604917979447E-4</c:v>
                </c:pt>
                <c:pt idx="6650">
                  <c:v>-2.242583324791773E-16</c:v>
                </c:pt>
                <c:pt idx="6651">
                  <c:v>7.0967604917949176E-4</c:v>
                </c:pt>
                <c:pt idx="6652">
                  <c:v>1.4193520983590735E-3</c:v>
                </c:pt>
                <c:pt idx="6653">
                  <c:v>2.129028147538509E-3</c:v>
                </c:pt>
                <c:pt idx="6654">
                  <c:v>2.8387041967181245E-3</c:v>
                </c:pt>
                <c:pt idx="6655">
                  <c:v>0</c:v>
                </c:pt>
                <c:pt idx="6656">
                  <c:v>-2.8374959749582814E-3</c:v>
                </c:pt>
                <c:pt idx="6657">
                  <c:v>-4.9656179561772436E-3</c:v>
                </c:pt>
                <c:pt idx="6658">
                  <c:v>-6.3843659436565205E-3</c:v>
                </c:pt>
                <c:pt idx="6659">
                  <c:v>-7.0937399373966559E-3</c:v>
                </c:pt>
                <c:pt idx="6660">
                  <c:v>-4.2580562950771976E-3</c:v>
                </c:pt>
                <c:pt idx="6661">
                  <c:v>-4.2562439624374325E-3</c:v>
                </c:pt>
                <c:pt idx="6662">
                  <c:v>-3.5468699686977672E-3</c:v>
                </c:pt>
                <c:pt idx="6663">
                  <c:v>-2.12812198121828E-3</c:v>
                </c:pt>
                <c:pt idx="6664">
                  <c:v>3.3600030142740553E-16</c:v>
                </c:pt>
                <c:pt idx="6665">
                  <c:v>-7.0937399373931839E-4</c:v>
                </c:pt>
                <c:pt idx="6666">
                  <c:v>1.4193520983597004E-3</c:v>
                </c:pt>
                <c:pt idx="6667">
                  <c:v>2.8387041967187963E-3</c:v>
                </c:pt>
                <c:pt idx="6668">
                  <c:v>3.5483802458984122E-3</c:v>
                </c:pt>
                <c:pt idx="6669">
                  <c:v>7.0967604917954782E-3</c:v>
                </c:pt>
                <c:pt idx="6670">
                  <c:v>7.0967604917961504E-3</c:v>
                </c:pt>
                <c:pt idx="6671">
                  <c:v>6.3870844426165375E-3</c:v>
                </c:pt>
                <c:pt idx="6672">
                  <c:v>4.9677323442576526E-3</c:v>
                </c:pt>
                <c:pt idx="6673">
                  <c:v>2.838704196718752E-3</c:v>
                </c:pt>
                <c:pt idx="6674">
                  <c:v>2.8399134478585579E-3</c:v>
                </c:pt>
                <c:pt idx="6675">
                  <c:v>4.9698485337520571E-3</c:v>
                </c:pt>
                <c:pt idx="6676">
                  <c:v>6.38980525768147E-3</c:v>
                </c:pt>
                <c:pt idx="6677">
                  <c:v>4.2580562950870074E-3</c:v>
                </c:pt>
                <c:pt idx="6678">
                  <c:v>2.1290281475435718E-3</c:v>
                </c:pt>
                <c:pt idx="6679">
                  <c:v>-2.867040513427851E-3</c:v>
                </c:pt>
                <c:pt idx="6680">
                  <c:v>-7.1454334445486475E-3</c:v>
                </c:pt>
                <c:pt idx="6681">
                  <c:v>-1.3509302554505527E-2</c:v>
                </c:pt>
                <c:pt idx="6682">
                  <c:v>-1.5628395799599036E-2</c:v>
                </c:pt>
                <c:pt idx="6683">
                  <c:v>-1.6316046660959371E-2</c:v>
                </c:pt>
                <c:pt idx="6684">
                  <c:v>-1.488312993292434E-2</c:v>
                </c:pt>
                <c:pt idx="6685">
                  <c:v>-1.4153263988622575E-2</c:v>
                </c:pt>
                <c:pt idx="6686">
                  <c:v>-1.6966365390520297E-2</c:v>
                </c:pt>
                <c:pt idx="6687">
                  <c:v>-1.4123731878058895E-2</c:v>
                </c:pt>
                <c:pt idx="6688">
                  <c:v>-1.2728339653828698E-2</c:v>
                </c:pt>
                <c:pt idx="6689">
                  <c:v>-1.2752448627589966E-2</c:v>
                </c:pt>
                <c:pt idx="6690">
                  <c:v>-1.4169387363990624E-2</c:v>
                </c:pt>
                <c:pt idx="6691">
                  <c:v>-1.628095399995538E-2</c:v>
                </c:pt>
                <c:pt idx="6692">
                  <c:v>-1.8404556695604049E-2</c:v>
                </c:pt>
                <c:pt idx="6693">
                  <c:v>-1.7696689130389718E-2</c:v>
                </c:pt>
                <c:pt idx="6694">
                  <c:v>-1.7696689130387425E-2</c:v>
                </c:pt>
                <c:pt idx="6695">
                  <c:v>-2.1934578455690776E-2</c:v>
                </c:pt>
                <c:pt idx="6696">
                  <c:v>-2.3339803863945387E-2</c:v>
                </c:pt>
                <c:pt idx="6697">
                  <c:v>-2.1218003512675127E-2</c:v>
                </c:pt>
                <c:pt idx="6698">
                  <c:v>-1.9096203161407265E-2</c:v>
                </c:pt>
                <c:pt idx="6699">
                  <c:v>-1.4145335675114064E-2</c:v>
                </c:pt>
                <c:pt idx="6700">
                  <c:v>-1.0613505704359757E-2</c:v>
                </c:pt>
                <c:pt idx="6701">
                  <c:v>-6.3681034226132204E-3</c:v>
                </c:pt>
                <c:pt idx="6702">
                  <c:v>-1.4151340939096045E-3</c:v>
                </c:pt>
                <c:pt idx="6703">
                  <c:v>4.2454022817491333E-3</c:v>
                </c:pt>
                <c:pt idx="6704">
                  <c:v>7.075670469582112E-3</c:v>
                </c:pt>
                <c:pt idx="6705">
                  <c:v>6.3681034226232957E-3</c:v>
                </c:pt>
                <c:pt idx="6706">
                  <c:v>7.7865432173679257E-3</c:v>
                </c:pt>
                <c:pt idx="6707">
                  <c:v>1.0622525082806894E-2</c:v>
                </c:pt>
                <c:pt idx="6708">
                  <c:v>1.1330693421658412E-2</c:v>
                </c:pt>
                <c:pt idx="6709">
                  <c:v>1.345519843822148E-2</c:v>
                </c:pt>
                <c:pt idx="6710">
                  <c:v>1.7003264836779958E-2</c:v>
                </c:pt>
                <c:pt idx="6711">
                  <c:v>1.8420203573178952E-2</c:v>
                </c:pt>
                <c:pt idx="6712">
                  <c:v>1.7711734204981025E-2</c:v>
                </c:pt>
                <c:pt idx="6713">
                  <c:v>1.4877856732184074E-2</c:v>
                </c:pt>
                <c:pt idx="6714">
                  <c:v>9.9185711547912312E-3</c:v>
                </c:pt>
                <c:pt idx="6715">
                  <c:v>6.37622431379234E-3</c:v>
                </c:pt>
                <c:pt idx="6716">
                  <c:v>4.9592855773936736E-3</c:v>
                </c:pt>
                <c:pt idx="6717">
                  <c:v>2.8338774727965964E-3</c:v>
                </c:pt>
                <c:pt idx="6718">
                  <c:v>1.6761150045557626E-27</c:v>
                </c:pt>
                <c:pt idx="6719">
                  <c:v>0</c:v>
                </c:pt>
                <c:pt idx="6720">
                  <c:v>3.3522300091115252E-27</c:v>
                </c:pt>
                <c:pt idx="6721">
                  <c:v>-2.8326733554151409E-3</c:v>
                </c:pt>
                <c:pt idx="6722">
                  <c:v>-4.9571783719762844E-3</c:v>
                </c:pt>
                <c:pt idx="6723">
                  <c:v>-1.4852602458873676E-2</c:v>
                </c:pt>
                <c:pt idx="6724">
                  <c:v>-2.4743837134991727E-2</c:v>
                </c:pt>
                <c:pt idx="6725">
                  <c:v>-3.1106538112560377E-2</c:v>
                </c:pt>
                <c:pt idx="6726">
                  <c:v>-3.6746685103559815E-2</c:v>
                </c:pt>
                <c:pt idx="6727">
                  <c:v>-4.0940064994119868E-2</c:v>
                </c:pt>
                <c:pt idx="6728">
                  <c:v>-4.0211620271902559E-2</c:v>
                </c:pt>
                <c:pt idx="6729">
                  <c:v>-3.7384844186979231E-2</c:v>
                </c:pt>
                <c:pt idx="6730">
                  <c:v>-3.2457076017530319E-2</c:v>
                </c:pt>
                <c:pt idx="6731">
                  <c:v>-2.5400342397453302E-2</c:v>
                </c:pt>
                <c:pt idx="6732">
                  <c:v>-2.329773807743658E-2</c:v>
                </c:pt>
                <c:pt idx="6733">
                  <c:v>-2.1195133757419965E-2</c:v>
                </c:pt>
                <c:pt idx="6734">
                  <c:v>-1.6269452308423204E-2</c:v>
                </c:pt>
                <c:pt idx="6735">
                  <c:v>-1.4866321954619163E-2</c:v>
                </c:pt>
                <c:pt idx="6736">
                  <c:v>-1.4138805457583713E-2</c:v>
                </c:pt>
                <c:pt idx="6737">
                  <c:v>-1.128752868131758E-2</c:v>
                </c:pt>
                <c:pt idx="6738">
                  <c:v>-1.2693097002861146E-2</c:v>
                </c:pt>
                <c:pt idx="6739">
                  <c:v>-1.1987924947143101E-2</c:v>
                </c:pt>
                <c:pt idx="6740">
                  <c:v>-1.2693097002858646E-2</c:v>
                </c:pt>
                <c:pt idx="6741">
                  <c:v>-1.1987924947144412E-2</c:v>
                </c:pt>
                <c:pt idx="6742">
                  <c:v>-1.2687728783782687E-2</c:v>
                </c:pt>
                <c:pt idx="6743">
                  <c:v>-1.1277981141137523E-2</c:v>
                </c:pt>
                <c:pt idx="6744">
                  <c:v>-1.4091516781654451E-2</c:v>
                </c:pt>
                <c:pt idx="6745">
                  <c:v>-1.4796092620739573E-2</c:v>
                </c:pt>
                <c:pt idx="6746">
                  <c:v>-1.61691227506696E-2</c:v>
                </c:pt>
                <c:pt idx="6747">
                  <c:v>-1.5449361171010445E-2</c:v>
                </c:pt>
                <c:pt idx="6748">
                  <c:v>-1.6132441437715257E-2</c:v>
                </c:pt>
                <c:pt idx="6749">
                  <c:v>-1.4716542757643931E-2</c:v>
                </c:pt>
                <c:pt idx="6750">
                  <c:v>-1.1195136713942842E-2</c:v>
                </c:pt>
                <c:pt idx="6751">
                  <c:v>-9.0896293503091741E-3</c:v>
                </c:pt>
                <c:pt idx="6752">
                  <c:v>-8.3964725800282115E-3</c:v>
                </c:pt>
                <c:pt idx="6753">
                  <c:v>-9.1224557987379558E-3</c:v>
                </c:pt>
                <c:pt idx="6754">
                  <c:v>-8.4478047268061497E-3</c:v>
                </c:pt>
                <c:pt idx="6755">
                  <c:v>-9.8557721812735002E-3</c:v>
                </c:pt>
                <c:pt idx="6756">
                  <c:v>-9.8808877711549017E-3</c:v>
                </c:pt>
                <c:pt idx="6757">
                  <c:v>-1.1310244681675546E-2</c:v>
                </c:pt>
                <c:pt idx="6758">
                  <c:v>-1.1324904752556949E-2</c:v>
                </c:pt>
                <c:pt idx="6759">
                  <c:v>-9.9248679837989143E-3</c:v>
                </c:pt>
                <c:pt idx="6760">
                  <c:v>-4.2679013463642196E-3</c:v>
                </c:pt>
                <c:pt idx="6761">
                  <c:v>-1.4226337821212566E-3</c:v>
                </c:pt>
                <c:pt idx="6762">
                  <c:v>1.4226337821222231E-3</c:v>
                </c:pt>
                <c:pt idx="6763">
                  <c:v>4.2679013463653662E-3</c:v>
                </c:pt>
                <c:pt idx="6764">
                  <c:v>1.2755814591560954E-2</c:v>
                </c:pt>
                <c:pt idx="6765">
                  <c:v>1.6271369936411376E-2</c:v>
                </c:pt>
                <c:pt idx="6766">
                  <c:v>1.7665849091985323E-2</c:v>
                </c:pt>
                <c:pt idx="6767">
                  <c:v>1.6939252058287311E-2</c:v>
                </c:pt>
                <c:pt idx="6768">
                  <c:v>1.4091578835312825E-2</c:v>
                </c:pt>
                <c:pt idx="6769">
                  <c:v>1.2682420951780338E-2</c:v>
                </c:pt>
                <c:pt idx="6770">
                  <c:v>9.8641051847187782E-3</c:v>
                </c:pt>
                <c:pt idx="6771">
                  <c:v>5.6366315341247293E-3</c:v>
                </c:pt>
                <c:pt idx="6772">
                  <c:v>0</c:v>
                </c:pt>
                <c:pt idx="6773">
                  <c:v>-2.8464573559095008E-3</c:v>
                </c:pt>
                <c:pt idx="6774">
                  <c:v>-7.7951188486282469E-3</c:v>
                </c:pt>
                <c:pt idx="6775">
                  <c:v>-1.1329688260707849E-2</c:v>
                </c:pt>
                <c:pt idx="6776">
                  <c:v>-1.3448963281644678E-2</c:v>
                </c:pt>
                <c:pt idx="6777">
                  <c:v>-1.4152943911436481E-2</c:v>
                </c:pt>
                <c:pt idx="6778">
                  <c:v>-1.6250688567265664E-2</c:v>
                </c:pt>
                <c:pt idx="6779">
                  <c:v>-1.9042722076312177E-2</c:v>
                </c:pt>
                <c:pt idx="6780">
                  <c:v>-2.1795876448051737E-2</c:v>
                </c:pt>
                <c:pt idx="6781">
                  <c:v>-2.1041516476897115E-2</c:v>
                </c:pt>
                <c:pt idx="6782">
                  <c:v>-2.3126391077127627E-2</c:v>
                </c:pt>
                <c:pt idx="6783">
                  <c:v>-2.5227459212343203E-2</c:v>
                </c:pt>
                <c:pt idx="6784">
                  <c:v>-2.4524662902310722E-2</c:v>
                </c:pt>
                <c:pt idx="6785">
                  <c:v>-2.1018002147026742E-2</c:v>
                </c:pt>
                <c:pt idx="6786">
                  <c:v>-1.4707476946495181E-2</c:v>
                </c:pt>
                <c:pt idx="6787">
                  <c:v>-9.1070688508948922E-3</c:v>
                </c:pt>
                <c:pt idx="6788">
                  <c:v>-4.9195741702588325E-3</c:v>
                </c:pt>
                <c:pt idx="6789">
                  <c:v>-2.8111852401480251E-3</c:v>
                </c:pt>
                <c:pt idx="6790">
                  <c:v>-8.3134676901586148E-28</c:v>
                </c:pt>
                <c:pt idx="6791">
                  <c:v>-2.9283050958351045E-5</c:v>
                </c:pt>
                <c:pt idx="6792">
                  <c:v>-5.124533917711556E-5</c:v>
                </c:pt>
                <c:pt idx="6793">
                  <c:v>-6.5886864656291444E-5</c:v>
                </c:pt>
                <c:pt idx="6794">
                  <c:v>-7.3207627395872429E-5</c:v>
                </c:pt>
                <c:pt idx="6795">
                  <c:v>2.7391202858409744E-3</c:v>
                </c:pt>
                <c:pt idx="6796">
                  <c:v>4.8557132339880956E-3</c:v>
                </c:pt>
                <c:pt idx="6797">
                  <c:v>3.4627207759889474E-3</c:v>
                </c:pt>
                <c:pt idx="6798">
                  <c:v>2.0790966181414407E-3</c:v>
                </c:pt>
                <c:pt idx="6799">
                  <c:v>-2.1074909908684364E-3</c:v>
                </c:pt>
                <c:pt idx="6800">
                  <c:v>-2.8111728921331866E-3</c:v>
                </c:pt>
                <c:pt idx="6801">
                  <c:v>-6.3224729726049445E-3</c:v>
                </c:pt>
                <c:pt idx="6802">
                  <c:v>-9.1324609604287194E-3</c:v>
                </c:pt>
                <c:pt idx="6803">
                  <c:v>-1.4014823541615691E-2</c:v>
                </c:pt>
                <c:pt idx="6804">
                  <c:v>-1.1188777337455371E-2</c:v>
                </c:pt>
                <c:pt idx="6805">
                  <c:v>-9.7650257975284652E-3</c:v>
                </c:pt>
                <c:pt idx="6806">
                  <c:v>-9.7577111714631914E-3</c:v>
                </c:pt>
                <c:pt idx="6807">
                  <c:v>-1.1157418505026074E-2</c:v>
                </c:pt>
                <c:pt idx="6808">
                  <c:v>-1.3972363540697159E-2</c:v>
                </c:pt>
                <c:pt idx="6809">
                  <c:v>-1.1881261514199999E-2</c:v>
                </c:pt>
                <c:pt idx="6810">
                  <c:v>-1.1201287778309484E-2</c:v>
                </c:pt>
                <c:pt idx="6811">
                  <c:v>-9.1248088429042445E-3</c:v>
                </c:pt>
                <c:pt idx="6812">
                  <c:v>-1.1956600599634735E-2</c:v>
                </c:pt>
                <c:pt idx="6813">
                  <c:v>-9.8736964609458418E-3</c:v>
                </c:pt>
                <c:pt idx="6814">
                  <c:v>-9.1867035169540829E-3</c:v>
                </c:pt>
                <c:pt idx="6815">
                  <c:v>-9.8914578013377247E-3</c:v>
                </c:pt>
                <c:pt idx="6816">
                  <c:v>-1.1995401558196736E-2</c:v>
                </c:pt>
                <c:pt idx="6817">
                  <c:v>-1.2689410783552044E-2</c:v>
                </c:pt>
                <c:pt idx="6818">
                  <c:v>-1.1973485477400531E-2</c:v>
                </c:pt>
                <c:pt idx="6819">
                  <c:v>-1.2618408166144237E-2</c:v>
                </c:pt>
                <c:pt idx="6820">
                  <c:v>-1.1165246577566798E-2</c:v>
                </c:pt>
                <c:pt idx="6821">
                  <c:v>-1.1150641938483185E-2</c:v>
                </c:pt>
                <c:pt idx="6822">
                  <c:v>-9.7412942671469133E-3</c:v>
                </c:pt>
                <c:pt idx="6823">
                  <c:v>-6.937203563557137E-3</c:v>
                </c:pt>
                <c:pt idx="6824">
                  <c:v>-6.2434832072011913E-3</c:v>
                </c:pt>
                <c:pt idx="6825">
                  <c:v>-4.8560424944899625E-3</c:v>
                </c:pt>
                <c:pt idx="6826">
                  <c:v>-2.774881425422811E-3</c:v>
                </c:pt>
                <c:pt idx="6827">
                  <c:v>2.776036901408087E-3</c:v>
                </c:pt>
                <c:pt idx="6828">
                  <c:v>4.8580645774635384E-3</c:v>
                </c:pt>
                <c:pt idx="6829">
                  <c:v>9.0551516766149628E-3</c:v>
                </c:pt>
                <c:pt idx="6830">
                  <c:v>1.1854282501590695E-2</c:v>
                </c:pt>
                <c:pt idx="6831">
                  <c:v>1.0475932540968904E-2</c:v>
                </c:pt>
                <c:pt idx="6832">
                  <c:v>8.4012011311849384E-3</c:v>
                </c:pt>
                <c:pt idx="6833">
                  <c:v>5.6251520617546539E-3</c:v>
                </c:pt>
                <c:pt idx="6834">
                  <c:v>-6.5720875864606573E-4</c:v>
                </c:pt>
                <c:pt idx="6835">
                  <c:v>-6.9372035635565906E-3</c:v>
                </c:pt>
                <c:pt idx="6836">
                  <c:v>-9.7485965866880783E-3</c:v>
                </c:pt>
                <c:pt idx="6837">
                  <c:v>-1.4664191998379934E-2</c:v>
                </c:pt>
                <c:pt idx="6838">
                  <c:v>-1.4686089746509161E-2</c:v>
                </c:pt>
                <c:pt idx="6839">
                  <c:v>-1.2613102923442723E-2</c:v>
                </c:pt>
                <c:pt idx="6840">
                  <c:v>-1.4709102496563696E-2</c:v>
                </c:pt>
                <c:pt idx="6841">
                  <c:v>-1.4709102496564931E-2</c:v>
                </c:pt>
                <c:pt idx="6842">
                  <c:v>-1.5403062656572852E-2</c:v>
                </c:pt>
                <c:pt idx="6843">
                  <c:v>-1.6803341079900159E-2</c:v>
                </c:pt>
                <c:pt idx="6844">
                  <c:v>-1.330823559213642E-2</c:v>
                </c:pt>
                <c:pt idx="6845">
                  <c:v>-1.1202227386606917E-2</c:v>
                </c:pt>
                <c:pt idx="6846">
                  <c:v>-1.3326161074449517E-2</c:v>
                </c:pt>
                <c:pt idx="6847">
                  <c:v>-1.3348031141855277E-2</c:v>
                </c:pt>
                <c:pt idx="6848">
                  <c:v>-1.4027464403741918E-2</c:v>
                </c:pt>
                <c:pt idx="6849">
                  <c:v>-1.5411993357876181E-2</c:v>
                </c:pt>
                <c:pt idx="6850">
                  <c:v>-1.4697867897321335E-2</c:v>
                </c:pt>
                <c:pt idx="6851">
                  <c:v>-1.5382845379893257E-2</c:v>
                </c:pt>
                <c:pt idx="6852">
                  <c:v>-1.4668719919337313E-2</c:v>
                </c:pt>
                <c:pt idx="6853">
                  <c:v>-9.0577341578411148E-3</c:v>
                </c:pt>
                <c:pt idx="6854">
                  <c:v>-4.8458513394706304E-3</c:v>
                </c:pt>
                <c:pt idx="6855">
                  <c:v>-2.769057908268866E-3</c:v>
                </c:pt>
                <c:pt idx="6856">
                  <c:v>-1.6550168159372168E-27</c:v>
                </c:pt>
                <c:pt idx="6857">
                  <c:v>-3.3100336318744336E-27</c:v>
                </c:pt>
                <c:pt idx="6858">
                  <c:v>-4.6892143118223367E-27</c:v>
                </c:pt>
                <c:pt idx="6859">
                  <c:v>-2.7970318855928111E-3</c:v>
                </c:pt>
                <c:pt idx="6860">
                  <c:v>-4.8948057997874632E-3</c:v>
                </c:pt>
                <c:pt idx="6861">
                  <c:v>-6.2933217425836926E-3</c:v>
                </c:pt>
                <c:pt idx="6862">
                  <c:v>-6.9925797139821387E-3</c:v>
                </c:pt>
                <c:pt idx="6863">
                  <c:v>-6.9925797139816954E-3</c:v>
                </c:pt>
                <c:pt idx="6864">
                  <c:v>-9.08654132629662E-3</c:v>
                </c:pt>
                <c:pt idx="6865">
                  <c:v>-9.7855060436999007E-3</c:v>
                </c:pt>
                <c:pt idx="6866">
                  <c:v>-9.0865413262882309E-3</c:v>
                </c:pt>
                <c:pt idx="6867">
                  <c:v>-6.9896471740635065E-3</c:v>
                </c:pt>
                <c:pt idx="6868">
                  <c:v>-6.9896471740635065E-3</c:v>
                </c:pt>
                <c:pt idx="6869">
                  <c:v>-6.2906824566565578E-3</c:v>
                </c:pt>
                <c:pt idx="6870">
                  <c:v>-2.0977739141898187E-3</c:v>
                </c:pt>
                <c:pt idx="6871">
                  <c:v>4.8968603009426088E-3</c:v>
                </c:pt>
                <c:pt idx="6872">
                  <c:v>1.1192823545007774E-2</c:v>
                </c:pt>
                <c:pt idx="6873">
                  <c:v>1.3291477959698823E-2</c:v>
                </c:pt>
                <c:pt idx="6874">
                  <c:v>1.3991029431262375E-2</c:v>
                </c:pt>
                <c:pt idx="6875">
                  <c:v>1.3291477959700079E-2</c:v>
                </c:pt>
                <c:pt idx="6876">
                  <c:v>1.119282354501161E-2</c:v>
                </c:pt>
                <c:pt idx="6877">
                  <c:v>4.894805799779918E-3</c:v>
                </c:pt>
                <c:pt idx="6878">
                  <c:v>-2.0977739141944756E-3</c:v>
                </c:pt>
                <c:pt idx="6879">
                  <c:v>-9.0865413262969513E-3</c:v>
                </c:pt>
                <c:pt idx="6880">
                  <c:v>-9.0903536281704434E-3</c:v>
                </c:pt>
                <c:pt idx="6881">
                  <c:v>-1.1183435478517322E-2</c:v>
                </c:pt>
                <c:pt idx="6882">
                  <c:v>-1.4672105894946606E-2</c:v>
                </c:pt>
                <c:pt idx="6883">
                  <c:v>-1.8856231561324505E-2</c:v>
                </c:pt>
                <c:pt idx="6884">
                  <c:v>-2.0252989454757175E-2</c:v>
                </c:pt>
                <c:pt idx="6885">
                  <c:v>-2.1640679311295836E-2</c:v>
                </c:pt>
                <c:pt idx="6886">
                  <c:v>-2.8597587300129255E-2</c:v>
                </c:pt>
                <c:pt idx="6887">
                  <c:v>-3.4163306946696705E-2</c:v>
                </c:pt>
                <c:pt idx="6888">
                  <c:v>-4.1118209580523854E-2</c:v>
                </c:pt>
                <c:pt idx="6889">
                  <c:v>-4.5261869801284091E-2</c:v>
                </c:pt>
                <c:pt idx="6890">
                  <c:v>-4.8723195451268547E-2</c:v>
                </c:pt>
                <c:pt idx="6891">
                  <c:v>-5.1485876136431387E-2</c:v>
                </c:pt>
                <c:pt idx="6892">
                  <c:v>-5.630914886506376E-2</c:v>
                </c:pt>
                <c:pt idx="6893">
                  <c:v>-5.3528450155678406E-2</c:v>
                </c:pt>
                <c:pt idx="6894">
                  <c:v>-4.6576703382214014E-2</c:v>
                </c:pt>
                <c:pt idx="6895">
                  <c:v>-3.9624956608752301E-2</c:v>
                </c:pt>
                <c:pt idx="6896">
                  <c:v>-3.3325663401428327E-2</c:v>
                </c:pt>
                <c:pt idx="6897">
                  <c:v>-2.7733282399588981E-2</c:v>
                </c:pt>
                <c:pt idx="6898">
                  <c:v>-2.3551222074268054E-2</c:v>
                </c:pt>
                <c:pt idx="6899">
                  <c:v>-1.8681798892709382E-2</c:v>
                </c:pt>
                <c:pt idx="6900">
                  <c:v>-1.3819611109637656E-2</c:v>
                </c:pt>
                <c:pt idx="6901">
                  <c:v>-1.5904013132436695E-2</c:v>
                </c:pt>
                <c:pt idx="6902">
                  <c:v>-1.5918477901083684E-2</c:v>
                </c:pt>
                <c:pt idx="6903">
                  <c:v>-1.3857248368227238E-2</c:v>
                </c:pt>
                <c:pt idx="6904">
                  <c:v>-9.7203245338667137E-3</c:v>
                </c:pt>
                <c:pt idx="6905">
                  <c:v>-4.1675895283429009E-3</c:v>
                </c:pt>
                <c:pt idx="6906">
                  <c:v>-1.3891965094478312E-3</c:v>
                </c:pt>
                <c:pt idx="6907">
                  <c:v>1.3891965094478315E-3</c:v>
                </c:pt>
                <c:pt idx="6908">
                  <c:v>4.1675895283432522E-3</c:v>
                </c:pt>
                <c:pt idx="6909">
                  <c:v>6.9459825472397048E-3</c:v>
                </c:pt>
                <c:pt idx="6910">
                  <c:v>6.2513842925155053E-3</c:v>
                </c:pt>
                <c:pt idx="6911">
                  <c:v>7.6437664100541857E-3</c:v>
                </c:pt>
                <c:pt idx="6912">
                  <c:v>7.6437664100589562E-3</c:v>
                </c:pt>
                <c:pt idx="6913">
                  <c:v>9.0373100711916097E-3</c:v>
                </c:pt>
                <c:pt idx="6914">
                  <c:v>1.7364887278003206E-2</c:v>
                </c:pt>
                <c:pt idx="6915">
                  <c:v>2.5702935695652778E-2</c:v>
                </c:pt>
                <c:pt idx="6916">
                  <c:v>3.3358868464123191E-2</c:v>
                </c:pt>
                <c:pt idx="6917">
                  <c:v>4.243945148442483E-2</c:v>
                </c:pt>
                <c:pt idx="6918">
                  <c:v>4.8732098131870613E-2</c:v>
                </c:pt>
                <c:pt idx="6919">
                  <c:v>5.4362526045142266E-2</c:v>
                </c:pt>
                <c:pt idx="6920">
                  <c:v>6.1406423846106249E-2</c:v>
                </c:pt>
                <c:pt idx="6921">
                  <c:v>6.2851342514250966E-2</c:v>
                </c:pt>
                <c:pt idx="6922">
                  <c:v>5.8688423579772366E-2</c:v>
                </c:pt>
                <c:pt idx="6923">
                  <c:v>5.3099049905508212E-2</c:v>
                </c:pt>
                <c:pt idx="6924">
                  <c:v>4.4016317684823288E-2</c:v>
                </c:pt>
                <c:pt idx="6925">
                  <c:v>2.9331915762047946E-2</c:v>
                </c:pt>
                <c:pt idx="6926">
                  <c:v>1.3961728587921517E-2</c:v>
                </c:pt>
                <c:pt idx="6927">
                  <c:v>-6.2775191634445353E-3</c:v>
                </c:pt>
                <c:pt idx="6928">
                  <c:v>-2.5785995838628915E-2</c:v>
                </c:pt>
                <c:pt idx="6929">
                  <c:v>-4.4546921555445942E-2</c:v>
                </c:pt>
                <c:pt idx="6930">
                  <c:v>-6.5319174728836721E-2</c:v>
                </c:pt>
                <c:pt idx="6931">
                  <c:v>-8.2622400003760879E-2</c:v>
                </c:pt>
                <c:pt idx="6932">
                  <c:v>-9.5012227713774086E-2</c:v>
                </c:pt>
                <c:pt idx="6933">
                  <c:v>-0.10114992172314255</c:v>
                </c:pt>
                <c:pt idx="6934">
                  <c:v>-0.10040057132691391</c:v>
                </c:pt>
                <c:pt idx="6935">
                  <c:v>-9.2761736053480648E-2</c:v>
                </c:pt>
                <c:pt idx="6936">
                  <c:v>-8.4402335609212439E-2</c:v>
                </c:pt>
                <c:pt idx="6937">
                  <c:v>-7.2629810206279719E-2</c:v>
                </c:pt>
                <c:pt idx="6938">
                  <c:v>-5.8817176658116727E-2</c:v>
                </c:pt>
                <c:pt idx="6939">
                  <c:v>-4.8463105500736917E-2</c:v>
                </c:pt>
                <c:pt idx="6940">
                  <c:v>-3.7417321865200658E-2</c:v>
                </c:pt>
                <c:pt idx="6941">
                  <c:v>-2.7027224016243447E-2</c:v>
                </c:pt>
                <c:pt idx="6942">
                  <c:v>-1.8705058263442289E-2</c:v>
                </c:pt>
                <c:pt idx="6943">
                  <c:v>-4.8460098016244457E-3</c:v>
                </c:pt>
                <c:pt idx="6944">
                  <c:v>9.6960470723171308E-3</c:v>
                </c:pt>
                <c:pt idx="6945">
                  <c:v>1.7314369771998968E-2</c:v>
                </c:pt>
                <c:pt idx="6946">
                  <c:v>2.2893437729059343E-2</c:v>
                </c:pt>
                <c:pt idx="6947">
                  <c:v>2.8469850906870941E-2</c:v>
                </c:pt>
                <c:pt idx="6948">
                  <c:v>3.3350238770828988E-2</c:v>
                </c:pt>
                <c:pt idx="6949">
                  <c:v>3.6840001284216176E-2</c:v>
                </c:pt>
                <c:pt idx="6950">
                  <c:v>3.8243381451525948E-2</c:v>
                </c:pt>
                <c:pt idx="6951">
                  <c:v>3.4072033417967017E-2</c:v>
                </c:pt>
                <c:pt idx="6952">
                  <c:v>3.4042685295668687E-2</c:v>
                </c:pt>
                <c:pt idx="6953">
                  <c:v>3.261067941324839E-2</c:v>
                </c:pt>
                <c:pt idx="6954">
                  <c:v>2.7012838236521897E-2</c:v>
                </c:pt>
                <c:pt idx="6955">
                  <c:v>2.0756852942114806E-2</c:v>
                </c:pt>
                <c:pt idx="6956">
                  <c:v>1.4508100000654908E-2</c:v>
                </c:pt>
                <c:pt idx="6957">
                  <c:v>8.9608852945188937E-3</c:v>
                </c:pt>
                <c:pt idx="6958">
                  <c:v>4.8095147060972848E-3</c:v>
                </c:pt>
                <c:pt idx="6959">
                  <c:v>5.5278204462653096E-3</c:v>
                </c:pt>
                <c:pt idx="6960">
                  <c:v>4.8621666752559096E-3</c:v>
                </c:pt>
                <c:pt idx="6961">
                  <c:v>6.2513571539002675E-3</c:v>
                </c:pt>
                <c:pt idx="6962">
                  <c:v>4.1947829089768029E-3</c:v>
                </c:pt>
                <c:pt idx="6963">
                  <c:v>4.9128355724899122E-3</c:v>
                </c:pt>
                <c:pt idx="6964">
                  <c:v>4.9273063694586904E-3</c:v>
                </c:pt>
                <c:pt idx="6965">
                  <c:v>4.239943513215755E-3</c:v>
                </c:pt>
                <c:pt idx="6966">
                  <c:v>2.8507470037609137E-3</c:v>
                </c:pt>
                <c:pt idx="6967">
                  <c:v>7.5971684109438144E-4</c:v>
                </c:pt>
                <c:pt idx="6968">
                  <c:v>4.2199960388790442E-3</c:v>
                </c:pt>
                <c:pt idx="6969">
                  <c:v>9.7324454828480091E-3</c:v>
                </c:pt>
                <c:pt idx="6970">
                  <c:v>1.6640443244953063E-2</c:v>
                </c:pt>
                <c:pt idx="6971">
                  <c:v>1.8016883913890974E-2</c:v>
                </c:pt>
                <c:pt idx="6972">
                  <c:v>2.5681184269113165E-2</c:v>
                </c:pt>
                <c:pt idx="6973">
                  <c:v>3.2655278500871507E-2</c:v>
                </c:pt>
                <c:pt idx="6974">
                  <c:v>3.5447877839571866E-2</c:v>
                </c:pt>
                <c:pt idx="6975">
                  <c:v>3.6870462314371584E-2</c:v>
                </c:pt>
                <c:pt idx="6976">
                  <c:v>3.3409094370270669E-2</c:v>
                </c:pt>
                <c:pt idx="6977">
                  <c:v>3.1361346290229915E-2</c:v>
                </c:pt>
                <c:pt idx="6978">
                  <c:v>2.7876752257985669E-2</c:v>
                </c:pt>
                <c:pt idx="6979">
                  <c:v>2.369523941929072E-2</c:v>
                </c:pt>
                <c:pt idx="6980">
                  <c:v>1.8824679337977733E-2</c:v>
                </c:pt>
                <c:pt idx="6981">
                  <c:v>1.3938376128998358E-2</c:v>
                </c:pt>
                <c:pt idx="6982">
                  <c:v>1.0453782096752056E-2</c:v>
                </c:pt>
                <c:pt idx="6983">
                  <c:v>5.5753504516069642E-3</c:v>
                </c:pt>
                <c:pt idx="6984">
                  <c:v>2.7876752258045741E-3</c:v>
                </c:pt>
                <c:pt idx="6985">
                  <c:v>-6.9691880644904083E-4</c:v>
                </c:pt>
                <c:pt idx="6986">
                  <c:v>-1.3938376128984119E-3</c:v>
                </c:pt>
                <c:pt idx="6987">
                  <c:v>-4.8763925753360915E-3</c:v>
                </c:pt>
                <c:pt idx="6988">
                  <c:v>-7.6629026183862624E-3</c:v>
                </c:pt>
                <c:pt idx="6989">
                  <c:v>-9.0523739602657825E-3</c:v>
                </c:pt>
                <c:pt idx="6990">
                  <c:v>-1.1837719794189716E-2</c:v>
                </c:pt>
                <c:pt idx="6991">
                  <c:v>-1.5980117550016919E-2</c:v>
                </c:pt>
                <c:pt idx="6992">
                  <c:v>-1.5268694004095071E-2</c:v>
                </c:pt>
                <c:pt idx="6993">
                  <c:v>-1.5972797556429299E-2</c:v>
                </c:pt>
                <c:pt idx="6994">
                  <c:v>-1.4595207208844108E-2</c:v>
                </c:pt>
                <c:pt idx="6995">
                  <c:v>-1.390785420971467E-2</c:v>
                </c:pt>
                <c:pt idx="6996">
                  <c:v>-1.6698398641536258E-2</c:v>
                </c:pt>
                <c:pt idx="6997">
                  <c:v>-1.9486615174367762E-2</c:v>
                </c:pt>
                <c:pt idx="6998">
                  <c:v>-2.2281796689529541E-2</c:v>
                </c:pt>
                <c:pt idx="6999">
                  <c:v>-2.5066522837539615E-2</c:v>
                </c:pt>
                <c:pt idx="7000">
                  <c:v>-2.7824347036538587E-2</c:v>
                </c:pt>
                <c:pt idx="7001">
                  <c:v>-2.7089214333515372E-2</c:v>
                </c:pt>
                <c:pt idx="7002">
                  <c:v>-2.8437735169041144E-2</c:v>
                </c:pt>
                <c:pt idx="7003">
                  <c:v>-2.8404205240647074E-2</c:v>
                </c:pt>
                <c:pt idx="7004">
                  <c:v>-2.7001706941669042E-2</c:v>
                </c:pt>
                <c:pt idx="7005">
                  <c:v>-2.4912418238549318E-2</c:v>
                </c:pt>
                <c:pt idx="7006">
                  <c:v>-2.2830358908107772E-2</c:v>
                </c:pt>
                <c:pt idx="7007">
                  <c:v>-1.797944984308273E-2</c:v>
                </c:pt>
                <c:pt idx="7008">
                  <c:v>-1.3829789927554244E-2</c:v>
                </c:pt>
                <c:pt idx="7009">
                  <c:v>-1.0405918367370485E-2</c:v>
                </c:pt>
                <c:pt idx="7010">
                  <c:v>-7.6815911281317723E-3</c:v>
                </c:pt>
                <c:pt idx="7011">
                  <c:v>-3.5351479040049054E-3</c:v>
                </c:pt>
                <c:pt idx="7012">
                  <c:v>-2.1543437124632021E-3</c:v>
                </c:pt>
                <c:pt idx="7013">
                  <c:v>-7.663101796038449E-4</c:v>
                </c:pt>
                <c:pt idx="7014">
                  <c:v>6.2895269457247409E-4</c:v>
                </c:pt>
                <c:pt idx="7015">
                  <c:v>2.0314449100663949E-3</c:v>
                </c:pt>
                <c:pt idx="7016">
                  <c:v>6.6482256235614063E-4</c:v>
                </c:pt>
                <c:pt idx="7017">
                  <c:v>-3.2836912443428601E-16</c:v>
                </c:pt>
                <c:pt idx="7018">
                  <c:v>-3.4686394557846435E-3</c:v>
                </c:pt>
                <c:pt idx="7019">
                  <c:v>-4.1641005985766739E-3</c:v>
                </c:pt>
                <c:pt idx="7020">
                  <c:v>-2.0820502992886336E-3</c:v>
                </c:pt>
                <c:pt idx="7021">
                  <c:v>0</c:v>
                </c:pt>
                <c:pt idx="7022">
                  <c:v>2.0820502992884029E-3</c:v>
                </c:pt>
                <c:pt idx="7023">
                  <c:v>4.16410059857753E-3</c:v>
                </c:pt>
                <c:pt idx="7024">
                  <c:v>9.0259764709903576E-3</c:v>
                </c:pt>
                <c:pt idx="7025">
                  <c:v>9.7202823533762139E-3</c:v>
                </c:pt>
                <c:pt idx="7026">
                  <c:v>9.0259764709943111E-3</c:v>
                </c:pt>
                <c:pt idx="7027">
                  <c:v>6.9430588238438016E-3</c:v>
                </c:pt>
                <c:pt idx="7028">
                  <c:v>6.9430588238435838E-3</c:v>
                </c:pt>
                <c:pt idx="7029">
                  <c:v>6.2487529414592246E-3</c:v>
                </c:pt>
                <c:pt idx="7030">
                  <c:v>4.8601411766901461E-3</c:v>
                </c:pt>
                <c:pt idx="7031">
                  <c:v>5.5567619145712854E-3</c:v>
                </c:pt>
                <c:pt idx="7032">
                  <c:v>4.8621666752552304E-3</c:v>
                </c:pt>
                <c:pt idx="7033">
                  <c:v>3.4715294119295522E-3</c:v>
                </c:pt>
                <c:pt idx="7034">
                  <c:v>2.0829176471578851E-3</c:v>
                </c:pt>
                <c:pt idx="7035">
                  <c:v>6.9430588238585545E-4</c:v>
                </c:pt>
                <c:pt idx="7036">
                  <c:v>-3.4700838321528953E-3</c:v>
                </c:pt>
                <c:pt idx="7037">
                  <c:v>-9.7121904762090122E-3</c:v>
                </c:pt>
                <c:pt idx="7038">
                  <c:v>-1.4568285714312958E-2</c:v>
                </c:pt>
                <c:pt idx="7039">
                  <c:v>-2.077437442168191E-2</c:v>
                </c:pt>
                <c:pt idx="7040">
                  <c:v>-2.4209842782330942E-2</c:v>
                </c:pt>
                <c:pt idx="7041">
                  <c:v>-2.4195402076818289E-2</c:v>
                </c:pt>
                <c:pt idx="7042">
                  <c:v>-2.1424476541967278E-2</c:v>
                </c:pt>
                <c:pt idx="7043">
                  <c:v>-1.9336104673750736E-2</c:v>
                </c:pt>
                <c:pt idx="7044">
                  <c:v>-1.449124797618466E-2</c:v>
                </c:pt>
                <c:pt idx="7045">
                  <c:v>-1.3113926971539274E-2</c:v>
                </c:pt>
                <c:pt idx="7046">
                  <c:v>-1.5236645399361136E-2</c:v>
                </c:pt>
                <c:pt idx="7047">
                  <c:v>-1.4594570853646228E-2</c:v>
                </c:pt>
                <c:pt idx="7048">
                  <c:v>-1.7372079779930175E-2</c:v>
                </c:pt>
                <c:pt idx="7049">
                  <c:v>-2.0840726676626939E-2</c:v>
                </c:pt>
                <c:pt idx="7050">
                  <c:v>-2.2225300905661174E-2</c:v>
                </c:pt>
                <c:pt idx="7051">
                  <c:v>-1.8064366894445183E-2</c:v>
                </c:pt>
                <c:pt idx="7052">
                  <c:v>-1.4588508673635505E-2</c:v>
                </c:pt>
                <c:pt idx="7053">
                  <c:v>-1.1764045389178801E-2</c:v>
                </c:pt>
                <c:pt idx="7054">
                  <c:v>-9.6375788513058391E-3</c:v>
                </c:pt>
                <c:pt idx="7055">
                  <c:v>-1.1694314640696537E-2</c:v>
                </c:pt>
                <c:pt idx="7056">
                  <c:v>-1.1687109271232402E-2</c:v>
                </c:pt>
                <c:pt idx="7057">
                  <c:v>-1.5830831823974021E-2</c:v>
                </c:pt>
                <c:pt idx="7058">
                  <c:v>-1.7912319720761807E-2</c:v>
                </c:pt>
                <c:pt idx="7059">
                  <c:v>-2.0683857658041552E-2</c:v>
                </c:pt>
                <c:pt idx="7060">
                  <c:v>-2.346029432664443E-2</c:v>
                </c:pt>
                <c:pt idx="7061">
                  <c:v>-2.279822467080406E-2</c:v>
                </c:pt>
                <c:pt idx="7062">
                  <c:v>-2.4860485551149149E-2</c:v>
                </c:pt>
                <c:pt idx="7063">
                  <c:v>-2.6259403651629782E-2</c:v>
                </c:pt>
                <c:pt idx="7064">
                  <c:v>-2.9691444344579113E-2</c:v>
                </c:pt>
                <c:pt idx="7065">
                  <c:v>-2.8994259618981409E-2</c:v>
                </c:pt>
                <c:pt idx="7066">
                  <c:v>-2.4857379536589591E-2</c:v>
                </c:pt>
                <c:pt idx="7067">
                  <c:v>-2.0699917625849825E-2</c:v>
                </c:pt>
                <c:pt idx="7068">
                  <c:v>-1.6552746629276534E-2</c:v>
                </c:pt>
                <c:pt idx="7069">
                  <c:v>-1.3095572886903301E-2</c:v>
                </c:pt>
                <c:pt idx="7070">
                  <c:v>-7.5684073819473974E-3</c:v>
                </c:pt>
                <c:pt idx="7071">
                  <c:v>-3.421236385380234E-3</c:v>
                </c:pt>
                <c:pt idx="7072">
                  <c:v>-1.3799945083892526E-3</c:v>
                </c:pt>
                <c:pt idx="7073">
                  <c:v>-2.0699917625842932E-3</c:v>
                </c:pt>
                <c:pt idx="7074">
                  <c:v>-2.7599890167790725E-3</c:v>
                </c:pt>
                <c:pt idx="7075">
                  <c:v>1.0882754689385678E-27</c:v>
                </c:pt>
                <c:pt idx="7076">
                  <c:v>2.7611321209286758E-3</c:v>
                </c:pt>
                <c:pt idx="7077">
                  <c:v>7.5962594739586329E-3</c:v>
                </c:pt>
                <c:pt idx="7078">
                  <c:v>1.1049104689393376E-2</c:v>
                </c:pt>
                <c:pt idx="7079">
                  <c:v>1.3120811818654633E-2</c:v>
                </c:pt>
                <c:pt idx="7080">
                  <c:v>1.3811380861740408E-2</c:v>
                </c:pt>
                <c:pt idx="7081">
                  <c:v>1.3120811818654635E-2</c:v>
                </c:pt>
                <c:pt idx="7082">
                  <c:v>1.3788260688292541E-2</c:v>
                </c:pt>
                <c:pt idx="7083">
                  <c:v>1.5154657951998928E-2</c:v>
                </c:pt>
                <c:pt idx="7084">
                  <c:v>1.6529391279172075E-2</c:v>
                </c:pt>
                <c:pt idx="7085">
                  <c:v>2.0708231840661048E-2</c:v>
                </c:pt>
                <c:pt idx="7086">
                  <c:v>2.7658481714653384E-2</c:v>
                </c:pt>
                <c:pt idx="7087">
                  <c:v>3.1140120147852172E-2</c:v>
                </c:pt>
                <c:pt idx="7088">
                  <c:v>3.3943849451761113E-2</c:v>
                </c:pt>
                <c:pt idx="7089">
                  <c:v>3.5364753338909427E-2</c:v>
                </c:pt>
                <c:pt idx="7090">
                  <c:v>3.1923507450973283E-2</c:v>
                </c:pt>
                <c:pt idx="7091">
                  <c:v>2.7061034225666639E-2</c:v>
                </c:pt>
                <c:pt idx="7092">
                  <c:v>2.1498768859632963E-2</c:v>
                </c:pt>
                <c:pt idx="7093">
                  <c:v>1.3153512088373656E-2</c:v>
                </c:pt>
                <c:pt idx="7094">
                  <c:v>3.4600133497578816E-3</c:v>
                </c:pt>
                <c:pt idx="7095">
                  <c:v>-6.2254392172303085E-3</c:v>
                </c:pt>
                <c:pt idx="7096">
                  <c:v>-2.0762961298607989E-2</c:v>
                </c:pt>
                <c:pt idx="7097">
                  <c:v>-3.5240601480046312E-2</c:v>
                </c:pt>
                <c:pt idx="7098">
                  <c:v>-4.7624185482251939E-2</c:v>
                </c:pt>
                <c:pt idx="7099">
                  <c:v>-5.6563545100909184E-2</c:v>
                </c:pt>
                <c:pt idx="7100">
                  <c:v>-6.4090144996818477E-2</c:v>
                </c:pt>
                <c:pt idx="7101">
                  <c:v>-6.0662342677909757E-2</c:v>
                </c:pt>
                <c:pt idx="7102">
                  <c:v>-5.307147062740844E-2</c:v>
                </c:pt>
                <c:pt idx="7103">
                  <c:v>-4.2033466519917642E-2</c:v>
                </c:pt>
                <c:pt idx="7104">
                  <c:v>-2.8237756766833849E-2</c:v>
                </c:pt>
                <c:pt idx="7105">
                  <c:v>-1.5856807462143459E-2</c:v>
                </c:pt>
                <c:pt idx="7106">
                  <c:v>-6.2048377025719931E-3</c:v>
                </c:pt>
                <c:pt idx="7107">
                  <c:v>-6.8942641138644513E-4</c:v>
                </c:pt>
                <c:pt idx="7108">
                  <c:v>2.7577056455977138E-3</c:v>
                </c:pt>
                <c:pt idx="7109">
                  <c:v>2.1747502518344486E-27</c:v>
                </c:pt>
                <c:pt idx="7110">
                  <c:v>2.7588468587191315E-3</c:v>
                </c:pt>
                <c:pt idx="7111">
                  <c:v>4.8279820027580722E-3</c:v>
                </c:pt>
                <c:pt idx="7112">
                  <c:v>8.9699643045257314E-3</c:v>
                </c:pt>
                <c:pt idx="7113">
                  <c:v>1.1729953321307756E-2</c:v>
                </c:pt>
                <c:pt idx="7114">
                  <c:v>1.3109947829699887E-2</c:v>
                </c:pt>
                <c:pt idx="7115">
                  <c:v>1.3109947829702952E-2</c:v>
                </c:pt>
                <c:pt idx="7116">
                  <c:v>8.9662522908533979E-3</c:v>
                </c:pt>
                <c:pt idx="7117">
                  <c:v>4.1382702880842651E-3</c:v>
                </c:pt>
                <c:pt idx="7118">
                  <c:v>1.3512387956084594E-3</c:v>
                </c:pt>
                <c:pt idx="7119">
                  <c:v>6.3968219579539122E-4</c:v>
                </c:pt>
                <c:pt idx="7120">
                  <c:v>-7.5468124222418536E-4</c:v>
                </c:pt>
                <c:pt idx="7121">
                  <c:v>6.1811987458971606E-4</c:v>
                </c:pt>
                <c:pt idx="7122">
                  <c:v>-7.3281869684803174E-4</c:v>
                </c:pt>
                <c:pt idx="7123">
                  <c:v>-4.1509215186204219E-3</c:v>
                </c:pt>
                <c:pt idx="7124">
                  <c:v>-6.190474652335908E-3</c:v>
                </c:pt>
                <c:pt idx="7125">
                  <c:v>-1.3050614202979286E-2</c:v>
                </c:pt>
                <c:pt idx="7126">
                  <c:v>-2.1282795996158215E-2</c:v>
                </c:pt>
                <c:pt idx="7127">
                  <c:v>-2.4045397634228208E-2</c:v>
                </c:pt>
                <c:pt idx="7128">
                  <c:v>-2.4059748811567458E-2</c:v>
                </c:pt>
                <c:pt idx="7129">
                  <c:v>-2.40713265635343E-2</c:v>
                </c:pt>
                <c:pt idx="7130">
                  <c:v>-2.0657157480022614E-2</c:v>
                </c:pt>
                <c:pt idx="7131">
                  <c:v>-1.9960339086670397E-2</c:v>
                </c:pt>
                <c:pt idx="7132">
                  <c:v>-1.9272051531954781E-2</c:v>
                </c:pt>
                <c:pt idx="7133">
                  <c:v>-1.5830613758388269E-2</c:v>
                </c:pt>
                <c:pt idx="7134">
                  <c:v>-1.3077463539540025E-2</c:v>
                </c:pt>
                <c:pt idx="7135">
                  <c:v>-1.1700888430115903E-2</c:v>
                </c:pt>
                <c:pt idx="7136">
                  <c:v>-8.9477382112673719E-3</c:v>
                </c:pt>
                <c:pt idx="7137">
                  <c:v>-4.8180128829931751E-3</c:v>
                </c:pt>
                <c:pt idx="7138">
                  <c:v>7.6118028858325366E-16</c:v>
                </c:pt>
                <c:pt idx="7139">
                  <c:v>4.8200034120105479E-3</c:v>
                </c:pt>
                <c:pt idx="7140">
                  <c:v>8.9551346605522292E-3</c:v>
                </c:pt>
                <c:pt idx="7141">
                  <c:v>1.1710560709949197E-2</c:v>
                </c:pt>
                <c:pt idx="7142">
                  <c:v>1.3088273734648435E-2</c:v>
                </c:pt>
                <c:pt idx="7143">
                  <c:v>1.5850250913184774E-2</c:v>
                </c:pt>
                <c:pt idx="7144">
                  <c:v>1.6539392257233419E-2</c:v>
                </c:pt>
                <c:pt idx="7145">
                  <c:v>1.7925086696345054E-2</c:v>
                </c:pt>
                <c:pt idx="7146">
                  <c:v>1.6546233873552495E-2</c:v>
                </c:pt>
                <c:pt idx="7147">
                  <c:v>1.5856807462160567E-2</c:v>
                </c:pt>
                <c:pt idx="7148">
                  <c:v>1.3099101816574376E-2</c:v>
                </c:pt>
                <c:pt idx="7149">
                  <c:v>1.172024899377822E-2</c:v>
                </c:pt>
                <c:pt idx="7150">
                  <c:v>8.9625433481856209E-3</c:v>
                </c:pt>
                <c:pt idx="7151">
                  <c:v>4.8259848797953132E-3</c:v>
                </c:pt>
                <c:pt idx="7152">
                  <c:v>2.757705645596951E-3</c:v>
                </c:pt>
                <c:pt idx="7153">
                  <c:v>-3.26212537775121E-27</c:v>
                </c:pt>
                <c:pt idx="7154">
                  <c:v>2.7588468587187612E-3</c:v>
                </c:pt>
                <c:pt idx="7155">
                  <c:v>4.8279820027574728E-3</c:v>
                </c:pt>
                <c:pt idx="7156">
                  <c:v>3.4471320569817296E-3</c:v>
                </c:pt>
                <c:pt idx="7157">
                  <c:v>2.0682792341891686E-3</c:v>
                </c:pt>
                <c:pt idx="7158">
                  <c:v>6.8942641139685781E-4</c:v>
                </c:pt>
                <c:pt idx="7159">
                  <c:v>-6.8942641139583399E-4</c:v>
                </c:pt>
                <c:pt idx="7160">
                  <c:v>-4.8239894083623672E-3</c:v>
                </c:pt>
                <c:pt idx="7161">
                  <c:v>-1.1021704197600728E-2</c:v>
                </c:pt>
                <c:pt idx="7162">
                  <c:v>-1.5843699784050858E-2</c:v>
                </c:pt>
                <c:pt idx="7163">
                  <c:v>-1.5843699784056125E-2</c:v>
                </c:pt>
                <c:pt idx="7164">
                  <c:v>-1.3777130247012515E-2</c:v>
                </c:pt>
                <c:pt idx="7165">
                  <c:v>-1.5837154068027458E-2</c:v>
                </c:pt>
                <c:pt idx="7166">
                  <c:v>-1.8583763977245794E-2</c:v>
                </c:pt>
                <c:pt idx="7167">
                  <c:v>-2.1328106274021777E-2</c:v>
                </c:pt>
                <c:pt idx="7168">
                  <c:v>-2.0640102845819915E-2</c:v>
                </c:pt>
                <c:pt idx="7169">
                  <c:v>-2.2694744693112751E-2</c:v>
                </c:pt>
                <c:pt idx="7170">
                  <c:v>-2.4757903301582319E-2</c:v>
                </c:pt>
                <c:pt idx="7171">
                  <c:v>-2.4070183765429489E-2</c:v>
                </c:pt>
                <c:pt idx="7172">
                  <c:v>-2.0631586084657285E-2</c:v>
                </c:pt>
                <c:pt idx="7173">
                  <c:v>-1.4442110259263742E-2</c:v>
                </c:pt>
                <c:pt idx="7174">
                  <c:v>-1.1657816857106021E-2</c:v>
                </c:pt>
                <c:pt idx="7175">
                  <c:v>-1.2347270664195328E-2</c:v>
                </c:pt>
                <c:pt idx="7176">
                  <c:v>-1.372873341097294E-2</c:v>
                </c:pt>
                <c:pt idx="7177">
                  <c:v>-1.3048738794683611E-2</c:v>
                </c:pt>
                <c:pt idx="7178">
                  <c:v>-1.3743049087104992E-2</c:v>
                </c:pt>
                <c:pt idx="7179">
                  <c:v>-1.3063054470816349E-2</c:v>
                </c:pt>
                <c:pt idx="7180">
                  <c:v>-1.1008754945816256E-2</c:v>
                </c:pt>
                <c:pt idx="7181">
                  <c:v>-7.5801505121074614E-3</c:v>
                </c:pt>
                <c:pt idx="7182">
                  <c:v>-5.5235736647818497E-3</c:v>
                </c:pt>
                <c:pt idx="7183">
                  <c:v>-4.8080848480935136E-3</c:v>
                </c:pt>
                <c:pt idx="7184">
                  <c:v>-6.1818233761207243E-3</c:v>
                </c:pt>
                <c:pt idx="7185">
                  <c:v>-9.6122082979305194E-3</c:v>
                </c:pt>
                <c:pt idx="7186">
                  <c:v>-1.1671967218918665E-2</c:v>
                </c:pt>
                <c:pt idx="7187">
                  <c:v>-9.6161696961955621E-3</c:v>
                </c:pt>
                <c:pt idx="7188">
                  <c:v>-4.1229147261263458E-3</c:v>
                </c:pt>
                <c:pt idx="7189">
                  <c:v>1.374304908705956E-3</c:v>
                </c:pt>
                <c:pt idx="7190">
                  <c:v>6.8715245435389313E-3</c:v>
                </c:pt>
                <c:pt idx="7191">
                  <c:v>8.9329819066022598E-3</c:v>
                </c:pt>
                <c:pt idx="7192">
                  <c:v>1.0307286815313736E-2</c:v>
                </c:pt>
                <c:pt idx="7193">
                  <c:v>1.3748717566106523E-2</c:v>
                </c:pt>
                <c:pt idx="7194">
                  <c:v>1.237384580949936E-2</c:v>
                </c:pt>
                <c:pt idx="7195">
                  <c:v>8.9366664179769441E-3</c:v>
                </c:pt>
                <c:pt idx="7196">
                  <c:v>4.122914726136173E-3</c:v>
                </c:pt>
                <c:pt idx="7197">
                  <c:v>4.8120511481463731E-3</c:v>
                </c:pt>
                <c:pt idx="7198">
                  <c:v>2.0614573630681628E-3</c:v>
                </c:pt>
                <c:pt idx="7199">
                  <c:v>-6.8715245435631061E-4</c:v>
                </c:pt>
                <c:pt idx="7200">
                  <c:v>-3.4357622717802513E-3</c:v>
                </c:pt>
                <c:pt idx="7201">
                  <c:v>-6.18437208920492E-3</c:v>
                </c:pt>
                <c:pt idx="7202">
                  <c:v>-5.4972196348484891E-3</c:v>
                </c:pt>
                <c:pt idx="7203">
                  <c:v>-4.1229147261364974E-3</c:v>
                </c:pt>
                <c:pt idx="7204">
                  <c:v>-4.7794858134468767E-3</c:v>
                </c:pt>
                <c:pt idx="7205">
                  <c:v>-1.0248774999223052E-2</c:v>
                </c:pt>
                <c:pt idx="7206">
                  <c:v>-1.0921060309700697E-2</c:v>
                </c:pt>
                <c:pt idx="7207">
                  <c:v>-1.5742088435278051E-2</c:v>
                </c:pt>
                <c:pt idx="7208">
                  <c:v>-1.8508749754286978E-2</c:v>
                </c:pt>
                <c:pt idx="7209">
                  <c:v>-1.9216500324268332E-2</c:v>
                </c:pt>
                <c:pt idx="7210">
                  <c:v>-2.0602070912211057E-2</c:v>
                </c:pt>
                <c:pt idx="7211">
                  <c:v>-1.9251466887794388E-2</c:v>
                </c:pt>
                <c:pt idx="7212">
                  <c:v>-1.7893497673292166E-2</c:v>
                </c:pt>
                <c:pt idx="7213">
                  <c:v>-1.9242771804061365E-2</c:v>
                </c:pt>
                <c:pt idx="7214">
                  <c:v>-2.0592264891620291E-2</c:v>
                </c:pt>
                <c:pt idx="7215">
                  <c:v>-1.9192790578599482E-2</c:v>
                </c:pt>
                <c:pt idx="7216">
                  <c:v>-2.1211967239366993E-2</c:v>
                </c:pt>
                <c:pt idx="7217">
                  <c:v>-1.7771971877365098E-2</c:v>
                </c:pt>
                <c:pt idx="7218">
                  <c:v>-1.2274013522370867E-2</c:v>
                </c:pt>
                <c:pt idx="7219">
                  <c:v>-8.1541148589533811E-3</c:v>
                </c:pt>
                <c:pt idx="7220">
                  <c:v>-2.6704369152736932E-3</c:v>
                </c:pt>
                <c:pt idx="7221">
                  <c:v>-1.9912984050318243E-3</c:v>
                </c:pt>
                <c:pt idx="7222">
                  <c:v>-3.3759288372138458E-3</c:v>
                </c:pt>
                <c:pt idx="7223">
                  <c:v>-1.3423586632923703E-3</c:v>
                </c:pt>
                <c:pt idx="7224">
                  <c:v>6.8545974296018494E-4</c:v>
                </c:pt>
                <c:pt idx="7225">
                  <c:v>-6.8545974295996875E-4</c:v>
                </c:pt>
                <c:pt idx="7226">
                  <c:v>6.8545974296043365E-4</c:v>
                </c:pt>
                <c:pt idx="7227">
                  <c:v>2.0563792288806732E-3</c:v>
                </c:pt>
                <c:pt idx="7228">
                  <c:v>3.4272987148006003E-3</c:v>
                </c:pt>
                <c:pt idx="7229">
                  <c:v>4.7982182007208392E-3</c:v>
                </c:pt>
                <c:pt idx="7230">
                  <c:v>2.741838971840414E-3</c:v>
                </c:pt>
                <c:pt idx="7231">
                  <c:v>-1.6216782429330984E-27</c:v>
                </c:pt>
                <c:pt idx="7232">
                  <c:v>-3.2433564858661968E-27</c:v>
                </c:pt>
                <c:pt idx="7233">
                  <c:v>-4.5947550216439958E-27</c:v>
                </c:pt>
                <c:pt idx="7234">
                  <c:v>1.0811188286222191E-27</c:v>
                </c:pt>
                <c:pt idx="7235">
                  <c:v>2.7143828805795975E-3</c:v>
                </c:pt>
                <c:pt idx="7236">
                  <c:v>4.7501700410138943E-3</c:v>
                </c:pt>
                <c:pt idx="7237">
                  <c:v>6.1073614813038218E-3</c:v>
                </c:pt>
                <c:pt idx="7238">
                  <c:v>6.7859572014482986E-3</c:v>
                </c:pt>
                <c:pt idx="7239">
                  <c:v>6.7859572014480844E-3</c:v>
                </c:pt>
                <c:pt idx="7240">
                  <c:v>6.1073614813032763E-3</c:v>
                </c:pt>
                <c:pt idx="7241">
                  <c:v>4.7501700410133045E-3</c:v>
                </c:pt>
                <c:pt idx="7242">
                  <c:v>-2.8560700270172593E-5</c:v>
                </c:pt>
                <c:pt idx="7243">
                  <c:v>-7.536925128186333E-3</c:v>
                </c:pt>
                <c:pt idx="7244">
                  <c:v>-1.3697868970540985E-2</c:v>
                </c:pt>
                <c:pt idx="7245">
                  <c:v>-1.7807229661702135E-2</c:v>
                </c:pt>
                <c:pt idx="7246">
                  <c:v>-2.5291841972085383E-2</c:v>
                </c:pt>
                <c:pt idx="7247">
                  <c:v>-2.9376460193616536E-2</c:v>
                </c:pt>
                <c:pt idx="7248">
                  <c:v>-3.0046537179346744E-2</c:v>
                </c:pt>
                <c:pt idx="7249">
                  <c:v>-3.0027079570923466E-2</c:v>
                </c:pt>
                <c:pt idx="7250">
                  <c:v>-2.5922761148321278E-2</c:v>
                </c:pt>
                <c:pt idx="7251">
                  <c:v>-2.1141515208107736E-2</c:v>
                </c:pt>
                <c:pt idx="7252">
                  <c:v>-1.9095769590549087E-2</c:v>
                </c:pt>
                <c:pt idx="7253">
                  <c:v>-1.706582019357037E-2</c:v>
                </c:pt>
                <c:pt idx="7254">
                  <c:v>-1.2307903712228322E-2</c:v>
                </c:pt>
                <c:pt idx="7255">
                  <c:v>-1.162413128376791E-2</c:v>
                </c:pt>
                <c:pt idx="7256">
                  <c:v>-9.5728139983952496E-3</c:v>
                </c:pt>
                <c:pt idx="7257">
                  <c:v>-6.1539518561073304E-3</c:v>
                </c:pt>
                <c:pt idx="7258">
                  <c:v>-4.7864069991949247E-3</c:v>
                </c:pt>
                <c:pt idx="7259">
                  <c:v>-2.7350897138257611E-3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-2.8490396092067931E-5</c:v>
                </c:pt>
                <c:pt idx="7264">
                  <c:v>-4.9858193161112589E-5</c:v>
                </c:pt>
                <c:pt idx="7265">
                  <c:v>-6.4103391207144756E-5</c:v>
                </c:pt>
                <c:pt idx="7266">
                  <c:v>-2.8051531685749156E-3</c:v>
                </c:pt>
                <c:pt idx="7267">
                  <c:v>-4.8556204593180911E-3</c:v>
                </c:pt>
                <c:pt idx="7268">
                  <c:v>-6.2154789750550731E-3</c:v>
                </c:pt>
                <c:pt idx="7269">
                  <c:v>-9.6147421605747938E-3</c:v>
                </c:pt>
                <c:pt idx="7270">
                  <c:v>-8.9138369722495565E-3</c:v>
                </c:pt>
                <c:pt idx="7271">
                  <c:v>-7.5183800660553321E-3</c:v>
                </c:pt>
                <c:pt idx="7272">
                  <c:v>-5.4679127753142218E-3</c:v>
                </c:pt>
                <c:pt idx="7273">
                  <c:v>-5.4372275182867583E-3</c:v>
                </c:pt>
                <c:pt idx="7274">
                  <c:v>-4.0494534789272812E-3</c:v>
                </c:pt>
                <c:pt idx="7275">
                  <c:v>-7.4482258431984444E-3</c:v>
                </c:pt>
                <c:pt idx="7276">
                  <c:v>-9.4899076168363777E-3</c:v>
                </c:pt>
                <c:pt idx="7277">
                  <c:v>-1.0172839499307163E-2</c:v>
                </c:pt>
                <c:pt idx="7278">
                  <c:v>-1.5637001028922664E-2</c:v>
                </c:pt>
                <c:pt idx="7279">
                  <c:v>-1.3608840532990659E-2</c:v>
                </c:pt>
                <c:pt idx="7280">
                  <c:v>-1.2941947190832338E-2</c:v>
                </c:pt>
                <c:pt idx="7281">
                  <c:v>-1.0239782392748371E-2</c:v>
                </c:pt>
                <c:pt idx="7282">
                  <c:v>-8.8744780737151693E-3</c:v>
                </c:pt>
                <c:pt idx="7283">
                  <c:v>-8.8708446529598174E-3</c:v>
                </c:pt>
                <c:pt idx="7284">
                  <c:v>-1.0235589984185094E-2</c:v>
                </c:pt>
                <c:pt idx="7285">
                  <c:v>-1.0235589984184822E-2</c:v>
                </c:pt>
                <c:pt idx="7286">
                  <c:v>-8.8708446529602372E-3</c:v>
                </c:pt>
                <c:pt idx="7287">
                  <c:v>-9.5532173185729832E-3</c:v>
                </c:pt>
                <c:pt idx="7288">
                  <c:v>-6.1413539905106678E-3</c:v>
                </c:pt>
                <c:pt idx="7289">
                  <c:v>-2.0479564785498036E-3</c:v>
                </c:pt>
                <c:pt idx="7290">
                  <c:v>2.0479564785498036E-3</c:v>
                </c:pt>
                <c:pt idx="7291">
                  <c:v>3.3834167039614033E-3</c:v>
                </c:pt>
                <c:pt idx="7292">
                  <c:v>1.9973531382575936E-3</c:v>
                </c:pt>
                <c:pt idx="7293">
                  <c:v>-2.1102174617005256E-3</c:v>
                </c:pt>
                <c:pt idx="7294">
                  <c:v>-5.5277750343391569E-3</c:v>
                </c:pt>
                <c:pt idx="7295">
                  <c:v>-8.2561370050113457E-3</c:v>
                </c:pt>
                <c:pt idx="7296">
                  <c:v>-1.2989984077566222E-2</c:v>
                </c:pt>
                <c:pt idx="7297">
                  <c:v>-1.6363544731934316E-2</c:v>
                </c:pt>
                <c:pt idx="7298">
                  <c:v>-1.4964404839489149E-2</c:v>
                </c:pt>
                <c:pt idx="7299">
                  <c:v>-1.1519821855550436E-2</c:v>
                </c:pt>
                <c:pt idx="7300">
                  <c:v>-1.2196646710035657E-2</c:v>
                </c:pt>
                <c:pt idx="7301">
                  <c:v>-1.0840674927959126E-2</c:v>
                </c:pt>
                <c:pt idx="7302">
                  <c:v>-1.0854873585363373E-2</c:v>
                </c:pt>
                <c:pt idx="7303">
                  <c:v>-6.7897347064841554E-3</c:v>
                </c:pt>
                <c:pt idx="7304">
                  <c:v>-2.0454430914936374E-3</c:v>
                </c:pt>
                <c:pt idx="7305">
                  <c:v>-2.7261422215700782E-3</c:v>
                </c:pt>
                <c:pt idx="7306">
                  <c:v>-2.7261422215701433E-3</c:v>
                </c:pt>
                <c:pt idx="7307">
                  <c:v>-2.0446066661776066E-3</c:v>
                </c:pt>
                <c:pt idx="7308">
                  <c:v>-6.8153555539267557E-4</c:v>
                </c:pt>
                <c:pt idx="7309">
                  <c:v>6.8181436383098638E-4</c:v>
                </c:pt>
                <c:pt idx="7310">
                  <c:v>1.3636287276623392E-3</c:v>
                </c:pt>
                <c:pt idx="7311">
                  <c:v>-1.3630711107849853E-3</c:v>
                </c:pt>
                <c:pt idx="7312">
                  <c:v>2.0454430914941444E-3</c:v>
                </c:pt>
                <c:pt idx="7313">
                  <c:v>5.4545149106501739E-3</c:v>
                </c:pt>
                <c:pt idx="7314">
                  <c:v>5.4545149106500247E-3</c:v>
                </c:pt>
                <c:pt idx="7315">
                  <c:v>4.7727005468188111E-3</c:v>
                </c:pt>
                <c:pt idx="7316">
                  <c:v>3.4090718191562247E-3</c:v>
                </c:pt>
                <c:pt idx="7317">
                  <c:v>4.0925604028617295E-3</c:v>
                </c:pt>
                <c:pt idx="7318">
                  <c:v>6.8209340047690453E-3</c:v>
                </c:pt>
                <c:pt idx="7319">
                  <c:v>6.1363292744724737E-3</c:v>
                </c:pt>
                <c:pt idx="7320">
                  <c:v>4.7746538033345059E-3</c:v>
                </c:pt>
                <c:pt idx="7321">
                  <c:v>5.4567472038109547E-3</c:v>
                </c:pt>
                <c:pt idx="7322">
                  <c:v>5.4567472038111065E-3</c:v>
                </c:pt>
                <c:pt idx="7323">
                  <c:v>4.7746538033348607E-3</c:v>
                </c:pt>
                <c:pt idx="7324">
                  <c:v>3.4104670023817119E-3</c:v>
                </c:pt>
                <c:pt idx="7325">
                  <c:v>1.3641868009524913E-3</c:v>
                </c:pt>
                <c:pt idx="7326">
                  <c:v>2.0462802014291027E-3</c:v>
                </c:pt>
                <c:pt idx="7327">
                  <c:v>-7.5371016761031268E-16</c:v>
                </c:pt>
                <c:pt idx="7328">
                  <c:v>-4.7727005468078945E-3</c:v>
                </c:pt>
                <c:pt idx="7329">
                  <c:v>-6.1363292744672938E-3</c:v>
                </c:pt>
                <c:pt idx="7330">
                  <c:v>-6.8181436382963459E-3</c:v>
                </c:pt>
                <c:pt idx="7331">
                  <c:v>-4.0925604028590251E-3</c:v>
                </c:pt>
                <c:pt idx="7332">
                  <c:v>-1.364186800953224E-3</c:v>
                </c:pt>
                <c:pt idx="7333">
                  <c:v>6.8265215951690489E-3</c:v>
                </c:pt>
                <c:pt idx="7334">
                  <c:v>1.3653043190337761E-2</c:v>
                </c:pt>
                <c:pt idx="7335">
                  <c:v>1.9114260466470658E-2</c:v>
                </c:pt>
                <c:pt idx="7336">
                  <c:v>1.9796912625989486E-2</c:v>
                </c:pt>
                <c:pt idx="7337">
                  <c:v>2.1170888356618227E-2</c:v>
                </c:pt>
                <c:pt idx="7338">
                  <c:v>1.9805024591675324E-2</c:v>
                </c:pt>
                <c:pt idx="7339">
                  <c:v>1.5707433296848122E-2</c:v>
                </c:pt>
                <c:pt idx="7340">
                  <c:v>1.2292773884487454E-2</c:v>
                </c:pt>
                <c:pt idx="7341">
                  <c:v>9.564965686609703E-3</c:v>
                </c:pt>
                <c:pt idx="7342">
                  <c:v>1.0931389356126191E-2</c:v>
                </c:pt>
                <c:pt idx="7343">
                  <c:v>1.0931389356126192E-2</c:v>
                </c:pt>
                <c:pt idx="7344">
                  <c:v>9.564965686609703E-3</c:v>
                </c:pt>
                <c:pt idx="7345">
                  <c:v>6.8321183475788701E-3</c:v>
                </c:pt>
                <c:pt idx="7346">
                  <c:v>3.4146594123561202E-3</c:v>
                </c:pt>
                <c:pt idx="7347">
                  <c:v>2.7328473390316774E-3</c:v>
                </c:pt>
                <c:pt idx="7348">
                  <c:v>1.3664236695157522E-3</c:v>
                </c:pt>
                <c:pt idx="7349">
                  <c:v>-6.8321183475805963E-4</c:v>
                </c:pt>
                <c:pt idx="7350">
                  <c:v>-2.7601712436837139E-3</c:v>
                </c:pt>
                <c:pt idx="7351">
                  <c:v>-4.1473707089377471E-3</c:v>
                </c:pt>
                <c:pt idx="7352">
                  <c:v>-7.5731400832638896E-3</c:v>
                </c:pt>
                <c:pt idx="7353">
                  <c:v>-1.2325356272625052E-2</c:v>
                </c:pt>
                <c:pt idx="7354">
                  <c:v>-1.5033522789272733E-2</c:v>
                </c:pt>
                <c:pt idx="7355">
                  <c:v>-2.1826988815274232E-2</c:v>
                </c:pt>
                <c:pt idx="7356">
                  <c:v>-2.5887639126692941E-2</c:v>
                </c:pt>
                <c:pt idx="7357">
                  <c:v>-2.6548146791653179E-2</c:v>
                </c:pt>
                <c:pt idx="7358">
                  <c:v>-2.1080949158506671E-2</c:v>
                </c:pt>
                <c:pt idx="7359">
                  <c:v>-1.904108655656497E-2</c:v>
                </c:pt>
                <c:pt idx="7360">
                  <c:v>-1.428969270861956E-2</c:v>
                </c:pt>
                <c:pt idx="7361">
                  <c:v>-1.0227215457462024E-2</c:v>
                </c:pt>
                <c:pt idx="7362">
                  <c:v>-7.4999580021362982E-3</c:v>
                </c:pt>
                <c:pt idx="7363">
                  <c:v>-6.1338199985256541E-3</c:v>
                </c:pt>
                <c:pt idx="7364">
                  <c:v>-6.1338199985301184E-3</c:v>
                </c:pt>
                <c:pt idx="7365">
                  <c:v>-1.0900111598103201E-2</c:v>
                </c:pt>
                <c:pt idx="7366">
                  <c:v>-1.4306396472506222E-2</c:v>
                </c:pt>
                <c:pt idx="7367">
                  <c:v>-1.294388252274613E-2</c:v>
                </c:pt>
                <c:pt idx="7368">
                  <c:v>-1.2943882522744617E-2</c:v>
                </c:pt>
                <c:pt idx="7369">
                  <c:v>-8.8599622200929498E-3</c:v>
                </c:pt>
                <c:pt idx="7370">
                  <c:v>-6.8409263284170659E-3</c:v>
                </c:pt>
                <c:pt idx="7371">
                  <c:v>-3.4559451472349176E-3</c:v>
                </c:pt>
                <c:pt idx="7372">
                  <c:v>-4.8023179907002661E-3</c:v>
                </c:pt>
                <c:pt idx="7373">
                  <c:v>-4.7881309360800744E-3</c:v>
                </c:pt>
                <c:pt idx="7374">
                  <c:v>-9.5368975815706171E-3</c:v>
                </c:pt>
                <c:pt idx="7375">
                  <c:v>-1.0207585802989628E-2</c:v>
                </c:pt>
                <c:pt idx="7376">
                  <c:v>-1.2912037543523412E-2</c:v>
                </c:pt>
                <c:pt idx="7377">
                  <c:v>-1.6975126276221303E-2</c:v>
                </c:pt>
                <c:pt idx="7378">
                  <c:v>-1.8314319115725414E-2</c:v>
                </c:pt>
                <c:pt idx="7379">
                  <c:v>-1.9695863497757069E-2</c:v>
                </c:pt>
                <c:pt idx="7380">
                  <c:v>-2.1075891926197517E-2</c:v>
                </c:pt>
                <c:pt idx="7381">
                  <c:v>-2.2435626889182353E-2</c:v>
                </c:pt>
                <c:pt idx="7382">
                  <c:v>-2.1075891926203752E-2</c:v>
                </c:pt>
                <c:pt idx="7383">
                  <c:v>-2.0396024444714448E-2</c:v>
                </c:pt>
                <c:pt idx="7384">
                  <c:v>-1.6989756567454849E-2</c:v>
                </c:pt>
                <c:pt idx="7385">
                  <c:v>-1.3591805253959635E-2</c:v>
                </c:pt>
                <c:pt idx="7386">
                  <c:v>-1.0873444203169927E-2</c:v>
                </c:pt>
                <c:pt idx="7387">
                  <c:v>-1.2227638857978528E-2</c:v>
                </c:pt>
                <c:pt idx="7388">
                  <c:v>-1.1548325588084225E-2</c:v>
                </c:pt>
                <c:pt idx="7389">
                  <c:v>-1.4938803061232409E-2</c:v>
                </c:pt>
                <c:pt idx="7390">
                  <c:v>-1.3586265397751162E-2</c:v>
                </c:pt>
                <c:pt idx="7391">
                  <c:v>-1.3580730055669763E-2</c:v>
                </c:pt>
                <c:pt idx="7392">
                  <c:v>-1.1543620547324818E-2</c:v>
                </c:pt>
                <c:pt idx="7393">
                  <c:v>-1.0864584044542096E-2</c:v>
                </c:pt>
                <c:pt idx="7394">
                  <c:v>-1.153891933886163E-2</c:v>
                </c:pt>
                <c:pt idx="7395">
                  <c:v>-1.0181399416640605E-2</c:v>
                </c:pt>
                <c:pt idx="7396">
                  <c:v>-1.2891189247210723E-2</c:v>
                </c:pt>
                <c:pt idx="7397">
                  <c:v>-1.3569672891800198E-2</c:v>
                </c:pt>
                <c:pt idx="7398">
                  <c:v>-1.8311603929673393E-2</c:v>
                </c:pt>
                <c:pt idx="7399">
                  <c:v>-1.7633396376723016E-2</c:v>
                </c:pt>
                <c:pt idx="7400">
                  <c:v>-1.7633396376726028E-2</c:v>
                </c:pt>
                <c:pt idx="7401">
                  <c:v>-1.5598773717876629E-2</c:v>
                </c:pt>
                <c:pt idx="7402">
                  <c:v>-1.1529528400173347E-2</c:v>
                </c:pt>
                <c:pt idx="7403">
                  <c:v>-8.8166981883679302E-3</c:v>
                </c:pt>
                <c:pt idx="7404">
                  <c:v>-4.7474528706596538E-3</c:v>
                </c:pt>
                <c:pt idx="7405">
                  <c:v>2.7150398444403287E-3</c:v>
                </c:pt>
                <c:pt idx="7406">
                  <c:v>9.5026394555413739E-3</c:v>
                </c:pt>
                <c:pt idx="7407">
                  <c:v>1.493880306124705E-2</c:v>
                </c:pt>
                <c:pt idx="7408">
                  <c:v>1.8333985575163692E-2</c:v>
                </c:pt>
                <c:pt idx="7409">
                  <c:v>1.9692058580730427E-2</c:v>
                </c:pt>
                <c:pt idx="7410">
                  <c:v>2.173802463641723E-2</c:v>
                </c:pt>
                <c:pt idx="7411">
                  <c:v>2.1058711366528794E-2</c:v>
                </c:pt>
                <c:pt idx="7412">
                  <c:v>2.0387707880942844E-2</c:v>
                </c:pt>
                <c:pt idx="7413">
                  <c:v>1.6310166304750937E-2</c:v>
                </c:pt>
                <c:pt idx="7414">
                  <c:v>1.5630576042055009E-2</c:v>
                </c:pt>
                <c:pt idx="7415">
                  <c:v>1.2912214991265885E-2</c:v>
                </c:pt>
                <c:pt idx="7416">
                  <c:v>8.8310725085447659E-3</c:v>
                </c:pt>
                <c:pt idx="7417">
                  <c:v>1.3580730055672762E-3</c:v>
                </c:pt>
                <c:pt idx="7418">
                  <c:v>-6.1113285250562486E-3</c:v>
                </c:pt>
                <c:pt idx="7419">
                  <c:v>-1.2896439261079806E-2</c:v>
                </c:pt>
                <c:pt idx="7420">
                  <c:v>-2.1004811901824839E-2</c:v>
                </c:pt>
                <c:pt idx="7421">
                  <c:v>-2.3697555284935116E-2</c:v>
                </c:pt>
                <c:pt idx="7422">
                  <c:v>-2.6414771255039007E-2</c:v>
                </c:pt>
                <c:pt idx="7423">
                  <c:v>-2.5750693026108863E-2</c:v>
                </c:pt>
                <c:pt idx="7424">
                  <c:v>-2.4398478904620376E-2</c:v>
                </c:pt>
                <c:pt idx="7425">
                  <c:v>-2.5080332516059782E-2</c:v>
                </c:pt>
                <c:pt idx="7426">
                  <c:v>-2.2392931000445211E-2</c:v>
                </c:pt>
                <c:pt idx="7427">
                  <c:v>-1.6983601089897358E-2</c:v>
                </c:pt>
                <c:pt idx="7428">
                  <c:v>-1.225220286526354E-2</c:v>
                </c:pt>
                <c:pt idx="7429">
                  <c:v>-8.8413590704958141E-3</c:v>
                </c:pt>
                <c:pt idx="7430">
                  <c:v>-4.0675901154999953E-3</c:v>
                </c:pt>
                <c:pt idx="7431">
                  <c:v>-4.0659362592860805E-3</c:v>
                </c:pt>
                <c:pt idx="7432">
                  <c:v>-5.4190449965637695E-3</c:v>
                </c:pt>
                <c:pt idx="7433">
                  <c:v>-5.4212483457173931E-3</c:v>
                </c:pt>
                <c:pt idx="7434">
                  <c:v>-1.0838089993127898E-2</c:v>
                </c:pt>
                <c:pt idx="7435">
                  <c:v>-1.2192851242269579E-2</c:v>
                </c:pt>
                <c:pt idx="7436">
                  <c:v>-1.4868169648149031E-2</c:v>
                </c:pt>
                <c:pt idx="7437">
                  <c:v>-1.5524118309097881E-2</c:v>
                </c:pt>
                <c:pt idx="7438">
                  <c:v>-1.4155795295937829E-2</c:v>
                </c:pt>
                <c:pt idx="7439">
                  <c:v>-1.3466162958964802E-2</c:v>
                </c:pt>
                <c:pt idx="7440">
                  <c:v>-1.3466162958958038E-2</c:v>
                </c:pt>
                <c:pt idx="7441">
                  <c:v>-1.482687994904819E-2</c:v>
                </c:pt>
                <c:pt idx="7442">
                  <c:v>-1.1456814035753873E-2</c:v>
                </c:pt>
                <c:pt idx="7443">
                  <c:v>-9.4474651125567889E-3</c:v>
                </c:pt>
                <c:pt idx="7444">
                  <c:v>-6.0914998934643149E-3</c:v>
                </c:pt>
                <c:pt idx="7445">
                  <c:v>-4.7378332504725987E-3</c:v>
                </c:pt>
                <c:pt idx="7446">
                  <c:v>-2.7073332859842043E-3</c:v>
                </c:pt>
                <c:pt idx="7447">
                  <c:v>5.4190679388832512E-3</c:v>
                </c:pt>
                <c:pt idx="7448">
                  <c:v>9.4833688930469617E-3</c:v>
                </c:pt>
                <c:pt idx="7449">
                  <c:v>1.2192902862489016E-2</c:v>
                </c:pt>
                <c:pt idx="7450">
                  <c:v>1.6235509368677542E-2</c:v>
                </c:pt>
                <c:pt idx="7451">
                  <c:v>1.8247300746969914E-2</c:v>
                </c:pt>
                <c:pt idx="7452">
                  <c:v>2.0952326167860733E-2</c:v>
                </c:pt>
                <c:pt idx="7453">
                  <c:v>2.0945264379464781E-2</c:v>
                </c:pt>
                <c:pt idx="7454">
                  <c:v>2.0953787521365203E-2</c:v>
                </c:pt>
                <c:pt idx="7455">
                  <c:v>1.7569814418621498E-2</c:v>
                </c:pt>
                <c:pt idx="7456">
                  <c:v>1.7583943742643687E-2</c:v>
                </c:pt>
                <c:pt idx="7457">
                  <c:v>1.5570515069822788E-2</c:v>
                </c:pt>
                <c:pt idx="7458">
                  <c:v>1.4248156536393473E-2</c:v>
                </c:pt>
                <c:pt idx="7459">
                  <c:v>1.0851320847212858E-2</c:v>
                </c:pt>
                <c:pt idx="7460">
                  <c:v>6.1038679765569705E-3</c:v>
                </c:pt>
                <c:pt idx="7461">
                  <c:v>3.3910377647538847E-3</c:v>
                </c:pt>
                <c:pt idx="7462">
                  <c:v>-4.2826958794613317E-16</c:v>
                </c:pt>
                <c:pt idx="7463">
                  <c:v>-3.3896584295853671E-3</c:v>
                </c:pt>
                <c:pt idx="7464">
                  <c:v>-8.7813300853291955E-3</c:v>
                </c:pt>
                <c:pt idx="7465">
                  <c:v>-1.282610672431078E-2</c:v>
                </c:pt>
                <c:pt idx="7466">
                  <c:v>-1.822584959132249E-2</c:v>
                </c:pt>
                <c:pt idx="7467">
                  <c:v>-1.8218793513274951E-2</c:v>
                </c:pt>
                <c:pt idx="7468">
                  <c:v>-1.8896177005635464E-2</c:v>
                </c:pt>
                <c:pt idx="7469">
                  <c:v>-1.754846609895875E-2</c:v>
                </c:pt>
                <c:pt idx="7470">
                  <c:v>-1.690647619809086E-2</c:v>
                </c:pt>
                <c:pt idx="7471">
                  <c:v>-1.356326813889608E-2</c:v>
                </c:pt>
                <c:pt idx="7472">
                  <c:v>-1.0897165509412761E-2</c:v>
                </c:pt>
                <c:pt idx="7473">
                  <c:v>-6.844366727435265E-3</c:v>
                </c:pt>
                <c:pt idx="7474">
                  <c:v>-2.1027023554456279E-3</c:v>
                </c:pt>
                <c:pt idx="7475">
                  <c:v>-6.3504433563704572E-5</c:v>
                </c:pt>
                <c:pt idx="7476">
                  <c:v>1.9827495364924167E-3</c:v>
                </c:pt>
                <c:pt idx="7477">
                  <c:v>4.0360595547219366E-3</c:v>
                </c:pt>
                <c:pt idx="7478">
                  <c:v>6.0964256211248138E-3</c:v>
                </c:pt>
                <c:pt idx="7479">
                  <c:v>4.7416643719859659E-3</c:v>
                </c:pt>
                <c:pt idx="7480">
                  <c:v>2.7095224982776303E-3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-2.7084217188407542E-3</c:v>
                </c:pt>
                <c:pt idx="7486">
                  <c:v>-4.7397380079709202E-3</c:v>
                </c:pt>
                <c:pt idx="7487">
                  <c:v>-6.0939488673914261E-3</c:v>
                </c:pt>
                <c:pt idx="7488">
                  <c:v>-4.0642837474164127E-3</c:v>
                </c:pt>
                <c:pt idx="7489">
                  <c:v>-4.7397380079703651E-3</c:v>
                </c:pt>
                <c:pt idx="7490">
                  <c:v>-4.7397380079703634E-3</c:v>
                </c:pt>
                <c:pt idx="7491">
                  <c:v>-6.7683045836362359E-3</c:v>
                </c:pt>
                <c:pt idx="7492">
                  <c:v>-1.0148335653858843E-2</c:v>
                </c:pt>
                <c:pt idx="7493">
                  <c:v>-1.4173786413939399E-2</c:v>
                </c:pt>
                <c:pt idx="7494">
                  <c:v>-1.6188073309802008E-2</c:v>
                </c:pt>
                <c:pt idx="7495">
                  <c:v>-1.6850536910639001E-2</c:v>
                </c:pt>
                <c:pt idx="7496">
                  <c:v>-1.8865506966460572E-2</c:v>
                </c:pt>
                <c:pt idx="7497">
                  <c:v>-1.5484086748427061E-2</c:v>
                </c:pt>
                <c:pt idx="7498">
                  <c:v>-1.0084951199968337E-2</c:v>
                </c:pt>
                <c:pt idx="7499">
                  <c:v>-3.3334604595263049E-3</c:v>
                </c:pt>
                <c:pt idx="7500">
                  <c:v>-1.3243895853950905E-3</c:v>
                </c:pt>
                <c:pt idx="7501">
                  <c:v>-1.3525680872136991E-3</c:v>
                </c:pt>
                <c:pt idx="7502">
                  <c:v>-4.0577042616417808E-3</c:v>
                </c:pt>
                <c:pt idx="7503">
                  <c:v>-6.765585710667275E-4</c:v>
                </c:pt>
                <c:pt idx="7504">
                  <c:v>2.7062342842669096E-3</c:v>
                </c:pt>
                <c:pt idx="7505">
                  <c:v>2.7062342842668449E-3</c:v>
                </c:pt>
                <c:pt idx="7506">
                  <c:v>-7.0445956782705897E-4</c:v>
                </c:pt>
                <c:pt idx="7507">
                  <c:v>-7.2559335485877308E-4</c:v>
                </c:pt>
                <c:pt idx="7508">
                  <c:v>-2.7674031759544158E-3</c:v>
                </c:pt>
                <c:pt idx="7509">
                  <c:v>-6.8304862103815058E-3</c:v>
                </c:pt>
                <c:pt idx="7510">
                  <c:v>-1.0210520623769466E-2</c:v>
                </c:pt>
                <c:pt idx="7511">
                  <c:v>-1.290750641611854E-2</c:v>
                </c:pt>
                <c:pt idx="7512">
                  <c:v>-1.1541409174044521E-2</c:v>
                </c:pt>
                <c:pt idx="7513">
                  <c:v>-8.8162564282539234E-3</c:v>
                </c:pt>
                <c:pt idx="7514">
                  <c:v>-4.73204817874898E-3</c:v>
                </c:pt>
                <c:pt idx="7515">
                  <c:v>-2.704027530713565E-3</c:v>
                </c:pt>
                <c:pt idx="7516">
                  <c:v>-2.7029312106437407E-3</c:v>
                </c:pt>
                <c:pt idx="7517">
                  <c:v>-4.7301296186266582E-3</c:v>
                </c:pt>
                <c:pt idx="7518">
                  <c:v>-3.3800344133811029E-3</c:v>
                </c:pt>
                <c:pt idx="7519">
                  <c:v>-2.0280206480283733E-3</c:v>
                </c:pt>
                <c:pt idx="7520">
                  <c:v>-6.7600688267622079E-4</c:v>
                </c:pt>
                <c:pt idx="7521">
                  <c:v>6.7600688267622057E-4</c:v>
                </c:pt>
                <c:pt idx="7522">
                  <c:v>2.0280206480285438E-3</c:v>
                </c:pt>
                <c:pt idx="7523">
                  <c:v>6.0865306660685637E-3</c:v>
                </c:pt>
                <c:pt idx="7524">
                  <c:v>9.4679365916638565E-3</c:v>
                </c:pt>
                <c:pt idx="7525">
                  <c:v>8.7916554065507226E-3</c:v>
                </c:pt>
                <c:pt idx="7526">
                  <c:v>6.7628118511998498E-3</c:v>
                </c:pt>
                <c:pt idx="7527">
                  <c:v>6.7628118511994222E-3</c:v>
                </c:pt>
                <c:pt idx="7528">
                  <c:v>6.0865306660793849E-3</c:v>
                </c:pt>
                <c:pt idx="7529">
                  <c:v>4.7339682958395211E-3</c:v>
                </c:pt>
                <c:pt idx="7530">
                  <c:v>2.7051247404796617E-3</c:v>
                </c:pt>
                <c:pt idx="7531">
                  <c:v>3.1999267506993287E-27</c:v>
                </c:pt>
                <c:pt idx="7532">
                  <c:v>-2.6758718829411371E-3</c:v>
                </c:pt>
                <c:pt idx="7533">
                  <c:v>-4.6827757951467897E-3</c:v>
                </c:pt>
                <c:pt idx="7534">
                  <c:v>-8.7212133169246586E-3</c:v>
                </c:pt>
                <c:pt idx="7535">
                  <c:v>-1.1417117029902606E-2</c:v>
                </c:pt>
                <c:pt idx="7536">
                  <c:v>-1.5465260712146319E-2</c:v>
                </c:pt>
                <c:pt idx="7537">
                  <c:v>-1.7498682161561446E-2</c:v>
                </c:pt>
                <c:pt idx="7538">
                  <c:v>-1.7512754282318441E-2</c:v>
                </c:pt>
                <c:pt idx="7539">
                  <c:v>-1.5507477074419847E-2</c:v>
                </c:pt>
                <c:pt idx="7540">
                  <c:v>-8.7845635347216511E-3</c:v>
                </c:pt>
                <c:pt idx="7541">
                  <c:v>-4.0544139391007188E-3</c:v>
                </c:pt>
                <c:pt idx="7542">
                  <c:v>6.7628404360728879E-3</c:v>
                </c:pt>
                <c:pt idx="7543">
                  <c:v>1.3525680872149098E-2</c:v>
                </c:pt>
                <c:pt idx="7544">
                  <c:v>2.1621592906972537E-2</c:v>
                </c:pt>
                <c:pt idx="7545">
                  <c:v>2.7023866113643762E-2</c:v>
                </c:pt>
                <c:pt idx="7546">
                  <c:v>3.1760476562388548E-2</c:v>
                </c:pt>
                <c:pt idx="7547">
                  <c:v>3.5153231995933287E-2</c:v>
                </c:pt>
                <c:pt idx="7548">
                  <c:v>3.3798470746788573E-2</c:v>
                </c:pt>
                <c:pt idx="7549">
                  <c:v>3.1096004296678928E-2</c:v>
                </c:pt>
                <c:pt idx="7550">
                  <c:v>2.4336310147322154E-2</c:v>
                </c:pt>
                <c:pt idx="7551">
                  <c:v>1.75765284462501E-2</c:v>
                </c:pt>
                <c:pt idx="7552">
                  <c:v>8.80237058624651E-3</c:v>
                </c:pt>
                <c:pt idx="7553">
                  <c:v>1.3542108594258872E-3</c:v>
                </c:pt>
                <c:pt idx="7554">
                  <c:v>-4.062632578260908E-3</c:v>
                </c:pt>
                <c:pt idx="7555">
                  <c:v>-6.7710542971003351E-3</c:v>
                </c:pt>
                <c:pt idx="7556">
                  <c:v>-1.1473305767670172E-2</c:v>
                </c:pt>
                <c:pt idx="7557">
                  <c:v>-1.4158397596595986E-2</c:v>
                </c:pt>
                <c:pt idx="7558">
                  <c:v>-1.7519983504700319E-2</c:v>
                </c:pt>
                <c:pt idx="7559">
                  <c:v>-1.8189222922858083E-2</c:v>
                </c:pt>
                <c:pt idx="7560">
                  <c:v>-2.2265976698185287E-2</c:v>
                </c:pt>
                <c:pt idx="7561">
                  <c:v>-2.3646157416984205E-2</c:v>
                </c:pt>
                <c:pt idx="7562">
                  <c:v>-2.2322310605074329E-2</c:v>
                </c:pt>
                <c:pt idx="7563">
                  <c:v>-1.8294436262453112E-2</c:v>
                </c:pt>
                <c:pt idx="7564">
                  <c:v>-1.42607776895069E-2</c:v>
                </c:pt>
                <c:pt idx="7565">
                  <c:v>-1.3578006003481465E-2</c:v>
                </c:pt>
                <c:pt idx="7566">
                  <c:v>-1.3558431110766846E-2</c:v>
                </c:pt>
                <c:pt idx="7567">
                  <c:v>-1.4212781963545166E-2</c:v>
                </c:pt>
                <c:pt idx="7568">
                  <c:v>-1.283371995124051E-2</c:v>
                </c:pt>
                <c:pt idx="7569">
                  <c:v>-1.2833719951240823E-2</c:v>
                </c:pt>
                <c:pt idx="7570">
                  <c:v>-8.7845264346013679E-3</c:v>
                </c:pt>
                <c:pt idx="7571">
                  <c:v>-4.0543968159687067E-3</c:v>
                </c:pt>
                <c:pt idx="7572">
                  <c:v>1.351465605324219E-3</c:v>
                </c:pt>
                <c:pt idx="7573">
                  <c:v>4.082569591456163E-3</c:v>
                </c:pt>
                <c:pt idx="7574">
                  <c:v>6.8066289567899107E-3</c:v>
                </c:pt>
                <c:pt idx="7575">
                  <c:v>6.1449711264495877E-3</c:v>
                </c:pt>
                <c:pt idx="7576">
                  <c:v>2.0967459928138902E-3</c:v>
                </c:pt>
                <c:pt idx="7577">
                  <c:v>7.4612478739833092E-4</c:v>
                </c:pt>
                <c:pt idx="7578">
                  <c:v>-1.2881210952403071E-3</c:v>
                </c:pt>
                <c:pt idx="7579">
                  <c:v>-6.2646326489919281E-4</c:v>
                </c:pt>
                <c:pt idx="7580">
                  <c:v>2.8155652353536144E-5</c:v>
                </c:pt>
                <c:pt idx="7581">
                  <c:v>-2.0263853890365958E-3</c:v>
                </c:pt>
                <c:pt idx="7582">
                  <c:v>-3.3773089817278729E-3</c:v>
                </c:pt>
                <c:pt idx="7583">
                  <c:v>-4.05277077807349E-3</c:v>
                </c:pt>
                <c:pt idx="7584">
                  <c:v>-4.0527707780736617E-3</c:v>
                </c:pt>
                <c:pt idx="7585">
                  <c:v>-6.7546179634562793E-3</c:v>
                </c:pt>
                <c:pt idx="7586">
                  <c:v>-6.0791561671106826E-3</c:v>
                </c:pt>
                <c:pt idx="7587">
                  <c:v>-4.7282325744193963E-3</c:v>
                </c:pt>
                <c:pt idx="7588">
                  <c:v>-2.7018471853821487E-3</c:v>
                </c:pt>
                <c:pt idx="7589">
                  <c:v>1.5980248443689321E-27</c:v>
                </c:pt>
                <c:pt idx="7590">
                  <c:v>-1.5980248443689321E-27</c:v>
                </c:pt>
                <c:pt idx="7591">
                  <c:v>-2.7288739565105719E-3</c:v>
                </c:pt>
                <c:pt idx="7592">
                  <c:v>-4.7755294238936135E-3</c:v>
                </c:pt>
                <c:pt idx="7593">
                  <c:v>-6.1399664021489324E-3</c:v>
                </c:pt>
                <c:pt idx="7594">
                  <c:v>-6.8221848912759448E-3</c:v>
                </c:pt>
                <c:pt idx="7595">
                  <c:v>-9.5190698449252216E-3</c:v>
                </c:pt>
                <c:pt idx="7596">
                  <c:v>-1.0861863301636274E-2</c:v>
                </c:pt>
                <c:pt idx="7597">
                  <c:v>-8.151455968039947E-3</c:v>
                </c:pt>
                <c:pt idx="7598">
                  <c:v>-7.4521521681177507E-3</c:v>
                </c:pt>
                <c:pt idx="7599">
                  <c:v>-5.399295155773488E-3</c:v>
                </c:pt>
                <c:pt idx="7600">
                  <c:v>-5.399295155773488E-3</c:v>
                </c:pt>
                <c:pt idx="7601">
                  <c:v>-7.3929469424787011E-3</c:v>
                </c:pt>
                <c:pt idx="7602">
                  <c:v>-8.046505940243958E-3</c:v>
                </c:pt>
                <c:pt idx="7603">
                  <c:v>-4.6611299327699446E-3</c:v>
                </c:pt>
                <c:pt idx="7604">
                  <c:v>-3.9791848294856652E-3</c:v>
                </c:pt>
                <c:pt idx="7605">
                  <c:v>-3.3042700880901239E-3</c:v>
                </c:pt>
                <c:pt idx="7606">
                  <c:v>7.3818799839840503E-4</c:v>
                </c:pt>
                <c:pt idx="7607">
                  <c:v>2.0739567574116144E-3</c:v>
                </c:pt>
                <c:pt idx="7608">
                  <c:v>3.4026951545355608E-3</c:v>
                </c:pt>
                <c:pt idx="7609">
                  <c:v>4.7244031897708538E-3</c:v>
                </c:pt>
                <c:pt idx="7610">
                  <c:v>-5.3270070873520139E-16</c:v>
                </c:pt>
                <c:pt idx="7611">
                  <c:v>-4.722490822567595E-3</c:v>
                </c:pt>
                <c:pt idx="7612">
                  <c:v>-8.7667914340181612E-3</c:v>
                </c:pt>
                <c:pt idx="7613">
                  <c:v>-1.1464265721407834E-2</c:v>
                </c:pt>
                <c:pt idx="7614">
                  <c:v>-1.2813002865102266E-2</c:v>
                </c:pt>
                <c:pt idx="7615">
                  <c:v>-1.2813002865102268E-2</c:v>
                </c:pt>
                <c:pt idx="7616">
                  <c:v>-1.1464265721406301E-2</c:v>
                </c:pt>
                <c:pt idx="7617">
                  <c:v>-1.1459628913256494E-2</c:v>
                </c:pt>
                <c:pt idx="7618">
                  <c:v>-9.4373414579758778E-3</c:v>
                </c:pt>
                <c:pt idx="7619">
                  <c:v>-8.763245639548398E-3</c:v>
                </c:pt>
                <c:pt idx="7620">
                  <c:v>-6.7690169914970616E-3</c:v>
                </c:pt>
                <c:pt idx="7621">
                  <c:v>-6.7900823970712849E-3</c:v>
                </c:pt>
                <c:pt idx="7622">
                  <c:v>-6.1300330223812089E-3</c:v>
                </c:pt>
                <c:pt idx="7623">
                  <c:v>-4.7888688674264405E-3</c:v>
                </c:pt>
                <c:pt idx="7624">
                  <c:v>-7.0246430158394098E-5</c:v>
                </c:pt>
                <c:pt idx="7625">
                  <c:v>4.6573383195534597E-3</c:v>
                </c:pt>
                <c:pt idx="7626">
                  <c:v>6.0201190646402593E-3</c:v>
                </c:pt>
                <c:pt idx="7627">
                  <c:v>6.7155587232143651E-3</c:v>
                </c:pt>
                <c:pt idx="7628">
                  <c:v>6.7436572952765212E-3</c:v>
                </c:pt>
                <c:pt idx="7629">
                  <c:v>8.7703031189850789E-3</c:v>
                </c:pt>
                <c:pt idx="7630">
                  <c:v>9.4449418204508133E-3</c:v>
                </c:pt>
                <c:pt idx="7631">
                  <c:v>1.1473502206012464E-2</c:v>
                </c:pt>
                <c:pt idx="7632">
                  <c:v>1.1473502206014712E-2</c:v>
                </c:pt>
                <c:pt idx="7633">
                  <c:v>1.5557460475322412E-2</c:v>
                </c:pt>
                <c:pt idx="7634">
                  <c:v>1.7604124579445601E-2</c:v>
                </c:pt>
                <c:pt idx="7635">
                  <c:v>1.7618190999404031E-2</c:v>
                </c:pt>
                <c:pt idx="7636">
                  <c:v>1.5599659735199965E-2</c:v>
                </c:pt>
                <c:pt idx="7637">
                  <c:v>1.1548530786832481E-2</c:v>
                </c:pt>
                <c:pt idx="7638">
                  <c:v>1.1546175081258759E-2</c:v>
                </c:pt>
                <c:pt idx="7639">
                  <c:v>9.5057175714654257E-3</c:v>
                </c:pt>
                <c:pt idx="7640">
                  <c:v>8.8091475939790186E-3</c:v>
                </c:pt>
                <c:pt idx="7641">
                  <c:v>6.7546179634257594E-3</c:v>
                </c:pt>
                <c:pt idx="7642">
                  <c:v>6.7546179634263986E-3</c:v>
                </c:pt>
                <c:pt idx="7643">
                  <c:v>6.0791561670837596E-3</c:v>
                </c:pt>
                <c:pt idx="7644">
                  <c:v>7.4049052958308709E-3</c:v>
                </c:pt>
                <c:pt idx="7645">
                  <c:v>7.3837886457580951E-3</c:v>
                </c:pt>
                <c:pt idx="7646">
                  <c:v>6.0182452737222282E-3</c:v>
                </c:pt>
                <c:pt idx="7647">
                  <c:v>6.6869391930248047E-3</c:v>
                </c:pt>
                <c:pt idx="7648">
                  <c:v>6.6869391930252254E-3</c:v>
                </c:pt>
                <c:pt idx="7649">
                  <c:v>6.0182452737224798E-3</c:v>
                </c:pt>
                <c:pt idx="7650">
                  <c:v>4.680857435117626E-3</c:v>
                </c:pt>
                <c:pt idx="7651">
                  <c:v>5.3798881079756547E-3</c:v>
                </c:pt>
                <c:pt idx="7652">
                  <c:v>2.0271984079828428E-3</c:v>
                </c:pt>
                <c:pt idx="7653">
                  <c:v>1.3514656053219027E-3</c:v>
                </c:pt>
                <c:pt idx="7654">
                  <c:v>-2.0263768344103137E-3</c:v>
                </c:pt>
                <c:pt idx="7655">
                  <c:v>-7.427038397117669E-3</c:v>
                </c:pt>
                <c:pt idx="7656">
                  <c:v>-1.4145088121763971E-2</c:v>
                </c:pt>
                <c:pt idx="7657">
                  <c:v>-2.1539336861871785E-2</c:v>
                </c:pt>
                <c:pt idx="7658">
                  <c:v>-2.893462653584555E-2</c:v>
                </c:pt>
                <c:pt idx="7659">
                  <c:v>-3.8337737350863967E-2</c:v>
                </c:pt>
                <c:pt idx="7660">
                  <c:v>-4.5067415411192441E-2</c:v>
                </c:pt>
                <c:pt idx="7661">
                  <c:v>-4.8433999456391277E-2</c:v>
                </c:pt>
                <c:pt idx="7662">
                  <c:v>-5.109284861643465E-2</c:v>
                </c:pt>
                <c:pt idx="7663">
                  <c:v>-4.9761393227990676E-2</c:v>
                </c:pt>
                <c:pt idx="7664">
                  <c:v>-4.7744938320535141E-2</c:v>
                </c:pt>
                <c:pt idx="7665">
                  <c:v>-4.5029909214445066E-2</c:v>
                </c:pt>
                <c:pt idx="7666">
                  <c:v>-3.897317286387654E-2</c:v>
                </c:pt>
                <c:pt idx="7667">
                  <c:v>-3.0227665694102408E-2</c:v>
                </c:pt>
                <c:pt idx="7668">
                  <c:v>-2.5505028176813847E-2</c:v>
                </c:pt>
                <c:pt idx="7669">
                  <c:v>-2.0165781144081647E-2</c:v>
                </c:pt>
                <c:pt idx="7670">
                  <c:v>-1.4782277582169675E-2</c:v>
                </c:pt>
                <c:pt idx="7671">
                  <c:v>-1.2766512457329418E-2</c:v>
                </c:pt>
                <c:pt idx="7672">
                  <c:v>-8.7349822076481527E-3</c:v>
                </c:pt>
                <c:pt idx="7673">
                  <c:v>-6.0472953745298258E-3</c:v>
                </c:pt>
                <c:pt idx="7674">
                  <c:v>-2.6887708192130395E-3</c:v>
                </c:pt>
                <c:pt idx="7675">
                  <c:v>6.7219270480365809E-4</c:v>
                </c:pt>
                <c:pt idx="7676">
                  <c:v>4.033156228821078E-3</c:v>
                </c:pt>
                <c:pt idx="7677">
                  <c:v>4.0331562288209079E-3</c:v>
                </c:pt>
                <c:pt idx="7678">
                  <c:v>6.7219270480338225E-3</c:v>
                </c:pt>
                <c:pt idx="7679">
                  <c:v>8.7139750061427084E-3</c:v>
                </c:pt>
                <c:pt idx="7680">
                  <c:v>9.3654216906837208E-3</c:v>
                </c:pt>
                <c:pt idx="7681">
                  <c:v>8.6789509908426418E-3</c:v>
                </c:pt>
                <c:pt idx="7682">
                  <c:v>3.9911441847676095E-3</c:v>
                </c:pt>
                <c:pt idx="7683">
                  <c:v>1.995572092384215E-3</c:v>
                </c:pt>
                <c:pt idx="7684">
                  <c:v>3.1490283386836526E-16</c:v>
                </c:pt>
                <c:pt idx="7685">
                  <c:v>6.9347841750415221E-4</c:v>
                </c:pt>
                <c:pt idx="7686">
                  <c:v>-1.9745660703612842E-3</c:v>
                </c:pt>
                <c:pt idx="7687">
                  <c:v>-4.6423308675474532E-3</c:v>
                </c:pt>
                <c:pt idx="7688">
                  <c:v>-3.9841421774265444E-3</c:v>
                </c:pt>
                <c:pt idx="7689">
                  <c:v>-5.3473769284013003E-3</c:v>
                </c:pt>
                <c:pt idx="7690">
                  <c:v>-5.3753736662465025E-3</c:v>
                </c:pt>
                <c:pt idx="7691">
                  <c:v>-7.3911387910875143E-3</c:v>
                </c:pt>
                <c:pt idx="7692">
                  <c:v>-8.7349822076489142E-3</c:v>
                </c:pt>
                <c:pt idx="7693">
                  <c:v>-1.2089716743173813E-2</c:v>
                </c:pt>
                <c:pt idx="7694">
                  <c:v>-1.0746414882823256E-2</c:v>
                </c:pt>
                <c:pt idx="7695">
                  <c:v>-1.3427607404527779E-2</c:v>
                </c:pt>
                <c:pt idx="7696">
                  <c:v>-1.4098987774753789E-2</c:v>
                </c:pt>
                <c:pt idx="7697">
                  <c:v>-1.5435530647835828E-2</c:v>
                </c:pt>
                <c:pt idx="7698">
                  <c:v>-2.012519711203704E-2</c:v>
                </c:pt>
                <c:pt idx="7699">
                  <c:v>-2.213771682323571E-2</c:v>
                </c:pt>
                <c:pt idx="7700">
                  <c:v>-2.1466876919497536E-2</c:v>
                </c:pt>
                <c:pt idx="7701">
                  <c:v>-2.0787669896682983E-2</c:v>
                </c:pt>
                <c:pt idx="7702">
                  <c:v>-2.0117099900016776E-2</c:v>
                </c:pt>
                <c:pt idx="7703">
                  <c:v>-1.6764249916681833E-2</c:v>
                </c:pt>
                <c:pt idx="7704">
                  <c:v>-1.4081969930017157E-2</c:v>
                </c:pt>
                <c:pt idx="7705">
                  <c:v>-9.3879799533502385E-3</c:v>
                </c:pt>
                <c:pt idx="7706">
                  <c:v>-6.0351299700189698E-3</c:v>
                </c:pt>
                <c:pt idx="7707">
                  <c:v>-4.6939899766814223E-3</c:v>
                </c:pt>
                <c:pt idx="7708">
                  <c:v>-2.6822799866754376E-3</c:v>
                </c:pt>
                <c:pt idx="7709">
                  <c:v>2.6833596149441006E-3</c:v>
                </c:pt>
                <c:pt idx="7710">
                  <c:v>7.3822103098367476E-3</c:v>
                </c:pt>
                <c:pt idx="7711">
                  <c:v>1.3427607404523518E-2</c:v>
                </c:pt>
                <c:pt idx="7712">
                  <c:v>2.0149527905289254E-2</c:v>
                </c:pt>
                <c:pt idx="7713">
                  <c:v>2.6876868331219494E-2</c:v>
                </c:pt>
                <c:pt idx="7714">
                  <c:v>3.2937442535336738E-2</c:v>
                </c:pt>
                <c:pt idx="7715">
                  <c:v>3.2252241997462058E-2</c:v>
                </c:pt>
                <c:pt idx="7716">
                  <c:v>2.82207117477754E-2</c:v>
                </c:pt>
                <c:pt idx="7717">
                  <c:v>2.0829572956691182E-2</c:v>
                </c:pt>
                <c:pt idx="7718">
                  <c:v>1.6132624915270836E-2</c:v>
                </c:pt>
                <c:pt idx="7719">
                  <c:v>8.7349822076478786E-3</c:v>
                </c:pt>
                <c:pt idx="7720">
                  <c:v>8.0695670400878321E-3</c:v>
                </c:pt>
                <c:pt idx="7721">
                  <c:v>1.3460140150479851E-2</c:v>
                </c:pt>
                <c:pt idx="7722">
                  <c:v>1.8844196210671939E-2</c:v>
                </c:pt>
                <c:pt idx="7723">
                  <c:v>2.4901259278393373E-2</c:v>
                </c:pt>
                <c:pt idx="7724">
                  <c:v>2.2873002041426227E-2</c:v>
                </c:pt>
                <c:pt idx="7725">
                  <c:v>2.1536224240771836E-2</c:v>
                </c:pt>
                <c:pt idx="7726">
                  <c:v>1.7498182195626568E-2</c:v>
                </c:pt>
                <c:pt idx="7727">
                  <c:v>1.6831972009173819E-2</c:v>
                </c:pt>
                <c:pt idx="7728">
                  <c:v>7.4030770827688509E-3</c:v>
                </c:pt>
                <c:pt idx="7729">
                  <c:v>2.0190210225733913E-3</c:v>
                </c:pt>
                <c:pt idx="7730">
                  <c:v>2.0190210225723565E-3</c:v>
                </c:pt>
                <c:pt idx="7731">
                  <c:v>-3.3903246808414519E-3</c:v>
                </c:pt>
                <c:pt idx="7732">
                  <c:v>-7.4461056523460302E-3</c:v>
                </c:pt>
                <c:pt idx="7733">
                  <c:v>-1.3512265101953929E-2</c:v>
                </c:pt>
                <c:pt idx="7734">
                  <c:v>-1.5536653186178095E-2</c:v>
                </c:pt>
                <c:pt idx="7735">
                  <c:v>-1.6209114279899389E-2</c:v>
                </c:pt>
                <c:pt idx="7736">
                  <c:v>-9.4533332579262424E-3</c:v>
                </c:pt>
                <c:pt idx="7737">
                  <c:v>-4.7091474791157257E-3</c:v>
                </c:pt>
                <c:pt idx="7738">
                  <c:v>7.0777365385437969E-4</c:v>
                </c:pt>
                <c:pt idx="7739">
                  <c:v>9.4922030019486906E-3</c:v>
                </c:pt>
                <c:pt idx="7740">
                  <c:v>1.1511224024520587E-2</c:v>
                </c:pt>
                <c:pt idx="7741">
                  <c:v>1.2177220542382081E-2</c:v>
                </c:pt>
                <c:pt idx="7742">
                  <c:v>1.1490192555536445E-2</c:v>
                </c:pt>
                <c:pt idx="7743">
                  <c:v>9.4501400639804018E-3</c:v>
                </c:pt>
                <c:pt idx="7744">
                  <c:v>8.7526254447687565E-3</c:v>
                </c:pt>
                <c:pt idx="7745">
                  <c:v>9.4259043251382745E-3</c:v>
                </c:pt>
                <c:pt idx="7746">
                  <c:v>8.7526254447730985E-3</c:v>
                </c:pt>
                <c:pt idx="7747">
                  <c:v>6.7327888036742651E-3</c:v>
                </c:pt>
                <c:pt idx="7748">
                  <c:v>6.7327888036746919E-3</c:v>
                </c:pt>
                <c:pt idx="7749">
                  <c:v>3.3650350376234557E-3</c:v>
                </c:pt>
                <c:pt idx="7750">
                  <c:v>-2.7189606242619159E-3</c:v>
                </c:pt>
                <c:pt idx="7751">
                  <c:v>-1.0780437217625135E-2</c:v>
                </c:pt>
                <c:pt idx="7752">
                  <c:v>-2.2859336450467036E-2</c:v>
                </c:pt>
                <c:pt idx="7753">
                  <c:v>-3.42473924270656E-2</c:v>
                </c:pt>
                <c:pt idx="7754">
                  <c:v>-4.62879533576925E-2</c:v>
                </c:pt>
                <c:pt idx="7755">
                  <c:v>-5.497975462259512E-2</c:v>
                </c:pt>
                <c:pt idx="7756">
                  <c:v>-5.9642762706824358E-2</c:v>
                </c:pt>
                <c:pt idx="7757">
                  <c:v>-5.4295214417665182E-2</c:v>
                </c:pt>
                <c:pt idx="7758">
                  <c:v>-4.8233692903155087E-2</c:v>
                </c:pt>
                <c:pt idx="7759">
                  <c:v>-4.1541911681890108E-2</c:v>
                </c:pt>
                <c:pt idx="7760">
                  <c:v>-2.8822913188221225E-2</c:v>
                </c:pt>
                <c:pt idx="7761">
                  <c:v>-1.7427807974275063E-2</c:v>
                </c:pt>
                <c:pt idx="7762">
                  <c:v>-8.7139039871408155E-3</c:v>
                </c:pt>
                <c:pt idx="7763">
                  <c:v>-1.3411399933335763E-3</c:v>
                </c:pt>
                <c:pt idx="7764">
                  <c:v>3.3528499833374924E-3</c:v>
                </c:pt>
                <c:pt idx="7765">
                  <c:v>4.6939899766728086E-3</c:v>
                </c:pt>
                <c:pt idx="7766">
                  <c:v>8.7174099566760272E-3</c:v>
                </c:pt>
                <c:pt idx="7767">
                  <c:v>9.3879799533449822E-3</c:v>
                </c:pt>
                <c:pt idx="7768">
                  <c:v>8.7209187485543724E-3</c:v>
                </c:pt>
                <c:pt idx="7769">
                  <c:v>6.7056999666766899E-3</c:v>
                </c:pt>
                <c:pt idx="7770">
                  <c:v>4.0234199800066942E-3</c:v>
                </c:pt>
                <c:pt idx="7771">
                  <c:v>6.7056999666877473E-4</c:v>
                </c:pt>
                <c:pt idx="7772">
                  <c:v>1.0593264646834389E-16</c:v>
                </c:pt>
                <c:pt idx="7773">
                  <c:v>-6.70569996668764E-4</c:v>
                </c:pt>
                <c:pt idx="7774">
                  <c:v>-1.3411399933375703E-3</c:v>
                </c:pt>
                <c:pt idx="7775">
                  <c:v>-2.0117099900063022E-3</c:v>
                </c:pt>
                <c:pt idx="7776">
                  <c:v>-2.6822799866752681E-3</c:v>
                </c:pt>
                <c:pt idx="7777">
                  <c:v>-2.6812012268108468E-3</c:v>
                </c:pt>
                <c:pt idx="7778">
                  <c:v>-2.0117099900021761E-3</c:v>
                </c:pt>
                <c:pt idx="7779">
                  <c:v>-1.3411399933348899E-3</c:v>
                </c:pt>
                <c:pt idx="7780">
                  <c:v>-6.7056999666750816E-4</c:v>
                </c:pt>
                <c:pt idx="7781">
                  <c:v>-2.6812012268105086E-3</c:v>
                </c:pt>
                <c:pt idx="7782">
                  <c:v>-6.6724183264295252E-3</c:v>
                </c:pt>
                <c:pt idx="7783">
                  <c:v>-1.203477833733271E-2</c:v>
                </c:pt>
                <c:pt idx="7784">
                  <c:v>-1.5390562905596839E-2</c:v>
                </c:pt>
                <c:pt idx="7785">
                  <c:v>-1.4063668017306246E-2</c:v>
                </c:pt>
                <c:pt idx="7786">
                  <c:v>-1.7413801002886357E-2</c:v>
                </c:pt>
                <c:pt idx="7787">
                  <c:v>-1.8752764911212812E-2</c:v>
                </c:pt>
                <c:pt idx="7788">
                  <c:v>-1.7420753718190882E-2</c:v>
                </c:pt>
                <c:pt idx="7789">
                  <c:v>-1.6082282344359815E-2</c:v>
                </c:pt>
                <c:pt idx="7790">
                  <c:v>-1.2078761184909357E-2</c:v>
                </c:pt>
                <c:pt idx="7791">
                  <c:v>-9.372895515316039E-3</c:v>
                </c:pt>
                <c:pt idx="7792">
                  <c:v>-8.7034029785086498E-3</c:v>
                </c:pt>
                <c:pt idx="7793">
                  <c:v>-7.3644179048910925E-3</c:v>
                </c:pt>
                <c:pt idx="7794">
                  <c:v>-2.0084776104301347E-3</c:v>
                </c:pt>
                <c:pt idx="7795">
                  <c:v>1.3389850736126715E-3</c:v>
                </c:pt>
                <c:pt idx="7796">
                  <c:v>2.0084776104188485E-3</c:v>
                </c:pt>
                <c:pt idx="7797">
                  <c:v>2.6779701472250468E-3</c:v>
                </c:pt>
                <c:pt idx="7798">
                  <c:v>2.6790463081422075E-3</c:v>
                </c:pt>
                <c:pt idx="7799">
                  <c:v>4.6883310392489049E-3</c:v>
                </c:pt>
                <c:pt idx="7800">
                  <c:v>6.0278541933198393E-3</c:v>
                </c:pt>
                <c:pt idx="7801">
                  <c:v>6.6976157703556244E-3</c:v>
                </c:pt>
                <c:pt idx="7802">
                  <c:v>6.6976157703551994E-3</c:v>
                </c:pt>
                <c:pt idx="7803">
                  <c:v>6.0278541933195861E-3</c:v>
                </c:pt>
                <c:pt idx="7804">
                  <c:v>7.3703391693728942E-3</c:v>
                </c:pt>
                <c:pt idx="7805">
                  <c:v>7.3703391693657871E-3</c:v>
                </c:pt>
                <c:pt idx="7806">
                  <c:v>1.1399689943339507E-2</c:v>
                </c:pt>
                <c:pt idx="7807">
                  <c:v>1.6093679920011997E-2</c:v>
                </c:pt>
                <c:pt idx="7808">
                  <c:v>1.8775959906682783E-2</c:v>
                </c:pt>
                <c:pt idx="7809">
                  <c:v>1.9446529903352792E-2</c:v>
                </c:pt>
                <c:pt idx="7810">
                  <c:v>1.810538991001898E-2</c:v>
                </c:pt>
                <c:pt idx="7811">
                  <c:v>1.4752539926684247E-2</c:v>
                </c:pt>
                <c:pt idx="7812">
                  <c:v>9.3879799533470656E-3</c:v>
                </c:pt>
                <c:pt idx="7813">
                  <c:v>5.3645599733404608E-3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2.6833596149436127E-3</c:v>
                </c:pt>
                <c:pt idx="7818">
                  <c:v>4.6958793261515615E-3</c:v>
                </c:pt>
                <c:pt idx="7819">
                  <c:v>6.0375591336229856E-3</c:v>
                </c:pt>
                <c:pt idx="7820">
                  <c:v>6.7083990373595082E-3</c:v>
                </c:pt>
                <c:pt idx="7821">
                  <c:v>6.7083990373595073E-3</c:v>
                </c:pt>
                <c:pt idx="7822">
                  <c:v>8.724430366171607E-3</c:v>
                </c:pt>
                <c:pt idx="7823">
                  <c:v>1.208484666406843E-2</c:v>
                </c:pt>
                <c:pt idx="7824">
                  <c:v>1.3427607404512872E-2</c:v>
                </c:pt>
                <c:pt idx="7825">
                  <c:v>1.2756227034279453E-2</c:v>
                </c:pt>
                <c:pt idx="7826">
                  <c:v>1.3427607404505951E-2</c:v>
                </c:pt>
                <c:pt idx="7827">
                  <c:v>1.0066650422483619E-2</c:v>
                </c:pt>
                <c:pt idx="7828">
                  <c:v>6.0399902534878204E-3</c:v>
                </c:pt>
                <c:pt idx="7829">
                  <c:v>-1.3416798074693051E-3</c:v>
                </c:pt>
                <c:pt idx="7830">
                  <c:v>-8.7209187485370702E-3</c:v>
                </c:pt>
                <c:pt idx="7831">
                  <c:v>-1.5423109923339819E-2</c:v>
                </c:pt>
                <c:pt idx="7832">
                  <c:v>-2.0109009201074033E-2</c:v>
                </c:pt>
                <c:pt idx="7833">
                  <c:v>-2.2092073493760331E-2</c:v>
                </c:pt>
                <c:pt idx="7834">
                  <c:v>-2.4100171545287589E-2</c:v>
                </c:pt>
                <c:pt idx="7835">
                  <c:v>-2.2767089365984906E-2</c:v>
                </c:pt>
                <c:pt idx="7836">
                  <c:v>-2.1434007186682289E-2</c:v>
                </c:pt>
                <c:pt idx="7837">
                  <c:v>-1.742080167306416E-2</c:v>
                </c:pt>
                <c:pt idx="7838">
                  <c:v>-1.4077626993015327E-2</c:v>
                </c:pt>
                <c:pt idx="7839">
                  <c:v>-8.7243598122299006E-3</c:v>
                </c:pt>
                <c:pt idx="7840">
                  <c:v>-4.7111542986065435E-3</c:v>
                </c:pt>
                <c:pt idx="7841">
                  <c:v>-2.7929179447615828E-5</c:v>
                </c:pt>
                <c:pt idx="7842">
                  <c:v>4.6921021469235966E-3</c:v>
                </c:pt>
                <c:pt idx="7843">
                  <c:v>6.0327027603303404E-3</c:v>
                </c:pt>
                <c:pt idx="7844">
                  <c:v>6.7030030670330743E-3</c:v>
                </c:pt>
                <c:pt idx="7845">
                  <c:v>6.7030030670337118E-3</c:v>
                </c:pt>
                <c:pt idx="7846">
                  <c:v>6.0327027603303386E-3</c:v>
                </c:pt>
                <c:pt idx="7847">
                  <c:v>4.6921021469239254E-3</c:v>
                </c:pt>
                <c:pt idx="7848">
                  <c:v>5.3645599733417107E-3</c:v>
                </c:pt>
                <c:pt idx="7849">
                  <c:v>4.693989976671341E-3</c:v>
                </c:pt>
                <c:pt idx="7850">
                  <c:v>6.0351299700058285E-3</c:v>
                </c:pt>
                <c:pt idx="7851">
                  <c:v>6.7056999666733888E-3</c:v>
                </c:pt>
                <c:pt idx="7852">
                  <c:v>6.7056999666729664E-3</c:v>
                </c:pt>
                <c:pt idx="7853">
                  <c:v>6.0351299700055752E-3</c:v>
                </c:pt>
                <c:pt idx="7854">
                  <c:v>7.3792389410853856E-3</c:v>
                </c:pt>
                <c:pt idx="7855">
                  <c:v>7.3792389410894379E-3</c:v>
                </c:pt>
                <c:pt idx="7856">
                  <c:v>6.0375591336238443E-3</c:v>
                </c:pt>
                <c:pt idx="7857">
                  <c:v>6.7083990373598265E-3</c:v>
                </c:pt>
                <c:pt idx="7858">
                  <c:v>6.7083990373600398E-3</c:v>
                </c:pt>
                <c:pt idx="7859">
                  <c:v>6.0375591336243829E-3</c:v>
                </c:pt>
                <c:pt idx="7860">
                  <c:v>4.6958793261521106E-3</c:v>
                </c:pt>
                <c:pt idx="7861">
                  <c:v>5.3688802253322497E-3</c:v>
                </c:pt>
                <c:pt idx="7862">
                  <c:v>4.6977701971552613E-3</c:v>
                </c:pt>
                <c:pt idx="7863">
                  <c:v>6.0399902534851255E-3</c:v>
                </c:pt>
                <c:pt idx="7864">
                  <c:v>6.7111002816498564E-3</c:v>
                </c:pt>
                <c:pt idx="7865">
                  <c:v>6.7111002816498582E-3</c:v>
                </c:pt>
                <c:pt idx="7866">
                  <c:v>3.3541995186642274E-3</c:v>
                </c:pt>
                <c:pt idx="7867">
                  <c:v>-3.1696728391340272E-16</c:v>
                </c:pt>
                <c:pt idx="7868">
                  <c:v>-6.0351299700044034E-3</c:v>
                </c:pt>
                <c:pt idx="7869">
                  <c:v>-1.4076306440749657E-2</c:v>
                </c:pt>
                <c:pt idx="7870">
                  <c:v>-1.7427807974266817E-2</c:v>
                </c:pt>
                <c:pt idx="7871">
                  <c:v>-2.1440986674522159E-2</c:v>
                </c:pt>
                <c:pt idx="7872">
                  <c:v>-2.5423139616440462E-2</c:v>
                </c:pt>
                <c:pt idx="7873">
                  <c:v>-2.60997714550582E-2</c:v>
                </c:pt>
                <c:pt idx="7874">
                  <c:v>-2.3427701830016412E-2</c:v>
                </c:pt>
                <c:pt idx="7875">
                  <c:v>-2.3425264907689956E-2</c:v>
                </c:pt>
                <c:pt idx="7876">
                  <c:v>-2.0084776104240195E-2</c:v>
                </c:pt>
                <c:pt idx="7877">
                  <c:v>-1.941445874687632E-2</c:v>
                </c:pt>
                <c:pt idx="7878">
                  <c:v>-1.8752206114572113E-2</c:v>
                </c:pt>
                <c:pt idx="7879">
                  <c:v>-1.5413058631712205E-2</c:v>
                </c:pt>
                <c:pt idx="7880">
                  <c:v>-1.2743134861494167E-2</c:v>
                </c:pt>
                <c:pt idx="7881">
                  <c:v>-1.1376803114858634E-2</c:v>
                </c:pt>
                <c:pt idx="7882">
                  <c:v>-8.6999082642995676E-3</c:v>
                </c:pt>
                <c:pt idx="7883">
                  <c:v>-2.008477610419261E-3</c:v>
                </c:pt>
                <c:pt idx="7884">
                  <c:v>-6.6922371263805635E-4</c:v>
                </c:pt>
                <c:pt idx="7885">
                  <c:v>1.3384474252746755E-3</c:v>
                </c:pt>
                <c:pt idx="7886">
                  <c:v>6.6922371263717923E-4</c:v>
                </c:pt>
                <c:pt idx="7887">
                  <c:v>-2.6758204170784093E-3</c:v>
                </c:pt>
                <c:pt idx="7888">
                  <c:v>-5.3516408341532365E-3</c:v>
                </c:pt>
                <c:pt idx="7889">
                  <c:v>-4.6845659884782584E-3</c:v>
                </c:pt>
                <c:pt idx="7890">
                  <c:v>-6.6895510426860051E-3</c:v>
                </c:pt>
                <c:pt idx="7891">
                  <c:v>-1.0671170034584117E-2</c:v>
                </c:pt>
                <c:pt idx="7892">
                  <c:v>-1.2651266144428332E-2</c:v>
                </c:pt>
                <c:pt idx="7893">
                  <c:v>-1.5311026005278082E-2</c:v>
                </c:pt>
                <c:pt idx="7894">
                  <c:v>-1.863869481390288E-2</c:v>
                </c:pt>
                <c:pt idx="7895">
                  <c:v>-1.9306848175418057E-2</c:v>
                </c:pt>
                <c:pt idx="7896">
                  <c:v>-2.0650114829299605E-2</c:v>
                </c:pt>
                <c:pt idx="7897">
                  <c:v>-2.2687144663184652E-2</c:v>
                </c:pt>
                <c:pt idx="7898">
                  <c:v>-1.8721590398231146E-2</c:v>
                </c:pt>
                <c:pt idx="7899">
                  <c:v>-1.4756036133280711E-2</c:v>
                </c:pt>
                <c:pt idx="7900">
                  <c:v>-1.1423579128170751E-2</c:v>
                </c:pt>
                <c:pt idx="7901">
                  <c:v>-9.4199306574544624E-3</c:v>
                </c:pt>
                <c:pt idx="7902">
                  <c:v>-8.7415877073574594E-3</c:v>
                </c:pt>
                <c:pt idx="7903">
                  <c:v>-6.6997275403926386E-3</c:v>
                </c:pt>
                <c:pt idx="7904">
                  <c:v>-3.9864422436546795E-3</c:v>
                </c:pt>
                <c:pt idx="7905">
                  <c:v>2.0670994621919377E-3</c:v>
                </c:pt>
                <c:pt idx="7906">
                  <c:v>4.7466728390936248E-3</c:v>
                </c:pt>
                <c:pt idx="7907">
                  <c:v>6.7511329236320276E-3</c:v>
                </c:pt>
                <c:pt idx="7908">
                  <c:v>8.0804797158071894E-3</c:v>
                </c:pt>
                <c:pt idx="7909">
                  <c:v>1.1411901601930844E-2</c:v>
                </c:pt>
                <c:pt idx="7910">
                  <c:v>1.3396277414346744E-2</c:v>
                </c:pt>
                <c:pt idx="7911">
                  <c:v>1.0694741220607635E-2</c:v>
                </c:pt>
                <c:pt idx="7912">
                  <c:v>1.2036411109513121E-2</c:v>
                </c:pt>
                <c:pt idx="7913">
                  <c:v>8.6615901682041436E-3</c:v>
                </c:pt>
                <c:pt idx="7914">
                  <c:v>7.3038650212555222E-3</c:v>
                </c:pt>
                <c:pt idx="7915">
                  <c:v>5.2846840334880036E-3</c:v>
                </c:pt>
                <c:pt idx="7916">
                  <c:v>-6.9599017851090881E-5</c:v>
                </c:pt>
                <c:pt idx="7917">
                  <c:v>-2.7433010661418191E-3</c:v>
                </c:pt>
                <c:pt idx="7918">
                  <c:v>-2.7363383730801532E-3</c:v>
                </c:pt>
                <c:pt idx="7919">
                  <c:v>-2.7224129869556947E-3</c:v>
                </c:pt>
                <c:pt idx="7920">
                  <c:v>-2.701524907769595E-3</c:v>
                </c:pt>
                <c:pt idx="7921">
                  <c:v>6.6841853387885285E-4</c:v>
                </c:pt>
                <c:pt idx="7922">
                  <c:v>4.0121202686088098E-3</c:v>
                </c:pt>
                <c:pt idx="7923">
                  <c:v>4.0105112032790885E-3</c:v>
                </c:pt>
                <c:pt idx="7924">
                  <c:v>4.0105112032774153E-3</c:v>
                </c:pt>
                <c:pt idx="7925">
                  <c:v>6.684185338802943E-4</c:v>
                </c:pt>
                <c:pt idx="7926">
                  <c:v>2.6747468457415445E-3</c:v>
                </c:pt>
                <c:pt idx="7927">
                  <c:v>1.3368370677608421E-3</c:v>
                </c:pt>
                <c:pt idx="7928">
                  <c:v>-3.1667219025976911E-16</c:v>
                </c:pt>
                <c:pt idx="7929">
                  <c:v>1.3373734228705294E-3</c:v>
                </c:pt>
                <c:pt idx="7930">
                  <c:v>2.0060601343059844E-3</c:v>
                </c:pt>
                <c:pt idx="7931">
                  <c:v>5.3494936914833847E-3</c:v>
                </c:pt>
                <c:pt idx="7932">
                  <c:v>8.027461251221257E-3</c:v>
                </c:pt>
                <c:pt idx="7933">
                  <c:v>9.3653714597564247E-3</c:v>
                </c:pt>
                <c:pt idx="7934">
                  <c:v>9.3653714597554012E-3</c:v>
                </c:pt>
                <c:pt idx="7935">
                  <c:v>1.137223677256057E-2</c:v>
                </c:pt>
                <c:pt idx="7936">
                  <c:v>9.3653714597546397E-3</c:v>
                </c:pt>
                <c:pt idx="7937">
                  <c:v>6.0205959384117113E-3</c:v>
                </c:pt>
                <c:pt idx="7938">
                  <c:v>7.3614608390353423E-3</c:v>
                </c:pt>
                <c:pt idx="7939">
                  <c:v>1.0042388052119091E-2</c:v>
                </c:pt>
                <c:pt idx="7940">
                  <c:v>1.0711880588925268E-2</c:v>
                </c:pt>
                <c:pt idx="7941">
                  <c:v>1.2720358199345597E-2</c:v>
                </c:pt>
                <c:pt idx="7942">
                  <c:v>1.3389850736152949E-2</c:v>
                </c:pt>
                <c:pt idx="7943">
                  <c:v>1.2720358199343799E-2</c:v>
                </c:pt>
                <c:pt idx="7944">
                  <c:v>1.0711880588918437E-2</c:v>
                </c:pt>
                <c:pt idx="7945">
                  <c:v>1.0046423655511194E-2</c:v>
                </c:pt>
                <c:pt idx="7946">
                  <c:v>7.3673773473780764E-3</c:v>
                </c:pt>
                <c:pt idx="7947">
                  <c:v>3.3474626840457994E-3</c:v>
                </c:pt>
                <c:pt idx="7948">
                  <c:v>-3.316916259911673E-3</c:v>
                </c:pt>
                <c:pt idx="7949">
                  <c:v>-1.4015901132293833E-2</c:v>
                </c:pt>
                <c:pt idx="7950">
                  <c:v>-2.2043886231919864E-2</c:v>
                </c:pt>
                <c:pt idx="7951">
                  <c:v>-3.0059815808737417E-2</c:v>
                </c:pt>
                <c:pt idx="7952">
                  <c:v>-3.7401438119972173E-2</c:v>
                </c:pt>
                <c:pt idx="7953">
                  <c:v>-4.6026347366241567E-2</c:v>
                </c:pt>
                <c:pt idx="7954">
                  <c:v>-4.6012444225512469E-2</c:v>
                </c:pt>
                <c:pt idx="7955">
                  <c:v>-4.2651660710645578E-2</c:v>
                </c:pt>
                <c:pt idx="7956">
                  <c:v>-3.5980824235867015E-2</c:v>
                </c:pt>
                <c:pt idx="7957">
                  <c:v>-2.9949276256578363E-2</c:v>
                </c:pt>
                <c:pt idx="7958">
                  <c:v>-2.8610606349034583E-2</c:v>
                </c:pt>
                <c:pt idx="7959">
                  <c:v>-2.3289964333168933E-2</c:v>
                </c:pt>
                <c:pt idx="7960">
                  <c:v>-1.7309451571204237E-2</c:v>
                </c:pt>
                <c:pt idx="7961">
                  <c:v>-8.672087417222878E-3</c:v>
                </c:pt>
                <c:pt idx="7962">
                  <c:v>-4.669585532350873E-3</c:v>
                </c:pt>
                <c:pt idx="7963">
                  <c:v>2.6694030189781228E-3</c:v>
                </c:pt>
                <c:pt idx="7964">
                  <c:v>6.6735075474414537E-3</c:v>
                </c:pt>
                <c:pt idx="7965">
                  <c:v>1.0010261321161068E-2</c:v>
                </c:pt>
                <c:pt idx="7966">
                  <c:v>1.5355215747997504E-2</c:v>
                </c:pt>
                <c:pt idx="7967">
                  <c:v>1.8700797122114605E-2</c:v>
                </c:pt>
                <c:pt idx="7968">
                  <c:v>2.2049060929956652E-2</c:v>
                </c:pt>
                <c:pt idx="7969">
                  <c:v>2.2049060929952128E-2</c:v>
                </c:pt>
                <c:pt idx="7970">
                  <c:v>2.4703634981308686E-2</c:v>
                </c:pt>
                <c:pt idx="7971">
                  <c:v>2.4014328368243035E-2</c:v>
                </c:pt>
                <c:pt idx="7972">
                  <c:v>2.3331984448242808E-2</c:v>
                </c:pt>
                <c:pt idx="7973">
                  <c:v>1.9982929085784702E-2</c:v>
                </c:pt>
                <c:pt idx="7974">
                  <c:v>1.3967162280866629E-2</c:v>
                </c:pt>
                <c:pt idx="7975">
                  <c:v>8.6267767028878565E-3</c:v>
                </c:pt>
                <c:pt idx="7976">
                  <c:v>4.6301908857328353E-3</c:v>
                </c:pt>
                <c:pt idx="7977">
                  <c:v>2.6458233632755501E-3</c:v>
                </c:pt>
                <c:pt idx="7978">
                  <c:v>3.1627234267222611E-27</c:v>
                </c:pt>
                <c:pt idx="7979">
                  <c:v>1.5813617133611306E-27</c:v>
                </c:pt>
                <c:pt idx="7980">
                  <c:v>0</c:v>
                </c:pt>
                <c:pt idx="7981">
                  <c:v>3.1627234267222611E-27</c:v>
                </c:pt>
                <c:pt idx="7982">
                  <c:v>6.3254468534445223E-27</c:v>
                </c:pt>
                <c:pt idx="7983">
                  <c:v>8.9610497090468295E-27</c:v>
                </c:pt>
                <c:pt idx="7984">
                  <c:v>7.3796879956863242E-27</c:v>
                </c:pt>
                <c:pt idx="7985">
                  <c:v>-2.6447737226604033E-3</c:v>
                </c:pt>
                <c:pt idx="7986">
                  <c:v>-4.6283540146553137E-3</c:v>
                </c:pt>
                <c:pt idx="7987">
                  <c:v>-5.950740875985642E-3</c:v>
                </c:pt>
                <c:pt idx="7988">
                  <c:v>-9.2808271431908534E-3</c:v>
                </c:pt>
                <c:pt idx="7989">
                  <c:v>-1.1284483977699877E-2</c:v>
                </c:pt>
                <c:pt idx="7990">
                  <c:v>-1.4625008477369084E-2</c:v>
                </c:pt>
                <c:pt idx="7991">
                  <c:v>-1.6001903989361643E-2</c:v>
                </c:pt>
                <c:pt idx="7992">
                  <c:v>-1.8039249848487694E-2</c:v>
                </c:pt>
                <c:pt idx="7993">
                  <c:v>-2.0074964818290738E-2</c:v>
                </c:pt>
                <c:pt idx="7994">
                  <c:v>-2.2083156176025447E-2</c:v>
                </c:pt>
                <c:pt idx="7995">
                  <c:v>-2.4074762886528468E-2</c:v>
                </c:pt>
                <c:pt idx="7996">
                  <c:v>-2.2734188957765283E-2</c:v>
                </c:pt>
                <c:pt idx="7997">
                  <c:v>-2.401663234996166E-2</c:v>
                </c:pt>
                <c:pt idx="7998">
                  <c:v>-2.4631672098520394E-2</c:v>
                </c:pt>
                <c:pt idx="7999">
                  <c:v>-2.7244272354092967E-2</c:v>
                </c:pt>
              </c:numCache>
            </c:numRef>
          </c:yVal>
          <c:smooth val="1"/>
        </c:ser>
        <c:axId val="96643712"/>
        <c:axId val="96690560"/>
      </c:scatterChart>
      <c:valAx>
        <c:axId val="96643712"/>
        <c:scaling>
          <c:orientation val="minMax"/>
        </c:scaling>
        <c:axPos val="b"/>
        <c:numFmt formatCode="General" sourceLinked="1"/>
        <c:tickLblPos val="nextTo"/>
        <c:crossAx val="96690560"/>
        <c:crosses val="autoZero"/>
        <c:crossBetween val="midCat"/>
      </c:valAx>
      <c:valAx>
        <c:axId val="96690560"/>
        <c:scaling>
          <c:orientation val="minMax"/>
        </c:scaling>
        <c:axPos val="l"/>
        <c:majorGridlines/>
        <c:numFmt formatCode="General" sourceLinked="1"/>
        <c:tickLblPos val="nextTo"/>
        <c:crossAx val="9664371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155" l="0.70000000000000062" r="0.70000000000000062" t="0.75000000000000155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layout/>
    </c:title>
    <c:plotArea>
      <c:layout/>
      <c:scatterChart>
        <c:scatterStyle val="smoothMarker"/>
        <c:ser>
          <c:idx val="0"/>
          <c:order val="0"/>
          <c:tx>
            <c:strRef>
              <c:f>'char kinetic data'!$L$29</c:f>
              <c:strCache>
                <c:ptCount val="1"/>
                <c:pt idx="0">
                  <c:v>k, s-1</c:v>
                </c:pt>
              </c:strCache>
            </c:strRef>
          </c:tx>
          <c:marker>
            <c:symbol val="none"/>
          </c:marker>
          <c:xVal>
            <c:numRef>
              <c:f>'char kinetic data'!$K$2554:$K$10553</c:f>
              <c:numCache>
                <c:formatCode>General</c:formatCode>
                <c:ptCount val="8000"/>
                <c:pt idx="0">
                  <c:v>2.6805339623653035E-3</c:v>
                </c:pt>
                <c:pt idx="1">
                  <c:v>2.6805411476468872E-3</c:v>
                </c:pt>
                <c:pt idx="2">
                  <c:v>2.6805770746326273E-3</c:v>
                </c:pt>
                <c:pt idx="3">
                  <c:v>2.6805483329669917E-3</c:v>
                </c:pt>
                <c:pt idx="4">
                  <c:v>2.6805698891584355E-3</c:v>
                </c:pt>
                <c:pt idx="5">
                  <c:v>2.6805483329669917E-3</c:v>
                </c:pt>
                <c:pt idx="6">
                  <c:v>2.6805339623653035E-3</c:v>
                </c:pt>
                <c:pt idx="7">
                  <c:v>2.6805483329669917E-3</c:v>
                </c:pt>
                <c:pt idx="8">
                  <c:v>2.6805483329669917E-3</c:v>
                </c:pt>
                <c:pt idx="9">
                  <c:v>2.6805411476468872E-3</c:v>
                </c:pt>
                <c:pt idx="10">
                  <c:v>2.6805267771222402E-3</c:v>
                </c:pt>
                <c:pt idx="11">
                  <c:v>2.6805267771222402E-3</c:v>
                </c:pt>
                <c:pt idx="12">
                  <c:v>2.6805339623653035E-3</c:v>
                </c:pt>
                <c:pt idx="13">
                  <c:v>2.6805124067516748E-3</c:v>
                </c:pt>
                <c:pt idx="14">
                  <c:v>2.6805052216241718E-3</c:v>
                </c:pt>
                <c:pt idx="15">
                  <c:v>2.6804692965644427E-3</c:v>
                </c:pt>
                <c:pt idx="16">
                  <c:v>2.6805124067516748E-3</c:v>
                </c:pt>
                <c:pt idx="17">
                  <c:v>2.6805052216241718E-3</c:v>
                </c:pt>
                <c:pt idx="18">
                  <c:v>2.6805339623653035E-3</c:v>
                </c:pt>
                <c:pt idx="19">
                  <c:v>2.6804908514847241E-3</c:v>
                </c:pt>
                <c:pt idx="20">
                  <c:v>2.6804764814993515E-3</c:v>
                </c:pt>
                <c:pt idx="21">
                  <c:v>2.6804692965644427E-3</c:v>
                </c:pt>
                <c:pt idx="22">
                  <c:v>2.6804405572099831E-3</c:v>
                </c:pt>
                <c:pt idx="23">
                  <c:v>2.6804764814993515E-3</c:v>
                </c:pt>
                <c:pt idx="24">
                  <c:v>2.6804980365351884E-3</c:v>
                </c:pt>
                <c:pt idx="25">
                  <c:v>2.6804549268101786E-3</c:v>
                </c:pt>
                <c:pt idx="26">
                  <c:v>2.6804333724676607E-3</c:v>
                </c:pt>
                <c:pt idx="27">
                  <c:v>2.6804549268101786E-3</c:v>
                </c:pt>
                <c:pt idx="28">
                  <c:v>2.6804549268101786E-3</c:v>
                </c:pt>
                <c:pt idx="29">
                  <c:v>2.6804621116680518E-3</c:v>
                </c:pt>
                <c:pt idx="30">
                  <c:v>2.6804261877638545E-3</c:v>
                </c:pt>
                <c:pt idx="31">
                  <c:v>2.6804549268101786E-3</c:v>
                </c:pt>
                <c:pt idx="32">
                  <c:v>2.6804190030985647E-3</c:v>
                </c:pt>
                <c:pt idx="33">
                  <c:v>2.6804118184717901E-3</c:v>
                </c:pt>
                <c:pt idx="34">
                  <c:v>2.6804118184717901E-3</c:v>
                </c:pt>
                <c:pt idx="35">
                  <c:v>2.6804261877638545E-3</c:v>
                </c:pt>
                <c:pt idx="36">
                  <c:v>2.6804405572099831E-3</c:v>
                </c:pt>
                <c:pt idx="37">
                  <c:v>2.6804621116680518E-3</c:v>
                </c:pt>
                <c:pt idx="38">
                  <c:v>2.6804261877638545E-3</c:v>
                </c:pt>
                <c:pt idx="39">
                  <c:v>2.6804261877638545E-3</c:v>
                </c:pt>
                <c:pt idx="40">
                  <c:v>2.6804190030985647E-3</c:v>
                </c:pt>
                <c:pt idx="41">
                  <c:v>2.6804190030985647E-3</c:v>
                </c:pt>
                <c:pt idx="42">
                  <c:v>2.6804118184717901E-3</c:v>
                </c:pt>
                <c:pt idx="43">
                  <c:v>2.6804405572099831E-3</c:v>
                </c:pt>
                <c:pt idx="44">
                  <c:v>2.6804261877638545E-3</c:v>
                </c:pt>
                <c:pt idx="45">
                  <c:v>2.6804118184717901E-3</c:v>
                </c:pt>
                <c:pt idx="46">
                  <c:v>2.6803974493337874E-3</c:v>
                </c:pt>
                <c:pt idx="47">
                  <c:v>2.6804190030985647E-3</c:v>
                </c:pt>
                <c:pt idx="48">
                  <c:v>2.6803902648225584E-3</c:v>
                </c:pt>
                <c:pt idx="49">
                  <c:v>2.6804190030985647E-3</c:v>
                </c:pt>
                <c:pt idx="50">
                  <c:v>2.6803974493337874E-3</c:v>
                </c:pt>
                <c:pt idx="51">
                  <c:v>2.6803902648225584E-3</c:v>
                </c:pt>
                <c:pt idx="52">
                  <c:v>2.6803830803498437E-3</c:v>
                </c:pt>
                <c:pt idx="53">
                  <c:v>2.6803471585639771E-3</c:v>
                </c:pt>
                <c:pt idx="54">
                  <c:v>2.680354342844124E-3</c:v>
                </c:pt>
                <c:pt idx="55">
                  <c:v>2.6803471585639771E-3</c:v>
                </c:pt>
                <c:pt idx="56">
                  <c:v>2.680354342844124E-3</c:v>
                </c:pt>
                <c:pt idx="57">
                  <c:v>2.6803184218285132E-3</c:v>
                </c:pt>
                <c:pt idx="58">
                  <c:v>2.6803112377409262E-3</c:v>
                </c:pt>
                <c:pt idx="59">
                  <c:v>2.6803184218285132E-3</c:v>
                </c:pt>
                <c:pt idx="60">
                  <c:v>2.6803830803498437E-3</c:v>
                </c:pt>
                <c:pt idx="61">
                  <c:v>2.680354342844124E-3</c:v>
                </c:pt>
                <c:pt idx="62">
                  <c:v>2.6803471585639771E-3</c:v>
                </c:pt>
                <c:pt idx="63">
                  <c:v>2.680304053691851E-3</c:v>
                </c:pt>
                <c:pt idx="64">
                  <c:v>2.6803112377409262E-3</c:v>
                </c:pt>
                <c:pt idx="65">
                  <c:v>2.6803112377409262E-3</c:v>
                </c:pt>
                <c:pt idx="66">
                  <c:v>2.6802825017756874E-3</c:v>
                </c:pt>
                <c:pt idx="67">
                  <c:v>2.6802681340241277E-3</c:v>
                </c:pt>
                <c:pt idx="68">
                  <c:v>2.6802896857092313E-3</c:v>
                </c:pt>
                <c:pt idx="69">
                  <c:v>2.6802825017756874E-3</c:v>
                </c:pt>
                <c:pt idx="70">
                  <c:v>2.6802465826856075E-3</c:v>
                </c:pt>
                <c:pt idx="71">
                  <c:v>2.6802178481066942E-3</c:v>
                </c:pt>
                <c:pt idx="72">
                  <c:v>2.6802465826856075E-3</c:v>
                </c:pt>
                <c:pt idx="73">
                  <c:v>2.6802465826856075E-3</c:v>
                </c:pt>
                <c:pt idx="74">
                  <c:v>2.6802681340241277E-3</c:v>
                </c:pt>
                <c:pt idx="75">
                  <c:v>2.6802537664266054E-3</c:v>
                </c:pt>
                <c:pt idx="76">
                  <c:v>2.6802537664266054E-3</c:v>
                </c:pt>
                <c:pt idx="77">
                  <c:v>2.6802106645582345E-3</c:v>
                </c:pt>
                <c:pt idx="78">
                  <c:v>2.6802753178806525E-3</c:v>
                </c:pt>
                <c:pt idx="79">
                  <c:v>2.6802681340241277E-3</c:v>
                </c:pt>
                <c:pt idx="80">
                  <c:v>2.6802825017756874E-3</c:v>
                </c:pt>
                <c:pt idx="81">
                  <c:v>2.6802896857092313E-3</c:v>
                </c:pt>
                <c:pt idx="82">
                  <c:v>2.6802537664266054E-3</c:v>
                </c:pt>
                <c:pt idx="83">
                  <c:v>2.6802681340241277E-3</c:v>
                </c:pt>
                <c:pt idx="84">
                  <c:v>2.6802681340241277E-3</c:v>
                </c:pt>
                <c:pt idx="85">
                  <c:v>2.6802681340241277E-3</c:v>
                </c:pt>
                <c:pt idx="86">
                  <c:v>2.680239398983117E-3</c:v>
                </c:pt>
                <c:pt idx="87">
                  <c:v>2.6802681340241277E-3</c:v>
                </c:pt>
                <c:pt idx="88">
                  <c:v>2.6802465826856075E-3</c:v>
                </c:pt>
                <c:pt idx="89">
                  <c:v>2.6801819307494595E-3</c:v>
                </c:pt>
                <c:pt idx="90">
                  <c:v>2.6802034810482814E-3</c:v>
                </c:pt>
                <c:pt idx="91">
                  <c:v>2.6802034810482814E-3</c:v>
                </c:pt>
                <c:pt idx="92">
                  <c:v>2.6801819307494595E-3</c:v>
                </c:pt>
                <c:pt idx="93">
                  <c:v>2.6801819307494595E-3</c:v>
                </c:pt>
                <c:pt idx="94">
                  <c:v>2.6801747473935303E-3</c:v>
                </c:pt>
                <c:pt idx="95">
                  <c:v>2.6801747473935303E-3</c:v>
                </c:pt>
                <c:pt idx="96">
                  <c:v>2.6801388311914558E-3</c:v>
                </c:pt>
                <c:pt idx="97">
                  <c:v>2.6802178481066942E-3</c:v>
                </c:pt>
                <c:pt idx="98">
                  <c:v>2.6802322153191356E-3</c:v>
                </c:pt>
                <c:pt idx="99">
                  <c:v>2.6802034810482814E-3</c:v>
                </c:pt>
                <c:pt idx="100">
                  <c:v>2.6801747473935303E-3</c:v>
                </c:pt>
                <c:pt idx="101">
                  <c:v>2.6801962975768348E-3</c:v>
                </c:pt>
                <c:pt idx="102">
                  <c:v>2.6802034810482814E-3</c:v>
                </c:pt>
                <c:pt idx="103">
                  <c:v>2.6801388311914558E-3</c:v>
                </c:pt>
                <c:pt idx="104">
                  <c:v>2.6801747473935303E-3</c:v>
                </c:pt>
                <c:pt idx="105">
                  <c:v>2.6802034810482814E-3</c:v>
                </c:pt>
                <c:pt idx="106">
                  <c:v>2.6801819307494595E-3</c:v>
                </c:pt>
                <c:pt idx="107">
                  <c:v>2.6801675640761059E-3</c:v>
                </c:pt>
                <c:pt idx="108">
                  <c:v>2.6801316480665532E-3</c:v>
                </c:pt>
                <c:pt idx="109">
                  <c:v>2.6801316480665532E-3</c:v>
                </c:pt>
                <c:pt idx="110">
                  <c:v>2.6801675640761059E-3</c:v>
                </c:pt>
                <c:pt idx="111">
                  <c:v>2.6801388311914558E-3</c:v>
                </c:pt>
                <c:pt idx="112">
                  <c:v>2.6801244649801541E-3</c:v>
                </c:pt>
                <c:pt idx="113">
                  <c:v>2.6801316480665532E-3</c:v>
                </c:pt>
                <c:pt idx="114">
                  <c:v>2.6800885501256965E-3</c:v>
                </c:pt>
                <c:pt idx="115">
                  <c:v>2.6801100989228641E-3</c:v>
                </c:pt>
                <c:pt idx="116">
                  <c:v>2.6801244649801541E-3</c:v>
                </c:pt>
                <c:pt idx="117">
                  <c:v>2.6801244649801541E-3</c:v>
                </c:pt>
                <c:pt idx="118">
                  <c:v>2.6801100989228641E-3</c:v>
                </c:pt>
                <c:pt idx="119">
                  <c:v>2.6801244649801541E-3</c:v>
                </c:pt>
                <c:pt idx="120">
                  <c:v>2.6800957330195838E-3</c:v>
                </c:pt>
                <c:pt idx="121">
                  <c:v>2.6801029159519724E-3</c:v>
                </c:pt>
                <c:pt idx="122">
                  <c:v>2.6801029159519724E-3</c:v>
                </c:pt>
                <c:pt idx="123">
                  <c:v>2.6801244649801541E-3</c:v>
                </c:pt>
                <c:pt idx="124">
                  <c:v>2.6801100989228641E-3</c:v>
                </c:pt>
                <c:pt idx="125">
                  <c:v>2.6801316480665532E-3</c:v>
                </c:pt>
                <c:pt idx="126">
                  <c:v>2.6801388311914558E-3</c:v>
                </c:pt>
                <c:pt idx="127">
                  <c:v>2.6800957330195838E-3</c:v>
                </c:pt>
                <c:pt idx="128">
                  <c:v>2.6800885501256965E-3</c:v>
                </c:pt>
                <c:pt idx="129">
                  <c:v>2.6800741844534258E-3</c:v>
                </c:pt>
                <c:pt idx="130">
                  <c:v>2.6800957330195838E-3</c:v>
                </c:pt>
                <c:pt idx="131">
                  <c:v>2.6800885501256965E-3</c:v>
                </c:pt>
                <c:pt idx="132">
                  <c:v>2.6800957330195838E-3</c:v>
                </c:pt>
                <c:pt idx="133">
                  <c:v>2.6800741844534258E-3</c:v>
                </c:pt>
                <c:pt idx="134">
                  <c:v>2.6800885501256965E-3</c:v>
                </c:pt>
                <c:pt idx="135">
                  <c:v>2.6800598189351587E-3</c:v>
                </c:pt>
                <c:pt idx="136">
                  <c:v>2.6800885501256965E-3</c:v>
                </c:pt>
                <c:pt idx="137">
                  <c:v>2.6800957330195838E-3</c:v>
                </c:pt>
                <c:pt idx="138">
                  <c:v>2.6801029159519724E-3</c:v>
                </c:pt>
                <c:pt idx="139">
                  <c:v>2.6800741844534258E-3</c:v>
                </c:pt>
                <c:pt idx="140">
                  <c:v>2.6800957330195838E-3</c:v>
                </c:pt>
                <c:pt idx="141">
                  <c:v>2.680067001675042E-3</c:v>
                </c:pt>
                <c:pt idx="142">
                  <c:v>2.6800885501256965E-3</c:v>
                </c:pt>
                <c:pt idx="143">
                  <c:v>2.6801100989228641E-3</c:v>
                </c:pt>
                <c:pt idx="144">
                  <c:v>2.6801316480665532E-3</c:v>
                </c:pt>
                <c:pt idx="145">
                  <c:v>2.6800598189351587E-3</c:v>
                </c:pt>
                <c:pt idx="146">
                  <c:v>2.680067001675042E-3</c:v>
                </c:pt>
                <c:pt idx="147">
                  <c:v>2.6801029159519724E-3</c:v>
                </c:pt>
                <c:pt idx="148">
                  <c:v>2.6800598189351587E-3</c:v>
                </c:pt>
                <c:pt idx="149">
                  <c:v>2.6800382709465092E-3</c:v>
                </c:pt>
                <c:pt idx="150">
                  <c:v>2.6800598189351587E-3</c:v>
                </c:pt>
                <c:pt idx="151">
                  <c:v>2.6800310883606251E-3</c:v>
                </c:pt>
                <c:pt idx="152">
                  <c:v>2.6800382709465092E-3</c:v>
                </c:pt>
                <c:pt idx="153">
                  <c:v>2.680067001675042E-3</c:v>
                </c:pt>
                <c:pt idx="154">
                  <c:v>2.6800526362337758E-3</c:v>
                </c:pt>
                <c:pt idx="155">
                  <c:v>2.6800741844534258E-3</c:v>
                </c:pt>
                <c:pt idx="156">
                  <c:v>2.6800167233043538E-3</c:v>
                </c:pt>
                <c:pt idx="157">
                  <c:v>2.6800310883606251E-3</c:v>
                </c:pt>
                <c:pt idx="158">
                  <c:v>2.6800310883606251E-3</c:v>
                </c:pt>
                <c:pt idx="159">
                  <c:v>2.6800239058132401E-3</c:v>
                </c:pt>
                <c:pt idx="160">
                  <c:v>2.6800310883606251E-3</c:v>
                </c:pt>
                <c:pt idx="161">
                  <c:v>2.6800023584020757E-3</c:v>
                </c:pt>
                <c:pt idx="162">
                  <c:v>2.6800310883606251E-3</c:v>
                </c:pt>
                <c:pt idx="163">
                  <c:v>2.6800382709465092E-3</c:v>
                </c:pt>
                <c:pt idx="164">
                  <c:v>2.6800526362337758E-3</c:v>
                </c:pt>
                <c:pt idx="165">
                  <c:v>2.6800239058132401E-3</c:v>
                </c:pt>
                <c:pt idx="166">
                  <c:v>2.6800023584020757E-3</c:v>
                </c:pt>
                <c:pt idx="167">
                  <c:v>2.6799951760086834E-3</c:v>
                </c:pt>
                <c:pt idx="168">
                  <c:v>2.6800382709465092E-3</c:v>
                </c:pt>
                <c:pt idx="169">
                  <c:v>2.6800239058132401E-3</c:v>
                </c:pt>
                <c:pt idx="170">
                  <c:v>2.6800310883606251E-3</c:v>
                </c:pt>
                <c:pt idx="171">
                  <c:v>2.6800167233043538E-3</c:v>
                </c:pt>
                <c:pt idx="172">
                  <c:v>2.6800310883606251E-3</c:v>
                </c:pt>
                <c:pt idx="173">
                  <c:v>2.6800023584020757E-3</c:v>
                </c:pt>
                <c:pt idx="174">
                  <c:v>2.6800167233043538E-3</c:v>
                </c:pt>
                <c:pt idx="175">
                  <c:v>2.6799951760086834E-3</c:v>
                </c:pt>
                <c:pt idx="176">
                  <c:v>2.6799808113373911E-3</c:v>
                </c:pt>
                <c:pt idx="177">
                  <c:v>2.6799664468200859E-3</c:v>
                </c:pt>
                <c:pt idx="178">
                  <c:v>2.6799808113373911E-3</c:v>
                </c:pt>
                <c:pt idx="179">
                  <c:v>2.6799808113373911E-3</c:v>
                </c:pt>
                <c:pt idx="180">
                  <c:v>2.6799951760086834E-3</c:v>
                </c:pt>
                <c:pt idx="181">
                  <c:v>2.6799951760086834E-3</c:v>
                </c:pt>
                <c:pt idx="182">
                  <c:v>2.6800023584020757E-3</c:v>
                </c:pt>
                <c:pt idx="183">
                  <c:v>2.6799808113373911E-3</c:v>
                </c:pt>
                <c:pt idx="184">
                  <c:v>2.6799879936537886E-3</c:v>
                </c:pt>
                <c:pt idx="185">
                  <c:v>2.6799664468200859E-3</c:v>
                </c:pt>
                <c:pt idx="186">
                  <c:v>2.6799951760086834E-3</c:v>
                </c:pt>
                <c:pt idx="187">
                  <c:v>2.6799592646191777E-3</c:v>
                </c:pt>
                <c:pt idx="188">
                  <c:v>2.6799449003328491E-3</c:v>
                </c:pt>
                <c:pt idx="189">
                  <c:v>2.6799808113373911E-3</c:v>
                </c:pt>
                <c:pt idx="190">
                  <c:v>2.6799664468200859E-3</c:v>
                </c:pt>
                <c:pt idx="191">
                  <c:v>2.6799664468200859E-3</c:v>
                </c:pt>
                <c:pt idx="192">
                  <c:v>2.6800167233043538E-3</c:v>
                </c:pt>
                <c:pt idx="193">
                  <c:v>2.6799664468200859E-3</c:v>
                </c:pt>
                <c:pt idx="194">
                  <c:v>2.6799592646191777E-3</c:v>
                </c:pt>
                <c:pt idx="195">
                  <c:v>2.6799808113373911E-3</c:v>
                </c:pt>
                <c:pt idx="196">
                  <c:v>2.679952082456766E-3</c:v>
                </c:pt>
                <c:pt idx="197">
                  <c:v>2.6799664468200859E-3</c:v>
                </c:pt>
                <c:pt idx="198">
                  <c:v>2.6799951760086834E-3</c:v>
                </c:pt>
                <c:pt idx="199">
                  <c:v>2.6799592646191777E-3</c:v>
                </c:pt>
                <c:pt idx="200">
                  <c:v>2.6799449003328491E-3</c:v>
                </c:pt>
                <c:pt idx="201">
                  <c:v>2.6799449003328491E-3</c:v>
                </c:pt>
                <c:pt idx="202">
                  <c:v>2.6799161722221333E-3</c:v>
                </c:pt>
                <c:pt idx="203">
                  <c:v>2.6798802629498519E-3</c:v>
                </c:pt>
                <c:pt idx="204">
                  <c:v>2.6798443546398828E-3</c:v>
                </c:pt>
                <c:pt idx="205">
                  <c:v>2.679837173093363E-3</c:v>
                </c:pt>
                <c:pt idx="206">
                  <c:v>2.6798515362248935E-3</c:v>
                </c:pt>
                <c:pt idx="207">
                  <c:v>2.6798658995103889E-3</c:v>
                </c:pt>
                <c:pt idx="208">
                  <c:v>2.6798658995103889E-3</c:v>
                </c:pt>
                <c:pt idx="209">
                  <c:v>2.6798084472921878E-3</c:v>
                </c:pt>
                <c:pt idx="210">
                  <c:v>2.6798012659381182E-3</c:v>
                </c:pt>
                <c:pt idx="211">
                  <c:v>2.6797940846225374E-3</c:v>
                </c:pt>
                <c:pt idx="212">
                  <c:v>2.6797797221068433E-3</c:v>
                </c:pt>
                <c:pt idx="213">
                  <c:v>2.6797653597451011E-3</c:v>
                </c:pt>
                <c:pt idx="214">
                  <c:v>2.6797079118376101E-3</c:v>
                </c:pt>
                <c:pt idx="215">
                  <c:v>2.6797222735835658E-3</c:v>
                </c:pt>
                <c:pt idx="216">
                  <c:v>2.6797007310223595E-3</c:v>
                </c:pt>
                <c:pt idx="217">
                  <c:v>2.6796576469390273E-3</c:v>
                </c:pt>
                <c:pt idx="218">
                  <c:v>2.6796002036496157E-3</c:v>
                </c:pt>
                <c:pt idx="219">
                  <c:v>2.6795786630510218E-3</c:v>
                </c:pt>
                <c:pt idx="220">
                  <c:v>2.6795499427916085E-3</c:v>
                </c:pt>
                <c:pt idx="221">
                  <c:v>2.679506863556831E-3</c:v>
                </c:pt>
                <c:pt idx="222">
                  <c:v>2.6794566062002629E-3</c:v>
                </c:pt>
                <c:pt idx="223">
                  <c:v>2.6793991715297763E-3</c:v>
                </c:pt>
                <c:pt idx="224">
                  <c:v>2.6793417393214834E-3</c:v>
                </c:pt>
                <c:pt idx="225">
                  <c:v>2.6792986667809838E-3</c:v>
                </c:pt>
                <c:pt idx="226">
                  <c:v>2.6792197040533916E-3</c:v>
                </c:pt>
                <c:pt idx="227">
                  <c:v>2.6791622795384342E-3</c:v>
                </c:pt>
                <c:pt idx="228">
                  <c:v>2.6790833248495701E-3</c:v>
                </c:pt>
                <c:pt idx="229">
                  <c:v>2.6790546152073861E-3</c:v>
                </c:pt>
                <c:pt idx="230">
                  <c:v>2.6789684899726214E-3</c:v>
                </c:pt>
                <c:pt idx="231">
                  <c:v>2.6788895467050999E-3</c:v>
                </c:pt>
                <c:pt idx="232">
                  <c:v>2.6788321363418405E-3</c:v>
                </c:pt>
                <c:pt idx="233">
                  <c:v>2.6787460254105852E-3</c:v>
                </c:pt>
                <c:pt idx="234">
                  <c:v>2.6786455696541601E-3</c:v>
                </c:pt>
                <c:pt idx="235">
                  <c:v>2.678552296055028E-3</c:v>
                </c:pt>
                <c:pt idx="236">
                  <c:v>2.6784518548279095E-3</c:v>
                </c:pt>
                <c:pt idx="237">
                  <c:v>2.6783442475861422E-3</c:v>
                </c:pt>
                <c:pt idx="238">
                  <c:v>2.6782223031640521E-3</c:v>
                </c:pt>
                <c:pt idx="239">
                  <c:v>2.678150576338004E-3</c:v>
                </c:pt>
                <c:pt idx="240">
                  <c:v>2.677992790843407E-3</c:v>
                </c:pt>
                <c:pt idx="241">
                  <c:v>2.6778708784219842E-3</c:v>
                </c:pt>
                <c:pt idx="242">
                  <c:v>2.6777489770998908E-3</c:v>
                </c:pt>
                <c:pt idx="243">
                  <c:v>2.6775984084355061E-3</c:v>
                </c:pt>
                <c:pt idx="244">
                  <c:v>2.6774120135477047E-3</c:v>
                </c:pt>
                <c:pt idx="245">
                  <c:v>2.6772973218994892E-3</c:v>
                </c:pt>
                <c:pt idx="246">
                  <c:v>2.6772184770910415E-3</c:v>
                </c:pt>
                <c:pt idx="247">
                  <c:v>2.6770608014049218E-3</c:v>
                </c:pt>
                <c:pt idx="248">
                  <c:v>2.6769031442904333E-3</c:v>
                </c:pt>
                <c:pt idx="249">
                  <c:v>2.6767240110173959E-3</c:v>
                </c:pt>
                <c:pt idx="250">
                  <c:v>2.6765663935676759E-3</c:v>
                </c:pt>
                <c:pt idx="251">
                  <c:v>2.6764016315344347E-3</c:v>
                </c:pt>
                <c:pt idx="252">
                  <c:v>2.6761795930601313E-3</c:v>
                </c:pt>
                <c:pt idx="253">
                  <c:v>2.6760005566081159E-3</c:v>
                </c:pt>
                <c:pt idx="254">
                  <c:v>2.6758358642280885E-3</c:v>
                </c:pt>
                <c:pt idx="255">
                  <c:v>2.6756998292903509E-3</c:v>
                </c:pt>
                <c:pt idx="256">
                  <c:v>2.6753920118145311E-3</c:v>
                </c:pt>
                <c:pt idx="257">
                  <c:v>2.6752059239759981E-3</c:v>
                </c:pt>
                <c:pt idx="258">
                  <c:v>2.6750771090976698E-3</c:v>
                </c:pt>
                <c:pt idx="259">
                  <c:v>2.6748624451987555E-3</c:v>
                </c:pt>
                <c:pt idx="260">
                  <c:v>2.6746549695089335E-3</c:v>
                </c:pt>
                <c:pt idx="261">
                  <c:v>2.674461831417973E-3</c:v>
                </c:pt>
                <c:pt idx="262">
                  <c:v>2.6741757521787845E-3</c:v>
                </c:pt>
                <c:pt idx="263">
                  <c:v>2.6739397828760901E-3</c:v>
                </c:pt>
                <c:pt idx="264">
                  <c:v>2.6736895579054318E-3</c:v>
                </c:pt>
                <c:pt idx="265">
                  <c:v>2.6734393797620644E-3</c:v>
                </c:pt>
                <c:pt idx="266">
                  <c:v>2.6732249786142002E-3</c:v>
                </c:pt>
                <c:pt idx="267">
                  <c:v>2.6729677426252821E-3</c:v>
                </c:pt>
                <c:pt idx="268">
                  <c:v>2.6727105561376125E-3</c:v>
                </c:pt>
                <c:pt idx="269">
                  <c:v>2.6724677032278067E-3</c:v>
                </c:pt>
                <c:pt idx="270">
                  <c:v>2.6722177536803119E-3</c:v>
                </c:pt>
                <c:pt idx="271">
                  <c:v>2.6718750417480475E-3</c:v>
                </c:pt>
                <c:pt idx="272">
                  <c:v>2.6715823782426334E-3</c:v>
                </c:pt>
                <c:pt idx="273">
                  <c:v>2.6712612359925743E-3</c:v>
                </c:pt>
                <c:pt idx="274">
                  <c:v>2.6710543185606227E-3</c:v>
                </c:pt>
                <c:pt idx="275">
                  <c:v>2.6707333032430715E-3</c:v>
                </c:pt>
                <c:pt idx="276">
                  <c:v>2.6704480210644941E-3</c:v>
                </c:pt>
                <c:pt idx="277">
                  <c:v>2.6701556700755654E-3</c:v>
                </c:pt>
                <c:pt idx="278">
                  <c:v>2.6698277427140401E-3</c:v>
                </c:pt>
                <c:pt idx="279">
                  <c:v>2.6694571391961733E-3</c:v>
                </c:pt>
                <c:pt idx="280">
                  <c:v>2.6692006277959875E-3</c:v>
                </c:pt>
                <c:pt idx="281">
                  <c:v>2.6688729349595664E-3</c:v>
                </c:pt>
                <c:pt idx="282">
                  <c:v>2.6685738074143659E-3</c:v>
                </c:pt>
                <c:pt idx="283">
                  <c:v>2.6681821941529457E-3</c:v>
                </c:pt>
                <c:pt idx="284">
                  <c:v>2.6678618687838817E-3</c:v>
                </c:pt>
                <c:pt idx="285">
                  <c:v>2.6674918108001411E-3</c:v>
                </c:pt>
                <c:pt idx="286">
                  <c:v>2.6671360826172074E-3</c:v>
                </c:pt>
                <c:pt idx="287">
                  <c:v>2.6667662259391017E-3</c:v>
                </c:pt>
                <c:pt idx="288">
                  <c:v>2.6664604603910632E-3</c:v>
                </c:pt>
                <c:pt idx="289">
                  <c:v>2.6660694671060354E-3</c:v>
                </c:pt>
                <c:pt idx="290">
                  <c:v>2.6656785884698738E-3</c:v>
                </c:pt>
                <c:pt idx="291">
                  <c:v>2.6653375516742317E-3</c:v>
                </c:pt>
                <c:pt idx="292">
                  <c:v>2.664961091568063E-3</c:v>
                </c:pt>
                <c:pt idx="293">
                  <c:v>2.6645989378908633E-3</c:v>
                </c:pt>
                <c:pt idx="294">
                  <c:v>2.6641730007379758E-3</c:v>
                </c:pt>
                <c:pt idx="295">
                  <c:v>2.6637046271213078E-3</c:v>
                </c:pt>
                <c:pt idx="296">
                  <c:v>2.6633711887158293E-3</c:v>
                </c:pt>
                <c:pt idx="297">
                  <c:v>2.6629811008231272E-3</c:v>
                </c:pt>
                <c:pt idx="298">
                  <c:v>2.6625911271813281E-3</c:v>
                </c:pt>
                <c:pt idx="299">
                  <c:v>2.6620878755207709E-3</c:v>
                </c:pt>
                <c:pt idx="300">
                  <c:v>2.6617052480842379E-3</c:v>
                </c:pt>
                <c:pt idx="301">
                  <c:v>2.6612944003704527E-3</c:v>
                </c:pt>
                <c:pt idx="302">
                  <c:v>2.6608482784311639E-3</c:v>
                </c:pt>
                <c:pt idx="303">
                  <c:v>2.6604376952096159E-3</c:v>
                </c:pt>
                <c:pt idx="304">
                  <c:v>2.6599847848870306E-3</c:v>
                </c:pt>
                <c:pt idx="305">
                  <c:v>2.6594966636614356E-3</c:v>
                </c:pt>
                <c:pt idx="306">
                  <c:v>2.6590652853708866E-3</c:v>
                </c:pt>
                <c:pt idx="307">
                  <c:v>2.6586199104045092E-3</c:v>
                </c:pt>
                <c:pt idx="308">
                  <c:v>2.6581746846075739E-3</c:v>
                </c:pt>
                <c:pt idx="309">
                  <c:v>2.6576519113832549E-3</c:v>
                </c:pt>
                <c:pt idx="310">
                  <c:v>2.657249374882085E-3</c:v>
                </c:pt>
                <c:pt idx="311">
                  <c:v>2.6567693153771153E-3</c:v>
                </c:pt>
                <c:pt idx="312">
                  <c:v>2.6562400390998534E-3</c:v>
                </c:pt>
                <c:pt idx="313">
                  <c:v>2.655795609969857E-3</c:v>
                </c:pt>
                <c:pt idx="314">
                  <c:v>2.655196219000584E-3</c:v>
                </c:pt>
                <c:pt idx="315">
                  <c:v>2.6547239485302122E-3</c:v>
                </c:pt>
                <c:pt idx="316">
                  <c:v>2.6542588911037204E-3</c:v>
                </c:pt>
                <c:pt idx="317">
                  <c:v>2.6537658263959471E-3</c:v>
                </c:pt>
                <c:pt idx="318">
                  <c:v>2.6532236667551074E-3</c:v>
                </c:pt>
                <c:pt idx="319">
                  <c:v>2.6526746918918349E-3</c:v>
                </c:pt>
                <c:pt idx="320">
                  <c:v>2.6522244206215757E-3</c:v>
                </c:pt>
                <c:pt idx="321">
                  <c:v>2.6517180481233794E-3</c:v>
                </c:pt>
                <c:pt idx="322">
                  <c:v>2.6512610723290536E-3</c:v>
                </c:pt>
                <c:pt idx="323">
                  <c:v>2.6506567001974742E-3</c:v>
                </c:pt>
                <c:pt idx="324">
                  <c:v>2.6500877179034626E-3</c:v>
                </c:pt>
                <c:pt idx="325">
                  <c:v>2.6496032219175182E-3</c:v>
                </c:pt>
                <c:pt idx="326">
                  <c:v>2.6490767967363373E-3</c:v>
                </c:pt>
                <c:pt idx="327">
                  <c:v>2.6485716253224637E-3</c:v>
                </c:pt>
                <c:pt idx="328">
                  <c:v>2.6479264088292457E-3</c:v>
                </c:pt>
                <c:pt idx="329">
                  <c:v>2.6473726150481958E-3</c:v>
                </c:pt>
                <c:pt idx="330">
                  <c:v>2.6467700142131551E-3</c:v>
                </c:pt>
                <c:pt idx="331">
                  <c:v>2.646349757462045E-3</c:v>
                </c:pt>
                <c:pt idx="332">
                  <c:v>2.6456916234757514E-3</c:v>
                </c:pt>
                <c:pt idx="333">
                  <c:v>2.6451037806468338E-3</c:v>
                </c:pt>
                <c:pt idx="334">
                  <c:v>2.644572147895053E-3</c:v>
                </c:pt>
                <c:pt idx="335">
                  <c:v>2.6439358686915692E-3</c:v>
                </c:pt>
                <c:pt idx="336">
                  <c:v>2.6434047052603755E-3</c:v>
                </c:pt>
                <c:pt idx="337">
                  <c:v>2.6428528010275414E-3</c:v>
                </c:pt>
                <c:pt idx="338">
                  <c:v>2.6422662188906182E-3</c:v>
                </c:pt>
                <c:pt idx="339">
                  <c:v>2.6415961580625478E-3</c:v>
                </c:pt>
                <c:pt idx="340">
                  <c:v>2.6409473606372079E-3</c:v>
                </c:pt>
                <c:pt idx="341">
                  <c:v>2.6404034536477178E-3</c:v>
                </c:pt>
                <c:pt idx="342">
                  <c:v>2.639866739526989E-3</c:v>
                </c:pt>
                <c:pt idx="343">
                  <c:v>2.6392327222629838E-3</c:v>
                </c:pt>
                <c:pt idx="344">
                  <c:v>2.6386129339528797E-3</c:v>
                </c:pt>
                <c:pt idx="345">
                  <c:v>2.6379656009285642E-3</c:v>
                </c:pt>
                <c:pt idx="346">
                  <c:v>2.6373672744919112E-3</c:v>
                </c:pt>
                <c:pt idx="347">
                  <c:v>2.6367483619200802E-3</c:v>
                </c:pt>
                <c:pt idx="348">
                  <c:v>2.6360533009977464E-3</c:v>
                </c:pt>
                <c:pt idx="349">
                  <c:v>2.6354350049019094E-3</c:v>
                </c:pt>
                <c:pt idx="350">
                  <c:v>2.6348239410642583E-3</c:v>
                </c:pt>
                <c:pt idx="351">
                  <c:v>2.6341437715670523E-3</c:v>
                </c:pt>
                <c:pt idx="352">
                  <c:v>2.6335541129531362E-3</c:v>
                </c:pt>
                <c:pt idx="353">
                  <c:v>2.6328815308626374E-3</c:v>
                </c:pt>
                <c:pt idx="354">
                  <c:v>2.6322577927991955E-3</c:v>
                </c:pt>
                <c:pt idx="355">
                  <c:v>2.6315997231557095E-3</c:v>
                </c:pt>
                <c:pt idx="356">
                  <c:v>2.6309835142572994E-3</c:v>
                </c:pt>
                <c:pt idx="357">
                  <c:v>2.6303330001578203E-3</c:v>
                </c:pt>
                <c:pt idx="358">
                  <c:v>2.62961365716149E-3</c:v>
                </c:pt>
                <c:pt idx="359">
                  <c:v>2.6288739744105409E-3</c:v>
                </c:pt>
                <c:pt idx="360">
                  <c:v>2.6283419367726067E-3</c:v>
                </c:pt>
                <c:pt idx="361">
                  <c:v>2.6276305866710812E-3</c:v>
                </c:pt>
                <c:pt idx="362">
                  <c:v>2.6269817293420729E-3</c:v>
                </c:pt>
                <c:pt idx="363">
                  <c:v>2.6262918072827075E-3</c:v>
                </c:pt>
                <c:pt idx="364">
                  <c:v>2.6256436108901197E-3</c:v>
                </c:pt>
                <c:pt idx="365">
                  <c:v>2.6249268301646094E-3</c:v>
                </c:pt>
                <c:pt idx="366">
                  <c:v>2.6242104406836594E-3</c:v>
                </c:pt>
                <c:pt idx="367">
                  <c:v>2.6235701542659251E-3</c:v>
                </c:pt>
                <c:pt idx="368">
                  <c:v>2.6228476256671871E-3</c:v>
                </c:pt>
                <c:pt idx="369">
                  <c:v>2.6221598730874619E-3</c:v>
                </c:pt>
                <c:pt idx="370">
                  <c:v>2.6214037617143982E-3</c:v>
                </c:pt>
                <c:pt idx="371">
                  <c:v>2.6207373706666108E-3</c:v>
                </c:pt>
                <c:pt idx="372">
                  <c:v>2.6199546223859404E-3</c:v>
                </c:pt>
                <c:pt idx="373">
                  <c:v>2.6193369934202257E-3</c:v>
                </c:pt>
                <c:pt idx="374">
                  <c:v>2.618561938154804E-3</c:v>
                </c:pt>
                <c:pt idx="375">
                  <c:v>2.6179244048148867E-3</c:v>
                </c:pt>
                <c:pt idx="376">
                  <c:v>2.6171570346563934E-3</c:v>
                </c:pt>
                <c:pt idx="377">
                  <c:v>2.6164654168683524E-3</c:v>
                </c:pt>
                <c:pt idx="378">
                  <c:v>2.6157878491422835E-3</c:v>
                </c:pt>
                <c:pt idx="379">
                  <c:v>2.6150080542248072E-3</c:v>
                </c:pt>
                <c:pt idx="380">
                  <c:v>2.6143175716126944E-3</c:v>
                </c:pt>
                <c:pt idx="381">
                  <c:v>2.61354548353205E-3</c:v>
                </c:pt>
                <c:pt idx="382">
                  <c:v>2.612855772974188E-3</c:v>
                </c:pt>
                <c:pt idx="383">
                  <c:v>2.612152779591773E-3</c:v>
                </c:pt>
                <c:pt idx="384">
                  <c:v>2.6113546924738146E-3</c:v>
                </c:pt>
                <c:pt idx="385">
                  <c:v>2.6106525064874715E-3</c:v>
                </c:pt>
                <c:pt idx="386">
                  <c:v>2.6098962044279498E-3</c:v>
                </c:pt>
                <c:pt idx="387">
                  <c:v>2.6091131102715564E-3</c:v>
                </c:pt>
                <c:pt idx="388">
                  <c:v>2.6083917178346175E-3</c:v>
                </c:pt>
                <c:pt idx="389">
                  <c:v>2.6077115245203117E-3</c:v>
                </c:pt>
                <c:pt idx="390">
                  <c:v>2.6069161485420822E-3</c:v>
                </c:pt>
                <c:pt idx="391">
                  <c:v>2.6062299320295237E-3</c:v>
                </c:pt>
                <c:pt idx="392">
                  <c:v>2.6054490361141292E-3</c:v>
                </c:pt>
                <c:pt idx="393">
                  <c:v>2.6046550394865703E-3</c:v>
                </c:pt>
                <c:pt idx="394">
                  <c:v>2.6038276266111189E-3</c:v>
                </c:pt>
                <c:pt idx="395">
                  <c:v>2.6031498112716388E-3</c:v>
                </c:pt>
                <c:pt idx="396">
                  <c:v>2.6023504429200455E-3</c:v>
                </c:pt>
                <c:pt idx="397">
                  <c:v>2.6015786379174886E-3</c:v>
                </c:pt>
                <c:pt idx="398">
                  <c:v>2.6008005264020269E-3</c:v>
                </c:pt>
                <c:pt idx="399">
                  <c:v>2.6000702018954516E-3</c:v>
                </c:pt>
                <c:pt idx="400">
                  <c:v>2.5992929923060928E-3</c:v>
                </c:pt>
                <c:pt idx="401">
                  <c:v>2.5985500090949252E-3</c:v>
                </c:pt>
                <c:pt idx="402">
                  <c:v>2.5977129734981327E-3</c:v>
                </c:pt>
                <c:pt idx="403">
                  <c:v>2.5969911260813223E-3</c:v>
                </c:pt>
                <c:pt idx="404">
                  <c:v>2.5961887948491619E-3</c:v>
                </c:pt>
                <c:pt idx="405">
                  <c:v>2.5954543213016724E-3</c:v>
                </c:pt>
                <c:pt idx="406">
                  <c:v>2.5946260106068314E-3</c:v>
                </c:pt>
                <c:pt idx="407">
                  <c:v>2.5938789644197623E-3</c:v>
                </c:pt>
                <c:pt idx="408">
                  <c:v>2.5931995933863041E-3</c:v>
                </c:pt>
                <c:pt idx="409">
                  <c:v>2.5923323992295588E-3</c:v>
                </c:pt>
                <c:pt idx="410">
                  <c:v>2.5915195115504028E-3</c:v>
                </c:pt>
                <c:pt idx="411">
                  <c:v>2.5907071335120923E-3</c:v>
                </c:pt>
                <c:pt idx="412">
                  <c:v>2.5898952646354985E-3</c:v>
                </c:pt>
                <c:pt idx="413">
                  <c:v>2.5890973112224426E-3</c:v>
                </c:pt>
                <c:pt idx="414">
                  <c:v>2.5883199474053386E-3</c:v>
                </c:pt>
                <c:pt idx="415">
                  <c:v>2.5875363548857862E-3</c:v>
                </c:pt>
                <c:pt idx="416">
                  <c:v>2.5868268429847844E-3</c:v>
                </c:pt>
                <c:pt idx="417">
                  <c:v>2.585997341594733E-3</c:v>
                </c:pt>
                <c:pt idx="418">
                  <c:v>2.5852552551776202E-3</c:v>
                </c:pt>
                <c:pt idx="419">
                  <c:v>2.5844000444516808E-3</c:v>
                </c:pt>
                <c:pt idx="420">
                  <c:v>2.5836054731098344E-3</c:v>
                </c:pt>
                <c:pt idx="421">
                  <c:v>2.5828580874452433E-3</c:v>
                </c:pt>
                <c:pt idx="422">
                  <c:v>2.5820044617037097E-3</c:v>
                </c:pt>
                <c:pt idx="423">
                  <c:v>2.5811314131436378E-3</c:v>
                </c:pt>
                <c:pt idx="424">
                  <c:v>2.5804786787949167E-3</c:v>
                </c:pt>
                <c:pt idx="425">
                  <c:v>2.5795201576602721E-3</c:v>
                </c:pt>
                <c:pt idx="426">
                  <c:v>2.5787817834854818E-3</c:v>
                </c:pt>
                <c:pt idx="427">
                  <c:v>2.5780238931254413E-3</c:v>
                </c:pt>
                <c:pt idx="428">
                  <c:v>2.5771933848600199E-3</c:v>
                </c:pt>
                <c:pt idx="429">
                  <c:v>2.5763766868826359E-3</c:v>
                </c:pt>
                <c:pt idx="430">
                  <c:v>2.575646744897644E-3</c:v>
                </c:pt>
                <c:pt idx="431">
                  <c:v>2.5747978783665481E-3</c:v>
                </c:pt>
                <c:pt idx="432">
                  <c:v>2.573962821681004E-3</c:v>
                </c:pt>
                <c:pt idx="433">
                  <c:v>2.5731349274761921E-3</c:v>
                </c:pt>
                <c:pt idx="434">
                  <c:v>2.5723935865083103E-3</c:v>
                </c:pt>
                <c:pt idx="435">
                  <c:v>2.5714873482822467E-3</c:v>
                </c:pt>
                <c:pt idx="436">
                  <c:v>2.5707205215477797E-3</c:v>
                </c:pt>
                <c:pt idx="437">
                  <c:v>2.5698022537165768E-3</c:v>
                </c:pt>
                <c:pt idx="438">
                  <c:v>2.5691090329873598E-3</c:v>
                </c:pt>
                <c:pt idx="439">
                  <c:v>2.5682710656013481E-3</c:v>
                </c:pt>
                <c:pt idx="440">
                  <c:v>2.5674534199763284E-3</c:v>
                </c:pt>
                <c:pt idx="441">
                  <c:v>2.5666428824426229E-3</c:v>
                </c:pt>
                <c:pt idx="442">
                  <c:v>2.5658328565160609E-3</c:v>
                </c:pt>
                <c:pt idx="443">
                  <c:v>2.5649641289766565E-3</c:v>
                </c:pt>
                <c:pt idx="444">
                  <c:v>2.5641946121142812E-3</c:v>
                </c:pt>
                <c:pt idx="445">
                  <c:v>2.5632809996795898E-3</c:v>
                </c:pt>
                <c:pt idx="446">
                  <c:v>2.5625650250875117E-3</c:v>
                </c:pt>
                <c:pt idx="447">
                  <c:v>2.5617247580450968E-3</c:v>
                </c:pt>
                <c:pt idx="448">
                  <c:v>2.5608784837550676E-3</c:v>
                </c:pt>
                <c:pt idx="449">
                  <c:v>2.5600393222039892E-3</c:v>
                </c:pt>
                <c:pt idx="450">
                  <c:v>2.5593055068576591E-3</c:v>
                </c:pt>
                <c:pt idx="451">
                  <c:v>2.5584411929499597E-3</c:v>
                </c:pt>
                <c:pt idx="452">
                  <c:v>2.5575840038466065E-3</c:v>
                </c:pt>
                <c:pt idx="453">
                  <c:v>2.5567208521039258E-3</c:v>
                </c:pt>
                <c:pt idx="454">
                  <c:v>2.5559562727000868E-3</c:v>
                </c:pt>
                <c:pt idx="455">
                  <c:v>2.5550942190993293E-3</c:v>
                </c:pt>
                <c:pt idx="456">
                  <c:v>2.554304513966937E-3</c:v>
                </c:pt>
                <c:pt idx="457">
                  <c:v>2.5534370539464649E-3</c:v>
                </c:pt>
                <c:pt idx="458">
                  <c:v>2.5526092772031571E-3</c:v>
                </c:pt>
                <c:pt idx="459">
                  <c:v>2.5517104114888209E-3</c:v>
                </c:pt>
                <c:pt idx="460">
                  <c:v>2.5509748550408542E-3</c:v>
                </c:pt>
                <c:pt idx="461">
                  <c:v>2.550051128525127E-3</c:v>
                </c:pt>
                <c:pt idx="462">
                  <c:v>2.5493360254321765E-3</c:v>
                </c:pt>
                <c:pt idx="463">
                  <c:v>2.5484849257116646E-3</c:v>
                </c:pt>
                <c:pt idx="464">
                  <c:v>2.5476538655552104E-3</c:v>
                </c:pt>
                <c:pt idx="465">
                  <c:v>2.5467909161061607E-3</c:v>
                </c:pt>
                <c:pt idx="466">
                  <c:v>2.5459804061347948E-3</c:v>
                </c:pt>
                <c:pt idx="467">
                  <c:v>2.5450926795499255E-3</c:v>
                </c:pt>
                <c:pt idx="468">
                  <c:v>2.5442767766048662E-3</c:v>
                </c:pt>
                <c:pt idx="469">
                  <c:v>2.5435584382551188E-3</c:v>
                </c:pt>
                <c:pt idx="470">
                  <c:v>2.5426659343788776E-3</c:v>
                </c:pt>
                <c:pt idx="471">
                  <c:v>2.5418451253765109E-3</c:v>
                </c:pt>
                <c:pt idx="472">
                  <c:v>2.5411023301908369E-3</c:v>
                </c:pt>
                <c:pt idx="473">
                  <c:v>2.5402115488177856E-3</c:v>
                </c:pt>
                <c:pt idx="474">
                  <c:v>2.5393665296255196E-3</c:v>
                </c:pt>
                <c:pt idx="475">
                  <c:v>2.5384898523868153E-3</c:v>
                </c:pt>
                <c:pt idx="476">
                  <c:v>2.5377490166222563E-3</c:v>
                </c:pt>
                <c:pt idx="477">
                  <c:v>2.5368798914215409E-3</c:v>
                </c:pt>
                <c:pt idx="478">
                  <c:v>2.536004929993584E-3</c:v>
                </c:pt>
                <c:pt idx="479">
                  <c:v>2.5351755609075931E-3</c:v>
                </c:pt>
                <c:pt idx="480">
                  <c:v>2.5343146199541798E-3</c:v>
                </c:pt>
                <c:pt idx="481">
                  <c:v>2.5334799373723763E-3</c:v>
                </c:pt>
                <c:pt idx="482">
                  <c:v>2.5327099489912222E-3</c:v>
                </c:pt>
                <c:pt idx="483">
                  <c:v>2.5318186306405757E-3</c:v>
                </c:pt>
                <c:pt idx="484">
                  <c:v>2.5309984029400078E-3</c:v>
                </c:pt>
                <c:pt idx="485">
                  <c:v>2.5302299219930116E-3</c:v>
                </c:pt>
                <c:pt idx="486">
                  <c:v>2.5293467456160099E-3</c:v>
                </c:pt>
                <c:pt idx="487">
                  <c:v>2.5285345119675541E-3</c:v>
                </c:pt>
                <c:pt idx="488">
                  <c:v>2.5277355786365902E-3</c:v>
                </c:pt>
                <c:pt idx="489">
                  <c:v>2.5268924529303111E-3</c:v>
                </c:pt>
                <c:pt idx="490">
                  <c:v>2.5260626514058801E-3</c:v>
                </c:pt>
                <c:pt idx="491">
                  <c:v>2.5252525252525255E-3</c:v>
                </c:pt>
                <c:pt idx="492">
                  <c:v>2.5243090966002605E-3</c:v>
                </c:pt>
                <c:pt idx="493">
                  <c:v>2.5235637767655485E-3</c:v>
                </c:pt>
                <c:pt idx="494">
                  <c:v>2.5227297954570683E-3</c:v>
                </c:pt>
                <c:pt idx="495">
                  <c:v>2.5218200479650175E-3</c:v>
                </c:pt>
                <c:pt idx="496">
                  <c:v>2.5210634854206902E-3</c:v>
                </c:pt>
                <c:pt idx="497">
                  <c:v>2.5202057495973969E-3</c:v>
                </c:pt>
                <c:pt idx="498">
                  <c:v>2.5193676387226809E-3</c:v>
                </c:pt>
                <c:pt idx="499">
                  <c:v>2.5185110562635374E-3</c:v>
                </c:pt>
                <c:pt idx="500">
                  <c:v>2.5177945127186391E-3</c:v>
                </c:pt>
                <c:pt idx="501">
                  <c:v>2.5169263295663339E-3</c:v>
                </c:pt>
                <c:pt idx="502">
                  <c:v>2.5160777367377544E-3</c:v>
                </c:pt>
                <c:pt idx="503">
                  <c:v>2.5152993080411602E-3</c:v>
                </c:pt>
                <c:pt idx="504">
                  <c:v>2.5144834245252657E-3</c:v>
                </c:pt>
                <c:pt idx="505">
                  <c:v>2.5136680701313393E-3</c:v>
                </c:pt>
                <c:pt idx="506">
                  <c:v>2.5127648454147068E-3</c:v>
                </c:pt>
                <c:pt idx="507">
                  <c:v>2.511982154878772E-3</c:v>
                </c:pt>
                <c:pt idx="508">
                  <c:v>2.5111431979408629E-3</c:v>
                </c:pt>
                <c:pt idx="509">
                  <c:v>2.5103489133954729E-3</c:v>
                </c:pt>
                <c:pt idx="510">
                  <c:v>2.5094921540727805E-3</c:v>
                </c:pt>
                <c:pt idx="511">
                  <c:v>2.5086108065936331E-3</c:v>
                </c:pt>
                <c:pt idx="512">
                  <c:v>2.5078118338624821E-3</c:v>
                </c:pt>
                <c:pt idx="513">
                  <c:v>2.5070133699023017E-3</c:v>
                </c:pt>
                <c:pt idx="514">
                  <c:v>2.5061463238592648E-3</c:v>
                </c:pt>
                <c:pt idx="515">
                  <c:v>2.5053489199440807E-3</c:v>
                </c:pt>
                <c:pt idx="516">
                  <c:v>2.5045582960989002E-3</c:v>
                </c:pt>
                <c:pt idx="517">
                  <c:v>2.5037180212615739E-3</c:v>
                </c:pt>
                <c:pt idx="518">
                  <c:v>2.5029033679067722E-3</c:v>
                </c:pt>
                <c:pt idx="519">
                  <c:v>2.5021017654830056E-3</c:v>
                </c:pt>
                <c:pt idx="520">
                  <c:v>2.5012944198622789E-3</c:v>
                </c:pt>
                <c:pt idx="521">
                  <c:v>2.5004313244034598E-3</c:v>
                </c:pt>
                <c:pt idx="522">
                  <c:v>2.499625056241564E-3</c:v>
                </c:pt>
                <c:pt idx="523">
                  <c:v>2.4987693560921246E-3</c:v>
                </c:pt>
                <c:pt idx="524">
                  <c:v>2.4979516796227097E-3</c:v>
                </c:pt>
                <c:pt idx="525">
                  <c:v>2.4971033601022818E-3</c:v>
                </c:pt>
                <c:pt idx="526">
                  <c:v>2.496311699464042E-3</c:v>
                </c:pt>
                <c:pt idx="527">
                  <c:v>2.4954956303871513E-3</c:v>
                </c:pt>
                <c:pt idx="528">
                  <c:v>2.4946676479026086E-3</c:v>
                </c:pt>
                <c:pt idx="529">
                  <c:v>2.4938837501028727E-3</c:v>
                </c:pt>
                <c:pt idx="530">
                  <c:v>2.4930630520576501E-3</c:v>
                </c:pt>
                <c:pt idx="531">
                  <c:v>2.4922428939924486E-3</c:v>
                </c:pt>
                <c:pt idx="532">
                  <c:v>2.4914108610565077E-3</c:v>
                </c:pt>
                <c:pt idx="533">
                  <c:v>2.4906166639838577E-3</c:v>
                </c:pt>
                <c:pt idx="534">
                  <c:v>2.4898662443853517E-3</c:v>
                </c:pt>
                <c:pt idx="535">
                  <c:v>2.4890605787563657E-3</c:v>
                </c:pt>
                <c:pt idx="536">
                  <c:v>2.4881439938692134E-3</c:v>
                </c:pt>
                <c:pt idx="537">
                  <c:v>2.487382750995575E-3</c:v>
                </c:pt>
                <c:pt idx="538">
                  <c:v>2.486498314154143E-3</c:v>
                </c:pt>
                <c:pt idx="539">
                  <c:v>2.4857999300446185E-3</c:v>
                </c:pt>
                <c:pt idx="540">
                  <c:v>2.484990594683348E-3</c:v>
                </c:pt>
                <c:pt idx="541">
                  <c:v>2.4841202612300864E-3</c:v>
                </c:pt>
                <c:pt idx="542">
                  <c:v>2.4833675835251512E-3</c:v>
                </c:pt>
                <c:pt idx="543">
                  <c:v>2.4825230378137911E-3</c:v>
                </c:pt>
                <c:pt idx="544">
                  <c:v>2.4817837075863164E-3</c:v>
                </c:pt>
                <c:pt idx="545">
                  <c:v>2.4809647360386254E-3</c:v>
                </c:pt>
                <c:pt idx="546">
                  <c:v>2.4800726165262123E-3</c:v>
                </c:pt>
                <c:pt idx="547">
                  <c:v>2.4793163037360819E-3</c:v>
                </c:pt>
                <c:pt idx="548">
                  <c:v>2.4784375929414095E-3</c:v>
                </c:pt>
                <c:pt idx="549">
                  <c:v>2.4777437288987601E-3</c:v>
                </c:pt>
                <c:pt idx="550">
                  <c:v>2.4769396301200916E-3</c:v>
                </c:pt>
                <c:pt idx="551">
                  <c:v>2.4760382021991726E-3</c:v>
                </c:pt>
                <c:pt idx="552">
                  <c:v>2.475229144338037E-3</c:v>
                </c:pt>
                <c:pt idx="553">
                  <c:v>2.4744391058970612E-3</c:v>
                </c:pt>
                <c:pt idx="554">
                  <c:v>2.4737166982383009E-3</c:v>
                </c:pt>
                <c:pt idx="555">
                  <c:v>2.4728909331453936E-3</c:v>
                </c:pt>
                <c:pt idx="556">
                  <c:v>2.4721389935427733E-3</c:v>
                </c:pt>
                <c:pt idx="557">
                  <c:v>2.4713264350374781E-3</c:v>
                </c:pt>
                <c:pt idx="558">
                  <c:v>2.4705144715449728E-3</c:v>
                </c:pt>
                <c:pt idx="559">
                  <c:v>2.4697822146043163E-3</c:v>
                </c:pt>
                <c:pt idx="560">
                  <c:v>2.4689163432386261E-3</c:v>
                </c:pt>
                <c:pt idx="561">
                  <c:v>2.4682216463038382E-3</c:v>
                </c:pt>
                <c:pt idx="562">
                  <c:v>2.467356868628051E-3</c:v>
                </c:pt>
                <c:pt idx="563">
                  <c:v>2.4665413663652555E-3</c:v>
                </c:pt>
                <c:pt idx="564">
                  <c:v>2.4657324828200092E-3</c:v>
                </c:pt>
                <c:pt idx="565">
                  <c:v>2.46499704200355E-3</c:v>
                </c:pt>
                <c:pt idx="566">
                  <c:v>2.4642073876937486E-3</c:v>
                </c:pt>
                <c:pt idx="567">
                  <c:v>2.4634182998329386E-3</c:v>
                </c:pt>
                <c:pt idx="568">
                  <c:v>2.4626114023833154E-3</c:v>
                </c:pt>
                <c:pt idx="569">
                  <c:v>2.4618717610999648E-3</c:v>
                </c:pt>
                <c:pt idx="570">
                  <c:v>2.4610598800479419E-3</c:v>
                </c:pt>
                <c:pt idx="571">
                  <c:v>2.460272685307185E-3</c:v>
                </c:pt>
                <c:pt idx="572">
                  <c:v>2.4594376628593508E-3</c:v>
                </c:pt>
                <c:pt idx="573">
                  <c:v>2.4586637162702075E-3</c:v>
                </c:pt>
                <c:pt idx="574">
                  <c:v>2.4578721330857142E-3</c:v>
                </c:pt>
                <c:pt idx="575">
                  <c:v>2.4570688642690588E-3</c:v>
                </c:pt>
                <c:pt idx="576">
                  <c:v>2.4562722742445678E-3</c:v>
                </c:pt>
                <c:pt idx="577">
                  <c:v>2.4555785834258267E-3</c:v>
                </c:pt>
                <c:pt idx="578">
                  <c:v>2.4548250814388222E-3</c:v>
                </c:pt>
                <c:pt idx="579">
                  <c:v>2.4539997140108735E-3</c:v>
                </c:pt>
                <c:pt idx="580">
                  <c:v>2.4531990942788947E-3</c:v>
                </c:pt>
                <c:pt idx="581">
                  <c:v>2.4524650952905316E-3</c:v>
                </c:pt>
                <c:pt idx="582">
                  <c:v>2.4516714269953543E-3</c:v>
                </c:pt>
                <c:pt idx="583">
                  <c:v>2.4509203205803779E-3</c:v>
                </c:pt>
                <c:pt idx="584">
                  <c:v>2.450109642406498E-3</c:v>
                </c:pt>
                <c:pt idx="585">
                  <c:v>2.4493414945391933E-3</c:v>
                </c:pt>
                <c:pt idx="586">
                  <c:v>2.4485858792158131E-3</c:v>
                </c:pt>
                <c:pt idx="587">
                  <c:v>2.4477766844375254E-3</c:v>
                </c:pt>
                <c:pt idx="588">
                  <c:v>2.447015986355439E-3</c:v>
                </c:pt>
                <c:pt idx="589">
                  <c:v>2.4462198564558189E-3</c:v>
                </c:pt>
                <c:pt idx="590">
                  <c:v>2.4455378715994795E-3</c:v>
                </c:pt>
                <c:pt idx="591">
                  <c:v>2.4447367263019447E-3</c:v>
                </c:pt>
                <c:pt idx="592">
                  <c:v>2.44389429668388E-3</c:v>
                </c:pt>
                <c:pt idx="593">
                  <c:v>2.443118162460468E-3</c:v>
                </c:pt>
                <c:pt idx="594">
                  <c:v>2.4424199496861495E-3</c:v>
                </c:pt>
                <c:pt idx="595">
                  <c:v>2.4416089226156471E-3</c:v>
                </c:pt>
                <c:pt idx="596">
                  <c:v>2.4408401371752162E-3</c:v>
                </c:pt>
                <c:pt idx="597">
                  <c:v>2.4401134545391371E-3</c:v>
                </c:pt>
                <c:pt idx="598">
                  <c:v>2.4393456104134298E-3</c:v>
                </c:pt>
                <c:pt idx="599">
                  <c:v>2.4385486353528251E-3</c:v>
                </c:pt>
                <c:pt idx="600">
                  <c:v>2.4378293187444526E-3</c:v>
                </c:pt>
                <c:pt idx="601">
                  <c:v>2.4370687911407676E-3</c:v>
                </c:pt>
                <c:pt idx="602">
                  <c:v>2.4363087379114319E-3</c:v>
                </c:pt>
                <c:pt idx="603">
                  <c:v>2.4355196181105238E-3</c:v>
                </c:pt>
                <c:pt idx="604">
                  <c:v>2.4347783742984797E-3</c:v>
                </c:pt>
                <c:pt idx="605">
                  <c:v>2.4340494306758385E-3</c:v>
                </c:pt>
                <c:pt idx="606">
                  <c:v>2.4332972394242821E-3</c:v>
                </c:pt>
                <c:pt idx="607">
                  <c:v>2.4325691822675438E-3</c:v>
                </c:pt>
                <c:pt idx="608">
                  <c:v>2.4317942507520326E-3</c:v>
                </c:pt>
                <c:pt idx="609">
                  <c:v>2.4310434524706694E-3</c:v>
                </c:pt>
                <c:pt idx="610">
                  <c:v>2.4302813050610609E-3</c:v>
                </c:pt>
                <c:pt idx="611">
                  <c:v>2.4295019278097801E-3</c:v>
                </c:pt>
                <c:pt idx="612">
                  <c:v>2.4287643418534387E-3</c:v>
                </c:pt>
                <c:pt idx="613">
                  <c:v>2.4279976684423994E-3</c:v>
                </c:pt>
                <c:pt idx="614">
                  <c:v>2.4272905126923022E-3</c:v>
                </c:pt>
                <c:pt idx="615">
                  <c:v>2.4265895981810284E-3</c:v>
                </c:pt>
                <c:pt idx="616">
                  <c:v>2.4258420097615883E-3</c:v>
                </c:pt>
                <c:pt idx="617">
                  <c:v>2.4250360724115769E-3</c:v>
                </c:pt>
                <c:pt idx="618">
                  <c:v>2.4243187682443626E-3</c:v>
                </c:pt>
                <c:pt idx="619">
                  <c:v>2.4234962224116158E-3</c:v>
                </c:pt>
                <c:pt idx="620">
                  <c:v>2.4228856670055234E-3</c:v>
                </c:pt>
                <c:pt idx="621">
                  <c:v>2.4220405105167303E-3</c:v>
                </c:pt>
                <c:pt idx="622">
                  <c:v>2.4214013133680725E-3</c:v>
                </c:pt>
                <c:pt idx="623">
                  <c:v>2.420598382086565E-3</c:v>
                </c:pt>
                <c:pt idx="624">
                  <c:v>2.4199012680282644E-3</c:v>
                </c:pt>
                <c:pt idx="625">
                  <c:v>2.4191285331372227E-3</c:v>
                </c:pt>
                <c:pt idx="626">
                  <c:v>2.4183796271250394E-3</c:v>
                </c:pt>
                <c:pt idx="627">
                  <c:v>2.4176370880615366E-3</c:v>
                </c:pt>
                <c:pt idx="628">
                  <c:v>2.4168833805431221E-3</c:v>
                </c:pt>
                <c:pt idx="629">
                  <c:v>2.4161476560021376E-3</c:v>
                </c:pt>
                <c:pt idx="630">
                  <c:v>2.415470547793213E-3</c:v>
                </c:pt>
                <c:pt idx="631">
                  <c:v>2.4147297937885956E-3</c:v>
                </c:pt>
                <c:pt idx="632">
                  <c:v>2.4140419995027076E-3</c:v>
                </c:pt>
                <c:pt idx="633">
                  <c:v>2.4133021212925645E-3</c:v>
                </c:pt>
                <c:pt idx="634">
                  <c:v>2.4125510556117146E-3</c:v>
                </c:pt>
                <c:pt idx="635">
                  <c:v>2.4118469924268005E-3</c:v>
                </c:pt>
                <c:pt idx="636">
                  <c:v>2.4110619522368626E-3</c:v>
                </c:pt>
                <c:pt idx="637">
                  <c:v>2.4103878653940107E-3</c:v>
                </c:pt>
                <c:pt idx="638">
                  <c:v>2.4096501089246191E-3</c:v>
                </c:pt>
                <c:pt idx="639">
                  <c:v>2.4089826143724722E-3</c:v>
                </c:pt>
                <c:pt idx="640">
                  <c:v>2.4081704406711088E-3</c:v>
                </c:pt>
                <c:pt idx="641">
                  <c:v>2.4075037075557098E-3</c:v>
                </c:pt>
                <c:pt idx="642">
                  <c:v>2.4067388109088135E-3</c:v>
                </c:pt>
                <c:pt idx="643">
                  <c:v>2.4059803046452264E-3</c:v>
                </c:pt>
                <c:pt idx="644">
                  <c:v>2.4053264125357536E-3</c:v>
                </c:pt>
                <c:pt idx="645">
                  <c:v>2.4046091548279745E-3</c:v>
                </c:pt>
                <c:pt idx="646">
                  <c:v>2.4038750465750791E-3</c:v>
                </c:pt>
                <c:pt idx="647">
                  <c:v>2.4032164649166444E-3</c:v>
                </c:pt>
                <c:pt idx="648">
                  <c:v>2.4024428038429478E-3</c:v>
                </c:pt>
                <c:pt idx="649">
                  <c:v>2.4016811191430536E-3</c:v>
                </c:pt>
                <c:pt idx="650">
                  <c:v>2.401029561475961E-3</c:v>
                </c:pt>
                <c:pt idx="651">
                  <c:v>2.4001939356700021E-3</c:v>
                </c:pt>
                <c:pt idx="652">
                  <c:v>2.3996122226648173E-3</c:v>
                </c:pt>
                <c:pt idx="653">
                  <c:v>2.3989041805703155E-3</c:v>
                </c:pt>
                <c:pt idx="654">
                  <c:v>2.3981562399269948E-3</c:v>
                </c:pt>
                <c:pt idx="655">
                  <c:v>2.3974548619185875E-3</c:v>
                </c:pt>
                <c:pt idx="656">
                  <c:v>2.3967251148031329E-3</c:v>
                </c:pt>
                <c:pt idx="657">
                  <c:v>2.3960704444710677E-3</c:v>
                </c:pt>
                <c:pt idx="658">
                  <c:v>2.3953243269138639E-3</c:v>
                </c:pt>
                <c:pt idx="659">
                  <c:v>2.3946131357605086E-3</c:v>
                </c:pt>
                <c:pt idx="660">
                  <c:v>2.3939309063661807E-3</c:v>
                </c:pt>
                <c:pt idx="661">
                  <c:v>2.3932033026205579E-3</c:v>
                </c:pt>
                <c:pt idx="662">
                  <c:v>2.3925277148616093E-3</c:v>
                </c:pt>
                <c:pt idx="663">
                  <c:v>2.3917837444809593E-3</c:v>
                </c:pt>
                <c:pt idx="664">
                  <c:v>2.3910745395728937E-3</c:v>
                </c:pt>
                <c:pt idx="665">
                  <c:v>2.3903772971525829E-3</c:v>
                </c:pt>
                <c:pt idx="666">
                  <c:v>2.3896918253422041E-3</c:v>
                </c:pt>
                <c:pt idx="667">
                  <c:v>2.389029633260778E-3</c:v>
                </c:pt>
                <c:pt idx="668">
                  <c:v>2.3882992443421194E-3</c:v>
                </c:pt>
                <c:pt idx="669">
                  <c:v>2.3876092629688968E-3</c:v>
                </c:pt>
                <c:pt idx="670">
                  <c:v>2.3868968908281104E-3</c:v>
                </c:pt>
                <c:pt idx="671">
                  <c:v>2.3862647175561004E-3</c:v>
                </c:pt>
                <c:pt idx="672">
                  <c:v>2.3855132551044021E-3</c:v>
                </c:pt>
                <c:pt idx="673">
                  <c:v>2.384853376471833E-3</c:v>
                </c:pt>
                <c:pt idx="674">
                  <c:v>2.3841312794233094E-3</c:v>
                </c:pt>
                <c:pt idx="675">
                  <c:v>2.3834038820882432E-3</c:v>
                </c:pt>
                <c:pt idx="676">
                  <c:v>2.3827791783224282E-3</c:v>
                </c:pt>
                <c:pt idx="677">
                  <c:v>2.3820923823067706E-3</c:v>
                </c:pt>
                <c:pt idx="678">
                  <c:v>2.3813606142005297E-3</c:v>
                </c:pt>
                <c:pt idx="679">
                  <c:v>2.3807143095214288E-3</c:v>
                </c:pt>
                <c:pt idx="680">
                  <c:v>2.3800116530130555E-3</c:v>
                </c:pt>
                <c:pt idx="681">
                  <c:v>2.3793151288919027E-3</c:v>
                </c:pt>
                <c:pt idx="682">
                  <c:v>2.3786020955484464E-3</c:v>
                </c:pt>
                <c:pt idx="683">
                  <c:v>2.3779572871312086E-3</c:v>
                </c:pt>
                <c:pt idx="684">
                  <c:v>2.3772732675621062E-3</c:v>
                </c:pt>
                <c:pt idx="685">
                  <c:v>2.3765557528096833E-3</c:v>
                </c:pt>
                <c:pt idx="686">
                  <c:v>2.3758725391900175E-3</c:v>
                </c:pt>
                <c:pt idx="687">
                  <c:v>2.3751953598183453E-3</c:v>
                </c:pt>
                <c:pt idx="688">
                  <c:v>2.3745242047124812E-3</c:v>
                </c:pt>
                <c:pt idx="689">
                  <c:v>2.3738759133754639E-3</c:v>
                </c:pt>
                <c:pt idx="690">
                  <c:v>2.3732224563801714E-3</c:v>
                </c:pt>
                <c:pt idx="691">
                  <c:v>2.3725242709232916E-3</c:v>
                </c:pt>
                <c:pt idx="692">
                  <c:v>2.371843372951024E-3</c:v>
                </c:pt>
                <c:pt idx="693">
                  <c:v>2.3711741105725912E-3</c:v>
                </c:pt>
                <c:pt idx="694">
                  <c:v>2.3704939872420017E-3</c:v>
                </c:pt>
                <c:pt idx="695">
                  <c:v>2.3698480067172868E-3</c:v>
                </c:pt>
                <c:pt idx="696">
                  <c:v>2.3691574179301959E-3</c:v>
                </c:pt>
                <c:pt idx="697">
                  <c:v>2.3684560122888762E-3</c:v>
                </c:pt>
                <c:pt idx="698">
                  <c:v>2.3678053671565176E-3</c:v>
                </c:pt>
                <c:pt idx="699">
                  <c:v>2.3671384933906772E-3</c:v>
                </c:pt>
                <c:pt idx="700">
                  <c:v>2.3664606268280907E-3</c:v>
                </c:pt>
                <c:pt idx="701">
                  <c:v>2.3658112453112281E-3</c:v>
                </c:pt>
                <c:pt idx="702">
                  <c:v>2.3651341385826697E-3</c:v>
                </c:pt>
                <c:pt idx="703">
                  <c:v>2.3644630099978249E-3</c:v>
                </c:pt>
                <c:pt idx="704">
                  <c:v>2.3638203118351757E-3</c:v>
                </c:pt>
                <c:pt idx="705">
                  <c:v>2.3631220623438862E-3</c:v>
                </c:pt>
                <c:pt idx="706">
                  <c:v>2.3624800370436868E-3</c:v>
                </c:pt>
                <c:pt idx="707">
                  <c:v>2.36179931318876E-3</c:v>
                </c:pt>
                <c:pt idx="708">
                  <c:v>2.3611524870290682E-3</c:v>
                </c:pt>
                <c:pt idx="709">
                  <c:v>2.3605226197080035E-3</c:v>
                </c:pt>
                <c:pt idx="710">
                  <c:v>2.3598095548736072E-3</c:v>
                </c:pt>
                <c:pt idx="711">
                  <c:v>2.3591582523355666E-3</c:v>
                </c:pt>
                <c:pt idx="712">
                  <c:v>2.3584905104129597E-3</c:v>
                </c:pt>
                <c:pt idx="713">
                  <c:v>2.3578621735245091E-3</c:v>
                </c:pt>
                <c:pt idx="714">
                  <c:v>2.3572175018025054E-3</c:v>
                </c:pt>
                <c:pt idx="715">
                  <c:v>2.3565730159051477E-3</c:v>
                </c:pt>
                <c:pt idx="716">
                  <c:v>2.3559068474432523E-3</c:v>
                </c:pt>
                <c:pt idx="717">
                  <c:v>2.3552021705543205E-3</c:v>
                </c:pt>
                <c:pt idx="718">
                  <c:v>2.3546032493524842E-3</c:v>
                </c:pt>
                <c:pt idx="719">
                  <c:v>2.3539049482353938E-3</c:v>
                </c:pt>
                <c:pt idx="720">
                  <c:v>2.3532955550953556E-3</c:v>
                </c:pt>
                <c:pt idx="721">
                  <c:v>2.3525869045602547E-3</c:v>
                </c:pt>
                <c:pt idx="722">
                  <c:v>2.3519838360381265E-3</c:v>
                </c:pt>
                <c:pt idx="723">
                  <c:v>2.3513035626951586E-3</c:v>
                </c:pt>
                <c:pt idx="724">
                  <c:v>2.3506679422958037E-3</c:v>
                </c:pt>
                <c:pt idx="725">
                  <c:v>2.3499940075152807E-3</c:v>
                </c:pt>
                <c:pt idx="726">
                  <c:v>2.3494253857621393E-3</c:v>
                </c:pt>
                <c:pt idx="727">
                  <c:v>2.3487576798210644E-3</c:v>
                </c:pt>
                <c:pt idx="728">
                  <c:v>2.3481178109878344E-3</c:v>
                </c:pt>
                <c:pt idx="729">
                  <c:v>2.3474564136030406E-3</c:v>
                </c:pt>
                <c:pt idx="730">
                  <c:v>2.3468063485805341E-3</c:v>
                </c:pt>
                <c:pt idx="731">
                  <c:v>2.3461181129702793E-3</c:v>
                </c:pt>
                <c:pt idx="732">
                  <c:v>2.3455127994633468E-3</c:v>
                </c:pt>
                <c:pt idx="733">
                  <c:v>2.3448583119365014E-3</c:v>
                </c:pt>
                <c:pt idx="734">
                  <c:v>2.3442921175521841E-3</c:v>
                </c:pt>
                <c:pt idx="735">
                  <c:v>2.3435395025495254E-3</c:v>
                </c:pt>
                <c:pt idx="736">
                  <c:v>2.3429189959186351E-3</c:v>
                </c:pt>
                <c:pt idx="737">
                  <c:v>2.342315331859236E-3</c:v>
                </c:pt>
                <c:pt idx="738">
                  <c:v>2.341635265532892E-3</c:v>
                </c:pt>
                <c:pt idx="739">
                  <c:v>2.3410432236408659E-3</c:v>
                </c:pt>
                <c:pt idx="740">
                  <c:v>2.3404295704008123E-3</c:v>
                </c:pt>
                <c:pt idx="741">
                  <c:v>2.339755963453012E-3</c:v>
                </c:pt>
                <c:pt idx="742">
                  <c:v>2.3391430395091318E-3</c:v>
                </c:pt>
                <c:pt idx="743">
                  <c:v>2.3385029839298075E-3</c:v>
                </c:pt>
                <c:pt idx="744">
                  <c:v>2.3378742644463097E-3</c:v>
                </c:pt>
                <c:pt idx="745">
                  <c:v>2.3371694073873253E-3</c:v>
                </c:pt>
                <c:pt idx="746">
                  <c:v>2.3365741616956054E-3</c:v>
                </c:pt>
                <c:pt idx="747">
                  <c:v>2.3359737623427014E-3</c:v>
                </c:pt>
                <c:pt idx="748">
                  <c:v>2.3353190784989718E-3</c:v>
                </c:pt>
                <c:pt idx="749">
                  <c:v>2.3347084221174309E-3</c:v>
                </c:pt>
                <c:pt idx="750">
                  <c:v>2.3340872435129879E-3</c:v>
                </c:pt>
                <c:pt idx="751">
                  <c:v>2.3334554508352605E-3</c:v>
                </c:pt>
                <c:pt idx="752">
                  <c:v>2.3327913481434484E-3</c:v>
                </c:pt>
                <c:pt idx="753">
                  <c:v>2.3321983301459958E-3</c:v>
                </c:pt>
                <c:pt idx="754">
                  <c:v>2.3315513053551377E-3</c:v>
                </c:pt>
                <c:pt idx="755">
                  <c:v>2.3309099639408234E-3</c:v>
                </c:pt>
                <c:pt idx="756">
                  <c:v>2.3303232780582982E-3</c:v>
                </c:pt>
                <c:pt idx="757">
                  <c:v>2.3296664926328141E-3</c:v>
                </c:pt>
                <c:pt idx="758">
                  <c:v>2.3289991203137425E-3</c:v>
                </c:pt>
                <c:pt idx="759">
                  <c:v>2.328473088171662E-3</c:v>
                </c:pt>
                <c:pt idx="760">
                  <c:v>2.3278009264647687E-3</c:v>
                </c:pt>
                <c:pt idx="761">
                  <c:v>2.3271617005035982E-3</c:v>
                </c:pt>
                <c:pt idx="762">
                  <c:v>2.3265444765507583E-3</c:v>
                </c:pt>
                <c:pt idx="763">
                  <c:v>2.3259545758283402E-3</c:v>
                </c:pt>
                <c:pt idx="764">
                  <c:v>2.3252839753054844E-3</c:v>
                </c:pt>
                <c:pt idx="765">
                  <c:v>2.3247056300813563E-3</c:v>
                </c:pt>
                <c:pt idx="766">
                  <c:v>2.3241005109325805E-3</c:v>
                </c:pt>
                <c:pt idx="767">
                  <c:v>2.3235010513842258E-3</c:v>
                </c:pt>
                <c:pt idx="768">
                  <c:v>2.3228426558184342E-3</c:v>
                </c:pt>
                <c:pt idx="769">
                  <c:v>2.3222708092881547E-3</c:v>
                </c:pt>
                <c:pt idx="770">
                  <c:v>2.3216130028529606E-3</c:v>
                </c:pt>
                <c:pt idx="771">
                  <c:v>2.3210149334100816E-3</c:v>
                </c:pt>
                <c:pt idx="772">
                  <c:v>2.3204762935384875E-3</c:v>
                </c:pt>
                <c:pt idx="773">
                  <c:v>2.3197066035087885E-3</c:v>
                </c:pt>
                <c:pt idx="774">
                  <c:v>2.3191202185538894E-3</c:v>
                </c:pt>
                <c:pt idx="775">
                  <c:v>2.3185126277790271E-3</c:v>
                </c:pt>
                <c:pt idx="776">
                  <c:v>2.3178838647468407E-3</c:v>
                </c:pt>
                <c:pt idx="777">
                  <c:v>2.3173306205116206E-3</c:v>
                </c:pt>
                <c:pt idx="778">
                  <c:v>2.3167615380516502E-3</c:v>
                </c:pt>
                <c:pt idx="779">
                  <c:v>2.3161229953955476E-3</c:v>
                </c:pt>
                <c:pt idx="780">
                  <c:v>2.3155276971845501E-3</c:v>
                </c:pt>
                <c:pt idx="781">
                  <c:v>2.3148898343927811E-3</c:v>
                </c:pt>
                <c:pt idx="782">
                  <c:v>2.3143005258090795E-3</c:v>
                </c:pt>
                <c:pt idx="783">
                  <c:v>2.3137222237647041E-3</c:v>
                </c:pt>
                <c:pt idx="784">
                  <c:v>2.3130639539052614E-3</c:v>
                </c:pt>
                <c:pt idx="785">
                  <c:v>2.312432794921898E-3</c:v>
                </c:pt>
                <c:pt idx="786">
                  <c:v>2.3118874943069772E-3</c:v>
                </c:pt>
                <c:pt idx="787">
                  <c:v>2.3113264240082099E-3</c:v>
                </c:pt>
                <c:pt idx="788">
                  <c:v>2.310669516492404E-3</c:v>
                </c:pt>
                <c:pt idx="789">
                  <c:v>2.3100289908638354E-3</c:v>
                </c:pt>
                <c:pt idx="790">
                  <c:v>2.3094474877830228E-3</c:v>
                </c:pt>
                <c:pt idx="791">
                  <c:v>2.308844954134795E-3</c:v>
                </c:pt>
                <c:pt idx="792">
                  <c:v>2.3082906876628786E-3</c:v>
                </c:pt>
                <c:pt idx="793">
                  <c:v>2.3076727812303128E-3</c:v>
                </c:pt>
                <c:pt idx="794">
                  <c:v>2.3070552587490514E-3</c:v>
                </c:pt>
                <c:pt idx="795">
                  <c:v>2.3064751984721906E-3</c:v>
                </c:pt>
                <c:pt idx="796">
                  <c:v>2.3058849018934751E-3</c:v>
                </c:pt>
                <c:pt idx="797">
                  <c:v>2.3052522868102685E-3</c:v>
                </c:pt>
                <c:pt idx="798">
                  <c:v>2.3046731327037015E-3</c:v>
                </c:pt>
                <c:pt idx="799">
                  <c:v>2.3040625230406255E-3</c:v>
                </c:pt>
                <c:pt idx="800">
                  <c:v>2.3034733544913502E-3</c:v>
                </c:pt>
                <c:pt idx="801">
                  <c:v>2.3028739867354459E-3</c:v>
                </c:pt>
                <c:pt idx="802">
                  <c:v>2.3022748778067613E-3</c:v>
                </c:pt>
                <c:pt idx="803">
                  <c:v>2.3017450058290543E-3</c:v>
                </c:pt>
                <c:pt idx="804">
                  <c:v>2.3011252502473712E-3</c:v>
                </c:pt>
                <c:pt idx="805">
                  <c:v>2.3004741277177225E-3</c:v>
                </c:pt>
                <c:pt idx="806">
                  <c:v>2.2999238725198196E-3</c:v>
                </c:pt>
                <c:pt idx="807">
                  <c:v>2.2992998631916582E-3</c:v>
                </c:pt>
                <c:pt idx="808">
                  <c:v>2.2987448852926301E-3</c:v>
                </c:pt>
                <c:pt idx="809">
                  <c:v>2.2981162341228893E-3</c:v>
                </c:pt>
                <c:pt idx="810">
                  <c:v>2.2975354337402272E-3</c:v>
                </c:pt>
                <c:pt idx="811">
                  <c:v>2.2970129643411709E-3</c:v>
                </c:pt>
                <c:pt idx="812">
                  <c:v>2.2963747132402081E-3</c:v>
                </c:pt>
                <c:pt idx="813">
                  <c:v>2.2957473575947918E-3</c:v>
                </c:pt>
                <c:pt idx="814">
                  <c:v>2.2951414678150359E-3</c:v>
                </c:pt>
                <c:pt idx="815">
                  <c:v>2.2945989202856564E-3</c:v>
                </c:pt>
                <c:pt idx="816">
                  <c:v>2.2940252113370727E-3</c:v>
                </c:pt>
                <c:pt idx="817">
                  <c:v>2.2934623090913376E-3</c:v>
                </c:pt>
                <c:pt idx="818">
                  <c:v>2.2928995778771877E-3</c:v>
                </c:pt>
                <c:pt idx="819">
                  <c:v>2.2922635577704632E-3</c:v>
                </c:pt>
                <c:pt idx="820">
                  <c:v>2.2916963202621776E-3</c:v>
                </c:pt>
                <c:pt idx="821">
                  <c:v>2.29107146539222E-3</c:v>
                </c:pt>
                <c:pt idx="822">
                  <c:v>2.2904732871376937E-3</c:v>
                </c:pt>
                <c:pt idx="823">
                  <c:v>2.2899382403656575E-3</c:v>
                </c:pt>
                <c:pt idx="824">
                  <c:v>2.2893301191138464E-3</c:v>
                </c:pt>
                <c:pt idx="825">
                  <c:v>2.2888113744770067E-3</c:v>
                </c:pt>
                <c:pt idx="826">
                  <c:v>2.28818285583114E-3</c:v>
                </c:pt>
                <c:pt idx="827">
                  <c:v>2.2876385688450759E-3</c:v>
                </c:pt>
                <c:pt idx="828">
                  <c:v>2.2870211026410269E-3</c:v>
                </c:pt>
                <c:pt idx="829">
                  <c:v>2.2864616320305837E-3</c:v>
                </c:pt>
                <c:pt idx="830">
                  <c:v>2.2859128335718302E-3</c:v>
                </c:pt>
                <c:pt idx="831">
                  <c:v>2.2852859056065856E-3</c:v>
                </c:pt>
                <c:pt idx="832">
                  <c:v>2.2847011317335599E-3</c:v>
                </c:pt>
                <c:pt idx="833">
                  <c:v>2.2841427954710019E-3</c:v>
                </c:pt>
                <c:pt idx="834">
                  <c:v>2.2835012467916807E-3</c:v>
                </c:pt>
                <c:pt idx="835">
                  <c:v>2.2829747160550196E-3</c:v>
                </c:pt>
                <c:pt idx="836">
                  <c:v>2.2823911242373963E-3</c:v>
                </c:pt>
                <c:pt idx="837">
                  <c:v>2.2818025720067869E-3</c:v>
                </c:pt>
                <c:pt idx="838">
                  <c:v>2.2812509075101264E-3</c:v>
                </c:pt>
                <c:pt idx="839">
                  <c:v>2.280642137600263E-3</c:v>
                </c:pt>
                <c:pt idx="840">
                  <c:v>2.2800648842624246E-3</c:v>
                </c:pt>
                <c:pt idx="841">
                  <c:v>2.2795295962725133E-3</c:v>
                </c:pt>
                <c:pt idx="842">
                  <c:v>2.278906216172486E-3</c:v>
                </c:pt>
                <c:pt idx="843">
                  <c:v>2.2783766110970613E-3</c:v>
                </c:pt>
                <c:pt idx="844">
                  <c:v>2.2777902309631462E-3</c:v>
                </c:pt>
                <c:pt idx="845">
                  <c:v>2.2772247916908622E-3</c:v>
                </c:pt>
                <c:pt idx="846">
                  <c:v>2.2766390042126701E-3</c:v>
                </c:pt>
                <c:pt idx="847">
                  <c:v>2.2761414849547051E-3</c:v>
                </c:pt>
                <c:pt idx="848">
                  <c:v>2.2755510246806267E-3</c:v>
                </c:pt>
                <c:pt idx="849">
                  <c:v>2.2749970993786984E-3</c:v>
                </c:pt>
                <c:pt idx="850">
                  <c:v>2.2744433919584008E-3</c:v>
                </c:pt>
                <c:pt idx="851">
                  <c:v>2.2738280638997534E-3</c:v>
                </c:pt>
                <c:pt idx="852">
                  <c:v>2.2732542543953374E-3</c:v>
                </c:pt>
                <c:pt idx="853">
                  <c:v>2.2727168905432955E-3</c:v>
                </c:pt>
                <c:pt idx="854">
                  <c:v>2.2721385822764102E-3</c:v>
                </c:pt>
                <c:pt idx="855">
                  <c:v>2.2715450883868419E-3</c:v>
                </c:pt>
                <c:pt idx="856">
                  <c:v>2.2710033231364527E-3</c:v>
                </c:pt>
                <c:pt idx="857">
                  <c:v>2.2704568674611044E-3</c:v>
                </c:pt>
                <c:pt idx="858">
                  <c:v>2.2698899618633517E-3</c:v>
                </c:pt>
                <c:pt idx="859">
                  <c:v>2.2693181379790819E-3</c:v>
                </c:pt>
                <c:pt idx="860">
                  <c:v>2.2687415063989856E-3</c:v>
                </c:pt>
                <c:pt idx="861">
                  <c:v>2.2682217595049836E-3</c:v>
                </c:pt>
                <c:pt idx="862">
                  <c:v>2.2675994058889556E-3</c:v>
                </c:pt>
                <c:pt idx="863">
                  <c:v>2.2670749910546893E-3</c:v>
                </c:pt>
                <c:pt idx="864">
                  <c:v>2.2665097728161664E-3</c:v>
                </c:pt>
                <c:pt idx="865">
                  <c:v>2.2659756951446939E-3</c:v>
                </c:pt>
                <c:pt idx="866">
                  <c:v>2.2653494414780952E-3</c:v>
                </c:pt>
                <c:pt idx="867">
                  <c:v>2.2647902124826179E-3</c:v>
                </c:pt>
                <c:pt idx="868">
                  <c:v>2.2642927821138986E-3</c:v>
                </c:pt>
                <c:pt idx="869">
                  <c:v>2.2636930794375175E-3</c:v>
                </c:pt>
                <c:pt idx="870">
                  <c:v>2.2631295460614756E-3</c:v>
                </c:pt>
                <c:pt idx="871">
                  <c:v>2.2625560548262588E-3</c:v>
                </c:pt>
                <c:pt idx="872">
                  <c:v>2.2619572204626332E-3</c:v>
                </c:pt>
                <c:pt idx="873">
                  <c:v>2.261466198995457E-3</c:v>
                </c:pt>
                <c:pt idx="874">
                  <c:v>2.2608679924396575E-3</c:v>
                </c:pt>
                <c:pt idx="875">
                  <c:v>2.2603569555704234E-3</c:v>
                </c:pt>
                <c:pt idx="876">
                  <c:v>2.2597950817819842E-3</c:v>
                </c:pt>
                <c:pt idx="877">
                  <c:v>2.2592131219435815E-3</c:v>
                </c:pt>
                <c:pt idx="878">
                  <c:v>2.258697731108766E-3</c:v>
                </c:pt>
                <c:pt idx="879">
                  <c:v>2.2581366818067959E-3</c:v>
                </c:pt>
                <c:pt idx="880">
                  <c:v>2.2575759111593311E-3</c:v>
                </c:pt>
                <c:pt idx="881">
                  <c:v>2.2570663103511318E-3</c:v>
                </c:pt>
                <c:pt idx="882">
                  <c:v>2.2564857040348221E-3</c:v>
                </c:pt>
                <c:pt idx="883">
                  <c:v>2.2559257529716184E-3</c:v>
                </c:pt>
                <c:pt idx="884">
                  <c:v>2.2554067738887046E-3</c:v>
                </c:pt>
                <c:pt idx="885">
                  <c:v>2.2548574759833442E-3</c:v>
                </c:pt>
                <c:pt idx="886">
                  <c:v>2.2542374027578341E-3</c:v>
                </c:pt>
                <c:pt idx="887">
                  <c:v>2.2537497268173613E-3</c:v>
                </c:pt>
                <c:pt idx="888">
                  <c:v>2.253160570293867E-3</c:v>
                </c:pt>
                <c:pt idx="889">
                  <c:v>2.252602268086656E-3</c:v>
                </c:pt>
                <c:pt idx="890">
                  <c:v>2.2521101765629607E-3</c:v>
                </c:pt>
                <c:pt idx="891">
                  <c:v>2.251567653979083E-3</c:v>
                </c:pt>
                <c:pt idx="892">
                  <c:v>2.2509948890935944E-3</c:v>
                </c:pt>
                <c:pt idx="893">
                  <c:v>2.25045801884214E-3</c:v>
                </c:pt>
                <c:pt idx="894">
                  <c:v>2.2499010043558086E-3</c:v>
                </c:pt>
                <c:pt idx="895">
                  <c:v>2.2493291375847153E-3</c:v>
                </c:pt>
                <c:pt idx="896">
                  <c:v>2.2487626183692426E-3</c:v>
                </c:pt>
                <c:pt idx="897">
                  <c:v>2.2482773080989087E-3</c:v>
                </c:pt>
                <c:pt idx="898">
                  <c:v>2.2476708510805678E-3</c:v>
                </c:pt>
                <c:pt idx="899">
                  <c:v>2.2471557132169992E-3</c:v>
                </c:pt>
                <c:pt idx="900">
                  <c:v>2.2466154737887374E-3</c:v>
                </c:pt>
                <c:pt idx="901">
                  <c:v>2.2460503205113808E-3</c:v>
                </c:pt>
                <c:pt idx="902">
                  <c:v>2.2455055700776145E-3</c:v>
                </c:pt>
                <c:pt idx="903">
                  <c:v>2.2449309459241034E-3</c:v>
                </c:pt>
                <c:pt idx="904">
                  <c:v>2.244386738268888E-3</c:v>
                </c:pt>
                <c:pt idx="905">
                  <c:v>2.2438378602762164E-3</c:v>
                </c:pt>
                <c:pt idx="906">
                  <c:v>2.2433395249504221E-3</c:v>
                </c:pt>
                <c:pt idx="907">
                  <c:v>2.2427760184445902E-3</c:v>
                </c:pt>
                <c:pt idx="908">
                  <c:v>2.2422530158303063E-3</c:v>
                </c:pt>
                <c:pt idx="909">
                  <c:v>2.2417453332466523E-3</c:v>
                </c:pt>
                <c:pt idx="910">
                  <c:v>2.2411875999303527E-3</c:v>
                </c:pt>
                <c:pt idx="911">
                  <c:v>2.2406803996325195E-3</c:v>
                </c:pt>
                <c:pt idx="912">
                  <c:v>2.2401182782450916E-3</c:v>
                </c:pt>
                <c:pt idx="913">
                  <c:v>2.239546357489827E-3</c:v>
                </c:pt>
                <c:pt idx="914">
                  <c:v>2.2390499263352575E-3</c:v>
                </c:pt>
                <c:pt idx="915">
                  <c:v>2.2384735902311582E-3</c:v>
                </c:pt>
                <c:pt idx="916">
                  <c:v>2.2379225418753912E-3</c:v>
                </c:pt>
                <c:pt idx="917">
                  <c:v>2.2374217741412215E-3</c:v>
                </c:pt>
                <c:pt idx="918">
                  <c:v>2.236851229261593E-3</c:v>
                </c:pt>
                <c:pt idx="919">
                  <c:v>2.2363059303188095E-3</c:v>
                </c:pt>
                <c:pt idx="920">
                  <c:v>2.2358109345508607E-3</c:v>
                </c:pt>
                <c:pt idx="921">
                  <c:v>2.2352512034536599E-3</c:v>
                </c:pt>
                <c:pt idx="922">
                  <c:v>2.2347067841228551E-3</c:v>
                </c:pt>
                <c:pt idx="923">
                  <c:v>2.2341476056640113E-3</c:v>
                </c:pt>
                <c:pt idx="924">
                  <c:v>2.2336286190367699E-3</c:v>
                </c:pt>
                <c:pt idx="925">
                  <c:v>2.2330799531946441E-3</c:v>
                </c:pt>
                <c:pt idx="926">
                  <c:v>2.2325465095251597E-3</c:v>
                </c:pt>
                <c:pt idx="927">
                  <c:v>2.2320432123565915E-3</c:v>
                </c:pt>
                <c:pt idx="928">
                  <c:v>2.2315301327642161E-3</c:v>
                </c:pt>
                <c:pt idx="929">
                  <c:v>2.2309576608855121E-3</c:v>
                </c:pt>
                <c:pt idx="930">
                  <c:v>2.2303754837126829E-3</c:v>
                </c:pt>
                <c:pt idx="931">
                  <c:v>2.2299079716980082E-3</c:v>
                </c:pt>
                <c:pt idx="932">
                  <c:v>2.2293810123619178E-3</c:v>
                </c:pt>
                <c:pt idx="933">
                  <c:v>2.2288493839203987E-3</c:v>
                </c:pt>
                <c:pt idx="934">
                  <c:v>2.228273172297368E-3</c:v>
                </c:pt>
                <c:pt idx="935">
                  <c:v>2.2277519977366039E-3</c:v>
                </c:pt>
                <c:pt idx="936">
                  <c:v>2.2271913831568963E-3</c:v>
                </c:pt>
                <c:pt idx="937">
                  <c:v>2.226715238748408E-3</c:v>
                </c:pt>
                <c:pt idx="938">
                  <c:v>2.2262095614320417E-3</c:v>
                </c:pt>
                <c:pt idx="939">
                  <c:v>2.225699259064717E-3</c:v>
                </c:pt>
                <c:pt idx="940">
                  <c:v>2.225139677024091E-3</c:v>
                </c:pt>
                <c:pt idx="941">
                  <c:v>2.2245802773161777E-3</c:v>
                </c:pt>
                <c:pt idx="942">
                  <c:v>2.2240706720696758E-3</c:v>
                </c:pt>
                <c:pt idx="943">
                  <c:v>2.2235464676740816E-3</c:v>
                </c:pt>
                <c:pt idx="944">
                  <c:v>2.2230373359120566E-3</c:v>
                </c:pt>
                <c:pt idx="945">
                  <c:v>2.2224741026205196E-3</c:v>
                </c:pt>
                <c:pt idx="946">
                  <c:v>2.2219456640519032E-3</c:v>
                </c:pt>
                <c:pt idx="947">
                  <c:v>2.2214668741190914E-3</c:v>
                </c:pt>
                <c:pt idx="948">
                  <c:v>2.2208946207711391E-3</c:v>
                </c:pt>
                <c:pt idx="949">
                  <c:v>2.2204113534073323E-3</c:v>
                </c:pt>
                <c:pt idx="950">
                  <c:v>2.219879016593596E-3</c:v>
                </c:pt>
                <c:pt idx="951">
                  <c:v>2.219351811227439E-3</c:v>
                </c:pt>
                <c:pt idx="952">
                  <c:v>2.2188002898019437E-3</c:v>
                </c:pt>
                <c:pt idx="953">
                  <c:v>2.2183032198671237E-3</c:v>
                </c:pt>
                <c:pt idx="954">
                  <c:v>2.217771844104567E-3</c:v>
                </c:pt>
                <c:pt idx="955">
                  <c:v>2.2171867939299369E-3</c:v>
                </c:pt>
                <c:pt idx="956">
                  <c:v>2.2167247448549817E-3</c:v>
                </c:pt>
                <c:pt idx="957">
                  <c:v>2.2162187319239661E-3</c:v>
                </c:pt>
                <c:pt idx="958">
                  <c:v>2.2156835431367773E-3</c:v>
                </c:pt>
                <c:pt idx="959">
                  <c:v>2.2152074478641514E-3</c:v>
                </c:pt>
                <c:pt idx="960">
                  <c:v>2.214594224661593E-3</c:v>
                </c:pt>
                <c:pt idx="961">
                  <c:v>2.2140401139787852E-3</c:v>
                </c:pt>
                <c:pt idx="962">
                  <c:v>2.2135794733358746E-3</c:v>
                </c:pt>
                <c:pt idx="963">
                  <c:v>2.2130405628204763E-3</c:v>
                </c:pt>
                <c:pt idx="964">
                  <c:v>2.2125411256081725E-3</c:v>
                </c:pt>
                <c:pt idx="965">
                  <c:v>2.2120614375289185E-3</c:v>
                </c:pt>
                <c:pt idx="966">
                  <c:v>2.2114891283194454E-3</c:v>
                </c:pt>
                <c:pt idx="967">
                  <c:v>2.2109561233325274E-3</c:v>
                </c:pt>
                <c:pt idx="968">
                  <c:v>2.2105114727866476E-3</c:v>
                </c:pt>
                <c:pt idx="969">
                  <c:v>2.2099789389007124E-3</c:v>
                </c:pt>
                <c:pt idx="970">
                  <c:v>2.2095101736895949E-3</c:v>
                </c:pt>
                <c:pt idx="971">
                  <c:v>2.2088903906398358E-3</c:v>
                </c:pt>
                <c:pt idx="972">
                  <c:v>2.2084025299459386E-3</c:v>
                </c:pt>
                <c:pt idx="973">
                  <c:v>2.2079003088852534E-3</c:v>
                </c:pt>
                <c:pt idx="974">
                  <c:v>2.2073690322150278E-3</c:v>
                </c:pt>
                <c:pt idx="975">
                  <c:v>2.2068186281974044E-3</c:v>
                </c:pt>
                <c:pt idx="976">
                  <c:v>2.2063560705680926E-3</c:v>
                </c:pt>
                <c:pt idx="977">
                  <c:v>2.2057866607257484E-3</c:v>
                </c:pt>
                <c:pt idx="978">
                  <c:v>2.2053245355586528E-3</c:v>
                </c:pt>
                <c:pt idx="979">
                  <c:v>2.2047896851119372E-3</c:v>
                </c:pt>
                <c:pt idx="980">
                  <c:v>2.2043036825097318E-3</c:v>
                </c:pt>
                <c:pt idx="981">
                  <c:v>2.2037450443283318E-3</c:v>
                </c:pt>
                <c:pt idx="982">
                  <c:v>2.2032158623434255E-3</c:v>
                </c:pt>
                <c:pt idx="983">
                  <c:v>2.2027159002452525E-3</c:v>
                </c:pt>
                <c:pt idx="984">
                  <c:v>2.2022308598610395E-3</c:v>
                </c:pt>
                <c:pt idx="985">
                  <c:v>2.2017217948814768E-3</c:v>
                </c:pt>
                <c:pt idx="986">
                  <c:v>2.2012370952475295E-3</c:v>
                </c:pt>
                <c:pt idx="987">
                  <c:v>2.2006945391965706E-3</c:v>
                </c:pt>
                <c:pt idx="988">
                  <c:v>2.2001570428094018E-3</c:v>
                </c:pt>
                <c:pt idx="989">
                  <c:v>2.1996246956351817E-3</c:v>
                </c:pt>
                <c:pt idx="990">
                  <c:v>2.199116834679193E-3</c:v>
                </c:pt>
                <c:pt idx="991">
                  <c:v>2.1986188276524685E-3</c:v>
                </c:pt>
                <c:pt idx="992">
                  <c:v>2.1980921044113975E-3</c:v>
                </c:pt>
                <c:pt idx="993">
                  <c:v>2.1976041236371202E-3</c:v>
                </c:pt>
                <c:pt idx="994">
                  <c:v>2.1970537509200163E-3</c:v>
                </c:pt>
                <c:pt idx="995">
                  <c:v>2.1966097525079795E-3</c:v>
                </c:pt>
                <c:pt idx="996">
                  <c:v>2.1960646039163607E-3</c:v>
                </c:pt>
                <c:pt idx="997">
                  <c:v>2.1955921292413352E-3</c:v>
                </c:pt>
                <c:pt idx="998">
                  <c:v>2.1951101725795619E-3</c:v>
                </c:pt>
                <c:pt idx="999">
                  <c:v>2.1945369679517942E-3</c:v>
                </c:pt>
                <c:pt idx="1000">
                  <c:v>2.1940939379378587E-3</c:v>
                </c:pt>
                <c:pt idx="1001">
                  <c:v>2.1935308869658397E-3</c:v>
                </c:pt>
                <c:pt idx="1002">
                  <c:v>2.1930401677237124E-3</c:v>
                </c:pt>
                <c:pt idx="1003">
                  <c:v>2.192511258545313E-3</c:v>
                </c:pt>
                <c:pt idx="1004">
                  <c:v>2.1920450684466074E-3</c:v>
                </c:pt>
                <c:pt idx="1005">
                  <c:v>2.1915358502392064E-3</c:v>
                </c:pt>
                <c:pt idx="1006">
                  <c:v>2.1909212124794613E-3</c:v>
                </c:pt>
                <c:pt idx="1007">
                  <c:v>2.1905084785711648E-3</c:v>
                </c:pt>
                <c:pt idx="1008">
                  <c:v>2.1899473140285244E-3</c:v>
                </c:pt>
                <c:pt idx="1009">
                  <c:v>2.1894869594156698E-3</c:v>
                </c:pt>
                <c:pt idx="1010">
                  <c:v>2.1889693456732832E-3</c:v>
                </c:pt>
                <c:pt idx="1011">
                  <c:v>2.1884423501148417E-3</c:v>
                </c:pt>
                <c:pt idx="1012">
                  <c:v>2.1879444740825833E-3</c:v>
                </c:pt>
                <c:pt idx="1013">
                  <c:v>2.1874323263124046E-3</c:v>
                </c:pt>
                <c:pt idx="1014">
                  <c:v>2.1869635105138271E-3</c:v>
                </c:pt>
                <c:pt idx="1015">
                  <c:v>2.1864279670374123E-3</c:v>
                </c:pt>
                <c:pt idx="1016">
                  <c:v>2.1859739169592229E-3</c:v>
                </c:pt>
                <c:pt idx="1017">
                  <c:v>2.1854866204509098E-3</c:v>
                </c:pt>
                <c:pt idx="1018">
                  <c:v>2.1849183823738263E-3</c:v>
                </c:pt>
                <c:pt idx="1019">
                  <c:v>2.1844744550943156E-3</c:v>
                </c:pt>
                <c:pt idx="1020">
                  <c:v>2.1839354079263751E-3</c:v>
                </c:pt>
                <c:pt idx="1021">
                  <c:v>2.1834156004302292E-3</c:v>
                </c:pt>
                <c:pt idx="1022">
                  <c:v>2.1829390217813658E-3</c:v>
                </c:pt>
                <c:pt idx="1023">
                  <c:v>2.1824673666567002E-3</c:v>
                </c:pt>
                <c:pt idx="1024">
                  <c:v>2.181924501048415E-3</c:v>
                </c:pt>
                <c:pt idx="1025">
                  <c:v>2.1814009393112447E-3</c:v>
                </c:pt>
                <c:pt idx="1026">
                  <c:v>2.1809918317712016E-3</c:v>
                </c:pt>
                <c:pt idx="1027">
                  <c:v>2.1803974031554146E-3</c:v>
                </c:pt>
                <c:pt idx="1028">
                  <c:v>2.1799030379128738E-3</c:v>
                </c:pt>
                <c:pt idx="1029">
                  <c:v>2.1794421935649793E-3</c:v>
                </c:pt>
                <c:pt idx="1030">
                  <c:v>2.178910326945495E-3</c:v>
                </c:pt>
                <c:pt idx="1031">
                  <c:v>2.1784166831863268E-3</c:v>
                </c:pt>
                <c:pt idx="1032">
                  <c:v>2.1779327023586422E-3</c:v>
                </c:pt>
                <c:pt idx="1033">
                  <c:v>2.1774111491594354E-3</c:v>
                </c:pt>
                <c:pt idx="1034">
                  <c:v>2.1769086590895733E-3</c:v>
                </c:pt>
                <c:pt idx="1035">
                  <c:v>2.1764538167382357E-3</c:v>
                </c:pt>
                <c:pt idx="1036">
                  <c:v>2.1758997818856303E-3</c:v>
                </c:pt>
                <c:pt idx="1037">
                  <c:v>2.1754925929807168E-3</c:v>
                </c:pt>
                <c:pt idx="1038">
                  <c:v>2.1749248563462135E-3</c:v>
                </c:pt>
                <c:pt idx="1039">
                  <c:v>2.1744566576426716E-3</c:v>
                </c:pt>
                <c:pt idx="1040">
                  <c:v>2.1739461252671239E-3</c:v>
                </c:pt>
                <c:pt idx="1041">
                  <c:v>2.1734736710507154E-3</c:v>
                </c:pt>
                <c:pt idx="1042">
                  <c:v>2.1730013277038115E-3</c:v>
                </c:pt>
                <c:pt idx="1043">
                  <c:v>2.1724584408700262E-3</c:v>
                </c:pt>
                <c:pt idx="1044">
                  <c:v>2.171977197975222E-3</c:v>
                </c:pt>
                <c:pt idx="1045">
                  <c:v>2.1714630666704307E-3</c:v>
                </c:pt>
                <c:pt idx="1046">
                  <c:v>2.1710010703035279E-3</c:v>
                </c:pt>
                <c:pt idx="1047">
                  <c:v>2.1705015812104023E-3</c:v>
                </c:pt>
                <c:pt idx="1048">
                  <c:v>2.1700493649339687E-3</c:v>
                </c:pt>
                <c:pt idx="1049">
                  <c:v>2.1695314859873976E-3</c:v>
                </c:pt>
                <c:pt idx="1050">
                  <c:v>2.1690138541638811E-3</c:v>
                </c:pt>
                <c:pt idx="1051">
                  <c:v>2.1685387915049924E-3</c:v>
                </c:pt>
                <c:pt idx="1052">
                  <c:v>2.1680499294961008E-3</c:v>
                </c:pt>
                <c:pt idx="1053">
                  <c:v>2.1675376555479213E-3</c:v>
                </c:pt>
                <c:pt idx="1054">
                  <c:v>2.1670115826769097E-3</c:v>
                </c:pt>
                <c:pt idx="1055">
                  <c:v>2.1665608662776968E-3</c:v>
                </c:pt>
                <c:pt idx="1056">
                  <c:v>2.1660821854902817E-3</c:v>
                </c:pt>
                <c:pt idx="1057">
                  <c:v>2.1655896467490171E-3</c:v>
                </c:pt>
                <c:pt idx="1058">
                  <c:v>2.1651067541609398E-3</c:v>
                </c:pt>
                <c:pt idx="1059">
                  <c:v>2.1645490162124719E-3</c:v>
                </c:pt>
                <c:pt idx="1060">
                  <c:v>2.1641133735714147E-3</c:v>
                </c:pt>
                <c:pt idx="1061">
                  <c:v>2.163607685999944E-3</c:v>
                </c:pt>
                <c:pt idx="1062">
                  <c:v>2.1631115927639591E-3</c:v>
                </c:pt>
                <c:pt idx="1063">
                  <c:v>2.1626438355491894E-3</c:v>
                </c:pt>
                <c:pt idx="1064">
                  <c:v>2.1621154137207847E-3</c:v>
                </c:pt>
                <c:pt idx="1065">
                  <c:v>2.1616620587237116E-3</c:v>
                </c:pt>
                <c:pt idx="1066">
                  <c:v>2.1611808692269456E-3</c:v>
                </c:pt>
                <c:pt idx="1067">
                  <c:v>2.1606578771104228E-3</c:v>
                </c:pt>
                <c:pt idx="1068">
                  <c:v>2.160181800900364E-3</c:v>
                </c:pt>
                <c:pt idx="1069">
                  <c:v>2.1597012701203172E-3</c:v>
                </c:pt>
                <c:pt idx="1070">
                  <c:v>2.1592348932531489E-3</c:v>
                </c:pt>
                <c:pt idx="1071">
                  <c:v>2.1587361894852279E-3</c:v>
                </c:pt>
                <c:pt idx="1072">
                  <c:v>2.1582516435086265E-3</c:v>
                </c:pt>
                <c:pt idx="1073">
                  <c:v>2.1577254587372874E-3</c:v>
                </c:pt>
                <c:pt idx="1074">
                  <c:v>2.1572599347213146E-3</c:v>
                </c:pt>
                <c:pt idx="1075">
                  <c:v>2.156799309824221E-3</c:v>
                </c:pt>
                <c:pt idx="1076">
                  <c:v>2.1563109831699927E-3</c:v>
                </c:pt>
                <c:pt idx="1077">
                  <c:v>2.1557810967273326E-3</c:v>
                </c:pt>
                <c:pt idx="1078">
                  <c:v>2.1553164112257505E-3</c:v>
                </c:pt>
                <c:pt idx="1079">
                  <c:v>2.1548705925866119E-3</c:v>
                </c:pt>
                <c:pt idx="1080">
                  <c:v>2.1543692148050238E-3</c:v>
                </c:pt>
                <c:pt idx="1081">
                  <c:v>2.1538911734853587E-3</c:v>
                </c:pt>
                <c:pt idx="1082">
                  <c:v>2.1533856606048862E-3</c:v>
                </c:pt>
                <c:pt idx="1083">
                  <c:v>2.1529452290733721E-3</c:v>
                </c:pt>
                <c:pt idx="1084">
                  <c:v>2.1524911242566613E-3</c:v>
                </c:pt>
                <c:pt idx="1085">
                  <c:v>2.1519583897325763E-3</c:v>
                </c:pt>
                <c:pt idx="1086">
                  <c:v>2.1514815101679021E-3</c:v>
                </c:pt>
                <c:pt idx="1087">
                  <c:v>2.1510002151000217E-3</c:v>
                </c:pt>
                <c:pt idx="1088">
                  <c:v>2.1505145105966601E-3</c:v>
                </c:pt>
                <c:pt idx="1089">
                  <c:v>2.1500568077259456E-3</c:v>
                </c:pt>
                <c:pt idx="1090">
                  <c:v>2.1495483798853864E-3</c:v>
                </c:pt>
                <c:pt idx="1091">
                  <c:v>2.1490632845625633E-3</c:v>
                </c:pt>
                <c:pt idx="1092">
                  <c:v>2.1485923497220798E-3</c:v>
                </c:pt>
                <c:pt idx="1093">
                  <c:v>2.1481400329524682E-3</c:v>
                </c:pt>
                <c:pt idx="1094">
                  <c:v>2.1476556191261618E-3</c:v>
                </c:pt>
                <c:pt idx="1095">
                  <c:v>2.1471714698284082E-3</c:v>
                </c:pt>
                <c:pt idx="1096">
                  <c:v>2.1466782301067327E-3</c:v>
                </c:pt>
                <c:pt idx="1097">
                  <c:v>2.1461713986991753E-3</c:v>
                </c:pt>
                <c:pt idx="1098">
                  <c:v>2.145692568301525E-3</c:v>
                </c:pt>
                <c:pt idx="1099">
                  <c:v>2.1452138134607879E-3</c:v>
                </c:pt>
                <c:pt idx="1100">
                  <c:v>2.1447812720959388E-3</c:v>
                </c:pt>
                <c:pt idx="1101">
                  <c:v>2.1442569904010838E-3</c:v>
                </c:pt>
                <c:pt idx="1102">
                  <c:v>2.1438616951943196E-3</c:v>
                </c:pt>
                <c:pt idx="1103">
                  <c:v>2.1433194874894441E-3</c:v>
                </c:pt>
                <c:pt idx="1104">
                  <c:v>2.1428739797241265E-3</c:v>
                </c:pt>
                <c:pt idx="1105">
                  <c:v>2.1424102972808527E-3</c:v>
                </c:pt>
                <c:pt idx="1106">
                  <c:v>2.1418917157647152E-3</c:v>
                </c:pt>
                <c:pt idx="1107">
                  <c:v>2.1414009901838181E-3</c:v>
                </c:pt>
                <c:pt idx="1108">
                  <c:v>2.140970076539038E-3</c:v>
                </c:pt>
                <c:pt idx="1109">
                  <c:v>2.1405025900081342E-3</c:v>
                </c:pt>
                <c:pt idx="1110">
                  <c:v>2.1399575004440413E-3</c:v>
                </c:pt>
                <c:pt idx="1111">
                  <c:v>2.1395088573420212E-3</c:v>
                </c:pt>
                <c:pt idx="1112">
                  <c:v>2.1390237067997423E-3</c:v>
                </c:pt>
                <c:pt idx="1113">
                  <c:v>2.1385845106900465E-3</c:v>
                </c:pt>
                <c:pt idx="1114">
                  <c:v>2.1380952991836752E-3</c:v>
                </c:pt>
                <c:pt idx="1115">
                  <c:v>2.1376336822664047E-3</c:v>
                </c:pt>
                <c:pt idx="1116">
                  <c:v>2.13715404044252E-3</c:v>
                </c:pt>
                <c:pt idx="1117">
                  <c:v>2.1367019607808784E-3</c:v>
                </c:pt>
                <c:pt idx="1118">
                  <c:v>2.1361998743102718E-3</c:v>
                </c:pt>
                <c:pt idx="1119">
                  <c:v>2.1357481069636474E-3</c:v>
                </c:pt>
                <c:pt idx="1120">
                  <c:v>2.1352510734974775E-3</c:v>
                </c:pt>
                <c:pt idx="1121">
                  <c:v>2.1348044014287051E-3</c:v>
                </c:pt>
                <c:pt idx="1122">
                  <c:v>2.1343715371822786E-3</c:v>
                </c:pt>
                <c:pt idx="1123">
                  <c:v>2.1339342492179133E-3</c:v>
                </c:pt>
                <c:pt idx="1124">
                  <c:v>2.1333560891316173E-3</c:v>
                </c:pt>
                <c:pt idx="1125">
                  <c:v>2.1329193081005993E-3</c:v>
                </c:pt>
                <c:pt idx="1126">
                  <c:v>2.1324280465466394E-3</c:v>
                </c:pt>
                <c:pt idx="1127">
                  <c:v>2.1319689187073642E-3</c:v>
                </c:pt>
                <c:pt idx="1128">
                  <c:v>2.1314962677500353E-3</c:v>
                </c:pt>
                <c:pt idx="1129">
                  <c:v>2.1310692399100425E-3</c:v>
                </c:pt>
                <c:pt idx="1130">
                  <c:v>2.1305289890426898E-3</c:v>
                </c:pt>
                <c:pt idx="1131">
                  <c:v>2.130084244831883E-3</c:v>
                </c:pt>
                <c:pt idx="1132">
                  <c:v>2.1296214996023677E-3</c:v>
                </c:pt>
                <c:pt idx="1133">
                  <c:v>2.1291726007594204E-3</c:v>
                </c:pt>
                <c:pt idx="1134">
                  <c:v>2.1287103421263262E-3</c:v>
                </c:pt>
                <c:pt idx="1135">
                  <c:v>2.1282029454328766E-3</c:v>
                </c:pt>
                <c:pt idx="1136">
                  <c:v>2.1277818087422047E-3</c:v>
                </c:pt>
                <c:pt idx="1137">
                  <c:v>2.1273065773617693E-3</c:v>
                </c:pt>
                <c:pt idx="1138">
                  <c:v>2.1268178975979721E-3</c:v>
                </c:pt>
                <c:pt idx="1139">
                  <c:v>2.1263566155207024E-3</c:v>
                </c:pt>
                <c:pt idx="1140">
                  <c:v>2.1258954882991672E-3</c:v>
                </c:pt>
                <c:pt idx="1141">
                  <c:v>2.1254030295494784E-3</c:v>
                </c:pt>
                <c:pt idx="1142">
                  <c:v>2.1249603774575621E-3</c:v>
                </c:pt>
                <c:pt idx="1143">
                  <c:v>2.1245224684291182E-3</c:v>
                </c:pt>
                <c:pt idx="1144">
                  <c:v>2.1240396685648501E-3</c:v>
                </c:pt>
                <c:pt idx="1145">
                  <c:v>2.1235570429892887E-3</c:v>
                </c:pt>
                <c:pt idx="1146">
                  <c:v>2.1230745916143946E-3</c:v>
                </c:pt>
                <c:pt idx="1147">
                  <c:v>2.1226374594016401E-3</c:v>
                </c:pt>
                <c:pt idx="1148">
                  <c:v>2.122119488059895E-3</c:v>
                </c:pt>
                <c:pt idx="1149">
                  <c:v>2.1216872505691428E-3</c:v>
                </c:pt>
                <c:pt idx="1150">
                  <c:v>2.1212551891205064E-3</c:v>
                </c:pt>
                <c:pt idx="1151">
                  <c:v>2.1207513397846593E-3</c:v>
                </c:pt>
                <c:pt idx="1152">
                  <c:v>2.1203241551568403E-3</c:v>
                </c:pt>
                <c:pt idx="1153">
                  <c:v>2.1198566976872364E-3</c:v>
                </c:pt>
                <c:pt idx="1154">
                  <c:v>2.1194254263102378E-3</c:v>
                </c:pt>
                <c:pt idx="1155">
                  <c:v>2.1188999519009713E-3</c:v>
                </c:pt>
                <c:pt idx="1156">
                  <c:v>2.1184151712420906E-3</c:v>
                </c:pt>
                <c:pt idx="1157">
                  <c:v>2.1179889271538892E-3</c:v>
                </c:pt>
                <c:pt idx="1158">
                  <c:v>2.1175583704964827E-3</c:v>
                </c:pt>
                <c:pt idx="1159">
                  <c:v>2.1170563204091918E-3</c:v>
                </c:pt>
                <c:pt idx="1160">
                  <c:v>2.116599217704929E-3</c:v>
                </c:pt>
                <c:pt idx="1161">
                  <c:v>2.1161244450463644E-3</c:v>
                </c:pt>
                <c:pt idx="1162">
                  <c:v>2.1156543613156833E-3</c:v>
                </c:pt>
                <c:pt idx="1163">
                  <c:v>2.1152157601511162E-3</c:v>
                </c:pt>
                <c:pt idx="1164">
                  <c:v>2.1147103481236177E-3</c:v>
                </c:pt>
                <c:pt idx="1165">
                  <c:v>2.1143392372732633E-3</c:v>
                </c:pt>
                <c:pt idx="1166">
                  <c:v>2.1138610094109094E-3</c:v>
                </c:pt>
                <c:pt idx="1167">
                  <c:v>2.1133695987556479E-3</c:v>
                </c:pt>
                <c:pt idx="1168">
                  <c:v>2.1129364534361629E-3</c:v>
                </c:pt>
                <c:pt idx="1169">
                  <c:v>2.1124276229485687E-3</c:v>
                </c:pt>
                <c:pt idx="1170">
                  <c:v>2.1120350090923106E-3</c:v>
                </c:pt>
                <c:pt idx="1171">
                  <c:v>2.1115622815852768E-3</c:v>
                </c:pt>
                <c:pt idx="1172">
                  <c:v>2.1110853535241478E-3</c:v>
                </c:pt>
                <c:pt idx="1173">
                  <c:v>2.1106308253410781E-3</c:v>
                </c:pt>
                <c:pt idx="1174">
                  <c:v>2.1101453233872618E-3</c:v>
                </c:pt>
                <c:pt idx="1175">
                  <c:v>2.1097224894244359E-3</c:v>
                </c:pt>
                <c:pt idx="1176">
                  <c:v>2.1092463030185425E-3</c:v>
                </c:pt>
                <c:pt idx="1177">
                  <c:v>2.1087881637937944E-3</c:v>
                </c:pt>
                <c:pt idx="1178">
                  <c:v>2.1083524046107056E-3</c:v>
                </c:pt>
                <c:pt idx="1179">
                  <c:v>2.1078457792949304E-3</c:v>
                </c:pt>
                <c:pt idx="1180">
                  <c:v>2.1074460283072153E-3</c:v>
                </c:pt>
                <c:pt idx="1181">
                  <c:v>2.107019791384392E-3</c:v>
                </c:pt>
                <c:pt idx="1182">
                  <c:v>2.1065138062284095E-3</c:v>
                </c:pt>
                <c:pt idx="1183">
                  <c:v>2.1060656354091639E-3</c:v>
                </c:pt>
                <c:pt idx="1184">
                  <c:v>2.1056488241004141E-3</c:v>
                </c:pt>
                <c:pt idx="1185">
                  <c:v>2.1051789507367073E-3</c:v>
                </c:pt>
                <c:pt idx="1186">
                  <c:v>2.1047402960948651E-3</c:v>
                </c:pt>
                <c:pt idx="1187">
                  <c:v>2.1042220774096588E-3</c:v>
                </c:pt>
                <c:pt idx="1188">
                  <c:v>2.103792673251692E-3</c:v>
                </c:pt>
                <c:pt idx="1189">
                  <c:v>2.1033457921515756E-3</c:v>
                </c:pt>
                <c:pt idx="1190">
                  <c:v>2.1029079010455661E-3</c:v>
                </c:pt>
                <c:pt idx="1191">
                  <c:v>2.102448134759525E-3</c:v>
                </c:pt>
                <c:pt idx="1192">
                  <c:v>2.1019310440501689E-3</c:v>
                </c:pt>
                <c:pt idx="1193">
                  <c:v>2.1015246119739702E-3</c:v>
                </c:pt>
                <c:pt idx="1194">
                  <c:v>2.1010874787561673E-3</c:v>
                </c:pt>
                <c:pt idx="1195">
                  <c:v>2.1006329206990069E-3</c:v>
                </c:pt>
                <c:pt idx="1196">
                  <c:v>2.1002005691543543E-3</c:v>
                </c:pt>
                <c:pt idx="1197">
                  <c:v>2.0997286709614096E-3</c:v>
                </c:pt>
                <c:pt idx="1198">
                  <c:v>2.099270337715287E-3</c:v>
                </c:pt>
                <c:pt idx="1199">
                  <c:v>2.0988076673641703E-3</c:v>
                </c:pt>
                <c:pt idx="1200">
                  <c:v>2.0983716635890551E-3</c:v>
                </c:pt>
                <c:pt idx="1201">
                  <c:v>2.097896185649211E-3</c:v>
                </c:pt>
                <c:pt idx="1202">
                  <c:v>2.0974650037964117E-3</c:v>
                </c:pt>
                <c:pt idx="1203">
                  <c:v>2.0970559431613958E-3</c:v>
                </c:pt>
                <c:pt idx="1204">
                  <c:v>2.0965855448100189E-3</c:v>
                </c:pt>
                <c:pt idx="1205">
                  <c:v>2.0961723892172894E-3</c:v>
                </c:pt>
                <c:pt idx="1206">
                  <c:v>2.0956979073261848E-3</c:v>
                </c:pt>
                <c:pt idx="1207">
                  <c:v>2.0952588482781166E-3</c:v>
                </c:pt>
                <c:pt idx="1208">
                  <c:v>2.0947585391732104E-3</c:v>
                </c:pt>
                <c:pt idx="1209">
                  <c:v>2.0943548320043639E-3</c:v>
                </c:pt>
                <c:pt idx="1210">
                  <c:v>2.0939076103888726E-3</c:v>
                </c:pt>
                <c:pt idx="1211">
                  <c:v>2.0934297706647689E-3</c:v>
                </c:pt>
                <c:pt idx="1212">
                  <c:v>2.0929697147282281E-3</c:v>
                </c:pt>
                <c:pt idx="1213">
                  <c:v>2.0925624054423365E-3</c:v>
                </c:pt>
                <c:pt idx="1214">
                  <c:v>2.0920808463722276E-3</c:v>
                </c:pt>
                <c:pt idx="1215">
                  <c:v>2.091634464036761E-3</c:v>
                </c:pt>
                <c:pt idx="1216">
                  <c:v>2.0911709112103678E-3</c:v>
                </c:pt>
                <c:pt idx="1217">
                  <c:v>2.0907598866808145E-3</c:v>
                </c:pt>
                <c:pt idx="1218">
                  <c:v>2.0903272198229909E-3</c:v>
                </c:pt>
                <c:pt idx="1219">
                  <c:v>2.0898510563152166E-3</c:v>
                </c:pt>
                <c:pt idx="1220">
                  <c:v>2.0894711548507072E-3</c:v>
                </c:pt>
                <c:pt idx="1221">
                  <c:v>2.0890608418079569E-3</c:v>
                </c:pt>
                <c:pt idx="1222">
                  <c:v>2.0884893348890351E-3</c:v>
                </c:pt>
                <c:pt idx="1223">
                  <c:v>2.0880837238049896E-3</c:v>
                </c:pt>
                <c:pt idx="1224">
                  <c:v>2.0876390889543015E-3</c:v>
                </c:pt>
                <c:pt idx="1225">
                  <c:v>2.0872251385395686E-3</c:v>
                </c:pt>
                <c:pt idx="1226">
                  <c:v>2.086741721619097E-3</c:v>
                </c:pt>
                <c:pt idx="1227">
                  <c:v>2.0863498039592702E-3</c:v>
                </c:pt>
                <c:pt idx="1228">
                  <c:v>2.0858885903124787E-3</c:v>
                </c:pt>
                <c:pt idx="1229">
                  <c:v>2.0854274500644397E-3</c:v>
                </c:pt>
                <c:pt idx="1230">
                  <c:v>2.0849839456236188E-3</c:v>
                </c:pt>
                <c:pt idx="1231">
                  <c:v>2.0845797383018598E-3</c:v>
                </c:pt>
                <c:pt idx="1232">
                  <c:v>2.0840801721466896E-3</c:v>
                </c:pt>
                <c:pt idx="1233">
                  <c:v>2.0836545634118596E-3</c:v>
                </c:pt>
                <c:pt idx="1234">
                  <c:v>2.0832204488252628E-3</c:v>
                </c:pt>
                <c:pt idx="1235">
                  <c:v>2.0827866018503479E-3</c:v>
                </c:pt>
                <c:pt idx="1236">
                  <c:v>2.0823225826280701E-3</c:v>
                </c:pt>
                <c:pt idx="1237">
                  <c:v>2.0819020690338325E-3</c:v>
                </c:pt>
                <c:pt idx="1238">
                  <c:v>2.0814729734992482E-3</c:v>
                </c:pt>
                <c:pt idx="1239">
                  <c:v>2.0810268618947332E-3</c:v>
                </c:pt>
                <c:pt idx="1240">
                  <c:v>2.0805419395644176E-3</c:v>
                </c:pt>
                <c:pt idx="1241">
                  <c:v>2.0801437795380418E-3</c:v>
                </c:pt>
                <c:pt idx="1242">
                  <c:v>2.0796809370143879E-3</c:v>
                </c:pt>
                <c:pt idx="1243">
                  <c:v>2.0792311834775972E-3</c:v>
                </c:pt>
                <c:pt idx="1244">
                  <c:v>2.0787730250097182E-3</c:v>
                </c:pt>
                <c:pt idx="1245">
                  <c:v>2.0783625828227491E-3</c:v>
                </c:pt>
                <c:pt idx="1246">
                  <c:v>2.0779350312833123E-3</c:v>
                </c:pt>
                <c:pt idx="1247">
                  <c:v>2.0774559076083897E-3</c:v>
                </c:pt>
                <c:pt idx="1248">
                  <c:v>2.0770588846193792E-3</c:v>
                </c:pt>
                <c:pt idx="1249">
                  <c:v>2.0766016397552592E-3</c:v>
                </c:pt>
                <c:pt idx="1250">
                  <c:v>2.0761920544919029E-3</c:v>
                </c:pt>
                <c:pt idx="1251">
                  <c:v>2.0757267030969157E-3</c:v>
                </c:pt>
                <c:pt idx="1252">
                  <c:v>2.0752700445145424E-3</c:v>
                </c:pt>
                <c:pt idx="1253">
                  <c:v>2.0748566792748789E-3</c:v>
                </c:pt>
                <c:pt idx="1254">
                  <c:v>2.0743917971412437E-3</c:v>
                </c:pt>
                <c:pt idx="1255">
                  <c:v>2.0739830830592272E-3</c:v>
                </c:pt>
                <c:pt idx="1256">
                  <c:v>2.073557331299367E-3</c:v>
                </c:pt>
                <c:pt idx="1257">
                  <c:v>2.0731189037347239E-3</c:v>
                </c:pt>
                <c:pt idx="1258">
                  <c:v>2.0726634346934841E-3</c:v>
                </c:pt>
                <c:pt idx="1259">
                  <c:v>2.0722125027397239E-3</c:v>
                </c:pt>
                <c:pt idx="1260">
                  <c:v>2.0717917269212761E-3</c:v>
                </c:pt>
                <c:pt idx="1261">
                  <c:v>2.0713154317411565E-3</c:v>
                </c:pt>
                <c:pt idx="1262">
                  <c:v>2.0709164633717007E-3</c:v>
                </c:pt>
                <c:pt idx="1263">
                  <c:v>2.0704834386274236E-3</c:v>
                </c:pt>
                <c:pt idx="1264">
                  <c:v>2.0700591223375754E-3</c:v>
                </c:pt>
                <c:pt idx="1265">
                  <c:v>2.0696049538064176E-3</c:v>
                </c:pt>
                <c:pt idx="1266">
                  <c:v>2.069193842079126E-3</c:v>
                </c:pt>
                <c:pt idx="1267">
                  <c:v>2.0687614945560542E-3</c:v>
                </c:pt>
                <c:pt idx="1268">
                  <c:v>2.0683164510105494E-3</c:v>
                </c:pt>
                <c:pt idx="1269">
                  <c:v>2.0678546229547291E-3</c:v>
                </c:pt>
                <c:pt idx="1270">
                  <c:v>2.0674569865573949E-3</c:v>
                </c:pt>
                <c:pt idx="1271">
                  <c:v>2.0669784097284076E-3</c:v>
                </c:pt>
                <c:pt idx="1272">
                  <c:v>2.0665853382672646E-3</c:v>
                </c:pt>
                <c:pt idx="1273">
                  <c:v>2.0661796942843332E-3</c:v>
                </c:pt>
                <c:pt idx="1274">
                  <c:v>2.0656974414271492E-3</c:v>
                </c:pt>
                <c:pt idx="1275">
                  <c:v>2.0652921459004985E-3</c:v>
                </c:pt>
                <c:pt idx="1276">
                  <c:v>2.0648486362707182E-3</c:v>
                </c:pt>
                <c:pt idx="1277">
                  <c:v>2.0644181024694571E-3</c:v>
                </c:pt>
                <c:pt idx="1278">
                  <c:v>2.0639792281130485E-3</c:v>
                </c:pt>
                <c:pt idx="1279">
                  <c:v>2.0635447985258037E-3</c:v>
                </c:pt>
                <c:pt idx="1280">
                  <c:v>2.0631616301452671E-3</c:v>
                </c:pt>
                <c:pt idx="1281">
                  <c:v>2.0626892091919788E-3</c:v>
                </c:pt>
                <c:pt idx="1282">
                  <c:v>2.062259617863293E-3</c:v>
                </c:pt>
                <c:pt idx="1283">
                  <c:v>2.0618301629258197E-3</c:v>
                </c:pt>
                <c:pt idx="1284">
                  <c:v>2.0614051786909493E-3</c:v>
                </c:pt>
                <c:pt idx="1285">
                  <c:v>2.0609717894181467E-3</c:v>
                </c:pt>
                <c:pt idx="1286">
                  <c:v>2.060538624796522E-3</c:v>
                </c:pt>
                <c:pt idx="1287">
                  <c:v>2.0600844222596242E-3</c:v>
                </c:pt>
                <c:pt idx="1288">
                  <c:v>2.0596728415658455E-3</c:v>
                </c:pt>
                <c:pt idx="1289">
                  <c:v>2.0591935362079634E-3</c:v>
                </c:pt>
                <c:pt idx="1290">
                  <c:v>2.0587781151886358E-3</c:v>
                </c:pt>
                <c:pt idx="1291">
                  <c:v>2.0583373985496958E-3</c:v>
                </c:pt>
                <c:pt idx="1292">
                  <c:v>2.0579095754532546E-3</c:v>
                </c:pt>
                <c:pt idx="1293">
                  <c:v>2.0575157965775285E-3</c:v>
                </c:pt>
                <c:pt idx="1294">
                  <c:v>2.0570417682331042E-3</c:v>
                </c:pt>
                <c:pt idx="1295">
                  <c:v>2.0566441338678719E-3</c:v>
                </c:pt>
                <c:pt idx="1296">
                  <c:v>2.0562423404972816E-3</c:v>
                </c:pt>
                <c:pt idx="1297">
                  <c:v>2.0558111614099577E-3</c:v>
                </c:pt>
                <c:pt idx="1298">
                  <c:v>2.0553506336717939E-3</c:v>
                </c:pt>
                <c:pt idx="1299">
                  <c:v>2.0549324965976998E-3</c:v>
                </c:pt>
                <c:pt idx="1300">
                  <c:v>2.0545102663878014E-3</c:v>
                </c:pt>
                <c:pt idx="1301">
                  <c:v>2.0540798133252265E-3</c:v>
                </c:pt>
                <c:pt idx="1302">
                  <c:v>2.0536706281973085E-3</c:v>
                </c:pt>
                <c:pt idx="1303">
                  <c:v>2.0532321374604422E-3</c:v>
                </c:pt>
                <c:pt idx="1304">
                  <c:v>2.0527979214846263E-3</c:v>
                </c:pt>
                <c:pt idx="1305">
                  <c:v>2.0523598454236453E-3</c:v>
                </c:pt>
                <c:pt idx="1306">
                  <c:v>2.0519681452465131E-3</c:v>
                </c:pt>
                <c:pt idx="1307">
                  <c:v>2.0515092533017142E-3</c:v>
                </c:pt>
                <c:pt idx="1308">
                  <c:v>2.0511179197742558E-3</c:v>
                </c:pt>
                <c:pt idx="1309">
                  <c:v>2.0506510817184455E-3</c:v>
                </c:pt>
                <c:pt idx="1310">
                  <c:v>2.0502559139683098E-3</c:v>
                </c:pt>
                <c:pt idx="1311">
                  <c:v>2.0498229557663994E-3</c:v>
                </c:pt>
                <c:pt idx="1312">
                  <c:v>2.049419706810017E-3</c:v>
                </c:pt>
                <c:pt idx="1313">
                  <c:v>2.0490165325103829E-3</c:v>
                </c:pt>
                <c:pt idx="1314">
                  <c:v>2.0485842234431789E-3</c:v>
                </c:pt>
                <c:pt idx="1315">
                  <c:v>2.048126885556814E-3</c:v>
                </c:pt>
                <c:pt idx="1316">
                  <c:v>2.0477452277297466E-3</c:v>
                </c:pt>
                <c:pt idx="1317">
                  <c:v>2.0472756902389991E-3</c:v>
                </c:pt>
                <c:pt idx="1318">
                  <c:v>2.0468734427770635E-3</c:v>
                </c:pt>
                <c:pt idx="1319">
                  <c:v>2.0464628935348145E-3</c:v>
                </c:pt>
                <c:pt idx="1320">
                  <c:v>2.046006544070091E-3</c:v>
                </c:pt>
                <c:pt idx="1321">
                  <c:v>2.045600568791512E-3</c:v>
                </c:pt>
                <c:pt idx="1322">
                  <c:v>2.045169574314928E-3</c:v>
                </c:pt>
                <c:pt idx="1323">
                  <c:v>2.044726385858803E-3</c:v>
                </c:pt>
                <c:pt idx="1324">
                  <c:v>2.0443500899646923E-3</c:v>
                </c:pt>
                <c:pt idx="1325">
                  <c:v>2.043919747535033E-3</c:v>
                </c:pt>
                <c:pt idx="1326">
                  <c:v>2.0435021138701091E-3</c:v>
                </c:pt>
                <c:pt idx="1327">
                  <c:v>2.0431096128307284E-3</c:v>
                </c:pt>
                <c:pt idx="1328">
                  <c:v>2.0426505433450448E-3</c:v>
                </c:pt>
                <c:pt idx="1329">
                  <c:v>2.0422334281385741E-3</c:v>
                </c:pt>
                <c:pt idx="1330">
                  <c:v>2.0417997239486774E-3</c:v>
                </c:pt>
                <c:pt idx="1331">
                  <c:v>2.0413662456008558E-3</c:v>
                </c:pt>
                <c:pt idx="1332">
                  <c:v>2.0409496546907077E-3</c:v>
                </c:pt>
                <c:pt idx="1333">
                  <c:v>2.0405540112302706E-3</c:v>
                </c:pt>
                <c:pt idx="1334">
                  <c:v>2.0401376684898698E-3</c:v>
                </c:pt>
                <c:pt idx="1335">
                  <c:v>2.039713174717486E-3</c:v>
                </c:pt>
                <c:pt idx="1336">
                  <c:v>2.0392806649539566E-3</c:v>
                </c:pt>
                <c:pt idx="1337">
                  <c:v>2.0388773541667998E-3</c:v>
                </c:pt>
                <c:pt idx="1338">
                  <c:v>2.0384242980176323E-3</c:v>
                </c:pt>
                <c:pt idx="1339">
                  <c:v>2.0380005999466166E-3</c:v>
                </c:pt>
                <c:pt idx="1340">
                  <c:v>2.0376102092421926E-3</c:v>
                </c:pt>
                <c:pt idx="1341">
                  <c:v>2.0372117090780191E-3</c:v>
                </c:pt>
                <c:pt idx="1342">
                  <c:v>2.036755285889156E-3</c:v>
                </c:pt>
                <c:pt idx="1343">
                  <c:v>2.0363695603478121E-3</c:v>
                </c:pt>
                <c:pt idx="1344">
                  <c:v>2.0359549646761814E-3</c:v>
                </c:pt>
                <c:pt idx="1345">
                  <c:v>2.0355198208742557E-3</c:v>
                </c:pt>
                <c:pt idx="1346">
                  <c:v>2.0350931462133023E-3</c:v>
                </c:pt>
                <c:pt idx="1347">
                  <c:v>2.0346832099976194E-3</c:v>
                </c:pt>
                <c:pt idx="1348">
                  <c:v>2.0342652037777364E-3</c:v>
                </c:pt>
                <c:pt idx="1349">
                  <c:v>2.0338431500162711E-3</c:v>
                </c:pt>
                <c:pt idx="1350">
                  <c:v>2.0334419869168343E-3</c:v>
                </c:pt>
                <c:pt idx="1351">
                  <c:v>2.0329996916549366E-3</c:v>
                </c:pt>
                <c:pt idx="1352">
                  <c:v>2.0325616374316552E-3</c:v>
                </c:pt>
                <c:pt idx="1353">
                  <c:v>2.032181586967587E-3</c:v>
                </c:pt>
                <c:pt idx="1354">
                  <c:v>2.0317563517782949E-3</c:v>
                </c:pt>
                <c:pt idx="1355">
                  <c:v>2.0313683906890197E-3</c:v>
                </c:pt>
                <c:pt idx="1356">
                  <c:v>2.0309434957196549E-3</c:v>
                </c:pt>
                <c:pt idx="1357">
                  <c:v>2.0305352293902754E-3</c:v>
                </c:pt>
                <c:pt idx="1358">
                  <c:v>2.0300899938894292E-3</c:v>
                </c:pt>
                <c:pt idx="1359">
                  <c:v>2.0296655511015901E-3</c:v>
                </c:pt>
                <c:pt idx="1360">
                  <c:v>2.0292577983514757E-3</c:v>
                </c:pt>
                <c:pt idx="1361">
                  <c:v>2.0288214785000006E-3</c:v>
                </c:pt>
                <c:pt idx="1362">
                  <c:v>2.0284181381149909E-3</c:v>
                </c:pt>
                <c:pt idx="1363">
                  <c:v>2.0279615747519106E-3</c:v>
                </c:pt>
                <c:pt idx="1364">
                  <c:v>2.0275791313445488E-3</c:v>
                </c:pt>
                <c:pt idx="1365">
                  <c:v>2.0272050923391921E-3</c:v>
                </c:pt>
                <c:pt idx="1366">
                  <c:v>2.0267572902814414E-3</c:v>
                </c:pt>
                <c:pt idx="1367">
                  <c:v>2.026338345818955E-3</c:v>
                </c:pt>
                <c:pt idx="1368">
                  <c:v>2.0259073436284677E-3</c:v>
                </c:pt>
                <c:pt idx="1369">
                  <c:v>2.0254805452593629E-3</c:v>
                </c:pt>
                <c:pt idx="1370">
                  <c:v>2.025111422136724E-3</c:v>
                </c:pt>
                <c:pt idx="1371">
                  <c:v>2.0246849590203763E-3</c:v>
                </c:pt>
                <c:pt idx="1372">
                  <c:v>2.0242710094027388E-3</c:v>
                </c:pt>
                <c:pt idx="1373">
                  <c:v>2.0238285574352426E-3</c:v>
                </c:pt>
                <c:pt idx="1374">
                  <c:v>2.023414957892735E-3</c:v>
                </c:pt>
                <c:pt idx="1375">
                  <c:v>2.0230465053277641E-3</c:v>
                </c:pt>
                <c:pt idx="1376">
                  <c:v>2.022629175212275E-3</c:v>
                </c:pt>
                <c:pt idx="1377">
                  <c:v>2.0222242444464665E-3</c:v>
                </c:pt>
                <c:pt idx="1378">
                  <c:v>2.0217867334034207E-3</c:v>
                </c:pt>
                <c:pt idx="1379">
                  <c:v>2.0213903118522138E-3</c:v>
                </c:pt>
                <c:pt idx="1380">
                  <c:v>2.0209818333942996E-3</c:v>
                </c:pt>
                <c:pt idx="1381">
                  <c:v>2.0205694372829289E-3</c:v>
                </c:pt>
                <c:pt idx="1382">
                  <c:v>2.020177533201618E-3</c:v>
                </c:pt>
                <c:pt idx="1383">
                  <c:v>2.0197654244436055E-3</c:v>
                </c:pt>
                <c:pt idx="1384">
                  <c:v>2.0193249396726677E-3</c:v>
                </c:pt>
                <c:pt idx="1385">
                  <c:v>2.0189294828310235E-3</c:v>
                </c:pt>
                <c:pt idx="1386">
                  <c:v>2.0185178830591849E-3</c:v>
                </c:pt>
                <c:pt idx="1387">
                  <c:v>2.0181187101420296E-3</c:v>
                </c:pt>
                <c:pt idx="1388">
                  <c:v>2.0177196136470484E-3</c:v>
                </c:pt>
                <c:pt idx="1389">
                  <c:v>2.0173166460900368E-3</c:v>
                </c:pt>
                <c:pt idx="1390">
                  <c:v>2.0169016357072266E-3</c:v>
                </c:pt>
                <c:pt idx="1391">
                  <c:v>2.0164704906381224E-3</c:v>
                </c:pt>
                <c:pt idx="1392">
                  <c:v>2.0160843613565901E-3</c:v>
                </c:pt>
                <c:pt idx="1393">
                  <c:v>2.0156495027392678E-3</c:v>
                </c:pt>
                <c:pt idx="1394">
                  <c:v>2.0152636065560556E-3</c:v>
                </c:pt>
                <c:pt idx="1395">
                  <c:v>2.014821023448487E-3</c:v>
                </c:pt>
                <c:pt idx="1396">
                  <c:v>2.0144435603275486E-3</c:v>
                </c:pt>
                <c:pt idx="1397">
                  <c:v>2.0140419001276901E-3</c:v>
                </c:pt>
                <c:pt idx="1398">
                  <c:v>2.0136282359005751E-3</c:v>
                </c:pt>
                <c:pt idx="1399">
                  <c:v>2.0132269007378479E-3</c:v>
                </c:pt>
                <c:pt idx="1400">
                  <c:v>2.0128095197839047E-3</c:v>
                </c:pt>
                <c:pt idx="1401">
                  <c:v>2.0124125201761967E-3</c:v>
                </c:pt>
                <c:pt idx="1402">
                  <c:v>2.0120116694262416E-3</c:v>
                </c:pt>
                <c:pt idx="1403">
                  <c:v>2.0115786466903497E-3</c:v>
                </c:pt>
                <c:pt idx="1404">
                  <c:v>2.0112064422964761E-3</c:v>
                </c:pt>
                <c:pt idx="1405">
                  <c:v>2.0107656392324507E-3</c:v>
                </c:pt>
                <c:pt idx="1406">
                  <c:v>2.0103492780835742E-3</c:v>
                </c:pt>
                <c:pt idx="1407">
                  <c:v>2.0099370887681277E-3</c:v>
                </c:pt>
                <c:pt idx="1408">
                  <c:v>2.0095171132386404E-3</c:v>
                </c:pt>
                <c:pt idx="1409">
                  <c:v>2.0091738879724824E-3</c:v>
                </c:pt>
                <c:pt idx="1410">
                  <c:v>2.008754110237332E-3</c:v>
                </c:pt>
                <c:pt idx="1411">
                  <c:v>2.0083144217058623E-3</c:v>
                </c:pt>
                <c:pt idx="1412">
                  <c:v>2.0079191931393577E-3</c:v>
                </c:pt>
                <c:pt idx="1413">
                  <c:v>2.0075403214473565E-3</c:v>
                </c:pt>
                <c:pt idx="1414">
                  <c:v>2.0071132092134526E-3</c:v>
                </c:pt>
                <c:pt idx="1415">
                  <c:v>2.0067346013220369E-3</c:v>
                </c:pt>
                <c:pt idx="1416">
                  <c:v>2.0063037663076637E-3</c:v>
                </c:pt>
                <c:pt idx="1417">
                  <c:v>2.0059215204467893E-3</c:v>
                </c:pt>
                <c:pt idx="1418">
                  <c:v>2.0054990784731733E-3</c:v>
                </c:pt>
                <c:pt idx="1419">
                  <c:v>2.0050848952944669E-3</c:v>
                </c:pt>
                <c:pt idx="1420">
                  <c:v>2.0046910170737732E-3</c:v>
                </c:pt>
                <c:pt idx="1421">
                  <c:v>2.004285121504073E-3</c:v>
                </c:pt>
                <c:pt idx="1422">
                  <c:v>2.0038955328379265E-3</c:v>
                </c:pt>
                <c:pt idx="1423">
                  <c:v>2.0034940936994117E-3</c:v>
                </c:pt>
                <c:pt idx="1424">
                  <c:v>2.0030888029959962E-3</c:v>
                </c:pt>
                <c:pt idx="1425">
                  <c:v>2.0027156824654231E-3</c:v>
                </c:pt>
                <c:pt idx="1426">
                  <c:v>2.0022785529476834E-3</c:v>
                </c:pt>
                <c:pt idx="1427">
                  <c:v>2.0018697463430844E-3</c:v>
                </c:pt>
                <c:pt idx="1428">
                  <c:v>2.0014651124916462E-3</c:v>
                </c:pt>
                <c:pt idx="1429">
                  <c:v>2.001052513601104E-3</c:v>
                </c:pt>
                <c:pt idx="1430">
                  <c:v>2.0006562152385982E-3</c:v>
                </c:pt>
                <c:pt idx="1431">
                  <c:v>2.0002759980822151E-3</c:v>
                </c:pt>
                <c:pt idx="1432">
                  <c:v>1.999892005831685E-3</c:v>
                </c:pt>
                <c:pt idx="1433">
                  <c:v>1.9994361590031612E-3</c:v>
                </c:pt>
                <c:pt idx="1434">
                  <c:v>1.999052409177002E-3</c:v>
                </c:pt>
                <c:pt idx="1435">
                  <c:v>1.9986648519056301E-3</c:v>
                </c:pt>
                <c:pt idx="1436">
                  <c:v>1.9982375544769513E-3</c:v>
                </c:pt>
                <c:pt idx="1437">
                  <c:v>1.9978462817513464E-3</c:v>
                </c:pt>
                <c:pt idx="1438">
                  <c:v>1.9973913669269661E-3</c:v>
                </c:pt>
                <c:pt idx="1439">
                  <c:v>1.9970204853762283E-3</c:v>
                </c:pt>
                <c:pt idx="1440">
                  <c:v>1.9966774887252114E-3</c:v>
                </c:pt>
                <c:pt idx="1441">
                  <c:v>1.9962430705412417E-3</c:v>
                </c:pt>
                <c:pt idx="1442">
                  <c:v>1.9958525784249813E-3</c:v>
                </c:pt>
                <c:pt idx="1443">
                  <c:v>1.9954623186873052E-3</c:v>
                </c:pt>
                <c:pt idx="1444">
                  <c:v>1.9950721319326836E-3</c:v>
                </c:pt>
                <c:pt idx="1445">
                  <c:v>1.9946343935885588E-3</c:v>
                </c:pt>
                <c:pt idx="1446">
                  <c:v>1.9942405932817904E-3</c:v>
                </c:pt>
                <c:pt idx="1447">
                  <c:v>1.9938548993231882E-3</c:v>
                </c:pt>
                <c:pt idx="1448">
                  <c:v>1.9934574725750088E-3</c:v>
                </c:pt>
                <c:pt idx="1449">
                  <c:v>1.9931038606421782E-3</c:v>
                </c:pt>
                <c:pt idx="1450">
                  <c:v>1.9926788977297411E-3</c:v>
                </c:pt>
                <c:pt idx="1451">
                  <c:v>1.992258085081374E-3</c:v>
                </c:pt>
                <c:pt idx="1452">
                  <c:v>1.9918850999405447E-3</c:v>
                </c:pt>
                <c:pt idx="1453">
                  <c:v>1.9914685487372099E-3</c:v>
                </c:pt>
                <c:pt idx="1454">
                  <c:v>1.9910641439432656E-3</c:v>
                </c:pt>
                <c:pt idx="1455">
                  <c:v>1.9906954892830908E-3</c:v>
                </c:pt>
                <c:pt idx="1456">
                  <c:v>1.9902913587520076E-3</c:v>
                </c:pt>
                <c:pt idx="1457">
                  <c:v>1.9898952720108238E-3</c:v>
                </c:pt>
                <c:pt idx="1458">
                  <c:v>1.9894915058660157E-3</c:v>
                </c:pt>
                <c:pt idx="1459">
                  <c:v>1.9890522168175915E-3</c:v>
                </c:pt>
                <c:pt idx="1460">
                  <c:v>1.9886685269600115E-3</c:v>
                </c:pt>
                <c:pt idx="1461">
                  <c:v>1.9882928916878841E-3</c:v>
                </c:pt>
                <c:pt idx="1462">
                  <c:v>1.9878740083068085E-3</c:v>
                </c:pt>
                <c:pt idx="1463">
                  <c:v>1.9874748934718424E-3</c:v>
                </c:pt>
                <c:pt idx="1464">
                  <c:v>1.9871194914563798E-3</c:v>
                </c:pt>
                <c:pt idx="1465">
                  <c:v>1.9866930899496557E-3</c:v>
                </c:pt>
                <c:pt idx="1466">
                  <c:v>1.9862866767834868E-3</c:v>
                </c:pt>
                <c:pt idx="1467">
                  <c:v>1.9859158845467943E-3</c:v>
                </c:pt>
                <c:pt idx="1468">
                  <c:v>1.985521576662974E-3</c:v>
                </c:pt>
                <c:pt idx="1469">
                  <c:v>1.9851550108290206E-3</c:v>
                </c:pt>
                <c:pt idx="1470">
                  <c:v>1.9847215736317515E-3</c:v>
                </c:pt>
                <c:pt idx="1471">
                  <c:v>1.9843277791998797E-3</c:v>
                </c:pt>
                <c:pt idx="1472">
                  <c:v>1.9839537818126989E-3</c:v>
                </c:pt>
                <c:pt idx="1473">
                  <c:v>1.983532672085691E-3</c:v>
                </c:pt>
                <c:pt idx="1474">
                  <c:v>1.9831747454595217E-3</c:v>
                </c:pt>
                <c:pt idx="1475">
                  <c:v>1.9827736624208874E-3</c:v>
                </c:pt>
                <c:pt idx="1476">
                  <c:v>1.9824042197931998E-3</c:v>
                </c:pt>
                <c:pt idx="1477">
                  <c:v>1.9819915848204896E-3</c:v>
                </c:pt>
                <c:pt idx="1478">
                  <c:v>1.9816067263658723E-3</c:v>
                </c:pt>
                <c:pt idx="1479">
                  <c:v>1.9811748763251583E-3</c:v>
                </c:pt>
                <c:pt idx="1480">
                  <c:v>1.9808256081134618E-3</c:v>
                </c:pt>
                <c:pt idx="1481">
                  <c:v>1.9804333580313179E-3</c:v>
                </c:pt>
                <c:pt idx="1482">
                  <c:v>1.9800137412953646E-3</c:v>
                </c:pt>
                <c:pt idx="1483">
                  <c:v>1.9796335302408818E-3</c:v>
                </c:pt>
                <c:pt idx="1484">
                  <c:v>1.9792142915105561E-3</c:v>
                </c:pt>
                <c:pt idx="1485">
                  <c:v>1.9788148086585023E-3</c:v>
                </c:pt>
                <c:pt idx="1486">
                  <c:v>1.9784506756715717E-3</c:v>
                </c:pt>
                <c:pt idx="1487">
                  <c:v>1.9780398021168981E-3</c:v>
                </c:pt>
                <c:pt idx="1488">
                  <c:v>1.9776485762383824E-3</c:v>
                </c:pt>
                <c:pt idx="1489">
                  <c:v>1.977320098918997E-3</c:v>
                </c:pt>
                <c:pt idx="1490">
                  <c:v>1.9768744827631472E-3</c:v>
                </c:pt>
                <c:pt idx="1491">
                  <c:v>1.9764994218739195E-3</c:v>
                </c:pt>
                <c:pt idx="1492">
                  <c:v>1.9761127490890121E-3</c:v>
                </c:pt>
                <c:pt idx="1493">
                  <c:v>1.9756949610749567E-3</c:v>
                </c:pt>
                <c:pt idx="1494">
                  <c:v>1.9753515631944596E-3</c:v>
                </c:pt>
                <c:pt idx="1495">
                  <c:v>1.9749497375291798E-3</c:v>
                </c:pt>
                <c:pt idx="1496">
                  <c:v>1.9745363788582441E-3</c:v>
                </c:pt>
                <c:pt idx="1497">
                  <c:v>1.9741777549650572E-3</c:v>
                </c:pt>
                <c:pt idx="1498">
                  <c:v>1.9737841982784654E-3</c:v>
                </c:pt>
                <c:pt idx="1499">
                  <c:v>1.973406375681319E-3</c:v>
                </c:pt>
                <c:pt idx="1500">
                  <c:v>1.9729625216039397E-3</c:v>
                </c:pt>
                <c:pt idx="1501">
                  <c:v>1.9726044302210023E-3</c:v>
                </c:pt>
                <c:pt idx="1502">
                  <c:v>1.97219598105903E-3</c:v>
                </c:pt>
                <c:pt idx="1503">
                  <c:v>1.9718420560034299E-3</c:v>
                </c:pt>
                <c:pt idx="1504">
                  <c:v>1.9714183763792537E-3</c:v>
                </c:pt>
                <c:pt idx="1505">
                  <c:v>1.9710453050479399E-3</c:v>
                </c:pt>
                <c:pt idx="1506">
                  <c:v>1.9706297344379369E-3</c:v>
                </c:pt>
                <c:pt idx="1507">
                  <c:v>1.9702492753472423E-3</c:v>
                </c:pt>
                <c:pt idx="1508">
                  <c:v>1.9698650439548791E-3</c:v>
                </c:pt>
                <c:pt idx="1509">
                  <c:v>1.9694615295232131E-3</c:v>
                </c:pt>
                <c:pt idx="1510">
                  <c:v>1.96908148256083E-3</c:v>
                </c:pt>
                <c:pt idx="1511">
                  <c:v>1.9686667007902227E-3</c:v>
                </c:pt>
                <c:pt idx="1512">
                  <c:v>1.9683063314509764E-3</c:v>
                </c:pt>
                <c:pt idx="1513">
                  <c:v>1.9679151120137284E-3</c:v>
                </c:pt>
                <c:pt idx="1514">
                  <c:v>1.9675201769194144E-3</c:v>
                </c:pt>
                <c:pt idx="1515">
                  <c:v>1.9671524490625053E-3</c:v>
                </c:pt>
                <c:pt idx="1516">
                  <c:v>1.9667965407982441E-3</c:v>
                </c:pt>
                <c:pt idx="1517">
                  <c:v>1.9663904543541786E-3</c:v>
                </c:pt>
                <c:pt idx="1518">
                  <c:v>1.965988400668436E-3</c:v>
                </c:pt>
                <c:pt idx="1519">
                  <c:v>1.9656019269660555E-3</c:v>
                </c:pt>
                <c:pt idx="1520">
                  <c:v>1.965207958306148E-3</c:v>
                </c:pt>
                <c:pt idx="1521">
                  <c:v>1.9648295510364478E-3</c:v>
                </c:pt>
                <c:pt idx="1522">
                  <c:v>1.9644705464082497E-3</c:v>
                </c:pt>
                <c:pt idx="1523">
                  <c:v>1.9640847463286348E-3</c:v>
                </c:pt>
                <c:pt idx="1524">
                  <c:v>1.9636759227804083E-3</c:v>
                </c:pt>
                <c:pt idx="1525">
                  <c:v>1.9632826871842798E-3</c:v>
                </c:pt>
                <c:pt idx="1526">
                  <c:v>1.9629165414407701E-3</c:v>
                </c:pt>
                <c:pt idx="1527">
                  <c:v>1.9624966882868388E-3</c:v>
                </c:pt>
                <c:pt idx="1528">
                  <c:v>1.9621192858254679E-3</c:v>
                </c:pt>
                <c:pt idx="1529">
                  <c:v>1.9617536123387714E-3</c:v>
                </c:pt>
                <c:pt idx="1530">
                  <c:v>1.9613958461833364E-3</c:v>
                </c:pt>
                <c:pt idx="1531">
                  <c:v>1.9610111758026909E-3</c:v>
                </c:pt>
                <c:pt idx="1532">
                  <c:v>1.9606113186091427E-3</c:v>
                </c:pt>
                <c:pt idx="1533">
                  <c:v>1.9602269942859385E-3</c:v>
                </c:pt>
                <c:pt idx="1534">
                  <c:v>1.9598312593125059E-3</c:v>
                </c:pt>
                <c:pt idx="1535">
                  <c:v>1.9594510801581853E-3</c:v>
                </c:pt>
                <c:pt idx="1536">
                  <c:v>1.959059573042557E-3</c:v>
                </c:pt>
                <c:pt idx="1537">
                  <c:v>1.9587296063684097E-3</c:v>
                </c:pt>
                <c:pt idx="1538">
                  <c:v>1.9582961257069448E-3</c:v>
                </c:pt>
                <c:pt idx="1539">
                  <c:v>1.9578973365175791E-3</c:v>
                </c:pt>
                <c:pt idx="1540">
                  <c:v>1.9575332348524465E-3</c:v>
                </c:pt>
                <c:pt idx="1541">
                  <c:v>1.9571195498061388E-3</c:v>
                </c:pt>
                <c:pt idx="1542">
                  <c:v>1.9567518701655998E-3</c:v>
                </c:pt>
                <c:pt idx="1543">
                  <c:v>1.9563652299120419E-3</c:v>
                </c:pt>
                <c:pt idx="1544">
                  <c:v>1.9560132139646281E-3</c:v>
                </c:pt>
                <c:pt idx="1545">
                  <c:v>1.9556306517725837E-3</c:v>
                </c:pt>
                <c:pt idx="1546">
                  <c:v>1.9552215550506609E-3</c:v>
                </c:pt>
                <c:pt idx="1547">
                  <c:v>1.954850804906887E-3</c:v>
                </c:pt>
                <c:pt idx="1548">
                  <c:v>1.9544649154882533E-3</c:v>
                </c:pt>
                <c:pt idx="1549">
                  <c:v>1.954102089210662E-3</c:v>
                </c:pt>
                <c:pt idx="1550">
                  <c:v>1.9536973722770346E-3</c:v>
                </c:pt>
                <c:pt idx="1551">
                  <c:v>1.9533195689414376E-3</c:v>
                </c:pt>
                <c:pt idx="1552">
                  <c:v>1.9529304698164833E-3</c:v>
                </c:pt>
                <c:pt idx="1553">
                  <c:v>1.9525491124190108E-3</c:v>
                </c:pt>
                <c:pt idx="1554">
                  <c:v>1.9521717530078721E-3</c:v>
                </c:pt>
                <c:pt idx="1555">
                  <c:v>1.9518136252205552E-3</c:v>
                </c:pt>
                <c:pt idx="1556">
                  <c:v>1.951421317716759E-3</c:v>
                </c:pt>
                <c:pt idx="1557">
                  <c:v>1.9509911034805683E-3</c:v>
                </c:pt>
                <c:pt idx="1558">
                  <c:v>1.9506638108948476E-3</c:v>
                </c:pt>
                <c:pt idx="1559">
                  <c:v>1.9502491443281879E-3</c:v>
                </c:pt>
                <c:pt idx="1560">
                  <c:v>1.9498764753252884E-3</c:v>
                </c:pt>
                <c:pt idx="1561">
                  <c:v>1.9495229137273141E-3</c:v>
                </c:pt>
                <c:pt idx="1562">
                  <c:v>1.9491391626887983E-3</c:v>
                </c:pt>
                <c:pt idx="1563">
                  <c:v>1.9487631200477058E-3</c:v>
                </c:pt>
                <c:pt idx="1564">
                  <c:v>1.948372037743863E-3</c:v>
                </c:pt>
                <c:pt idx="1565">
                  <c:v>1.9480114698915349E-3</c:v>
                </c:pt>
                <c:pt idx="1566">
                  <c:v>1.9476396175684963E-3</c:v>
                </c:pt>
                <c:pt idx="1567">
                  <c:v>1.9472490239414268E-3</c:v>
                </c:pt>
                <c:pt idx="1568">
                  <c:v>1.9468547966968652E-3</c:v>
                </c:pt>
                <c:pt idx="1569">
                  <c:v>1.9464947901385672E-3</c:v>
                </c:pt>
                <c:pt idx="1570">
                  <c:v>1.9461045418946782E-3</c:v>
                </c:pt>
                <c:pt idx="1571">
                  <c:v>1.94573349288348E-3</c:v>
                </c:pt>
                <c:pt idx="1572">
                  <c:v>1.9453700785468462E-3</c:v>
                </c:pt>
                <c:pt idx="1573">
                  <c:v>1.9450144417322299E-3</c:v>
                </c:pt>
                <c:pt idx="1574">
                  <c:v>1.9446097362720276E-3</c:v>
                </c:pt>
                <c:pt idx="1575">
                  <c:v>1.9442392191935298E-3</c:v>
                </c:pt>
                <c:pt idx="1576">
                  <c:v>1.9438385769577648E-3</c:v>
                </c:pt>
                <c:pt idx="1577">
                  <c:v>1.9434759455982217E-3</c:v>
                </c:pt>
                <c:pt idx="1578">
                  <c:v>1.943064291275752E-3</c:v>
                </c:pt>
                <c:pt idx="1579">
                  <c:v>1.9427321419204684E-3</c:v>
                </c:pt>
                <c:pt idx="1580">
                  <c:v>1.9423472866836034E-3</c:v>
                </c:pt>
                <c:pt idx="1581">
                  <c:v>1.9419511571708264E-3</c:v>
                </c:pt>
                <c:pt idx="1582">
                  <c:v>1.9415591096312807E-3</c:v>
                </c:pt>
                <c:pt idx="1583">
                  <c:v>1.9412311676311352E-3</c:v>
                </c:pt>
                <c:pt idx="1584">
                  <c:v>1.9408167344982118E-3</c:v>
                </c:pt>
                <c:pt idx="1585">
                  <c:v>1.9404438959456365E-3</c:v>
                </c:pt>
                <c:pt idx="1586">
                  <c:v>1.9400486552562444E-3</c:v>
                </c:pt>
                <c:pt idx="1587">
                  <c:v>1.9397250234168457E-3</c:v>
                </c:pt>
                <c:pt idx="1588">
                  <c:v>1.9392961142459509E-3</c:v>
                </c:pt>
                <c:pt idx="1589">
                  <c:v>1.9389351755802751E-3</c:v>
                </c:pt>
                <c:pt idx="1590">
                  <c:v>1.938540511619612E-3</c:v>
                </c:pt>
                <c:pt idx="1591">
                  <c:v>1.9381459707272901E-3</c:v>
                </c:pt>
                <c:pt idx="1592">
                  <c:v>1.9378192557223803E-3</c:v>
                </c:pt>
                <c:pt idx="1593">
                  <c:v>1.9374363067814148E-3</c:v>
                </c:pt>
                <c:pt idx="1594">
                  <c:v>1.9371210506944577E-3</c:v>
                </c:pt>
                <c:pt idx="1595">
                  <c:v>1.9366745759810794E-3</c:v>
                </c:pt>
                <c:pt idx="1596">
                  <c:v>1.9363446073770857E-3</c:v>
                </c:pt>
                <c:pt idx="1597">
                  <c:v>1.9359285475101741E-3</c:v>
                </c:pt>
                <c:pt idx="1598">
                  <c:v>1.9355575844930406E-3</c:v>
                </c:pt>
                <c:pt idx="1599">
                  <c:v>1.9351829812267901E-3</c:v>
                </c:pt>
                <c:pt idx="1600">
                  <c:v>1.9348160099291662E-3</c:v>
                </c:pt>
                <c:pt idx="1601">
                  <c:v>1.9344642211169985E-3</c:v>
                </c:pt>
                <c:pt idx="1602">
                  <c:v>1.9340975971564435E-3</c:v>
                </c:pt>
                <c:pt idx="1603">
                  <c:v>1.9337422927558593E-3</c:v>
                </c:pt>
                <c:pt idx="1604">
                  <c:v>1.9333571406931638E-3</c:v>
                </c:pt>
                <c:pt idx="1605">
                  <c:v>1.9329946353019989E-3</c:v>
                </c:pt>
                <c:pt idx="1606">
                  <c:v>1.9326173630209128E-3</c:v>
                </c:pt>
                <c:pt idx="1607">
                  <c:v>1.9322514013653291E-3</c:v>
                </c:pt>
                <c:pt idx="1608">
                  <c:v>1.9318444878323839E-3</c:v>
                </c:pt>
                <c:pt idx="1609">
                  <c:v>1.9315124694871733E-3</c:v>
                </c:pt>
                <c:pt idx="1610">
                  <c:v>1.9310722678499198E-3</c:v>
                </c:pt>
                <c:pt idx="1611">
                  <c:v>1.93073674983637E-3</c:v>
                </c:pt>
                <c:pt idx="1612">
                  <c:v>1.9303677736682394E-3</c:v>
                </c:pt>
                <c:pt idx="1613">
                  <c:v>1.9299952508606863E-3</c:v>
                </c:pt>
                <c:pt idx="1614">
                  <c:v>1.9296302442525966E-3</c:v>
                </c:pt>
                <c:pt idx="1615">
                  <c:v>1.9292653756807342E-3</c:v>
                </c:pt>
                <c:pt idx="1616">
                  <c:v>1.9288858369628536E-3</c:v>
                </c:pt>
                <c:pt idx="1617">
                  <c:v>1.9284915339221663E-3</c:v>
                </c:pt>
                <c:pt idx="1618">
                  <c:v>1.9281531570615718E-3</c:v>
                </c:pt>
                <c:pt idx="1619">
                  <c:v>1.927774055781569E-3</c:v>
                </c:pt>
                <c:pt idx="1620">
                  <c:v>1.9273913144037807E-3</c:v>
                </c:pt>
                <c:pt idx="1621">
                  <c:v>1.9270087621088415E-3</c:v>
                </c:pt>
                <c:pt idx="1622">
                  <c:v>1.9266634812497112E-3</c:v>
                </c:pt>
                <c:pt idx="1623">
                  <c:v>1.9262775443482545E-3</c:v>
                </c:pt>
                <c:pt idx="1624">
                  <c:v>1.9259176887046411E-3</c:v>
                </c:pt>
                <c:pt idx="1625">
                  <c:v>1.9255653830636012E-3</c:v>
                </c:pt>
                <c:pt idx="1626">
                  <c:v>1.9251908937469627E-3</c:v>
                </c:pt>
                <c:pt idx="1627">
                  <c:v>1.924798173843883E-3</c:v>
                </c:pt>
                <c:pt idx="1628">
                  <c:v>1.9244610546816365E-3</c:v>
                </c:pt>
                <c:pt idx="1629">
                  <c:v>1.9240278368347435E-3</c:v>
                </c:pt>
                <c:pt idx="1630">
                  <c:v>1.9236725216845987E-3</c:v>
                </c:pt>
                <c:pt idx="1631">
                  <c:v>1.9233320974642385E-3</c:v>
                </c:pt>
                <c:pt idx="1632">
                  <c:v>1.9229290054611184E-3</c:v>
                </c:pt>
                <c:pt idx="1633">
                  <c:v>1.9225999703919605E-3</c:v>
                </c:pt>
                <c:pt idx="1634">
                  <c:v>1.9222304393301881E-3</c:v>
                </c:pt>
                <c:pt idx="1635">
                  <c:v>1.9218683635483071E-3</c:v>
                </c:pt>
                <c:pt idx="1636">
                  <c:v>1.9214547718368533E-3</c:v>
                </c:pt>
                <c:pt idx="1637">
                  <c:v>1.9211262041402921E-3</c:v>
                </c:pt>
                <c:pt idx="1638">
                  <c:v>1.920716657799358E-3</c:v>
                </c:pt>
                <c:pt idx="1639">
                  <c:v>1.9203773526134866E-3</c:v>
                </c:pt>
                <c:pt idx="1640">
                  <c:v>1.9200233474839055E-3</c:v>
                </c:pt>
                <c:pt idx="1641">
                  <c:v>1.9196695465485214E-3</c:v>
                </c:pt>
                <c:pt idx="1642">
                  <c:v>1.9192605472963377E-3</c:v>
                </c:pt>
                <c:pt idx="1643">
                  <c:v>1.9189069905781668E-3</c:v>
                </c:pt>
                <c:pt idx="1644">
                  <c:v>1.9185241177666847E-3</c:v>
                </c:pt>
                <c:pt idx="1645">
                  <c:v>1.9181782278753152E-3</c:v>
                </c:pt>
                <c:pt idx="1646">
                  <c:v>1.9177992501826847E-3</c:v>
                </c:pt>
                <c:pt idx="1647">
                  <c:v>1.9174609748755093E-3</c:v>
                </c:pt>
                <c:pt idx="1648">
                  <c:v>1.9170713284729184E-3</c:v>
                </c:pt>
                <c:pt idx="1649">
                  <c:v>1.9167332731479085E-3</c:v>
                </c:pt>
                <c:pt idx="1650">
                  <c:v>1.9163476315160154E-3</c:v>
                </c:pt>
                <c:pt idx="1651">
                  <c:v>1.9159547298216438E-3</c:v>
                </c:pt>
                <c:pt idx="1652">
                  <c:v>1.9156097289986915E-3</c:v>
                </c:pt>
                <c:pt idx="1653">
                  <c:v>1.9152281707081175E-3</c:v>
                </c:pt>
                <c:pt idx="1654">
                  <c:v>1.9148614677194854E-3</c:v>
                </c:pt>
                <c:pt idx="1655">
                  <c:v>1.9145021624301926E-3</c:v>
                </c:pt>
                <c:pt idx="1656">
                  <c:v>1.9141577211217293E-3</c:v>
                </c:pt>
                <c:pt idx="1657">
                  <c:v>1.9137840294722742E-3</c:v>
                </c:pt>
                <c:pt idx="1658">
                  <c:v>1.9134251283731269E-3</c:v>
                </c:pt>
                <c:pt idx="1659">
                  <c:v>1.9130700582899055E-3</c:v>
                </c:pt>
                <c:pt idx="1660">
                  <c:v>1.9126895475341608E-3</c:v>
                </c:pt>
                <c:pt idx="1661">
                  <c:v>1.9123054580582556E-3</c:v>
                </c:pt>
                <c:pt idx="1662">
                  <c:v>1.9119544954830075E-3</c:v>
                </c:pt>
                <c:pt idx="1663">
                  <c:v>1.911548849850686E-3</c:v>
                </c:pt>
                <c:pt idx="1664">
                  <c:v>1.9112272772038887E-3</c:v>
                </c:pt>
                <c:pt idx="1665">
                  <c:v>1.9108694073629621E-3</c:v>
                </c:pt>
                <c:pt idx="1666">
                  <c:v>1.9105334990937672E-3</c:v>
                </c:pt>
                <c:pt idx="1667">
                  <c:v>1.9101394384598823E-3</c:v>
                </c:pt>
                <c:pt idx="1668">
                  <c:v>1.9097490780686326E-3</c:v>
                </c:pt>
                <c:pt idx="1669">
                  <c:v>1.9094026260128884E-3</c:v>
                </c:pt>
                <c:pt idx="1670">
                  <c:v>1.9090417946520104E-3</c:v>
                </c:pt>
                <c:pt idx="1671">
                  <c:v>1.9087211377504961E-3</c:v>
                </c:pt>
                <c:pt idx="1672">
                  <c:v>1.9083313931964167E-3</c:v>
                </c:pt>
                <c:pt idx="1673">
                  <c:v>1.9079199665732423E-3</c:v>
                </c:pt>
                <c:pt idx="1674">
                  <c:v>1.9075960110717636E-3</c:v>
                </c:pt>
                <c:pt idx="1675">
                  <c:v>1.907232224595667E-3</c:v>
                </c:pt>
                <c:pt idx="1676">
                  <c:v>1.9068757764440624E-3</c:v>
                </c:pt>
                <c:pt idx="1677">
                  <c:v>1.9064831503779955E-3</c:v>
                </c:pt>
                <c:pt idx="1678">
                  <c:v>1.906177886312158E-3</c:v>
                </c:pt>
                <c:pt idx="1679">
                  <c:v>1.9058037441420359E-3</c:v>
                </c:pt>
                <c:pt idx="1680">
                  <c:v>1.9054260455468089E-3</c:v>
                </c:pt>
                <c:pt idx="1681">
                  <c:v>1.9050993795091324E-3</c:v>
                </c:pt>
                <c:pt idx="1682">
                  <c:v>1.9047256242738233E-3</c:v>
                </c:pt>
                <c:pt idx="1683">
                  <c:v>1.9043556059591936E-3</c:v>
                </c:pt>
                <c:pt idx="1684">
                  <c:v>1.9039676782446942E-3</c:v>
                </c:pt>
                <c:pt idx="1685">
                  <c:v>1.9036161091609621E-3</c:v>
                </c:pt>
                <c:pt idx="1686">
                  <c:v>1.9033117624666922E-3</c:v>
                </c:pt>
                <c:pt idx="1687">
                  <c:v>1.9029422932178703E-3</c:v>
                </c:pt>
                <c:pt idx="1688">
                  <c:v>1.9025585969497916E-3</c:v>
                </c:pt>
                <c:pt idx="1689">
                  <c:v>1.9022111302177654E-3</c:v>
                </c:pt>
                <c:pt idx="1690">
                  <c:v>1.901820422508425E-3</c:v>
                </c:pt>
                <c:pt idx="1691">
                  <c:v>1.9014949553338833E-3</c:v>
                </c:pt>
                <c:pt idx="1692">
                  <c:v>1.9010900850547703E-3</c:v>
                </c:pt>
                <c:pt idx="1693">
                  <c:v>1.9007431544592736E-3</c:v>
                </c:pt>
                <c:pt idx="1694">
                  <c:v>1.9003422516395202E-3</c:v>
                </c:pt>
                <c:pt idx="1695">
                  <c:v>1.9000281204161822E-3</c:v>
                </c:pt>
                <c:pt idx="1696">
                  <c:v>1.8996888309694871E-3</c:v>
                </c:pt>
                <c:pt idx="1697">
                  <c:v>1.8992991586104728E-3</c:v>
                </c:pt>
                <c:pt idx="1698">
                  <c:v>1.898970947643472E-3</c:v>
                </c:pt>
                <c:pt idx="1699">
                  <c:v>1.8986104430903004E-3</c:v>
                </c:pt>
                <c:pt idx="1700">
                  <c:v>1.8982175736982974E-3</c:v>
                </c:pt>
                <c:pt idx="1701">
                  <c:v>1.8978897003822405E-3</c:v>
                </c:pt>
                <c:pt idx="1702">
                  <c:v>1.8975259695878581E-3</c:v>
                </c:pt>
                <c:pt idx="1703">
                  <c:v>1.8971552157539769E-3</c:v>
                </c:pt>
                <c:pt idx="1704">
                  <c:v>1.8968097916508084E-3</c:v>
                </c:pt>
                <c:pt idx="1705">
                  <c:v>1.8964464746283247E-3</c:v>
                </c:pt>
                <c:pt idx="1706">
                  <c:v>1.8960760705719515E-3</c:v>
                </c:pt>
                <c:pt idx="1707">
                  <c:v>1.895716628278405E-3</c:v>
                </c:pt>
                <c:pt idx="1708">
                  <c:v>1.8953860257850969E-3</c:v>
                </c:pt>
                <c:pt idx="1709">
                  <c:v>1.895008925492039E-3</c:v>
                </c:pt>
                <c:pt idx="1710">
                  <c:v>1.894657102968115E-3</c:v>
                </c:pt>
                <c:pt idx="1711">
                  <c:v>1.894276632582316E-3</c:v>
                </c:pt>
                <c:pt idx="1712">
                  <c:v>1.8939393580693303E-3</c:v>
                </c:pt>
                <c:pt idx="1713">
                  <c:v>1.8935914823679841E-3</c:v>
                </c:pt>
                <c:pt idx="1714">
                  <c:v>1.8932115473257734E-3</c:v>
                </c:pt>
                <c:pt idx="1715">
                  <c:v>1.8928209088568875E-3</c:v>
                </c:pt>
                <c:pt idx="1716">
                  <c:v>1.8924877697977878E-3</c:v>
                </c:pt>
                <c:pt idx="1717">
                  <c:v>1.8921547121814137E-3</c:v>
                </c:pt>
                <c:pt idx="1718">
                  <c:v>1.8918147211903057E-3</c:v>
                </c:pt>
                <c:pt idx="1719">
                  <c:v>1.8914460882729189E-3</c:v>
                </c:pt>
                <c:pt idx="1720">
                  <c:v>1.8910955873175565E-3</c:v>
                </c:pt>
                <c:pt idx="1721">
                  <c:v>1.8907165815844206E-3</c:v>
                </c:pt>
                <c:pt idx="1722">
                  <c:v>1.8903734979163075E-3</c:v>
                </c:pt>
                <c:pt idx="1723">
                  <c:v>1.8900125706626089E-3</c:v>
                </c:pt>
                <c:pt idx="1724">
                  <c:v>1.8896733489862534E-3</c:v>
                </c:pt>
                <c:pt idx="1725">
                  <c:v>1.8893162942194481E-3</c:v>
                </c:pt>
                <c:pt idx="1726">
                  <c:v>1.8889772510469658E-3</c:v>
                </c:pt>
                <c:pt idx="1727">
                  <c:v>1.8886419321683294E-3</c:v>
                </c:pt>
                <c:pt idx="1728">
                  <c:v>1.8882425162009791E-3</c:v>
                </c:pt>
                <c:pt idx="1729">
                  <c:v>1.887893165787094E-3</c:v>
                </c:pt>
                <c:pt idx="1730">
                  <c:v>1.8875795378827775E-3</c:v>
                </c:pt>
                <c:pt idx="1731">
                  <c:v>1.8872268710910815E-3</c:v>
                </c:pt>
                <c:pt idx="1732">
                  <c:v>1.8868244932461118E-3</c:v>
                </c:pt>
                <c:pt idx="1733">
                  <c:v>1.8864578735092266E-3</c:v>
                </c:pt>
                <c:pt idx="1734">
                  <c:v>1.88615187294881E-3</c:v>
                </c:pt>
                <c:pt idx="1735">
                  <c:v>1.8857997393824761E-3</c:v>
                </c:pt>
                <c:pt idx="1736">
                  <c:v>1.8854335532773275E-3</c:v>
                </c:pt>
                <c:pt idx="1737">
                  <c:v>1.8850638848150565E-3</c:v>
                </c:pt>
                <c:pt idx="1738">
                  <c:v>1.8846979488832225E-3</c:v>
                </c:pt>
                <c:pt idx="1739">
                  <c:v>1.8843499442109937E-3</c:v>
                </c:pt>
                <c:pt idx="1740">
                  <c:v>1.8840197445269228E-3</c:v>
                </c:pt>
                <c:pt idx="1741">
                  <c:v>1.8836436049103501E-3</c:v>
                </c:pt>
                <c:pt idx="1742">
                  <c:v>1.8832888249407705E-3</c:v>
                </c:pt>
                <c:pt idx="1743">
                  <c:v>1.8829555223875034E-3</c:v>
                </c:pt>
                <c:pt idx="1744">
                  <c:v>1.8825655249051086E-3</c:v>
                </c:pt>
                <c:pt idx="1745">
                  <c:v>1.8822395993509965E-3</c:v>
                </c:pt>
                <c:pt idx="1746">
                  <c:v>1.8818995140935458E-3</c:v>
                </c:pt>
                <c:pt idx="1747">
                  <c:v>1.881573712879867E-3</c:v>
                </c:pt>
                <c:pt idx="1748">
                  <c:v>1.8811879679443313E-3</c:v>
                </c:pt>
                <c:pt idx="1749">
                  <c:v>1.8808305747818239E-3</c:v>
                </c:pt>
                <c:pt idx="1750">
                  <c:v>1.880494570071929E-3</c:v>
                </c:pt>
                <c:pt idx="1751">
                  <c:v>1.8801339760909756E-3</c:v>
                </c:pt>
                <c:pt idx="1752">
                  <c:v>1.8797875486669948E-3</c:v>
                </c:pt>
                <c:pt idx="1753">
                  <c:v>1.8794095293693542E-3</c:v>
                </c:pt>
                <c:pt idx="1754">
                  <c:v>1.8790917222251452E-3</c:v>
                </c:pt>
                <c:pt idx="1755">
                  <c:v>1.8787527734383286E-3</c:v>
                </c:pt>
                <c:pt idx="1756">
                  <c:v>1.8784033969347577E-3</c:v>
                </c:pt>
                <c:pt idx="1757">
                  <c:v>1.8780259340732896E-3</c:v>
                </c:pt>
                <c:pt idx="1758">
                  <c:v>1.8776450973250112E-3</c:v>
                </c:pt>
                <c:pt idx="1759">
                  <c:v>1.8773419488810677E-3</c:v>
                </c:pt>
                <c:pt idx="1760">
                  <c:v>1.8769578664815136E-3</c:v>
                </c:pt>
                <c:pt idx="1761">
                  <c:v>1.8766126788343856E-3</c:v>
                </c:pt>
                <c:pt idx="1762">
                  <c:v>1.8762605773955518E-3</c:v>
                </c:pt>
                <c:pt idx="1763">
                  <c:v>1.8759368311288605E-3</c:v>
                </c:pt>
                <c:pt idx="1764">
                  <c:v>1.8755568411038936E-3</c:v>
                </c:pt>
                <c:pt idx="1765">
                  <c:v>1.8752296804753017E-3</c:v>
                </c:pt>
                <c:pt idx="1766">
                  <c:v>1.8748570421505358E-3</c:v>
                </c:pt>
                <c:pt idx="1767">
                  <c:v>1.8745267171512952E-3</c:v>
                </c:pt>
                <c:pt idx="1768">
                  <c:v>1.8741648604246647E-3</c:v>
                </c:pt>
                <c:pt idx="1769">
                  <c:v>1.8738276865536002E-3</c:v>
                </c:pt>
                <c:pt idx="1770">
                  <c:v>1.8734871240194708E-3</c:v>
                </c:pt>
                <c:pt idx="1771">
                  <c:v>1.8731397030110775E-3</c:v>
                </c:pt>
                <c:pt idx="1772">
                  <c:v>1.8727678947654263E-3</c:v>
                </c:pt>
                <c:pt idx="1773">
                  <c:v>1.8724312233074395E-3</c:v>
                </c:pt>
                <c:pt idx="1774">
                  <c:v>1.8720877335195436E-3</c:v>
                </c:pt>
                <c:pt idx="1775">
                  <c:v>1.871716342735894E-3</c:v>
                </c:pt>
                <c:pt idx="1776">
                  <c:v>1.8713695781066527E-3</c:v>
                </c:pt>
                <c:pt idx="1777">
                  <c:v>1.8710194412204181E-3</c:v>
                </c:pt>
                <c:pt idx="1778">
                  <c:v>1.8707148936966264E-3</c:v>
                </c:pt>
                <c:pt idx="1779">
                  <c:v>1.8703265565853553E-3</c:v>
                </c:pt>
                <c:pt idx="1780">
                  <c:v>1.8700012179317933E-3</c:v>
                </c:pt>
                <c:pt idx="1781">
                  <c:v>1.8696411061238018E-3</c:v>
                </c:pt>
                <c:pt idx="1782">
                  <c:v>1.8693301231202505E-3</c:v>
                </c:pt>
                <c:pt idx="1783">
                  <c:v>1.8689771859748737E-3</c:v>
                </c:pt>
                <c:pt idx="1784">
                  <c:v>1.8686139766981224E-3</c:v>
                </c:pt>
                <c:pt idx="1785">
                  <c:v>1.8682335267247727E-3</c:v>
                </c:pt>
                <c:pt idx="1786">
                  <c:v>1.8679334094441483E-3</c:v>
                </c:pt>
                <c:pt idx="1787">
                  <c:v>1.86758103434108E-3</c:v>
                </c:pt>
                <c:pt idx="1788">
                  <c:v>1.8672393215804187E-3</c:v>
                </c:pt>
                <c:pt idx="1789">
                  <c:v>1.8669046347774465E-3</c:v>
                </c:pt>
                <c:pt idx="1790">
                  <c:v>1.8665457145043667E-3</c:v>
                </c:pt>
                <c:pt idx="1791">
                  <c:v>1.8662077935412825E-3</c:v>
                </c:pt>
                <c:pt idx="1792">
                  <c:v>1.8658387318267308E-3</c:v>
                </c:pt>
                <c:pt idx="1793">
                  <c:v>1.865518467410913E-3</c:v>
                </c:pt>
                <c:pt idx="1794">
                  <c:v>1.8651426859334164E-3</c:v>
                </c:pt>
                <c:pt idx="1795">
                  <c:v>1.8647914324022433E-3</c:v>
                </c:pt>
                <c:pt idx="1796">
                  <c:v>1.8644785494446381E-3</c:v>
                </c:pt>
                <c:pt idx="1797">
                  <c:v>1.8641170516379064E-3</c:v>
                </c:pt>
                <c:pt idx="1798">
                  <c:v>1.8637730968081021E-3</c:v>
                </c:pt>
                <c:pt idx="1799">
                  <c:v>1.8633910388891389E-3</c:v>
                </c:pt>
                <c:pt idx="1800">
                  <c:v>1.8630820967125916E-3</c:v>
                </c:pt>
                <c:pt idx="1801">
                  <c:v>1.862724644592138E-3</c:v>
                </c:pt>
                <c:pt idx="1802">
                  <c:v>1.8623673642914782E-3</c:v>
                </c:pt>
                <c:pt idx="1803">
                  <c:v>1.8620586574173497E-3</c:v>
                </c:pt>
                <c:pt idx="1804">
                  <c:v>1.8617015978668325E-3</c:v>
                </c:pt>
                <c:pt idx="1805">
                  <c:v>1.8613273523673786E-3</c:v>
                </c:pt>
                <c:pt idx="1806">
                  <c:v>1.861026055500003E-3</c:v>
                </c:pt>
                <c:pt idx="1807">
                  <c:v>1.860624385726488E-3</c:v>
                </c:pt>
                <c:pt idx="1808">
                  <c:v>1.8602989526461089E-3</c:v>
                </c:pt>
                <c:pt idx="1809">
                  <c:v>1.8599737371708309E-3</c:v>
                </c:pt>
                <c:pt idx="1810">
                  <c:v>1.8596347677316174E-3</c:v>
                </c:pt>
                <c:pt idx="1811">
                  <c:v>1.8592821285671657E-3</c:v>
                </c:pt>
                <c:pt idx="1812">
                  <c:v>1.8589744435815291E-3</c:v>
                </c:pt>
                <c:pt idx="1813">
                  <c:v>1.8586220547810268E-3</c:v>
                </c:pt>
                <c:pt idx="1814">
                  <c:v>1.8582455931705757E-3</c:v>
                </c:pt>
                <c:pt idx="1815">
                  <c:v>1.8579175742671429E-3</c:v>
                </c:pt>
                <c:pt idx="1816">
                  <c:v>1.8575518184048426E-3</c:v>
                </c:pt>
                <c:pt idx="1817">
                  <c:v>1.8572481551536193E-3</c:v>
                </c:pt>
                <c:pt idx="1818">
                  <c:v>1.8568619059785032E-3</c:v>
                </c:pt>
                <c:pt idx="1819">
                  <c:v>1.85654481896915E-3</c:v>
                </c:pt>
                <c:pt idx="1820">
                  <c:v>1.8561829453910977E-3</c:v>
                </c:pt>
                <c:pt idx="1821">
                  <c:v>1.855845390559786E-3</c:v>
                </c:pt>
                <c:pt idx="1822">
                  <c:v>1.8555457968278666E-3</c:v>
                </c:pt>
                <c:pt idx="1823">
                  <c:v>1.8551808364420446E-3</c:v>
                </c:pt>
                <c:pt idx="1824">
                  <c:v>1.8548333590815119E-3</c:v>
                </c:pt>
                <c:pt idx="1825">
                  <c:v>1.8544858742976439E-3</c:v>
                </c:pt>
                <c:pt idx="1826">
                  <c:v>1.8541282750093491E-3</c:v>
                </c:pt>
                <c:pt idx="1827">
                  <c:v>1.8537811917918503E-3</c:v>
                </c:pt>
                <c:pt idx="1828">
                  <c:v>1.8534547469756255E-3</c:v>
                </c:pt>
                <c:pt idx="1829">
                  <c:v>1.8531284514517411E-3</c:v>
                </c:pt>
                <c:pt idx="1830">
                  <c:v>1.8527713754233584E-3</c:v>
                </c:pt>
                <c:pt idx="1831">
                  <c:v>1.8524315943323007E-3</c:v>
                </c:pt>
                <c:pt idx="1832">
                  <c:v>1.8520954023972672E-3</c:v>
                </c:pt>
                <c:pt idx="1833">
                  <c:v>1.8517489769086903E-3</c:v>
                </c:pt>
                <c:pt idx="1834">
                  <c:v>1.8513821493435926E-3</c:v>
                </c:pt>
                <c:pt idx="1835">
                  <c:v>1.8510565830976323E-3</c:v>
                </c:pt>
                <c:pt idx="1836">
                  <c:v>1.8507311313334333E-3</c:v>
                </c:pt>
                <c:pt idx="1837">
                  <c:v>1.8503818605289846E-3</c:v>
                </c:pt>
                <c:pt idx="1838">
                  <c:v>1.8500634229492341E-3</c:v>
                </c:pt>
                <c:pt idx="1839">
                  <c:v>1.849707527020389E-3</c:v>
                </c:pt>
                <c:pt idx="1840">
                  <c:v>1.8493722888317835E-3</c:v>
                </c:pt>
                <c:pt idx="1841">
                  <c:v>1.8490406594610911E-3</c:v>
                </c:pt>
                <c:pt idx="1842">
                  <c:v>1.8486851568828425E-3</c:v>
                </c:pt>
                <c:pt idx="1843">
                  <c:v>1.8483332073078139E-3</c:v>
                </c:pt>
                <c:pt idx="1844">
                  <c:v>1.8480018138507404E-3</c:v>
                </c:pt>
                <c:pt idx="1845">
                  <c:v>1.8476740213762212E-3</c:v>
                </c:pt>
                <c:pt idx="1846">
                  <c:v>1.8473224566558574E-3</c:v>
                </c:pt>
                <c:pt idx="1847">
                  <c:v>1.8470086190103105E-3</c:v>
                </c:pt>
                <c:pt idx="1848">
                  <c:v>1.8466777003197027E-3</c:v>
                </c:pt>
                <c:pt idx="1849">
                  <c:v>1.8463163560790217E-3</c:v>
                </c:pt>
                <c:pt idx="1850">
                  <c:v>1.8460096074831619E-3</c:v>
                </c:pt>
                <c:pt idx="1851">
                  <c:v>1.8456416436848906E-3</c:v>
                </c:pt>
                <c:pt idx="1852">
                  <c:v>1.8452975940031963E-3</c:v>
                </c:pt>
                <c:pt idx="1853">
                  <c:v>1.8449605824171565E-3</c:v>
                </c:pt>
                <c:pt idx="1854">
                  <c:v>1.8446304992055266E-3</c:v>
                </c:pt>
                <c:pt idx="1855">
                  <c:v>1.8442902617785599E-3</c:v>
                </c:pt>
                <c:pt idx="1856">
                  <c:v>1.8439501838418335E-3</c:v>
                </c:pt>
                <c:pt idx="1857">
                  <c:v>1.8436101973103535E-3</c:v>
                </c:pt>
                <c:pt idx="1858">
                  <c:v>1.8432670404185517E-3</c:v>
                </c:pt>
                <c:pt idx="1859">
                  <c:v>1.8429476502795266E-3</c:v>
                </c:pt>
                <c:pt idx="1860">
                  <c:v>1.8425843011338472E-3</c:v>
                </c:pt>
                <c:pt idx="1861">
                  <c:v>1.842248245861882E-3</c:v>
                </c:pt>
                <c:pt idx="1862">
                  <c:v>1.8419327031467582E-3</c:v>
                </c:pt>
                <c:pt idx="1863">
                  <c:v>1.8415833535892156E-3</c:v>
                </c:pt>
                <c:pt idx="1864">
                  <c:v>1.8412578000283554E-3</c:v>
                </c:pt>
                <c:pt idx="1865">
                  <c:v>1.8409323615493222E-3</c:v>
                </c:pt>
                <c:pt idx="1866">
                  <c:v>1.8405732281261678E-3</c:v>
                </c:pt>
                <c:pt idx="1867">
                  <c:v>1.8402548723554133E-3</c:v>
                </c:pt>
                <c:pt idx="1868">
                  <c:v>1.8399332074806754E-3</c:v>
                </c:pt>
                <c:pt idx="1869">
                  <c:v>1.839581164160544E-3</c:v>
                </c:pt>
                <c:pt idx="1870">
                  <c:v>1.8392902149631817E-3</c:v>
                </c:pt>
                <c:pt idx="1871">
                  <c:v>1.8389113982881832E-3</c:v>
                </c:pt>
                <c:pt idx="1872">
                  <c:v>1.8385664726629711E-3</c:v>
                </c:pt>
                <c:pt idx="1873">
                  <c:v>1.8382352603265577E-3</c:v>
                </c:pt>
                <c:pt idx="1874">
                  <c:v>1.8378906896133447E-3</c:v>
                </c:pt>
                <c:pt idx="1875">
                  <c:v>1.8375664739671959E-3</c:v>
                </c:pt>
                <c:pt idx="1876">
                  <c:v>1.8372592163857949E-3</c:v>
                </c:pt>
                <c:pt idx="1877">
                  <c:v>1.8368812357640555E-3</c:v>
                </c:pt>
                <c:pt idx="1878">
                  <c:v>1.8365776477480803E-3</c:v>
                </c:pt>
                <c:pt idx="1879">
                  <c:v>1.8362370698841901E-3</c:v>
                </c:pt>
                <c:pt idx="1880">
                  <c:v>1.8359033256636023E-3</c:v>
                </c:pt>
                <c:pt idx="1881">
                  <c:v>1.8355663334300005E-3</c:v>
                </c:pt>
                <c:pt idx="1882">
                  <c:v>1.8352328329613839E-3</c:v>
                </c:pt>
                <c:pt idx="1883">
                  <c:v>1.8348960531385896E-3</c:v>
                </c:pt>
                <c:pt idx="1884">
                  <c:v>1.834552733016679E-3</c:v>
                </c:pt>
                <c:pt idx="1885">
                  <c:v>1.8341993811411288E-3</c:v>
                </c:pt>
                <c:pt idx="1886">
                  <c:v>1.8338798295225312E-3</c:v>
                </c:pt>
                <c:pt idx="1887">
                  <c:v>1.8335569936713501E-3</c:v>
                </c:pt>
                <c:pt idx="1888">
                  <c:v>1.8332175686992325E-3</c:v>
                </c:pt>
                <c:pt idx="1889">
                  <c:v>1.8329184491874958E-3</c:v>
                </c:pt>
                <c:pt idx="1890">
                  <c:v>1.8325556852740281E-3</c:v>
                </c:pt>
                <c:pt idx="1891">
                  <c:v>1.8322232778067685E-3</c:v>
                </c:pt>
                <c:pt idx="1892">
                  <c:v>1.8318877022062833E-3</c:v>
                </c:pt>
                <c:pt idx="1893">
                  <c:v>1.8315588245136055E-3</c:v>
                </c:pt>
                <c:pt idx="1894">
                  <c:v>1.8312267785565762E-3</c:v>
                </c:pt>
                <c:pt idx="1895">
                  <c:v>1.8308848300206525E-3</c:v>
                </c:pt>
                <c:pt idx="1896">
                  <c:v>1.8305596967392297E-3</c:v>
                </c:pt>
                <c:pt idx="1897">
                  <c:v>1.8302414119536472E-3</c:v>
                </c:pt>
                <c:pt idx="1898">
                  <c:v>1.8299098434528599E-3</c:v>
                </c:pt>
                <c:pt idx="1899">
                  <c:v>1.8295717673218685E-3</c:v>
                </c:pt>
                <c:pt idx="1900">
                  <c:v>1.8292437875085295E-3</c:v>
                </c:pt>
                <c:pt idx="1901">
                  <c:v>1.8289158583666347E-3</c:v>
                </c:pt>
                <c:pt idx="1902">
                  <c:v>1.8285815265210701E-3</c:v>
                </c:pt>
                <c:pt idx="1903">
                  <c:v>1.8282270950568398E-3</c:v>
                </c:pt>
                <c:pt idx="1904">
                  <c:v>1.827929701991341E-3</c:v>
                </c:pt>
                <c:pt idx="1905">
                  <c:v>1.8275888833689613E-3</c:v>
                </c:pt>
                <c:pt idx="1906">
                  <c:v>1.8272550030653115E-3</c:v>
                </c:pt>
                <c:pt idx="1907">
                  <c:v>1.8269578260122659E-3</c:v>
                </c:pt>
                <c:pt idx="1908">
                  <c:v>1.8265908112728199E-3</c:v>
                </c:pt>
                <c:pt idx="1909">
                  <c:v>1.8262739050351087E-3</c:v>
                </c:pt>
                <c:pt idx="1910">
                  <c:v>1.8259471064389671E-3</c:v>
                </c:pt>
                <c:pt idx="1911">
                  <c:v>1.8255870964875175E-3</c:v>
                </c:pt>
                <c:pt idx="1912">
                  <c:v>1.825263841888345E-3</c:v>
                </c:pt>
                <c:pt idx="1913">
                  <c:v>1.8249407683537167E-3</c:v>
                </c:pt>
                <c:pt idx="1914">
                  <c:v>1.8246177425829291E-3</c:v>
                </c:pt>
                <c:pt idx="1915">
                  <c:v>1.8242615845171274E-3</c:v>
                </c:pt>
                <c:pt idx="1916">
                  <c:v>1.8239587931229457E-3</c:v>
                </c:pt>
                <c:pt idx="1917">
                  <c:v>1.8236261379677853E-3</c:v>
                </c:pt>
                <c:pt idx="1918">
                  <c:v>1.8232903794684814E-3</c:v>
                </c:pt>
                <c:pt idx="1919">
                  <c:v>1.8229347393556058E-3</c:v>
                </c:pt>
                <c:pt idx="1920">
                  <c:v>1.8226290330223931E-3</c:v>
                </c:pt>
                <c:pt idx="1921">
                  <c:v>1.822293541932004E-3</c:v>
                </c:pt>
                <c:pt idx="1922">
                  <c:v>1.8219349710961862E-3</c:v>
                </c:pt>
                <c:pt idx="1923">
                  <c:v>1.8216396213904214E-3</c:v>
                </c:pt>
                <c:pt idx="1924">
                  <c:v>1.821301243608166E-3</c:v>
                </c:pt>
                <c:pt idx="1925">
                  <c:v>1.8209695570309459E-3</c:v>
                </c:pt>
                <c:pt idx="1926">
                  <c:v>1.8206545981542207E-3</c:v>
                </c:pt>
                <c:pt idx="1927">
                  <c:v>1.8203264937599209E-3</c:v>
                </c:pt>
                <c:pt idx="1928">
                  <c:v>1.8199852912428734E-3</c:v>
                </c:pt>
                <c:pt idx="1929">
                  <c:v>1.8196673284190186E-3</c:v>
                </c:pt>
                <c:pt idx="1930">
                  <c:v>1.8193528198149355E-3</c:v>
                </c:pt>
                <c:pt idx="1931">
                  <c:v>1.8190218424686704E-3</c:v>
                </c:pt>
                <c:pt idx="1932">
                  <c:v>1.8186910185999168E-3</c:v>
                </c:pt>
                <c:pt idx="1933">
                  <c:v>1.8183570416785617E-3</c:v>
                </c:pt>
                <c:pt idx="1934">
                  <c:v>1.8180198821926752E-3</c:v>
                </c:pt>
                <c:pt idx="1935">
                  <c:v>1.8176993016399284E-3</c:v>
                </c:pt>
                <c:pt idx="1936">
                  <c:v>1.8173921117440258E-3</c:v>
                </c:pt>
                <c:pt idx="1937">
                  <c:v>1.8170287977805214E-3</c:v>
                </c:pt>
                <c:pt idx="1938">
                  <c:v>1.8167482386625827E-3</c:v>
                </c:pt>
                <c:pt idx="1939">
                  <c:v>1.8163588213945491E-3</c:v>
                </c:pt>
                <c:pt idx="1940">
                  <c:v>1.816065276650304E-3</c:v>
                </c:pt>
                <c:pt idx="1941">
                  <c:v>1.8157651997704875E-3</c:v>
                </c:pt>
                <c:pt idx="1942">
                  <c:v>1.8154290006686044E-3</c:v>
                </c:pt>
                <c:pt idx="1943">
                  <c:v>1.8150863039958457E-3</c:v>
                </c:pt>
                <c:pt idx="1944">
                  <c:v>1.8147403775251592E-3</c:v>
                </c:pt>
                <c:pt idx="1945">
                  <c:v>1.8144144340297055E-3</c:v>
                </c:pt>
                <c:pt idx="1946">
                  <c:v>1.8140951894567543E-3</c:v>
                </c:pt>
                <c:pt idx="1947">
                  <c:v>1.8137628323720394E-3</c:v>
                </c:pt>
                <c:pt idx="1948">
                  <c:v>1.8134569714445268E-3</c:v>
                </c:pt>
                <c:pt idx="1949">
                  <c:v>1.813121527860942E-3</c:v>
                </c:pt>
                <c:pt idx="1950">
                  <c:v>1.8127896259995655E-3</c:v>
                </c:pt>
                <c:pt idx="1951">
                  <c:v>1.8125037382889604E-3</c:v>
                </c:pt>
                <c:pt idx="1952">
                  <c:v>1.8121588282552024E-3</c:v>
                </c:pt>
                <c:pt idx="1953">
                  <c:v>1.8118173649685585E-3</c:v>
                </c:pt>
                <c:pt idx="1954">
                  <c:v>1.8114695002880237E-3</c:v>
                </c:pt>
                <c:pt idx="1955">
                  <c:v>1.8111480108369679E-3</c:v>
                </c:pt>
                <c:pt idx="1956">
                  <c:v>1.8108298162038522E-3</c:v>
                </c:pt>
                <c:pt idx="1957">
                  <c:v>1.8105216656075114E-3</c:v>
                </c:pt>
                <c:pt idx="1958">
                  <c:v>1.8101972028832824E-3</c:v>
                </c:pt>
                <c:pt idx="1959">
                  <c:v>1.8099023376698595E-3</c:v>
                </c:pt>
                <c:pt idx="1960">
                  <c:v>1.8095748222997526E-3</c:v>
                </c:pt>
                <c:pt idx="1961">
                  <c:v>1.8092342992973966E-3</c:v>
                </c:pt>
                <c:pt idx="1962">
                  <c:v>1.8089070256338952E-3</c:v>
                </c:pt>
                <c:pt idx="1963">
                  <c:v>1.8085733611612486E-3</c:v>
                </c:pt>
                <c:pt idx="1964">
                  <c:v>1.8082593729632783E-3</c:v>
                </c:pt>
                <c:pt idx="1965">
                  <c:v>1.807945591829995E-3</c:v>
                </c:pt>
                <c:pt idx="1966">
                  <c:v>1.8076351217647421E-3</c:v>
                </c:pt>
                <c:pt idx="1967">
                  <c:v>1.8072887630501836E-3</c:v>
                </c:pt>
                <c:pt idx="1968">
                  <c:v>1.8069556952533083E-3</c:v>
                </c:pt>
                <c:pt idx="1969">
                  <c:v>1.8066292453528979E-3</c:v>
                </c:pt>
                <c:pt idx="1970">
                  <c:v>1.8063420996259443E-3</c:v>
                </c:pt>
                <c:pt idx="1971">
                  <c:v>1.806012577071587E-3</c:v>
                </c:pt>
                <c:pt idx="1972">
                  <c:v>1.8056864352194372E-3</c:v>
                </c:pt>
                <c:pt idx="1973">
                  <c:v>1.8053767405118108E-3</c:v>
                </c:pt>
                <c:pt idx="1974">
                  <c:v>1.8050053122208845E-3</c:v>
                </c:pt>
                <c:pt idx="1975">
                  <c:v>1.8047251639092003E-3</c:v>
                </c:pt>
                <c:pt idx="1976">
                  <c:v>1.8043864960508567E-3</c:v>
                </c:pt>
                <c:pt idx="1977">
                  <c:v>1.8040869786414141E-3</c:v>
                </c:pt>
                <c:pt idx="1978">
                  <c:v>1.8037160482695339E-3</c:v>
                </c:pt>
                <c:pt idx="1979">
                  <c:v>1.8034102162575593E-3</c:v>
                </c:pt>
                <c:pt idx="1980">
                  <c:v>1.8031013017832437E-3</c:v>
                </c:pt>
                <c:pt idx="1981">
                  <c:v>1.8027860255238446E-3</c:v>
                </c:pt>
                <c:pt idx="1982">
                  <c:v>1.8024448036877156E-3</c:v>
                </c:pt>
                <c:pt idx="1983">
                  <c:v>1.8021395000144172E-3</c:v>
                </c:pt>
                <c:pt idx="1984">
                  <c:v>1.801788815936462E-3</c:v>
                </c:pt>
                <c:pt idx="1985">
                  <c:v>1.8014837019769483E-3</c:v>
                </c:pt>
                <c:pt idx="1986">
                  <c:v>1.8011495260482153E-3</c:v>
                </c:pt>
                <c:pt idx="1987">
                  <c:v>1.8008381100564203E-3</c:v>
                </c:pt>
                <c:pt idx="1988">
                  <c:v>1.8005008669321647E-3</c:v>
                </c:pt>
                <c:pt idx="1989">
                  <c:v>1.8001606067290111E-3</c:v>
                </c:pt>
                <c:pt idx="1990">
                  <c:v>1.7998689371437351E-3</c:v>
                </c:pt>
                <c:pt idx="1991">
                  <c:v>1.79955806093228E-3</c:v>
                </c:pt>
                <c:pt idx="1992">
                  <c:v>1.7992116178548651E-3</c:v>
                </c:pt>
                <c:pt idx="1993">
                  <c:v>1.7989073113187733E-3</c:v>
                </c:pt>
                <c:pt idx="1994">
                  <c:v>1.7985578839146354E-3</c:v>
                </c:pt>
                <c:pt idx="1995">
                  <c:v>1.7982409283555463E-3</c:v>
                </c:pt>
                <c:pt idx="1996">
                  <c:v>1.7979629080252077E-3</c:v>
                </c:pt>
                <c:pt idx="1997">
                  <c:v>1.7976138150648344E-3</c:v>
                </c:pt>
                <c:pt idx="1998">
                  <c:v>1.7972778106769484E-3</c:v>
                </c:pt>
                <c:pt idx="1999">
                  <c:v>1.7969516835092253E-3</c:v>
                </c:pt>
                <c:pt idx="2000">
                  <c:v>1.7966707690649226E-3</c:v>
                </c:pt>
                <c:pt idx="2001">
                  <c:v>1.7963416030254275E-3</c:v>
                </c:pt>
                <c:pt idx="2002">
                  <c:v>1.7960382664631471E-3</c:v>
                </c:pt>
                <c:pt idx="2003">
                  <c:v>1.7957222305024973E-3</c:v>
                </c:pt>
                <c:pt idx="2004">
                  <c:v>1.7953676247711825E-3</c:v>
                </c:pt>
                <c:pt idx="2005">
                  <c:v>1.7950775705973044E-3</c:v>
                </c:pt>
                <c:pt idx="2006">
                  <c:v>1.7947488913880967E-3</c:v>
                </c:pt>
                <c:pt idx="2007">
                  <c:v>1.7944494412882972E-3</c:v>
                </c:pt>
                <c:pt idx="2008">
                  <c:v>1.7941370865341563E-3</c:v>
                </c:pt>
                <c:pt idx="2009">
                  <c:v>1.7937992271200777E-3</c:v>
                </c:pt>
                <c:pt idx="2010">
                  <c:v>1.7934549332842833E-3</c:v>
                </c:pt>
                <c:pt idx="2011">
                  <c:v>1.7931493875265156E-3</c:v>
                </c:pt>
                <c:pt idx="2012">
                  <c:v>1.7928311530803322E-3</c:v>
                </c:pt>
                <c:pt idx="2013">
                  <c:v>1.7925162125473231E-3</c:v>
                </c:pt>
                <c:pt idx="2014">
                  <c:v>1.7922110186531352E-3</c:v>
                </c:pt>
                <c:pt idx="2015">
                  <c:v>1.7918545874165224E-3</c:v>
                </c:pt>
                <c:pt idx="2016">
                  <c:v>1.7915367802500987E-3</c:v>
                </c:pt>
                <c:pt idx="2017">
                  <c:v>1.7912415132544442E-3</c:v>
                </c:pt>
                <c:pt idx="2018">
                  <c:v>1.790927162992281E-3</c:v>
                </c:pt>
                <c:pt idx="2019">
                  <c:v>1.7906064463515238E-3</c:v>
                </c:pt>
                <c:pt idx="2020">
                  <c:v>1.7902667101749217E-3</c:v>
                </c:pt>
                <c:pt idx="2021">
                  <c:v>1.7899526698925074E-3</c:v>
                </c:pt>
                <c:pt idx="2022">
                  <c:v>1.7896419105501182E-3</c:v>
                </c:pt>
                <c:pt idx="2023">
                  <c:v>1.7893408962808548E-3</c:v>
                </c:pt>
                <c:pt idx="2024">
                  <c:v>1.7890079771865702E-3</c:v>
                </c:pt>
                <c:pt idx="2025">
                  <c:v>1.7887007451959835E-3</c:v>
                </c:pt>
                <c:pt idx="2026">
                  <c:v>1.7883872859971064E-3</c:v>
                </c:pt>
                <c:pt idx="2027">
                  <c:v>1.7880642811254743E-3</c:v>
                </c:pt>
                <c:pt idx="2028">
                  <c:v>1.7877287048036041E-3</c:v>
                </c:pt>
                <c:pt idx="2029">
                  <c:v>1.7874186851851823E-3</c:v>
                </c:pt>
                <c:pt idx="2030">
                  <c:v>1.7870993195994629E-3</c:v>
                </c:pt>
                <c:pt idx="2031">
                  <c:v>1.7867672340266092E-3</c:v>
                </c:pt>
                <c:pt idx="2032">
                  <c:v>1.7864735369674972E-3</c:v>
                </c:pt>
                <c:pt idx="2033">
                  <c:v>1.7861416839029341E-3</c:v>
                </c:pt>
                <c:pt idx="2034">
                  <c:v>1.7858258998330256E-3</c:v>
                </c:pt>
                <c:pt idx="2035">
                  <c:v>1.7855516729726403E-3</c:v>
                </c:pt>
                <c:pt idx="2036">
                  <c:v>1.7852074143234332E-3</c:v>
                </c:pt>
                <c:pt idx="2037">
                  <c:v>1.7848983640496195E-3</c:v>
                </c:pt>
                <c:pt idx="2038">
                  <c:v>1.7845734015651889E-3</c:v>
                </c:pt>
                <c:pt idx="2039">
                  <c:v>1.7842549881658394E-3</c:v>
                </c:pt>
                <c:pt idx="2040">
                  <c:v>1.783946267538422E-3</c:v>
                </c:pt>
                <c:pt idx="2041">
                  <c:v>1.783628077873202E-3</c:v>
                </c:pt>
                <c:pt idx="2042">
                  <c:v>1.7833131818943782E-3</c:v>
                </c:pt>
                <c:pt idx="2043">
                  <c:v>1.7829634596437541E-3</c:v>
                </c:pt>
                <c:pt idx="2044">
                  <c:v>1.7826773992640644E-3</c:v>
                </c:pt>
                <c:pt idx="2045">
                  <c:v>1.7823500681330049E-3</c:v>
                </c:pt>
                <c:pt idx="2046">
                  <c:v>1.7820515016091657E-3</c:v>
                </c:pt>
                <c:pt idx="2047">
                  <c:v>1.7817212892228794E-3</c:v>
                </c:pt>
                <c:pt idx="2048">
                  <c:v>1.7814166498575164E-3</c:v>
                </c:pt>
                <c:pt idx="2049">
                  <c:v>1.7811247090087506E-3</c:v>
                </c:pt>
                <c:pt idx="2050">
                  <c:v>1.7807694704881981E-3</c:v>
                </c:pt>
                <c:pt idx="2051">
                  <c:v>1.7804587847026327E-3</c:v>
                </c:pt>
                <c:pt idx="2052">
                  <c:v>1.7801608831079078E-3</c:v>
                </c:pt>
                <c:pt idx="2053">
                  <c:v>1.7798249720122525E-3</c:v>
                </c:pt>
                <c:pt idx="2054">
                  <c:v>1.7795208857116769E-3</c:v>
                </c:pt>
                <c:pt idx="2055">
                  <c:v>1.7792359288370393E-3</c:v>
                </c:pt>
                <c:pt idx="2056">
                  <c:v>1.7789163158450979E-3</c:v>
                </c:pt>
                <c:pt idx="2057">
                  <c:v>1.7786093448383981E-3</c:v>
                </c:pt>
                <c:pt idx="2058">
                  <c:v>1.7782804067588811E-3</c:v>
                </c:pt>
                <c:pt idx="2059">
                  <c:v>1.7779642980857422E-3</c:v>
                </c:pt>
                <c:pt idx="2060">
                  <c:v>1.777654495463346E-3</c:v>
                </c:pt>
                <c:pt idx="2061">
                  <c:v>1.7773196242746314E-3</c:v>
                </c:pt>
                <c:pt idx="2062">
                  <c:v>1.7770574771470409E-3</c:v>
                </c:pt>
                <c:pt idx="2063">
                  <c:v>1.7767259244442679E-3</c:v>
                </c:pt>
                <c:pt idx="2064">
                  <c:v>1.7763882158598036E-3</c:v>
                </c:pt>
                <c:pt idx="2065">
                  <c:v>1.7761074473961378E-3</c:v>
                </c:pt>
                <c:pt idx="2066">
                  <c:v>1.7757542072056555E-3</c:v>
                </c:pt>
                <c:pt idx="2067">
                  <c:v>1.7754704868068428E-3</c:v>
                </c:pt>
                <c:pt idx="2068">
                  <c:v>1.7751395259667409E-3</c:v>
                </c:pt>
                <c:pt idx="2069">
                  <c:v>1.7748182013782921E-3</c:v>
                </c:pt>
                <c:pt idx="2070">
                  <c:v>1.7745032278213713E-3</c:v>
                </c:pt>
                <c:pt idx="2071">
                  <c:v>1.7742230548611591E-3</c:v>
                </c:pt>
                <c:pt idx="2072">
                  <c:v>1.7739114707129259E-3</c:v>
                </c:pt>
                <c:pt idx="2073">
                  <c:v>1.7735810907878427E-3</c:v>
                </c:pt>
                <c:pt idx="2074">
                  <c:v>1.7732729079950296E-3</c:v>
                </c:pt>
                <c:pt idx="2075">
                  <c:v>1.7729616574524961E-3</c:v>
                </c:pt>
                <c:pt idx="2076">
                  <c:v>1.7726567379099183E-3</c:v>
                </c:pt>
                <c:pt idx="2077">
                  <c:v>1.772374006362823E-3</c:v>
                </c:pt>
                <c:pt idx="2078">
                  <c:v>1.7720536820980703E-3</c:v>
                </c:pt>
                <c:pt idx="2079">
                  <c:v>1.7717648017660952E-3</c:v>
                </c:pt>
                <c:pt idx="2080">
                  <c:v>1.7714039043761455E-3</c:v>
                </c:pt>
                <c:pt idx="2081">
                  <c:v>1.7711089935338407E-3</c:v>
                </c:pt>
                <c:pt idx="2082">
                  <c:v>1.7707671140214654E-3</c:v>
                </c:pt>
                <c:pt idx="2083">
                  <c:v>1.7704629801413717E-3</c:v>
                </c:pt>
                <c:pt idx="2084">
                  <c:v>1.7701496443795917E-3</c:v>
                </c:pt>
                <c:pt idx="2085">
                  <c:v>1.7698457225483657E-3</c:v>
                </c:pt>
                <c:pt idx="2086">
                  <c:v>1.7695419676871374E-3</c:v>
                </c:pt>
                <c:pt idx="2087">
                  <c:v>1.7692257337421423E-3</c:v>
                </c:pt>
                <c:pt idx="2088">
                  <c:v>1.7689159022001777E-3</c:v>
                </c:pt>
                <c:pt idx="2089">
                  <c:v>1.7685843149315261E-3</c:v>
                </c:pt>
                <c:pt idx="2090">
                  <c:v>1.7683027870520839E-3</c:v>
                </c:pt>
                <c:pt idx="2091">
                  <c:v>1.7679932786553124E-3</c:v>
                </c:pt>
                <c:pt idx="2092">
                  <c:v>1.7676651930407941E-3</c:v>
                </c:pt>
                <c:pt idx="2093">
                  <c:v>1.7673840201514297E-3</c:v>
                </c:pt>
                <c:pt idx="2094">
                  <c:v>1.767062343143398E-3</c:v>
                </c:pt>
                <c:pt idx="2095">
                  <c:v>1.766746994763362E-3</c:v>
                </c:pt>
                <c:pt idx="2096">
                  <c:v>1.7664473604604184E-3</c:v>
                </c:pt>
                <c:pt idx="2097">
                  <c:v>1.7661448020795437E-3</c:v>
                </c:pt>
                <c:pt idx="2098">
                  <c:v>1.7658453719841571E-3</c:v>
                </c:pt>
                <c:pt idx="2099">
                  <c:v>1.7655242547722121E-3</c:v>
                </c:pt>
                <c:pt idx="2100">
                  <c:v>1.7652313294174266E-3</c:v>
                </c:pt>
                <c:pt idx="2101">
                  <c:v>1.7648979759249913E-3</c:v>
                </c:pt>
                <c:pt idx="2102">
                  <c:v>1.7645958546114184E-3</c:v>
                </c:pt>
                <c:pt idx="2103">
                  <c:v>1.7642658848193017E-3</c:v>
                </c:pt>
                <c:pt idx="2104">
                  <c:v>1.7639577878551119E-3</c:v>
                </c:pt>
                <c:pt idx="2105">
                  <c:v>1.7636871247965081E-3</c:v>
                </c:pt>
                <c:pt idx="2106">
                  <c:v>1.7633449638277112E-3</c:v>
                </c:pt>
                <c:pt idx="2107">
                  <c:v>1.7630590089326974E-3</c:v>
                </c:pt>
                <c:pt idx="2108">
                  <c:v>1.7627170916098703E-3</c:v>
                </c:pt>
                <c:pt idx="2109">
                  <c:v>1.7624313403013644E-3</c:v>
                </c:pt>
                <c:pt idx="2110">
                  <c:v>1.7621269266721365E-3</c:v>
                </c:pt>
                <c:pt idx="2111">
                  <c:v>1.7618195762503267E-3</c:v>
                </c:pt>
                <c:pt idx="2112">
                  <c:v>1.7614937777258022E-3</c:v>
                </c:pt>
                <c:pt idx="2113">
                  <c:v>1.7611896878610054E-3</c:v>
                </c:pt>
                <c:pt idx="2114">
                  <c:v>1.7608920284576351E-3</c:v>
                </c:pt>
                <c:pt idx="2115">
                  <c:v>1.7606036447911017E-3</c:v>
                </c:pt>
                <c:pt idx="2116">
                  <c:v>1.7602658395717303E-3</c:v>
                </c:pt>
                <c:pt idx="2117">
                  <c:v>1.7599622354343371E-3</c:v>
                </c:pt>
                <c:pt idx="2118">
                  <c:v>1.7596371234092814E-3</c:v>
                </c:pt>
                <c:pt idx="2119">
                  <c:v>1.7593894214951646E-3</c:v>
                </c:pt>
                <c:pt idx="2120">
                  <c:v>1.7590396741020162E-3</c:v>
                </c:pt>
                <c:pt idx="2121">
                  <c:v>1.7587303683261528E-3</c:v>
                </c:pt>
                <c:pt idx="2122">
                  <c:v>1.7584334777317877E-3</c:v>
                </c:pt>
                <c:pt idx="2123">
                  <c:v>1.7581057156350857E-3</c:v>
                </c:pt>
                <c:pt idx="2124">
                  <c:v>1.7577936174513751E-3</c:v>
                </c:pt>
                <c:pt idx="2125">
                  <c:v>1.7575248426136504E-3</c:v>
                </c:pt>
                <c:pt idx="2126">
                  <c:v>1.7572128888542989E-3</c:v>
                </c:pt>
                <c:pt idx="2127">
                  <c:v>1.7569072501079225E-3</c:v>
                </c:pt>
                <c:pt idx="2128">
                  <c:v>1.7566017176648843E-3</c:v>
                </c:pt>
                <c:pt idx="2129">
                  <c:v>1.7562932685898066E-3</c:v>
                </c:pt>
                <c:pt idx="2130">
                  <c:v>1.7559786375365267E-3</c:v>
                </c:pt>
                <c:pt idx="2131">
                  <c:v>1.7556827368228594E-3</c:v>
                </c:pt>
                <c:pt idx="2132">
                  <c:v>1.7553868741894392E-3</c:v>
                </c:pt>
                <c:pt idx="2133">
                  <c:v>1.7550695491063105E-3</c:v>
                </c:pt>
                <c:pt idx="2134">
                  <c:v>1.754767673059268E-3</c:v>
                </c:pt>
                <c:pt idx="2135">
                  <c:v>1.7544813840752742E-3</c:v>
                </c:pt>
                <c:pt idx="2136">
                  <c:v>1.7541613091656683E-3</c:v>
                </c:pt>
                <c:pt idx="2137">
                  <c:v>1.7538536241832985E-3</c:v>
                </c:pt>
                <c:pt idx="2138">
                  <c:v>1.7535553334385467E-3</c:v>
                </c:pt>
                <c:pt idx="2139">
                  <c:v>1.7532601873183184E-3</c:v>
                </c:pt>
                <c:pt idx="2140">
                  <c:v>1.7529221519033608E-3</c:v>
                </c:pt>
                <c:pt idx="2141">
                  <c:v>1.7526579364321134E-3</c:v>
                </c:pt>
                <c:pt idx="2142">
                  <c:v>1.7523292529937802E-3</c:v>
                </c:pt>
                <c:pt idx="2143">
                  <c:v>1.751994676599215E-3</c:v>
                </c:pt>
                <c:pt idx="2144">
                  <c:v>1.7517062231710869E-3</c:v>
                </c:pt>
                <c:pt idx="2145">
                  <c:v>1.7514147359026836E-3</c:v>
                </c:pt>
                <c:pt idx="2146">
                  <c:v>1.7510896155132532E-3</c:v>
                </c:pt>
                <c:pt idx="2147">
                  <c:v>1.7508014293542871E-3</c:v>
                </c:pt>
                <c:pt idx="2148">
                  <c:v>1.7505011115769586E-3</c:v>
                </c:pt>
                <c:pt idx="2149">
                  <c:v>1.7501978029801982E-3</c:v>
                </c:pt>
                <c:pt idx="2150">
                  <c:v>1.7498884446116563E-3</c:v>
                </c:pt>
                <c:pt idx="2151">
                  <c:v>1.7495608602240839E-3</c:v>
                </c:pt>
                <c:pt idx="2152">
                  <c:v>1.7492854475071884E-3</c:v>
                </c:pt>
                <c:pt idx="2153">
                  <c:v>1.7489856189482583E-3</c:v>
                </c:pt>
                <c:pt idx="2154">
                  <c:v>1.7486583113091277E-3</c:v>
                </c:pt>
                <c:pt idx="2155">
                  <c:v>1.7483678679987855E-3</c:v>
                </c:pt>
                <c:pt idx="2156">
                  <c:v>1.748083663284125E-3</c:v>
                </c:pt>
                <c:pt idx="2157">
                  <c:v>1.7477720581548781E-3</c:v>
                </c:pt>
                <c:pt idx="2158">
                  <c:v>1.7474544263448746E-3</c:v>
                </c:pt>
                <c:pt idx="2159">
                  <c:v>1.7471796458323591E-3</c:v>
                </c:pt>
                <c:pt idx="2160">
                  <c:v>1.7468438898020999E-3</c:v>
                </c:pt>
                <c:pt idx="2161">
                  <c:v>1.7465601802897225E-3</c:v>
                </c:pt>
                <c:pt idx="2162">
                  <c:v>1.7462582357249195E-3</c:v>
                </c:pt>
                <c:pt idx="2163">
                  <c:v>1.7459685890822594E-3</c:v>
                </c:pt>
                <c:pt idx="2164">
                  <c:v>1.7456363455452234E-3</c:v>
                </c:pt>
                <c:pt idx="2165">
                  <c:v>1.7453834302826922E-3</c:v>
                </c:pt>
                <c:pt idx="2166">
                  <c:v>1.7450362748543118E-3</c:v>
                </c:pt>
                <c:pt idx="2167">
                  <c:v>1.7447500775497793E-3</c:v>
                </c:pt>
                <c:pt idx="2168">
                  <c:v>1.7444548142591736E-3</c:v>
                </c:pt>
                <c:pt idx="2169">
                  <c:v>1.744135314482684E-3</c:v>
                </c:pt>
                <c:pt idx="2170">
                  <c:v>1.743846371598909E-3</c:v>
                </c:pt>
                <c:pt idx="2171">
                  <c:v>1.7435575244349564E-3</c:v>
                </c:pt>
                <c:pt idx="2172">
                  <c:v>1.7432505696071236E-3</c:v>
                </c:pt>
                <c:pt idx="2173">
                  <c:v>1.7429558135776989E-3</c:v>
                </c:pt>
                <c:pt idx="2174">
                  <c:v>1.7426065560343853E-3</c:v>
                </c:pt>
                <c:pt idx="2175">
                  <c:v>1.7423302318287112E-3</c:v>
                </c:pt>
                <c:pt idx="2176">
                  <c:v>1.7420206743013625E-3</c:v>
                </c:pt>
                <c:pt idx="2177">
                  <c:v>1.7417141996437465E-3</c:v>
                </c:pt>
                <c:pt idx="2178">
                  <c:v>1.7414200538694365E-3</c:v>
                </c:pt>
                <c:pt idx="2179">
                  <c:v>1.7411319795451817E-3</c:v>
                </c:pt>
                <c:pt idx="2180">
                  <c:v>1.7407925435031454E-3</c:v>
                </c:pt>
                <c:pt idx="2181">
                  <c:v>1.7404985877507435E-3</c:v>
                </c:pt>
                <c:pt idx="2182">
                  <c:v>1.740207880708889E-3</c:v>
                </c:pt>
                <c:pt idx="2183">
                  <c:v>1.7399141526357089E-3</c:v>
                </c:pt>
                <c:pt idx="2184">
                  <c:v>1.7396084791926911E-3</c:v>
                </c:pt>
                <c:pt idx="2185">
                  <c:v>1.7393149534124491E-3</c:v>
                </c:pt>
                <c:pt idx="2186">
                  <c:v>1.7389973334388791E-3</c:v>
                </c:pt>
                <c:pt idx="2187">
                  <c:v>1.7387372987196408E-3</c:v>
                </c:pt>
                <c:pt idx="2188">
                  <c:v>1.7384259641149596E-3</c:v>
                </c:pt>
                <c:pt idx="2189">
                  <c:v>1.7381389096630287E-3</c:v>
                </c:pt>
                <c:pt idx="2190">
                  <c:v>1.7378368192775874E-3</c:v>
                </c:pt>
                <c:pt idx="2191">
                  <c:v>1.7375077838176827E-3</c:v>
                </c:pt>
                <c:pt idx="2192">
                  <c:v>1.7372210324863983E-3</c:v>
                </c:pt>
                <c:pt idx="2193">
                  <c:v>1.7369253250121639E-3</c:v>
                </c:pt>
                <c:pt idx="2194">
                  <c:v>1.7366267023131295E-3</c:v>
                </c:pt>
                <c:pt idx="2195">
                  <c:v>1.73631606272414E-3</c:v>
                </c:pt>
                <c:pt idx="2196">
                  <c:v>1.7360267510611767E-3</c:v>
                </c:pt>
                <c:pt idx="2197">
                  <c:v>1.7357163863030525E-3</c:v>
                </c:pt>
                <c:pt idx="2198">
                  <c:v>1.7354573317943996E-3</c:v>
                </c:pt>
                <c:pt idx="2199">
                  <c:v>1.7351321170369519E-3</c:v>
                </c:pt>
                <c:pt idx="2200">
                  <c:v>1.7348490987484956E-3</c:v>
                </c:pt>
                <c:pt idx="2201">
                  <c:v>1.7345362064399203E-3</c:v>
                </c:pt>
                <c:pt idx="2202">
                  <c:v>1.7342323593884403E-3</c:v>
                </c:pt>
                <c:pt idx="2203">
                  <c:v>1.7339196293573401E-3</c:v>
                </c:pt>
                <c:pt idx="2204">
                  <c:v>1.7336220391902597E-3</c:v>
                </c:pt>
                <c:pt idx="2205">
                  <c:v>1.7333305900487862E-3</c:v>
                </c:pt>
                <c:pt idx="2206">
                  <c:v>1.7330211284217007E-3</c:v>
                </c:pt>
                <c:pt idx="2207">
                  <c:v>1.7327479256018341E-3</c:v>
                </c:pt>
                <c:pt idx="2208">
                  <c:v>1.732453678822942E-3</c:v>
                </c:pt>
                <c:pt idx="2209">
                  <c:v>1.7321626523595117E-3</c:v>
                </c:pt>
                <c:pt idx="2210">
                  <c:v>1.7318716036807188E-3</c:v>
                </c:pt>
                <c:pt idx="2211">
                  <c:v>1.7315417647873668E-3</c:v>
                </c:pt>
                <c:pt idx="2212">
                  <c:v>1.7312779301658233E-3</c:v>
                </c:pt>
                <c:pt idx="2213">
                  <c:v>1.7309842722769023E-3</c:v>
                </c:pt>
                <c:pt idx="2214">
                  <c:v>1.7306966446863001E-3</c:v>
                </c:pt>
                <c:pt idx="2215">
                  <c:v>1.7303672830875163E-3</c:v>
                </c:pt>
                <c:pt idx="2216">
                  <c:v>1.7300739040859829E-3</c:v>
                </c:pt>
                <c:pt idx="2217">
                  <c:v>1.7297866088535078E-3</c:v>
                </c:pt>
                <c:pt idx="2218">
                  <c:v>1.7294515516544202E-3</c:v>
                </c:pt>
                <c:pt idx="2219">
                  <c:v>1.7291883236696779E-3</c:v>
                </c:pt>
                <c:pt idx="2220">
                  <c:v>1.7288505092527993E-3</c:v>
                </c:pt>
                <c:pt idx="2221">
                  <c:v>1.7286084403006321E-3</c:v>
                </c:pt>
                <c:pt idx="2222">
                  <c:v>1.7282768561261365E-3</c:v>
                </c:pt>
                <c:pt idx="2223">
                  <c:v>1.7279662700984079E-3</c:v>
                </c:pt>
                <c:pt idx="2224">
                  <c:v>1.7277065088284679E-3</c:v>
                </c:pt>
                <c:pt idx="2225">
                  <c:v>1.7273812680598793E-3</c:v>
                </c:pt>
                <c:pt idx="2226">
                  <c:v>1.727115686923736E-3</c:v>
                </c:pt>
                <c:pt idx="2227">
                  <c:v>1.7268204274775054E-3</c:v>
                </c:pt>
                <c:pt idx="2228">
                  <c:v>1.7265133752991184E-3</c:v>
                </c:pt>
                <c:pt idx="2229">
                  <c:v>1.7262243112144905E-3</c:v>
                </c:pt>
                <c:pt idx="2230">
                  <c:v>1.7258965601155661E-3</c:v>
                </c:pt>
                <c:pt idx="2231">
                  <c:v>1.7256196134891617E-3</c:v>
                </c:pt>
                <c:pt idx="2232">
                  <c:v>1.7253248653008688E-3</c:v>
                </c:pt>
                <c:pt idx="2233">
                  <c:v>1.7250569997646504E-3</c:v>
                </c:pt>
                <c:pt idx="2234">
                  <c:v>1.7247385861155337E-3</c:v>
                </c:pt>
                <c:pt idx="2235">
                  <c:v>1.7244441387963014E-3</c:v>
                </c:pt>
                <c:pt idx="2236">
                  <c:v>1.7241676580630699E-3</c:v>
                </c:pt>
                <c:pt idx="2237">
                  <c:v>1.7238674324568486E-3</c:v>
                </c:pt>
                <c:pt idx="2238">
                  <c:v>1.7235703711979394E-3</c:v>
                </c:pt>
                <c:pt idx="2239">
                  <c:v>1.7232495958678128E-3</c:v>
                </c:pt>
                <c:pt idx="2240">
                  <c:v>1.7229794056234501E-3</c:v>
                </c:pt>
                <c:pt idx="2241">
                  <c:v>1.722682561284432E-3</c:v>
                </c:pt>
                <c:pt idx="2242">
                  <c:v>1.722412548808866E-3</c:v>
                </c:pt>
                <c:pt idx="2243">
                  <c:v>1.7221188950885171E-3</c:v>
                </c:pt>
                <c:pt idx="2244">
                  <c:v>1.721822376803609E-3</c:v>
                </c:pt>
                <c:pt idx="2245">
                  <c:v>1.7215348812491264E-3</c:v>
                </c:pt>
                <c:pt idx="2246">
                  <c:v>1.7212325794696093E-3</c:v>
                </c:pt>
                <c:pt idx="2247">
                  <c:v>1.7209186263627523E-3</c:v>
                </c:pt>
                <c:pt idx="2248">
                  <c:v>1.7206373240648337E-3</c:v>
                </c:pt>
                <c:pt idx="2249">
                  <c:v>1.7203324370401339E-3</c:v>
                </c:pt>
                <c:pt idx="2250">
                  <c:v>1.720036533575973E-3</c:v>
                </c:pt>
                <c:pt idx="2251">
                  <c:v>1.7197584771194733E-3</c:v>
                </c:pt>
                <c:pt idx="2252">
                  <c:v>1.7194805401142862E-3</c:v>
                </c:pt>
                <c:pt idx="2253">
                  <c:v>1.719146478156525E-3</c:v>
                </c:pt>
                <c:pt idx="2254">
                  <c:v>1.7188598163422352E-3</c:v>
                </c:pt>
                <c:pt idx="2255">
                  <c:v>1.7186087518432079E-3</c:v>
                </c:pt>
                <c:pt idx="2256">
                  <c:v>1.7182839450129209E-3</c:v>
                </c:pt>
                <c:pt idx="2257">
                  <c:v>1.7180093473796176E-3</c:v>
                </c:pt>
                <c:pt idx="2258">
                  <c:v>1.717711350940642E-3</c:v>
                </c:pt>
                <c:pt idx="2259">
                  <c:v>1.7174133693761153E-3</c:v>
                </c:pt>
                <c:pt idx="2260">
                  <c:v>1.7171096237125971E-3</c:v>
                </c:pt>
                <c:pt idx="2261">
                  <c:v>1.7168265882049447E-3</c:v>
                </c:pt>
                <c:pt idx="2262">
                  <c:v>1.7165437343844943E-3</c:v>
                </c:pt>
                <c:pt idx="2263">
                  <c:v>1.7162402373175811E-3</c:v>
                </c:pt>
                <c:pt idx="2264">
                  <c:v>1.7159486842800449E-3</c:v>
                </c:pt>
                <c:pt idx="2265">
                  <c:v>1.7156807784441733E-3</c:v>
                </c:pt>
                <c:pt idx="2266">
                  <c:v>1.7153747616122251E-3</c:v>
                </c:pt>
                <c:pt idx="2267">
                  <c:v>1.7150746192092713E-3</c:v>
                </c:pt>
                <c:pt idx="2268">
                  <c:v>1.7147717001829369E-3</c:v>
                </c:pt>
                <c:pt idx="2269">
                  <c:v>1.7144718569444683E-3</c:v>
                </c:pt>
                <c:pt idx="2270">
                  <c:v>1.7141897196614132E-3</c:v>
                </c:pt>
                <c:pt idx="2271">
                  <c:v>1.7138988628281047E-3</c:v>
                </c:pt>
                <c:pt idx="2272">
                  <c:v>1.7136257529435934E-3</c:v>
                </c:pt>
                <c:pt idx="2273">
                  <c:v>1.7133174451695583E-3</c:v>
                </c:pt>
                <c:pt idx="2274">
                  <c:v>1.7130386221687753E-3</c:v>
                </c:pt>
                <c:pt idx="2275">
                  <c:v>1.7127569270270148E-3</c:v>
                </c:pt>
                <c:pt idx="2276">
                  <c:v>1.7124636822842842E-3</c:v>
                </c:pt>
                <c:pt idx="2277">
                  <c:v>1.7121762837525377E-3</c:v>
                </c:pt>
                <c:pt idx="2278">
                  <c:v>1.7118714570787351E-3</c:v>
                </c:pt>
                <c:pt idx="2279">
                  <c:v>1.7115989928951525E-3</c:v>
                </c:pt>
                <c:pt idx="2280">
                  <c:v>1.7112856154687488E-3</c:v>
                </c:pt>
                <c:pt idx="2281">
                  <c:v>1.7110074533366775E-3</c:v>
                </c:pt>
                <c:pt idx="2282">
                  <c:v>1.7107206018780394E-3</c:v>
                </c:pt>
                <c:pt idx="2283">
                  <c:v>1.7104220858183412E-3</c:v>
                </c:pt>
                <c:pt idx="2284">
                  <c:v>1.710141367468029E-3</c:v>
                </c:pt>
                <c:pt idx="2285">
                  <c:v>1.7098459770743854E-3</c:v>
                </c:pt>
                <c:pt idx="2286">
                  <c:v>1.7095361636904128E-3</c:v>
                </c:pt>
                <c:pt idx="2287">
                  <c:v>1.7092819427917351E-3</c:v>
                </c:pt>
                <c:pt idx="2288">
                  <c:v>1.7089576433310038E-3</c:v>
                </c:pt>
                <c:pt idx="2289">
                  <c:v>1.7086685591537895E-3</c:v>
                </c:pt>
                <c:pt idx="2290">
                  <c:v>1.708356224594928E-3</c:v>
                </c:pt>
                <c:pt idx="2291">
                  <c:v>1.7080936308604693E-3</c:v>
                </c:pt>
                <c:pt idx="2292">
                  <c:v>1.7078077554965791E-3</c:v>
                </c:pt>
                <c:pt idx="2293">
                  <c:v>1.7075394406179342E-3</c:v>
                </c:pt>
                <c:pt idx="2294">
                  <c:v>1.7072567237275686E-3</c:v>
                </c:pt>
                <c:pt idx="2295">
                  <c:v>1.7069419914028502E-3</c:v>
                </c:pt>
                <c:pt idx="2296">
                  <c:v>1.7066681521506265E-3</c:v>
                </c:pt>
                <c:pt idx="2297">
                  <c:v>1.7063536367745418E-3</c:v>
                </c:pt>
                <c:pt idx="2298">
                  <c:v>1.7060682852807544E-3</c:v>
                </c:pt>
                <c:pt idx="2299">
                  <c:v>1.7057801777119318E-3</c:v>
                </c:pt>
                <c:pt idx="2300">
                  <c:v>1.7055183461670463E-3</c:v>
                </c:pt>
                <c:pt idx="2301">
                  <c:v>1.7052217299815496E-3</c:v>
                </c:pt>
                <c:pt idx="2302">
                  <c:v>1.7049106832243729E-3</c:v>
                </c:pt>
                <c:pt idx="2303">
                  <c:v>1.704631654668901E-3</c:v>
                </c:pt>
                <c:pt idx="2304">
                  <c:v>1.7043556513024686E-3</c:v>
                </c:pt>
                <c:pt idx="2305">
                  <c:v>1.704044891358618E-3</c:v>
                </c:pt>
                <c:pt idx="2306">
                  <c:v>1.7037661751301252E-3</c:v>
                </c:pt>
                <c:pt idx="2307">
                  <c:v>1.7034991286005731E-3</c:v>
                </c:pt>
                <c:pt idx="2308">
                  <c:v>1.7032061151912362E-3</c:v>
                </c:pt>
                <c:pt idx="2309">
                  <c:v>1.7029247442986123E-3</c:v>
                </c:pt>
                <c:pt idx="2310">
                  <c:v>1.7026464523258399E-3</c:v>
                </c:pt>
                <c:pt idx="2311">
                  <c:v>1.7023391552935232E-3</c:v>
                </c:pt>
                <c:pt idx="2312">
                  <c:v>1.7020581576592305E-3</c:v>
                </c:pt>
                <c:pt idx="2313">
                  <c:v>1.7017800619447943E-3</c:v>
                </c:pt>
                <c:pt idx="2314">
                  <c:v>1.7014788965317245E-3</c:v>
                </c:pt>
                <c:pt idx="2315">
                  <c:v>1.7012039130888266E-3</c:v>
                </c:pt>
                <c:pt idx="2316">
                  <c:v>1.7008943302388399E-3</c:v>
                </c:pt>
                <c:pt idx="2317">
                  <c:v>1.7006339963538408E-3</c:v>
                </c:pt>
                <c:pt idx="2318">
                  <c:v>1.7003158897869524E-3</c:v>
                </c:pt>
                <c:pt idx="2319">
                  <c:v>1.7000441722477275E-3</c:v>
                </c:pt>
                <c:pt idx="2320">
                  <c:v>1.6997754885541456E-3</c:v>
                </c:pt>
                <c:pt idx="2321">
                  <c:v>1.6994721150700334E-3</c:v>
                </c:pt>
                <c:pt idx="2322">
                  <c:v>1.6992064994512668E-3</c:v>
                </c:pt>
                <c:pt idx="2323">
                  <c:v>1.6988918417327992E-3</c:v>
                </c:pt>
                <c:pt idx="2324">
                  <c:v>1.6986263208942926E-3</c:v>
                </c:pt>
                <c:pt idx="2325">
                  <c:v>1.6983262705887881E-3</c:v>
                </c:pt>
                <c:pt idx="2326">
                  <c:v>1.6980638387439791E-3</c:v>
                </c:pt>
                <c:pt idx="2327">
                  <c:v>1.6977381323478211E-3</c:v>
                </c:pt>
                <c:pt idx="2328">
                  <c:v>1.6974528311382922E-3</c:v>
                </c:pt>
                <c:pt idx="2329">
                  <c:v>1.6971791473911666E-3</c:v>
                </c:pt>
                <c:pt idx="2330">
                  <c:v>1.6969026436046285E-3</c:v>
                </c:pt>
                <c:pt idx="2331">
                  <c:v>1.6966320445710667E-3</c:v>
                </c:pt>
                <c:pt idx="2332">
                  <c:v>1.696335604664509E-3</c:v>
                </c:pt>
                <c:pt idx="2333">
                  <c:v>1.6960622810351796E-3</c:v>
                </c:pt>
                <c:pt idx="2334">
                  <c:v>1.6957660401789041E-3</c:v>
                </c:pt>
                <c:pt idx="2335">
                  <c:v>1.695498620711872E-3</c:v>
                </c:pt>
                <c:pt idx="2336">
                  <c:v>1.6952054791617801E-3</c:v>
                </c:pt>
                <c:pt idx="2337">
                  <c:v>1.6949382077225082E-3</c:v>
                </c:pt>
                <c:pt idx="2338">
                  <c:v>1.6946452599077434E-3</c:v>
                </c:pt>
                <c:pt idx="2339">
                  <c:v>1.694343743477306E-3</c:v>
                </c:pt>
                <c:pt idx="2340">
                  <c:v>1.6940682488258965E-3</c:v>
                </c:pt>
                <c:pt idx="2341">
                  <c:v>1.6938042334943013E-3</c:v>
                </c:pt>
                <c:pt idx="2342">
                  <c:v>1.6935116774996937E-3</c:v>
                </c:pt>
                <c:pt idx="2343">
                  <c:v>1.6932191365391764E-3</c:v>
                </c:pt>
                <c:pt idx="2344">
                  <c:v>1.6929267826095789E-3</c:v>
                </c:pt>
                <c:pt idx="2345">
                  <c:v>1.6926545562875345E-3</c:v>
                </c:pt>
                <c:pt idx="2346">
                  <c:v>1.6923451842625439E-3</c:v>
                </c:pt>
                <c:pt idx="2347">
                  <c:v>1.6920760080542817E-3</c:v>
                </c:pt>
                <c:pt idx="2348">
                  <c:v>1.6917754051078862E-3</c:v>
                </c:pt>
                <c:pt idx="2349">
                  <c:v>1.6914892431179353E-3</c:v>
                </c:pt>
                <c:pt idx="2350">
                  <c:v>1.6912203391028697E-3</c:v>
                </c:pt>
                <c:pt idx="2351">
                  <c:v>1.6909515491652617E-3</c:v>
                </c:pt>
                <c:pt idx="2352">
                  <c:v>1.690662778863625E-3</c:v>
                </c:pt>
                <c:pt idx="2353">
                  <c:v>1.6903884798402328E-3</c:v>
                </c:pt>
                <c:pt idx="2354">
                  <c:v>1.6900942175133342E-3</c:v>
                </c:pt>
                <c:pt idx="2355">
                  <c:v>1.6898229013214904E-3</c:v>
                </c:pt>
                <c:pt idx="2356">
                  <c:v>1.6895516722261648E-3</c:v>
                </c:pt>
                <c:pt idx="2357">
                  <c:v>1.6892291371755413E-3</c:v>
                </c:pt>
                <c:pt idx="2358">
                  <c:v>1.6889695090334534E-3</c:v>
                </c:pt>
                <c:pt idx="2359">
                  <c:v>1.6886928789290457E-3</c:v>
                </c:pt>
                <c:pt idx="2360">
                  <c:v>1.6883906260552442E-3</c:v>
                </c:pt>
                <c:pt idx="2361">
                  <c:v>1.6881398334842503E-3</c:v>
                </c:pt>
                <c:pt idx="2362">
                  <c:v>1.6878406273366045E-3</c:v>
                </c:pt>
                <c:pt idx="2363">
                  <c:v>1.6875501276218223E-3</c:v>
                </c:pt>
                <c:pt idx="2364">
                  <c:v>1.6872852644771565E-3</c:v>
                </c:pt>
                <c:pt idx="2365">
                  <c:v>1.6869722170352512E-3</c:v>
                </c:pt>
                <c:pt idx="2366">
                  <c:v>1.6867331404823863E-3</c:v>
                </c:pt>
                <c:pt idx="2367">
                  <c:v>1.6864288015056436E-3</c:v>
                </c:pt>
                <c:pt idx="2368">
                  <c:v>1.6861274153543383E-3</c:v>
                </c:pt>
                <c:pt idx="2369">
                  <c:v>1.6858601564501828E-3</c:v>
                </c:pt>
                <c:pt idx="2370">
                  <c:v>1.6855476091349939E-3</c:v>
                </c:pt>
                <c:pt idx="2371">
                  <c:v>1.6852862427505517E-3</c:v>
                </c:pt>
                <c:pt idx="2372">
                  <c:v>1.6850079785127781E-3</c:v>
                </c:pt>
                <c:pt idx="2373">
                  <c:v>1.6847127480528934E-3</c:v>
                </c:pt>
                <c:pt idx="2374">
                  <c:v>1.6844573436444583E-3</c:v>
                </c:pt>
                <c:pt idx="2375">
                  <c:v>1.6841566616673598E-3</c:v>
                </c:pt>
                <c:pt idx="2376">
                  <c:v>1.6838815490363146E-3</c:v>
                </c:pt>
                <c:pt idx="2377">
                  <c:v>1.683632094129042E-3</c:v>
                </c:pt>
                <c:pt idx="2378">
                  <c:v>1.6833231775640494E-3</c:v>
                </c:pt>
                <c:pt idx="2379">
                  <c:v>1.6830369782915664E-3</c:v>
                </c:pt>
                <c:pt idx="2380">
                  <c:v>1.6827736431001006E-3</c:v>
                </c:pt>
                <c:pt idx="2381">
                  <c:v>1.6824707028432189E-3</c:v>
                </c:pt>
                <c:pt idx="2382">
                  <c:v>1.6822046018019001E-3</c:v>
                </c:pt>
                <c:pt idx="2383">
                  <c:v>1.681941498710792E-3</c:v>
                </c:pt>
                <c:pt idx="2384">
                  <c:v>1.6816557973124483E-3</c:v>
                </c:pt>
                <c:pt idx="2385">
                  <c:v>1.6813645672358439E-3</c:v>
                </c:pt>
                <c:pt idx="2386">
                  <c:v>1.6811101769181858E-3</c:v>
                </c:pt>
                <c:pt idx="2387">
                  <c:v>1.6808078634915086E-3</c:v>
                </c:pt>
                <c:pt idx="2388">
                  <c:v>1.680519779390102E-3</c:v>
                </c:pt>
                <c:pt idx="2389">
                  <c:v>1.6802317093294581E-3</c:v>
                </c:pt>
                <c:pt idx="2390">
                  <c:v>1.679960784339419E-3</c:v>
                </c:pt>
                <c:pt idx="2391">
                  <c:v>1.6796927116403159E-3</c:v>
                </c:pt>
                <c:pt idx="2392">
                  <c:v>1.6793964920766074E-3</c:v>
                </c:pt>
                <c:pt idx="2393">
                  <c:v>1.6791426969046685E-3</c:v>
                </c:pt>
                <c:pt idx="2394">
                  <c:v>1.6788466712860696E-3</c:v>
                </c:pt>
                <c:pt idx="2395">
                  <c:v>1.6785621047584233E-3</c:v>
                </c:pt>
                <c:pt idx="2396">
                  <c:v>1.6782803668049572E-3</c:v>
                </c:pt>
                <c:pt idx="2397">
                  <c:v>1.6780128300860988E-3</c:v>
                </c:pt>
                <c:pt idx="2398">
                  <c:v>1.6777369623522033E-3</c:v>
                </c:pt>
                <c:pt idx="2399">
                  <c:v>1.6774667568025471E-3</c:v>
                </c:pt>
                <c:pt idx="2400">
                  <c:v>1.6771853863952523E-3</c:v>
                </c:pt>
                <c:pt idx="2401">
                  <c:v>1.6769069786160822E-3</c:v>
                </c:pt>
                <c:pt idx="2402">
                  <c:v>1.6766145517300222E-3</c:v>
                </c:pt>
                <c:pt idx="2403">
                  <c:v>1.676350384051873E-3</c:v>
                </c:pt>
                <c:pt idx="2404">
                  <c:v>1.6760806249085595E-3</c:v>
                </c:pt>
                <c:pt idx="2405">
                  <c:v>1.6757998035258792E-3</c:v>
                </c:pt>
                <c:pt idx="2406">
                  <c:v>1.6754909188392202E-3</c:v>
                </c:pt>
                <c:pt idx="2407">
                  <c:v>1.6752158796259561E-3</c:v>
                </c:pt>
                <c:pt idx="2408">
                  <c:v>1.6749577073178904E-3</c:v>
                </c:pt>
                <c:pt idx="2409">
                  <c:v>1.6746547418744959E-3</c:v>
                </c:pt>
                <c:pt idx="2410">
                  <c:v>1.6743883597458891E-3</c:v>
                </c:pt>
                <c:pt idx="2411">
                  <c:v>1.6741193157224798E-3</c:v>
                </c:pt>
                <c:pt idx="2412">
                  <c:v>1.6738390950864304E-3</c:v>
                </c:pt>
                <c:pt idx="2413">
                  <c:v>1.6735645138451565E-3</c:v>
                </c:pt>
                <c:pt idx="2414">
                  <c:v>1.6732705356016836E-3</c:v>
                </c:pt>
                <c:pt idx="2415">
                  <c:v>1.6729877441434933E-3</c:v>
                </c:pt>
                <c:pt idx="2416">
                  <c:v>1.672721892037143E-3</c:v>
                </c:pt>
                <c:pt idx="2417">
                  <c:v>1.6724589494950845E-3</c:v>
                </c:pt>
                <c:pt idx="2418">
                  <c:v>1.672162535402398E-3</c:v>
                </c:pt>
                <c:pt idx="2419">
                  <c:v>1.6718941222890237E-3</c:v>
                </c:pt>
                <c:pt idx="2420">
                  <c:v>1.6715979083562827E-3</c:v>
                </c:pt>
                <c:pt idx="2421">
                  <c:v>1.6713240618636592E-3</c:v>
                </c:pt>
                <c:pt idx="2422">
                  <c:v>1.6710838705129916E-3</c:v>
                </c:pt>
                <c:pt idx="2423">
                  <c:v>1.6707683751815978E-3</c:v>
                </c:pt>
                <c:pt idx="2424">
                  <c:v>1.6705116555022755E-3</c:v>
                </c:pt>
                <c:pt idx="2425">
                  <c:v>1.6702577207663141E-3</c:v>
                </c:pt>
                <c:pt idx="2426">
                  <c:v>1.6699676360272138E-3</c:v>
                </c:pt>
                <c:pt idx="2427">
                  <c:v>1.6696692886040061E-3</c:v>
                </c:pt>
                <c:pt idx="2428">
                  <c:v>1.6693961572069693E-3</c:v>
                </c:pt>
                <c:pt idx="2429">
                  <c:v>1.6691509196186992E-3</c:v>
                </c:pt>
                <c:pt idx="2430">
                  <c:v>1.6688918836597446E-3</c:v>
                </c:pt>
                <c:pt idx="2431">
                  <c:v>1.6685966489807102E-3</c:v>
                </c:pt>
                <c:pt idx="2432">
                  <c:v>1.6683182739525753E-3</c:v>
                </c:pt>
                <c:pt idx="2433">
                  <c:v>1.6680455843497294E-3</c:v>
                </c:pt>
                <c:pt idx="2434">
                  <c:v>1.6677868913251214E-3</c:v>
                </c:pt>
                <c:pt idx="2435">
                  <c:v>1.667483733696178E-3</c:v>
                </c:pt>
                <c:pt idx="2436">
                  <c:v>1.6672196278432348E-3</c:v>
                </c:pt>
                <c:pt idx="2437">
                  <c:v>1.6669444907484582E-3</c:v>
                </c:pt>
                <c:pt idx="2438">
                  <c:v>1.6666472502262016E-3</c:v>
                </c:pt>
                <c:pt idx="2439">
                  <c:v>1.6663944889001464E-3</c:v>
                </c:pt>
                <c:pt idx="2440">
                  <c:v>1.6661307279491765E-3</c:v>
                </c:pt>
                <c:pt idx="2441">
                  <c:v>1.6658642476229909E-3</c:v>
                </c:pt>
                <c:pt idx="2442">
                  <c:v>1.6655756868321969E-3</c:v>
                </c:pt>
                <c:pt idx="2443">
                  <c:v>1.6652899991791788E-3</c:v>
                </c:pt>
                <c:pt idx="2444">
                  <c:v>1.6650432494984056E-3</c:v>
                </c:pt>
                <c:pt idx="2445">
                  <c:v>1.6647466865672704E-3</c:v>
                </c:pt>
                <c:pt idx="2446">
                  <c:v>1.6644834469534699E-3</c:v>
                </c:pt>
                <c:pt idx="2447">
                  <c:v>1.6642036175759276E-3</c:v>
                </c:pt>
                <c:pt idx="2448">
                  <c:v>1.663910149916807E-3</c:v>
                </c:pt>
                <c:pt idx="2449">
                  <c:v>1.6636637259136635E-3</c:v>
                </c:pt>
                <c:pt idx="2450">
                  <c:v>1.6633953225323533E-3</c:v>
                </c:pt>
                <c:pt idx="2451">
                  <c:v>1.6630772193861119E-3</c:v>
                </c:pt>
                <c:pt idx="2452">
                  <c:v>1.6628172170954703E-3</c:v>
                </c:pt>
                <c:pt idx="2453">
                  <c:v>1.66259328540753E-3</c:v>
                </c:pt>
                <c:pt idx="2454">
                  <c:v>1.6623086474958151E-3</c:v>
                </c:pt>
                <c:pt idx="2455">
                  <c:v>1.6619992188603673E-3</c:v>
                </c:pt>
                <c:pt idx="2456">
                  <c:v>1.6617313522460187E-3</c:v>
                </c:pt>
                <c:pt idx="2457">
                  <c:v>1.6614552630159279E-3</c:v>
                </c:pt>
                <c:pt idx="2458">
                  <c:v>1.6611847845640184E-3</c:v>
                </c:pt>
                <c:pt idx="2459">
                  <c:v>1.660917125218203E-3</c:v>
                </c:pt>
                <c:pt idx="2460">
                  <c:v>1.6606496072671621E-3</c:v>
                </c:pt>
                <c:pt idx="2461">
                  <c:v>1.6603573088928738E-3</c:v>
                </c:pt>
                <c:pt idx="2462">
                  <c:v>1.660095427929522E-3</c:v>
                </c:pt>
                <c:pt idx="2463">
                  <c:v>1.659814399553842E-3</c:v>
                </c:pt>
                <c:pt idx="2464">
                  <c:v>1.6595499632409683E-3</c:v>
                </c:pt>
                <c:pt idx="2465">
                  <c:v>1.6592663387956384E-3</c:v>
                </c:pt>
                <c:pt idx="2466">
                  <c:v>1.6589828112790923E-3</c:v>
                </c:pt>
                <c:pt idx="2467">
                  <c:v>1.6587296178000002E-3</c:v>
                </c:pt>
                <c:pt idx="2468">
                  <c:v>1.658454525035955E-3</c:v>
                </c:pt>
                <c:pt idx="2469">
                  <c:v>1.6581960210226754E-3</c:v>
                </c:pt>
                <c:pt idx="2470">
                  <c:v>1.6579184114807271E-3</c:v>
                </c:pt>
                <c:pt idx="2471">
                  <c:v>1.6576655427694286E-3</c:v>
                </c:pt>
                <c:pt idx="2472">
                  <c:v>1.6573578401312627E-3</c:v>
                </c:pt>
                <c:pt idx="2473">
                  <c:v>1.6570914674222698E-3</c:v>
                </c:pt>
                <c:pt idx="2474">
                  <c:v>1.6568333332201168E-3</c:v>
                </c:pt>
                <c:pt idx="2475">
                  <c:v>1.6565616132166844E-3</c:v>
                </c:pt>
                <c:pt idx="2476">
                  <c:v>1.6562845506133148E-3</c:v>
                </c:pt>
                <c:pt idx="2477">
                  <c:v>1.6560294101549478E-3</c:v>
                </c:pt>
                <c:pt idx="2478">
                  <c:v>1.6557387906483872E-3</c:v>
                </c:pt>
                <c:pt idx="2479">
                  <c:v>1.6554619209738436E-3</c:v>
                </c:pt>
                <c:pt idx="2480">
                  <c:v>1.6551906505695403E-3</c:v>
                </c:pt>
                <c:pt idx="2481">
                  <c:v>1.6549194690535108E-3</c:v>
                </c:pt>
                <c:pt idx="2482">
                  <c:v>1.6546483763820721E-3</c:v>
                </c:pt>
                <c:pt idx="2483">
                  <c:v>1.6543773725115705E-3</c:v>
                </c:pt>
                <c:pt idx="2484">
                  <c:v>1.6540845965026037E-3</c:v>
                </c:pt>
                <c:pt idx="2485">
                  <c:v>1.6538465717604604E-3</c:v>
                </c:pt>
                <c:pt idx="2486">
                  <c:v>1.6535485424556608E-3</c:v>
                </c:pt>
                <c:pt idx="2487">
                  <c:v>1.653280577370547E-3</c:v>
                </c:pt>
                <c:pt idx="2488">
                  <c:v>1.6530237109721102E-3</c:v>
                </c:pt>
                <c:pt idx="2489">
                  <c:v>1.6527750647015987E-3</c:v>
                </c:pt>
                <c:pt idx="2490">
                  <c:v>1.6524910203224836E-3</c:v>
                </c:pt>
                <c:pt idx="2491">
                  <c:v>1.6522016412971107E-3</c:v>
                </c:pt>
                <c:pt idx="2492">
                  <c:v>1.6519314382375874E-3</c:v>
                </c:pt>
                <c:pt idx="2493">
                  <c:v>1.6516749908608696E-3</c:v>
                </c:pt>
                <c:pt idx="2494">
                  <c:v>1.6514049600179171E-3</c:v>
                </c:pt>
                <c:pt idx="2495">
                  <c:v>1.6511431689730386E-3</c:v>
                </c:pt>
                <c:pt idx="2496">
                  <c:v>1.6508733119820385E-3</c:v>
                </c:pt>
                <c:pt idx="2497">
                  <c:v>1.6505980669747002E-3</c:v>
                </c:pt>
                <c:pt idx="2498">
                  <c:v>1.6503338897764113E-3</c:v>
                </c:pt>
                <c:pt idx="2499">
                  <c:v>1.6500534064535801E-3</c:v>
                </c:pt>
                <c:pt idx="2500">
                  <c:v>1.6498056801126765E-3</c:v>
                </c:pt>
                <c:pt idx="2501">
                  <c:v>1.6495307637569919E-3</c:v>
                </c:pt>
                <c:pt idx="2502">
                  <c:v>1.6492505805362043E-3</c:v>
                </c:pt>
                <c:pt idx="2503">
                  <c:v>1.6489677189999387E-3</c:v>
                </c:pt>
                <c:pt idx="2504">
                  <c:v>1.6487149091640523E-3</c:v>
                </c:pt>
                <c:pt idx="2505">
                  <c:v>1.6484512528485032E-3</c:v>
                </c:pt>
                <c:pt idx="2506">
                  <c:v>1.6481741526736683E-3</c:v>
                </c:pt>
                <c:pt idx="2507">
                  <c:v>1.64792158609025E-3</c:v>
                </c:pt>
                <c:pt idx="2508">
                  <c:v>1.6476392073477987E-3</c:v>
                </c:pt>
                <c:pt idx="2509">
                  <c:v>1.6473433294126561E-3</c:v>
                </c:pt>
                <c:pt idx="2510">
                  <c:v>1.6470991290139807E-3</c:v>
                </c:pt>
                <c:pt idx="2511">
                  <c:v>1.6468305921838128E-3</c:v>
                </c:pt>
                <c:pt idx="2512">
                  <c:v>1.646548587178985E-3</c:v>
                </c:pt>
                <c:pt idx="2513">
                  <c:v>1.6462938082280744E-3</c:v>
                </c:pt>
                <c:pt idx="2514">
                  <c:v>1.646025533905254E-3</c:v>
                </c:pt>
                <c:pt idx="2515">
                  <c:v>1.6457437774427778E-3</c:v>
                </c:pt>
                <c:pt idx="2516">
                  <c:v>1.6455108817634613E-3</c:v>
                </c:pt>
                <c:pt idx="2517">
                  <c:v>1.6452077016318436E-3</c:v>
                </c:pt>
                <c:pt idx="2518">
                  <c:v>1.6449614009807262E-3</c:v>
                </c:pt>
                <c:pt idx="2519">
                  <c:v>1.6446827406993191E-3</c:v>
                </c:pt>
                <c:pt idx="2520">
                  <c:v>1.6444042018539705E-3</c:v>
                </c:pt>
                <c:pt idx="2521">
                  <c:v>1.6441608719997907E-3</c:v>
                </c:pt>
                <c:pt idx="2522">
                  <c:v>1.643879780507199E-3</c:v>
                </c:pt>
                <c:pt idx="2523">
                  <c:v>1.6436014865323541E-3</c:v>
                </c:pt>
                <c:pt idx="2524">
                  <c:v>1.6433313613356997E-3</c:v>
                </c:pt>
                <c:pt idx="2525">
                  <c:v>1.6430667782265196E-3</c:v>
                </c:pt>
                <c:pt idx="2526">
                  <c:v>1.6428103497512021E-3</c:v>
                </c:pt>
                <c:pt idx="2527">
                  <c:v>1.6425674103916236E-3</c:v>
                </c:pt>
                <c:pt idx="2528">
                  <c:v>1.6422707348997311E-3</c:v>
                </c:pt>
                <c:pt idx="2529">
                  <c:v>1.6419875661805141E-3</c:v>
                </c:pt>
                <c:pt idx="2530">
                  <c:v>1.6417288330547127E-3</c:v>
                </c:pt>
                <c:pt idx="2531">
                  <c:v>1.6414754625435734E-3</c:v>
                </c:pt>
                <c:pt idx="2532">
                  <c:v>1.6412276652097105E-3</c:v>
                </c:pt>
                <c:pt idx="2533">
                  <c:v>1.640936777987818E-3</c:v>
                </c:pt>
                <c:pt idx="2534">
                  <c:v>1.6406810138752395E-3</c:v>
                </c:pt>
                <c:pt idx="2535">
                  <c:v>1.6404145655690107E-3</c:v>
                </c:pt>
                <c:pt idx="2536">
                  <c:v>1.6401562740897954E-3</c:v>
                </c:pt>
                <c:pt idx="2537">
                  <c:v>1.6398846446105133E-3</c:v>
                </c:pt>
                <c:pt idx="2538">
                  <c:v>1.6396292083481589E-3</c:v>
                </c:pt>
                <c:pt idx="2539">
                  <c:v>1.6393604140263745E-3</c:v>
                </c:pt>
                <c:pt idx="2540">
                  <c:v>1.6390916809540823E-3</c:v>
                </c:pt>
                <c:pt idx="2541">
                  <c:v>1.6388123199354964E-3</c:v>
                </c:pt>
                <c:pt idx="2542">
                  <c:v>1.6385652453986591E-3</c:v>
                </c:pt>
                <c:pt idx="2543">
                  <c:v>1.6382941426069521E-3</c:v>
                </c:pt>
                <c:pt idx="2544">
                  <c:v>1.63802578580192E-3</c:v>
                </c:pt>
                <c:pt idx="2545">
                  <c:v>1.6377601991516405E-3</c:v>
                </c:pt>
                <c:pt idx="2546">
                  <c:v>1.6374732477808143E-3</c:v>
                </c:pt>
                <c:pt idx="2547">
                  <c:v>1.6372346720002534E-3</c:v>
                </c:pt>
                <c:pt idx="2548">
                  <c:v>1.6369425187634536E-3</c:v>
                </c:pt>
                <c:pt idx="2549">
                  <c:v>1.6366853194236903E-3</c:v>
                </c:pt>
                <c:pt idx="2550">
                  <c:v>1.6364308787961105E-3</c:v>
                </c:pt>
                <c:pt idx="2551">
                  <c:v>1.636203288441369E-3</c:v>
                </c:pt>
                <c:pt idx="2552">
                  <c:v>1.6359115299044628E-3</c:v>
                </c:pt>
                <c:pt idx="2553">
                  <c:v>1.6356332250167943E-3</c:v>
                </c:pt>
                <c:pt idx="2554">
                  <c:v>1.6353631182345132E-3</c:v>
                </c:pt>
                <c:pt idx="2555">
                  <c:v>1.6351010143332791E-3</c:v>
                </c:pt>
                <c:pt idx="2556">
                  <c:v>1.6348256845043754E-3</c:v>
                </c:pt>
                <c:pt idx="2557">
                  <c:v>1.6345985671108961E-3</c:v>
                </c:pt>
                <c:pt idx="2558">
                  <c:v>1.6342993676895746E-3</c:v>
                </c:pt>
                <c:pt idx="2559">
                  <c:v>1.6340429715064901E-3</c:v>
                </c:pt>
                <c:pt idx="2560">
                  <c:v>1.633754651973418E-3</c:v>
                </c:pt>
                <c:pt idx="2561">
                  <c:v>1.6335225219222397E-3</c:v>
                </c:pt>
                <c:pt idx="2562">
                  <c:v>1.6332503375397641E-3</c:v>
                </c:pt>
                <c:pt idx="2563">
                  <c:v>1.6329889903882267E-3</c:v>
                </c:pt>
                <c:pt idx="2564">
                  <c:v>1.632711705563302E-3</c:v>
                </c:pt>
                <c:pt idx="2565">
                  <c:v>1.6324505307496625E-3</c:v>
                </c:pt>
                <c:pt idx="2566">
                  <c:v>1.6322000690779713E-3</c:v>
                </c:pt>
                <c:pt idx="2567">
                  <c:v>1.6319363680593563E-3</c:v>
                </c:pt>
                <c:pt idx="2568">
                  <c:v>1.6316700898833208E-3</c:v>
                </c:pt>
                <c:pt idx="2569">
                  <c:v>1.6313932261290466E-3</c:v>
                </c:pt>
                <c:pt idx="2570">
                  <c:v>1.6311377409208795E-3</c:v>
                </c:pt>
                <c:pt idx="2571">
                  <c:v>1.6308664304084831E-3</c:v>
                </c:pt>
                <c:pt idx="2572">
                  <c:v>1.6306111367479417E-3</c:v>
                </c:pt>
                <c:pt idx="2573">
                  <c:v>1.6303532915259663E-3</c:v>
                </c:pt>
                <c:pt idx="2574">
                  <c:v>1.6300927909130023E-3</c:v>
                </c:pt>
                <c:pt idx="2575">
                  <c:v>1.6298112026702828E-3</c:v>
                </c:pt>
                <c:pt idx="2576">
                  <c:v>1.6295323139598401E-3</c:v>
                </c:pt>
                <c:pt idx="2577">
                  <c:v>1.6292854279969893E-3</c:v>
                </c:pt>
                <c:pt idx="2578">
                  <c:v>1.6290412175284641E-3</c:v>
                </c:pt>
                <c:pt idx="2579">
                  <c:v>1.628778536138874E-3</c:v>
                </c:pt>
                <c:pt idx="2580">
                  <c:v>1.6284920712222309E-3</c:v>
                </c:pt>
                <c:pt idx="2581">
                  <c:v>1.6282189624301664E-3</c:v>
                </c:pt>
                <c:pt idx="2582">
                  <c:v>1.6279565726304683E-3</c:v>
                </c:pt>
                <c:pt idx="2583">
                  <c:v>1.6277313331770711E-3</c:v>
                </c:pt>
                <c:pt idx="2584">
                  <c:v>1.6274531557545417E-3</c:v>
                </c:pt>
                <c:pt idx="2585">
                  <c:v>1.6271989030336225E-3</c:v>
                </c:pt>
                <c:pt idx="2586">
                  <c:v>1.6269289276097975E-3</c:v>
                </c:pt>
                <c:pt idx="2587">
                  <c:v>1.6266457588465131E-3</c:v>
                </c:pt>
                <c:pt idx="2588">
                  <c:v>1.6264103274843879E-3</c:v>
                </c:pt>
                <c:pt idx="2589">
                  <c:v>1.6261537560899458E-3</c:v>
                </c:pt>
                <c:pt idx="2590">
                  <c:v>1.625873526972811E-3</c:v>
                </c:pt>
                <c:pt idx="2591">
                  <c:v>1.6256118660822893E-3</c:v>
                </c:pt>
                <c:pt idx="2592">
                  <c:v>1.6253581883107489E-3</c:v>
                </c:pt>
                <c:pt idx="2593">
                  <c:v>1.6251019487393769E-3</c:v>
                </c:pt>
                <c:pt idx="2594">
                  <c:v>1.6248299757602989E-3</c:v>
                </c:pt>
                <c:pt idx="2595">
                  <c:v>1.624571316243926E-3</c:v>
                </c:pt>
                <c:pt idx="2596">
                  <c:v>1.6242916322066429E-3</c:v>
                </c:pt>
                <c:pt idx="2597">
                  <c:v>1.6240357024111132E-3</c:v>
                </c:pt>
                <c:pt idx="2598">
                  <c:v>1.6237772956963408E-3</c:v>
                </c:pt>
                <c:pt idx="2599">
                  <c:v>1.6235084280137744E-3</c:v>
                </c:pt>
                <c:pt idx="2600">
                  <c:v>1.6232527712982938E-3</c:v>
                </c:pt>
                <c:pt idx="2601">
                  <c:v>1.6229867113580945E-3</c:v>
                </c:pt>
                <c:pt idx="2602">
                  <c:v>1.6227522589076563E-3</c:v>
                </c:pt>
                <c:pt idx="2603">
                  <c:v>1.6224810980952074E-3</c:v>
                </c:pt>
                <c:pt idx="2604">
                  <c:v>1.6222231858227948E-3</c:v>
                </c:pt>
                <c:pt idx="2605">
                  <c:v>1.6219521754749836E-3</c:v>
                </c:pt>
                <c:pt idx="2606">
                  <c:v>1.6216733135542166E-3</c:v>
                </c:pt>
                <c:pt idx="2607">
                  <c:v>1.6214498355849867E-3</c:v>
                </c:pt>
                <c:pt idx="2608">
                  <c:v>1.6211764553301039E-3</c:v>
                </c:pt>
                <c:pt idx="2609">
                  <c:v>1.6209267872594052E-3</c:v>
                </c:pt>
                <c:pt idx="2610">
                  <c:v>1.6206667422977814E-3</c:v>
                </c:pt>
                <c:pt idx="2611">
                  <c:v>1.6204120322139857E-3</c:v>
                </c:pt>
                <c:pt idx="2612">
                  <c:v>1.6201416266244612E-3</c:v>
                </c:pt>
                <c:pt idx="2613">
                  <c:v>1.6198818072677909E-3</c:v>
                </c:pt>
                <c:pt idx="2614">
                  <c:v>1.6196351347514569E-3</c:v>
                </c:pt>
                <c:pt idx="2615">
                  <c:v>1.619357147599546E-3</c:v>
                </c:pt>
                <c:pt idx="2616">
                  <c:v>1.6190975797729379E-3</c:v>
                </c:pt>
                <c:pt idx="2617">
                  <c:v>1.6188433102295792E-3</c:v>
                </c:pt>
                <c:pt idx="2618">
                  <c:v>1.61859181896685E-3</c:v>
                </c:pt>
                <c:pt idx="2619">
                  <c:v>1.6183062806466753E-3</c:v>
                </c:pt>
                <c:pt idx="2620">
                  <c:v>1.6180601662404725E-3</c:v>
                </c:pt>
                <c:pt idx="2621">
                  <c:v>1.6178036574593256E-3</c:v>
                </c:pt>
                <c:pt idx="2622">
                  <c:v>1.6175497679624857E-3</c:v>
                </c:pt>
                <c:pt idx="2623">
                  <c:v>1.6172829584840717E-3</c:v>
                </c:pt>
                <c:pt idx="2624">
                  <c:v>1.617026617600258E-3</c:v>
                </c:pt>
                <c:pt idx="2625">
                  <c:v>1.6167730503333787E-3</c:v>
                </c:pt>
                <c:pt idx="2626">
                  <c:v>1.61651694944694E-3</c:v>
                </c:pt>
                <c:pt idx="2627">
                  <c:v>1.6162347809878231E-3</c:v>
                </c:pt>
                <c:pt idx="2628">
                  <c:v>1.6159997158426101E-3</c:v>
                </c:pt>
                <c:pt idx="2629">
                  <c:v>1.6157333391111958E-3</c:v>
                </c:pt>
                <c:pt idx="2630">
                  <c:v>1.6154671284748698E-3</c:v>
                </c:pt>
                <c:pt idx="2631">
                  <c:v>1.615216606765551E-3</c:v>
                </c:pt>
                <c:pt idx="2632">
                  <c:v>1.6149766735191742E-3</c:v>
                </c:pt>
                <c:pt idx="2633">
                  <c:v>1.6147184297599581E-3</c:v>
                </c:pt>
                <c:pt idx="2634">
                  <c:v>1.6144447601580867E-3</c:v>
                </c:pt>
                <c:pt idx="2635">
                  <c:v>1.6142023723254302E-3</c:v>
                </c:pt>
                <c:pt idx="2636">
                  <c:v>1.6139366658973571E-3</c:v>
                </c:pt>
                <c:pt idx="2637">
                  <c:v>1.6136710469283136E-3</c:v>
                </c:pt>
                <c:pt idx="2638">
                  <c:v>1.613423711091057E-3</c:v>
                </c:pt>
                <c:pt idx="2639">
                  <c:v>1.6131504020777377E-3</c:v>
                </c:pt>
                <c:pt idx="2640">
                  <c:v>1.6128901926131211E-3</c:v>
                </c:pt>
                <c:pt idx="2641">
                  <c:v>1.6126301450984936E-3</c:v>
                </c:pt>
                <c:pt idx="2642">
                  <c:v>1.6123727291725422E-3</c:v>
                </c:pt>
                <c:pt idx="2643">
                  <c:v>1.6121153174459798E-3</c:v>
                </c:pt>
                <c:pt idx="2644">
                  <c:v>1.6118503235789524E-3</c:v>
                </c:pt>
                <c:pt idx="2645">
                  <c:v>1.6116035195551407E-3</c:v>
                </c:pt>
                <c:pt idx="2646">
                  <c:v>1.6113438348156004E-3</c:v>
                </c:pt>
                <c:pt idx="2647">
                  <c:v>1.6110842856627082E-3</c:v>
                </c:pt>
                <c:pt idx="2648">
                  <c:v>1.6108325265747096E-3</c:v>
                </c:pt>
                <c:pt idx="2649">
                  <c:v>1.6105756841725508E-3</c:v>
                </c:pt>
                <c:pt idx="2650">
                  <c:v>1.6103241358650443E-3</c:v>
                </c:pt>
                <c:pt idx="2651">
                  <c:v>1.6100752066129011E-3</c:v>
                </c:pt>
                <c:pt idx="2652">
                  <c:v>1.6098004393177597E-3</c:v>
                </c:pt>
                <c:pt idx="2653">
                  <c:v>1.6095491330968372E-3</c:v>
                </c:pt>
                <c:pt idx="2654">
                  <c:v>1.6092771350798745E-3</c:v>
                </c:pt>
                <c:pt idx="2655">
                  <c:v>1.6090234032454002E-3</c:v>
                </c:pt>
                <c:pt idx="2656">
                  <c:v>1.608782692213857E-3</c:v>
                </c:pt>
                <c:pt idx="2657">
                  <c:v>1.6085083399790198E-3</c:v>
                </c:pt>
                <c:pt idx="2658">
                  <c:v>1.6082678088841966E-3</c:v>
                </c:pt>
                <c:pt idx="2659">
                  <c:v>1.6080014408979314E-3</c:v>
                </c:pt>
                <c:pt idx="2660">
                  <c:v>1.6077661794776075E-3</c:v>
                </c:pt>
                <c:pt idx="2661">
                  <c:v>1.60749217380379E-3</c:v>
                </c:pt>
                <c:pt idx="2662">
                  <c:v>1.6072338638903397E-3</c:v>
                </c:pt>
                <c:pt idx="2663">
                  <c:v>1.6069833066574104E-3</c:v>
                </c:pt>
                <c:pt idx="2664">
                  <c:v>1.6067457355883625E-3</c:v>
                </c:pt>
                <c:pt idx="2665">
                  <c:v>1.606451509261193E-3</c:v>
                </c:pt>
                <c:pt idx="2666">
                  <c:v>1.6062322066615622E-3</c:v>
                </c:pt>
                <c:pt idx="2667">
                  <c:v>1.6059561444532499E-3</c:v>
                </c:pt>
                <c:pt idx="2668">
                  <c:v>1.6056776504812596E-3</c:v>
                </c:pt>
                <c:pt idx="2669">
                  <c:v>1.6054405425978042E-3</c:v>
                </c:pt>
                <c:pt idx="2670">
                  <c:v>1.6052111317346855E-3</c:v>
                </c:pt>
                <c:pt idx="2671">
                  <c:v>1.604945775221791E-3</c:v>
                </c:pt>
                <c:pt idx="2672">
                  <c:v>1.6046831071799942E-3</c:v>
                </c:pt>
                <c:pt idx="2673">
                  <c:v>1.6044488156761066E-3</c:v>
                </c:pt>
                <c:pt idx="2674">
                  <c:v>1.6041863102622415E-3</c:v>
                </c:pt>
                <c:pt idx="2675">
                  <c:v>1.6039341553592118E-3</c:v>
                </c:pt>
                <c:pt idx="2676">
                  <c:v>1.6036537904546323E-3</c:v>
                </c:pt>
                <c:pt idx="2677">
                  <c:v>1.6034300575791733E-3</c:v>
                </c:pt>
                <c:pt idx="2678">
                  <c:v>1.6031447544005485E-3</c:v>
                </c:pt>
                <c:pt idx="2679">
                  <c:v>1.6029108861692835E-3</c:v>
                </c:pt>
                <c:pt idx="2680">
                  <c:v>1.6026488837173904E-3</c:v>
                </c:pt>
                <c:pt idx="2681">
                  <c:v>1.6023766450399234E-3</c:v>
                </c:pt>
                <c:pt idx="2682">
                  <c:v>1.6021379184726165E-3</c:v>
                </c:pt>
                <c:pt idx="2683">
                  <c:v>1.6018889217863481E-3</c:v>
                </c:pt>
                <c:pt idx="2684">
                  <c:v>1.6016144273427616E-3</c:v>
                </c:pt>
                <c:pt idx="2685">
                  <c:v>1.6013938532098342E-3</c:v>
                </c:pt>
                <c:pt idx="2686">
                  <c:v>1.6011092741228606E-3</c:v>
                </c:pt>
                <c:pt idx="2687">
                  <c:v>1.6008631854295837E-3</c:v>
                </c:pt>
                <c:pt idx="2688">
                  <c:v>1.6005992643645783E-3</c:v>
                </c:pt>
                <c:pt idx="2689">
                  <c:v>1.6003713117502668E-3</c:v>
                </c:pt>
                <c:pt idx="2690">
                  <c:v>1.6000793639364512E-3</c:v>
                </c:pt>
                <c:pt idx="2691">
                  <c:v>1.5998592123893098E-3</c:v>
                </c:pt>
                <c:pt idx="2692">
                  <c:v>1.5995879717318896E-3</c:v>
                </c:pt>
                <c:pt idx="2693">
                  <c:v>1.5993474406546539E-3</c:v>
                </c:pt>
                <c:pt idx="2694">
                  <c:v>1.5990891843860005E-3</c:v>
                </c:pt>
                <c:pt idx="2695">
                  <c:v>1.5988283530016666E-3</c:v>
                </c:pt>
                <c:pt idx="2696">
                  <c:v>1.5985958190101147E-3</c:v>
                </c:pt>
                <c:pt idx="2697">
                  <c:v>1.5983351485359225E-3</c:v>
                </c:pt>
                <c:pt idx="2698">
                  <c:v>1.5980874345277562E-3</c:v>
                </c:pt>
                <c:pt idx="2699">
                  <c:v>1.5978294828652045E-3</c:v>
                </c:pt>
                <c:pt idx="2700">
                  <c:v>1.5975512478864195E-3</c:v>
                </c:pt>
                <c:pt idx="2701">
                  <c:v>1.5973139568501609E-3</c:v>
                </c:pt>
                <c:pt idx="2702">
                  <c:v>1.5970767362951132E-3</c:v>
                </c:pt>
                <c:pt idx="2703">
                  <c:v>1.5968293356710915E-3</c:v>
                </c:pt>
                <c:pt idx="2704">
                  <c:v>1.596551423380675E-3</c:v>
                </c:pt>
                <c:pt idx="2705">
                  <c:v>1.5962966173884048E-3</c:v>
                </c:pt>
                <c:pt idx="2706">
                  <c:v>1.5960418417690823E-3</c:v>
                </c:pt>
                <c:pt idx="2707">
                  <c:v>1.5958074945503172E-3</c:v>
                </c:pt>
                <c:pt idx="2708">
                  <c:v>1.5955452376963518E-3</c:v>
                </c:pt>
                <c:pt idx="2709">
                  <c:v>1.5952932468046275E-3</c:v>
                </c:pt>
                <c:pt idx="2710">
                  <c:v>1.5950515121885861E-3</c:v>
                </c:pt>
                <c:pt idx="2711">
                  <c:v>1.5947818991425161E-3</c:v>
                </c:pt>
                <c:pt idx="2712">
                  <c:v>1.5945580921431339E-3</c:v>
                </c:pt>
                <c:pt idx="2713">
                  <c:v>1.5943038457111817E-3</c:v>
                </c:pt>
                <c:pt idx="2714">
                  <c:v>1.5940548131688059E-3</c:v>
                </c:pt>
                <c:pt idx="2715">
                  <c:v>1.5937956976090784E-3</c:v>
                </c:pt>
                <c:pt idx="2716">
                  <c:v>1.5935467475941948E-3</c:v>
                </c:pt>
                <c:pt idx="2717">
                  <c:v>1.5933030540958731E-3</c:v>
                </c:pt>
                <c:pt idx="2718">
                  <c:v>1.593041619693843E-3</c:v>
                </c:pt>
                <c:pt idx="2719">
                  <c:v>1.5927777341268191E-3</c:v>
                </c:pt>
                <c:pt idx="2720">
                  <c:v>1.592536761202887E-3</c:v>
                </c:pt>
                <c:pt idx="2721">
                  <c:v>1.5922806235370921E-3</c:v>
                </c:pt>
                <c:pt idx="2722">
                  <c:v>1.592037241062506E-3</c:v>
                </c:pt>
                <c:pt idx="2723">
                  <c:v>1.5917838738254051E-3</c:v>
                </c:pt>
                <c:pt idx="2724">
                  <c:v>1.5915355518564378E-3</c:v>
                </c:pt>
                <c:pt idx="2725">
                  <c:v>1.5912924730481601E-3</c:v>
                </c:pt>
                <c:pt idx="2726">
                  <c:v>1.591024053244829E-3</c:v>
                </c:pt>
                <c:pt idx="2727">
                  <c:v>1.5907709577591294E-3</c:v>
                </c:pt>
                <c:pt idx="2728">
                  <c:v>1.590528112433287E-3</c:v>
                </c:pt>
                <c:pt idx="2729">
                  <c:v>1.5902726204353214E-3</c:v>
                </c:pt>
                <c:pt idx="2730">
                  <c:v>1.5900424924545726E-3</c:v>
                </c:pt>
                <c:pt idx="2731">
                  <c:v>1.5897872322565797E-3</c:v>
                </c:pt>
                <c:pt idx="2732">
                  <c:v>1.5895244236706319E-3</c:v>
                </c:pt>
                <c:pt idx="2733">
                  <c:v>1.5892692287392449E-3</c:v>
                </c:pt>
                <c:pt idx="2734">
                  <c:v>1.5890166912061164E-3</c:v>
                </c:pt>
                <c:pt idx="2735">
                  <c:v>1.5887844780332193E-3</c:v>
                </c:pt>
                <c:pt idx="2736">
                  <c:v>1.5885219756130108E-3</c:v>
                </c:pt>
                <c:pt idx="2737">
                  <c:v>1.58826967548474E-3</c:v>
                </c:pt>
                <c:pt idx="2738">
                  <c:v>1.5880250461404648E-3</c:v>
                </c:pt>
                <c:pt idx="2739">
                  <c:v>1.5877980388217254E-3</c:v>
                </c:pt>
                <c:pt idx="2740">
                  <c:v>1.5875283518672768E-3</c:v>
                </c:pt>
                <c:pt idx="2741">
                  <c:v>1.5872738981902521E-3</c:v>
                </c:pt>
                <c:pt idx="2742">
                  <c:v>1.5870320437639956E-3</c:v>
                </c:pt>
                <c:pt idx="2743">
                  <c:v>1.5867827345344223E-3</c:v>
                </c:pt>
                <c:pt idx="2744">
                  <c:v>1.5865384874722635E-3</c:v>
                </c:pt>
                <c:pt idx="2745">
                  <c:v>1.5862667622593318E-3</c:v>
                </c:pt>
                <c:pt idx="2746">
                  <c:v>1.5860051162304644E-3</c:v>
                </c:pt>
                <c:pt idx="2747">
                  <c:v>1.5857837656972772E-3</c:v>
                </c:pt>
                <c:pt idx="2748">
                  <c:v>1.5855172763591019E-3</c:v>
                </c:pt>
                <c:pt idx="2749">
                  <c:v>1.5852684427792362E-3</c:v>
                </c:pt>
                <c:pt idx="2750">
                  <c:v>1.5850397858459089E-3</c:v>
                </c:pt>
                <c:pt idx="2751">
                  <c:v>1.5847710098599857E-3</c:v>
                </c:pt>
                <c:pt idx="2752">
                  <c:v>1.5845224104471111E-3</c:v>
                </c:pt>
                <c:pt idx="2753">
                  <c:v>1.5842713790966704E-3</c:v>
                </c:pt>
                <c:pt idx="2754">
                  <c:v>1.5840329729769204E-3</c:v>
                </c:pt>
                <c:pt idx="2755">
                  <c:v>1.5837695298580152E-3</c:v>
                </c:pt>
                <c:pt idx="2756">
                  <c:v>1.5835412800153719E-3</c:v>
                </c:pt>
                <c:pt idx="2757">
                  <c:v>1.5832705052015107E-3</c:v>
                </c:pt>
                <c:pt idx="2758">
                  <c:v>1.5830399683240035E-3</c:v>
                </c:pt>
                <c:pt idx="2759">
                  <c:v>1.5827919116610913E-3</c:v>
                </c:pt>
                <c:pt idx="2760">
                  <c:v>1.5825414032394622E-3</c:v>
                </c:pt>
                <c:pt idx="2761">
                  <c:v>1.5823010137802596E-3</c:v>
                </c:pt>
                <c:pt idx="2762">
                  <c:v>1.5820331657432868E-3</c:v>
                </c:pt>
                <c:pt idx="2763">
                  <c:v>1.5817979598254637E-3</c:v>
                </c:pt>
                <c:pt idx="2764">
                  <c:v>1.581547765905626E-3</c:v>
                </c:pt>
                <c:pt idx="2765">
                  <c:v>1.5812751469198316E-3</c:v>
                </c:pt>
                <c:pt idx="2766">
                  <c:v>1.5810426910143449E-3</c:v>
                </c:pt>
                <c:pt idx="2767">
                  <c:v>1.5807802165229443E-3</c:v>
                </c:pt>
                <c:pt idx="2768">
                  <c:v>1.5805553755478602E-3</c:v>
                </c:pt>
                <c:pt idx="2769">
                  <c:v>1.580290640417365E-3</c:v>
                </c:pt>
                <c:pt idx="2770">
                  <c:v>1.5800334584725102E-3</c:v>
                </c:pt>
                <c:pt idx="2771">
                  <c:v>1.5798063091113164E-3</c:v>
                </c:pt>
                <c:pt idx="2772">
                  <c:v>1.5795716899747474E-3</c:v>
                </c:pt>
                <c:pt idx="2773">
                  <c:v>1.5793098033966186E-3</c:v>
                </c:pt>
                <c:pt idx="2774">
                  <c:v>1.5790553841201443E-3</c:v>
                </c:pt>
                <c:pt idx="2775">
                  <c:v>1.5788285657262937E-3</c:v>
                </c:pt>
                <c:pt idx="2776">
                  <c:v>1.5785942368902602E-3</c:v>
                </c:pt>
                <c:pt idx="2777">
                  <c:v>1.5783600274262154E-3</c:v>
                </c:pt>
                <c:pt idx="2778">
                  <c:v>1.5780885062101411E-3</c:v>
                </c:pt>
                <c:pt idx="2779">
                  <c:v>1.5778196674874432E-3</c:v>
                </c:pt>
                <c:pt idx="2780">
                  <c:v>1.5776056231417584E-3</c:v>
                </c:pt>
                <c:pt idx="2781">
                  <c:v>1.5773368493854198E-3</c:v>
                </c:pt>
                <c:pt idx="2782">
                  <c:v>1.57708306532778E-3</c:v>
                </c:pt>
                <c:pt idx="2783">
                  <c:v>1.5768667093966008E-3</c:v>
                </c:pt>
                <c:pt idx="2784">
                  <c:v>1.5766082046154923E-3</c:v>
                </c:pt>
                <c:pt idx="2785">
                  <c:v>1.5763422305819506E-3</c:v>
                </c:pt>
                <c:pt idx="2786">
                  <c:v>1.5761086888334483E-3</c:v>
                </c:pt>
                <c:pt idx="2787">
                  <c:v>1.5758653076404254E-3</c:v>
                </c:pt>
                <c:pt idx="2788">
                  <c:v>1.5756220016011787E-3</c:v>
                </c:pt>
                <c:pt idx="2789">
                  <c:v>1.5753836846964079E-3</c:v>
                </c:pt>
                <c:pt idx="2790">
                  <c:v>1.5751131864522436E-3</c:v>
                </c:pt>
                <c:pt idx="2791">
                  <c:v>1.5748825385670229E-3</c:v>
                </c:pt>
                <c:pt idx="2792">
                  <c:v>1.5746171959944448E-3</c:v>
                </c:pt>
                <c:pt idx="2793">
                  <c:v>1.574394030300882E-3</c:v>
                </c:pt>
                <c:pt idx="2794">
                  <c:v>1.5741511535513459E-3</c:v>
                </c:pt>
                <c:pt idx="2795">
                  <c:v>1.5739009697417693E-3</c:v>
                </c:pt>
                <c:pt idx="2796">
                  <c:v>1.5736557686860725E-3</c:v>
                </c:pt>
                <c:pt idx="2797">
                  <c:v>1.5734081684020023E-3</c:v>
                </c:pt>
                <c:pt idx="2798">
                  <c:v>1.5731729955416279E-3</c:v>
                </c:pt>
                <c:pt idx="2799">
                  <c:v>1.5729206237089564E-3</c:v>
                </c:pt>
                <c:pt idx="2800">
                  <c:v>1.5726583902897781E-3</c:v>
                </c:pt>
                <c:pt idx="2801">
                  <c:v>1.5724011891692818E-3</c:v>
                </c:pt>
                <c:pt idx="2802">
                  <c:v>1.5721885876056733E-3</c:v>
                </c:pt>
                <c:pt idx="2803">
                  <c:v>1.5719266723244498E-3</c:v>
                </c:pt>
                <c:pt idx="2804">
                  <c:v>1.571694437014259E-3</c:v>
                </c:pt>
                <c:pt idx="2805">
                  <c:v>1.5714573066478931E-3</c:v>
                </c:pt>
                <c:pt idx="2806">
                  <c:v>1.5712103976419274E-3</c:v>
                </c:pt>
                <c:pt idx="2807">
                  <c:v>1.5709536698899442E-3</c:v>
                </c:pt>
                <c:pt idx="2808">
                  <c:v>1.570719254808062E-3</c:v>
                </c:pt>
                <c:pt idx="2809">
                  <c:v>1.5704947754271782E-3</c:v>
                </c:pt>
                <c:pt idx="2810">
                  <c:v>1.5702432620861623E-3</c:v>
                </c:pt>
                <c:pt idx="2811">
                  <c:v>1.5699942448720969E-3</c:v>
                </c:pt>
                <c:pt idx="2812">
                  <c:v>1.5697478446537977E-3</c:v>
                </c:pt>
                <c:pt idx="2813">
                  <c:v>1.569506349916638E-3</c:v>
                </c:pt>
                <c:pt idx="2814">
                  <c:v>1.5692576402329037E-3</c:v>
                </c:pt>
                <c:pt idx="2815">
                  <c:v>1.5690212445476513E-3</c:v>
                </c:pt>
                <c:pt idx="2816">
                  <c:v>1.5687800471383894E-3</c:v>
                </c:pt>
                <c:pt idx="2817">
                  <c:v>1.5685511517314274E-3</c:v>
                </c:pt>
                <c:pt idx="2818">
                  <c:v>1.5682854786441E-3</c:v>
                </c:pt>
                <c:pt idx="2819">
                  <c:v>1.5680641531424138E-3</c:v>
                </c:pt>
                <c:pt idx="2820">
                  <c:v>1.567793753596127E-3</c:v>
                </c:pt>
                <c:pt idx="2821">
                  <c:v>1.5675308187139793E-3</c:v>
                </c:pt>
                <c:pt idx="2822">
                  <c:v>1.5673145945200413E-3</c:v>
                </c:pt>
                <c:pt idx="2823">
                  <c:v>1.5670591381948869E-3</c:v>
                </c:pt>
                <c:pt idx="2824">
                  <c:v>1.56683084285832E-3</c:v>
                </c:pt>
                <c:pt idx="2825">
                  <c:v>1.5665804279806866E-3</c:v>
                </c:pt>
                <c:pt idx="2826">
                  <c:v>1.5663375024068734E-3</c:v>
                </c:pt>
                <c:pt idx="2827">
                  <c:v>1.5660775083080412E-3</c:v>
                </c:pt>
                <c:pt idx="2828">
                  <c:v>1.565861684838048E-3</c:v>
                </c:pt>
                <c:pt idx="2829">
                  <c:v>1.5656141043043428E-3</c:v>
                </c:pt>
                <c:pt idx="2830">
                  <c:v>1.5653739532011735E-3</c:v>
                </c:pt>
                <c:pt idx="2831">
                  <c:v>1.5651436009080401E-3</c:v>
                </c:pt>
                <c:pt idx="2832">
                  <c:v>1.5648742075868231E-3</c:v>
                </c:pt>
                <c:pt idx="2833">
                  <c:v>1.5646611882662929E-3</c:v>
                </c:pt>
                <c:pt idx="2834">
                  <c:v>1.564413987181411E-3</c:v>
                </c:pt>
                <c:pt idx="2835">
                  <c:v>1.5641300923911312E-3</c:v>
                </c:pt>
                <c:pt idx="2836">
                  <c:v>1.563892842062462E-3</c:v>
                </c:pt>
                <c:pt idx="2837">
                  <c:v>1.5636825349170311E-3</c:v>
                </c:pt>
                <c:pt idx="2838">
                  <c:v>1.5634112000183107E-3</c:v>
                </c:pt>
                <c:pt idx="2839">
                  <c:v>1.5631838685177285E-3</c:v>
                </c:pt>
                <c:pt idx="2840">
                  <c:v>1.5629395523281621E-3</c:v>
                </c:pt>
                <c:pt idx="2841">
                  <c:v>1.5627075226755504E-3</c:v>
                </c:pt>
                <c:pt idx="2842">
                  <c:v>1.5624560315107383E-3</c:v>
                </c:pt>
                <c:pt idx="2843">
                  <c:v>1.5622022540141493E-3</c:v>
                </c:pt>
                <c:pt idx="2844">
                  <c:v>1.561975273931414E-3</c:v>
                </c:pt>
                <c:pt idx="2845">
                  <c:v>1.561719116040119E-3</c:v>
                </c:pt>
                <c:pt idx="2846">
                  <c:v>1.5614874485843173E-3</c:v>
                </c:pt>
                <c:pt idx="2847">
                  <c:v>1.5612242114838065E-3</c:v>
                </c:pt>
                <c:pt idx="2848">
                  <c:v>1.5609950787913048E-3</c:v>
                </c:pt>
                <c:pt idx="2849">
                  <c:v>1.5607807268677588E-3</c:v>
                </c:pt>
                <c:pt idx="2850">
                  <c:v>1.5605201144878705E-3</c:v>
                </c:pt>
                <c:pt idx="2851">
                  <c:v>1.5602790646482752E-3</c:v>
                </c:pt>
                <c:pt idx="2852">
                  <c:v>1.5600404743140819E-3</c:v>
                </c:pt>
                <c:pt idx="2853">
                  <c:v>1.5597947553429952E-3</c:v>
                </c:pt>
                <c:pt idx="2854">
                  <c:v>1.5595587453106604E-3</c:v>
                </c:pt>
                <c:pt idx="2855">
                  <c:v>1.5593179923575019E-3</c:v>
                </c:pt>
                <c:pt idx="2856">
                  <c:v>1.5590651602085223E-3</c:v>
                </c:pt>
                <c:pt idx="2857">
                  <c:v>1.5588270138486191E-3</c:v>
                </c:pt>
                <c:pt idx="2858">
                  <c:v>1.5585864867434427E-3</c:v>
                </c:pt>
                <c:pt idx="2859">
                  <c:v>1.5583557476835043E-3</c:v>
                </c:pt>
                <c:pt idx="2860">
                  <c:v>1.5581032031781691E-3</c:v>
                </c:pt>
                <c:pt idx="2861">
                  <c:v>1.5578750584203148E-3</c:v>
                </c:pt>
                <c:pt idx="2862">
                  <c:v>1.5576202434931154E-3</c:v>
                </c:pt>
                <c:pt idx="2863">
                  <c:v>1.5573728366144585E-3</c:v>
                </c:pt>
                <c:pt idx="2864">
                  <c:v>1.5571278844684604E-3</c:v>
                </c:pt>
                <c:pt idx="2865">
                  <c:v>1.5569170172104255E-3</c:v>
                </c:pt>
                <c:pt idx="2866">
                  <c:v>1.5566746316518652E-3</c:v>
                </c:pt>
                <c:pt idx="2867">
                  <c:v>1.5564057231590945E-3</c:v>
                </c:pt>
                <c:pt idx="2868">
                  <c:v>1.5561707617300262E-3</c:v>
                </c:pt>
                <c:pt idx="2869">
                  <c:v>1.5559382921719453E-3</c:v>
                </c:pt>
                <c:pt idx="2870">
                  <c:v>1.555691419272839E-3</c:v>
                </c:pt>
                <c:pt idx="2871">
                  <c:v>1.5554397617066286E-3</c:v>
                </c:pt>
                <c:pt idx="2872">
                  <c:v>1.5551930469682763E-3</c:v>
                </c:pt>
                <c:pt idx="2873">
                  <c:v>1.5549923027881015E-3</c:v>
                </c:pt>
                <c:pt idx="2874">
                  <c:v>1.5547336197152661E-3</c:v>
                </c:pt>
                <c:pt idx="2875">
                  <c:v>1.5544991628322485E-3</c:v>
                </c:pt>
                <c:pt idx="2876">
                  <c:v>1.5542624092310751E-3</c:v>
                </c:pt>
                <c:pt idx="2877">
                  <c:v>1.5540232885930029E-3</c:v>
                </c:pt>
                <c:pt idx="2878">
                  <c:v>1.5537770229598058E-3</c:v>
                </c:pt>
                <c:pt idx="2879">
                  <c:v>1.5535356140271839E-3</c:v>
                </c:pt>
                <c:pt idx="2880">
                  <c:v>1.553287066089258E-3</c:v>
                </c:pt>
                <c:pt idx="2881">
                  <c:v>1.5530747533239722E-3</c:v>
                </c:pt>
                <c:pt idx="2882">
                  <c:v>1.5528023128307219E-3</c:v>
                </c:pt>
                <c:pt idx="2883">
                  <c:v>1.5525732589843264E-3</c:v>
                </c:pt>
                <c:pt idx="2884">
                  <c:v>1.5523226091488089E-3</c:v>
                </c:pt>
                <c:pt idx="2885">
                  <c:v>1.5520912878011835E-3</c:v>
                </c:pt>
                <c:pt idx="2886">
                  <c:v>1.5518479941301661E-3</c:v>
                </c:pt>
                <c:pt idx="2887">
                  <c:v>1.5516120473365804E-3</c:v>
                </c:pt>
                <c:pt idx="2888">
                  <c:v>1.5513713106237706E-3</c:v>
                </c:pt>
                <c:pt idx="2889">
                  <c:v>1.5511499690723963E-3</c:v>
                </c:pt>
                <c:pt idx="2890">
                  <c:v>1.5509334533383603E-3</c:v>
                </c:pt>
                <c:pt idx="2891">
                  <c:v>1.5506568341997864E-3</c:v>
                </c:pt>
                <c:pt idx="2892">
                  <c:v>1.5504404801404081E-3</c:v>
                </c:pt>
                <c:pt idx="2893">
                  <c:v>1.5502097193467769E-3</c:v>
                </c:pt>
                <c:pt idx="2894">
                  <c:v>1.5499718439864682E-3</c:v>
                </c:pt>
                <c:pt idx="2895">
                  <c:v>1.5497364673137334E-3</c:v>
                </c:pt>
                <c:pt idx="2896">
                  <c:v>1.5494891334327072E-3</c:v>
                </c:pt>
                <c:pt idx="2897">
                  <c:v>1.5492610799279283E-3</c:v>
                </c:pt>
                <c:pt idx="2898">
                  <c:v>1.5489923030572463E-3</c:v>
                </c:pt>
                <c:pt idx="2899">
                  <c:v>1.5487763892137016E-3</c:v>
                </c:pt>
                <c:pt idx="2900">
                  <c:v>1.5485485454483513E-3</c:v>
                </c:pt>
                <c:pt idx="2901">
                  <c:v>1.5482920256504303E-3</c:v>
                </c:pt>
                <c:pt idx="2902">
                  <c:v>1.5480594834425827E-3</c:v>
                </c:pt>
                <c:pt idx="2903">
                  <c:v>1.5478295026797493E-3</c:v>
                </c:pt>
                <c:pt idx="2904">
                  <c:v>1.5475899621396046E-3</c:v>
                </c:pt>
                <c:pt idx="2905">
                  <c:v>1.5473504717871589E-3</c:v>
                </c:pt>
                <c:pt idx="2906">
                  <c:v>1.5471110794812847E-3</c:v>
                </c:pt>
                <c:pt idx="2907">
                  <c:v>1.5468693923567547E-3</c:v>
                </c:pt>
                <c:pt idx="2908">
                  <c:v>1.5466348851757381E-3</c:v>
                </c:pt>
                <c:pt idx="2909">
                  <c:v>1.5464005208276953E-3</c:v>
                </c:pt>
                <c:pt idx="2910">
                  <c:v>1.5461709609580854E-3</c:v>
                </c:pt>
                <c:pt idx="2911">
                  <c:v>1.5459247637683961E-3</c:v>
                </c:pt>
                <c:pt idx="2912">
                  <c:v>1.5456786688615306E-3</c:v>
                </c:pt>
                <c:pt idx="2913">
                  <c:v>1.5454756440070419E-3</c:v>
                </c:pt>
                <c:pt idx="2914">
                  <c:v>1.5452081788672415E-3</c:v>
                </c:pt>
                <c:pt idx="2915">
                  <c:v>1.5449718358586696E-3</c:v>
                </c:pt>
                <c:pt idx="2916">
                  <c:v>1.544747496269396E-3</c:v>
                </c:pt>
                <c:pt idx="2917">
                  <c:v>1.5445160413436053E-3</c:v>
                </c:pt>
                <c:pt idx="2918">
                  <c:v>1.5442918340936396E-3</c:v>
                </c:pt>
                <c:pt idx="2919">
                  <c:v>1.5440581792475214E-3</c:v>
                </c:pt>
                <c:pt idx="2920">
                  <c:v>1.5438007376866569E-3</c:v>
                </c:pt>
                <c:pt idx="2921">
                  <c:v>1.5435766903928298E-3</c:v>
                </c:pt>
                <c:pt idx="2922">
                  <c:v>1.5433385119028209E-3</c:v>
                </c:pt>
                <c:pt idx="2923">
                  <c:v>1.5430813102470058E-3</c:v>
                </c:pt>
                <c:pt idx="2924">
                  <c:v>1.5428598521190435E-3</c:v>
                </c:pt>
                <c:pt idx="2925">
                  <c:v>1.5426290338611548E-3</c:v>
                </c:pt>
                <c:pt idx="2926">
                  <c:v>1.5423910763421886E-3</c:v>
                </c:pt>
                <c:pt idx="2927">
                  <c:v>1.5421698876247022E-3</c:v>
                </c:pt>
                <c:pt idx="2928">
                  <c:v>1.5419011879099713E-3</c:v>
                </c:pt>
                <c:pt idx="2929">
                  <c:v>1.5416729618312609E-3</c:v>
                </c:pt>
                <c:pt idx="2930">
                  <c:v>1.5414210906697951E-3</c:v>
                </c:pt>
                <c:pt idx="2931">
                  <c:v>1.5412072822229032E-3</c:v>
                </c:pt>
                <c:pt idx="2932">
                  <c:v>1.5409673885071571E-3</c:v>
                </c:pt>
                <c:pt idx="2933">
                  <c:v>1.5407204717069797E-3</c:v>
                </c:pt>
                <c:pt idx="2934">
                  <c:v>1.5405068575662765E-3</c:v>
                </c:pt>
                <c:pt idx="2935">
                  <c:v>1.5402671818305893E-3</c:v>
                </c:pt>
                <c:pt idx="2936">
                  <c:v>1.5400323477634519E-3</c:v>
                </c:pt>
                <c:pt idx="2937">
                  <c:v>1.5397999799826004E-3</c:v>
                </c:pt>
                <c:pt idx="2938">
                  <c:v>1.5395723754590255E-3</c:v>
                </c:pt>
                <c:pt idx="2939">
                  <c:v>1.5393354310267741E-3</c:v>
                </c:pt>
                <c:pt idx="2940">
                  <c:v>1.5390985121396163E-3</c:v>
                </c:pt>
                <c:pt idx="2941">
                  <c:v>1.538854561916652E-3</c:v>
                </c:pt>
                <c:pt idx="2942">
                  <c:v>1.5386106890146382E-3</c:v>
                </c:pt>
                <c:pt idx="2943">
                  <c:v>1.5383810692979137E-3</c:v>
                </c:pt>
                <c:pt idx="2944">
                  <c:v>1.5381681033156752E-3</c:v>
                </c:pt>
                <c:pt idx="2945">
                  <c:v>1.5379078679689489E-3</c:v>
                </c:pt>
                <c:pt idx="2946">
                  <c:v>1.5376879631323933E-3</c:v>
                </c:pt>
                <c:pt idx="2947">
                  <c:v>1.5374444598188891E-3</c:v>
                </c:pt>
                <c:pt idx="2948">
                  <c:v>1.5371986706305897E-3</c:v>
                </c:pt>
                <c:pt idx="2949">
                  <c:v>1.5369695193891701E-3</c:v>
                </c:pt>
                <c:pt idx="2950">
                  <c:v>1.5367238820214663E-3</c:v>
                </c:pt>
                <c:pt idx="2951">
                  <c:v>1.5365113745862771E-3</c:v>
                </c:pt>
                <c:pt idx="2952">
                  <c:v>1.5362823809918853E-3</c:v>
                </c:pt>
                <c:pt idx="2953">
                  <c:v>1.5360463772952932E-3</c:v>
                </c:pt>
                <c:pt idx="2954">
                  <c:v>1.5358057758583618E-3</c:v>
                </c:pt>
                <c:pt idx="2955">
                  <c:v>1.5355723001183928E-3</c:v>
                </c:pt>
                <c:pt idx="2956">
                  <c:v>1.5353435863270962E-3</c:v>
                </c:pt>
                <c:pt idx="2957">
                  <c:v>1.5350985154845157E-3</c:v>
                </c:pt>
                <c:pt idx="2958">
                  <c:v>1.5348699427953974E-3</c:v>
                </c:pt>
                <c:pt idx="2959">
                  <c:v>1.5346367514809244E-3</c:v>
                </c:pt>
                <c:pt idx="2960">
                  <c:v>1.5344060089548855E-3</c:v>
                </c:pt>
                <c:pt idx="2961">
                  <c:v>1.5341847271020592E-3</c:v>
                </c:pt>
                <c:pt idx="2962">
                  <c:v>1.5339305671544141E-3</c:v>
                </c:pt>
                <c:pt idx="2963">
                  <c:v>1.5337117276233493E-3</c:v>
                </c:pt>
                <c:pt idx="2964">
                  <c:v>1.5334859427873879E-3</c:v>
                </c:pt>
                <c:pt idx="2965">
                  <c:v>1.5332508679464845E-3</c:v>
                </c:pt>
                <c:pt idx="2966">
                  <c:v>1.5330110709000607E-3</c:v>
                </c:pt>
                <c:pt idx="2967">
                  <c:v>1.5327784440339902E-3</c:v>
                </c:pt>
                <c:pt idx="2968">
                  <c:v>1.5325412373514199E-3</c:v>
                </c:pt>
                <c:pt idx="2969">
                  <c:v>1.5323227940324791E-3</c:v>
                </c:pt>
                <c:pt idx="2970">
                  <c:v>1.5320786395742255E-3</c:v>
                </c:pt>
                <c:pt idx="2971">
                  <c:v>1.5318674148531795E-3</c:v>
                </c:pt>
                <c:pt idx="2972">
                  <c:v>1.5316163913586204E-3</c:v>
                </c:pt>
                <c:pt idx="2973">
                  <c:v>1.5313982819457072E-3</c:v>
                </c:pt>
                <c:pt idx="2974">
                  <c:v>1.5311661442506419E-3</c:v>
                </c:pt>
                <c:pt idx="2975">
                  <c:v>1.5309036086597644E-3</c:v>
                </c:pt>
                <c:pt idx="2976">
                  <c:v>1.530692707790655E-3</c:v>
                </c:pt>
                <c:pt idx="2977">
                  <c:v>1.5304467067847763E-3</c:v>
                </c:pt>
                <c:pt idx="2978">
                  <c:v>1.5302218587571253E-3</c:v>
                </c:pt>
                <c:pt idx="2979">
                  <c:v>1.5299948061266316E-3</c:v>
                </c:pt>
                <c:pt idx="2980">
                  <c:v>1.5297490293742408E-3</c:v>
                </c:pt>
                <c:pt idx="2981">
                  <c:v>1.5295431020734013E-3</c:v>
                </c:pt>
                <c:pt idx="2982">
                  <c:v>1.5292951784381616E-3</c:v>
                </c:pt>
                <c:pt idx="2983">
                  <c:v>1.5290426358248576E-3</c:v>
                </c:pt>
                <c:pt idx="2984">
                  <c:v>1.5288392359956147E-3</c:v>
                </c:pt>
                <c:pt idx="2985">
                  <c:v>1.5286008868942347E-3</c:v>
                </c:pt>
                <c:pt idx="2986">
                  <c:v>1.5283742449315404E-3</c:v>
                </c:pt>
                <c:pt idx="2987">
                  <c:v>1.5281197179109339E-3</c:v>
                </c:pt>
                <c:pt idx="2988">
                  <c:v>1.5279025331416958E-3</c:v>
                </c:pt>
                <c:pt idx="2989">
                  <c:v>1.5276807891436771E-3</c:v>
                </c:pt>
                <c:pt idx="2990">
                  <c:v>1.5274124716283134E-3</c:v>
                </c:pt>
                <c:pt idx="2991">
                  <c:v>1.5271838962612079E-3</c:v>
                </c:pt>
                <c:pt idx="2992">
                  <c:v>1.5269786356296249E-3</c:v>
                </c:pt>
                <c:pt idx="2993">
                  <c:v>1.5267571597009824E-3</c:v>
                </c:pt>
                <c:pt idx="2994">
                  <c:v>1.5265218128747125E-3</c:v>
                </c:pt>
                <c:pt idx="2995">
                  <c:v>1.5263050820418745E-3</c:v>
                </c:pt>
                <c:pt idx="2996">
                  <c:v>1.5260558780620312E-3</c:v>
                </c:pt>
                <c:pt idx="2997">
                  <c:v>1.5258044040818318E-3</c:v>
                </c:pt>
                <c:pt idx="2998">
                  <c:v>1.5255972564513275E-3</c:v>
                </c:pt>
                <c:pt idx="2999">
                  <c:v>1.5253738309916303E-3</c:v>
                </c:pt>
                <c:pt idx="3000">
                  <c:v>1.5251365611089658E-3</c:v>
                </c:pt>
                <c:pt idx="3001">
                  <c:v>1.524920223417282E-3</c:v>
                </c:pt>
                <c:pt idx="3002">
                  <c:v>1.5246645208233268E-3</c:v>
                </c:pt>
                <c:pt idx="3003">
                  <c:v>1.5244367438707999E-3</c:v>
                </c:pt>
                <c:pt idx="3004">
                  <c:v>1.5242136814060212E-3</c:v>
                </c:pt>
                <c:pt idx="3005">
                  <c:v>1.5239953293200745E-3</c:v>
                </c:pt>
                <c:pt idx="3006">
                  <c:v>1.5237491311011048E-3</c:v>
                </c:pt>
                <c:pt idx="3007">
                  <c:v>1.5235100452634838E-3</c:v>
                </c:pt>
                <c:pt idx="3008">
                  <c:v>1.5233081146120574E-3</c:v>
                </c:pt>
                <c:pt idx="3009">
                  <c:v>1.5230506094487013E-3</c:v>
                </c:pt>
                <c:pt idx="3010">
                  <c:v>1.5228186532676086E-3</c:v>
                </c:pt>
                <c:pt idx="3011">
                  <c:v>1.5226053836677033E-3</c:v>
                </c:pt>
                <c:pt idx="3012">
                  <c:v>1.522361975051532E-3</c:v>
                </c:pt>
                <c:pt idx="3013">
                  <c:v>1.5221441763091075E-3</c:v>
                </c:pt>
                <c:pt idx="3014">
                  <c:v>1.5219241004580096E-3</c:v>
                </c:pt>
                <c:pt idx="3015">
                  <c:v>1.5216763017434805E-3</c:v>
                </c:pt>
                <c:pt idx="3016">
                  <c:v>1.5214679353903772E-3</c:v>
                </c:pt>
                <c:pt idx="3017">
                  <c:v>1.5212318095473754E-3</c:v>
                </c:pt>
                <c:pt idx="3018">
                  <c:v>1.5209911764107774E-3</c:v>
                </c:pt>
                <c:pt idx="3019">
                  <c:v>1.5207552678962481E-3</c:v>
                </c:pt>
                <c:pt idx="3020">
                  <c:v>1.5205170974545022E-3</c:v>
                </c:pt>
                <c:pt idx="3021">
                  <c:v>1.5202928461054224E-3</c:v>
                </c:pt>
                <c:pt idx="3022">
                  <c:v>1.520061798416427E-3</c:v>
                </c:pt>
                <c:pt idx="3023">
                  <c:v>1.5198515640009722E-3</c:v>
                </c:pt>
                <c:pt idx="3024">
                  <c:v>1.5196298181762923E-3</c:v>
                </c:pt>
                <c:pt idx="3025">
                  <c:v>1.5193989257849595E-3</c:v>
                </c:pt>
                <c:pt idx="3026">
                  <c:v>1.5191519486162045E-3</c:v>
                </c:pt>
                <c:pt idx="3027">
                  <c:v>1.518907381873168E-3</c:v>
                </c:pt>
                <c:pt idx="3028">
                  <c:v>1.5187159184011554E-3</c:v>
                </c:pt>
                <c:pt idx="3029">
                  <c:v>1.5184760574287646E-3</c:v>
                </c:pt>
                <c:pt idx="3030">
                  <c:v>1.5182455154823086E-3</c:v>
                </c:pt>
                <c:pt idx="3031">
                  <c:v>1.5179965857524396E-3</c:v>
                </c:pt>
                <c:pt idx="3032">
                  <c:v>1.5177800342107621E-3</c:v>
                </c:pt>
                <c:pt idx="3033">
                  <c:v>1.5175773165047569E-3</c:v>
                </c:pt>
                <c:pt idx="3034">
                  <c:v>1.5173424657118535E-3</c:v>
                </c:pt>
                <c:pt idx="3035">
                  <c:v>1.5170984811887145E-3</c:v>
                </c:pt>
                <c:pt idx="3036">
                  <c:v>1.5168706582137129E-3</c:v>
                </c:pt>
                <c:pt idx="3037">
                  <c:v>1.5166382802535214E-3</c:v>
                </c:pt>
                <c:pt idx="3038">
                  <c:v>1.5164244155916394E-3</c:v>
                </c:pt>
                <c:pt idx="3039">
                  <c:v>1.5161737838391037E-3</c:v>
                </c:pt>
                <c:pt idx="3040">
                  <c:v>1.5159577520159626E-3</c:v>
                </c:pt>
                <c:pt idx="3041">
                  <c:v>1.5157394613022547E-3</c:v>
                </c:pt>
                <c:pt idx="3042">
                  <c:v>1.5154890558957829E-3</c:v>
                </c:pt>
                <c:pt idx="3043">
                  <c:v>1.5152915648264462E-3</c:v>
                </c:pt>
                <c:pt idx="3044">
                  <c:v>1.5150619658071422E-3</c:v>
                </c:pt>
                <c:pt idx="3045">
                  <c:v>1.5148141017862068E-3</c:v>
                </c:pt>
                <c:pt idx="3046">
                  <c:v>1.51458473918351E-3</c:v>
                </c:pt>
                <c:pt idx="3047">
                  <c:v>1.5143484286461962E-3</c:v>
                </c:pt>
                <c:pt idx="3048">
                  <c:v>1.5141260388797284E-3</c:v>
                </c:pt>
                <c:pt idx="3049">
                  <c:v>1.5138945010219622E-3</c:v>
                </c:pt>
                <c:pt idx="3050">
                  <c:v>1.5136791181910927E-3</c:v>
                </c:pt>
                <c:pt idx="3051">
                  <c:v>1.5134477627980587E-3</c:v>
                </c:pt>
                <c:pt idx="3052">
                  <c:v>1.5132095857771858E-3</c:v>
                </c:pt>
                <c:pt idx="3053">
                  <c:v>1.5130035315469332E-3</c:v>
                </c:pt>
                <c:pt idx="3054">
                  <c:v>1.5127746482084155E-3</c:v>
                </c:pt>
                <c:pt idx="3055">
                  <c:v>1.5125343723436113E-3</c:v>
                </c:pt>
                <c:pt idx="3056">
                  <c:v>1.5123170434758332E-3</c:v>
                </c:pt>
                <c:pt idx="3057">
                  <c:v>1.5120815314361752E-3</c:v>
                </c:pt>
                <c:pt idx="3058">
                  <c:v>1.5118529040902742E-3</c:v>
                </c:pt>
                <c:pt idx="3059">
                  <c:v>1.5116563595133621E-3</c:v>
                </c:pt>
                <c:pt idx="3060">
                  <c:v>1.5114165072588272E-3</c:v>
                </c:pt>
                <c:pt idx="3061">
                  <c:v>1.5111857972714029E-3</c:v>
                </c:pt>
                <c:pt idx="3062">
                  <c:v>1.5109368940434804E-3</c:v>
                </c:pt>
                <c:pt idx="3063">
                  <c:v>1.5107337633888782E-3</c:v>
                </c:pt>
                <c:pt idx="3064">
                  <c:v>1.5104918993905452E-3</c:v>
                </c:pt>
                <c:pt idx="3065">
                  <c:v>1.5102774151559753E-3</c:v>
                </c:pt>
                <c:pt idx="3066">
                  <c:v>1.5100471211714208E-3</c:v>
                </c:pt>
                <c:pt idx="3067">
                  <c:v>1.5098328088148992E-3</c:v>
                </c:pt>
                <c:pt idx="3068">
                  <c:v>1.5095888859597833E-3</c:v>
                </c:pt>
                <c:pt idx="3069">
                  <c:v>1.509361080058942E-3</c:v>
                </c:pt>
                <c:pt idx="3070">
                  <c:v>1.5091651827925771E-3</c:v>
                </c:pt>
                <c:pt idx="3071">
                  <c:v>1.5089123682694983E-3</c:v>
                </c:pt>
                <c:pt idx="3072">
                  <c:v>1.5086710870729518E-3</c:v>
                </c:pt>
                <c:pt idx="3073">
                  <c:v>1.5084435125615634E-3</c:v>
                </c:pt>
                <c:pt idx="3074">
                  <c:v>1.5082205561412481E-3</c:v>
                </c:pt>
                <c:pt idx="3075">
                  <c:v>1.5079954143065847E-3</c:v>
                </c:pt>
                <c:pt idx="3076">
                  <c:v>1.5077657247488331E-3</c:v>
                </c:pt>
                <c:pt idx="3077">
                  <c:v>1.5075452867734807E-3</c:v>
                </c:pt>
                <c:pt idx="3078">
                  <c:v>1.5073089410551767E-3</c:v>
                </c:pt>
                <c:pt idx="3079">
                  <c:v>1.5070976537940783E-3</c:v>
                </c:pt>
                <c:pt idx="3080">
                  <c:v>1.5068910353078283E-3</c:v>
                </c:pt>
                <c:pt idx="3081">
                  <c:v>1.5066571419819904E-3</c:v>
                </c:pt>
                <c:pt idx="3082">
                  <c:v>1.5064188734159082E-3</c:v>
                </c:pt>
                <c:pt idx="3083">
                  <c:v>1.5061987383145525E-3</c:v>
                </c:pt>
                <c:pt idx="3084">
                  <c:v>1.505962837264707E-3</c:v>
                </c:pt>
                <c:pt idx="3085">
                  <c:v>1.5057361243517599E-3</c:v>
                </c:pt>
                <c:pt idx="3086">
                  <c:v>1.5055161887327743E-3</c:v>
                </c:pt>
                <c:pt idx="3087">
                  <c:v>1.5052986285931688E-3</c:v>
                </c:pt>
                <c:pt idx="3088">
                  <c:v>1.5050811766285155E-3</c:v>
                </c:pt>
                <c:pt idx="3089">
                  <c:v>1.504877329999689E-3</c:v>
                </c:pt>
                <c:pt idx="3090">
                  <c:v>1.5046372694950245E-3</c:v>
                </c:pt>
                <c:pt idx="3091">
                  <c:v>1.5044222265686654E-3</c:v>
                </c:pt>
                <c:pt idx="3092">
                  <c:v>1.5041959319893453E-3</c:v>
                </c:pt>
                <c:pt idx="3093">
                  <c:v>1.5039742519608065E-3</c:v>
                </c:pt>
                <c:pt idx="3094">
                  <c:v>1.5037322634779524E-3</c:v>
                </c:pt>
                <c:pt idx="3095">
                  <c:v>1.5035038932707089E-3</c:v>
                </c:pt>
                <c:pt idx="3096">
                  <c:v>1.5032801347047238E-3</c:v>
                </c:pt>
                <c:pt idx="3097">
                  <c:v>1.5030519695699916E-3</c:v>
                </c:pt>
                <c:pt idx="3098">
                  <c:v>1.5028396380386687E-3</c:v>
                </c:pt>
                <c:pt idx="3099">
                  <c:v>1.5025934763401633E-3</c:v>
                </c:pt>
                <c:pt idx="3100">
                  <c:v>1.5023947947669365E-3</c:v>
                </c:pt>
                <c:pt idx="3101">
                  <c:v>1.5021600836679131E-3</c:v>
                </c:pt>
                <c:pt idx="3102">
                  <c:v>1.5019502824417507E-3</c:v>
                </c:pt>
                <c:pt idx="3103">
                  <c:v>1.5017157101989023E-3</c:v>
                </c:pt>
                <c:pt idx="3104">
                  <c:v>1.5014767248810715E-3</c:v>
                </c:pt>
                <c:pt idx="3105">
                  <c:v>1.50126030802859E-3</c:v>
                </c:pt>
                <c:pt idx="3106">
                  <c:v>1.5010349410763482E-3</c:v>
                </c:pt>
                <c:pt idx="3107">
                  <c:v>1.5008277290049622E-3</c:v>
                </c:pt>
                <c:pt idx="3108">
                  <c:v>1.5005935072410163E-3</c:v>
                </c:pt>
                <c:pt idx="3109">
                  <c:v>1.5003660893257956E-3</c:v>
                </c:pt>
                <c:pt idx="3110">
                  <c:v>1.5001747703607472E-3</c:v>
                </c:pt>
                <c:pt idx="3111">
                  <c:v>1.4999227764758531E-3</c:v>
                </c:pt>
                <c:pt idx="3112">
                  <c:v>1.4997203246552568E-3</c:v>
                </c:pt>
                <c:pt idx="3113">
                  <c:v>1.4994998942927549E-3</c:v>
                </c:pt>
                <c:pt idx="3114">
                  <c:v>1.4992638839219528E-3</c:v>
                </c:pt>
                <c:pt idx="3115">
                  <c:v>1.4990413855195811E-3</c:v>
                </c:pt>
                <c:pt idx="3116">
                  <c:v>1.4988301855226526E-3</c:v>
                </c:pt>
                <c:pt idx="3117">
                  <c:v>1.4985830896886993E-3</c:v>
                </c:pt>
                <c:pt idx="3118">
                  <c:v>1.4983607932921386E-3</c:v>
                </c:pt>
                <c:pt idx="3119">
                  <c:v>1.4981362959757619E-3</c:v>
                </c:pt>
                <c:pt idx="3120">
                  <c:v>1.4979209082481655E-3</c:v>
                </c:pt>
                <c:pt idx="3121">
                  <c:v>1.4977032720323385E-3</c:v>
                </c:pt>
                <c:pt idx="3122">
                  <c:v>1.4974767292490645E-3</c:v>
                </c:pt>
                <c:pt idx="3123">
                  <c:v>1.4972592669119178E-3</c:v>
                </c:pt>
                <c:pt idx="3124">
                  <c:v>1.4970373630585072E-3</c:v>
                </c:pt>
                <c:pt idx="3125">
                  <c:v>1.4968199834927698E-3</c:v>
                </c:pt>
                <c:pt idx="3126">
                  <c:v>1.4965780966307253E-3</c:v>
                </c:pt>
                <c:pt idx="3127">
                  <c:v>1.4963541555453263E-3</c:v>
                </c:pt>
                <c:pt idx="3128">
                  <c:v>1.4961437120244126E-3</c:v>
                </c:pt>
                <c:pt idx="3129">
                  <c:v>1.4959176407583704E-3</c:v>
                </c:pt>
                <c:pt idx="3130">
                  <c:v>1.4956871859991715E-3</c:v>
                </c:pt>
                <c:pt idx="3131">
                  <c:v>1.4954769523896517E-3</c:v>
                </c:pt>
                <c:pt idx="3132">
                  <c:v>1.495244397622029E-3</c:v>
                </c:pt>
                <c:pt idx="3133">
                  <c:v>1.4950521473441468E-3</c:v>
                </c:pt>
                <c:pt idx="3134">
                  <c:v>1.4948152110183547E-3</c:v>
                </c:pt>
                <c:pt idx="3135">
                  <c:v>1.4945918418391825E-3</c:v>
                </c:pt>
                <c:pt idx="3136">
                  <c:v>1.4943684947430881E-3</c:v>
                </c:pt>
                <c:pt idx="3137">
                  <c:v>1.4941474468628498E-3</c:v>
                </c:pt>
                <c:pt idx="3138">
                  <c:v>1.4939376458512651E-3</c:v>
                </c:pt>
                <c:pt idx="3139">
                  <c:v>1.4936809602922689E-3</c:v>
                </c:pt>
                <c:pt idx="3140">
                  <c:v>1.4934690374969902E-3</c:v>
                </c:pt>
                <c:pt idx="3141">
                  <c:v>1.4932482556135197E-3</c:v>
                </c:pt>
                <c:pt idx="3142">
                  <c:v>1.4930253098695649E-3</c:v>
                </c:pt>
                <c:pt idx="3143">
                  <c:v>1.4928225539453078E-3</c:v>
                </c:pt>
                <c:pt idx="3144">
                  <c:v>1.4925796625960984E-3</c:v>
                </c:pt>
                <c:pt idx="3145">
                  <c:v>1.4923680521667399E-3</c:v>
                </c:pt>
                <c:pt idx="3146">
                  <c:v>1.4921341922236799E-3</c:v>
                </c:pt>
                <c:pt idx="3147">
                  <c:v>1.4919204822495702E-3</c:v>
                </c:pt>
                <c:pt idx="3148">
                  <c:v>1.4917157787981811E-3</c:v>
                </c:pt>
                <c:pt idx="3149">
                  <c:v>1.4914821232220473E-3</c:v>
                </c:pt>
                <c:pt idx="3150">
                  <c:v>1.4912553012821112E-3</c:v>
                </c:pt>
                <c:pt idx="3151">
                  <c:v>1.491035173385547E-3</c:v>
                </c:pt>
                <c:pt idx="3152">
                  <c:v>1.4908306461110935E-3</c:v>
                </c:pt>
                <c:pt idx="3153">
                  <c:v>1.4905728718718463E-3</c:v>
                </c:pt>
                <c:pt idx="3154">
                  <c:v>1.4903773562437519E-3</c:v>
                </c:pt>
                <c:pt idx="3155">
                  <c:v>1.4901752966220007E-3</c:v>
                </c:pt>
                <c:pt idx="3156">
                  <c:v>1.4899599051789517E-3</c:v>
                </c:pt>
                <c:pt idx="3157">
                  <c:v>1.4897268214930815E-3</c:v>
                </c:pt>
                <c:pt idx="3158">
                  <c:v>1.4895071445774173E-3</c:v>
                </c:pt>
                <c:pt idx="3159">
                  <c:v>1.4892786605832811E-3</c:v>
                </c:pt>
                <c:pt idx="3160">
                  <c:v>1.4890658120778994E-3</c:v>
                </c:pt>
                <c:pt idx="3161">
                  <c:v>1.4888463300511171E-3</c:v>
                </c:pt>
                <c:pt idx="3162">
                  <c:v>1.4886246967094651E-3</c:v>
                </c:pt>
                <c:pt idx="3163">
                  <c:v>1.4883942458678455E-3</c:v>
                </c:pt>
                <c:pt idx="3164">
                  <c:v>1.4881816057777163E-3</c:v>
                </c:pt>
                <c:pt idx="3165">
                  <c:v>1.4879424361495259E-3</c:v>
                </c:pt>
                <c:pt idx="3166">
                  <c:v>1.4877388228079109E-3</c:v>
                </c:pt>
                <c:pt idx="3167">
                  <c:v>1.4875064334653248E-3</c:v>
                </c:pt>
                <c:pt idx="3168">
                  <c:v>1.4872918127961858E-3</c:v>
                </c:pt>
                <c:pt idx="3169">
                  <c:v>1.487079531794199E-3</c:v>
                </c:pt>
                <c:pt idx="3170">
                  <c:v>1.4868628014151543E-3</c:v>
                </c:pt>
                <c:pt idx="3171">
                  <c:v>1.4866307519471999E-3</c:v>
                </c:pt>
                <c:pt idx="3172">
                  <c:v>1.4864340374606054E-3</c:v>
                </c:pt>
                <c:pt idx="3173">
                  <c:v>1.4862109349455749E-3</c:v>
                </c:pt>
                <c:pt idx="3174">
                  <c:v>1.4859812528605141E-3</c:v>
                </c:pt>
                <c:pt idx="3175">
                  <c:v>1.485753849216785E-3</c:v>
                </c:pt>
                <c:pt idx="3176">
                  <c:v>1.4855397339466672E-3</c:v>
                </c:pt>
                <c:pt idx="3177">
                  <c:v>1.4853345493272177E-3</c:v>
                </c:pt>
                <c:pt idx="3178">
                  <c:v>1.4851095711613941E-3</c:v>
                </c:pt>
                <c:pt idx="3179">
                  <c:v>1.4848757755153519E-3</c:v>
                </c:pt>
                <c:pt idx="3180">
                  <c:v>1.4846795912974019E-3</c:v>
                </c:pt>
                <c:pt idx="3181">
                  <c:v>1.4844724405390483E-3</c:v>
                </c:pt>
                <c:pt idx="3182">
                  <c:v>1.4842586723861288E-3</c:v>
                </c:pt>
                <c:pt idx="3183">
                  <c:v>1.4840340199958745E-3</c:v>
                </c:pt>
                <c:pt idx="3184">
                  <c:v>1.4838072339134114E-3</c:v>
                </c:pt>
                <c:pt idx="3185">
                  <c:v>1.4835914562401126E-3</c:v>
                </c:pt>
                <c:pt idx="3186">
                  <c:v>1.4833868094278131E-3</c:v>
                </c:pt>
                <c:pt idx="3187">
                  <c:v>1.4831645766430561E-3</c:v>
                </c:pt>
                <c:pt idx="3188">
                  <c:v>1.4829314589079694E-3</c:v>
                </c:pt>
                <c:pt idx="3189">
                  <c:v>1.4827269941228706E-3</c:v>
                </c:pt>
                <c:pt idx="3190">
                  <c:v>1.4825115304928681E-3</c:v>
                </c:pt>
                <c:pt idx="3191">
                  <c:v>1.482287406634422E-3</c:v>
                </c:pt>
                <c:pt idx="3192">
                  <c:v>1.4820655031158132E-3</c:v>
                </c:pt>
                <c:pt idx="3193">
                  <c:v>1.4818524934390983E-3</c:v>
                </c:pt>
                <c:pt idx="3194">
                  <c:v>1.4816504774374192E-3</c:v>
                </c:pt>
                <c:pt idx="3195">
                  <c:v>1.481404645960511E-3</c:v>
                </c:pt>
                <c:pt idx="3196">
                  <c:v>1.4811720810912093E-3</c:v>
                </c:pt>
                <c:pt idx="3197">
                  <c:v>1.4809746809754689E-3</c:v>
                </c:pt>
                <c:pt idx="3198">
                  <c:v>1.4807663481158188E-3</c:v>
                </c:pt>
                <c:pt idx="3199">
                  <c:v>1.4805536459292377E-3</c:v>
                </c:pt>
                <c:pt idx="3200">
                  <c:v>1.4803279003276276E-3</c:v>
                </c:pt>
                <c:pt idx="3201">
                  <c:v>1.4801087956930494E-3</c:v>
                </c:pt>
                <c:pt idx="3202">
                  <c:v>1.4799116569696195E-3</c:v>
                </c:pt>
                <c:pt idx="3203">
                  <c:v>1.4796751598097262E-3</c:v>
                </c:pt>
                <c:pt idx="3204">
                  <c:v>1.4794431376030062E-3</c:v>
                </c:pt>
                <c:pt idx="3205">
                  <c:v>1.4792220847975599E-3</c:v>
                </c:pt>
                <c:pt idx="3206">
                  <c:v>1.479029600987838E-3</c:v>
                </c:pt>
                <c:pt idx="3207">
                  <c:v>1.4787955724683106E-3</c:v>
                </c:pt>
                <c:pt idx="3208">
                  <c:v>1.4785921809295293E-3</c:v>
                </c:pt>
                <c:pt idx="3209">
                  <c:v>1.4783714478928986E-3</c:v>
                </c:pt>
                <c:pt idx="3210">
                  <c:v>1.4781507152032236E-3</c:v>
                </c:pt>
                <c:pt idx="3211">
                  <c:v>1.4779279078294399E-3</c:v>
                </c:pt>
                <c:pt idx="3212">
                  <c:v>1.4777182257332806E-3</c:v>
                </c:pt>
                <c:pt idx="3213">
                  <c:v>1.4774933438924857E-3</c:v>
                </c:pt>
                <c:pt idx="3214">
                  <c:v>1.4772641440323087E-3</c:v>
                </c:pt>
                <c:pt idx="3215">
                  <c:v>1.4770677841176808E-3</c:v>
                </c:pt>
                <c:pt idx="3216">
                  <c:v>1.4768365788318605E-3</c:v>
                </c:pt>
                <c:pt idx="3217">
                  <c:v>1.4766381084856486E-3</c:v>
                </c:pt>
                <c:pt idx="3218">
                  <c:v>1.4764200946680566E-3</c:v>
                </c:pt>
                <c:pt idx="3219">
                  <c:v>1.4762130411612483E-3</c:v>
                </c:pt>
                <c:pt idx="3220">
                  <c:v>1.4759951310463015E-3</c:v>
                </c:pt>
                <c:pt idx="3221">
                  <c:v>1.4757555717262293E-3</c:v>
                </c:pt>
                <c:pt idx="3222">
                  <c:v>1.4755573918047542E-3</c:v>
                </c:pt>
                <c:pt idx="3223">
                  <c:v>1.4753527786108194E-3</c:v>
                </c:pt>
                <c:pt idx="3224">
                  <c:v>1.4751373201643497E-3</c:v>
                </c:pt>
                <c:pt idx="3225">
                  <c:v>1.4749023463469229E-3</c:v>
                </c:pt>
                <c:pt idx="3226">
                  <c:v>1.4746978930209611E-3</c:v>
                </c:pt>
                <c:pt idx="3227">
                  <c:v>1.4744717553802995E-3</c:v>
                </c:pt>
                <c:pt idx="3228">
                  <c:v>1.4742499904284322E-3</c:v>
                </c:pt>
                <c:pt idx="3229">
                  <c:v>1.4740370484471756E-3</c:v>
                </c:pt>
                <c:pt idx="3230">
                  <c:v>1.4738197802266473E-3</c:v>
                </c:pt>
                <c:pt idx="3231">
                  <c:v>1.4736025977609701E-3</c:v>
                </c:pt>
                <c:pt idx="3232">
                  <c:v>1.4733942062220584E-3</c:v>
                </c:pt>
                <c:pt idx="3233">
                  <c:v>1.473161957554698E-3</c:v>
                </c:pt>
                <c:pt idx="3234">
                  <c:v>1.4729666215010911E-3</c:v>
                </c:pt>
                <c:pt idx="3235">
                  <c:v>1.4727606004963382E-3</c:v>
                </c:pt>
                <c:pt idx="3236">
                  <c:v>1.4725328448451044E-3</c:v>
                </c:pt>
                <c:pt idx="3237">
                  <c:v>1.4723160414721983E-3</c:v>
                </c:pt>
                <c:pt idx="3238">
                  <c:v>1.4720992802597479E-3</c:v>
                </c:pt>
                <c:pt idx="3239">
                  <c:v>1.4718934367991996E-3</c:v>
                </c:pt>
                <c:pt idx="3240">
                  <c:v>1.471687650896734E-3</c:v>
                </c:pt>
                <c:pt idx="3241">
                  <c:v>1.4714732615429978E-3</c:v>
                </c:pt>
                <c:pt idx="3242">
                  <c:v>1.4712329815124864E-3</c:v>
                </c:pt>
                <c:pt idx="3243">
                  <c:v>1.471031729727811E-3</c:v>
                </c:pt>
                <c:pt idx="3244">
                  <c:v>1.4708239997293685E-3</c:v>
                </c:pt>
                <c:pt idx="3245">
                  <c:v>1.4706012328138372E-3</c:v>
                </c:pt>
                <c:pt idx="3246">
                  <c:v>1.4703893218915873E-3</c:v>
                </c:pt>
                <c:pt idx="3247">
                  <c:v>1.4701753106138615E-3</c:v>
                </c:pt>
                <c:pt idx="3248">
                  <c:v>1.4699592008413931E-3</c:v>
                </c:pt>
                <c:pt idx="3249">
                  <c:v>1.469736674187848E-3</c:v>
                </c:pt>
                <c:pt idx="3250">
                  <c:v>1.4695185122594581E-3</c:v>
                </c:pt>
                <c:pt idx="3251">
                  <c:v>1.4693004150876524E-3</c:v>
                </c:pt>
                <c:pt idx="3252">
                  <c:v>1.4690867206445368E-3</c:v>
                </c:pt>
                <c:pt idx="3253">
                  <c:v>1.4688666371914093E-3</c:v>
                </c:pt>
                <c:pt idx="3254">
                  <c:v>1.4686746602026574E-3</c:v>
                </c:pt>
                <c:pt idx="3255">
                  <c:v>1.4684546354935088E-3</c:v>
                </c:pt>
                <c:pt idx="3256">
                  <c:v>1.4682368970868713E-3</c:v>
                </c:pt>
                <c:pt idx="3257">
                  <c:v>1.4680278005122275E-3</c:v>
                </c:pt>
                <c:pt idx="3258">
                  <c:v>1.4678166520863546E-3</c:v>
                </c:pt>
                <c:pt idx="3259">
                  <c:v>1.467584004508418E-3</c:v>
                </c:pt>
                <c:pt idx="3260">
                  <c:v>1.4673751369042658E-3</c:v>
                </c:pt>
                <c:pt idx="3261">
                  <c:v>1.4671641115930306E-3</c:v>
                </c:pt>
                <c:pt idx="3262">
                  <c:v>1.4669661448712097E-3</c:v>
                </c:pt>
                <c:pt idx="3263">
                  <c:v>1.4667552371705815E-3</c:v>
                </c:pt>
                <c:pt idx="3264">
                  <c:v>1.4665336794372371E-3</c:v>
                </c:pt>
                <c:pt idx="3265">
                  <c:v>1.466333711158653E-3</c:v>
                </c:pt>
                <c:pt idx="3266">
                  <c:v>1.466105853810275E-3</c:v>
                </c:pt>
                <c:pt idx="3267">
                  <c:v>1.4659016829416203E-3</c:v>
                </c:pt>
                <c:pt idx="3268">
                  <c:v>1.4656760650701545E-3</c:v>
                </c:pt>
                <c:pt idx="3269">
                  <c:v>1.4654570022532428E-3</c:v>
                </c:pt>
                <c:pt idx="3270">
                  <c:v>1.4652572630568014E-3</c:v>
                </c:pt>
                <c:pt idx="3271">
                  <c:v>1.4650254260290276E-3</c:v>
                </c:pt>
                <c:pt idx="3272">
                  <c:v>1.4648344517344371E-3</c:v>
                </c:pt>
                <c:pt idx="3273">
                  <c:v>1.4646070171577686E-3</c:v>
                </c:pt>
                <c:pt idx="3274">
                  <c:v>1.4644075739159723E-3</c:v>
                </c:pt>
                <c:pt idx="3275">
                  <c:v>1.4641824156933648E-3</c:v>
                </c:pt>
                <c:pt idx="3276">
                  <c:v>1.4639573909931106E-3</c:v>
                </c:pt>
                <c:pt idx="3277">
                  <c:v>1.463753818037162E-3</c:v>
                </c:pt>
                <c:pt idx="3278">
                  <c:v>1.4635352651481716E-3</c:v>
                </c:pt>
                <c:pt idx="3279">
                  <c:v>1.4633489833141484E-3</c:v>
                </c:pt>
                <c:pt idx="3280">
                  <c:v>1.4631134254834359E-3</c:v>
                </c:pt>
                <c:pt idx="3281">
                  <c:v>1.4629015481887086E-3</c:v>
                </c:pt>
                <c:pt idx="3282">
                  <c:v>1.4626897108554978E-3</c:v>
                </c:pt>
                <c:pt idx="3283">
                  <c:v>1.462501483890568E-3</c:v>
                </c:pt>
                <c:pt idx="3284">
                  <c:v>1.4622598269307288E-3</c:v>
                </c:pt>
                <c:pt idx="3285">
                  <c:v>1.462054566800542E-3</c:v>
                </c:pt>
                <c:pt idx="3286">
                  <c:v>1.4618259003652502E-3</c:v>
                </c:pt>
                <c:pt idx="3287">
                  <c:v>1.4616356951665799E-3</c:v>
                </c:pt>
                <c:pt idx="3288">
                  <c:v>1.4614156812620832E-3</c:v>
                </c:pt>
                <c:pt idx="3289">
                  <c:v>1.4611978900302468E-3</c:v>
                </c:pt>
                <c:pt idx="3290">
                  <c:v>1.4609972182612965E-3</c:v>
                </c:pt>
                <c:pt idx="3291">
                  <c:v>1.460785953386116E-3</c:v>
                </c:pt>
                <c:pt idx="3292">
                  <c:v>1.4605704190585394E-3</c:v>
                </c:pt>
                <c:pt idx="3293">
                  <c:v>1.4603677869094414E-3</c:v>
                </c:pt>
                <c:pt idx="3294">
                  <c:v>1.4601396477559115E-3</c:v>
                </c:pt>
                <c:pt idx="3295">
                  <c:v>1.4599264567887098E-3</c:v>
                </c:pt>
                <c:pt idx="3296">
                  <c:v>1.4597197843077177E-3</c:v>
                </c:pt>
                <c:pt idx="3297">
                  <c:v>1.4594960438973209E-3</c:v>
                </c:pt>
                <c:pt idx="3298">
                  <c:v>1.4593022279269265E-3</c:v>
                </c:pt>
                <c:pt idx="3299">
                  <c:v>1.4590872163401311E-3</c:v>
                </c:pt>
                <c:pt idx="3300">
                  <c:v>1.4588658193573989E-3</c:v>
                </c:pt>
                <c:pt idx="3301">
                  <c:v>1.4586572980803678E-3</c:v>
                </c:pt>
                <c:pt idx="3302">
                  <c:v>1.4584424126721145E-3</c:v>
                </c:pt>
                <c:pt idx="3303">
                  <c:v>1.4582488764192409E-3</c:v>
                </c:pt>
                <c:pt idx="3304">
                  <c:v>1.4580128742536797E-3</c:v>
                </c:pt>
                <c:pt idx="3305">
                  <c:v>1.4578237237165134E-3</c:v>
                </c:pt>
                <c:pt idx="3306">
                  <c:v>1.4576048133375971E-3</c:v>
                </c:pt>
                <c:pt idx="3307">
                  <c:v>1.457394507117995E-3</c:v>
                </c:pt>
                <c:pt idx="3308">
                  <c:v>1.4571991678984737E-3</c:v>
                </c:pt>
                <c:pt idx="3309">
                  <c:v>1.4569655856423969E-3</c:v>
                </c:pt>
                <c:pt idx="3310">
                  <c:v>1.4567618727075941E-3</c:v>
                </c:pt>
                <c:pt idx="3311">
                  <c:v>1.4565517459962523E-3</c:v>
                </c:pt>
                <c:pt idx="3312">
                  <c:v>1.4563247974787405E-3</c:v>
                </c:pt>
                <c:pt idx="3313">
                  <c:v>1.4561403677377659E-3</c:v>
                </c:pt>
                <c:pt idx="3314">
                  <c:v>1.4559283429341372E-3</c:v>
                </c:pt>
                <c:pt idx="3315">
                  <c:v>1.4557333329451379E-3</c:v>
                </c:pt>
                <c:pt idx="3316">
                  <c:v>1.4555087578762491E-3</c:v>
                </c:pt>
                <c:pt idx="3317">
                  <c:v>1.4552969169534815E-3</c:v>
                </c:pt>
                <c:pt idx="3318">
                  <c:v>1.4550788282407345E-3</c:v>
                </c:pt>
                <c:pt idx="3319">
                  <c:v>1.4548671124379501E-3</c:v>
                </c:pt>
                <c:pt idx="3320">
                  <c:v>1.4546660595860311E-3</c:v>
                </c:pt>
                <c:pt idx="3321">
                  <c:v>1.4544460233264053E-3</c:v>
                </c:pt>
                <c:pt idx="3322">
                  <c:v>1.4542493376512326E-3</c:v>
                </c:pt>
                <c:pt idx="3323">
                  <c:v>1.4540378631459562E-3</c:v>
                </c:pt>
                <c:pt idx="3324">
                  <c:v>1.4538454940239683E-3</c:v>
                </c:pt>
                <c:pt idx="3325">
                  <c:v>1.4536257059169836E-3</c:v>
                </c:pt>
                <c:pt idx="3326">
                  <c:v>1.4534017806119371E-3</c:v>
                </c:pt>
                <c:pt idx="3327">
                  <c:v>1.4531884407578666E-3</c:v>
                </c:pt>
                <c:pt idx="3328">
                  <c:v>1.4530110959628249E-3</c:v>
                </c:pt>
                <c:pt idx="3329">
                  <c:v>1.4527662332498416E-3</c:v>
                </c:pt>
                <c:pt idx="3330">
                  <c:v>1.4525657605934279E-3</c:v>
                </c:pt>
                <c:pt idx="3331">
                  <c:v>1.4523779573701217E-3</c:v>
                </c:pt>
                <c:pt idx="3332">
                  <c:v>1.4521523075426241E-3</c:v>
                </c:pt>
                <c:pt idx="3333">
                  <c:v>1.4519478090390691E-3</c:v>
                </c:pt>
                <c:pt idx="3334">
                  <c:v>1.4517285942872826E-3</c:v>
                </c:pt>
                <c:pt idx="3335">
                  <c:v>1.4515178522180644E-3</c:v>
                </c:pt>
                <c:pt idx="3336">
                  <c:v>1.4513282766830805E-3</c:v>
                </c:pt>
                <c:pt idx="3337">
                  <c:v>1.4511049954129846E-3</c:v>
                </c:pt>
                <c:pt idx="3338">
                  <c:v>1.4509029179239166E-3</c:v>
                </c:pt>
                <c:pt idx="3339">
                  <c:v>1.4506966034738874E-3</c:v>
                </c:pt>
                <c:pt idx="3340">
                  <c:v>1.4504819951669942E-3</c:v>
                </c:pt>
                <c:pt idx="3341">
                  <c:v>1.450273739168268E-3</c:v>
                </c:pt>
                <c:pt idx="3342">
                  <c:v>1.4500508453078654E-3</c:v>
                </c:pt>
                <c:pt idx="3343">
                  <c:v>1.4498552834198133E-3</c:v>
                </c:pt>
                <c:pt idx="3344">
                  <c:v>1.4496472283469818E-3</c:v>
                </c:pt>
                <c:pt idx="3345">
                  <c:v>1.4494329303827653E-3</c:v>
                </c:pt>
                <c:pt idx="3346">
                  <c:v>1.4492396564142621E-3</c:v>
                </c:pt>
                <c:pt idx="3347">
                  <c:v>1.4490149596304432E-3</c:v>
                </c:pt>
                <c:pt idx="3348">
                  <c:v>1.4488029055916129E-3</c:v>
                </c:pt>
                <c:pt idx="3349">
                  <c:v>1.4485993492891723E-3</c:v>
                </c:pt>
                <c:pt idx="3350">
                  <c:v>1.4483832631840281E-3</c:v>
                </c:pt>
                <c:pt idx="3351">
                  <c:v>1.4482028736428946E-3</c:v>
                </c:pt>
                <c:pt idx="3352">
                  <c:v>1.4479764015756359E-3</c:v>
                </c:pt>
                <c:pt idx="3353">
                  <c:v>1.4477562463768997E-3</c:v>
                </c:pt>
                <c:pt idx="3354">
                  <c:v>1.4475550585166172E-3</c:v>
                </c:pt>
                <c:pt idx="3355">
                  <c:v>1.4473351152054872E-3</c:v>
                </c:pt>
                <c:pt idx="3356">
                  <c:v>1.4471466096560367E-3</c:v>
                </c:pt>
                <c:pt idx="3357">
                  <c:v>1.4469267276305128E-3</c:v>
                </c:pt>
                <c:pt idx="3358">
                  <c:v>1.4467467006941492E-3</c:v>
                </c:pt>
                <c:pt idx="3359">
                  <c:v>1.446503944616257E-3</c:v>
                </c:pt>
                <c:pt idx="3360">
                  <c:v>1.4463030837163181E-3</c:v>
                </c:pt>
                <c:pt idx="3361">
                  <c:v>1.4460918853435969E-3</c:v>
                </c:pt>
                <c:pt idx="3362">
                  <c:v>1.4458827974055486E-3</c:v>
                </c:pt>
                <c:pt idx="3363">
                  <c:v>1.4456779498794733E-3</c:v>
                </c:pt>
                <c:pt idx="3364">
                  <c:v>1.4454794285944656E-3</c:v>
                </c:pt>
                <c:pt idx="3365">
                  <c:v>1.4452558544388022E-3</c:v>
                </c:pt>
                <c:pt idx="3366">
                  <c:v>1.4450783521482537E-3</c:v>
                </c:pt>
                <c:pt idx="3367">
                  <c:v>1.4448423973859566E-3</c:v>
                </c:pt>
                <c:pt idx="3368">
                  <c:v>1.4446733449099824E-3</c:v>
                </c:pt>
                <c:pt idx="3369">
                  <c:v>1.4444333913191491E-3</c:v>
                </c:pt>
                <c:pt idx="3370">
                  <c:v>1.4442331050000794E-3</c:v>
                </c:pt>
                <c:pt idx="3371">
                  <c:v>1.4440266394034436E-3</c:v>
                </c:pt>
                <c:pt idx="3372">
                  <c:v>1.4438223382965544E-3</c:v>
                </c:pt>
                <c:pt idx="3373">
                  <c:v>1.4436305576167392E-3</c:v>
                </c:pt>
                <c:pt idx="3374">
                  <c:v>1.4434159304042577E-3</c:v>
                </c:pt>
                <c:pt idx="3375">
                  <c:v>1.4432075946894636E-3</c:v>
                </c:pt>
                <c:pt idx="3376">
                  <c:v>1.4429951962689918E-3</c:v>
                </c:pt>
                <c:pt idx="3377">
                  <c:v>1.4427849003499488E-3</c:v>
                </c:pt>
                <c:pt idx="3378">
                  <c:v>1.442589274637261E-3</c:v>
                </c:pt>
                <c:pt idx="3379">
                  <c:v>1.442402003207902E-3</c:v>
                </c:pt>
                <c:pt idx="3380">
                  <c:v>1.4421544841940518E-3</c:v>
                </c:pt>
                <c:pt idx="3381">
                  <c:v>1.4419569293521422E-3</c:v>
                </c:pt>
                <c:pt idx="3382">
                  <c:v>1.4417573291733829E-3</c:v>
                </c:pt>
                <c:pt idx="3383">
                  <c:v>1.4415557061596856E-3</c:v>
                </c:pt>
                <c:pt idx="3384">
                  <c:v>1.4413541810802087E-3</c:v>
                </c:pt>
                <c:pt idx="3385">
                  <c:v>1.4411402301500948E-3</c:v>
                </c:pt>
                <c:pt idx="3386">
                  <c:v>1.4409367449086195E-3</c:v>
                </c:pt>
                <c:pt idx="3387">
                  <c:v>1.4407374270446586E-3</c:v>
                </c:pt>
                <c:pt idx="3388">
                  <c:v>1.4405194882047456E-3</c:v>
                </c:pt>
                <c:pt idx="3389">
                  <c:v>1.4403265715810113E-3</c:v>
                </c:pt>
                <c:pt idx="3390">
                  <c:v>1.4401046299378252E-3</c:v>
                </c:pt>
                <c:pt idx="3391">
                  <c:v>1.4399013748192728E-3</c:v>
                </c:pt>
                <c:pt idx="3392">
                  <c:v>1.4396878549415436E-3</c:v>
                </c:pt>
                <c:pt idx="3393">
                  <c:v>1.4394930681211305E-3</c:v>
                </c:pt>
                <c:pt idx="3394">
                  <c:v>1.4392775770729184E-3</c:v>
                </c:pt>
                <c:pt idx="3395">
                  <c:v>1.4390663337626548E-3</c:v>
                </c:pt>
                <c:pt idx="3396">
                  <c:v>1.438857181352739E-3</c:v>
                </c:pt>
                <c:pt idx="3397">
                  <c:v>1.4386501801384244E-3</c:v>
                </c:pt>
                <c:pt idx="3398">
                  <c:v>1.4384473767258151E-3</c:v>
                </c:pt>
                <c:pt idx="3399">
                  <c:v>1.4382508361522931E-3</c:v>
                </c:pt>
                <c:pt idx="3400">
                  <c:v>1.4380502546506582E-3</c:v>
                </c:pt>
                <c:pt idx="3401">
                  <c:v>1.4378455529284681E-3</c:v>
                </c:pt>
                <c:pt idx="3402">
                  <c:v>1.4376243751743033E-3</c:v>
                </c:pt>
                <c:pt idx="3403">
                  <c:v>1.4374218195256246E-3</c:v>
                </c:pt>
                <c:pt idx="3404">
                  <c:v>1.4372193829154858E-3</c:v>
                </c:pt>
                <c:pt idx="3405">
                  <c:v>1.4370170033168796E-3</c:v>
                </c:pt>
                <c:pt idx="3406">
                  <c:v>1.4368022529059326E-3</c:v>
                </c:pt>
                <c:pt idx="3407">
                  <c:v>1.4365958424916319E-3</c:v>
                </c:pt>
                <c:pt idx="3408">
                  <c:v>1.4363750490162986E-3</c:v>
                </c:pt>
                <c:pt idx="3409">
                  <c:v>1.4361976380293648E-3</c:v>
                </c:pt>
                <c:pt idx="3410">
                  <c:v>1.4359728428815952E-3</c:v>
                </c:pt>
                <c:pt idx="3411">
                  <c:v>1.4357769572759152E-3</c:v>
                </c:pt>
                <c:pt idx="3412">
                  <c:v>1.4355708413224645E-3</c:v>
                </c:pt>
                <c:pt idx="3413">
                  <c:v>1.4353586037497508E-3</c:v>
                </c:pt>
                <c:pt idx="3414">
                  <c:v>1.4351670462683507E-3</c:v>
                </c:pt>
                <c:pt idx="3415">
                  <c:v>1.4349590256777451E-3</c:v>
                </c:pt>
                <c:pt idx="3416">
                  <c:v>1.4347469689571402E-3</c:v>
                </c:pt>
                <c:pt idx="3417">
                  <c:v>1.4345473635106725E-3</c:v>
                </c:pt>
                <c:pt idx="3418">
                  <c:v>1.4343333711184557E-3</c:v>
                </c:pt>
                <c:pt idx="3419">
                  <c:v>1.4341461595717066E-3</c:v>
                </c:pt>
                <c:pt idx="3420">
                  <c:v>1.4339261389521175E-3</c:v>
                </c:pt>
                <c:pt idx="3421">
                  <c:v>1.4337472561661885E-3</c:v>
                </c:pt>
                <c:pt idx="3422">
                  <c:v>1.4335294129199619E-3</c:v>
                </c:pt>
                <c:pt idx="3423">
                  <c:v>1.4333197918057136E-3</c:v>
                </c:pt>
                <c:pt idx="3424">
                  <c:v>1.4331267242305901E-3</c:v>
                </c:pt>
                <c:pt idx="3425">
                  <c:v>1.4329131554323888E-3</c:v>
                </c:pt>
                <c:pt idx="3426">
                  <c:v>1.4327140393468264E-3</c:v>
                </c:pt>
                <c:pt idx="3427">
                  <c:v>1.432480052715266E-3</c:v>
                </c:pt>
                <c:pt idx="3428">
                  <c:v>1.4322933246207884E-3</c:v>
                </c:pt>
                <c:pt idx="3429">
                  <c:v>1.4321189919027993E-3</c:v>
                </c:pt>
                <c:pt idx="3430">
                  <c:v>1.4318749891803946E-3</c:v>
                </c:pt>
                <c:pt idx="3431">
                  <c:v>1.4316904480233302E-3</c:v>
                </c:pt>
                <c:pt idx="3432">
                  <c:v>1.4314691105928841E-3</c:v>
                </c:pt>
                <c:pt idx="3433">
                  <c:v>1.4312785897898311E-3</c:v>
                </c:pt>
                <c:pt idx="3434">
                  <c:v>1.4310696878131492E-3</c:v>
                </c:pt>
                <c:pt idx="3435">
                  <c:v>1.4308751580169095E-3</c:v>
                </c:pt>
                <c:pt idx="3436">
                  <c:v>1.43064175112496E-3</c:v>
                </c:pt>
                <c:pt idx="3437">
                  <c:v>1.4304657739606594E-3</c:v>
                </c:pt>
                <c:pt idx="3438">
                  <c:v>1.430246860608141E-3</c:v>
                </c:pt>
                <c:pt idx="3439">
                  <c:v>1.4300546199351703E-3</c:v>
                </c:pt>
                <c:pt idx="3440">
                  <c:v>1.4298460137344431E-3</c:v>
                </c:pt>
                <c:pt idx="3441">
                  <c:v>1.429639573567108E-3</c:v>
                </c:pt>
                <c:pt idx="3442">
                  <c:v>1.429449498556978E-3</c:v>
                </c:pt>
                <c:pt idx="3443">
                  <c:v>1.4292513438535761E-3</c:v>
                </c:pt>
                <c:pt idx="3444">
                  <c:v>1.4290409706046272E-3</c:v>
                </c:pt>
                <c:pt idx="3445">
                  <c:v>1.428842888308166E-3</c:v>
                </c:pt>
                <c:pt idx="3446">
                  <c:v>1.4286407992868111E-3</c:v>
                </c:pt>
                <c:pt idx="3447">
                  <c:v>1.4284387674224712E-3</c:v>
                </c:pt>
                <c:pt idx="3448">
                  <c:v>1.4282409132206676E-3</c:v>
                </c:pt>
                <c:pt idx="3449">
                  <c:v>1.4280104244760988E-3</c:v>
                </c:pt>
                <c:pt idx="3450">
                  <c:v>1.4278269188209005E-3</c:v>
                </c:pt>
                <c:pt idx="3451">
                  <c:v>1.4276149265706262E-3</c:v>
                </c:pt>
                <c:pt idx="3452">
                  <c:v>1.4274172801337385E-3</c:v>
                </c:pt>
                <c:pt idx="3453">
                  <c:v>1.4272175903540416E-3</c:v>
                </c:pt>
                <c:pt idx="3454">
                  <c:v>1.4270037833723206E-3</c:v>
                </c:pt>
                <c:pt idx="3455">
                  <c:v>1.4268022142086985E-3</c:v>
                </c:pt>
                <c:pt idx="3456">
                  <c:v>1.4265986667950415E-3</c:v>
                </c:pt>
                <c:pt idx="3457">
                  <c:v>1.4263972120552987E-3</c:v>
                </c:pt>
                <c:pt idx="3458">
                  <c:v>1.4262079778337613E-3</c:v>
                </c:pt>
                <c:pt idx="3459">
                  <c:v>1.4260005532882147E-3</c:v>
                </c:pt>
                <c:pt idx="3460">
                  <c:v>1.4257809715271541E-3</c:v>
                </c:pt>
                <c:pt idx="3461">
                  <c:v>1.4256163499035048E-3</c:v>
                </c:pt>
                <c:pt idx="3462">
                  <c:v>1.4254049931936913E-3</c:v>
                </c:pt>
                <c:pt idx="3463">
                  <c:v>1.4251978021340599E-3</c:v>
                </c:pt>
                <c:pt idx="3464">
                  <c:v>1.4250088859991609E-3</c:v>
                </c:pt>
                <c:pt idx="3465">
                  <c:v>1.4247916598395401E-3</c:v>
                </c:pt>
                <c:pt idx="3466">
                  <c:v>1.424578518145163E-3</c:v>
                </c:pt>
                <c:pt idx="3467">
                  <c:v>1.4243837606634174E-3</c:v>
                </c:pt>
                <c:pt idx="3468">
                  <c:v>1.4241849186764066E-3</c:v>
                </c:pt>
                <c:pt idx="3469">
                  <c:v>1.4239780821293597E-3</c:v>
                </c:pt>
                <c:pt idx="3470">
                  <c:v>1.4238057676065081E-3</c:v>
                </c:pt>
                <c:pt idx="3471">
                  <c:v>1.4235787548466273E-3</c:v>
                </c:pt>
                <c:pt idx="3472">
                  <c:v>1.4233740595287199E-3</c:v>
                </c:pt>
                <c:pt idx="3473">
                  <c:v>1.4231714889907511E-3</c:v>
                </c:pt>
                <c:pt idx="3474">
                  <c:v>1.4229629016069107E-3</c:v>
                </c:pt>
                <c:pt idx="3475">
                  <c:v>1.4227766827218955E-3</c:v>
                </c:pt>
                <c:pt idx="3476">
                  <c:v>1.422564143417227E-3</c:v>
                </c:pt>
                <c:pt idx="3477">
                  <c:v>1.4223739623408572E-3</c:v>
                </c:pt>
                <c:pt idx="3478">
                  <c:v>1.4221675907603534E-3</c:v>
                </c:pt>
                <c:pt idx="3479">
                  <c:v>1.4219633616920227E-3</c:v>
                </c:pt>
                <c:pt idx="3480">
                  <c:v>1.421749043919975E-3</c:v>
                </c:pt>
                <c:pt idx="3481">
                  <c:v>1.4215671438644855E-3</c:v>
                </c:pt>
                <c:pt idx="3482">
                  <c:v>1.4213610669304715E-3</c:v>
                </c:pt>
                <c:pt idx="3483">
                  <c:v>1.4211530098599595E-3</c:v>
                </c:pt>
                <c:pt idx="3484">
                  <c:v>1.4209490316807833E-3</c:v>
                </c:pt>
                <c:pt idx="3485">
                  <c:v>1.4207471911224213E-3</c:v>
                </c:pt>
                <c:pt idx="3486">
                  <c:v>1.4205594731429027E-3</c:v>
                </c:pt>
                <c:pt idx="3487">
                  <c:v>1.4203456186648413E-3</c:v>
                </c:pt>
                <c:pt idx="3488">
                  <c:v>1.4201519562593197E-3</c:v>
                </c:pt>
                <c:pt idx="3489">
                  <c:v>1.4199482653209118E-3</c:v>
                </c:pt>
                <c:pt idx="3490">
                  <c:v>1.4197587628256216E-3</c:v>
                </c:pt>
                <c:pt idx="3491">
                  <c:v>1.4195410989868581E-3</c:v>
                </c:pt>
                <c:pt idx="3492">
                  <c:v>1.4193638328977851E-3</c:v>
                </c:pt>
                <c:pt idx="3493">
                  <c:v>1.419170438112106E-3</c:v>
                </c:pt>
                <c:pt idx="3494">
                  <c:v>1.418946934492144E-3</c:v>
                </c:pt>
                <c:pt idx="3495">
                  <c:v>1.418747634859021E-3</c:v>
                </c:pt>
                <c:pt idx="3496">
                  <c:v>1.4185584526727549E-3</c:v>
                </c:pt>
                <c:pt idx="3497">
                  <c:v>1.4183552185543559E-3</c:v>
                </c:pt>
                <c:pt idx="3498">
                  <c:v>1.4181400160553305E-3</c:v>
                </c:pt>
                <c:pt idx="3499">
                  <c:v>1.4179489852866383E-3</c:v>
                </c:pt>
                <c:pt idx="3500">
                  <c:v>1.417749965871214E-3</c:v>
                </c:pt>
                <c:pt idx="3501">
                  <c:v>1.4175630189334964E-3</c:v>
                </c:pt>
                <c:pt idx="3502">
                  <c:v>1.4173581011936989E-3</c:v>
                </c:pt>
                <c:pt idx="3503">
                  <c:v>1.4171652525648531E-3</c:v>
                </c:pt>
                <c:pt idx="3504">
                  <c:v>1.4169624776575128E-3</c:v>
                </c:pt>
                <c:pt idx="3505">
                  <c:v>1.4167416158399986E-3</c:v>
                </c:pt>
                <c:pt idx="3506">
                  <c:v>1.416542935182636E-3</c:v>
                </c:pt>
                <c:pt idx="3507">
                  <c:v>1.4163543605301698E-3</c:v>
                </c:pt>
                <c:pt idx="3508">
                  <c:v>1.4161578140210642E-3</c:v>
                </c:pt>
                <c:pt idx="3509">
                  <c:v>1.4159592970606003E-3</c:v>
                </c:pt>
                <c:pt idx="3510">
                  <c:v>1.4157547825506128E-3</c:v>
                </c:pt>
                <c:pt idx="3511">
                  <c:v>1.4155704453748424E-3</c:v>
                </c:pt>
                <c:pt idx="3512">
                  <c:v>1.4153700697352833E-3</c:v>
                </c:pt>
                <c:pt idx="3513">
                  <c:v>1.4151617600649841E-3</c:v>
                </c:pt>
                <c:pt idx="3514">
                  <c:v>1.4149575359216331E-3</c:v>
                </c:pt>
                <c:pt idx="3515">
                  <c:v>1.4147693630958743E-3</c:v>
                </c:pt>
                <c:pt idx="3516">
                  <c:v>1.4145711751530233E-3</c:v>
                </c:pt>
                <c:pt idx="3517">
                  <c:v>1.4143591397301968E-3</c:v>
                </c:pt>
                <c:pt idx="3518">
                  <c:v>1.4141791255847631E-3</c:v>
                </c:pt>
                <c:pt idx="3519">
                  <c:v>1.4139511534454999E-3</c:v>
                </c:pt>
                <c:pt idx="3520">
                  <c:v>1.4137532546190394E-3</c:v>
                </c:pt>
                <c:pt idx="3521">
                  <c:v>1.4135474186708777E-3</c:v>
                </c:pt>
                <c:pt idx="3522">
                  <c:v>1.4133696286653976E-3</c:v>
                </c:pt>
                <c:pt idx="3523">
                  <c:v>1.4131559362886559E-3</c:v>
                </c:pt>
                <c:pt idx="3524">
                  <c:v>1.4129582599837266E-3</c:v>
                </c:pt>
                <c:pt idx="3525">
                  <c:v>1.4127645908525669E-3</c:v>
                </c:pt>
                <c:pt idx="3526">
                  <c:v>1.4125670240098679E-3</c:v>
                </c:pt>
                <c:pt idx="3527">
                  <c:v>1.4123655627480902E-3</c:v>
                </c:pt>
                <c:pt idx="3528">
                  <c:v>1.4121661132693638E-3</c:v>
                </c:pt>
                <c:pt idx="3529">
                  <c:v>1.4119626929522916E-3</c:v>
                </c:pt>
                <c:pt idx="3530">
                  <c:v>1.4117593910234691E-3</c:v>
                </c:pt>
                <c:pt idx="3531">
                  <c:v>1.411554135218417E-3</c:v>
                </c:pt>
                <c:pt idx="3532">
                  <c:v>1.4113748343398788E-3</c:v>
                </c:pt>
                <c:pt idx="3533">
                  <c:v>1.4111577221210588E-3</c:v>
                </c:pt>
                <c:pt idx="3534">
                  <c:v>1.4109765310721513E-3</c:v>
                </c:pt>
                <c:pt idx="3535">
                  <c:v>1.410765551926753E-3</c:v>
                </c:pt>
                <c:pt idx="3536">
                  <c:v>1.4105625945685246E-3</c:v>
                </c:pt>
                <c:pt idx="3537">
                  <c:v>1.4103656430754666E-3</c:v>
                </c:pt>
                <c:pt idx="3538">
                  <c:v>1.4101727038510405E-3</c:v>
                </c:pt>
                <c:pt idx="3539">
                  <c:v>1.4099897576934012E-3</c:v>
                </c:pt>
                <c:pt idx="3540">
                  <c:v>1.4097969610416708E-3</c:v>
                </c:pt>
                <c:pt idx="3541">
                  <c:v>1.4095882816753764E-3</c:v>
                </c:pt>
                <c:pt idx="3542">
                  <c:v>1.4094015540061535E-3</c:v>
                </c:pt>
                <c:pt idx="3543">
                  <c:v>1.4091890398913235E-3</c:v>
                </c:pt>
                <c:pt idx="3544">
                  <c:v>1.4090043635597036E-3</c:v>
                </c:pt>
                <c:pt idx="3545">
                  <c:v>1.4087801008232925E-3</c:v>
                </c:pt>
                <c:pt idx="3546">
                  <c:v>1.408593507831963E-3</c:v>
                </c:pt>
                <c:pt idx="3547">
                  <c:v>1.4083852440661211E-3</c:v>
                </c:pt>
                <c:pt idx="3548">
                  <c:v>1.4081909029206006E-3</c:v>
                </c:pt>
                <c:pt idx="3549">
                  <c:v>1.4079965559277844E-3</c:v>
                </c:pt>
                <c:pt idx="3550">
                  <c:v>1.4078003203055445E-3</c:v>
                </c:pt>
                <c:pt idx="3551">
                  <c:v>1.4076101230759395E-3</c:v>
                </c:pt>
                <c:pt idx="3552">
                  <c:v>1.4074159363479818E-3</c:v>
                </c:pt>
                <c:pt idx="3553">
                  <c:v>1.4072139415499617E-3</c:v>
                </c:pt>
                <c:pt idx="3554">
                  <c:v>1.4070218636142472E-3</c:v>
                </c:pt>
                <c:pt idx="3555">
                  <c:v>1.406825899569147E-3</c:v>
                </c:pt>
                <c:pt idx="3556">
                  <c:v>1.4066339671157113E-3</c:v>
                </c:pt>
                <c:pt idx="3557">
                  <c:v>1.4064381110973593E-3</c:v>
                </c:pt>
                <c:pt idx="3558">
                  <c:v>1.4062443069078137E-3</c:v>
                </c:pt>
                <c:pt idx="3559">
                  <c:v>1.4060564673120906E-3</c:v>
                </c:pt>
                <c:pt idx="3560">
                  <c:v>1.4058686778911503E-3</c:v>
                </c:pt>
                <c:pt idx="3561">
                  <c:v>1.4056749713147422E-3</c:v>
                </c:pt>
                <c:pt idx="3562">
                  <c:v>1.4054675696158656E-3</c:v>
                </c:pt>
                <c:pt idx="3563">
                  <c:v>1.4052601501202881E-3</c:v>
                </c:pt>
                <c:pt idx="3564">
                  <c:v>1.4050587736085002E-3</c:v>
                </c:pt>
                <c:pt idx="3565">
                  <c:v>1.4048593889583755E-3</c:v>
                </c:pt>
                <c:pt idx="3566">
                  <c:v>1.4046660195838536E-3</c:v>
                </c:pt>
                <c:pt idx="3567">
                  <c:v>1.4044707111677895E-3</c:v>
                </c:pt>
                <c:pt idx="3568">
                  <c:v>1.4042853367937545E-3</c:v>
                </c:pt>
                <c:pt idx="3569">
                  <c:v>1.404080257227503E-3</c:v>
                </c:pt>
                <c:pt idx="3570">
                  <c:v>1.4038792187114526E-3</c:v>
                </c:pt>
                <c:pt idx="3571">
                  <c:v>1.4036998918266752E-3</c:v>
                </c:pt>
                <c:pt idx="3572">
                  <c:v>1.4034910239240344E-3</c:v>
                </c:pt>
                <c:pt idx="3573">
                  <c:v>1.403294072860516E-3</c:v>
                </c:pt>
                <c:pt idx="3574">
                  <c:v>1.4031089892548652E-3</c:v>
                </c:pt>
                <c:pt idx="3575">
                  <c:v>1.4029161014083877E-3</c:v>
                </c:pt>
                <c:pt idx="3576">
                  <c:v>1.4027153961017893E-3</c:v>
                </c:pt>
                <c:pt idx="3577">
                  <c:v>1.4025166759232769E-3</c:v>
                </c:pt>
                <c:pt idx="3578">
                  <c:v>1.402306232830513E-3</c:v>
                </c:pt>
                <c:pt idx="3579">
                  <c:v>1.4021154922250522E-3</c:v>
                </c:pt>
                <c:pt idx="3580">
                  <c:v>1.4019346894985937E-3</c:v>
                </c:pt>
                <c:pt idx="3581">
                  <c:v>1.401740139833952E-3</c:v>
                </c:pt>
                <c:pt idx="3582">
                  <c:v>1.4015279654092808E-3</c:v>
                </c:pt>
                <c:pt idx="3583">
                  <c:v>1.4013452718421345E-3</c:v>
                </c:pt>
                <c:pt idx="3584">
                  <c:v>1.401150885721419E-3</c:v>
                </c:pt>
                <c:pt idx="3585">
                  <c:v>1.400952667427188E-3</c:v>
                </c:pt>
                <c:pt idx="3586">
                  <c:v>1.4007544267236713E-3</c:v>
                </c:pt>
                <c:pt idx="3587">
                  <c:v>1.4005563205783222E-3</c:v>
                </c:pt>
                <c:pt idx="3588">
                  <c:v>1.4003601726364022E-3</c:v>
                </c:pt>
                <c:pt idx="3589">
                  <c:v>1.4001758816932031E-3</c:v>
                </c:pt>
                <c:pt idx="3590">
                  <c:v>1.3999837405888368E-3</c:v>
                </c:pt>
                <c:pt idx="3591">
                  <c:v>1.3997760358342665E-3</c:v>
                </c:pt>
                <c:pt idx="3592">
                  <c:v>1.3995781475522337E-3</c:v>
                </c:pt>
                <c:pt idx="3593">
                  <c:v>1.3993940427879561E-3</c:v>
                </c:pt>
                <c:pt idx="3594">
                  <c:v>1.399190408840779E-3</c:v>
                </c:pt>
                <c:pt idx="3595">
                  <c:v>1.3990064060643234E-3</c:v>
                </c:pt>
                <c:pt idx="3596">
                  <c:v>1.3988204949751503E-3</c:v>
                </c:pt>
                <c:pt idx="3597">
                  <c:v>1.3986287843398332E-3</c:v>
                </c:pt>
                <c:pt idx="3598">
                  <c:v>1.3984175506996281E-3</c:v>
                </c:pt>
                <c:pt idx="3599">
                  <c:v>1.398220046305972E-3</c:v>
                </c:pt>
                <c:pt idx="3600">
                  <c:v>1.3980460907835209E-3</c:v>
                </c:pt>
                <c:pt idx="3601">
                  <c:v>1.3978467763954953E-3</c:v>
                </c:pt>
                <c:pt idx="3602">
                  <c:v>1.3976416195312031E-3</c:v>
                </c:pt>
                <c:pt idx="3603">
                  <c:v>1.3974521847411106E-3</c:v>
                </c:pt>
                <c:pt idx="3604">
                  <c:v>1.3972705521416587E-3</c:v>
                </c:pt>
                <c:pt idx="3605">
                  <c:v>1.397053892750967E-3</c:v>
                </c:pt>
                <c:pt idx="3606">
                  <c:v>1.3968606952734425E-3</c:v>
                </c:pt>
                <c:pt idx="3607">
                  <c:v>1.3966733837810828E-3</c:v>
                </c:pt>
                <c:pt idx="3608">
                  <c:v>1.3964607902228084E-3</c:v>
                </c:pt>
                <c:pt idx="3609">
                  <c:v>1.3962814428094502E-3</c:v>
                </c:pt>
                <c:pt idx="3610">
                  <c:v>1.3960806626926859E-3</c:v>
                </c:pt>
                <c:pt idx="3611">
                  <c:v>1.395883817798077E-3</c:v>
                </c:pt>
                <c:pt idx="3612">
                  <c:v>1.3957104430642325E-3</c:v>
                </c:pt>
                <c:pt idx="3613">
                  <c:v>1.3954961561686353E-3</c:v>
                </c:pt>
                <c:pt idx="3614">
                  <c:v>1.395313143152152E-3</c:v>
                </c:pt>
                <c:pt idx="3615">
                  <c:v>1.3951301586681529E-3</c:v>
                </c:pt>
                <c:pt idx="3616">
                  <c:v>1.3949238914878104E-3</c:v>
                </c:pt>
                <c:pt idx="3617">
                  <c:v>1.3947351537416562E-3</c:v>
                </c:pt>
                <c:pt idx="3618">
                  <c:v>1.3945445612002086E-3</c:v>
                </c:pt>
                <c:pt idx="3619">
                  <c:v>1.3943345593391771E-3</c:v>
                </c:pt>
                <c:pt idx="3620">
                  <c:v>1.3941459615892432E-3</c:v>
                </c:pt>
                <c:pt idx="3621">
                  <c:v>1.3939672082317555E-3</c:v>
                </c:pt>
                <c:pt idx="3622">
                  <c:v>1.3937729014309866E-3</c:v>
                </c:pt>
                <c:pt idx="3623">
                  <c:v>1.3935611898782862E-3</c:v>
                </c:pt>
                <c:pt idx="3624">
                  <c:v>1.3933650936043861E-3</c:v>
                </c:pt>
                <c:pt idx="3625">
                  <c:v>1.3931845412243305E-3</c:v>
                </c:pt>
                <c:pt idx="3626">
                  <c:v>1.3929982142737993E-3</c:v>
                </c:pt>
                <c:pt idx="3627">
                  <c:v>1.3928042356959598E-3</c:v>
                </c:pt>
                <c:pt idx="3628">
                  <c:v>1.3925966581495918E-3</c:v>
                </c:pt>
                <c:pt idx="3629">
                  <c:v>1.3924027913832936E-3</c:v>
                </c:pt>
                <c:pt idx="3630">
                  <c:v>1.3922011868821402E-3</c:v>
                </c:pt>
                <c:pt idx="3631">
                  <c:v>1.3920190176524576E-3</c:v>
                </c:pt>
                <c:pt idx="3632">
                  <c:v>1.3918349588828989E-3</c:v>
                </c:pt>
                <c:pt idx="3633">
                  <c:v>1.3916470560402354E-3</c:v>
                </c:pt>
                <c:pt idx="3634">
                  <c:v>1.3914456509468698E-3</c:v>
                </c:pt>
                <c:pt idx="3635">
                  <c:v>1.3912424266501169E-3</c:v>
                </c:pt>
                <c:pt idx="3636">
                  <c:v>1.3910392036578768E-3</c:v>
                </c:pt>
                <c:pt idx="3637">
                  <c:v>1.3908766641369866E-3</c:v>
                </c:pt>
                <c:pt idx="3638">
                  <c:v>1.3906774352754037E-3</c:v>
                </c:pt>
                <c:pt idx="3639">
                  <c:v>1.3904705298044507E-3</c:v>
                </c:pt>
                <c:pt idx="3640">
                  <c:v>1.3902830531488943E-3</c:v>
                </c:pt>
                <c:pt idx="3641">
                  <c:v>1.3900917236732858E-3</c:v>
                </c:pt>
                <c:pt idx="3642">
                  <c:v>1.3898965638977148E-3</c:v>
                </c:pt>
                <c:pt idx="3643">
                  <c:v>1.3897188405614627E-3</c:v>
                </c:pt>
                <c:pt idx="3644">
                  <c:v>1.3895334973381193E-3</c:v>
                </c:pt>
                <c:pt idx="3645">
                  <c:v>1.3893230523427461E-3</c:v>
                </c:pt>
                <c:pt idx="3646">
                  <c:v>1.3891339359739002E-3</c:v>
                </c:pt>
                <c:pt idx="3647">
                  <c:v>1.3889467423788943E-3</c:v>
                </c:pt>
                <c:pt idx="3648">
                  <c:v>1.3887538518650431E-3</c:v>
                </c:pt>
                <c:pt idx="3649">
                  <c:v>1.3885784066143322E-3</c:v>
                </c:pt>
                <c:pt idx="3650">
                  <c:v>1.3883720866625744E-3</c:v>
                </c:pt>
                <c:pt idx="3651">
                  <c:v>1.3882063348269553E-3</c:v>
                </c:pt>
                <c:pt idx="3652">
                  <c:v>1.3879982374087984E-3</c:v>
                </c:pt>
                <c:pt idx="3653">
                  <c:v>1.3878017774965167E-3</c:v>
                </c:pt>
                <c:pt idx="3654">
                  <c:v>1.3876091855898286E-3</c:v>
                </c:pt>
                <c:pt idx="3655">
                  <c:v>1.3874166663787777E-3</c:v>
                </c:pt>
                <c:pt idx="3656">
                  <c:v>1.38723574702319E-3</c:v>
                </c:pt>
                <c:pt idx="3657">
                  <c:v>1.3870221881939445E-3</c:v>
                </c:pt>
                <c:pt idx="3658">
                  <c:v>1.386854815897034E-3</c:v>
                </c:pt>
                <c:pt idx="3659">
                  <c:v>1.3866452006594165E-3</c:v>
                </c:pt>
                <c:pt idx="3660">
                  <c:v>1.3864587348286755E-3</c:v>
                </c:pt>
                <c:pt idx="3661">
                  <c:v>1.3862569068690846E-3</c:v>
                </c:pt>
                <c:pt idx="3662">
                  <c:v>1.3860782302553155E-3</c:v>
                </c:pt>
                <c:pt idx="3663">
                  <c:v>1.3858784529161654E-3</c:v>
                </c:pt>
                <c:pt idx="3664">
                  <c:v>1.3856883337513492E-3</c:v>
                </c:pt>
                <c:pt idx="3665">
                  <c:v>1.3855040063857325E-3</c:v>
                </c:pt>
                <c:pt idx="3666">
                  <c:v>1.3853139899355001E-3</c:v>
                </c:pt>
                <c:pt idx="3667">
                  <c:v>1.3851221070322356E-3</c:v>
                </c:pt>
                <c:pt idx="3668">
                  <c:v>1.3849321953123895E-3</c:v>
                </c:pt>
                <c:pt idx="3669">
                  <c:v>1.3847481265707976E-3</c:v>
                </c:pt>
                <c:pt idx="3670">
                  <c:v>1.3845333968077287E-3</c:v>
                </c:pt>
                <c:pt idx="3671">
                  <c:v>1.3843551066873338E-3</c:v>
                </c:pt>
                <c:pt idx="3672">
                  <c:v>1.3841750040141075E-3</c:v>
                </c:pt>
                <c:pt idx="3673">
                  <c:v>1.3839719632745325E-3</c:v>
                </c:pt>
                <c:pt idx="3674">
                  <c:v>1.3837804327911684E-3</c:v>
                </c:pt>
                <c:pt idx="3675">
                  <c:v>1.3835985461146479E-3</c:v>
                </c:pt>
                <c:pt idx="3676">
                  <c:v>1.3834090519221085E-3</c:v>
                </c:pt>
                <c:pt idx="3677">
                  <c:v>1.3832100432114819E-3</c:v>
                </c:pt>
                <c:pt idx="3678">
                  <c:v>1.3830091599047777E-3</c:v>
                </c:pt>
                <c:pt idx="3679">
                  <c:v>1.3828466174188893E-3</c:v>
                </c:pt>
                <c:pt idx="3680">
                  <c:v>1.3826553982648313E-3</c:v>
                </c:pt>
                <c:pt idx="3681">
                  <c:v>1.3824642510988621E-3</c:v>
                </c:pt>
                <c:pt idx="3682">
                  <c:v>1.3822731949899951E-3</c:v>
                </c:pt>
                <c:pt idx="3683">
                  <c:v>1.3820687252469762E-3</c:v>
                </c:pt>
                <c:pt idx="3684">
                  <c:v>1.3818777975338704E-3</c:v>
                </c:pt>
                <c:pt idx="3685">
                  <c:v>1.3816830090060447E-3</c:v>
                </c:pt>
                <c:pt idx="3686">
                  <c:v>1.3815131437160493E-3</c:v>
                </c:pt>
                <c:pt idx="3687">
                  <c:v>1.3813089750730225E-3</c:v>
                </c:pt>
                <c:pt idx="3688">
                  <c:v>1.3811353485018826E-3</c:v>
                </c:pt>
                <c:pt idx="3689">
                  <c:v>1.3809446213587941E-3</c:v>
                </c:pt>
                <c:pt idx="3690">
                  <c:v>1.3807425271556502E-3</c:v>
                </c:pt>
                <c:pt idx="3691">
                  <c:v>1.3805633441187086E-3</c:v>
                </c:pt>
                <c:pt idx="3692">
                  <c:v>1.3803689259574389E-3</c:v>
                </c:pt>
                <c:pt idx="3693">
                  <c:v>1.3801707908907238E-3</c:v>
                </c:pt>
                <c:pt idx="3694">
                  <c:v>1.3799708464599034E-3</c:v>
                </c:pt>
                <c:pt idx="3695">
                  <c:v>1.3797994789849573E-3</c:v>
                </c:pt>
                <c:pt idx="3696">
                  <c:v>1.379603372583923E-3</c:v>
                </c:pt>
                <c:pt idx="3697">
                  <c:v>1.3794207175114798E-3</c:v>
                </c:pt>
                <c:pt idx="3698">
                  <c:v>1.3792266210157368E-3</c:v>
                </c:pt>
                <c:pt idx="3699">
                  <c:v>1.3790421449069905E-3</c:v>
                </c:pt>
                <c:pt idx="3700">
                  <c:v>1.378850075163186E-3</c:v>
                </c:pt>
                <c:pt idx="3701">
                  <c:v>1.3786694822038655E-3</c:v>
                </c:pt>
                <c:pt idx="3702">
                  <c:v>1.3784699724922181E-3</c:v>
                </c:pt>
                <c:pt idx="3703">
                  <c:v>1.3782837420640663E-3</c:v>
                </c:pt>
                <c:pt idx="3704">
                  <c:v>1.3780957007810261E-3</c:v>
                </c:pt>
                <c:pt idx="3705">
                  <c:v>1.3779020339211923E-3</c:v>
                </c:pt>
                <c:pt idx="3706">
                  <c:v>1.3777140967706383E-3</c:v>
                </c:pt>
                <c:pt idx="3707">
                  <c:v>1.3775338012356479E-3</c:v>
                </c:pt>
                <c:pt idx="3708">
                  <c:v>1.3773345631461827E-3</c:v>
                </c:pt>
                <c:pt idx="3709">
                  <c:v>1.3771657653116735E-3</c:v>
                </c:pt>
                <c:pt idx="3710">
                  <c:v>1.3769477114709068E-3</c:v>
                </c:pt>
                <c:pt idx="3711">
                  <c:v>1.3767637875768573E-3</c:v>
                </c:pt>
                <c:pt idx="3712">
                  <c:v>1.3765837406656096E-3</c:v>
                </c:pt>
                <c:pt idx="3713">
                  <c:v>1.3763885851084583E-3</c:v>
                </c:pt>
                <c:pt idx="3714">
                  <c:v>1.3762067802432689E-3</c:v>
                </c:pt>
                <c:pt idx="3715">
                  <c:v>1.376030646954569E-3</c:v>
                </c:pt>
                <c:pt idx="3716">
                  <c:v>1.3758356481768117E-3</c:v>
                </c:pt>
                <c:pt idx="3717">
                  <c:v>1.3756388122734497E-3</c:v>
                </c:pt>
                <c:pt idx="3718">
                  <c:v>1.3754495811694129E-3</c:v>
                </c:pt>
                <c:pt idx="3719">
                  <c:v>1.375273679462213E-3</c:v>
                </c:pt>
                <c:pt idx="3720">
                  <c:v>1.3750732037408429E-3</c:v>
                </c:pt>
                <c:pt idx="3721">
                  <c:v>1.3748898369518145E-3</c:v>
                </c:pt>
                <c:pt idx="3722">
                  <c:v>1.3747121885378175E-3</c:v>
                </c:pt>
                <c:pt idx="3723">
                  <c:v>1.3745213040561944E-3</c:v>
                </c:pt>
                <c:pt idx="3724">
                  <c:v>1.3743323991400474E-3</c:v>
                </c:pt>
                <c:pt idx="3725">
                  <c:v>1.3741454344134744E-3</c:v>
                </c:pt>
                <c:pt idx="3726">
                  <c:v>1.373967959424418E-3</c:v>
                </c:pt>
                <c:pt idx="3727">
                  <c:v>1.3737810938350048E-3</c:v>
                </c:pt>
                <c:pt idx="3728">
                  <c:v>1.3735942979353503E-3</c:v>
                </c:pt>
                <c:pt idx="3729">
                  <c:v>1.373401894105248E-3</c:v>
                </c:pt>
                <c:pt idx="3730">
                  <c:v>1.3732151824483215E-3</c:v>
                </c:pt>
                <c:pt idx="3731">
                  <c:v>1.3730171915482554E-3</c:v>
                </c:pt>
                <c:pt idx="3732">
                  <c:v>1.3728400078526449E-3</c:v>
                </c:pt>
                <c:pt idx="3733">
                  <c:v>1.3726440281062592E-3</c:v>
                </c:pt>
                <c:pt idx="3734">
                  <c:v>1.3724537928433069E-3</c:v>
                </c:pt>
                <c:pt idx="3735">
                  <c:v>1.3722635349783115E-3</c:v>
                </c:pt>
                <c:pt idx="3736">
                  <c:v>1.3720733486812544E-3</c:v>
                </c:pt>
                <c:pt idx="3737">
                  <c:v>1.3719020548088317E-3</c:v>
                </c:pt>
                <c:pt idx="3738">
                  <c:v>1.3717082243276816E-3</c:v>
                </c:pt>
                <c:pt idx="3739">
                  <c:v>1.3715144486098406E-3</c:v>
                </c:pt>
                <c:pt idx="3740">
                  <c:v>1.3713245262941124E-3</c:v>
                </c:pt>
                <c:pt idx="3741">
                  <c:v>1.3711458991240556E-3</c:v>
                </c:pt>
                <c:pt idx="3742">
                  <c:v>1.3709729383651697E-3</c:v>
                </c:pt>
                <c:pt idx="3743">
                  <c:v>1.3707831471917197E-3</c:v>
                </c:pt>
                <c:pt idx="3744">
                  <c:v>1.3705895951608648E-3</c:v>
                </c:pt>
                <c:pt idx="3745">
                  <c:v>1.3703999101017661E-3</c:v>
                </c:pt>
                <c:pt idx="3746">
                  <c:v>1.3702159099907363E-3</c:v>
                </c:pt>
                <c:pt idx="3747">
                  <c:v>1.370030063528705E-3</c:v>
                </c:pt>
                <c:pt idx="3748">
                  <c:v>1.3698367240924595E-3</c:v>
                </c:pt>
                <c:pt idx="3749">
                  <c:v>1.3696472473514445E-3</c:v>
                </c:pt>
                <c:pt idx="3750">
                  <c:v>1.3694596796833811E-3</c:v>
                </c:pt>
                <c:pt idx="3751">
                  <c:v>1.3692871440464469E-3</c:v>
                </c:pt>
                <c:pt idx="3752">
                  <c:v>1.3690865540763656E-3</c:v>
                </c:pt>
                <c:pt idx="3753">
                  <c:v>1.3689066729943009E-3</c:v>
                </c:pt>
                <c:pt idx="3754">
                  <c:v>1.3687324032340411E-3</c:v>
                </c:pt>
                <c:pt idx="3755">
                  <c:v>1.368535702790503E-3</c:v>
                </c:pt>
                <c:pt idx="3756">
                  <c:v>1.3683391150450133E-3</c:v>
                </c:pt>
                <c:pt idx="3757">
                  <c:v>1.3681499961944908E-3</c:v>
                </c:pt>
                <c:pt idx="3758">
                  <c:v>1.3679778465290004E-3</c:v>
                </c:pt>
                <c:pt idx="3759">
                  <c:v>1.367785085838294E-3</c:v>
                </c:pt>
                <c:pt idx="3760">
                  <c:v>1.3675924168696299E-3</c:v>
                </c:pt>
                <c:pt idx="3761">
                  <c:v>1.3674110396562876E-3</c:v>
                </c:pt>
                <c:pt idx="3762">
                  <c:v>1.3672409078479629E-3</c:v>
                </c:pt>
                <c:pt idx="3763">
                  <c:v>1.3670633428799924E-3</c:v>
                </c:pt>
                <c:pt idx="3764">
                  <c:v>1.3668615355595863E-3</c:v>
                </c:pt>
                <c:pt idx="3765">
                  <c:v>1.3666915217742455E-3</c:v>
                </c:pt>
                <c:pt idx="3766">
                  <c:v>1.3664898242080532E-3</c:v>
                </c:pt>
                <c:pt idx="3767">
                  <c:v>1.3662956531809325E-3</c:v>
                </c:pt>
                <c:pt idx="3768">
                  <c:v>1.3661258547815322E-3</c:v>
                </c:pt>
                <c:pt idx="3769">
                  <c:v>1.3659392316310438E-3</c:v>
                </c:pt>
                <c:pt idx="3770">
                  <c:v>1.365747082296464E-3</c:v>
                </c:pt>
                <c:pt idx="3771">
                  <c:v>1.3655586978578481E-3</c:v>
                </c:pt>
                <c:pt idx="3772">
                  <c:v>1.3653703653817115E-3</c:v>
                </c:pt>
                <c:pt idx="3773">
                  <c:v>1.3652063509399445E-3</c:v>
                </c:pt>
                <c:pt idx="3774">
                  <c:v>1.3649976385540854E-3</c:v>
                </c:pt>
                <c:pt idx="3775">
                  <c:v>1.3648225371071024E-3</c:v>
                </c:pt>
                <c:pt idx="3776">
                  <c:v>1.3646307017972281E-3</c:v>
                </c:pt>
                <c:pt idx="3777">
                  <c:v>1.3644463672222652E-3</c:v>
                </c:pt>
                <c:pt idx="3778">
                  <c:v>1.3642602212319847E-3</c:v>
                </c:pt>
                <c:pt idx="3779">
                  <c:v>1.3640685439532691E-3</c:v>
                </c:pt>
                <c:pt idx="3780">
                  <c:v>1.3638936249716158E-3</c:v>
                </c:pt>
                <c:pt idx="3781">
                  <c:v>1.3637039289673897E-3</c:v>
                </c:pt>
                <c:pt idx="3782">
                  <c:v>1.3635272814538472E-3</c:v>
                </c:pt>
                <c:pt idx="3783">
                  <c:v>1.3633246394575518E-3</c:v>
                </c:pt>
                <c:pt idx="3784">
                  <c:v>1.3631537018912899E-3</c:v>
                </c:pt>
                <c:pt idx="3785">
                  <c:v>1.3629567252653101E-3</c:v>
                </c:pt>
                <c:pt idx="3786">
                  <c:v>1.362765414065846E-3</c:v>
                </c:pt>
                <c:pt idx="3787">
                  <c:v>1.3626038629465237E-3</c:v>
                </c:pt>
                <c:pt idx="3788">
                  <c:v>1.3624200754995984E-3</c:v>
                </c:pt>
                <c:pt idx="3789">
                  <c:v>1.362247490399561E-3</c:v>
                </c:pt>
                <c:pt idx="3790">
                  <c:v>1.3620489760395021E-3</c:v>
                </c:pt>
                <c:pt idx="3791">
                  <c:v>1.3618764292978244E-3</c:v>
                </c:pt>
                <c:pt idx="3792">
                  <c:v>1.3616836041270397E-3</c:v>
                </c:pt>
                <c:pt idx="3793">
                  <c:v>1.3614944667299153E-3</c:v>
                </c:pt>
                <c:pt idx="3794">
                  <c:v>1.3613183911215033E-3</c:v>
                </c:pt>
                <c:pt idx="3795">
                  <c:v>1.3611312819424334E-3</c:v>
                </c:pt>
                <c:pt idx="3796">
                  <c:v>1.3609386306635612E-3</c:v>
                </c:pt>
                <c:pt idx="3797">
                  <c:v>1.3607626987837871E-3</c:v>
                </c:pt>
                <c:pt idx="3798">
                  <c:v>1.3605682636486324E-3</c:v>
                </c:pt>
                <c:pt idx="3799">
                  <c:v>1.3603868940326629E-3</c:v>
                </c:pt>
                <c:pt idx="3800">
                  <c:v>1.3602147681183395E-3</c:v>
                </c:pt>
                <c:pt idx="3801">
                  <c:v>1.3600298303502868E-3</c:v>
                </c:pt>
                <c:pt idx="3802">
                  <c:v>1.3598319432655268E-3</c:v>
                </c:pt>
                <c:pt idx="3803">
                  <c:v>1.3596618249109081E-3</c:v>
                </c:pt>
                <c:pt idx="3804">
                  <c:v>1.3594751153586009E-3</c:v>
                </c:pt>
                <c:pt idx="3805">
                  <c:v>1.3592866463679862E-3</c:v>
                </c:pt>
                <c:pt idx="3806">
                  <c:v>1.3591130069710675E-3</c:v>
                </c:pt>
                <c:pt idx="3807">
                  <c:v>1.3589135399277811E-3</c:v>
                </c:pt>
                <c:pt idx="3808">
                  <c:v>1.3587399773734468E-3</c:v>
                </c:pt>
                <c:pt idx="3809">
                  <c:v>1.3585498480265005E-3</c:v>
                </c:pt>
                <c:pt idx="3810">
                  <c:v>1.3583726879936521E-3</c:v>
                </c:pt>
                <c:pt idx="3811">
                  <c:v>1.3581900400963507E-3</c:v>
                </c:pt>
                <c:pt idx="3812">
                  <c:v>1.3580184696215547E-3</c:v>
                </c:pt>
                <c:pt idx="3813">
                  <c:v>1.3578304042668461E-3</c:v>
                </c:pt>
                <c:pt idx="3814">
                  <c:v>1.3576054912752737E-3</c:v>
                </c:pt>
                <c:pt idx="3815">
                  <c:v>1.357443355348033E-3</c:v>
                </c:pt>
                <c:pt idx="3816">
                  <c:v>1.3572480254450345E-3</c:v>
                </c:pt>
                <c:pt idx="3817">
                  <c:v>1.357080413026338E-3</c:v>
                </c:pt>
                <c:pt idx="3818">
                  <c:v>1.3568833832410874E-3</c:v>
                </c:pt>
                <c:pt idx="3819">
                  <c:v>1.3567048537025134E-3</c:v>
                </c:pt>
                <c:pt idx="3820">
                  <c:v>1.3565207954637946E-3</c:v>
                </c:pt>
                <c:pt idx="3821">
                  <c:v>1.3563478619393588E-3</c:v>
                </c:pt>
                <c:pt idx="3822">
                  <c:v>1.3561657581192389E-3</c:v>
                </c:pt>
                <c:pt idx="3823">
                  <c:v>1.3559744914078678E-3</c:v>
                </c:pt>
                <c:pt idx="3824">
                  <c:v>1.3557851535533115E-3</c:v>
                </c:pt>
                <c:pt idx="3825">
                  <c:v>1.3556233785981854E-3</c:v>
                </c:pt>
                <c:pt idx="3826">
                  <c:v>1.3554414876241414E-3</c:v>
                </c:pt>
                <c:pt idx="3827">
                  <c:v>1.3552541352903312E-3</c:v>
                </c:pt>
                <c:pt idx="3828">
                  <c:v>1.3550649801762802E-3</c:v>
                </c:pt>
                <c:pt idx="3829">
                  <c:v>1.3548960523748618E-3</c:v>
                </c:pt>
                <c:pt idx="3830">
                  <c:v>1.3547033083927487E-3</c:v>
                </c:pt>
                <c:pt idx="3831">
                  <c:v>1.3545289848275281E-3</c:v>
                </c:pt>
                <c:pt idx="3832">
                  <c:v>1.3543437188924176E-3</c:v>
                </c:pt>
                <c:pt idx="3833">
                  <c:v>1.3541566698871675E-3</c:v>
                </c:pt>
                <c:pt idx="3834">
                  <c:v>1.3539898200816973E-3</c:v>
                </c:pt>
                <c:pt idx="3835">
                  <c:v>1.3537954827391686E-3</c:v>
                </c:pt>
                <c:pt idx="3836">
                  <c:v>1.3536213927191224E-3</c:v>
                </c:pt>
                <c:pt idx="3837">
                  <c:v>1.3534418703483894E-3</c:v>
                </c:pt>
                <c:pt idx="3838">
                  <c:v>1.3532422147535582E-3</c:v>
                </c:pt>
                <c:pt idx="3839">
                  <c:v>1.3530609438539107E-3</c:v>
                </c:pt>
                <c:pt idx="3840">
                  <c:v>1.3528888912940247E-3</c:v>
                </c:pt>
                <c:pt idx="3841">
                  <c:v>1.352704073704841E-3</c:v>
                </c:pt>
                <c:pt idx="3842">
                  <c:v>1.3525174224193639E-3</c:v>
                </c:pt>
                <c:pt idx="3843">
                  <c:v>1.3523509762980073E-3</c:v>
                </c:pt>
                <c:pt idx="3844">
                  <c:v>1.3521571639314781E-3</c:v>
                </c:pt>
                <c:pt idx="3845">
                  <c:v>1.3519761835875501E-3</c:v>
                </c:pt>
                <c:pt idx="3846">
                  <c:v>1.3518044067715182E-3</c:v>
                </c:pt>
                <c:pt idx="3847">
                  <c:v>1.3516180036653447E-3</c:v>
                </c:pt>
                <c:pt idx="3848">
                  <c:v>1.3514481442589807E-3</c:v>
                </c:pt>
                <c:pt idx="3849">
                  <c:v>1.3512673536509891E-3</c:v>
                </c:pt>
                <c:pt idx="3850">
                  <c:v>1.3510701826917101E-3</c:v>
                </c:pt>
                <c:pt idx="3851">
                  <c:v>1.350889493186789E-3</c:v>
                </c:pt>
                <c:pt idx="3852">
                  <c:v>1.3507161497025725E-3</c:v>
                </c:pt>
                <c:pt idx="3853">
                  <c:v>1.3505282773678242E-3</c:v>
                </c:pt>
                <c:pt idx="3854">
                  <c:v>1.350358637024152E-3</c:v>
                </c:pt>
                <c:pt idx="3855">
                  <c:v>1.3501672364394908E-3</c:v>
                </c:pt>
                <c:pt idx="3856">
                  <c:v>1.3499922375446341E-3</c:v>
                </c:pt>
                <c:pt idx="3857">
                  <c:v>1.3498081740360591E-3</c:v>
                </c:pt>
                <c:pt idx="3858">
                  <c:v>1.3496296434058494E-3</c:v>
                </c:pt>
                <c:pt idx="3859">
                  <c:v>1.349443894171212E-3</c:v>
                </c:pt>
                <c:pt idx="3860">
                  <c:v>1.3492599801488779E-3</c:v>
                </c:pt>
                <c:pt idx="3861">
                  <c:v>1.3490706744534488E-3</c:v>
                </c:pt>
                <c:pt idx="3862">
                  <c:v>1.3489051119308648E-3</c:v>
                </c:pt>
                <c:pt idx="3863">
                  <c:v>1.3487213447291296E-3</c:v>
                </c:pt>
                <c:pt idx="3864">
                  <c:v>1.3485358454110789E-3</c:v>
                </c:pt>
                <c:pt idx="3865">
                  <c:v>1.3483558330999216E-3</c:v>
                </c:pt>
                <c:pt idx="3866">
                  <c:v>1.3481722155188104E-3</c:v>
                </c:pt>
                <c:pt idx="3867">
                  <c:v>1.3480086542155599E-3</c:v>
                </c:pt>
                <c:pt idx="3868">
                  <c:v>1.3478178646815393E-3</c:v>
                </c:pt>
                <c:pt idx="3869">
                  <c:v>1.34763261378736E-3</c:v>
                </c:pt>
                <c:pt idx="3870">
                  <c:v>1.3474619388826568E-3</c:v>
                </c:pt>
                <c:pt idx="3871">
                  <c:v>1.3472731192067256E-3</c:v>
                </c:pt>
                <c:pt idx="3872">
                  <c:v>1.3470880180171407E-3</c:v>
                </c:pt>
                <c:pt idx="3873">
                  <c:v>1.3469010991130511E-3</c:v>
                </c:pt>
                <c:pt idx="3874">
                  <c:v>1.3467161001256486E-3</c:v>
                </c:pt>
                <c:pt idx="3875">
                  <c:v>1.3465619761411033E-3</c:v>
                </c:pt>
                <c:pt idx="3876">
                  <c:v>1.3463752394376896E-3</c:v>
                </c:pt>
                <c:pt idx="3877">
                  <c:v>1.3462030524642658E-3</c:v>
                </c:pt>
                <c:pt idx="3878">
                  <c:v>1.3460109437958192E-3</c:v>
                </c:pt>
                <c:pt idx="3879">
                  <c:v>1.345829829857905E-3</c:v>
                </c:pt>
                <c:pt idx="3880">
                  <c:v>1.34566680017027E-3</c:v>
                </c:pt>
                <c:pt idx="3881">
                  <c:v>1.3454748988202877E-3</c:v>
                </c:pt>
                <c:pt idx="3882">
                  <c:v>1.3452775866624122E-3</c:v>
                </c:pt>
                <c:pt idx="3883">
                  <c:v>1.3451075077175545E-3</c:v>
                </c:pt>
                <c:pt idx="3884">
                  <c:v>1.3449302182956238E-3</c:v>
                </c:pt>
                <c:pt idx="3885">
                  <c:v>1.3447421255262985E-3</c:v>
                </c:pt>
                <c:pt idx="3886">
                  <c:v>1.3445522594588951E-3</c:v>
                </c:pt>
                <c:pt idx="3887">
                  <c:v>1.344380538419297E-3</c:v>
                </c:pt>
                <c:pt idx="3888">
                  <c:v>1.3441890037274361E-3</c:v>
                </c:pt>
                <c:pt idx="3889">
                  <c:v>1.344019199905639E-3</c:v>
                </c:pt>
                <c:pt idx="3890">
                  <c:v>1.3438403913241719E-3</c:v>
                </c:pt>
                <c:pt idx="3891">
                  <c:v>1.3436616303138342E-3</c:v>
                </c:pt>
                <c:pt idx="3892">
                  <c:v>1.3434792889232819E-3</c:v>
                </c:pt>
                <c:pt idx="3893">
                  <c:v>1.3433060193099435E-3</c:v>
                </c:pt>
                <c:pt idx="3894">
                  <c:v>1.3431147906486976E-3</c:v>
                </c:pt>
                <c:pt idx="3895">
                  <c:v>1.3429416150358214E-3</c:v>
                </c:pt>
                <c:pt idx="3896">
                  <c:v>1.3427630930445799E-3</c:v>
                </c:pt>
                <c:pt idx="3897">
                  <c:v>1.3425918286827049E-3</c:v>
                </c:pt>
                <c:pt idx="3898">
                  <c:v>1.3423917931535334E-3</c:v>
                </c:pt>
                <c:pt idx="3899">
                  <c:v>1.3422097962228902E-3</c:v>
                </c:pt>
                <c:pt idx="3900">
                  <c:v>1.3420350888494331E-3</c:v>
                </c:pt>
                <c:pt idx="3901">
                  <c:v>1.3418586263642829E-3</c:v>
                </c:pt>
                <c:pt idx="3902">
                  <c:v>1.3416803921688853E-3</c:v>
                </c:pt>
                <c:pt idx="3903">
                  <c:v>1.3415166024954436E-3</c:v>
                </c:pt>
                <c:pt idx="3904">
                  <c:v>1.3413294452663813E-3</c:v>
                </c:pt>
                <c:pt idx="3905">
                  <c:v>1.3411459735599241E-3</c:v>
                </c:pt>
                <c:pt idx="3906">
                  <c:v>1.3409661304272737E-3</c:v>
                </c:pt>
                <c:pt idx="3907">
                  <c:v>1.3407863175437869E-3</c:v>
                </c:pt>
                <c:pt idx="3908">
                  <c:v>1.3406101832829959E-3</c:v>
                </c:pt>
                <c:pt idx="3909">
                  <c:v>1.3404268543743244E-3</c:v>
                </c:pt>
                <c:pt idx="3910">
                  <c:v>1.3402597959588486E-3</c:v>
                </c:pt>
                <c:pt idx="3911">
                  <c:v>1.3400783766279825E-3</c:v>
                </c:pt>
                <c:pt idx="3912">
                  <c:v>1.3399060369453097E-3</c:v>
                </c:pt>
                <c:pt idx="3913">
                  <c:v>1.3397157211660923E-3</c:v>
                </c:pt>
                <c:pt idx="3914">
                  <c:v>1.3395470455620138E-3</c:v>
                </c:pt>
                <c:pt idx="3915">
                  <c:v>1.3393604374436908E-3</c:v>
                </c:pt>
                <c:pt idx="3916">
                  <c:v>1.3391900399187106E-3</c:v>
                </c:pt>
                <c:pt idx="3917">
                  <c:v>1.339016135666651E-3</c:v>
                </c:pt>
                <c:pt idx="3918">
                  <c:v>1.3388225235307766E-3</c:v>
                </c:pt>
                <c:pt idx="3919">
                  <c:v>1.3386504529323809E-3</c:v>
                </c:pt>
                <c:pt idx="3920">
                  <c:v>1.3384766708669405E-3</c:v>
                </c:pt>
                <c:pt idx="3921">
                  <c:v>1.3382885698111542E-3</c:v>
                </c:pt>
                <c:pt idx="3922">
                  <c:v>1.3381237986909965E-3</c:v>
                </c:pt>
                <c:pt idx="3923">
                  <c:v>1.3379304445015681E-3</c:v>
                </c:pt>
                <c:pt idx="3924">
                  <c:v>1.337764007726925E-3</c:v>
                </c:pt>
                <c:pt idx="3925">
                  <c:v>1.3375850704104781E-3</c:v>
                </c:pt>
                <c:pt idx="3926">
                  <c:v>1.3374115648305106E-3</c:v>
                </c:pt>
                <c:pt idx="3927">
                  <c:v>1.3372255690526635E-3</c:v>
                </c:pt>
                <c:pt idx="3928">
                  <c:v>1.3370592539602457E-3</c:v>
                </c:pt>
                <c:pt idx="3929">
                  <c:v>1.3368751433882149E-3</c:v>
                </c:pt>
                <c:pt idx="3930">
                  <c:v>1.3367000351552109E-3</c:v>
                </c:pt>
                <c:pt idx="3931">
                  <c:v>1.3365195781874712E-3</c:v>
                </c:pt>
                <c:pt idx="3932">
                  <c:v>1.3363481525835372E-3</c:v>
                </c:pt>
                <c:pt idx="3933">
                  <c:v>1.3361749320221004E-3</c:v>
                </c:pt>
                <c:pt idx="3934">
                  <c:v>1.3359928676150374E-3</c:v>
                </c:pt>
                <c:pt idx="3935">
                  <c:v>1.3358143859194477E-3</c:v>
                </c:pt>
                <c:pt idx="3936">
                  <c:v>1.335643087637647E-3</c:v>
                </c:pt>
                <c:pt idx="3937">
                  <c:v>1.3354736346054125E-3</c:v>
                </c:pt>
                <c:pt idx="3938">
                  <c:v>1.3352828462889152E-3</c:v>
                </c:pt>
                <c:pt idx="3939">
                  <c:v>1.3351081370835632E-3</c:v>
                </c:pt>
                <c:pt idx="3940">
                  <c:v>1.3349174531766691E-3</c:v>
                </c:pt>
                <c:pt idx="3941">
                  <c:v>1.3347392586858158E-3</c:v>
                </c:pt>
                <c:pt idx="3942">
                  <c:v>1.3345540053969365E-3</c:v>
                </c:pt>
                <c:pt idx="3943">
                  <c:v>1.3343937315520066E-3</c:v>
                </c:pt>
                <c:pt idx="3944">
                  <c:v>1.3342050317434729E-3</c:v>
                </c:pt>
                <c:pt idx="3945">
                  <c:v>1.3340412645643956E-3</c:v>
                </c:pt>
                <c:pt idx="3946">
                  <c:v>1.3338704384965681E-3</c:v>
                </c:pt>
                <c:pt idx="3947">
                  <c:v>1.3336676571416258E-3</c:v>
                </c:pt>
                <c:pt idx="3948">
                  <c:v>1.3334987049527303E-3</c:v>
                </c:pt>
                <c:pt idx="3949">
                  <c:v>1.3333066849770564E-3</c:v>
                </c:pt>
                <c:pt idx="3950">
                  <c:v>1.3331413432046942E-3</c:v>
                </c:pt>
                <c:pt idx="3951">
                  <c:v>1.3329707830532867E-3</c:v>
                </c:pt>
                <c:pt idx="3952">
                  <c:v>1.3328020073704217E-3</c:v>
                </c:pt>
                <c:pt idx="3953">
                  <c:v>1.3326208076399045E-3</c:v>
                </c:pt>
                <c:pt idx="3954">
                  <c:v>1.332448605225445E-3</c:v>
                </c:pt>
                <c:pt idx="3955">
                  <c:v>1.3322657621328213E-3</c:v>
                </c:pt>
                <c:pt idx="3956">
                  <c:v>1.332088292570388E-3</c:v>
                </c:pt>
                <c:pt idx="3957">
                  <c:v>1.3319144182652671E-3</c:v>
                </c:pt>
                <c:pt idx="3958">
                  <c:v>1.3317281569947691E-3</c:v>
                </c:pt>
                <c:pt idx="3959">
                  <c:v>1.3315473023058045E-3</c:v>
                </c:pt>
                <c:pt idx="3960">
                  <c:v>1.331389486930555E-3</c:v>
                </c:pt>
                <c:pt idx="3961">
                  <c:v>1.331199863685134E-3</c:v>
                </c:pt>
                <c:pt idx="3962">
                  <c:v>1.3310297467711914E-3</c:v>
                </c:pt>
                <c:pt idx="3963">
                  <c:v>1.3308508705874094E-3</c:v>
                </c:pt>
                <c:pt idx="3964">
                  <c:v>1.3306649066405502E-3</c:v>
                </c:pt>
                <c:pt idx="3965">
                  <c:v>1.3304949264170446E-3</c:v>
                </c:pt>
                <c:pt idx="3966">
                  <c:v>1.3302966916811667E-3</c:v>
                </c:pt>
                <c:pt idx="3967">
                  <c:v>1.3301356517562272E-3</c:v>
                </c:pt>
                <c:pt idx="3968">
                  <c:v>1.3299693797159801E-3</c:v>
                </c:pt>
                <c:pt idx="3969">
                  <c:v>1.3297837150670307E-3</c:v>
                </c:pt>
                <c:pt idx="3970">
                  <c:v>1.3296192458450162E-3</c:v>
                </c:pt>
                <c:pt idx="3971">
                  <c:v>1.3294212719448069E-3</c:v>
                </c:pt>
                <c:pt idx="3972">
                  <c:v>1.3292692962812455E-3</c:v>
                </c:pt>
                <c:pt idx="3973">
                  <c:v>1.3290996900659142E-3</c:v>
                </c:pt>
                <c:pt idx="3974">
                  <c:v>1.3289107008022541E-3</c:v>
                </c:pt>
                <c:pt idx="3975">
                  <c:v>1.3287429516331852E-3</c:v>
                </c:pt>
                <c:pt idx="3976">
                  <c:v>1.3285681843977176E-3</c:v>
                </c:pt>
                <c:pt idx="3977">
                  <c:v>1.3283881869095317E-3</c:v>
                </c:pt>
                <c:pt idx="3978">
                  <c:v>1.3282099670443215E-3</c:v>
                </c:pt>
                <c:pt idx="3979">
                  <c:v>1.3280282853026007E-3</c:v>
                </c:pt>
                <c:pt idx="3980">
                  <c:v>1.327855486831657E-3</c:v>
                </c:pt>
                <c:pt idx="3981">
                  <c:v>1.3276880039405782E-3</c:v>
                </c:pt>
                <c:pt idx="3982">
                  <c:v>1.3275029227963727E-3</c:v>
                </c:pt>
                <c:pt idx="3983">
                  <c:v>1.3273408495424769E-3</c:v>
                </c:pt>
                <c:pt idx="3984">
                  <c:v>1.3271523601035757E-3</c:v>
                </c:pt>
                <c:pt idx="3985">
                  <c:v>1.3269797366611367E-3</c:v>
                </c:pt>
                <c:pt idx="3986">
                  <c:v>1.3268072109318301E-3</c:v>
                </c:pt>
                <c:pt idx="3987">
                  <c:v>1.3266399923585537E-3</c:v>
                </c:pt>
                <c:pt idx="3988">
                  <c:v>1.3264552032665922E-3</c:v>
                </c:pt>
                <c:pt idx="3989">
                  <c:v>1.3262845729231046E-3</c:v>
                </c:pt>
                <c:pt idx="3990">
                  <c:v>1.3260928486982031E-3</c:v>
                </c:pt>
                <c:pt idx="3991">
                  <c:v>1.3259275857908297E-3</c:v>
                </c:pt>
                <c:pt idx="3992">
                  <c:v>1.3257535583225506E-3</c:v>
                </c:pt>
                <c:pt idx="3993">
                  <c:v>1.3255725479227615E-3</c:v>
                </c:pt>
                <c:pt idx="3994">
                  <c:v>1.3253968569538934E-3</c:v>
                </c:pt>
                <c:pt idx="3995">
                  <c:v>1.3252211949887926E-3</c:v>
                </c:pt>
                <c:pt idx="3996">
                  <c:v>1.3250508995114659E-3</c:v>
                </c:pt>
                <c:pt idx="3997">
                  <c:v>1.3248841057628485E-3</c:v>
                </c:pt>
                <c:pt idx="3998">
                  <c:v>1.3246998054718079E-3</c:v>
                </c:pt>
                <c:pt idx="3999">
                  <c:v>1.3245348895735262E-3</c:v>
                </c:pt>
                <c:pt idx="4000">
                  <c:v>1.3243454422651607E-3</c:v>
                </c:pt>
                <c:pt idx="4001">
                  <c:v>1.3241718298333265E-3</c:v>
                </c:pt>
                <c:pt idx="4002">
                  <c:v>1.324005274837015E-3</c:v>
                </c:pt>
                <c:pt idx="4003">
                  <c:v>1.323829981521584E-3</c:v>
                </c:pt>
                <c:pt idx="4004">
                  <c:v>1.3236740426196569E-3</c:v>
                </c:pt>
                <c:pt idx="4005">
                  <c:v>1.3234743143612276E-3</c:v>
                </c:pt>
                <c:pt idx="4006">
                  <c:v>1.3233009302368853E-3</c:v>
                </c:pt>
                <c:pt idx="4007">
                  <c:v>1.3231381131256624E-3</c:v>
                </c:pt>
                <c:pt idx="4008">
                  <c:v>1.3229630668400631E-3</c:v>
                </c:pt>
                <c:pt idx="4009">
                  <c:v>1.3227670699783463E-3</c:v>
                </c:pt>
                <c:pt idx="4010">
                  <c:v>1.3226026174305797E-3</c:v>
                </c:pt>
                <c:pt idx="4011">
                  <c:v>1.3224312279227545E-3</c:v>
                </c:pt>
                <c:pt idx="4012">
                  <c:v>1.322265110478754E-3</c:v>
                </c:pt>
                <c:pt idx="4013">
                  <c:v>1.3220710332636906E-3</c:v>
                </c:pt>
                <c:pt idx="4014">
                  <c:v>1.3219102835617851E-3</c:v>
                </c:pt>
                <c:pt idx="4015">
                  <c:v>1.3217303210447263E-3</c:v>
                </c:pt>
                <c:pt idx="4016">
                  <c:v>1.321553883055697E-3</c:v>
                </c:pt>
                <c:pt idx="4017">
                  <c:v>1.3213862224159142E-3</c:v>
                </c:pt>
                <c:pt idx="4018">
                  <c:v>1.3212116742422082E-3</c:v>
                </c:pt>
                <c:pt idx="4019">
                  <c:v>1.3210318669743106E-3</c:v>
                </c:pt>
                <c:pt idx="4020">
                  <c:v>1.320880093424264E-3</c:v>
                </c:pt>
                <c:pt idx="4021">
                  <c:v>1.3207056266021809E-3</c:v>
                </c:pt>
                <c:pt idx="4022">
                  <c:v>1.3205381985482002E-3</c:v>
                </c:pt>
                <c:pt idx="4023">
                  <c:v>1.3203707955053152E-3</c:v>
                </c:pt>
                <c:pt idx="4024">
                  <c:v>1.3201773087897764E-3</c:v>
                </c:pt>
                <c:pt idx="4025">
                  <c:v>1.3200048048174896E-3</c:v>
                </c:pt>
                <c:pt idx="4026">
                  <c:v>1.3198445048953759E-3</c:v>
                </c:pt>
                <c:pt idx="4027">
                  <c:v>1.3196738120009317E-3</c:v>
                </c:pt>
                <c:pt idx="4028">
                  <c:v>1.3194840637860766E-3</c:v>
                </c:pt>
                <c:pt idx="4029">
                  <c:v>1.3193238729016154E-3</c:v>
                </c:pt>
                <c:pt idx="4030">
                  <c:v>1.3191411161894088E-3</c:v>
                </c:pt>
                <c:pt idx="4031">
                  <c:v>1.3189723796500025E-3</c:v>
                </c:pt>
                <c:pt idx="4032">
                  <c:v>1.3188053733406131E-3</c:v>
                </c:pt>
                <c:pt idx="4033">
                  <c:v>1.3186332103048547E-3</c:v>
                </c:pt>
                <c:pt idx="4034">
                  <c:v>1.3184575981597287E-3</c:v>
                </c:pt>
                <c:pt idx="4035">
                  <c:v>1.3182733782600901E-3</c:v>
                </c:pt>
                <c:pt idx="4036">
                  <c:v>1.3181031088529487E-3</c:v>
                </c:pt>
                <c:pt idx="4037">
                  <c:v>1.3179345682652612E-3</c:v>
                </c:pt>
                <c:pt idx="4038">
                  <c:v>1.3177574403879478E-3</c:v>
                </c:pt>
                <c:pt idx="4039">
                  <c:v>1.3175838148004192E-3</c:v>
                </c:pt>
                <c:pt idx="4040">
                  <c:v>1.3174050282715119E-3</c:v>
                </c:pt>
                <c:pt idx="4041">
                  <c:v>1.3172297430844814E-3</c:v>
                </c:pt>
                <c:pt idx="4042">
                  <c:v>1.3170736031173341E-3</c:v>
                </c:pt>
                <c:pt idx="4043">
                  <c:v>1.3169053950571983E-3</c:v>
                </c:pt>
                <c:pt idx="4044">
                  <c:v>1.3167181064540256E-3</c:v>
                </c:pt>
                <c:pt idx="4045">
                  <c:v>1.3165568704316217E-3</c:v>
                </c:pt>
                <c:pt idx="4046">
                  <c:v>1.3163783624729698E-3</c:v>
                </c:pt>
                <c:pt idx="4047">
                  <c:v>1.3162051347294559E-3</c:v>
                </c:pt>
                <c:pt idx="4048">
                  <c:v>1.3160249902091029E-3</c:v>
                </c:pt>
                <c:pt idx="4049">
                  <c:v>1.3158396660419981E-3</c:v>
                </c:pt>
                <c:pt idx="4050">
                  <c:v>1.3156856037681236E-3</c:v>
                </c:pt>
                <c:pt idx="4051">
                  <c:v>1.3155004097783777E-3</c:v>
                </c:pt>
                <c:pt idx="4052">
                  <c:v>1.315336028895302E-3</c:v>
                </c:pt>
                <c:pt idx="4053">
                  <c:v>1.3151647704182619E-3</c:v>
                </c:pt>
                <c:pt idx="4054">
                  <c:v>1.3149987268839826E-3</c:v>
                </c:pt>
                <c:pt idx="4055">
                  <c:v>1.3148310483520045E-3</c:v>
                </c:pt>
                <c:pt idx="4056">
                  <c:v>1.314658175727729E-3</c:v>
                </c:pt>
                <c:pt idx="4057">
                  <c:v>1.3144888388658702E-3</c:v>
                </c:pt>
                <c:pt idx="4058">
                  <c:v>1.3143091638142981E-3</c:v>
                </c:pt>
                <c:pt idx="4059">
                  <c:v>1.3141398995752686E-3</c:v>
                </c:pt>
                <c:pt idx="4060">
                  <c:v>1.3139706443978775E-3</c:v>
                </c:pt>
                <c:pt idx="4061">
                  <c:v>1.3137980151954141E-3</c:v>
                </c:pt>
                <c:pt idx="4062">
                  <c:v>1.3136202545320523E-3</c:v>
                </c:pt>
                <c:pt idx="4063">
                  <c:v>1.3134477518824694E-3</c:v>
                </c:pt>
                <c:pt idx="4064">
                  <c:v>1.3132735181021623E-3</c:v>
                </c:pt>
                <c:pt idx="4065">
                  <c:v>1.3130958993328161E-3</c:v>
                </c:pt>
                <c:pt idx="4066">
                  <c:v>1.3129390139828005E-3</c:v>
                </c:pt>
                <c:pt idx="4067">
                  <c:v>1.3127666384933818E-3</c:v>
                </c:pt>
                <c:pt idx="4068">
                  <c:v>1.3125943254893441E-3</c:v>
                </c:pt>
                <c:pt idx="4069">
                  <c:v>1.3124392824574206E-3</c:v>
                </c:pt>
                <c:pt idx="4070">
                  <c:v>1.3122532791601936E-3</c:v>
                </c:pt>
                <c:pt idx="4071">
                  <c:v>1.3120707888431998E-3</c:v>
                </c:pt>
                <c:pt idx="4072">
                  <c:v>1.3119158866703561E-3</c:v>
                </c:pt>
                <c:pt idx="4073">
                  <c:v>1.3117265560129998E-3</c:v>
                </c:pt>
                <c:pt idx="4074">
                  <c:v>1.3115597108740065E-3</c:v>
                </c:pt>
                <c:pt idx="4075">
                  <c:v>1.3113790815182217E-3</c:v>
                </c:pt>
                <c:pt idx="4076">
                  <c:v>1.3112105882877425E-3</c:v>
                </c:pt>
                <c:pt idx="4077">
                  <c:v>1.3110300722635844E-3</c:v>
                </c:pt>
                <c:pt idx="4078">
                  <c:v>1.3108719961155194E-3</c:v>
                </c:pt>
                <c:pt idx="4079">
                  <c:v>1.3107070346957258E-3</c:v>
                </c:pt>
                <c:pt idx="4080">
                  <c:v>1.3105146522090691E-3</c:v>
                </c:pt>
                <c:pt idx="4081">
                  <c:v>1.310353249090985E-3</c:v>
                </c:pt>
                <c:pt idx="4082">
                  <c:v>1.3101781015495725E-3</c:v>
                </c:pt>
                <c:pt idx="4083">
                  <c:v>1.3099996029391206E-3</c:v>
                </c:pt>
                <c:pt idx="4084">
                  <c:v>1.3098349124681208E-3</c:v>
                </c:pt>
                <c:pt idx="4085">
                  <c:v>1.309666747176247E-3</c:v>
                </c:pt>
                <c:pt idx="4086">
                  <c:v>1.3095158588918093E-3</c:v>
                </c:pt>
                <c:pt idx="4087">
                  <c:v>1.3093238258965923E-3</c:v>
                </c:pt>
                <c:pt idx="4088">
                  <c:v>1.309159253868772E-3</c:v>
                </c:pt>
                <c:pt idx="4089">
                  <c:v>1.308994740341324E-3</c:v>
                </c:pt>
                <c:pt idx="4090">
                  <c:v>1.3088217201582104E-3</c:v>
                </c:pt>
                <c:pt idx="4091">
                  <c:v>1.3086401487054911E-3</c:v>
                </c:pt>
                <c:pt idx="4092">
                  <c:v>1.3084740706235795E-3</c:v>
                </c:pt>
                <c:pt idx="4093">
                  <c:v>1.3082994763963087E-3</c:v>
                </c:pt>
                <c:pt idx="4094">
                  <c:v>1.3081317222191182E-3</c:v>
                </c:pt>
                <c:pt idx="4095">
                  <c:v>1.3079726162853057E-3</c:v>
                </c:pt>
                <c:pt idx="4096">
                  <c:v>1.3077981558450489E-3</c:v>
                </c:pt>
                <c:pt idx="4097">
                  <c:v>1.3076203050890007E-3</c:v>
                </c:pt>
                <c:pt idx="4098">
                  <c:v>1.3074510497844804E-3</c:v>
                </c:pt>
                <c:pt idx="4099">
                  <c:v>1.3073006203141444E-3</c:v>
                </c:pt>
                <c:pt idx="4100">
                  <c:v>1.3071228877596713E-3</c:v>
                </c:pt>
                <c:pt idx="4101">
                  <c:v>1.3069572116193359E-3</c:v>
                </c:pt>
                <c:pt idx="4102">
                  <c:v>1.3067915091639867E-3</c:v>
                </c:pt>
                <c:pt idx="4103">
                  <c:v>1.3065917383342034E-3</c:v>
                </c:pt>
                <c:pt idx="4104">
                  <c:v>1.3064330067686294E-3</c:v>
                </c:pt>
                <c:pt idx="4105">
                  <c:v>1.3062657820582541E-3</c:v>
                </c:pt>
                <c:pt idx="4106">
                  <c:v>1.3061002548710979E-3</c:v>
                </c:pt>
                <c:pt idx="4107">
                  <c:v>1.3059280160201846E-3</c:v>
                </c:pt>
                <c:pt idx="4108">
                  <c:v>1.3057523785030385E-3</c:v>
                </c:pt>
                <c:pt idx="4109">
                  <c:v>1.3055801802483997E-3</c:v>
                </c:pt>
                <c:pt idx="4110">
                  <c:v>1.305418269067592E-3</c:v>
                </c:pt>
                <c:pt idx="4111">
                  <c:v>1.3052461589183404E-3</c:v>
                </c:pt>
                <c:pt idx="4112">
                  <c:v>1.305058799424208E-3</c:v>
                </c:pt>
                <c:pt idx="4113">
                  <c:v>1.3049140623398422E-3</c:v>
                </c:pt>
                <c:pt idx="4114">
                  <c:v>1.304738697436824E-3</c:v>
                </c:pt>
                <c:pt idx="4115">
                  <c:v>1.3045786627732126E-3</c:v>
                </c:pt>
                <c:pt idx="4116">
                  <c:v>1.3044119124113491E-3</c:v>
                </c:pt>
                <c:pt idx="4117">
                  <c:v>1.3042247923246997E-3</c:v>
                </c:pt>
                <c:pt idx="4118">
                  <c:v>1.3040819067764008E-3</c:v>
                </c:pt>
                <c:pt idx="4119">
                  <c:v>1.3039033311105259E-3</c:v>
                </c:pt>
                <c:pt idx="4120">
                  <c:v>1.3037299714483137E-3</c:v>
                </c:pt>
                <c:pt idx="4121">
                  <c:v>1.3035719344038953E-3</c:v>
                </c:pt>
                <c:pt idx="4122">
                  <c:v>1.3033917995358387E-3</c:v>
                </c:pt>
                <c:pt idx="4123">
                  <c:v>1.3032202742395095E-3</c:v>
                </c:pt>
                <c:pt idx="4124">
                  <c:v>1.3030623097944379E-3</c:v>
                </c:pt>
                <c:pt idx="4125">
                  <c:v>1.3028993588810095E-3</c:v>
                </c:pt>
                <c:pt idx="4126">
                  <c:v>1.3027329865970532E-3</c:v>
                </c:pt>
                <c:pt idx="4127">
                  <c:v>1.3025616346439921E-3</c:v>
                </c:pt>
                <c:pt idx="4128">
                  <c:v>1.302378420402258E-3</c:v>
                </c:pt>
                <c:pt idx="4129">
                  <c:v>1.3022088065777172E-3</c:v>
                </c:pt>
                <c:pt idx="4130">
                  <c:v>1.3020358802287922E-3</c:v>
                </c:pt>
                <c:pt idx="4131">
                  <c:v>1.3018697283795923E-3</c:v>
                </c:pt>
                <c:pt idx="4132">
                  <c:v>1.3017019583884675E-3</c:v>
                </c:pt>
                <c:pt idx="4133">
                  <c:v>1.3015393475063074E-3</c:v>
                </c:pt>
                <c:pt idx="4134">
                  <c:v>1.3013699521486268E-3</c:v>
                </c:pt>
                <c:pt idx="4135">
                  <c:v>1.3012023109353042E-3</c:v>
                </c:pt>
                <c:pt idx="4136">
                  <c:v>1.3010279591038514E-3</c:v>
                </c:pt>
                <c:pt idx="4137">
                  <c:v>1.3008620643788571E-3</c:v>
                </c:pt>
                <c:pt idx="4138">
                  <c:v>1.3006962457913209E-3</c:v>
                </c:pt>
                <c:pt idx="4139">
                  <c:v>1.3005135558965474E-3</c:v>
                </c:pt>
                <c:pt idx="4140">
                  <c:v>1.3003562976255493E-3</c:v>
                </c:pt>
                <c:pt idx="4141">
                  <c:v>1.3001770672142528E-3</c:v>
                </c:pt>
                <c:pt idx="4142">
                  <c:v>1.3000215972587953E-3</c:v>
                </c:pt>
                <c:pt idx="4143">
                  <c:v>1.2998475447810155E-3</c:v>
                </c:pt>
                <c:pt idx="4144">
                  <c:v>1.2996701437175246E-3</c:v>
                </c:pt>
                <c:pt idx="4145">
                  <c:v>1.2995147443007865E-3</c:v>
                </c:pt>
                <c:pt idx="4146">
                  <c:v>1.2993374847079348E-3</c:v>
                </c:pt>
                <c:pt idx="4147">
                  <c:v>1.2991889163595166E-3</c:v>
                </c:pt>
                <c:pt idx="4148">
                  <c:v>1.299004945324817E-3</c:v>
                </c:pt>
                <c:pt idx="4149">
                  <c:v>1.2988379128344941E-3</c:v>
                </c:pt>
                <c:pt idx="4150">
                  <c:v>1.2986489985643565E-3</c:v>
                </c:pt>
                <c:pt idx="4151">
                  <c:v>1.2984972322726269E-3</c:v>
                </c:pt>
                <c:pt idx="4152">
                  <c:v>1.2983404612224656E-3</c:v>
                </c:pt>
                <c:pt idx="4153">
                  <c:v>1.2981584324477297E-3</c:v>
                </c:pt>
                <c:pt idx="4154">
                  <c:v>1.2979865800907887E-3</c:v>
                </c:pt>
                <c:pt idx="4155">
                  <c:v>1.2978298986265065E-3</c:v>
                </c:pt>
                <c:pt idx="4156">
                  <c:v>1.2976698870810486E-3</c:v>
                </c:pt>
                <c:pt idx="4157">
                  <c:v>1.2975048980809901E-3</c:v>
                </c:pt>
                <c:pt idx="4158">
                  <c:v>1.2973298357320962E-3</c:v>
                </c:pt>
                <c:pt idx="4159">
                  <c:v>1.2971733464240609E-3</c:v>
                </c:pt>
                <c:pt idx="4160">
                  <c:v>1.2969983735251296E-3</c:v>
                </c:pt>
                <c:pt idx="4161">
                  <c:v>1.2968267776989003E-3</c:v>
                </c:pt>
                <c:pt idx="4162">
                  <c:v>1.2966586571629194E-3</c:v>
                </c:pt>
                <c:pt idx="4163">
                  <c:v>1.2964754019721984E-3</c:v>
                </c:pt>
                <c:pt idx="4164">
                  <c:v>1.2963274873760064E-3</c:v>
                </c:pt>
                <c:pt idx="4165">
                  <c:v>1.296156119412271E-3</c:v>
                </c:pt>
                <c:pt idx="4166">
                  <c:v>1.2959915150917111E-3</c:v>
                </c:pt>
                <c:pt idx="4167">
                  <c:v>1.2958151649248753E-3</c:v>
                </c:pt>
                <c:pt idx="4168">
                  <c:v>1.2956456110736964E-3</c:v>
                </c:pt>
                <c:pt idx="4169">
                  <c:v>1.2954827810906151E-3</c:v>
                </c:pt>
                <c:pt idx="4170">
                  <c:v>1.2953216698856922E-3</c:v>
                </c:pt>
                <c:pt idx="4171">
                  <c:v>1.2951321499745417E-3</c:v>
                </c:pt>
                <c:pt idx="4172">
                  <c:v>1.2949761400646194E-3</c:v>
                </c:pt>
                <c:pt idx="4173">
                  <c:v>1.2948151548428659E-3</c:v>
                </c:pt>
                <c:pt idx="4174">
                  <c:v>1.2946491980340854E-3</c:v>
                </c:pt>
                <c:pt idx="4175">
                  <c:v>1.2944765810481303E-3</c:v>
                </c:pt>
                <c:pt idx="4176">
                  <c:v>1.2942973259817245E-3</c:v>
                </c:pt>
                <c:pt idx="4177">
                  <c:v>1.2941398758143376E-3</c:v>
                </c:pt>
                <c:pt idx="4178">
                  <c:v>1.2939690857069351E-3</c:v>
                </c:pt>
                <c:pt idx="4179">
                  <c:v>1.293821742415617E-3</c:v>
                </c:pt>
                <c:pt idx="4180">
                  <c:v>1.2936443421643232E-3</c:v>
                </c:pt>
                <c:pt idx="4181">
                  <c:v>1.2934820147793256E-3</c:v>
                </c:pt>
                <c:pt idx="4182">
                  <c:v>1.2933113982546945E-3</c:v>
                </c:pt>
                <c:pt idx="4183">
                  <c:v>1.2931458266712077E-3</c:v>
                </c:pt>
                <c:pt idx="4184">
                  <c:v>1.2929852961712119E-3</c:v>
                </c:pt>
                <c:pt idx="4185">
                  <c:v>1.2928014064024515E-3</c:v>
                </c:pt>
                <c:pt idx="4186">
                  <c:v>1.2926376362745453E-3</c:v>
                </c:pt>
                <c:pt idx="4187">
                  <c:v>1.2924739243385763E-3</c:v>
                </c:pt>
                <c:pt idx="4188">
                  <c:v>1.2923185541457306E-3</c:v>
                </c:pt>
                <c:pt idx="4189">
                  <c:v>1.2921549230178677E-3</c:v>
                </c:pt>
                <c:pt idx="4190">
                  <c:v>1.2919796654286874E-3</c:v>
                </c:pt>
                <c:pt idx="4191">
                  <c:v>1.2918177555183226E-3</c:v>
                </c:pt>
                <c:pt idx="4192">
                  <c:v>1.2916342310402206E-3</c:v>
                </c:pt>
                <c:pt idx="4193">
                  <c:v>1.2914924061344288E-3</c:v>
                </c:pt>
                <c:pt idx="4194">
                  <c:v>1.2913256657600572E-3</c:v>
                </c:pt>
                <c:pt idx="4195">
                  <c:v>1.2911522667617679E-3</c:v>
                </c:pt>
                <c:pt idx="4196">
                  <c:v>1.2909722478534006E-3</c:v>
                </c:pt>
                <c:pt idx="4197">
                  <c:v>1.2908139393809765E-3</c:v>
                </c:pt>
                <c:pt idx="4198">
                  <c:v>1.2906406611177723E-3</c:v>
                </c:pt>
                <c:pt idx="4199">
                  <c:v>1.2904741072822744E-3</c:v>
                </c:pt>
                <c:pt idx="4200">
                  <c:v>1.2903109428729154E-3</c:v>
                </c:pt>
                <c:pt idx="4201">
                  <c:v>1.2901644148115468E-3</c:v>
                </c:pt>
                <c:pt idx="4202">
                  <c:v>1.2899930082378953E-3</c:v>
                </c:pt>
                <c:pt idx="4203">
                  <c:v>1.2898216305667091E-3</c:v>
                </c:pt>
                <c:pt idx="4204">
                  <c:v>1.2896586311003579E-3</c:v>
                </c:pt>
                <c:pt idx="4205">
                  <c:v>1.2894906345649177E-3</c:v>
                </c:pt>
                <c:pt idx="4206">
                  <c:v>1.2893277187408941E-3</c:v>
                </c:pt>
                <c:pt idx="4207">
                  <c:v>1.2891548558595955E-3</c:v>
                </c:pt>
                <c:pt idx="4208">
                  <c:v>1.288992024864553E-3</c:v>
                </c:pt>
                <c:pt idx="4209">
                  <c:v>1.2888325239465083E-3</c:v>
                </c:pt>
                <c:pt idx="4210">
                  <c:v>1.2886797052444148E-3</c:v>
                </c:pt>
                <c:pt idx="4211">
                  <c:v>1.2885070492738885E-3</c:v>
                </c:pt>
                <c:pt idx="4212">
                  <c:v>1.2883376927889461E-3</c:v>
                </c:pt>
                <c:pt idx="4213">
                  <c:v>1.2881584578146332E-3</c:v>
                </c:pt>
                <c:pt idx="4214">
                  <c:v>1.2880025141809078E-3</c:v>
                </c:pt>
                <c:pt idx="4215">
                  <c:v>1.2878432580394486E-3</c:v>
                </c:pt>
                <c:pt idx="4216">
                  <c:v>1.2876824163103007E-3</c:v>
                </c:pt>
                <c:pt idx="4217">
                  <c:v>1.2875033636025374E-3</c:v>
                </c:pt>
                <c:pt idx="4218">
                  <c:v>1.2873459046952081E-3</c:v>
                </c:pt>
                <c:pt idx="4219">
                  <c:v>1.2871868108763837E-3</c:v>
                </c:pt>
                <c:pt idx="4220">
                  <c:v>1.2870145215521586E-3</c:v>
                </c:pt>
                <c:pt idx="4221">
                  <c:v>1.2868439343086246E-3</c:v>
                </c:pt>
                <c:pt idx="4222">
                  <c:v>1.2866850141945159E-3</c:v>
                </c:pt>
                <c:pt idx="4223">
                  <c:v>1.2865128591656046E-3</c:v>
                </c:pt>
                <c:pt idx="4224">
                  <c:v>1.2863523164632514E-3</c:v>
                </c:pt>
                <c:pt idx="4225">
                  <c:v>1.2861918469096263E-3</c:v>
                </c:pt>
                <c:pt idx="4226">
                  <c:v>1.2860297138965837E-3</c:v>
                </c:pt>
                <c:pt idx="4227">
                  <c:v>1.2858577672347727E-3</c:v>
                </c:pt>
                <c:pt idx="4228">
                  <c:v>1.2856973879771865E-3</c:v>
                </c:pt>
                <c:pt idx="4229">
                  <c:v>1.2855387013290067E-3</c:v>
                </c:pt>
                <c:pt idx="4230">
                  <c:v>1.2853867122557343E-3</c:v>
                </c:pt>
                <c:pt idx="4231">
                  <c:v>1.2851950834245191E-3</c:v>
                </c:pt>
                <c:pt idx="4232">
                  <c:v>1.2850167217298475E-3</c:v>
                </c:pt>
                <c:pt idx="4233">
                  <c:v>1.2848697426679583E-3</c:v>
                </c:pt>
                <c:pt idx="4234">
                  <c:v>1.284701390432315E-3</c:v>
                </c:pt>
                <c:pt idx="4235">
                  <c:v>1.2845330823081657E-3</c:v>
                </c:pt>
                <c:pt idx="4236">
                  <c:v>1.2843713671957244E-3</c:v>
                </c:pt>
                <c:pt idx="4237">
                  <c:v>1.2842212702461175E-3</c:v>
                </c:pt>
                <c:pt idx="4238">
                  <c:v>1.2840530878908659E-3</c:v>
                </c:pt>
                <c:pt idx="4239">
                  <c:v>1.2838865979430416E-3</c:v>
                </c:pt>
                <c:pt idx="4240">
                  <c:v>1.2837151908912088E-3</c:v>
                </c:pt>
                <c:pt idx="4241">
                  <c:v>1.2835388542164399E-3</c:v>
                </c:pt>
                <c:pt idx="4242">
                  <c:v>1.2833889847159794E-3</c:v>
                </c:pt>
                <c:pt idx="4243">
                  <c:v>1.28322755752738E-3</c:v>
                </c:pt>
                <c:pt idx="4244">
                  <c:v>1.2830514041714566E-3</c:v>
                </c:pt>
                <c:pt idx="4245">
                  <c:v>1.2828950157873702E-3</c:v>
                </c:pt>
                <c:pt idx="4246">
                  <c:v>1.2827304549366467E-3</c:v>
                </c:pt>
                <c:pt idx="4247">
                  <c:v>1.2825791291362102E-3</c:v>
                </c:pt>
                <c:pt idx="4248">
                  <c:v>1.2824097155667831E-3</c:v>
                </c:pt>
                <c:pt idx="4249">
                  <c:v>1.2822370420330126E-3</c:v>
                </c:pt>
                <c:pt idx="4250">
                  <c:v>1.2820841724413981E-3</c:v>
                </c:pt>
                <c:pt idx="4251">
                  <c:v>1.2819115865578751E-3</c:v>
                </c:pt>
                <c:pt idx="4252">
                  <c:v>1.2817407064185729E-3</c:v>
                </c:pt>
                <c:pt idx="4253">
                  <c:v>1.2815846537927217E-3</c:v>
                </c:pt>
                <c:pt idx="4254">
                  <c:v>1.2814368495106191E-3</c:v>
                </c:pt>
                <c:pt idx="4255">
                  <c:v>1.2812611874121367E-3</c:v>
                </c:pt>
                <c:pt idx="4256">
                  <c:v>1.2810986866317185E-3</c:v>
                </c:pt>
                <c:pt idx="4257">
                  <c:v>1.2809394758531445E-3</c:v>
                </c:pt>
                <c:pt idx="4258">
                  <c:v>1.2807655904393412E-3</c:v>
                </c:pt>
                <c:pt idx="4259">
                  <c:v>1.280601575396058E-3</c:v>
                </c:pt>
                <c:pt idx="4260">
                  <c:v>1.2804343397175919E-3</c:v>
                </c:pt>
                <c:pt idx="4261">
                  <c:v>1.2802736549089705E-3</c:v>
                </c:pt>
                <c:pt idx="4262">
                  <c:v>1.2801114045112227E-3</c:v>
                </c:pt>
                <c:pt idx="4263">
                  <c:v>1.2799508498873644E-3</c:v>
                </c:pt>
                <c:pt idx="4264">
                  <c:v>1.2798017679207219E-3</c:v>
                </c:pt>
                <c:pt idx="4265">
                  <c:v>1.2796085585287643E-3</c:v>
                </c:pt>
                <c:pt idx="4266">
                  <c:v>1.2794824912992951E-3</c:v>
                </c:pt>
                <c:pt idx="4267">
                  <c:v>1.2792778895916403E-3</c:v>
                </c:pt>
                <c:pt idx="4268">
                  <c:v>1.2791387650792712E-3</c:v>
                </c:pt>
                <c:pt idx="4269">
                  <c:v>1.2789670202878317E-3</c:v>
                </c:pt>
                <c:pt idx="4270">
                  <c:v>1.2788018138524928E-3</c:v>
                </c:pt>
                <c:pt idx="4271">
                  <c:v>1.2786579042968289E-3</c:v>
                </c:pt>
                <c:pt idx="4272">
                  <c:v>1.2784846377285931E-3</c:v>
                </c:pt>
                <c:pt idx="4273">
                  <c:v>1.2783163040296366E-3</c:v>
                </c:pt>
                <c:pt idx="4274">
                  <c:v>1.2781512656490292E-3</c:v>
                </c:pt>
                <c:pt idx="4275">
                  <c:v>1.2779879521264178E-3</c:v>
                </c:pt>
                <c:pt idx="4276">
                  <c:v>1.2778229985138921E-3</c:v>
                </c:pt>
                <c:pt idx="4277">
                  <c:v>1.2776662495810373E-3</c:v>
                </c:pt>
                <c:pt idx="4278">
                  <c:v>1.2775079560321111E-3</c:v>
                </c:pt>
                <c:pt idx="4279">
                  <c:v>1.2773496364362757E-3</c:v>
                </c:pt>
                <c:pt idx="4280">
                  <c:v>1.277188126273189E-3</c:v>
                </c:pt>
                <c:pt idx="4281">
                  <c:v>1.2770185030148043E-3</c:v>
                </c:pt>
                <c:pt idx="4282">
                  <c:v>1.2768603536137063E-3</c:v>
                </c:pt>
                <c:pt idx="4283">
                  <c:v>1.276690817401296E-3</c:v>
                </c:pt>
                <c:pt idx="4284">
                  <c:v>1.276518083493448E-3</c:v>
                </c:pt>
                <c:pt idx="4285">
                  <c:v>1.2763648964374753E-3</c:v>
                </c:pt>
                <c:pt idx="4286">
                  <c:v>1.2762052801717262E-3</c:v>
                </c:pt>
                <c:pt idx="4287">
                  <c:v>1.2760359015763394E-3</c:v>
                </c:pt>
                <c:pt idx="4288">
                  <c:v>1.2758780117212108E-3</c:v>
                </c:pt>
                <c:pt idx="4289">
                  <c:v>1.2757217395741641E-3</c:v>
                </c:pt>
                <c:pt idx="4290">
                  <c:v>1.2755524892974451E-3</c:v>
                </c:pt>
                <c:pt idx="4291">
                  <c:v>1.2753914495206441E-3</c:v>
                </c:pt>
                <c:pt idx="4292">
                  <c:v>1.2752337028352743E-3</c:v>
                </c:pt>
                <c:pt idx="4293">
                  <c:v>1.2750727272794503E-3</c:v>
                </c:pt>
                <c:pt idx="4294">
                  <c:v>1.2749085253133089E-3</c:v>
                </c:pt>
                <c:pt idx="4295">
                  <c:v>1.2747508980588209E-3</c:v>
                </c:pt>
                <c:pt idx="4296">
                  <c:v>1.2745900443632534E-3</c:v>
                </c:pt>
                <c:pt idx="4297">
                  <c:v>1.2744146138958933E-3</c:v>
                </c:pt>
                <c:pt idx="4298">
                  <c:v>1.2742554363018121E-3</c:v>
                </c:pt>
                <c:pt idx="4299">
                  <c:v>1.2740996100503476E-3</c:v>
                </c:pt>
                <c:pt idx="4300">
                  <c:v>1.2739259049788095E-3</c:v>
                </c:pt>
                <c:pt idx="4301">
                  <c:v>1.2737782718112651E-3</c:v>
                </c:pt>
                <c:pt idx="4302">
                  <c:v>1.2736224811281626E-3</c:v>
                </c:pt>
                <c:pt idx="4303">
                  <c:v>1.2734554739286161E-3</c:v>
                </c:pt>
                <c:pt idx="4304">
                  <c:v>1.2732932608420318E-3</c:v>
                </c:pt>
                <c:pt idx="4305">
                  <c:v>1.2731408953709641E-3</c:v>
                </c:pt>
                <c:pt idx="4306">
                  <c:v>1.2729707573157631E-3</c:v>
                </c:pt>
                <c:pt idx="4307">
                  <c:v>1.2728136088314631E-3</c:v>
                </c:pt>
                <c:pt idx="4308">
                  <c:v>1.2726532436450474E-3</c:v>
                </c:pt>
                <c:pt idx="4309">
                  <c:v>1.2724864095588365E-3</c:v>
                </c:pt>
                <c:pt idx="4310">
                  <c:v>1.272316446373344E-3</c:v>
                </c:pt>
                <c:pt idx="4311">
                  <c:v>1.2721577762641362E-3</c:v>
                </c:pt>
                <c:pt idx="4312">
                  <c:v>1.2720105202393282E-3</c:v>
                </c:pt>
                <c:pt idx="4313">
                  <c:v>1.2718472030242185E-3</c:v>
                </c:pt>
                <c:pt idx="4314">
                  <c:v>1.2716853993768055E-3</c:v>
                </c:pt>
                <c:pt idx="4315">
                  <c:v>1.2715139686680903E-3</c:v>
                </c:pt>
                <c:pt idx="4316">
                  <c:v>1.2713668616422171E-3</c:v>
                </c:pt>
                <c:pt idx="4317">
                  <c:v>1.2712037096571744E-3</c:v>
                </c:pt>
                <c:pt idx="4318">
                  <c:v>1.2710339919992477E-3</c:v>
                </c:pt>
                <c:pt idx="4319">
                  <c:v>1.2708692457153374E-3</c:v>
                </c:pt>
                <c:pt idx="4320">
                  <c:v>1.2707239510040358E-3</c:v>
                </c:pt>
                <c:pt idx="4321">
                  <c:v>1.2705462899273302E-3</c:v>
                </c:pt>
                <c:pt idx="4322">
                  <c:v>1.2703978250789235E-3</c:v>
                </c:pt>
                <c:pt idx="4323">
                  <c:v>1.2702364867860222E-3</c:v>
                </c:pt>
                <c:pt idx="4324">
                  <c:v>1.270067027279338E-3</c:v>
                </c:pt>
                <c:pt idx="4325">
                  <c:v>1.2699042087127189E-3</c:v>
                </c:pt>
                <c:pt idx="4326">
                  <c:v>1.2697670993186431E-3</c:v>
                </c:pt>
                <c:pt idx="4327">
                  <c:v>1.2695817270320826E-3</c:v>
                </c:pt>
                <c:pt idx="4328">
                  <c:v>1.2694431402326671E-3</c:v>
                </c:pt>
                <c:pt idx="4329">
                  <c:v>1.2692738762125166E-3</c:v>
                </c:pt>
                <c:pt idx="4330">
                  <c:v>1.2691176552147708E-3</c:v>
                </c:pt>
                <c:pt idx="4331">
                  <c:v>1.2689518272639834E-3</c:v>
                </c:pt>
                <c:pt idx="4332">
                  <c:v>1.26878752367732E-3</c:v>
                </c:pt>
                <c:pt idx="4333">
                  <c:v>1.2686330800794946E-3</c:v>
                </c:pt>
                <c:pt idx="4334">
                  <c:v>1.2684688590197453E-3</c:v>
                </c:pt>
                <c:pt idx="4335">
                  <c:v>1.2683208792467079E-3</c:v>
                </c:pt>
                <c:pt idx="4336">
                  <c:v>1.2681423134159706E-3</c:v>
                </c:pt>
                <c:pt idx="4337">
                  <c:v>1.2679815635480661E-3</c:v>
                </c:pt>
                <c:pt idx="4338">
                  <c:v>1.267830450498194E-3</c:v>
                </c:pt>
                <c:pt idx="4339">
                  <c:v>1.2676697796791191E-3</c:v>
                </c:pt>
                <c:pt idx="4340">
                  <c:v>1.2675042334641398E-3</c:v>
                </c:pt>
                <c:pt idx="4341">
                  <c:v>1.2673452032885074E-3</c:v>
                </c:pt>
                <c:pt idx="4342">
                  <c:v>1.2671942418693649E-3</c:v>
                </c:pt>
                <c:pt idx="4343">
                  <c:v>1.2670305054572398E-3</c:v>
                </c:pt>
                <c:pt idx="4344">
                  <c:v>1.2668603273820458E-3</c:v>
                </c:pt>
                <c:pt idx="4345">
                  <c:v>1.2666982175858702E-3</c:v>
                </c:pt>
                <c:pt idx="4346">
                  <c:v>1.2665474262926709E-3</c:v>
                </c:pt>
                <c:pt idx="4347">
                  <c:v>1.2663838409421896E-3</c:v>
                </c:pt>
                <c:pt idx="4348">
                  <c:v>1.2662250917696634E-3</c:v>
                </c:pt>
                <c:pt idx="4349">
                  <c:v>1.2660631605233505E-3</c:v>
                </c:pt>
                <c:pt idx="4350">
                  <c:v>1.2659012546638493E-3</c:v>
                </c:pt>
                <c:pt idx="4351">
                  <c:v>1.2657475289095787E-3</c:v>
                </c:pt>
                <c:pt idx="4352">
                  <c:v>1.2655792649315667E-3</c:v>
                </c:pt>
                <c:pt idx="4353">
                  <c:v>1.2654287238982706E-3</c:v>
                </c:pt>
                <c:pt idx="4354">
                  <c:v>1.2652718790275581E-3</c:v>
                </c:pt>
                <c:pt idx="4355">
                  <c:v>1.2651021730040125E-3</c:v>
                </c:pt>
                <c:pt idx="4356">
                  <c:v>1.2649533135458374E-3</c:v>
                </c:pt>
                <c:pt idx="4357">
                  <c:v>1.2647869243191093E-3</c:v>
                </c:pt>
                <c:pt idx="4358">
                  <c:v>1.2646253606806376E-3</c:v>
                </c:pt>
                <c:pt idx="4359">
                  <c:v>1.2644559239620948E-3</c:v>
                </c:pt>
                <c:pt idx="4360">
                  <c:v>1.2642976577444591E-3</c:v>
                </c:pt>
                <c:pt idx="4361">
                  <c:v>1.2641505536562256E-3</c:v>
                </c:pt>
                <c:pt idx="4362">
                  <c:v>1.2639828098337863E-3</c:v>
                </c:pt>
                <c:pt idx="4363">
                  <c:v>1.2638326643087678E-3</c:v>
                </c:pt>
                <c:pt idx="4364">
                  <c:v>1.2636633441124238E-3</c:v>
                </c:pt>
                <c:pt idx="4365">
                  <c:v>1.2635084850912317E-3</c:v>
                </c:pt>
                <c:pt idx="4366">
                  <c:v>1.2633632245072251E-3</c:v>
                </c:pt>
                <c:pt idx="4367">
                  <c:v>1.2631988011030707E-3</c:v>
                </c:pt>
                <c:pt idx="4368">
                  <c:v>1.263029762361708E-3</c:v>
                </c:pt>
                <c:pt idx="4369">
                  <c:v>1.2628638628083297E-3</c:v>
                </c:pt>
                <c:pt idx="4370">
                  <c:v>1.2627187503973618E-3</c:v>
                </c:pt>
                <c:pt idx="4371">
                  <c:v>1.2625529325316965E-3</c:v>
                </c:pt>
                <c:pt idx="4372">
                  <c:v>1.2623887358971927E-3</c:v>
                </c:pt>
                <c:pt idx="4373">
                  <c:v>1.2622326436637222E-3</c:v>
                </c:pt>
                <c:pt idx="4374">
                  <c:v>1.2620749334779234E-3</c:v>
                </c:pt>
                <c:pt idx="4375">
                  <c:v>1.2619172626975315E-3</c:v>
                </c:pt>
                <c:pt idx="4376">
                  <c:v>1.2617500154753639E-3</c:v>
                </c:pt>
                <c:pt idx="4377">
                  <c:v>1.2615876669511E-3</c:v>
                </c:pt>
                <c:pt idx="4378">
                  <c:v>1.2614365304803811E-3</c:v>
                </c:pt>
                <c:pt idx="4379">
                  <c:v>1.2612837757448041E-3</c:v>
                </c:pt>
                <c:pt idx="4380">
                  <c:v>1.2611135791804474E-3</c:v>
                </c:pt>
                <c:pt idx="4381">
                  <c:v>1.2609656568311472E-3</c:v>
                </c:pt>
                <c:pt idx="4382">
                  <c:v>1.2608209803031899E-3</c:v>
                </c:pt>
                <c:pt idx="4383">
                  <c:v>1.260646172686414E-3</c:v>
                </c:pt>
                <c:pt idx="4384">
                  <c:v>1.2604920522320681E-3</c:v>
                </c:pt>
                <c:pt idx="4385">
                  <c:v>1.2603124753215063E-3</c:v>
                </c:pt>
                <c:pt idx="4386">
                  <c:v>1.2601537042237038E-3</c:v>
                </c:pt>
                <c:pt idx="4387">
                  <c:v>1.2599997041520695E-3</c:v>
                </c:pt>
                <c:pt idx="4388">
                  <c:v>1.2598583442994555E-3</c:v>
                </c:pt>
                <c:pt idx="4389">
                  <c:v>1.2596949429508726E-3</c:v>
                </c:pt>
                <c:pt idx="4390">
                  <c:v>1.2595283794226467E-3</c:v>
                </c:pt>
                <c:pt idx="4391">
                  <c:v>1.2593855709676363E-3</c:v>
                </c:pt>
                <c:pt idx="4392">
                  <c:v>1.2592285713925937E-3</c:v>
                </c:pt>
                <c:pt idx="4393">
                  <c:v>1.2590510028970764E-3</c:v>
                </c:pt>
                <c:pt idx="4394">
                  <c:v>1.2589035639836857E-3</c:v>
                </c:pt>
                <c:pt idx="4395">
                  <c:v>1.2587483323787405E-3</c:v>
                </c:pt>
                <c:pt idx="4396">
                  <c:v>1.2586089006128029E-3</c:v>
                </c:pt>
                <c:pt idx="4397">
                  <c:v>1.2584377939474729E-3</c:v>
                </c:pt>
                <c:pt idx="4398">
                  <c:v>1.2582858595709949E-3</c:v>
                </c:pt>
                <c:pt idx="4399">
                  <c:v>1.2581274878448844E-3</c:v>
                </c:pt>
                <c:pt idx="4400">
                  <c:v>1.2579613385458389E-3</c:v>
                </c:pt>
                <c:pt idx="4401">
                  <c:v>1.2577983339479985E-3</c:v>
                </c:pt>
                <c:pt idx="4402">
                  <c:v>1.2576464590297392E-3</c:v>
                </c:pt>
                <c:pt idx="4403">
                  <c:v>1.2574867934335749E-3</c:v>
                </c:pt>
                <c:pt idx="4404">
                  <c:v>1.2573223625419127E-3</c:v>
                </c:pt>
                <c:pt idx="4405">
                  <c:v>1.2571737951123773E-3</c:v>
                </c:pt>
                <c:pt idx="4406">
                  <c:v>1.2570094302607273E-3</c:v>
                </c:pt>
                <c:pt idx="4407">
                  <c:v>1.2568498473788377E-3</c:v>
                </c:pt>
                <c:pt idx="4408">
                  <c:v>1.2566950270479099E-3</c:v>
                </c:pt>
                <c:pt idx="4409">
                  <c:v>1.2565434184379301E-3</c:v>
                </c:pt>
                <c:pt idx="4410">
                  <c:v>1.2563966609097734E-3</c:v>
                </c:pt>
                <c:pt idx="4411">
                  <c:v>1.2562308737279187E-3</c:v>
                </c:pt>
                <c:pt idx="4412">
                  <c:v>1.256068396139705E-3</c:v>
                </c:pt>
                <c:pt idx="4413">
                  <c:v>1.2559169544506174E-3</c:v>
                </c:pt>
                <c:pt idx="4414">
                  <c:v>1.2557529180558435E-3</c:v>
                </c:pt>
                <c:pt idx="4415">
                  <c:v>1.2555983678326145E-3</c:v>
                </c:pt>
                <c:pt idx="4416">
                  <c:v>1.255426534115218E-3</c:v>
                </c:pt>
                <c:pt idx="4417">
                  <c:v>1.2552879317948844E-3</c:v>
                </c:pt>
                <c:pt idx="4418">
                  <c:v>1.2551366624804093E-3</c:v>
                </c:pt>
                <c:pt idx="4419">
                  <c:v>1.2549617894881664E-3</c:v>
                </c:pt>
                <c:pt idx="4420">
                  <c:v>1.2548201091146394E-3</c:v>
                </c:pt>
                <c:pt idx="4421">
                  <c:v>1.2546437816629747E-3</c:v>
                </c:pt>
                <c:pt idx="4422">
                  <c:v>1.2544973888201376E-3</c:v>
                </c:pt>
                <c:pt idx="4423">
                  <c:v>1.2543416055615199E-3</c:v>
                </c:pt>
                <c:pt idx="4424">
                  <c:v>1.2541969034204547E-3</c:v>
                </c:pt>
                <c:pt idx="4425">
                  <c:v>1.254033316003429E-3</c:v>
                </c:pt>
                <c:pt idx="4426">
                  <c:v>1.2538838896747188E-3</c:v>
                </c:pt>
                <c:pt idx="4427">
                  <c:v>1.2537031256072625E-3</c:v>
                </c:pt>
                <c:pt idx="4428">
                  <c:v>1.253545999584976E-3</c:v>
                </c:pt>
                <c:pt idx="4429">
                  <c:v>1.2533982289457959E-3</c:v>
                </c:pt>
                <c:pt idx="4430">
                  <c:v>1.2532443519817471E-3</c:v>
                </c:pt>
                <c:pt idx="4431">
                  <c:v>1.2530810129405675E-3</c:v>
                </c:pt>
                <c:pt idx="4432">
                  <c:v>1.2529208874804498E-3</c:v>
                </c:pt>
                <c:pt idx="4433">
                  <c:v>1.2527655111850789E-3</c:v>
                </c:pt>
                <c:pt idx="4434">
                  <c:v>1.252618002941598E-3</c:v>
                </c:pt>
                <c:pt idx="4435">
                  <c:v>1.2524516741521529E-3</c:v>
                </c:pt>
                <c:pt idx="4436">
                  <c:v>1.2522948773237537E-3</c:v>
                </c:pt>
                <c:pt idx="4437">
                  <c:v>1.2521458649761028E-3</c:v>
                </c:pt>
                <c:pt idx="4438">
                  <c:v>1.2519796615403191E-3</c:v>
                </c:pt>
                <c:pt idx="4439">
                  <c:v>1.2518276527251331E-3</c:v>
                </c:pt>
                <c:pt idx="4440">
                  <c:v>1.2516725317746771E-3</c:v>
                </c:pt>
                <c:pt idx="4441">
                  <c:v>1.2515080828837261E-3</c:v>
                </c:pt>
                <c:pt idx="4442">
                  <c:v>1.2513655683184972E-3</c:v>
                </c:pt>
                <c:pt idx="4443">
                  <c:v>1.2512027342683496E-3</c:v>
                </c:pt>
                <c:pt idx="4444">
                  <c:v>1.251053966051875E-3</c:v>
                </c:pt>
                <c:pt idx="4445">
                  <c:v>1.2508943581937496E-3</c:v>
                </c:pt>
                <c:pt idx="4446">
                  <c:v>1.2507551434178387E-3</c:v>
                </c:pt>
                <c:pt idx="4447">
                  <c:v>1.250581473488367E-3</c:v>
                </c:pt>
                <c:pt idx="4448">
                  <c:v>1.2504376375426696E-3</c:v>
                </c:pt>
                <c:pt idx="4449">
                  <c:v>1.2502735129593788E-3</c:v>
                </c:pt>
                <c:pt idx="4450">
                  <c:v>1.2501093376879476E-3</c:v>
                </c:pt>
                <c:pt idx="4451">
                  <c:v>1.2499499707524207E-3</c:v>
                </c:pt>
                <c:pt idx="4452">
                  <c:v>1.2497969392422966E-3</c:v>
                </c:pt>
                <c:pt idx="4453">
                  <c:v>1.2496376519423487E-3</c:v>
                </c:pt>
                <c:pt idx="4454">
                  <c:v>1.2494829795615947E-3</c:v>
                </c:pt>
                <c:pt idx="4455">
                  <c:v>1.2493410194625218E-3</c:v>
                </c:pt>
                <c:pt idx="4456">
                  <c:v>1.2491614691348065E-3</c:v>
                </c:pt>
                <c:pt idx="4457">
                  <c:v>1.2490226241837934E-3</c:v>
                </c:pt>
                <c:pt idx="4458">
                  <c:v>1.2488620057188389E-3</c:v>
                </c:pt>
                <c:pt idx="4459">
                  <c:v>1.2487106594175018E-3</c:v>
                </c:pt>
                <c:pt idx="4460">
                  <c:v>1.2485547978215218E-3</c:v>
                </c:pt>
                <c:pt idx="4461">
                  <c:v>1.2483865072538685E-3</c:v>
                </c:pt>
                <c:pt idx="4462">
                  <c:v>1.2482290905806025E-3</c:v>
                </c:pt>
                <c:pt idx="4463">
                  <c:v>1.248081044192528E-3</c:v>
                </c:pt>
                <c:pt idx="4464">
                  <c:v>1.2479299961189378E-3</c:v>
                </c:pt>
                <c:pt idx="4465">
                  <c:v>1.2477726945459182E-3</c:v>
                </c:pt>
                <c:pt idx="4466">
                  <c:v>1.2476279940623388E-3</c:v>
                </c:pt>
                <c:pt idx="4467">
                  <c:v>1.2474629877419672E-3</c:v>
                </c:pt>
                <c:pt idx="4468">
                  <c:v>1.2473245200875253E-3</c:v>
                </c:pt>
                <c:pt idx="4469">
                  <c:v>1.2471611183253839E-3</c:v>
                </c:pt>
                <c:pt idx="4470">
                  <c:v>1.2469978526696978E-3</c:v>
                </c:pt>
                <c:pt idx="4471">
                  <c:v>1.2468454498407667E-3</c:v>
                </c:pt>
                <c:pt idx="4472">
                  <c:v>1.2466869139426111E-3</c:v>
                </c:pt>
                <c:pt idx="4473">
                  <c:v>1.2465315415672335E-3</c:v>
                </c:pt>
                <c:pt idx="4474">
                  <c:v>1.2463855131714407E-3</c:v>
                </c:pt>
                <c:pt idx="4475">
                  <c:v>1.246227094205808E-3</c:v>
                </c:pt>
                <c:pt idx="4476">
                  <c:v>1.24607335805817E-3</c:v>
                </c:pt>
                <c:pt idx="4477">
                  <c:v>1.2459102839191569E-3</c:v>
                </c:pt>
                <c:pt idx="4478">
                  <c:v>1.2457612661479001E-3</c:v>
                </c:pt>
                <c:pt idx="4479">
                  <c:v>1.2455968462882919E-3</c:v>
                </c:pt>
                <c:pt idx="4480">
                  <c:v>1.2454556747431727E-3</c:v>
                </c:pt>
                <c:pt idx="4481">
                  <c:v>1.2452974920443235E-3</c:v>
                </c:pt>
                <c:pt idx="4482">
                  <c:v>1.2451408688876875E-3</c:v>
                </c:pt>
                <c:pt idx="4483">
                  <c:v>1.2449966696339086E-3</c:v>
                </c:pt>
                <c:pt idx="4484">
                  <c:v>1.2448369918947294E-3</c:v>
                </c:pt>
                <c:pt idx="4485">
                  <c:v>1.244672815906331E-3</c:v>
                </c:pt>
                <c:pt idx="4486">
                  <c:v>1.2445178676799232E-3</c:v>
                </c:pt>
                <c:pt idx="4487">
                  <c:v>1.2443661633047916E-3</c:v>
                </c:pt>
                <c:pt idx="4488">
                  <c:v>1.2442236450693788E-3</c:v>
                </c:pt>
                <c:pt idx="4489">
                  <c:v>1.2440657751508859E-3</c:v>
                </c:pt>
                <c:pt idx="4490">
                  <c:v>1.2439094616517826E-3</c:v>
                </c:pt>
                <c:pt idx="4491">
                  <c:v>1.2437562967494565E-3</c:v>
                </c:pt>
                <c:pt idx="4492">
                  <c:v>1.2436171505201695E-3</c:v>
                </c:pt>
                <c:pt idx="4493">
                  <c:v>1.2434578264242796E-3</c:v>
                </c:pt>
                <c:pt idx="4494">
                  <c:v>1.2432955288606191E-3</c:v>
                </c:pt>
                <c:pt idx="4495">
                  <c:v>1.243136287156924E-3</c:v>
                </c:pt>
                <c:pt idx="4496">
                  <c:v>1.2429771789389946E-3</c:v>
                </c:pt>
                <c:pt idx="4497">
                  <c:v>1.2428227452520226E-3</c:v>
                </c:pt>
                <c:pt idx="4498">
                  <c:v>1.242677476370084E-3</c:v>
                </c:pt>
                <c:pt idx="4499">
                  <c:v>1.2425262203163748E-3</c:v>
                </c:pt>
                <c:pt idx="4500">
                  <c:v>1.2423872565556148E-3</c:v>
                </c:pt>
                <c:pt idx="4501">
                  <c:v>1.2422112886373207E-3</c:v>
                </c:pt>
                <c:pt idx="4502">
                  <c:v>1.242064758772393E-3</c:v>
                </c:pt>
                <c:pt idx="4503">
                  <c:v>1.2419212710835697E-3</c:v>
                </c:pt>
                <c:pt idx="4504">
                  <c:v>1.241757878646405E-3</c:v>
                </c:pt>
                <c:pt idx="4505">
                  <c:v>1.2416067384480908E-3</c:v>
                </c:pt>
                <c:pt idx="4506">
                  <c:v>1.2414387281708518E-3</c:v>
                </c:pt>
                <c:pt idx="4507">
                  <c:v>1.2412984821240792E-3</c:v>
                </c:pt>
                <c:pt idx="4508">
                  <c:v>1.2411444652689178E-3</c:v>
                </c:pt>
                <c:pt idx="4509">
                  <c:v>1.2409796601199944E-3</c:v>
                </c:pt>
                <c:pt idx="4510">
                  <c:v>1.2408349295330464E-3</c:v>
                </c:pt>
                <c:pt idx="4511">
                  <c:v>1.2406763174741815E-3</c:v>
                </c:pt>
                <c:pt idx="4512">
                  <c:v>1.2405208545139346E-3</c:v>
                </c:pt>
                <c:pt idx="4513">
                  <c:v>1.2403762155330305E-3</c:v>
                </c:pt>
                <c:pt idx="4514">
                  <c:v>1.2402178283867679E-3</c:v>
                </c:pt>
                <c:pt idx="4515">
                  <c:v>1.2400578670523545E-3</c:v>
                </c:pt>
                <c:pt idx="4516">
                  <c:v>1.2399117525047861E-3</c:v>
                </c:pt>
                <c:pt idx="4517">
                  <c:v>1.2397457836803782E-3</c:v>
                </c:pt>
                <c:pt idx="4518">
                  <c:v>1.2396028312528667E-3</c:v>
                </c:pt>
                <c:pt idx="4519">
                  <c:v>1.2394445493703115E-3</c:v>
                </c:pt>
                <c:pt idx="4520">
                  <c:v>1.2392863846953882E-3</c:v>
                </c:pt>
                <c:pt idx="4521">
                  <c:v>1.2391512309728328E-3</c:v>
                </c:pt>
                <c:pt idx="4522">
                  <c:v>1.2389884590950811E-3</c:v>
                </c:pt>
                <c:pt idx="4523">
                  <c:v>1.2388273260531581E-3</c:v>
                </c:pt>
                <c:pt idx="4524">
                  <c:v>1.238676913695756E-3</c:v>
                </c:pt>
                <c:pt idx="4525">
                  <c:v>1.2385312010780175E-3</c:v>
                </c:pt>
                <c:pt idx="4526">
                  <c:v>1.2383778701280186E-3</c:v>
                </c:pt>
                <c:pt idx="4527">
                  <c:v>1.2382229826122043E-3</c:v>
                </c:pt>
                <c:pt idx="4528">
                  <c:v>1.2380818679901895E-3</c:v>
                </c:pt>
                <c:pt idx="4529">
                  <c:v>1.2379102282852536E-3</c:v>
                </c:pt>
                <c:pt idx="4530">
                  <c:v>1.2377646959802354E-3</c:v>
                </c:pt>
                <c:pt idx="4531">
                  <c:v>1.2376099617998071E-3</c:v>
                </c:pt>
                <c:pt idx="4532">
                  <c:v>1.237449187088074E-3</c:v>
                </c:pt>
                <c:pt idx="4533">
                  <c:v>1.2373082640821178E-3</c:v>
                </c:pt>
                <c:pt idx="4534">
                  <c:v>1.2371475677412831E-3</c:v>
                </c:pt>
                <c:pt idx="4535">
                  <c:v>1.2370006386139497E-3</c:v>
                </c:pt>
                <c:pt idx="4536">
                  <c:v>1.2368476863755995E-3</c:v>
                </c:pt>
                <c:pt idx="4537">
                  <c:v>1.2366916825484674E-3</c:v>
                </c:pt>
                <c:pt idx="4538">
                  <c:v>1.2365525069438915E-3</c:v>
                </c:pt>
                <c:pt idx="4539">
                  <c:v>1.2363904170296658E-3</c:v>
                </c:pt>
                <c:pt idx="4540">
                  <c:v>1.2362253895030965E-3</c:v>
                </c:pt>
                <c:pt idx="4541">
                  <c:v>1.2360832630135866E-3</c:v>
                </c:pt>
                <c:pt idx="4542">
                  <c:v>1.2359305222645655E-3</c:v>
                </c:pt>
                <c:pt idx="4543">
                  <c:v>1.2357884482919977E-3</c:v>
                </c:pt>
                <c:pt idx="4544">
                  <c:v>1.235625077643591E-3</c:v>
                </c:pt>
                <c:pt idx="4545">
                  <c:v>1.235480005788471E-3</c:v>
                </c:pt>
                <c:pt idx="4546">
                  <c:v>1.2353121386711994E-3</c:v>
                </c:pt>
                <c:pt idx="4547">
                  <c:v>1.2351641652986606E-3</c:v>
                </c:pt>
                <c:pt idx="4548">
                  <c:v>1.2350085858414393E-3</c:v>
                </c:pt>
                <c:pt idx="4549">
                  <c:v>1.2348667237364439E-3</c:v>
                </c:pt>
                <c:pt idx="4550">
                  <c:v>1.2347127132194516E-3</c:v>
                </c:pt>
                <c:pt idx="4551">
                  <c:v>1.2345557538156076E-3</c:v>
                </c:pt>
                <c:pt idx="4552">
                  <c:v>1.2344078549223162E-3</c:v>
                </c:pt>
                <c:pt idx="4553">
                  <c:v>1.2342479110354107E-3</c:v>
                </c:pt>
                <c:pt idx="4554">
                  <c:v>1.2340956387343969E-3</c:v>
                </c:pt>
                <c:pt idx="4555">
                  <c:v>1.2339570467942919E-3</c:v>
                </c:pt>
                <c:pt idx="4556">
                  <c:v>1.2338002033302736E-3</c:v>
                </c:pt>
                <c:pt idx="4557">
                  <c:v>1.2336540681759922E-3</c:v>
                </c:pt>
                <c:pt idx="4558">
                  <c:v>1.2334973777942692E-3</c:v>
                </c:pt>
                <c:pt idx="4559">
                  <c:v>1.2333346123013262E-3</c:v>
                </c:pt>
                <c:pt idx="4560">
                  <c:v>1.2331824588032894E-3</c:v>
                </c:pt>
                <c:pt idx="4561">
                  <c:v>1.2330425970964634E-3</c:v>
                </c:pt>
                <c:pt idx="4562">
                  <c:v>1.232878370803507E-3</c:v>
                </c:pt>
                <c:pt idx="4563">
                  <c:v>1.2327355083866572E-3</c:v>
                </c:pt>
                <c:pt idx="4564">
                  <c:v>1.2325881516231337E-3</c:v>
                </c:pt>
                <c:pt idx="4565">
                  <c:v>1.2324256107901328E-3</c:v>
                </c:pt>
                <c:pt idx="4566">
                  <c:v>1.2322722085365387E-3</c:v>
                </c:pt>
                <c:pt idx="4567">
                  <c:v>1.2321370925014602E-3</c:v>
                </c:pt>
                <c:pt idx="4568">
                  <c:v>1.2319746857783885E-3</c:v>
                </c:pt>
                <c:pt idx="4569">
                  <c:v>1.2318365697786145E-3</c:v>
                </c:pt>
                <c:pt idx="4570">
                  <c:v>1.2316818274177525E-3</c:v>
                </c:pt>
                <c:pt idx="4571">
                  <c:v>1.2315164922410335E-3</c:v>
                </c:pt>
                <c:pt idx="4572">
                  <c:v>1.2313770081496347E-3</c:v>
                </c:pt>
                <c:pt idx="4573">
                  <c:v>1.2312238516525961E-3</c:v>
                </c:pt>
                <c:pt idx="4574">
                  <c:v>1.2310722336311157E-3</c:v>
                </c:pt>
                <c:pt idx="4575">
                  <c:v>1.2309100923327816E-3</c:v>
                </c:pt>
                <c:pt idx="4576">
                  <c:v>1.2307571579882471E-3</c:v>
                </c:pt>
                <c:pt idx="4577">
                  <c:v>1.2305996276353198E-3</c:v>
                </c:pt>
                <c:pt idx="4578">
                  <c:v>1.2304647872785396E-3</c:v>
                </c:pt>
                <c:pt idx="4579">
                  <c:v>1.2303103893487012E-3</c:v>
                </c:pt>
                <c:pt idx="4580">
                  <c:v>1.2301636117603642E-3</c:v>
                </c:pt>
                <c:pt idx="4581">
                  <c:v>1.2300289577107312E-3</c:v>
                </c:pt>
                <c:pt idx="4582">
                  <c:v>1.229867106217891E-3</c:v>
                </c:pt>
                <c:pt idx="4583">
                  <c:v>1.2297233680716249E-3</c:v>
                </c:pt>
                <c:pt idx="4584">
                  <c:v>1.2295736916773392E-3</c:v>
                </c:pt>
                <c:pt idx="4585">
                  <c:v>1.2294164641141571E-3</c:v>
                </c:pt>
                <c:pt idx="4586">
                  <c:v>1.2292608633900522E-3</c:v>
                </c:pt>
                <c:pt idx="4587">
                  <c:v>1.2291112844485786E-3</c:v>
                </c:pt>
                <c:pt idx="4588">
                  <c:v>1.2289556552366951E-3</c:v>
                </c:pt>
                <c:pt idx="4589">
                  <c:v>1.2288122357454647E-3</c:v>
                </c:pt>
                <c:pt idx="4590">
                  <c:v>1.2286657097080921E-3</c:v>
                </c:pt>
                <c:pt idx="4591">
                  <c:v>1.2285102989519616E-3</c:v>
                </c:pt>
                <c:pt idx="4592">
                  <c:v>1.2283639354412207E-3</c:v>
                </c:pt>
                <c:pt idx="4593">
                  <c:v>1.2282115425871483E-3</c:v>
                </c:pt>
                <c:pt idx="4594">
                  <c:v>1.2280606504278325E-3</c:v>
                </c:pt>
                <c:pt idx="4595">
                  <c:v>1.2279068552099634E-3</c:v>
                </c:pt>
                <c:pt idx="4596">
                  <c:v>1.2277742624554355E-3</c:v>
                </c:pt>
                <c:pt idx="4597">
                  <c:v>1.2276099595406765E-3</c:v>
                </c:pt>
                <c:pt idx="4598">
                  <c:v>1.2274516819168945E-3</c:v>
                </c:pt>
                <c:pt idx="4599">
                  <c:v>1.2272935354767608E-3</c:v>
                </c:pt>
                <c:pt idx="4600">
                  <c:v>1.2271609847824552E-3</c:v>
                </c:pt>
                <c:pt idx="4601">
                  <c:v>1.227002913236207E-3</c:v>
                </c:pt>
                <c:pt idx="4602">
                  <c:v>1.2268524081953398E-3</c:v>
                </c:pt>
                <c:pt idx="4603">
                  <c:v>1.2267018497842007E-3</c:v>
                </c:pt>
                <c:pt idx="4604">
                  <c:v>1.2265393983220795E-3</c:v>
                </c:pt>
                <c:pt idx="4605">
                  <c:v>1.2263964519565751E-3</c:v>
                </c:pt>
                <c:pt idx="4606">
                  <c:v>1.2262370134909248E-3</c:v>
                </c:pt>
                <c:pt idx="4607">
                  <c:v>1.2261017594082067E-3</c:v>
                </c:pt>
                <c:pt idx="4608">
                  <c:v>1.2259468913431747E-3</c:v>
                </c:pt>
                <c:pt idx="4609">
                  <c:v>1.2257981177673774E-3</c:v>
                </c:pt>
                <c:pt idx="4610">
                  <c:v>1.2256359055627436E-3</c:v>
                </c:pt>
                <c:pt idx="4611">
                  <c:v>1.2254977503108873E-3</c:v>
                </c:pt>
                <c:pt idx="4612">
                  <c:v>1.2253475241810387E-3</c:v>
                </c:pt>
                <c:pt idx="4613">
                  <c:v>1.2251883583141276E-3</c:v>
                </c:pt>
                <c:pt idx="4614">
                  <c:v>1.225054806195656E-3</c:v>
                </c:pt>
                <c:pt idx="4615">
                  <c:v>1.2249017628786173E-3</c:v>
                </c:pt>
                <c:pt idx="4616">
                  <c:v>1.2247412427939287E-3</c:v>
                </c:pt>
                <c:pt idx="4617">
                  <c:v>1.2246077731317112E-3</c:v>
                </c:pt>
                <c:pt idx="4618">
                  <c:v>1.2244502686645923E-3</c:v>
                </c:pt>
                <c:pt idx="4619">
                  <c:v>1.2243018580874252E-3</c:v>
                </c:pt>
                <c:pt idx="4620">
                  <c:v>1.2241490028290329E-3</c:v>
                </c:pt>
                <c:pt idx="4621">
                  <c:v>1.2240006652688416E-3</c:v>
                </c:pt>
                <c:pt idx="4622">
                  <c:v>1.2238434067884147E-3</c:v>
                </c:pt>
                <c:pt idx="4623">
                  <c:v>1.2236996206078409E-3</c:v>
                </c:pt>
                <c:pt idx="4624">
                  <c:v>1.22354993976586E-3</c:v>
                </c:pt>
                <c:pt idx="4625">
                  <c:v>1.2234001907672385E-3</c:v>
                </c:pt>
                <c:pt idx="4626">
                  <c:v>1.223241620140468E-3</c:v>
                </c:pt>
                <c:pt idx="4627">
                  <c:v>1.2231009971856812E-3</c:v>
                </c:pt>
                <c:pt idx="4628">
                  <c:v>1.2229468861937858E-3</c:v>
                </c:pt>
                <c:pt idx="4629">
                  <c:v>1.2227943690661686E-3</c:v>
                </c:pt>
                <c:pt idx="4630">
                  <c:v>1.2226567639456812E-3</c:v>
                </c:pt>
                <c:pt idx="4631">
                  <c:v>1.2224984009109668E-3</c:v>
                </c:pt>
                <c:pt idx="4632">
                  <c:v>1.2223608474495741E-3</c:v>
                </c:pt>
                <c:pt idx="4633">
                  <c:v>1.2222025610570235E-3</c:v>
                </c:pt>
                <c:pt idx="4634">
                  <c:v>1.2220561434344893E-3</c:v>
                </c:pt>
                <c:pt idx="4635">
                  <c:v>1.2219127918152274E-3</c:v>
                </c:pt>
                <c:pt idx="4636">
                  <c:v>1.2217605324921104E-3</c:v>
                </c:pt>
                <c:pt idx="4637">
                  <c:v>1.2216097586683046E-3</c:v>
                </c:pt>
                <c:pt idx="4638">
                  <c:v>1.2214605886152617E-3</c:v>
                </c:pt>
                <c:pt idx="4639">
                  <c:v>1.2213203599148051E-3</c:v>
                </c:pt>
                <c:pt idx="4640">
                  <c:v>1.2211517849905352E-3</c:v>
                </c:pt>
                <c:pt idx="4641">
                  <c:v>1.2210206320984493E-3</c:v>
                </c:pt>
                <c:pt idx="4642">
                  <c:v>1.2208640489502023E-3</c:v>
                </c:pt>
                <c:pt idx="4643">
                  <c:v>1.2207180561461457E-3</c:v>
                </c:pt>
                <c:pt idx="4644">
                  <c:v>1.2205690143835637E-3</c:v>
                </c:pt>
                <c:pt idx="4645">
                  <c:v>1.2204185344816382E-3</c:v>
                </c:pt>
                <c:pt idx="4646">
                  <c:v>1.2202652029211344E-3</c:v>
                </c:pt>
                <c:pt idx="4647">
                  <c:v>1.2201282557338068E-3</c:v>
                </c:pt>
                <c:pt idx="4648">
                  <c:v>1.219970442800106E-3</c:v>
                </c:pt>
                <c:pt idx="4649">
                  <c:v>1.2198335617613991E-3</c:v>
                </c:pt>
                <c:pt idx="4650">
                  <c:v>1.2196758250457478E-3</c:v>
                </c:pt>
                <c:pt idx="4651">
                  <c:v>1.2195241226627606E-3</c:v>
                </c:pt>
                <c:pt idx="4652">
                  <c:v>1.2193857953748698E-3</c:v>
                </c:pt>
                <c:pt idx="4653">
                  <c:v>1.2192297204118489E-3</c:v>
                </c:pt>
                <c:pt idx="4654">
                  <c:v>1.2190840290239526E-3</c:v>
                </c:pt>
                <c:pt idx="4655">
                  <c:v>1.218932473810413E-3</c:v>
                </c:pt>
                <c:pt idx="4656">
                  <c:v>1.2187898391928687E-3</c:v>
                </c:pt>
                <c:pt idx="4657">
                  <c:v>1.2186472379524869E-3</c:v>
                </c:pt>
                <c:pt idx="4658">
                  <c:v>1.218492807011539E-3</c:v>
                </c:pt>
                <c:pt idx="4659">
                  <c:v>1.218344382315785E-3</c:v>
                </c:pt>
                <c:pt idx="4660">
                  <c:v>1.2181974480980581E-3</c:v>
                </c:pt>
                <c:pt idx="4661">
                  <c:v>1.2180461132282512E-3</c:v>
                </c:pt>
                <c:pt idx="4662">
                  <c:v>1.2178947269579281E-3</c:v>
                </c:pt>
                <c:pt idx="4663">
                  <c:v>1.2177553305960955E-3</c:v>
                </c:pt>
                <c:pt idx="4664">
                  <c:v>1.2175936980662043E-3</c:v>
                </c:pt>
                <c:pt idx="4665">
                  <c:v>1.2174396229384958E-3</c:v>
                </c:pt>
                <c:pt idx="4666">
                  <c:v>1.2172929068573603E-3</c:v>
                </c:pt>
                <c:pt idx="4667">
                  <c:v>1.2171609666896881E-3</c:v>
                </c:pt>
                <c:pt idx="4668">
                  <c:v>1.216999491890542E-3</c:v>
                </c:pt>
                <c:pt idx="4669">
                  <c:v>1.2168544218281098E-3</c:v>
                </c:pt>
                <c:pt idx="4670">
                  <c:v>1.216718239094308E-3</c:v>
                </c:pt>
                <c:pt idx="4671">
                  <c:v>1.2165701575753982E-3</c:v>
                </c:pt>
                <c:pt idx="4672">
                  <c:v>1.2164206768062466E-3</c:v>
                </c:pt>
                <c:pt idx="4673">
                  <c:v>1.2162742061980314E-3</c:v>
                </c:pt>
                <c:pt idx="4674">
                  <c:v>1.2161218993892867E-3</c:v>
                </c:pt>
                <c:pt idx="4675">
                  <c:v>1.2159857918383351E-3</c:v>
                </c:pt>
                <c:pt idx="4676">
                  <c:v>1.2158335720318593E-3</c:v>
                </c:pt>
                <c:pt idx="4677">
                  <c:v>1.2156886763292358E-3</c:v>
                </c:pt>
                <c:pt idx="4678">
                  <c:v>1.2155394120846716E-3</c:v>
                </c:pt>
                <c:pt idx="4679">
                  <c:v>1.2153887368613135E-3</c:v>
                </c:pt>
                <c:pt idx="4680">
                  <c:v>1.2152380989879728E-3</c:v>
                </c:pt>
                <c:pt idx="4681">
                  <c:v>1.21510227777119E-3</c:v>
                </c:pt>
                <c:pt idx="4682">
                  <c:v>1.2149501757437579E-3</c:v>
                </c:pt>
                <c:pt idx="4683">
                  <c:v>1.2148040590296617E-3</c:v>
                </c:pt>
                <c:pt idx="4684">
                  <c:v>1.2146491546649208E-3</c:v>
                </c:pt>
                <c:pt idx="4685">
                  <c:v>1.2144987000552439E-3</c:v>
                </c:pt>
                <c:pt idx="4686">
                  <c:v>1.2143497278642259E-3</c:v>
                </c:pt>
                <c:pt idx="4687">
                  <c:v>1.2142023254718629E-3</c:v>
                </c:pt>
                <c:pt idx="4688">
                  <c:v>1.2140681654111544E-3</c:v>
                </c:pt>
                <c:pt idx="4689">
                  <c:v>1.2139104867505495E-3</c:v>
                </c:pt>
                <c:pt idx="4690">
                  <c:v>1.2137572391819579E-3</c:v>
                </c:pt>
                <c:pt idx="4691">
                  <c:v>1.2136260643090984E-3</c:v>
                </c:pt>
                <c:pt idx="4692">
                  <c:v>1.2134626546371583E-3</c:v>
                </c:pt>
                <c:pt idx="4693">
                  <c:v>1.2133316317570529E-3</c:v>
                </c:pt>
                <c:pt idx="4694">
                  <c:v>1.2131829457195625E-3</c:v>
                </c:pt>
                <c:pt idx="4695">
                  <c:v>1.2130284544815378E-3</c:v>
                </c:pt>
                <c:pt idx="4696">
                  <c:v>1.212895995381292E-3</c:v>
                </c:pt>
                <c:pt idx="4697">
                  <c:v>1.2127400476427354E-3</c:v>
                </c:pt>
                <c:pt idx="4698">
                  <c:v>1.212581272805092E-3</c:v>
                </c:pt>
                <c:pt idx="4699">
                  <c:v>1.2124401206135432E-3</c:v>
                </c:pt>
                <c:pt idx="4700">
                  <c:v>1.21229318141942E-3</c:v>
                </c:pt>
                <c:pt idx="4701">
                  <c:v>1.2121417817999335E-3</c:v>
                </c:pt>
                <c:pt idx="4702">
                  <c:v>1.2120036991807304E-3</c:v>
                </c:pt>
                <c:pt idx="4703">
                  <c:v>1.2118509326404779E-3</c:v>
                </c:pt>
                <c:pt idx="4704">
                  <c:v>1.2116923024205141E-3</c:v>
                </c:pt>
                <c:pt idx="4705">
                  <c:v>1.2115587991838503E-3</c:v>
                </c:pt>
                <c:pt idx="4706">
                  <c:v>1.2114090210867789E-3</c:v>
                </c:pt>
                <c:pt idx="4707">
                  <c:v>1.2112710906825128E-3</c:v>
                </c:pt>
                <c:pt idx="4708">
                  <c:v>1.2111273830112111E-3</c:v>
                </c:pt>
                <c:pt idx="4709">
                  <c:v>1.2109821842965207E-3</c:v>
                </c:pt>
                <c:pt idx="4710">
                  <c:v>1.210832548723932E-3</c:v>
                </c:pt>
                <c:pt idx="4711">
                  <c:v>1.210694764212473E-3</c:v>
                </c:pt>
                <c:pt idx="4712">
                  <c:v>1.2105409059930249E-3</c:v>
                </c:pt>
                <c:pt idx="4713">
                  <c:v>1.210387086874008E-3</c:v>
                </c:pt>
                <c:pt idx="4714">
                  <c:v>1.210253768551723E-3</c:v>
                </c:pt>
                <c:pt idx="4715">
                  <c:v>1.2101072709271171E-3</c:v>
                </c:pt>
                <c:pt idx="4716">
                  <c:v>1.2099608819646861E-3</c:v>
                </c:pt>
                <c:pt idx="4717">
                  <c:v>1.2098159627957396E-3</c:v>
                </c:pt>
                <c:pt idx="4718">
                  <c:v>1.209660806029414E-3</c:v>
                </c:pt>
                <c:pt idx="4719">
                  <c:v>1.2095174801764318E-3</c:v>
                </c:pt>
                <c:pt idx="4720">
                  <c:v>1.2093711607378717E-3</c:v>
                </c:pt>
                <c:pt idx="4721">
                  <c:v>1.209224949807793E-3</c:v>
                </c:pt>
                <c:pt idx="4722">
                  <c:v>1.2090845778843921E-3</c:v>
                </c:pt>
                <c:pt idx="4723">
                  <c:v>1.2089296086469996E-3</c:v>
                </c:pt>
                <c:pt idx="4724">
                  <c:v>1.2087849510045009E-3</c:v>
                </c:pt>
                <c:pt idx="4725">
                  <c:v>1.2086329947476921E-3</c:v>
                </c:pt>
                <c:pt idx="4726">
                  <c:v>1.2084927602159542E-3</c:v>
                </c:pt>
                <c:pt idx="4727">
                  <c:v>1.2083584425182862E-3</c:v>
                </c:pt>
                <c:pt idx="4728">
                  <c:v>1.2082051774998995E-3</c:v>
                </c:pt>
                <c:pt idx="4729">
                  <c:v>1.2080490179902418E-3</c:v>
                </c:pt>
                <c:pt idx="4730">
                  <c:v>1.2079103487972794E-3</c:v>
                </c:pt>
                <c:pt idx="4731">
                  <c:v>1.2077615588819994E-3</c:v>
                </c:pt>
                <c:pt idx="4732">
                  <c:v>1.2076112889580384E-3</c:v>
                </c:pt>
                <c:pt idx="4733">
                  <c:v>1.2074698625785796E-3</c:v>
                </c:pt>
                <c:pt idx="4734">
                  <c:v>1.207332842262773E-3</c:v>
                </c:pt>
                <c:pt idx="4735">
                  <c:v>1.2071754800254831E-3</c:v>
                </c:pt>
                <c:pt idx="4736">
                  <c:v>1.2070428827814826E-3</c:v>
                </c:pt>
                <c:pt idx="4737">
                  <c:v>1.2068957193822625E-3</c:v>
                </c:pt>
                <c:pt idx="4738">
                  <c:v>1.2067398981600824E-3</c:v>
                </c:pt>
                <c:pt idx="4739">
                  <c:v>1.2066044556692979E-3</c:v>
                </c:pt>
                <c:pt idx="4740">
                  <c:v>1.206455987279128E-3</c:v>
                </c:pt>
                <c:pt idx="4741">
                  <c:v>1.206297340158998E-3</c:v>
                </c:pt>
                <c:pt idx="4742">
                  <c:v>1.2061619969883823E-3</c:v>
                </c:pt>
                <c:pt idx="4743">
                  <c:v>1.2060136374574908E-3</c:v>
                </c:pt>
                <c:pt idx="4744">
                  <c:v>1.2058667394495674E-3</c:v>
                </c:pt>
                <c:pt idx="4745">
                  <c:v>1.2057272332956078E-3</c:v>
                </c:pt>
                <c:pt idx="4746">
                  <c:v>1.2055731379690812E-3</c:v>
                </c:pt>
                <c:pt idx="4747">
                  <c:v>1.2054234120854931E-3</c:v>
                </c:pt>
                <c:pt idx="4748">
                  <c:v>1.2052824976673867E-3</c:v>
                </c:pt>
                <c:pt idx="4749">
                  <c:v>1.205141630714982E-3</c:v>
                </c:pt>
                <c:pt idx="4750">
                  <c:v>1.2049963535002849E-3</c:v>
                </c:pt>
                <c:pt idx="4751">
                  <c:v>1.2048454498354948E-3</c:v>
                </c:pt>
                <c:pt idx="4752">
                  <c:v>1.204703175654192E-3</c:v>
                </c:pt>
                <c:pt idx="4753">
                  <c:v>1.2045479055266815E-3</c:v>
                </c:pt>
                <c:pt idx="4754">
                  <c:v>1.204408617302775E-3</c:v>
                </c:pt>
                <c:pt idx="4755">
                  <c:v>1.2042824718239752E-3</c:v>
                </c:pt>
                <c:pt idx="4756">
                  <c:v>1.2041316599001892E-3</c:v>
                </c:pt>
                <c:pt idx="4757">
                  <c:v>1.203980871248236E-3</c:v>
                </c:pt>
                <c:pt idx="4758">
                  <c:v>1.2038272074579503E-3</c:v>
                </c:pt>
                <c:pt idx="4759">
                  <c:v>1.2036866804533729E-3</c:v>
                </c:pt>
                <c:pt idx="4760">
                  <c:v>1.2035374227504993E-3</c:v>
                </c:pt>
                <c:pt idx="4761">
                  <c:v>1.2034071295879461E-3</c:v>
                </c:pt>
                <c:pt idx="4762">
                  <c:v>1.2032550165927663E-3</c:v>
                </c:pt>
                <c:pt idx="4763">
                  <c:v>1.2031087898009291E-3</c:v>
                </c:pt>
                <c:pt idx="4764">
                  <c:v>1.20296410355115E-3</c:v>
                </c:pt>
                <c:pt idx="4765">
                  <c:v>1.2028222588465563E-3</c:v>
                </c:pt>
                <c:pt idx="4766">
                  <c:v>1.2026762239978695E-3</c:v>
                </c:pt>
                <c:pt idx="4767">
                  <c:v>1.2025518438739447E-3</c:v>
                </c:pt>
                <c:pt idx="4768">
                  <c:v>1.2024042843203728E-3</c:v>
                </c:pt>
                <c:pt idx="4769">
                  <c:v>1.2022366410470039E-3</c:v>
                </c:pt>
                <c:pt idx="4770">
                  <c:v>1.2021180887962079E-3</c:v>
                </c:pt>
                <c:pt idx="4771">
                  <c:v>1.2019650012311729E-3</c:v>
                </c:pt>
                <c:pt idx="4772">
                  <c:v>1.201816170174574E-3</c:v>
                </c:pt>
                <c:pt idx="4773">
                  <c:v>1.2016775129678429E-3</c:v>
                </c:pt>
                <c:pt idx="4774">
                  <c:v>1.2015331563074484E-3</c:v>
                </c:pt>
                <c:pt idx="4775">
                  <c:v>1.2013830321466071E-3</c:v>
                </c:pt>
                <c:pt idx="4776">
                  <c:v>1.2012517042758555E-3</c:v>
                </c:pt>
                <c:pt idx="4777">
                  <c:v>1.2011016360073264E-3</c:v>
                </c:pt>
                <c:pt idx="4778">
                  <c:v>1.2009646436249111E-3</c:v>
                </c:pt>
                <c:pt idx="4779">
                  <c:v>1.2008131618536915E-3</c:v>
                </c:pt>
                <c:pt idx="4780">
                  <c:v>1.2006733376077304E-3</c:v>
                </c:pt>
                <c:pt idx="4781">
                  <c:v>1.200519104460769E-3</c:v>
                </c:pt>
                <c:pt idx="4782">
                  <c:v>1.2003836570213878E-3</c:v>
                </c:pt>
                <c:pt idx="4783">
                  <c:v>1.2002381128387299E-3</c:v>
                </c:pt>
                <c:pt idx="4784">
                  <c:v>1.2001013173536163E-3</c:v>
                </c:pt>
                <c:pt idx="4785">
                  <c:v>1.1999515507561866E-3</c:v>
                </c:pt>
                <c:pt idx="4786">
                  <c:v>1.1998075220780783E-3</c:v>
                </c:pt>
                <c:pt idx="4787">
                  <c:v>1.1996737319331684E-3</c:v>
                </c:pt>
                <c:pt idx="4788">
                  <c:v>1.199525467724968E-3</c:v>
                </c:pt>
                <c:pt idx="4789">
                  <c:v>1.1993758448103607E-3</c:v>
                </c:pt>
                <c:pt idx="4790">
                  <c:v>1.1992334499787735E-3</c:v>
                </c:pt>
                <c:pt idx="4791">
                  <c:v>1.1990996871764754E-3</c:v>
                </c:pt>
                <c:pt idx="4792">
                  <c:v>1.1989372620109535E-3</c:v>
                </c:pt>
                <c:pt idx="4793">
                  <c:v>1.1987992682673122E-3</c:v>
                </c:pt>
                <c:pt idx="4794">
                  <c:v>1.1986584183464836E-3</c:v>
                </c:pt>
                <c:pt idx="4795">
                  <c:v>1.1985148004592708E-3</c:v>
                </c:pt>
                <c:pt idx="4796">
                  <c:v>1.1983970672251741E-3</c:v>
                </c:pt>
                <c:pt idx="4797">
                  <c:v>1.1982390391503278E-3</c:v>
                </c:pt>
                <c:pt idx="4798">
                  <c:v>1.1981069909542921E-3</c:v>
                </c:pt>
                <c:pt idx="4799">
                  <c:v>1.1979448345924492E-3</c:v>
                </c:pt>
                <c:pt idx="4800">
                  <c:v>1.1978055914092043E-3</c:v>
                </c:pt>
                <c:pt idx="4801">
                  <c:v>1.1976492970750758E-3</c:v>
                </c:pt>
                <c:pt idx="4802">
                  <c:v>1.1975158874133404E-3</c:v>
                </c:pt>
                <c:pt idx="4803">
                  <c:v>1.1973696470961308E-3</c:v>
                </c:pt>
                <c:pt idx="4804">
                  <c:v>1.1972162758152602E-3</c:v>
                </c:pt>
                <c:pt idx="4805">
                  <c:v>1.1970872473098457E-3</c:v>
                </c:pt>
                <c:pt idx="4806">
                  <c:v>1.1969353380340496E-3</c:v>
                </c:pt>
                <c:pt idx="4807">
                  <c:v>1.1968035770065311E-3</c:v>
                </c:pt>
                <c:pt idx="4808">
                  <c:v>1.1966589139523383E-3</c:v>
                </c:pt>
                <c:pt idx="4809">
                  <c:v>1.1965214441410786E-3</c:v>
                </c:pt>
                <c:pt idx="4810">
                  <c:v>1.1963783378521938E-3</c:v>
                </c:pt>
                <c:pt idx="4811">
                  <c:v>1.196238041896132E-3</c:v>
                </c:pt>
                <c:pt idx="4812">
                  <c:v>1.1960921134936881E-3</c:v>
                </c:pt>
                <c:pt idx="4813">
                  <c:v>1.1959433458196597E-3</c:v>
                </c:pt>
                <c:pt idx="4814">
                  <c:v>1.1958060403559189E-3</c:v>
                </c:pt>
                <c:pt idx="4815">
                  <c:v>1.1956573438314281E-3</c:v>
                </c:pt>
                <c:pt idx="4816">
                  <c:v>1.1955043965750139E-3</c:v>
                </c:pt>
                <c:pt idx="4817">
                  <c:v>1.1953700782684098E-3</c:v>
                </c:pt>
                <c:pt idx="4818">
                  <c:v>1.1952243615410267E-3</c:v>
                </c:pt>
                <c:pt idx="4819">
                  <c:v>1.1950943766029204E-3</c:v>
                </c:pt>
                <c:pt idx="4820">
                  <c:v>1.1949401740057543E-3</c:v>
                </c:pt>
                <c:pt idx="4821">
                  <c:v>1.1948002294016442E-3</c:v>
                </c:pt>
                <c:pt idx="4822">
                  <c:v>1.1946575345133277E-3</c:v>
                </c:pt>
                <c:pt idx="4823">
                  <c:v>1.1945176418310523E-3</c:v>
                </c:pt>
                <c:pt idx="4824">
                  <c:v>1.194369265534564E-3</c:v>
                </c:pt>
                <c:pt idx="4825">
                  <c:v>1.1942223094747581E-3</c:v>
                </c:pt>
                <c:pt idx="4826">
                  <c:v>1.1940868817615171E-3</c:v>
                </c:pt>
                <c:pt idx="4827">
                  <c:v>1.1939414776928931E-3</c:v>
                </c:pt>
                <c:pt idx="4828">
                  <c:v>1.1937889833284741E-3</c:v>
                </c:pt>
                <c:pt idx="4829">
                  <c:v>1.1936649527149923E-3</c:v>
                </c:pt>
                <c:pt idx="4830">
                  <c:v>1.1935239106164214E-3</c:v>
                </c:pt>
                <c:pt idx="4831">
                  <c:v>1.1933743854121916E-3</c:v>
                </c:pt>
                <c:pt idx="4832">
                  <c:v>1.1932248976684362E-3</c:v>
                </c:pt>
                <c:pt idx="4833">
                  <c:v>1.1931024646657335E-3</c:v>
                </c:pt>
                <c:pt idx="4834">
                  <c:v>1.1929600896037095E-3</c:v>
                </c:pt>
                <c:pt idx="4835">
                  <c:v>1.1928149598080999E-3</c:v>
                </c:pt>
                <c:pt idx="4836">
                  <c:v>1.1926584857370986E-3</c:v>
                </c:pt>
                <c:pt idx="4837">
                  <c:v>1.1925261855794224E-3</c:v>
                </c:pt>
                <c:pt idx="4838">
                  <c:v>1.1923797822135022E-3</c:v>
                </c:pt>
                <c:pt idx="4839">
                  <c:v>1.1922404366489989E-3</c:v>
                </c:pt>
                <c:pt idx="4840">
                  <c:v>1.1920983382900188E-3</c:v>
                </c:pt>
                <c:pt idx="4841">
                  <c:v>1.1919575808996808E-3</c:v>
                </c:pt>
                <c:pt idx="4842">
                  <c:v>1.191824058355901E-3</c:v>
                </c:pt>
                <c:pt idx="4843">
                  <c:v>1.191672090164961E-3</c:v>
                </c:pt>
                <c:pt idx="4844">
                  <c:v>1.1915472070091763E-3</c:v>
                </c:pt>
                <c:pt idx="4845">
                  <c:v>1.191385359336955E-3</c:v>
                </c:pt>
                <c:pt idx="4846">
                  <c:v>1.1912547179792014E-3</c:v>
                </c:pt>
                <c:pt idx="4847">
                  <c:v>1.1911043846005544E-3</c:v>
                </c:pt>
                <c:pt idx="4848">
                  <c:v>1.190965336953868E-3</c:v>
                </c:pt>
                <c:pt idx="4849">
                  <c:v>1.1908206920671182E-3</c:v>
                </c:pt>
                <c:pt idx="4850">
                  <c:v>1.1906774574907014E-3</c:v>
                </c:pt>
                <c:pt idx="4851">
                  <c:v>1.1905555466726885E-3</c:v>
                </c:pt>
                <c:pt idx="4852">
                  <c:v>1.1904067642531182E-3</c:v>
                </c:pt>
                <c:pt idx="4853">
                  <c:v>1.1902523096846069E-3</c:v>
                </c:pt>
                <c:pt idx="4854">
                  <c:v>1.1901220158315269E-3</c:v>
                </c:pt>
                <c:pt idx="4855">
                  <c:v>1.1899747294586503E-3</c:v>
                </c:pt>
                <c:pt idx="4856">
                  <c:v>1.1898416507567984E-3</c:v>
                </c:pt>
                <c:pt idx="4857">
                  <c:v>1.1896944196122172E-3</c:v>
                </c:pt>
                <c:pt idx="4858">
                  <c:v>1.1895740967861278E-3</c:v>
                </c:pt>
                <c:pt idx="4859">
                  <c:v>1.1894142417939754E-3</c:v>
                </c:pt>
                <c:pt idx="4860">
                  <c:v>1.1892812884178737E-3</c:v>
                </c:pt>
                <c:pt idx="4861">
                  <c:v>1.1891440377114677E-3</c:v>
                </c:pt>
                <c:pt idx="4862">
                  <c:v>1.1889998348598131E-3</c:v>
                </c:pt>
                <c:pt idx="4863">
                  <c:v>1.1888612781140876E-3</c:v>
                </c:pt>
                <c:pt idx="4864">
                  <c:v>1.1887186134006294E-3</c:v>
                </c:pt>
                <c:pt idx="4865">
                  <c:v>1.1885702049553822E-3</c:v>
                </c:pt>
                <c:pt idx="4866">
                  <c:v>1.1884374260717643E-3</c:v>
                </c:pt>
                <c:pt idx="4867">
                  <c:v>1.1882962468649329E-3</c:v>
                </c:pt>
                <c:pt idx="4868">
                  <c:v>1.1881480285588488E-3</c:v>
                </c:pt>
                <c:pt idx="4869">
                  <c:v>1.1880054502838846E-3</c:v>
                </c:pt>
                <c:pt idx="4870">
                  <c:v>1.1878741803668155E-3</c:v>
                </c:pt>
                <c:pt idx="4871">
                  <c:v>1.1877302853133623E-3</c:v>
                </c:pt>
                <c:pt idx="4872">
                  <c:v>1.187593476967064E-3</c:v>
                </c:pt>
                <c:pt idx="4873">
                  <c:v>1.1874552477803494E-3</c:v>
                </c:pt>
                <c:pt idx="4874">
                  <c:v>1.187305773100975E-3</c:v>
                </c:pt>
                <c:pt idx="4875">
                  <c:v>1.1871648626173052E-3</c:v>
                </c:pt>
                <c:pt idx="4876">
                  <c:v>1.1870309462053957E-3</c:v>
                </c:pt>
                <c:pt idx="4877">
                  <c:v>1.1868858748344101E-3</c:v>
                </c:pt>
                <c:pt idx="4878">
                  <c:v>1.1867435992983972E-3</c:v>
                </c:pt>
                <c:pt idx="4879">
                  <c:v>1.186614072450241E-3</c:v>
                </c:pt>
                <c:pt idx="4880">
                  <c:v>1.1864592209160612E-3</c:v>
                </c:pt>
                <c:pt idx="4881">
                  <c:v>1.1863226207688884E-3</c:v>
                </c:pt>
                <c:pt idx="4882">
                  <c:v>1.1861889787172669E-3</c:v>
                </c:pt>
                <c:pt idx="4883">
                  <c:v>1.1860468702002166E-3</c:v>
                </c:pt>
                <c:pt idx="4884">
                  <c:v>1.1859047957290254E-3</c:v>
                </c:pt>
                <c:pt idx="4885">
                  <c:v>1.1857627412311274E-3</c:v>
                </c:pt>
                <c:pt idx="4886">
                  <c:v>1.185617993716438E-3</c:v>
                </c:pt>
                <c:pt idx="4887">
                  <c:v>1.1854914529504169E-3</c:v>
                </c:pt>
                <c:pt idx="4888">
                  <c:v>1.185332693253679E-3</c:v>
                </c:pt>
                <c:pt idx="4889">
                  <c:v>1.1852034741916847E-3</c:v>
                </c:pt>
                <c:pt idx="4890">
                  <c:v>1.1850671770735196E-3</c:v>
                </c:pt>
                <c:pt idx="4891">
                  <c:v>1.1849254214456831E-3</c:v>
                </c:pt>
                <c:pt idx="4892">
                  <c:v>1.184797652792631E-3</c:v>
                </c:pt>
                <c:pt idx="4893">
                  <c:v>1.1846460255759627E-3</c:v>
                </c:pt>
                <c:pt idx="4894">
                  <c:v>1.1845029115081565E-3</c:v>
                </c:pt>
                <c:pt idx="4895">
                  <c:v>1.1843682202691806E-3</c:v>
                </c:pt>
                <c:pt idx="4896">
                  <c:v>1.1842223545156488E-3</c:v>
                </c:pt>
                <c:pt idx="4897">
                  <c:v>1.1840821609035276E-3</c:v>
                </c:pt>
                <c:pt idx="4898">
                  <c:v>1.1839574055695109E-3</c:v>
                </c:pt>
                <c:pt idx="4899">
                  <c:v>1.1838101835187531E-3</c:v>
                </c:pt>
                <c:pt idx="4900">
                  <c:v>1.1836574359023163E-3</c:v>
                </c:pt>
                <c:pt idx="4901">
                  <c:v>1.183529954545467E-3</c:v>
                </c:pt>
                <c:pt idx="4902">
                  <c:v>1.1833885664168193E-3</c:v>
                </c:pt>
                <c:pt idx="4903">
                  <c:v>1.1832429278546377E-3</c:v>
                </c:pt>
                <c:pt idx="4904">
                  <c:v>1.1830945257033201E-3</c:v>
                </c:pt>
                <c:pt idx="4905">
                  <c:v>1.1829616099265244E-3</c:v>
                </c:pt>
                <c:pt idx="4906">
                  <c:v>1.1828299971790687E-3</c:v>
                </c:pt>
                <c:pt idx="4907">
                  <c:v>1.1826873215280481E-3</c:v>
                </c:pt>
                <c:pt idx="4908">
                  <c:v>1.1825544972257805E-3</c:v>
                </c:pt>
                <c:pt idx="4909">
                  <c:v>1.1824188925377154E-3</c:v>
                </c:pt>
                <c:pt idx="4910">
                  <c:v>1.1822762181958387E-3</c:v>
                </c:pt>
                <c:pt idx="4911">
                  <c:v>1.1821393078118047E-3</c:v>
                </c:pt>
                <c:pt idx="4912">
                  <c:v>1.1819967987271502E-3</c:v>
                </c:pt>
                <c:pt idx="4913">
                  <c:v>1.1818515164774095E-3</c:v>
                </c:pt>
                <c:pt idx="4914">
                  <c:v>1.1817146206459725E-3</c:v>
                </c:pt>
                <c:pt idx="4915">
                  <c:v>1.1815805627445216E-3</c:v>
                </c:pt>
                <c:pt idx="4916">
                  <c:v>1.1814353688338437E-3</c:v>
                </c:pt>
                <c:pt idx="4917">
                  <c:v>1.1813000206727503E-3</c:v>
                </c:pt>
                <c:pt idx="4918">
                  <c:v>1.1811493710196521E-3</c:v>
                </c:pt>
                <c:pt idx="4919">
                  <c:v>1.1810237822759038E-3</c:v>
                </c:pt>
                <c:pt idx="4920">
                  <c:v>1.1808745696405959E-3</c:v>
                </c:pt>
                <c:pt idx="4921">
                  <c:v>1.1807407022573402E-3</c:v>
                </c:pt>
                <c:pt idx="4922">
                  <c:v>1.1805929131226941E-3</c:v>
                </c:pt>
                <c:pt idx="4923">
                  <c:v>1.1804633597276284E-3</c:v>
                </c:pt>
                <c:pt idx="4924">
                  <c:v>1.1803211708200576E-3</c:v>
                </c:pt>
                <c:pt idx="4925">
                  <c:v>1.180180548268924E-3</c:v>
                </c:pt>
                <c:pt idx="4926">
                  <c:v>1.1800398756714708E-3</c:v>
                </c:pt>
                <c:pt idx="4927">
                  <c:v>1.1799033991848826E-3</c:v>
                </c:pt>
                <c:pt idx="4928">
                  <c:v>1.1797627787273623E-3</c:v>
                </c:pt>
                <c:pt idx="4929">
                  <c:v>1.1796362183566565E-3</c:v>
                </c:pt>
                <c:pt idx="4930">
                  <c:v>1.1794970249605515E-3</c:v>
                </c:pt>
                <c:pt idx="4931">
                  <c:v>1.179352356530577E-3</c:v>
                </c:pt>
                <c:pt idx="4932">
                  <c:v>1.1792202802115117E-3</c:v>
                </c:pt>
                <c:pt idx="4933">
                  <c:v>1.1790784740040965E-3</c:v>
                </c:pt>
                <c:pt idx="4934">
                  <c:v>1.17894221979423E-3</c:v>
                </c:pt>
                <c:pt idx="4935">
                  <c:v>1.1787990352991606E-3</c:v>
                </c:pt>
                <c:pt idx="4936">
                  <c:v>1.1786684443501302E-3</c:v>
                </c:pt>
                <c:pt idx="4937">
                  <c:v>1.1785226040635459E-3</c:v>
                </c:pt>
                <c:pt idx="4938">
                  <c:v>1.1783934351890268E-3</c:v>
                </c:pt>
                <c:pt idx="4939">
                  <c:v>1.1782490234495356E-3</c:v>
                </c:pt>
                <c:pt idx="4940">
                  <c:v>1.1781046609802383E-3</c:v>
                </c:pt>
                <c:pt idx="4941">
                  <c:v>1.1779672718756238E-3</c:v>
                </c:pt>
                <c:pt idx="4942">
                  <c:v>1.1778327171305168E-3</c:v>
                </c:pt>
                <c:pt idx="4943">
                  <c:v>1.1777009670738599E-3</c:v>
                </c:pt>
                <c:pt idx="4944">
                  <c:v>1.1775594428179667E-3</c:v>
                </c:pt>
                <c:pt idx="4945">
                  <c:v>1.1774264230054899E-3</c:v>
                </c:pt>
                <c:pt idx="4946">
                  <c:v>1.1772822481683196E-3</c:v>
                </c:pt>
                <c:pt idx="4947">
                  <c:v>1.1771450508031083E-3</c:v>
                </c:pt>
                <c:pt idx="4948">
                  <c:v>1.1770009587143608E-3</c:v>
                </c:pt>
                <c:pt idx="4949">
                  <c:v>1.176869325408264E-3</c:v>
                </c:pt>
                <c:pt idx="4950">
                  <c:v>1.176729441024568E-3</c:v>
                </c:pt>
                <c:pt idx="4951">
                  <c:v>1.1765827373333866E-3</c:v>
                </c:pt>
                <c:pt idx="4952">
                  <c:v>1.1764581177792456E-3</c:v>
                </c:pt>
                <c:pt idx="4953">
                  <c:v>1.176310056509935E-3</c:v>
                </c:pt>
                <c:pt idx="4954">
                  <c:v>1.1761800025875961E-3</c:v>
                </c:pt>
                <c:pt idx="4955">
                  <c:v>1.1760499912507761E-3</c:v>
                </c:pt>
                <c:pt idx="4956">
                  <c:v>1.175908946454022E-3</c:v>
                </c:pt>
                <c:pt idx="4957">
                  <c:v>1.1757747647295272E-3</c:v>
                </c:pt>
                <c:pt idx="4958">
                  <c:v>1.1756365778159729E-3</c:v>
                </c:pt>
                <c:pt idx="4959">
                  <c:v>1.1755121585985016E-3</c:v>
                </c:pt>
                <c:pt idx="4960">
                  <c:v>1.1753588508676364E-3</c:v>
                </c:pt>
                <c:pt idx="4961">
                  <c:v>1.1752206650143613E-3</c:v>
                </c:pt>
                <c:pt idx="4962">
                  <c:v>1.1750798190593294E-3</c:v>
                </c:pt>
                <c:pt idx="4963">
                  <c:v>1.1749404425627017E-3</c:v>
                </c:pt>
                <c:pt idx="4964">
                  <c:v>1.174796889659446E-3</c:v>
                </c:pt>
                <c:pt idx="4965">
                  <c:v>1.1746726480997909E-3</c:v>
                </c:pt>
                <c:pt idx="4966">
                  <c:v>1.1745360582569885E-3</c:v>
                </c:pt>
                <c:pt idx="4967">
                  <c:v>1.1744050584350488E-3</c:v>
                </c:pt>
                <c:pt idx="4968">
                  <c:v>1.1742519565885157E-3</c:v>
                </c:pt>
                <c:pt idx="4969">
                  <c:v>1.174129263976641E-3</c:v>
                </c:pt>
                <c:pt idx="4970">
                  <c:v>1.173987246107795E-3</c:v>
                </c:pt>
                <c:pt idx="4971">
                  <c:v>1.1738480459808488E-3</c:v>
                </c:pt>
                <c:pt idx="4972">
                  <c:v>1.1737047460969711E-3</c:v>
                </c:pt>
                <c:pt idx="4973">
                  <c:v>1.1735698135968602E-3</c:v>
                </c:pt>
                <c:pt idx="4974">
                  <c:v>1.1734458314287329E-3</c:v>
                </c:pt>
                <c:pt idx="4975">
                  <c:v>1.173294411246731E-3</c:v>
                </c:pt>
                <c:pt idx="4976">
                  <c:v>1.1731594904930793E-3</c:v>
                </c:pt>
                <c:pt idx="4977">
                  <c:v>1.1730356775634136E-3</c:v>
                </c:pt>
                <c:pt idx="4978">
                  <c:v>1.1728953548159752E-3</c:v>
                </c:pt>
                <c:pt idx="4979">
                  <c:v>1.1727523011804291E-3</c:v>
                </c:pt>
                <c:pt idx="4980">
                  <c:v>1.1726092686859303E-3</c:v>
                </c:pt>
                <c:pt idx="4981">
                  <c:v>1.1724800455034817E-3</c:v>
                </c:pt>
                <c:pt idx="4982">
                  <c:v>1.1723343169218253E-3</c:v>
                </c:pt>
                <c:pt idx="4983">
                  <c:v>1.1722105956514294E-3</c:v>
                </c:pt>
                <c:pt idx="4984">
                  <c:v>1.1720622552587503E-3</c:v>
                </c:pt>
                <c:pt idx="4985">
                  <c:v>1.1719441263918302E-3</c:v>
                </c:pt>
                <c:pt idx="4986">
                  <c:v>1.1717944391323098E-3</c:v>
                </c:pt>
                <c:pt idx="4987">
                  <c:v>1.1716557447652002E-3</c:v>
                </c:pt>
                <c:pt idx="4988">
                  <c:v>1.1715335940596968E-3</c:v>
                </c:pt>
                <c:pt idx="4989">
                  <c:v>1.1713895276768832E-3</c:v>
                </c:pt>
                <c:pt idx="4990">
                  <c:v>1.1712578020410338E-3</c:v>
                </c:pt>
                <c:pt idx="4991">
                  <c:v>1.1711192483859721E-3</c:v>
                </c:pt>
                <c:pt idx="4992">
                  <c:v>1.1709849096696971E-3</c:v>
                </c:pt>
                <c:pt idx="4993">
                  <c:v>1.1708367970588579E-3</c:v>
                </c:pt>
                <c:pt idx="4994">
                  <c:v>1.1706983292800244E-3</c:v>
                </c:pt>
                <c:pt idx="4995">
                  <c:v>1.17057639181533E-3</c:v>
                </c:pt>
                <c:pt idx="4996">
                  <c:v>1.1704379856191094E-3</c:v>
                </c:pt>
                <c:pt idx="4997">
                  <c:v>1.1702941885531185E-3</c:v>
                </c:pt>
                <c:pt idx="4998">
                  <c:v>1.1701545208937466E-3</c:v>
                </c:pt>
                <c:pt idx="4999">
                  <c:v>1.1700244144314462E-3</c:v>
                </c:pt>
                <c:pt idx="5000">
                  <c:v>1.1698862345301119E-3</c:v>
                </c:pt>
                <c:pt idx="5001">
                  <c:v>1.1697548467563834E-3</c:v>
                </c:pt>
                <c:pt idx="5002">
                  <c:v>1.169619398128361E-3</c:v>
                </c:pt>
                <c:pt idx="5003">
                  <c:v>1.1694798094164247E-3</c:v>
                </c:pt>
                <c:pt idx="5004">
                  <c:v>1.1693471728845418E-3</c:v>
                </c:pt>
                <c:pt idx="5005">
                  <c:v>1.1692132403858693E-3</c:v>
                </c:pt>
                <c:pt idx="5006">
                  <c:v>1.1690696620787777E-3</c:v>
                </c:pt>
                <c:pt idx="5007">
                  <c:v>1.16893579313895E-3</c:v>
                </c:pt>
                <c:pt idx="5008">
                  <c:v>1.1688114629734906E-3</c:v>
                </c:pt>
                <c:pt idx="5009">
                  <c:v>1.1686721489778378E-3</c:v>
                </c:pt>
                <c:pt idx="5010">
                  <c:v>1.1685314481025971E-3</c:v>
                </c:pt>
                <c:pt idx="5011">
                  <c:v>1.1683976204787949E-3</c:v>
                </c:pt>
                <c:pt idx="5012">
                  <c:v>1.1682707296381102E-3</c:v>
                </c:pt>
                <c:pt idx="5013">
                  <c:v>1.1681382989771011E-3</c:v>
                </c:pt>
                <c:pt idx="5014">
                  <c:v>1.1680005505487396E-3</c:v>
                </c:pt>
                <c:pt idx="5015">
                  <c:v>1.1678436175179953E-3</c:v>
                </c:pt>
                <c:pt idx="5016">
                  <c:v>1.16772909189527E-3</c:v>
                </c:pt>
                <c:pt idx="5017">
                  <c:v>1.1675778074142756E-3</c:v>
                </c:pt>
                <c:pt idx="5018">
                  <c:v>1.1674469376103981E-3</c:v>
                </c:pt>
                <c:pt idx="5019">
                  <c:v>1.167320171409294E-3</c:v>
                </c:pt>
                <c:pt idx="5020">
                  <c:v>1.1671812126683653E-3</c:v>
                </c:pt>
                <c:pt idx="5021">
                  <c:v>1.1670259161445198E-3</c:v>
                </c:pt>
                <c:pt idx="5022">
                  <c:v>1.1669128716686053E-3</c:v>
                </c:pt>
                <c:pt idx="5023">
                  <c:v>1.166769939418621E-3</c:v>
                </c:pt>
                <c:pt idx="5024">
                  <c:v>1.1666405844719999E-3</c:v>
                </c:pt>
                <c:pt idx="5025">
                  <c:v>1.1664963854126455E-3</c:v>
                </c:pt>
                <c:pt idx="5026">
                  <c:v>1.1663698255460651E-3</c:v>
                </c:pt>
                <c:pt idx="5027">
                  <c:v>1.1662283591750101E-3</c:v>
                </c:pt>
                <c:pt idx="5028">
                  <c:v>1.166099205866617E-3</c:v>
                </c:pt>
                <c:pt idx="5029">
                  <c:v>1.1659469295702879E-3</c:v>
                </c:pt>
                <c:pt idx="5030">
                  <c:v>1.1658177570365847E-3</c:v>
                </c:pt>
                <c:pt idx="5031">
                  <c:v>1.1656981385968926E-3</c:v>
                </c:pt>
                <c:pt idx="5032">
                  <c:v>1.165556835103849E-3</c:v>
                </c:pt>
                <c:pt idx="5033">
                  <c:v>1.1654210258268953E-3</c:v>
                </c:pt>
                <c:pt idx="5034">
                  <c:v>1.165285261773818E-3</c:v>
                </c:pt>
                <c:pt idx="5035">
                  <c:v>1.1651413160870048E-3</c:v>
                </c:pt>
                <c:pt idx="5036">
                  <c:v>1.1650231665439178E-3</c:v>
                </c:pt>
                <c:pt idx="5037">
                  <c:v>1.1648820266309972E-3</c:v>
                </c:pt>
                <c:pt idx="5038">
                  <c:v>1.1647450586215024E-3</c:v>
                </c:pt>
                <c:pt idx="5039">
                  <c:v>1.1646080278760577E-3</c:v>
                </c:pt>
                <c:pt idx="5040">
                  <c:v>1.1644669885253424E-3</c:v>
                </c:pt>
                <c:pt idx="5041">
                  <c:v>1.1643340902048277E-3</c:v>
                </c:pt>
                <c:pt idx="5042">
                  <c:v>1.1641972510113003E-3</c:v>
                </c:pt>
                <c:pt idx="5043">
                  <c:v>1.1640657286454297E-3</c:v>
                </c:pt>
                <c:pt idx="5044">
                  <c:v>1.1639221653589342E-3</c:v>
                </c:pt>
                <c:pt idx="5045">
                  <c:v>1.1637907186805704E-3</c:v>
                </c:pt>
                <c:pt idx="5046">
                  <c:v>1.1636621046884189E-3</c:v>
                </c:pt>
                <c:pt idx="5047">
                  <c:v>1.1635321111592037E-3</c:v>
                </c:pt>
                <c:pt idx="5048">
                  <c:v>1.1633953656517897E-3</c:v>
                </c:pt>
                <c:pt idx="5049">
                  <c:v>1.1632695724729564E-3</c:v>
                </c:pt>
                <c:pt idx="5050">
                  <c:v>1.1631342144873694E-3</c:v>
                </c:pt>
                <c:pt idx="5051">
                  <c:v>1.1630043388668073E-3</c:v>
                </c:pt>
                <c:pt idx="5052">
                  <c:v>1.1628569129104945E-3</c:v>
                </c:pt>
                <c:pt idx="5053">
                  <c:v>1.1627271938415178E-3</c:v>
                </c:pt>
                <c:pt idx="5054">
                  <c:v>1.1625919620414655E-3</c:v>
                </c:pt>
                <c:pt idx="5055">
                  <c:v>1.1624608967044339E-3</c:v>
                </c:pt>
                <c:pt idx="5056">
                  <c:v>1.1623108795250593E-3</c:v>
                </c:pt>
                <c:pt idx="5057">
                  <c:v>1.1621906694428614E-3</c:v>
                </c:pt>
                <c:pt idx="5058">
                  <c:v>1.1620421398545837E-3</c:v>
                </c:pt>
                <c:pt idx="5059">
                  <c:v>1.1619273451246419E-3</c:v>
                </c:pt>
                <c:pt idx="5060">
                  <c:v>1.1617950933164275E-3</c:v>
                </c:pt>
                <c:pt idx="5061">
                  <c:v>1.1616492961956067E-3</c:v>
                </c:pt>
                <c:pt idx="5062">
                  <c:v>1.1615197519569923E-3</c:v>
                </c:pt>
                <c:pt idx="5063">
                  <c:v>1.1613834925108127E-3</c:v>
                </c:pt>
                <c:pt idx="5064">
                  <c:v>1.1612567315439899E-3</c:v>
                </c:pt>
                <c:pt idx="5065">
                  <c:v>1.1611164892091697E-3</c:v>
                </c:pt>
                <c:pt idx="5066">
                  <c:v>1.1609817261476305E-3</c:v>
                </c:pt>
                <c:pt idx="5067">
                  <c:v>1.1608483015048078E-3</c:v>
                </c:pt>
                <c:pt idx="5068">
                  <c:v>1.1607028227375695E-3</c:v>
                </c:pt>
                <c:pt idx="5069">
                  <c:v>1.1605653540927836E-3</c:v>
                </c:pt>
                <c:pt idx="5070">
                  <c:v>1.1604279988021134E-3</c:v>
                </c:pt>
                <c:pt idx="5071">
                  <c:v>1.1603108839516347E-3</c:v>
                </c:pt>
                <c:pt idx="5072">
                  <c:v>1.1601735888849244E-3</c:v>
                </c:pt>
                <c:pt idx="5073">
                  <c:v>1.1600416686967396E-3</c:v>
                </c:pt>
                <c:pt idx="5074">
                  <c:v>1.1599044373292555E-3</c:v>
                </c:pt>
                <c:pt idx="5075">
                  <c:v>1.1597698612995271E-3</c:v>
                </c:pt>
                <c:pt idx="5076">
                  <c:v>1.1596394314561543E-3</c:v>
                </c:pt>
                <c:pt idx="5077">
                  <c:v>1.1595117333195368E-3</c:v>
                </c:pt>
                <c:pt idx="5078">
                  <c:v>1.1593692104000055E-3</c:v>
                </c:pt>
                <c:pt idx="5079">
                  <c:v>1.1592227045451649E-3</c:v>
                </c:pt>
                <c:pt idx="5080">
                  <c:v>1.1591044490114706E-3</c:v>
                </c:pt>
                <c:pt idx="5081">
                  <c:v>1.1589566937403972E-3</c:v>
                </c:pt>
                <c:pt idx="5082">
                  <c:v>1.1588344771937377E-3</c:v>
                </c:pt>
                <c:pt idx="5083">
                  <c:v>1.1586975312790398E-3</c:v>
                </c:pt>
                <c:pt idx="5084">
                  <c:v>1.158557919786084E-3</c:v>
                </c:pt>
                <c:pt idx="5085">
                  <c:v>1.1584277489597639E-3</c:v>
                </c:pt>
                <c:pt idx="5086">
                  <c:v>1.158304248603227E-3</c:v>
                </c:pt>
                <c:pt idx="5087">
                  <c:v>1.1581621028304567E-3</c:v>
                </c:pt>
                <c:pt idx="5088">
                  <c:v>1.1580253157767123E-3</c:v>
                </c:pt>
                <c:pt idx="5089">
                  <c:v>1.1578978924185722E-3</c:v>
                </c:pt>
                <c:pt idx="5090">
                  <c:v>1.1577624813684179E-3</c:v>
                </c:pt>
                <c:pt idx="5091">
                  <c:v>1.1576244753949754E-3</c:v>
                </c:pt>
                <c:pt idx="5092">
                  <c:v>1.1575025396473846E-3</c:v>
                </c:pt>
                <c:pt idx="5093">
                  <c:v>1.157355192470599E-3</c:v>
                </c:pt>
                <c:pt idx="5094">
                  <c:v>1.157230621678524E-3</c:v>
                </c:pt>
                <c:pt idx="5095">
                  <c:v>1.157092662132576E-3</c:v>
                </c:pt>
                <c:pt idx="5096">
                  <c:v>1.1569708250022276E-3</c:v>
                </c:pt>
                <c:pt idx="5097">
                  <c:v>1.1568357109816264E-3</c:v>
                </c:pt>
                <c:pt idx="5098">
                  <c:v>1.1566991567651581E-3</c:v>
                </c:pt>
                <c:pt idx="5099">
                  <c:v>1.1565601066542721E-3</c:v>
                </c:pt>
                <c:pt idx="5100">
                  <c:v>1.1564276963184326E-3</c:v>
                </c:pt>
                <c:pt idx="5101">
                  <c:v>1.1562912384043356E-3</c:v>
                </c:pt>
                <c:pt idx="5102">
                  <c:v>1.1561736603823349E-3</c:v>
                </c:pt>
                <c:pt idx="5103">
                  <c:v>1.1560305669741512E-3</c:v>
                </c:pt>
                <c:pt idx="5104">
                  <c:v>1.1558916775533362E-3</c:v>
                </c:pt>
                <c:pt idx="5105">
                  <c:v>1.1557753963642148E-3</c:v>
                </c:pt>
                <c:pt idx="5106">
                  <c:v>1.1556351793330273E-3</c:v>
                </c:pt>
                <c:pt idx="5107">
                  <c:v>1.1554936077458097E-3</c:v>
                </c:pt>
                <c:pt idx="5108">
                  <c:v>1.1553721204617315E-3</c:v>
                </c:pt>
                <c:pt idx="5109">
                  <c:v>1.1552359916083656E-3</c:v>
                </c:pt>
                <c:pt idx="5110">
                  <c:v>1.1551145584863377E-3</c:v>
                </c:pt>
                <c:pt idx="5111">
                  <c:v>1.1549797842733379E-3</c:v>
                </c:pt>
                <c:pt idx="5112">
                  <c:v>1.1548317850080154E-3</c:v>
                </c:pt>
                <c:pt idx="5113">
                  <c:v>1.1547077434701277E-3</c:v>
                </c:pt>
                <c:pt idx="5114">
                  <c:v>1.1545770632967549E-3</c:v>
                </c:pt>
                <c:pt idx="5115">
                  <c:v>1.1544451066085033E-3</c:v>
                </c:pt>
                <c:pt idx="5116">
                  <c:v>1.1542958586334786E-3</c:v>
                </c:pt>
                <c:pt idx="5117">
                  <c:v>1.1541720254392904E-3</c:v>
                </c:pt>
                <c:pt idx="5118">
                  <c:v>1.1540374710658284E-3</c:v>
                </c:pt>
                <c:pt idx="5119">
                  <c:v>1.1539056509967587E-3</c:v>
                </c:pt>
                <c:pt idx="5120">
                  <c:v>1.1537830995997608E-3</c:v>
                </c:pt>
                <c:pt idx="5121">
                  <c:v>1.1536527084725721E-3</c:v>
                </c:pt>
                <c:pt idx="5122">
                  <c:v>1.1535076437184011E-3</c:v>
                </c:pt>
                <c:pt idx="5123">
                  <c:v>1.1533905512700496E-3</c:v>
                </c:pt>
                <c:pt idx="5124">
                  <c:v>1.1532389025953895E-3</c:v>
                </c:pt>
                <c:pt idx="5125">
                  <c:v>1.153115282769582E-3</c:v>
                </c:pt>
                <c:pt idx="5126">
                  <c:v>1.1530022448953709E-3</c:v>
                </c:pt>
                <c:pt idx="5127">
                  <c:v>1.1528626998859289E-3</c:v>
                </c:pt>
                <c:pt idx="5128">
                  <c:v>1.1527311347538317E-3</c:v>
                </c:pt>
                <c:pt idx="5129">
                  <c:v>1.152590273751716E-3</c:v>
                </c:pt>
                <c:pt idx="5130">
                  <c:v>1.1524614536793818E-3</c:v>
                </c:pt>
                <c:pt idx="5131">
                  <c:v>1.1523272978270565E-3</c:v>
                </c:pt>
                <c:pt idx="5132">
                  <c:v>1.1522064754003918E-3</c:v>
                </c:pt>
                <c:pt idx="5133">
                  <c:v>1.1520737592643725E-3</c:v>
                </c:pt>
                <c:pt idx="5134">
                  <c:v>1.1519357393108599E-3</c:v>
                </c:pt>
                <c:pt idx="5135">
                  <c:v>1.1518229325642227E-3</c:v>
                </c:pt>
                <c:pt idx="5136">
                  <c:v>1.1516770277482415E-3</c:v>
                </c:pt>
                <c:pt idx="5137">
                  <c:v>1.1515484117228226E-3</c:v>
                </c:pt>
                <c:pt idx="5138">
                  <c:v>1.1514303378543018E-3</c:v>
                </c:pt>
                <c:pt idx="5139">
                  <c:v>1.151287209904837E-3</c:v>
                </c:pt>
                <c:pt idx="5140">
                  <c:v>1.1511506637269962E-3</c:v>
                </c:pt>
                <c:pt idx="5141">
                  <c:v>1.1510393885678768E-3</c:v>
                </c:pt>
                <c:pt idx="5142">
                  <c:v>1.1509016030804848E-3</c:v>
                </c:pt>
                <c:pt idx="5143">
                  <c:v>1.1507731601815593E-3</c:v>
                </c:pt>
                <c:pt idx="5144">
                  <c:v>1.1506354384208681E-3</c:v>
                </c:pt>
                <c:pt idx="5145">
                  <c:v>1.1505136732912554E-3</c:v>
                </c:pt>
                <c:pt idx="5146">
                  <c:v>1.150382643726104E-3</c:v>
                </c:pt>
                <c:pt idx="5147">
                  <c:v>1.1502542372432952E-3</c:v>
                </c:pt>
                <c:pt idx="5148">
                  <c:v>1.1501219704349646E-3</c:v>
                </c:pt>
                <c:pt idx="5149">
                  <c:v>1.1499870758702479E-3</c:v>
                </c:pt>
                <c:pt idx="5150">
                  <c:v>1.1498456021820759E-3</c:v>
                </c:pt>
                <c:pt idx="5151">
                  <c:v>1.1497067408524906E-3</c:v>
                </c:pt>
                <c:pt idx="5152">
                  <c:v>1.1495838770769274E-3</c:v>
                </c:pt>
                <c:pt idx="5153">
                  <c:v>1.1494583045552078E-3</c:v>
                </c:pt>
                <c:pt idx="5154">
                  <c:v>1.1493275152535589E-3</c:v>
                </c:pt>
                <c:pt idx="5155">
                  <c:v>1.1492060267719725E-3</c:v>
                </c:pt>
                <c:pt idx="5156">
                  <c:v>1.1490699737881052E-3</c:v>
                </c:pt>
                <c:pt idx="5157">
                  <c:v>1.1489498334264021E-3</c:v>
                </c:pt>
                <c:pt idx="5158">
                  <c:v>1.1488086016170952E-3</c:v>
                </c:pt>
                <c:pt idx="5159">
                  <c:v>1.1486766802403109E-3</c:v>
                </c:pt>
                <c:pt idx="5160">
                  <c:v>1.1485526645681002E-3</c:v>
                </c:pt>
                <c:pt idx="5161">
                  <c:v>1.1484207228293246E-3</c:v>
                </c:pt>
                <c:pt idx="5162">
                  <c:v>1.1482928198593477E-3</c:v>
                </c:pt>
                <c:pt idx="5163">
                  <c:v>1.1481635875464345E-3</c:v>
                </c:pt>
                <c:pt idx="5164">
                  <c:v>1.1480159592127379E-3</c:v>
                </c:pt>
                <c:pt idx="5165">
                  <c:v>1.1478908080347764E-3</c:v>
                </c:pt>
                <c:pt idx="5166">
                  <c:v>1.1477682530101772E-3</c:v>
                </c:pt>
                <c:pt idx="5167">
                  <c:v>1.1476497544637781E-3</c:v>
                </c:pt>
                <c:pt idx="5168">
                  <c:v>1.1475101325144701E-3</c:v>
                </c:pt>
                <c:pt idx="5169">
                  <c:v>1.1473771268671641E-3</c:v>
                </c:pt>
                <c:pt idx="5170">
                  <c:v>1.1472507592562887E-3</c:v>
                </c:pt>
                <c:pt idx="5171">
                  <c:v>1.147120471807897E-3</c:v>
                </c:pt>
                <c:pt idx="5172">
                  <c:v>1.1469981601461314E-3</c:v>
                </c:pt>
                <c:pt idx="5173">
                  <c:v>1.1468560529703453E-3</c:v>
                </c:pt>
                <c:pt idx="5174">
                  <c:v>1.1467377295450716E-3</c:v>
                </c:pt>
                <c:pt idx="5175">
                  <c:v>1.146598329406234E-3</c:v>
                </c:pt>
                <c:pt idx="5176">
                  <c:v>1.1464799934311283E-3</c:v>
                </c:pt>
                <c:pt idx="5177">
                  <c:v>1.1463473184534624E-3</c:v>
                </c:pt>
                <c:pt idx="5178">
                  <c:v>1.1462250927723068E-3</c:v>
                </c:pt>
                <c:pt idx="5179">
                  <c:v>1.1460923979691243E-3</c:v>
                </c:pt>
                <c:pt idx="5180">
                  <c:v>1.1459623734714295E-3</c:v>
                </c:pt>
                <c:pt idx="5181">
                  <c:v>1.1458363041526678E-3</c:v>
                </c:pt>
                <c:pt idx="5182">
                  <c:v>1.1457024129638519E-3</c:v>
                </c:pt>
                <c:pt idx="5183">
                  <c:v>1.1455698260207068E-3</c:v>
                </c:pt>
                <c:pt idx="5184">
                  <c:v>1.1454464933822229E-3</c:v>
                </c:pt>
                <c:pt idx="5185">
                  <c:v>1.1453192651324649E-3</c:v>
                </c:pt>
                <c:pt idx="5186">
                  <c:v>1.1451854947415487E-3</c:v>
                </c:pt>
                <c:pt idx="5187">
                  <c:v>1.1450608681150725E-3</c:v>
                </c:pt>
                <c:pt idx="5188">
                  <c:v>1.1449245232551459E-3</c:v>
                </c:pt>
                <c:pt idx="5189">
                  <c:v>1.1448078824052427E-3</c:v>
                </c:pt>
                <c:pt idx="5190">
                  <c:v>1.1446768782069983E-3</c:v>
                </c:pt>
                <c:pt idx="5191">
                  <c:v>1.1445392493010557E-3</c:v>
                </c:pt>
                <c:pt idx="5192">
                  <c:v>1.1444109390167558E-3</c:v>
                </c:pt>
                <c:pt idx="5193">
                  <c:v>1.1442773807097124E-3</c:v>
                </c:pt>
                <c:pt idx="5194">
                  <c:v>1.1441543261899545E-3</c:v>
                </c:pt>
                <c:pt idx="5195">
                  <c:v>1.1440299369753909E-3</c:v>
                </c:pt>
                <c:pt idx="5196">
                  <c:v>1.1438951067404557E-3</c:v>
                </c:pt>
                <c:pt idx="5197">
                  <c:v>1.1437734818840405E-3</c:v>
                </c:pt>
                <c:pt idx="5198">
                  <c:v>1.1436466249953095E-3</c:v>
                </c:pt>
                <c:pt idx="5199">
                  <c:v>1.1435184363016607E-3</c:v>
                </c:pt>
                <c:pt idx="5200">
                  <c:v>1.1433902632681237E-3</c:v>
                </c:pt>
                <c:pt idx="5201">
                  <c:v>1.1432634913666458E-3</c:v>
                </c:pt>
                <c:pt idx="5202">
                  <c:v>1.1431314813483068E-3</c:v>
                </c:pt>
                <c:pt idx="5203">
                  <c:v>1.1430139251786286E-3</c:v>
                </c:pt>
                <c:pt idx="5204">
                  <c:v>1.1428676180551963E-3</c:v>
                </c:pt>
                <c:pt idx="5205">
                  <c:v>1.1427526756725406E-3</c:v>
                </c:pt>
                <c:pt idx="5206">
                  <c:v>1.1426207705306586E-3</c:v>
                </c:pt>
                <c:pt idx="5207">
                  <c:v>1.1424941691953205E-3</c:v>
                </c:pt>
                <c:pt idx="5208">
                  <c:v>1.1423623367707017E-3</c:v>
                </c:pt>
                <c:pt idx="5209">
                  <c:v>1.1422409593398542E-3</c:v>
                </c:pt>
                <c:pt idx="5210">
                  <c:v>1.1421131638158723E-3</c:v>
                </c:pt>
                <c:pt idx="5211">
                  <c:v>1.1419918393263161E-3</c:v>
                </c:pt>
                <c:pt idx="5212">
                  <c:v>1.1418523128218596E-3</c:v>
                </c:pt>
                <c:pt idx="5213">
                  <c:v>1.1417323994358107E-3</c:v>
                </c:pt>
                <c:pt idx="5214">
                  <c:v>1.1416059166786136E-3</c:v>
                </c:pt>
                <c:pt idx="5215">
                  <c:v>1.1414769081161999E-3</c:v>
                </c:pt>
                <c:pt idx="5216">
                  <c:v>1.141354455147572E-3</c:v>
                </c:pt>
                <c:pt idx="5217">
                  <c:v>1.1412189784442224E-3</c:v>
                </c:pt>
                <c:pt idx="5218">
                  <c:v>1.1410900573148996E-3</c:v>
                </c:pt>
                <c:pt idx="5219">
                  <c:v>1.1409611653101894E-3</c:v>
                </c:pt>
                <c:pt idx="5220">
                  <c:v>1.1408362069286132E-3</c:v>
                </c:pt>
                <c:pt idx="5221">
                  <c:v>1.1407048218893224E-3</c:v>
                </c:pt>
                <c:pt idx="5222">
                  <c:v>1.1405746769541788E-3</c:v>
                </c:pt>
                <c:pt idx="5223">
                  <c:v>1.140449790203997E-3</c:v>
                </c:pt>
                <c:pt idx="5224">
                  <c:v>1.1403119925540363E-3</c:v>
                </c:pt>
                <c:pt idx="5225">
                  <c:v>1.1401871633191208E-3</c:v>
                </c:pt>
                <c:pt idx="5226">
                  <c:v>1.1400571364715199E-3</c:v>
                </c:pt>
                <c:pt idx="5227">
                  <c:v>1.1399259308048091E-3</c:v>
                </c:pt>
                <c:pt idx="5228">
                  <c:v>1.1398128525320049E-3</c:v>
                </c:pt>
                <c:pt idx="5229">
                  <c:v>1.139677741530707E-3</c:v>
                </c:pt>
                <c:pt idx="5230">
                  <c:v>1.1395570247838952E-3</c:v>
                </c:pt>
                <c:pt idx="5231">
                  <c:v>1.1394297511876249E-3</c:v>
                </c:pt>
                <c:pt idx="5232">
                  <c:v>1.1392869690475553E-3</c:v>
                </c:pt>
                <c:pt idx="5233">
                  <c:v>1.1391662442258512E-3</c:v>
                </c:pt>
                <c:pt idx="5234">
                  <c:v>1.1390494372742674E-3</c:v>
                </c:pt>
                <c:pt idx="5235">
                  <c:v>1.1389274915707408E-3</c:v>
                </c:pt>
                <c:pt idx="5236">
                  <c:v>1.1387900615240441E-3</c:v>
                </c:pt>
                <c:pt idx="5237">
                  <c:v>1.1386733317012348E-3</c:v>
                </c:pt>
                <c:pt idx="5238">
                  <c:v>1.1385397610476013E-3</c:v>
                </c:pt>
                <c:pt idx="5239">
                  <c:v>1.1384192722816457E-3</c:v>
                </c:pt>
                <c:pt idx="5240">
                  <c:v>1.138289648318811E-3</c:v>
                </c:pt>
                <c:pt idx="5241">
                  <c:v>1.1381639919262744E-3</c:v>
                </c:pt>
                <c:pt idx="5242">
                  <c:v>1.1380254121074523E-3</c:v>
                </c:pt>
                <c:pt idx="5243">
                  <c:v>1.1378933400001746E-3</c:v>
                </c:pt>
                <c:pt idx="5244">
                  <c:v>1.1377767809841819E-3</c:v>
                </c:pt>
                <c:pt idx="5245">
                  <c:v>1.1376538521829741E-3</c:v>
                </c:pt>
                <c:pt idx="5246">
                  <c:v>1.1375166516796953E-3</c:v>
                </c:pt>
                <c:pt idx="5247">
                  <c:v>1.1373937790793202E-3</c:v>
                </c:pt>
                <c:pt idx="5248">
                  <c:v>1.1372669882099532E-3</c:v>
                </c:pt>
                <c:pt idx="5249">
                  <c:v>1.1371363592857834E-3</c:v>
                </c:pt>
                <c:pt idx="5250">
                  <c:v>1.1370096904379692E-3</c:v>
                </c:pt>
                <c:pt idx="5251">
                  <c:v>1.1368842518361421E-3</c:v>
                </c:pt>
                <c:pt idx="5252">
                  <c:v>1.1367485807693969E-3</c:v>
                </c:pt>
                <c:pt idx="5253">
                  <c:v>1.1366245304419364E-3</c:v>
                </c:pt>
                <c:pt idx="5254">
                  <c:v>1.1364979885065277E-3</c:v>
                </c:pt>
                <c:pt idx="5255">
                  <c:v>1.1363752583833243E-3</c:v>
                </c:pt>
                <c:pt idx="5256">
                  <c:v>1.1362486815680456E-3</c:v>
                </c:pt>
                <c:pt idx="5257">
                  <c:v>1.1361222233016647E-3</c:v>
                </c:pt>
                <c:pt idx="5258">
                  <c:v>1.1359970578585E-3</c:v>
                </c:pt>
                <c:pt idx="5259">
                  <c:v>1.1358653786892254E-3</c:v>
                </c:pt>
                <c:pt idx="5260">
                  <c:v>1.1357390057227391E-3</c:v>
                </c:pt>
                <c:pt idx="5261">
                  <c:v>1.1356228876207692E-3</c:v>
                </c:pt>
                <c:pt idx="5262">
                  <c:v>1.1354875174210753E-3</c:v>
                </c:pt>
                <c:pt idx="5263">
                  <c:v>1.1353572969413474E-3</c:v>
                </c:pt>
                <c:pt idx="5264">
                  <c:v>1.1352245804002773E-3</c:v>
                </c:pt>
                <c:pt idx="5265">
                  <c:v>1.1350944202186287E-3</c:v>
                </c:pt>
                <c:pt idx="5266">
                  <c:v>1.1349848747943139E-3</c:v>
                </c:pt>
                <c:pt idx="5267">
                  <c:v>1.1348573582465845E-3</c:v>
                </c:pt>
                <c:pt idx="5268">
                  <c:v>1.1347195824231936E-3</c:v>
                </c:pt>
                <c:pt idx="5269">
                  <c:v>1.1345998235788041E-3</c:v>
                </c:pt>
                <c:pt idx="5270">
                  <c:v>1.1344608490130286E-3</c:v>
                </c:pt>
                <c:pt idx="5271">
                  <c:v>1.1343347111605526E-3</c:v>
                </c:pt>
                <c:pt idx="5272">
                  <c:v>1.1342099263784338E-3</c:v>
                </c:pt>
                <c:pt idx="5273">
                  <c:v>1.1340735681008513E-3</c:v>
                </c:pt>
                <c:pt idx="5274">
                  <c:v>1.133957867432569E-3</c:v>
                </c:pt>
                <c:pt idx="5275">
                  <c:v>1.133831841399602E-3</c:v>
                </c:pt>
                <c:pt idx="5276">
                  <c:v>1.1336994041151224E-3</c:v>
                </c:pt>
                <c:pt idx="5277">
                  <c:v>1.1335747719125701E-3</c:v>
                </c:pt>
                <c:pt idx="5278">
                  <c:v>1.1334539955562483E-3</c:v>
                </c:pt>
                <c:pt idx="5279">
                  <c:v>1.1333088795498698E-3</c:v>
                </c:pt>
                <c:pt idx="5280">
                  <c:v>1.133199678474989E-3</c:v>
                </c:pt>
                <c:pt idx="5281">
                  <c:v>1.1330687240173178E-3</c:v>
                </c:pt>
                <c:pt idx="5282">
                  <c:v>1.1329506482845575E-3</c:v>
                </c:pt>
                <c:pt idx="5283">
                  <c:v>1.1328081634687493E-3</c:v>
                </c:pt>
                <c:pt idx="5284">
                  <c:v>1.1326849716184826E-3</c:v>
                </c:pt>
                <c:pt idx="5285">
                  <c:v>1.1325605623453128E-3</c:v>
                </c:pt>
                <c:pt idx="5286">
                  <c:v>1.132433589932593E-3</c:v>
                </c:pt>
                <c:pt idx="5287">
                  <c:v>1.1323040689346718E-3</c:v>
                </c:pt>
                <c:pt idx="5288">
                  <c:v>1.132166899515659E-3</c:v>
                </c:pt>
                <c:pt idx="5289">
                  <c:v>1.1320592640269899E-3</c:v>
                </c:pt>
                <c:pt idx="5290">
                  <c:v>1.1319182461180326E-3</c:v>
                </c:pt>
                <c:pt idx="5291">
                  <c:v>1.1317939923967439E-3</c:v>
                </c:pt>
                <c:pt idx="5292">
                  <c:v>1.1316646176558489E-3</c:v>
                </c:pt>
                <c:pt idx="5293">
                  <c:v>1.1315366040776053E-3</c:v>
                </c:pt>
                <c:pt idx="5294">
                  <c:v>1.1314150199213334E-3</c:v>
                </c:pt>
                <c:pt idx="5295">
                  <c:v>1.1312883042199871E-3</c:v>
                </c:pt>
                <c:pt idx="5296">
                  <c:v>1.1311666838472033E-3</c:v>
                </c:pt>
                <c:pt idx="5297">
                  <c:v>1.1310349579493077E-3</c:v>
                </c:pt>
                <c:pt idx="5298">
                  <c:v>1.1309019198394554E-3</c:v>
                </c:pt>
                <c:pt idx="5299">
                  <c:v>1.1307689258095498E-3</c:v>
                </c:pt>
                <c:pt idx="5300">
                  <c:v>1.130660226426017E-3</c:v>
                </c:pt>
                <c:pt idx="5301">
                  <c:v>1.1305272764520519E-3</c:v>
                </c:pt>
                <c:pt idx="5302">
                  <c:v>1.1303981911277715E-3</c:v>
                </c:pt>
                <c:pt idx="5303">
                  <c:v>1.1302678833216779E-3</c:v>
                </c:pt>
                <c:pt idx="5304">
                  <c:v>1.1301401855269774E-3</c:v>
                </c:pt>
                <c:pt idx="5305">
                  <c:v>1.1300060298251758E-3</c:v>
                </c:pt>
                <c:pt idx="5306">
                  <c:v>1.1298949875598562E-3</c:v>
                </c:pt>
                <c:pt idx="5307">
                  <c:v>1.1297634683141962E-3</c:v>
                </c:pt>
                <c:pt idx="5308">
                  <c:v>1.1296346339110578E-3</c:v>
                </c:pt>
                <c:pt idx="5309">
                  <c:v>1.1295147084106388E-3</c:v>
                </c:pt>
                <c:pt idx="5310">
                  <c:v>1.1293858414476224E-3</c:v>
                </c:pt>
                <c:pt idx="5311">
                  <c:v>1.1292582663568374E-3</c:v>
                </c:pt>
                <c:pt idx="5312">
                  <c:v>1.129133346459132E-3</c:v>
                </c:pt>
                <c:pt idx="5313">
                  <c:v>1.129010965281908E-3</c:v>
                </c:pt>
                <c:pt idx="5314">
                  <c:v>1.1288796517433368E-3</c:v>
                </c:pt>
                <c:pt idx="5315">
                  <c:v>1.1287369404289439E-3</c:v>
                </c:pt>
                <c:pt idx="5316">
                  <c:v>1.1286287077682093E-3</c:v>
                </c:pt>
                <c:pt idx="5317">
                  <c:v>1.1284988075773775E-3</c:v>
                </c:pt>
                <c:pt idx="5318">
                  <c:v>1.1283624821144674E-3</c:v>
                </c:pt>
                <c:pt idx="5319">
                  <c:v>1.1282453851576455E-3</c:v>
                </c:pt>
                <c:pt idx="5320">
                  <c:v>1.1281245072211137E-3</c:v>
                </c:pt>
                <c:pt idx="5321">
                  <c:v>1.1279895954239719E-3</c:v>
                </c:pt>
                <c:pt idx="5322">
                  <c:v>1.12787894908345E-3</c:v>
                </c:pt>
                <c:pt idx="5323">
                  <c:v>1.1277440960087344E-3</c:v>
                </c:pt>
                <c:pt idx="5324">
                  <c:v>1.1276092751771557E-3</c:v>
                </c:pt>
                <c:pt idx="5325">
                  <c:v>1.1274859783306891E-3</c:v>
                </c:pt>
                <c:pt idx="5326">
                  <c:v>1.1273651867961818E-3</c:v>
                </c:pt>
                <c:pt idx="5327">
                  <c:v>1.1272470514542513E-3</c:v>
                </c:pt>
                <c:pt idx="5328">
                  <c:v>1.1271174690955944E-3</c:v>
                </c:pt>
                <c:pt idx="5329">
                  <c:v>1.1269840427286534E-3</c:v>
                </c:pt>
                <c:pt idx="5330">
                  <c:v>1.1268570731336664E-3</c:v>
                </c:pt>
                <c:pt idx="5331">
                  <c:v>1.1267313762767994E-3</c:v>
                </c:pt>
                <c:pt idx="5332">
                  <c:v>1.1266069513158549E-3</c:v>
                </c:pt>
                <c:pt idx="5333">
                  <c:v>1.1264864241826535E-3</c:v>
                </c:pt>
                <c:pt idx="5334">
                  <c:v>1.1263632966319868E-3</c:v>
                </c:pt>
                <c:pt idx="5335">
                  <c:v>1.1262301121699289E-3</c:v>
                </c:pt>
                <c:pt idx="5336">
                  <c:v>1.1261083594841033E-3</c:v>
                </c:pt>
                <c:pt idx="5337">
                  <c:v>1.1259891688174281E-3</c:v>
                </c:pt>
                <c:pt idx="5338">
                  <c:v>1.1258560854868831E-3</c:v>
                </c:pt>
                <c:pt idx="5339">
                  <c:v>1.1257344009798392E-3</c:v>
                </c:pt>
                <c:pt idx="5340">
                  <c:v>1.1255988312412072E-3</c:v>
                </c:pt>
                <c:pt idx="5341">
                  <c:v>1.1254835485312276E-3</c:v>
                </c:pt>
                <c:pt idx="5342">
                  <c:v>1.1253442399896522E-3</c:v>
                </c:pt>
                <c:pt idx="5343">
                  <c:v>1.1252290094210698E-3</c:v>
                </c:pt>
                <c:pt idx="5344">
                  <c:v>1.1251023589998661E-3</c:v>
                </c:pt>
                <c:pt idx="5345">
                  <c:v>1.1249770532805556E-3</c:v>
                </c:pt>
                <c:pt idx="5346">
                  <c:v>1.124847992260506E-3</c:v>
                </c:pt>
                <c:pt idx="5347">
                  <c:v>1.1247240587935105E-3</c:v>
                </c:pt>
                <c:pt idx="5348">
                  <c:v>1.124606400411678E-3</c:v>
                </c:pt>
                <c:pt idx="5349">
                  <c:v>1.1244799027441831E-3</c:v>
                </c:pt>
                <c:pt idx="5350">
                  <c:v>1.1243484021541933E-3</c:v>
                </c:pt>
                <c:pt idx="5351">
                  <c:v>1.1242170207873461E-3</c:v>
                </c:pt>
                <c:pt idx="5352">
                  <c:v>1.124096928629962E-3</c:v>
                </c:pt>
                <c:pt idx="5353">
                  <c:v>1.1239706087080882E-3</c:v>
                </c:pt>
                <c:pt idx="5354">
                  <c:v>1.1238531079033848E-3</c:v>
                </c:pt>
                <c:pt idx="5355">
                  <c:v>1.1237129020512727E-3</c:v>
                </c:pt>
                <c:pt idx="5356">
                  <c:v>1.1235929933145431E-3</c:v>
                </c:pt>
                <c:pt idx="5357">
                  <c:v>1.1234654865785196E-3</c:v>
                </c:pt>
                <c:pt idx="5358">
                  <c:v>1.1233430815922611E-3</c:v>
                </c:pt>
                <c:pt idx="5359">
                  <c:v>1.1232207158921364E-3</c:v>
                </c:pt>
                <c:pt idx="5360">
                  <c:v>1.123084439103554E-3</c:v>
                </c:pt>
                <c:pt idx="5361">
                  <c:v>1.1229658876652305E-3</c:v>
                </c:pt>
                <c:pt idx="5362">
                  <c:v>1.1228410573569669E-3</c:v>
                </c:pt>
                <c:pt idx="5363">
                  <c:v>1.1227188009973964E-3</c:v>
                </c:pt>
                <c:pt idx="5364">
                  <c:v>1.1225851789569163E-3</c:v>
                </c:pt>
                <c:pt idx="5365">
                  <c:v>1.1224616679901612E-3</c:v>
                </c:pt>
                <c:pt idx="5366">
                  <c:v>1.1223319490004731E-3</c:v>
                </c:pt>
                <c:pt idx="5367">
                  <c:v>1.1222147905418076E-3</c:v>
                </c:pt>
                <c:pt idx="5368">
                  <c:v>1.1220838317582962E-3</c:v>
                </c:pt>
                <c:pt idx="5369">
                  <c:v>1.1219566672959348E-3</c:v>
                </c:pt>
                <c:pt idx="5370">
                  <c:v>1.1218345908519483E-3</c:v>
                </c:pt>
                <c:pt idx="5371">
                  <c:v>1.1217062498107121E-3</c:v>
                </c:pt>
                <c:pt idx="5372">
                  <c:v>1.1215842404314117E-3</c:v>
                </c:pt>
                <c:pt idx="5373">
                  <c:v>1.1214621695540225E-3</c:v>
                </c:pt>
                <c:pt idx="5374">
                  <c:v>1.1213402132638826E-3</c:v>
                </c:pt>
                <c:pt idx="5375">
                  <c:v>1.1212107533350021E-3</c:v>
                </c:pt>
                <c:pt idx="5376">
                  <c:v>1.1210875446052706E-3</c:v>
                </c:pt>
                <c:pt idx="5377">
                  <c:v>1.1209581430081856E-3</c:v>
                </c:pt>
                <c:pt idx="5378">
                  <c:v>1.1208274773366724E-3</c:v>
                </c:pt>
                <c:pt idx="5379">
                  <c:v>1.1207055711237746E-3</c:v>
                </c:pt>
                <c:pt idx="5380">
                  <c:v>1.1205925819079499E-3</c:v>
                </c:pt>
                <c:pt idx="5381">
                  <c:v>1.1204606957906297E-3</c:v>
                </c:pt>
                <c:pt idx="5382">
                  <c:v>1.1203326688939031E-3</c:v>
                </c:pt>
                <c:pt idx="5383">
                  <c:v>1.1202109581276347E-3</c:v>
                </c:pt>
                <c:pt idx="5384">
                  <c:v>1.1200816835248855E-3</c:v>
                </c:pt>
                <c:pt idx="5385">
                  <c:v>1.119968832611351E-3</c:v>
                </c:pt>
                <c:pt idx="5386">
                  <c:v>1.1198321147693538E-3</c:v>
                </c:pt>
                <c:pt idx="5387">
                  <c:v>1.1197192263729977E-3</c:v>
                </c:pt>
                <c:pt idx="5388">
                  <c:v>1.1195889245650876E-3</c:v>
                </c:pt>
                <c:pt idx="5389">
                  <c:v>1.1194535150342215E-3</c:v>
                </c:pt>
                <c:pt idx="5390">
                  <c:v>1.1193369692532238E-3</c:v>
                </c:pt>
                <c:pt idx="5391">
                  <c:v>1.1192091990132021E-3</c:v>
                </c:pt>
                <c:pt idx="5392">
                  <c:v>1.1190852024583482E-3</c:v>
                </c:pt>
                <c:pt idx="5393">
                  <c:v>1.1189600063440557E-3</c:v>
                </c:pt>
                <c:pt idx="5394">
                  <c:v>1.1188298060601394E-3</c:v>
                </c:pt>
                <c:pt idx="5395">
                  <c:v>1.1187071200260087E-3</c:v>
                </c:pt>
                <c:pt idx="5396">
                  <c:v>1.1185857496649836E-3</c:v>
                </c:pt>
                <c:pt idx="5397">
                  <c:v>1.1184544105343733E-3</c:v>
                </c:pt>
                <c:pt idx="5398">
                  <c:v>1.1183417997212891E-3</c:v>
                </c:pt>
                <c:pt idx="5399">
                  <c:v>1.1182054913036544E-3</c:v>
                </c:pt>
                <c:pt idx="5400">
                  <c:v>1.1180942307455787E-3</c:v>
                </c:pt>
                <c:pt idx="5401">
                  <c:v>1.1179554455179339E-3</c:v>
                </c:pt>
                <c:pt idx="5402">
                  <c:v>1.1178330261285981E-3</c:v>
                </c:pt>
                <c:pt idx="5403">
                  <c:v>1.11771055859027E-3</c:v>
                </c:pt>
                <c:pt idx="5404">
                  <c:v>1.1175981724498238E-3</c:v>
                </c:pt>
                <c:pt idx="5405">
                  <c:v>1.1174669901927298E-3</c:v>
                </c:pt>
                <c:pt idx="5406">
                  <c:v>1.1173396464811104E-3</c:v>
                </c:pt>
                <c:pt idx="5407">
                  <c:v>1.1172172870203719E-3</c:v>
                </c:pt>
                <c:pt idx="5408">
                  <c:v>1.1170912980174154E-3</c:v>
                </c:pt>
                <c:pt idx="5409">
                  <c:v>1.1169715006620459E-3</c:v>
                </c:pt>
                <c:pt idx="5410">
                  <c:v>1.1168417626983987E-3</c:v>
                </c:pt>
                <c:pt idx="5411">
                  <c:v>1.1167182901336632E-3</c:v>
                </c:pt>
                <c:pt idx="5412">
                  <c:v>1.1166023006853449E-3</c:v>
                </c:pt>
                <c:pt idx="5413">
                  <c:v>1.1164664034827858E-3</c:v>
                </c:pt>
                <c:pt idx="5414">
                  <c:v>1.1163392877047585E-3</c:v>
                </c:pt>
                <c:pt idx="5415">
                  <c:v>1.1162172219882692E-3</c:v>
                </c:pt>
                <c:pt idx="5416">
                  <c:v>1.1161000410914552E-3</c:v>
                </c:pt>
                <c:pt idx="5417">
                  <c:v>1.1159792481873234E-3</c:v>
                </c:pt>
                <c:pt idx="5418">
                  <c:v>1.1158534635343886E-3</c:v>
                </c:pt>
                <c:pt idx="5419">
                  <c:v>1.1157289894284678E-3</c:v>
                </c:pt>
                <c:pt idx="5420">
                  <c:v>1.1156020415026495E-3</c:v>
                </c:pt>
                <c:pt idx="5421">
                  <c:v>1.1154813563633086E-3</c:v>
                </c:pt>
                <c:pt idx="5422">
                  <c:v>1.1153606102503738E-3</c:v>
                </c:pt>
                <c:pt idx="5423">
                  <c:v>1.1152250151037712E-3</c:v>
                </c:pt>
                <c:pt idx="5424">
                  <c:v>1.1151081294705661E-3</c:v>
                </c:pt>
                <c:pt idx="5425">
                  <c:v>1.1149838215847487E-3</c:v>
                </c:pt>
                <c:pt idx="5426">
                  <c:v>1.1148707028702347E-3</c:v>
                </c:pt>
                <c:pt idx="5427">
                  <c:v>1.1147439501703212E-3</c:v>
                </c:pt>
                <c:pt idx="5428">
                  <c:v>1.114618431390571E-3</c:v>
                </c:pt>
                <c:pt idx="5429">
                  <c:v>1.1144917360437774E-3</c:v>
                </c:pt>
                <c:pt idx="5430">
                  <c:v>1.1143650819139684E-3</c:v>
                </c:pt>
                <c:pt idx="5431">
                  <c:v>1.1142483640438382E-3</c:v>
                </c:pt>
                <c:pt idx="5432">
                  <c:v>1.1141266806600977E-3</c:v>
                </c:pt>
                <c:pt idx="5433">
                  <c:v>1.1139988064393989E-3</c:v>
                </c:pt>
                <c:pt idx="5434">
                  <c:v>1.1138809617693777E-3</c:v>
                </c:pt>
                <c:pt idx="5435">
                  <c:v>1.1137569273174926E-3</c:v>
                </c:pt>
                <c:pt idx="5436">
                  <c:v>1.1136254422610321E-3</c:v>
                </c:pt>
                <c:pt idx="5437">
                  <c:v>1.1134989725410931E-3</c:v>
                </c:pt>
                <c:pt idx="5438">
                  <c:v>1.1133799443909026E-3</c:v>
                </c:pt>
                <c:pt idx="5439">
                  <c:v>1.1132572360412266E-3</c:v>
                </c:pt>
                <c:pt idx="5440">
                  <c:v>1.1131419644157235E-3</c:v>
                </c:pt>
                <c:pt idx="5441">
                  <c:v>1.1130144028404483E-3</c:v>
                </c:pt>
                <c:pt idx="5442">
                  <c:v>1.1128817926006115E-3</c:v>
                </c:pt>
                <c:pt idx="5443">
                  <c:v>1.11275798055836E-3</c:v>
                </c:pt>
                <c:pt idx="5444">
                  <c:v>1.112632920970062E-3</c:v>
                </c:pt>
                <c:pt idx="5445">
                  <c:v>1.1125041888563972E-3</c:v>
                </c:pt>
                <c:pt idx="5446">
                  <c:v>1.1123915603163789E-3</c:v>
                </c:pt>
                <c:pt idx="5447">
                  <c:v>1.1122690820939338E-3</c:v>
                </c:pt>
                <c:pt idx="5448">
                  <c:v>1.1121553013662829E-3</c:v>
                </c:pt>
                <c:pt idx="5449">
                  <c:v>1.1120241818109717E-3</c:v>
                </c:pt>
                <c:pt idx="5450">
                  <c:v>1.1119030578868518E-3</c:v>
                </c:pt>
                <c:pt idx="5451">
                  <c:v>1.1117756935615324E-3</c:v>
                </c:pt>
                <c:pt idx="5452">
                  <c:v>1.1116546237601036E-3</c:v>
                </c:pt>
                <c:pt idx="5453">
                  <c:v>1.111539683761847E-3</c:v>
                </c:pt>
                <c:pt idx="5454">
                  <c:v>1.1114087093165091E-3</c:v>
                </c:pt>
                <c:pt idx="5455">
                  <c:v>1.1112914119688619E-3</c:v>
                </c:pt>
                <c:pt idx="5456">
                  <c:v>1.111164187720478E-3</c:v>
                </c:pt>
                <c:pt idx="5457">
                  <c:v>1.1110333140894957E-3</c:v>
                </c:pt>
                <c:pt idx="5458">
                  <c:v>1.1109197860368493E-3</c:v>
                </c:pt>
                <c:pt idx="5459">
                  <c:v>1.1107927208908797E-3</c:v>
                </c:pt>
                <c:pt idx="5460">
                  <c:v>1.1106742705796668E-3</c:v>
                </c:pt>
                <c:pt idx="5461">
                  <c:v>1.1105545628616806E-3</c:v>
                </c:pt>
                <c:pt idx="5462">
                  <c:v>1.1104337588563615E-3</c:v>
                </c:pt>
                <c:pt idx="5463">
                  <c:v>1.1103055350984846E-3</c:v>
                </c:pt>
                <c:pt idx="5464">
                  <c:v>1.1101883965284765E-3</c:v>
                </c:pt>
                <c:pt idx="5465">
                  <c:v>1.1100701489959466E-3</c:v>
                </c:pt>
                <c:pt idx="5466">
                  <c:v>1.109940727944193E-3</c:v>
                </c:pt>
                <c:pt idx="5467">
                  <c:v>1.1098224592595827E-3</c:v>
                </c:pt>
                <c:pt idx="5468">
                  <c:v>1.1096931698385396E-3</c:v>
                </c:pt>
                <c:pt idx="5469">
                  <c:v>1.109568798153136E-3</c:v>
                </c:pt>
                <c:pt idx="5470">
                  <c:v>1.1094494024505518E-3</c:v>
                </c:pt>
                <c:pt idx="5471">
                  <c:v>1.1093287649104047E-3</c:v>
                </c:pt>
                <c:pt idx="5472">
                  <c:v>1.1092057421362861E-3</c:v>
                </c:pt>
                <c:pt idx="5473">
                  <c:v>1.1090864368510916E-3</c:v>
                </c:pt>
                <c:pt idx="5474">
                  <c:v>1.1089622011231815E-3</c:v>
                </c:pt>
                <c:pt idx="5475">
                  <c:v>1.1088466122390786E-3</c:v>
                </c:pt>
                <c:pt idx="5476">
                  <c:v>1.108723634912297E-3</c:v>
                </c:pt>
                <c:pt idx="5477">
                  <c:v>1.1086117705103129E-3</c:v>
                </c:pt>
                <c:pt idx="5478">
                  <c:v>1.1084864369257585E-3</c:v>
                </c:pt>
                <c:pt idx="5479">
                  <c:v>1.1083574585806818E-3</c:v>
                </c:pt>
                <c:pt idx="5480">
                  <c:v>1.1082518214118684E-3</c:v>
                </c:pt>
                <c:pt idx="5481">
                  <c:v>1.1081216206030482E-3</c:v>
                </c:pt>
                <c:pt idx="5482">
                  <c:v>1.1079939302319711E-3</c:v>
                </c:pt>
                <c:pt idx="5483">
                  <c:v>1.1078835017955136E-3</c:v>
                </c:pt>
                <c:pt idx="5484">
                  <c:v>1.1077631922660051E-3</c:v>
                </c:pt>
                <c:pt idx="5485">
                  <c:v>1.1076429211321799E-3</c:v>
                </c:pt>
                <c:pt idx="5486">
                  <c:v>1.107519082166154E-3</c:v>
                </c:pt>
                <c:pt idx="5487">
                  <c:v>1.1074025307757961E-3</c:v>
                </c:pt>
                <c:pt idx="5488">
                  <c:v>1.1072774704467643E-3</c:v>
                </c:pt>
                <c:pt idx="5489">
                  <c:v>1.1071572924968847E-3</c:v>
                </c:pt>
                <c:pt idx="5490">
                  <c:v>1.1070359641223815E-3</c:v>
                </c:pt>
                <c:pt idx="5491">
                  <c:v>1.1069232514763589E-3</c:v>
                </c:pt>
                <c:pt idx="5492">
                  <c:v>1.1067970988678716E-3</c:v>
                </c:pt>
                <c:pt idx="5493">
                  <c:v>1.1066770374109627E-3</c:v>
                </c:pt>
                <c:pt idx="5494">
                  <c:v>1.1065496674818251E-3</c:v>
                </c:pt>
                <c:pt idx="5495">
                  <c:v>1.1064321203175004E-3</c:v>
                </c:pt>
                <c:pt idx="5496">
                  <c:v>1.1063072790593732E-3</c:v>
                </c:pt>
                <c:pt idx="5497">
                  <c:v>1.1061836651384703E-3</c:v>
                </c:pt>
                <c:pt idx="5498">
                  <c:v>1.1060772552046964E-3</c:v>
                </c:pt>
                <c:pt idx="5499">
                  <c:v>1.1059450941171441E-3</c:v>
                </c:pt>
                <c:pt idx="5500">
                  <c:v>1.1058264891888874E-3</c:v>
                </c:pt>
                <c:pt idx="5501">
                  <c:v>1.1057054400707652E-3</c:v>
                </c:pt>
                <c:pt idx="5502">
                  <c:v>1.1055893434100579E-3</c:v>
                </c:pt>
                <c:pt idx="5503">
                  <c:v>1.1054670752605634E-3</c:v>
                </c:pt>
                <c:pt idx="5504">
                  <c:v>1.1053436490192584E-3</c:v>
                </c:pt>
                <c:pt idx="5505">
                  <c:v>1.1052362035105464E-3</c:v>
                </c:pt>
                <c:pt idx="5506">
                  <c:v>1.1051152835819199E-3</c:v>
                </c:pt>
                <c:pt idx="5507">
                  <c:v>1.1049980409489732E-3</c:v>
                </c:pt>
                <c:pt idx="5508">
                  <c:v>1.1048636839626706E-3</c:v>
                </c:pt>
                <c:pt idx="5509">
                  <c:v>1.104753878567155E-3</c:v>
                </c:pt>
                <c:pt idx="5510">
                  <c:v>1.1046281467072549E-3</c:v>
                </c:pt>
                <c:pt idx="5511">
                  <c:v>1.1045122761513964E-3</c:v>
                </c:pt>
                <c:pt idx="5512">
                  <c:v>1.1043915145668303E-3</c:v>
                </c:pt>
                <c:pt idx="5513">
                  <c:v>1.1042683283696473E-3</c:v>
                </c:pt>
                <c:pt idx="5514">
                  <c:v>1.1041646639880073E-3</c:v>
                </c:pt>
                <c:pt idx="5515">
                  <c:v>1.1040318503473345E-3</c:v>
                </c:pt>
                <c:pt idx="5516">
                  <c:v>1.1039148374742615E-3</c:v>
                </c:pt>
                <c:pt idx="5517">
                  <c:v>1.1038063293204198E-3</c:v>
                </c:pt>
                <c:pt idx="5518">
                  <c:v>1.1036808861233098E-3</c:v>
                </c:pt>
                <c:pt idx="5519">
                  <c:v>1.1035614997497896E-3</c:v>
                </c:pt>
                <c:pt idx="5520">
                  <c:v>1.1034445865521687E-3</c:v>
                </c:pt>
                <c:pt idx="5521">
                  <c:v>1.1033192377313025E-3</c:v>
                </c:pt>
                <c:pt idx="5522">
                  <c:v>1.1031926394987094E-3</c:v>
                </c:pt>
                <c:pt idx="5523">
                  <c:v>1.1030819005218681E-3</c:v>
                </c:pt>
                <c:pt idx="5524">
                  <c:v>1.1029675341506322E-3</c:v>
                </c:pt>
                <c:pt idx="5525">
                  <c:v>1.1028446653986381E-3</c:v>
                </c:pt>
                <c:pt idx="5526">
                  <c:v>1.1027352609314781E-3</c:v>
                </c:pt>
                <c:pt idx="5527">
                  <c:v>1.1026172583285148E-3</c:v>
                </c:pt>
                <c:pt idx="5528">
                  <c:v>1.1024860078263938E-3</c:v>
                </c:pt>
                <c:pt idx="5529">
                  <c:v>1.1023705132996483E-3</c:v>
                </c:pt>
                <c:pt idx="5530">
                  <c:v>1.1022502195737549E-3</c:v>
                </c:pt>
                <c:pt idx="5531">
                  <c:v>1.1021323936317425E-3</c:v>
                </c:pt>
                <c:pt idx="5532">
                  <c:v>1.102019426354367E-3</c:v>
                </c:pt>
                <c:pt idx="5533">
                  <c:v>1.1019040902679831E-3</c:v>
                </c:pt>
                <c:pt idx="5534">
                  <c:v>1.1017863504492831E-3</c:v>
                </c:pt>
                <c:pt idx="5535">
                  <c:v>1.1016649219599299E-3</c:v>
                </c:pt>
                <c:pt idx="5536">
                  <c:v>1.101544782168528E-3</c:v>
                </c:pt>
                <c:pt idx="5537">
                  <c:v>1.1014259302406602E-3</c:v>
                </c:pt>
                <c:pt idx="5538">
                  <c:v>1.1013021433112806E-3</c:v>
                </c:pt>
                <c:pt idx="5539">
                  <c:v>1.101191856285389E-3</c:v>
                </c:pt>
                <c:pt idx="5540">
                  <c:v>1.1010705587925378E-3</c:v>
                </c:pt>
                <c:pt idx="5541">
                  <c:v>1.1009493728651079E-3</c:v>
                </c:pt>
                <c:pt idx="5542">
                  <c:v>1.1008257657341275E-3</c:v>
                </c:pt>
                <c:pt idx="5543">
                  <c:v>1.1007117939936866E-3</c:v>
                </c:pt>
                <c:pt idx="5544">
                  <c:v>1.1005979306425637E-3</c:v>
                </c:pt>
                <c:pt idx="5545">
                  <c:v>1.1004804576625305E-3</c:v>
                </c:pt>
                <c:pt idx="5546">
                  <c:v>1.1003678287570613E-3</c:v>
                </c:pt>
                <c:pt idx="5547">
                  <c:v>1.1002492185507432E-3</c:v>
                </c:pt>
                <c:pt idx="5548">
                  <c:v>1.1001233359273141E-3</c:v>
                </c:pt>
                <c:pt idx="5549">
                  <c:v>1.1000071500464753E-3</c:v>
                </c:pt>
                <c:pt idx="5550">
                  <c:v>1.0998849399365483E-3</c:v>
                </c:pt>
                <c:pt idx="5551">
                  <c:v>1.0997761097791233E-3</c:v>
                </c:pt>
                <c:pt idx="5552">
                  <c:v>1.0996611822934625E-3</c:v>
                </c:pt>
                <c:pt idx="5553">
                  <c:v>1.0995414791082556E-3</c:v>
                </c:pt>
                <c:pt idx="5554">
                  <c:v>1.099436343174454E-3</c:v>
                </c:pt>
                <c:pt idx="5555">
                  <c:v>1.0993166889311276E-3</c:v>
                </c:pt>
                <c:pt idx="5556">
                  <c:v>1.0992042860173521E-3</c:v>
                </c:pt>
                <c:pt idx="5557">
                  <c:v>1.0990822542278149E-3</c:v>
                </c:pt>
                <c:pt idx="5558">
                  <c:v>1.0989771940142802E-3</c:v>
                </c:pt>
                <c:pt idx="5559">
                  <c:v>1.0988552126394721E-3</c:v>
                </c:pt>
                <c:pt idx="5560">
                  <c:v>1.0987441595979512E-3</c:v>
                </c:pt>
                <c:pt idx="5561">
                  <c:v>1.0986307029466605E-3</c:v>
                </c:pt>
                <c:pt idx="5562">
                  <c:v>1.0985099689944464E-3</c:v>
                </c:pt>
                <c:pt idx="5563">
                  <c:v>1.0983880913114624E-3</c:v>
                </c:pt>
                <c:pt idx="5564">
                  <c:v>1.0982795571547921E-3</c:v>
                </c:pt>
                <c:pt idx="5565">
                  <c:v>1.0981673662194122E-3</c:v>
                </c:pt>
                <c:pt idx="5566">
                  <c:v>1.098047988013181E-3</c:v>
                </c:pt>
                <c:pt idx="5567">
                  <c:v>1.0979334937326333E-3</c:v>
                </c:pt>
                <c:pt idx="5568">
                  <c:v>1.0978202044301501E-3</c:v>
                </c:pt>
                <c:pt idx="5569">
                  <c:v>1.0977081073175209E-3</c:v>
                </c:pt>
                <c:pt idx="5570">
                  <c:v>1.0975936116188274E-3</c:v>
                </c:pt>
                <c:pt idx="5571">
                  <c:v>1.0974779594324516E-3</c:v>
                </c:pt>
                <c:pt idx="5572">
                  <c:v>1.0973624038680357E-3</c:v>
                </c:pt>
                <c:pt idx="5573">
                  <c:v>1.0972515801026242E-3</c:v>
                </c:pt>
                <c:pt idx="5574">
                  <c:v>1.097132400906837E-3</c:v>
                </c:pt>
                <c:pt idx="5575">
                  <c:v>1.0970168579238768E-3</c:v>
                </c:pt>
                <c:pt idx="5576">
                  <c:v>1.0969025665326251E-3</c:v>
                </c:pt>
                <c:pt idx="5577">
                  <c:v>1.0967858930696491E-3</c:v>
                </c:pt>
                <c:pt idx="5578">
                  <c:v>1.0966668150091312E-3</c:v>
                </c:pt>
                <c:pt idx="5579">
                  <c:v>1.0965609775244584E-3</c:v>
                </c:pt>
                <c:pt idx="5580">
                  <c:v>1.0964491374075651E-3</c:v>
                </c:pt>
                <c:pt idx="5581">
                  <c:v>1.0963361542062581E-3</c:v>
                </c:pt>
                <c:pt idx="5582">
                  <c:v>1.0962171737767313E-3</c:v>
                </c:pt>
                <c:pt idx="5583">
                  <c:v>1.0961138379987593E-3</c:v>
                </c:pt>
                <c:pt idx="5584">
                  <c:v>1.095986473422624E-3</c:v>
                </c:pt>
                <c:pt idx="5585">
                  <c:v>1.0958940379178022E-3</c:v>
                </c:pt>
                <c:pt idx="5586">
                  <c:v>1.0957667244135732E-3</c:v>
                </c:pt>
                <c:pt idx="5587">
                  <c:v>1.095658635631303E-3</c:v>
                </c:pt>
                <c:pt idx="5588">
                  <c:v>1.0955398022044517E-3</c:v>
                </c:pt>
                <c:pt idx="5589">
                  <c:v>1.0954294182455885E-3</c:v>
                </c:pt>
                <c:pt idx="5590">
                  <c:v>1.0953166450889287E-3</c:v>
                </c:pt>
                <c:pt idx="5591">
                  <c:v>1.095202719668725E-3</c:v>
                </c:pt>
                <c:pt idx="5592">
                  <c:v>1.0950863235742233E-3</c:v>
                </c:pt>
                <c:pt idx="5593">
                  <c:v>1.0949784409147278E-3</c:v>
                </c:pt>
                <c:pt idx="5594">
                  <c:v>1.0948549361551219E-3</c:v>
                </c:pt>
                <c:pt idx="5595">
                  <c:v>1.0947470990789257E-3</c:v>
                </c:pt>
                <c:pt idx="5596">
                  <c:v>1.0946332202070037E-3</c:v>
                </c:pt>
                <c:pt idx="5597">
                  <c:v>1.0945170170033219E-3</c:v>
                </c:pt>
                <c:pt idx="5598">
                  <c:v>1.0944080128177066E-3</c:v>
                </c:pt>
                <c:pt idx="5599">
                  <c:v>1.094284624722146E-3</c:v>
                </c:pt>
                <c:pt idx="5600">
                  <c:v>1.0941793183521073E-3</c:v>
                </c:pt>
                <c:pt idx="5601">
                  <c:v>1.0940668024279573E-3</c:v>
                </c:pt>
                <c:pt idx="5602">
                  <c:v>1.0939554704769369E-3</c:v>
                </c:pt>
                <c:pt idx="5603">
                  <c:v>1.0938346012699419E-3</c:v>
                </c:pt>
                <c:pt idx="5604">
                  <c:v>1.0937305418500789E-3</c:v>
                </c:pt>
                <c:pt idx="5605">
                  <c:v>1.0936121262687185E-3</c:v>
                </c:pt>
                <c:pt idx="5606">
                  <c:v>1.0935008987866613E-3</c:v>
                </c:pt>
                <c:pt idx="5607">
                  <c:v>1.0933813613487962E-3</c:v>
                </c:pt>
                <c:pt idx="5608">
                  <c:v>1.0932725832370461E-3</c:v>
                </c:pt>
                <c:pt idx="5609">
                  <c:v>1.0931638148172628E-3</c:v>
                </c:pt>
                <c:pt idx="5610">
                  <c:v>1.0930407190459066E-3</c:v>
                </c:pt>
                <c:pt idx="5611">
                  <c:v>1.0929224527802856E-3</c:v>
                </c:pt>
                <c:pt idx="5612">
                  <c:v>1.0928149243723442E-3</c:v>
                </c:pt>
                <c:pt idx="5613">
                  <c:v>1.0926919668564673E-3</c:v>
                </c:pt>
                <c:pt idx="5614">
                  <c:v>1.0925857252866477E-3</c:v>
                </c:pt>
                <c:pt idx="5615">
                  <c:v>1.0924687270721541E-3</c:v>
                </c:pt>
                <c:pt idx="5616">
                  <c:v>1.0923553932830061E-3</c:v>
                </c:pt>
                <c:pt idx="5617">
                  <c:v>1.0922432521403025E-3</c:v>
                </c:pt>
                <c:pt idx="5618">
                  <c:v>1.0921227490490097E-3</c:v>
                </c:pt>
                <c:pt idx="5619">
                  <c:v>1.0920129810203887E-3</c:v>
                </c:pt>
                <c:pt idx="5620">
                  <c:v>1.0918878075232403E-3</c:v>
                </c:pt>
                <c:pt idx="5621">
                  <c:v>1.0917805660373464E-3</c:v>
                </c:pt>
                <c:pt idx="5622">
                  <c:v>1.0916732621926257E-3</c:v>
                </c:pt>
                <c:pt idx="5623">
                  <c:v>1.0915481665603828E-3</c:v>
                </c:pt>
                <c:pt idx="5624">
                  <c:v>1.0914289841758296E-3</c:v>
                </c:pt>
                <c:pt idx="5625">
                  <c:v>1.0913241552171576E-3</c:v>
                </c:pt>
                <c:pt idx="5626">
                  <c:v>1.0912003779219742E-3</c:v>
                </c:pt>
                <c:pt idx="5627">
                  <c:v>1.091084830950917E-3</c:v>
                </c:pt>
                <c:pt idx="5628">
                  <c:v>1.0909682253540623E-3</c:v>
                </c:pt>
                <c:pt idx="5629">
                  <c:v>1.0908551312641798E-3</c:v>
                </c:pt>
                <c:pt idx="5630">
                  <c:v>1.0907444519583406E-3</c:v>
                </c:pt>
                <c:pt idx="5631">
                  <c:v>1.0906279190997076E-3</c:v>
                </c:pt>
                <c:pt idx="5632">
                  <c:v>1.0905077840445625E-3</c:v>
                </c:pt>
                <c:pt idx="5633">
                  <c:v>1.0903971752083549E-3</c:v>
                </c:pt>
                <c:pt idx="5634">
                  <c:v>1.0902866601311977E-3</c:v>
                </c:pt>
                <c:pt idx="5635">
                  <c:v>1.0901618107552792E-3</c:v>
                </c:pt>
                <c:pt idx="5636">
                  <c:v>1.0900489550796167E-3</c:v>
                </c:pt>
                <c:pt idx="5637">
                  <c:v>1.0899300998398862E-3</c:v>
                </c:pt>
                <c:pt idx="5638">
                  <c:v>1.0898125057140233E-3</c:v>
                </c:pt>
                <c:pt idx="5639">
                  <c:v>1.0896913865409733E-3</c:v>
                </c:pt>
                <c:pt idx="5640">
                  <c:v>1.0895786282377224E-3</c:v>
                </c:pt>
                <c:pt idx="5641">
                  <c:v>1.089471768632454E-3</c:v>
                </c:pt>
                <c:pt idx="5642">
                  <c:v>1.0893471770041774E-3</c:v>
                </c:pt>
                <c:pt idx="5643">
                  <c:v>1.0892368034686006E-3</c:v>
                </c:pt>
                <c:pt idx="5644">
                  <c:v>1.0891122655725329E-3</c:v>
                </c:pt>
                <c:pt idx="5645">
                  <c:v>1.0889972315294581E-3</c:v>
                </c:pt>
                <c:pt idx="5646">
                  <c:v>1.0888786173759047E-3</c:v>
                </c:pt>
                <c:pt idx="5647">
                  <c:v>1.0887684098897755E-3</c:v>
                </c:pt>
                <c:pt idx="5648">
                  <c:v>1.0886522277487895E-3</c:v>
                </c:pt>
                <c:pt idx="5649">
                  <c:v>1.0885289728314053E-3</c:v>
                </c:pt>
                <c:pt idx="5650">
                  <c:v>1.0884081387721248E-3</c:v>
                </c:pt>
                <c:pt idx="5651">
                  <c:v>1.0882955748095357E-3</c:v>
                </c:pt>
                <c:pt idx="5652">
                  <c:v>1.0881878062418931E-3</c:v>
                </c:pt>
                <c:pt idx="5653">
                  <c:v>1.0880646682966311E-3</c:v>
                </c:pt>
                <c:pt idx="5654">
                  <c:v>1.0879510864154436E-3</c:v>
                </c:pt>
                <c:pt idx="5655">
                  <c:v>1.0878350786323637E-3</c:v>
                </c:pt>
                <c:pt idx="5656">
                  <c:v>1.0877167766509674E-3</c:v>
                </c:pt>
                <c:pt idx="5657">
                  <c:v>1.0875984294252104E-3</c:v>
                </c:pt>
                <c:pt idx="5658">
                  <c:v>1.0874789608164149E-3</c:v>
                </c:pt>
                <c:pt idx="5659">
                  <c:v>1.0873690364577222E-3</c:v>
                </c:pt>
                <c:pt idx="5660">
                  <c:v>1.0872460837341703E-3</c:v>
                </c:pt>
                <c:pt idx="5661">
                  <c:v>1.0871231588128868E-3</c:v>
                </c:pt>
                <c:pt idx="5662">
                  <c:v>1.0870108486508924E-3</c:v>
                </c:pt>
                <c:pt idx="5663">
                  <c:v>1.0868879769125866E-3</c:v>
                </c:pt>
                <c:pt idx="5664">
                  <c:v>1.0867710382734461E-3</c:v>
                </c:pt>
                <c:pt idx="5665">
                  <c:v>1.0866553528457951E-3</c:v>
                </c:pt>
                <c:pt idx="5666">
                  <c:v>1.0865407663630622E-3</c:v>
                </c:pt>
                <c:pt idx="5667">
                  <c:v>1.0864156992804821E-3</c:v>
                </c:pt>
                <c:pt idx="5668">
                  <c:v>1.0862988622388156E-3</c:v>
                </c:pt>
                <c:pt idx="5669">
                  <c:v>1.0861820503245958E-3</c:v>
                </c:pt>
                <c:pt idx="5670">
                  <c:v>1.0860640368118364E-3</c:v>
                </c:pt>
                <c:pt idx="5671">
                  <c:v>1.0859496575457755E-3</c:v>
                </c:pt>
                <c:pt idx="5672">
                  <c:v>1.0858411975924989E-3</c:v>
                </c:pt>
                <c:pt idx="5673">
                  <c:v>1.0857209594859207E-3</c:v>
                </c:pt>
                <c:pt idx="5674">
                  <c:v>1.0855936297365807E-3</c:v>
                </c:pt>
                <c:pt idx="5675">
                  <c:v>1.0854781123487865E-3</c:v>
                </c:pt>
                <c:pt idx="5676">
                  <c:v>1.0853556575362968E-3</c:v>
                </c:pt>
                <c:pt idx="5677">
                  <c:v>1.0852389777079217E-3</c:v>
                </c:pt>
                <c:pt idx="5678">
                  <c:v>1.0851188729278272E-3</c:v>
                </c:pt>
                <c:pt idx="5679">
                  <c:v>1.084995274845578E-3</c:v>
                </c:pt>
                <c:pt idx="5680">
                  <c:v>1.0848870054382565E-3</c:v>
                </c:pt>
                <c:pt idx="5681">
                  <c:v>1.0847646133468267E-3</c:v>
                </c:pt>
                <c:pt idx="5682">
                  <c:v>1.0846516487751751E-3</c:v>
                </c:pt>
                <c:pt idx="5683">
                  <c:v>1.084537555030249E-3</c:v>
                </c:pt>
                <c:pt idx="5684">
                  <c:v>1.0844222740335086E-3</c:v>
                </c:pt>
                <c:pt idx="5685">
                  <c:v>1.0842953192369809E-3</c:v>
                </c:pt>
                <c:pt idx="5686">
                  <c:v>1.0841753527001312E-3</c:v>
                </c:pt>
                <c:pt idx="5687">
                  <c:v>1.0840637330174778E-3</c:v>
                </c:pt>
                <c:pt idx="5688">
                  <c:v>1.0839474012789214E-3</c:v>
                </c:pt>
                <c:pt idx="5689">
                  <c:v>1.0838263605256046E-3</c:v>
                </c:pt>
                <c:pt idx="5690">
                  <c:v>1.0837054172667369E-3</c:v>
                </c:pt>
                <c:pt idx="5691">
                  <c:v>1.0835797809127378E-3</c:v>
                </c:pt>
                <c:pt idx="5692">
                  <c:v>1.0834729442395633E-3</c:v>
                </c:pt>
                <c:pt idx="5693">
                  <c:v>1.0833449910282243E-3</c:v>
                </c:pt>
                <c:pt idx="5694">
                  <c:v>1.0832323219193143E-3</c:v>
                </c:pt>
                <c:pt idx="5695">
                  <c:v>1.0831173182205829E-3</c:v>
                </c:pt>
                <c:pt idx="5696">
                  <c:v>1.0829965331439881E-3</c:v>
                </c:pt>
                <c:pt idx="5697">
                  <c:v>1.0828780733433319E-3</c:v>
                </c:pt>
                <c:pt idx="5698">
                  <c:v>1.0827561223605803E-3</c:v>
                </c:pt>
                <c:pt idx="5699">
                  <c:v>1.0826424387456336E-3</c:v>
                </c:pt>
                <c:pt idx="5700">
                  <c:v>1.082519404133256E-3</c:v>
                </c:pt>
                <c:pt idx="5701">
                  <c:v>1.0824056882064172E-3</c:v>
                </c:pt>
                <c:pt idx="5702">
                  <c:v>1.0822920781631338E-3</c:v>
                </c:pt>
                <c:pt idx="5703">
                  <c:v>1.0821749786470644E-3</c:v>
                </c:pt>
                <c:pt idx="5704">
                  <c:v>1.0820484792127829E-3</c:v>
                </c:pt>
                <c:pt idx="5705">
                  <c:v>1.081938444194156E-3</c:v>
                </c:pt>
                <c:pt idx="5706">
                  <c:v>1.081814352392068E-3</c:v>
                </c:pt>
                <c:pt idx="5707">
                  <c:v>1.0816997197683805E-3</c:v>
                </c:pt>
                <c:pt idx="5708">
                  <c:v>1.0816026006225986E-3</c:v>
                </c:pt>
                <c:pt idx="5709">
                  <c:v>1.0814727378945592E-3</c:v>
                </c:pt>
                <c:pt idx="5710">
                  <c:v>1.0813511032192666E-3</c:v>
                </c:pt>
                <c:pt idx="5711">
                  <c:v>1.0812353529101374E-3</c:v>
                </c:pt>
                <c:pt idx="5712">
                  <c:v>1.0811126378824031E-3</c:v>
                </c:pt>
                <c:pt idx="5713">
                  <c:v>1.0809958051201086E-3</c:v>
                </c:pt>
                <c:pt idx="5714">
                  <c:v>1.0808754226222903E-3</c:v>
                </c:pt>
                <c:pt idx="5715">
                  <c:v>1.080758629441564E-3</c:v>
                </c:pt>
                <c:pt idx="5716">
                  <c:v>1.0806394441847727E-3</c:v>
                </c:pt>
                <c:pt idx="5717">
                  <c:v>1.0805238461726056E-3</c:v>
                </c:pt>
                <c:pt idx="5718">
                  <c:v>1.0804118447841017E-3</c:v>
                </c:pt>
                <c:pt idx="5719">
                  <c:v>1.0802915923065954E-3</c:v>
                </c:pt>
                <c:pt idx="5720">
                  <c:v>1.0801609007677784E-3</c:v>
                </c:pt>
                <c:pt idx="5721">
                  <c:v>1.080061712998182E-3</c:v>
                </c:pt>
                <c:pt idx="5722">
                  <c:v>1.0799381212735521E-3</c:v>
                </c:pt>
                <c:pt idx="5723">
                  <c:v>1.079819116908161E-3</c:v>
                </c:pt>
                <c:pt idx="5724">
                  <c:v>1.0796850541422106E-3</c:v>
                </c:pt>
                <c:pt idx="5725">
                  <c:v>1.0795789840604697E-3</c:v>
                </c:pt>
                <c:pt idx="5726">
                  <c:v>1.0794624708680067E-3</c:v>
                </c:pt>
                <c:pt idx="5727">
                  <c:v>1.0793471245113255E-3</c:v>
                </c:pt>
                <c:pt idx="5728">
                  <c:v>1.079224837694837E-3</c:v>
                </c:pt>
                <c:pt idx="5729">
                  <c:v>1.0791059904702207E-3</c:v>
                </c:pt>
                <c:pt idx="5730">
                  <c:v>1.0789895793452305E-3</c:v>
                </c:pt>
                <c:pt idx="5731">
                  <c:v>1.0788708537644502E-3</c:v>
                </c:pt>
                <c:pt idx="5732">
                  <c:v>1.0787614640385319E-3</c:v>
                </c:pt>
                <c:pt idx="5733">
                  <c:v>1.0786299324573802E-3</c:v>
                </c:pt>
                <c:pt idx="5734">
                  <c:v>1.0785205915788984E-3</c:v>
                </c:pt>
                <c:pt idx="5735">
                  <c:v>1.0784008294886637E-3</c:v>
                </c:pt>
                <c:pt idx="5736">
                  <c:v>1.078278687229772E-3</c:v>
                </c:pt>
                <c:pt idx="5737">
                  <c:v>1.0781601180335197E-3</c:v>
                </c:pt>
                <c:pt idx="5738">
                  <c:v>1.0780497334311814E-3</c:v>
                </c:pt>
                <c:pt idx="5739">
                  <c:v>1.0779300061672687E-3</c:v>
                </c:pt>
                <c:pt idx="5740">
                  <c:v>1.077804566849799E-3</c:v>
                </c:pt>
                <c:pt idx="5741">
                  <c:v>1.0776895745140383E-3</c:v>
                </c:pt>
                <c:pt idx="5742">
                  <c:v>1.0775792165658581E-3</c:v>
                </c:pt>
                <c:pt idx="5743">
                  <c:v>1.0774549965634035E-3</c:v>
                </c:pt>
                <c:pt idx="5744">
                  <c:v>1.0773354709967395E-3</c:v>
                </c:pt>
                <c:pt idx="5745">
                  <c:v>1.0772182463233814E-3</c:v>
                </c:pt>
                <c:pt idx="5746">
                  <c:v>1.0771033790574849E-3</c:v>
                </c:pt>
                <c:pt idx="5747">
                  <c:v>1.0769943358390792E-3</c:v>
                </c:pt>
                <c:pt idx="5748">
                  <c:v>1.0768690446045835E-3</c:v>
                </c:pt>
                <c:pt idx="5749">
                  <c:v>1.0767554575727232E-3</c:v>
                </c:pt>
                <c:pt idx="5750">
                  <c:v>1.0766314274075286E-3</c:v>
                </c:pt>
                <c:pt idx="5751">
                  <c:v>1.0765178093723794E-3</c:v>
                </c:pt>
                <c:pt idx="5752">
                  <c:v>1.0763996270964189E-3</c:v>
                </c:pt>
                <c:pt idx="5753">
                  <c:v>1.0762814707661827E-3</c:v>
                </c:pt>
                <c:pt idx="5754">
                  <c:v>1.07615754976661E-3</c:v>
                </c:pt>
                <c:pt idx="5755">
                  <c:v>1.0760440433004858E-3</c:v>
                </c:pt>
                <c:pt idx="5756">
                  <c:v>1.0759212998429015E-3</c:v>
                </c:pt>
                <c:pt idx="5757">
                  <c:v>1.0758090352897638E-3</c:v>
                </c:pt>
                <c:pt idx="5758">
                  <c:v>1.0756910085753118E-3</c:v>
                </c:pt>
                <c:pt idx="5759">
                  <c:v>1.0755764783384597E-3</c:v>
                </c:pt>
                <c:pt idx="5760">
                  <c:v>1.0754585026432136E-3</c:v>
                </c:pt>
                <c:pt idx="5761">
                  <c:v>1.0753404834442622E-3</c:v>
                </c:pt>
                <c:pt idx="5762">
                  <c:v>1.0752190912117065E-3</c:v>
                </c:pt>
                <c:pt idx="5763">
                  <c:v>1.0750977379416797E-3</c:v>
                </c:pt>
                <c:pt idx="5764">
                  <c:v>1.0749867892186006E-3</c:v>
                </c:pt>
                <c:pt idx="5765">
                  <c:v>1.0748619530609289E-3</c:v>
                </c:pt>
                <c:pt idx="5766">
                  <c:v>1.0747522427392426E-3</c:v>
                </c:pt>
                <c:pt idx="5767">
                  <c:v>1.074634447779047E-3</c:v>
                </c:pt>
                <c:pt idx="5768">
                  <c:v>1.0745166786371406E-3</c:v>
                </c:pt>
                <c:pt idx="5769">
                  <c:v>1.0744023867720095E-3</c:v>
                </c:pt>
                <c:pt idx="5770">
                  <c:v>1.0742776978413713E-3</c:v>
                </c:pt>
                <c:pt idx="5771">
                  <c:v>1.0741600068746241E-3</c:v>
                </c:pt>
                <c:pt idx="5772">
                  <c:v>1.0740411535193398E-3</c:v>
                </c:pt>
                <c:pt idx="5773">
                  <c:v>1.073923514372603E-3</c:v>
                </c:pt>
                <c:pt idx="5774">
                  <c:v>1.0738047709962068E-3</c:v>
                </c:pt>
                <c:pt idx="5775">
                  <c:v>1.0736871836226371E-3</c:v>
                </c:pt>
                <c:pt idx="5776">
                  <c:v>1.0735799604877484E-3</c:v>
                </c:pt>
                <c:pt idx="5777">
                  <c:v>1.073454333105761E-3</c:v>
                </c:pt>
                <c:pt idx="5778">
                  <c:v>1.0733356358529394E-3</c:v>
                </c:pt>
                <c:pt idx="5779">
                  <c:v>1.07322391021383E-3</c:v>
                </c:pt>
                <c:pt idx="5780">
                  <c:v>1.0731053214885114E-3</c:v>
                </c:pt>
                <c:pt idx="5781">
                  <c:v>1.0729890155217411E-3</c:v>
                </c:pt>
                <c:pt idx="5782">
                  <c:v>1.0728658514931792E-3</c:v>
                </c:pt>
                <c:pt idx="5783">
                  <c:v>1.0727438319911521E-3</c:v>
                </c:pt>
                <c:pt idx="5784">
                  <c:v>1.0726367971786049E-3</c:v>
                </c:pt>
                <c:pt idx="5785">
                  <c:v>1.0725148987870909E-3</c:v>
                </c:pt>
                <c:pt idx="5786">
                  <c:v>1.0723940861240978E-3</c:v>
                </c:pt>
                <c:pt idx="5787">
                  <c:v>1.0722883168826434E-3</c:v>
                </c:pt>
                <c:pt idx="5788">
                  <c:v>1.0721744985439871E-3</c:v>
                </c:pt>
                <c:pt idx="5789">
                  <c:v>1.072060704365324E-3</c:v>
                </c:pt>
                <c:pt idx="5790">
                  <c:v>1.0719400629430342E-3</c:v>
                </c:pt>
                <c:pt idx="5791">
                  <c:v>1.0718217003165089E-3</c:v>
                </c:pt>
                <c:pt idx="5792">
                  <c:v>1.0716976785431452E-3</c:v>
                </c:pt>
                <c:pt idx="5793">
                  <c:v>1.0715850993948759E-3</c:v>
                </c:pt>
                <c:pt idx="5794">
                  <c:v>1.0714668151405376E-3</c:v>
                </c:pt>
                <c:pt idx="5795">
                  <c:v>1.0713486143857328E-3</c:v>
                </c:pt>
                <c:pt idx="5796">
                  <c:v>1.0712441758730553E-3</c:v>
                </c:pt>
                <c:pt idx="5797">
                  <c:v>1.0711202073971496E-3</c:v>
                </c:pt>
                <c:pt idx="5798">
                  <c:v>1.0709974719961472E-3</c:v>
                </c:pt>
                <c:pt idx="5799">
                  <c:v>1.0708977121341278E-3</c:v>
                </c:pt>
                <c:pt idx="5800">
                  <c:v>1.0707807605410951E-3</c:v>
                </c:pt>
                <c:pt idx="5801">
                  <c:v>1.0706603382218151E-3</c:v>
                </c:pt>
                <c:pt idx="5802">
                  <c:v>1.0705457535196868E-3</c:v>
                </c:pt>
                <c:pt idx="5803">
                  <c:v>1.0704346079044595E-3</c:v>
                </c:pt>
                <c:pt idx="5804">
                  <c:v>1.0703097155223807E-3</c:v>
                </c:pt>
                <c:pt idx="5805">
                  <c:v>1.0702054794520547E-3</c:v>
                </c:pt>
                <c:pt idx="5806">
                  <c:v>1.0700772167719624E-3</c:v>
                </c:pt>
                <c:pt idx="5807">
                  <c:v>1.0699581432374366E-3</c:v>
                </c:pt>
                <c:pt idx="5808">
                  <c:v>1.0698471195955028E-3</c:v>
                </c:pt>
                <c:pt idx="5809">
                  <c:v>1.0697372404416304E-3</c:v>
                </c:pt>
                <c:pt idx="5810">
                  <c:v>1.0696182425530504E-3</c:v>
                </c:pt>
                <c:pt idx="5811">
                  <c:v>1.069501570236858E-3</c:v>
                </c:pt>
                <c:pt idx="5812">
                  <c:v>1.0693700569839502E-3</c:v>
                </c:pt>
                <c:pt idx="5813">
                  <c:v>1.0692671128796742E-3</c:v>
                </c:pt>
                <c:pt idx="5814">
                  <c:v>1.0691448017645165E-3</c:v>
                </c:pt>
                <c:pt idx="5815">
                  <c:v>1.0690270441713315E-3</c:v>
                </c:pt>
                <c:pt idx="5816">
                  <c:v>1.068920818290099E-3</c:v>
                </c:pt>
                <c:pt idx="5817">
                  <c:v>1.0688054175609005E-3</c:v>
                </c:pt>
                <c:pt idx="5818">
                  <c:v>1.0686969400652421E-3</c:v>
                </c:pt>
                <c:pt idx="5819">
                  <c:v>1.0685701577056747E-3</c:v>
                </c:pt>
                <c:pt idx="5820">
                  <c:v>1.0684582346407367E-3</c:v>
                </c:pt>
                <c:pt idx="5821">
                  <c:v>1.0683395211202283E-3</c:v>
                </c:pt>
                <c:pt idx="5822">
                  <c:v>1.0682220093065852E-3</c:v>
                </c:pt>
                <c:pt idx="5823">
                  <c:v>1.0681044662991198E-3</c:v>
                </c:pt>
                <c:pt idx="5824">
                  <c:v>1.0679904165802351E-3</c:v>
                </c:pt>
                <c:pt idx="5825">
                  <c:v>1.0678706210243243E-3</c:v>
                </c:pt>
                <c:pt idx="5826">
                  <c:v>1.0677600415597835E-3</c:v>
                </c:pt>
                <c:pt idx="5827">
                  <c:v>1.0676505906744864E-3</c:v>
                </c:pt>
                <c:pt idx="5828">
                  <c:v>1.067533230361213E-3</c:v>
                </c:pt>
                <c:pt idx="5829">
                  <c:v>1.0674113155718511E-3</c:v>
                </c:pt>
                <c:pt idx="5830">
                  <c:v>1.0673053421834293E-3</c:v>
                </c:pt>
                <c:pt idx="5831">
                  <c:v>1.0671891738695445E-3</c:v>
                </c:pt>
                <c:pt idx="5832">
                  <c:v>1.06707073078339E-3</c:v>
                </c:pt>
                <c:pt idx="5833">
                  <c:v>1.0669580287199281E-3</c:v>
                </c:pt>
                <c:pt idx="5834">
                  <c:v>1.0668419359946475E-3</c:v>
                </c:pt>
                <c:pt idx="5835">
                  <c:v>1.0667269722981672E-3</c:v>
                </c:pt>
                <c:pt idx="5836">
                  <c:v>1.0666132279217968E-3</c:v>
                </c:pt>
                <c:pt idx="5837">
                  <c:v>1.0664949126379627E-3</c:v>
                </c:pt>
                <c:pt idx="5838">
                  <c:v>1.0663777493884322E-3</c:v>
                </c:pt>
                <c:pt idx="5839">
                  <c:v>1.0662606687243579E-3</c:v>
                </c:pt>
                <c:pt idx="5840">
                  <c:v>1.0661469441973679E-3</c:v>
                </c:pt>
                <c:pt idx="5841">
                  <c:v>1.066031027899098E-3</c:v>
                </c:pt>
                <c:pt idx="5842">
                  <c:v>1.0659162502567126E-3</c:v>
                </c:pt>
                <c:pt idx="5843">
                  <c:v>1.0658003841144586E-3</c:v>
                </c:pt>
                <c:pt idx="5844">
                  <c:v>1.0656890518417441E-3</c:v>
                </c:pt>
                <c:pt idx="5845">
                  <c:v>1.0655687273821051E-3</c:v>
                </c:pt>
                <c:pt idx="5846">
                  <c:v>1.0654517561793353E-3</c:v>
                </c:pt>
                <c:pt idx="5847">
                  <c:v>1.0653382835768153E-3</c:v>
                </c:pt>
                <c:pt idx="5848">
                  <c:v>1.0652259358057781E-3</c:v>
                </c:pt>
                <c:pt idx="5849">
                  <c:v>1.0651056478292082E-3</c:v>
                </c:pt>
                <c:pt idx="5850">
                  <c:v>1.0649967404177264E-3</c:v>
                </c:pt>
                <c:pt idx="5851">
                  <c:v>1.0648810740816466E-3</c:v>
                </c:pt>
                <c:pt idx="5852">
                  <c:v>1.064769933776208E-3</c:v>
                </c:pt>
                <c:pt idx="5853">
                  <c:v>1.0646532058800073E-3</c:v>
                </c:pt>
                <c:pt idx="5854">
                  <c:v>1.064542113131637E-3</c:v>
                </c:pt>
                <c:pt idx="5855">
                  <c:v>1.0644174928967961E-3</c:v>
                </c:pt>
                <c:pt idx="5856">
                  <c:v>1.0643121131032563E-3</c:v>
                </c:pt>
                <c:pt idx="5857">
                  <c:v>1.0641852590739325E-3</c:v>
                </c:pt>
                <c:pt idx="5858">
                  <c:v>1.0640811028145064E-3</c:v>
                </c:pt>
                <c:pt idx="5859">
                  <c:v>1.0639633599107479E-3</c:v>
                </c:pt>
                <c:pt idx="5860">
                  <c:v>1.0638557837950571E-3</c:v>
                </c:pt>
                <c:pt idx="5861">
                  <c:v>1.0637335985575773E-3</c:v>
                </c:pt>
                <c:pt idx="5862">
                  <c:v>1.0636113735069915E-3</c:v>
                </c:pt>
                <c:pt idx="5863">
                  <c:v>1.0635062211232138E-3</c:v>
                </c:pt>
                <c:pt idx="5864">
                  <c:v>1.0633863325081455E-3</c:v>
                </c:pt>
                <c:pt idx="5865">
                  <c:v>1.0632754926705604E-3</c:v>
                </c:pt>
                <c:pt idx="5866">
                  <c:v>1.0631557238847652E-3</c:v>
                </c:pt>
                <c:pt idx="5867">
                  <c:v>1.0630404570767811E-3</c:v>
                </c:pt>
                <c:pt idx="5868">
                  <c:v>1.0629421061885329E-3</c:v>
                </c:pt>
                <c:pt idx="5869">
                  <c:v>1.0628246152008939E-3</c:v>
                </c:pt>
                <c:pt idx="5870">
                  <c:v>1.062695834252521E-3</c:v>
                </c:pt>
                <c:pt idx="5871">
                  <c:v>1.0625953453520943E-3</c:v>
                </c:pt>
                <c:pt idx="5872">
                  <c:v>1.0624700742022724E-3</c:v>
                </c:pt>
                <c:pt idx="5873">
                  <c:v>1.0623605426036218E-3</c:v>
                </c:pt>
                <c:pt idx="5874">
                  <c:v>1.0622466103657551E-3</c:v>
                </c:pt>
                <c:pt idx="5875">
                  <c:v>1.0621314729066778E-3</c:v>
                </c:pt>
                <c:pt idx="5876">
                  <c:v>1.0620142287179545E-3</c:v>
                </c:pt>
                <c:pt idx="5877">
                  <c:v>1.0618957700242136E-3</c:v>
                </c:pt>
                <c:pt idx="5878">
                  <c:v>1.0617886905021664E-3</c:v>
                </c:pt>
                <c:pt idx="5879">
                  <c:v>1.0616804603200167E-3</c:v>
                </c:pt>
                <c:pt idx="5880">
                  <c:v>1.0615655131674571E-3</c:v>
                </c:pt>
                <c:pt idx="5881">
                  <c:v>1.0614460504123188E-3</c:v>
                </c:pt>
                <c:pt idx="5882">
                  <c:v>1.0613367974234309E-3</c:v>
                </c:pt>
                <c:pt idx="5883">
                  <c:v>1.0612184897965222E-3</c:v>
                </c:pt>
                <c:pt idx="5884">
                  <c:v>1.0611013682551981E-3</c:v>
                </c:pt>
                <c:pt idx="5885">
                  <c:v>1.0609967115574022E-3</c:v>
                </c:pt>
                <c:pt idx="5886">
                  <c:v>1.0608784797331314E-3</c:v>
                </c:pt>
                <c:pt idx="5887">
                  <c:v>1.0607659791135179E-3</c:v>
                </c:pt>
                <c:pt idx="5888">
                  <c:v>1.0606489574282131E-3</c:v>
                </c:pt>
                <c:pt idx="5889">
                  <c:v>1.060529712107968E-3</c:v>
                </c:pt>
                <c:pt idx="5890">
                  <c:v>1.0604329947278876E-3</c:v>
                </c:pt>
                <c:pt idx="5891">
                  <c:v>1.060320577323348E-3</c:v>
                </c:pt>
                <c:pt idx="5892">
                  <c:v>1.0602081949916253E-3</c:v>
                </c:pt>
                <c:pt idx="5893">
                  <c:v>1.0600991179954137E-3</c:v>
                </c:pt>
                <c:pt idx="5894">
                  <c:v>1.0599822546250789E-3</c:v>
                </c:pt>
                <c:pt idx="5895">
                  <c:v>1.0598744597780133E-3</c:v>
                </c:pt>
                <c:pt idx="5896">
                  <c:v>1.0597508513031577E-3</c:v>
                </c:pt>
                <c:pt idx="5897">
                  <c:v>1.0596486616181755E-3</c:v>
                </c:pt>
                <c:pt idx="5898">
                  <c:v>1.0595330538235694E-3</c:v>
                </c:pt>
                <c:pt idx="5899">
                  <c:v>1.0594163152167812E-3</c:v>
                </c:pt>
                <c:pt idx="5900">
                  <c:v>1.0593006907848106E-3</c:v>
                </c:pt>
                <c:pt idx="5901">
                  <c:v>1.0591952334180841E-3</c:v>
                </c:pt>
                <c:pt idx="5902">
                  <c:v>1.0590774700236329E-3</c:v>
                </c:pt>
                <c:pt idx="5903">
                  <c:v>1.0589708908175384E-3</c:v>
                </c:pt>
                <c:pt idx="5904">
                  <c:v>1.058846461534718E-3</c:v>
                </c:pt>
                <c:pt idx="5905">
                  <c:v>1.0587309726590032E-3</c:v>
                </c:pt>
                <c:pt idx="5906">
                  <c:v>1.0586211683709656E-3</c:v>
                </c:pt>
                <c:pt idx="5907">
                  <c:v>1.0585090787423952E-3</c:v>
                </c:pt>
                <c:pt idx="5908">
                  <c:v>1.0583937194578001E-3</c:v>
                </c:pt>
                <c:pt idx="5909">
                  <c:v>1.0582716208410892E-3</c:v>
                </c:pt>
                <c:pt idx="5910">
                  <c:v>1.0581775767367363E-3</c:v>
                </c:pt>
                <c:pt idx="5911">
                  <c:v>1.0580555279814528E-3</c:v>
                </c:pt>
                <c:pt idx="5912">
                  <c:v>1.0579424612390247E-3</c:v>
                </c:pt>
                <c:pt idx="5913">
                  <c:v>1.0578249762356975E-3</c:v>
                </c:pt>
                <c:pt idx="5914">
                  <c:v>1.0577208976847643E-3</c:v>
                </c:pt>
                <c:pt idx="5915">
                  <c:v>1.0576022986182184E-3</c:v>
                </c:pt>
                <c:pt idx="5916">
                  <c:v>1.0574927394927866E-3</c:v>
                </c:pt>
                <c:pt idx="5917">
                  <c:v>1.0573752872637529E-3</c:v>
                </c:pt>
                <c:pt idx="5918">
                  <c:v>1.0572623546736067E-3</c:v>
                </c:pt>
                <c:pt idx="5919">
                  <c:v>1.0571483621674425E-3</c:v>
                </c:pt>
                <c:pt idx="5920">
                  <c:v>1.0570455787483101E-3</c:v>
                </c:pt>
                <c:pt idx="5921">
                  <c:v>1.0569271422388555E-3</c:v>
                </c:pt>
                <c:pt idx="5922">
                  <c:v>1.0568188063020218E-3</c:v>
                </c:pt>
                <c:pt idx="5923">
                  <c:v>1.0567037481271379E-3</c:v>
                </c:pt>
                <c:pt idx="5924">
                  <c:v>1.0565776183049959E-3</c:v>
                </c:pt>
                <c:pt idx="5925">
                  <c:v>1.0564726912374043E-3</c:v>
                </c:pt>
                <c:pt idx="5926">
                  <c:v>1.0563543830641631E-3</c:v>
                </c:pt>
                <c:pt idx="5927">
                  <c:v>1.0562461645061152E-3</c:v>
                </c:pt>
                <c:pt idx="5928">
                  <c:v>1.056134644155551E-3</c:v>
                </c:pt>
                <c:pt idx="5929">
                  <c:v>1.0560197348968058E-3</c:v>
                </c:pt>
                <c:pt idx="5930">
                  <c:v>1.0559104364941568E-3</c:v>
                </c:pt>
                <c:pt idx="5931">
                  <c:v>1.0558056418917157E-3</c:v>
                </c:pt>
                <c:pt idx="5932">
                  <c:v>1.0556875387846406E-3</c:v>
                </c:pt>
                <c:pt idx="5933">
                  <c:v>1.0555749775487118E-3</c:v>
                </c:pt>
                <c:pt idx="5934">
                  <c:v>1.0554546200847821E-3</c:v>
                </c:pt>
                <c:pt idx="5935">
                  <c:v>1.055347677274216E-3</c:v>
                </c:pt>
                <c:pt idx="5936">
                  <c:v>1.0552340972475463E-3</c:v>
                </c:pt>
                <c:pt idx="5937">
                  <c:v>1.0551250282008543E-3</c:v>
                </c:pt>
                <c:pt idx="5938">
                  <c:v>1.0550036825431042E-3</c:v>
                </c:pt>
                <c:pt idx="5939">
                  <c:v>1.054902406284079E-3</c:v>
                </c:pt>
                <c:pt idx="5940">
                  <c:v>1.0547855954724046E-3</c:v>
                </c:pt>
                <c:pt idx="5941">
                  <c:v>1.0546776313484448E-3</c:v>
                </c:pt>
                <c:pt idx="5942">
                  <c:v>1.0545653520845177E-3</c:v>
                </c:pt>
                <c:pt idx="5943">
                  <c:v>1.0544441351173993E-3</c:v>
                </c:pt>
                <c:pt idx="5944">
                  <c:v>1.0543295934048564E-3</c:v>
                </c:pt>
                <c:pt idx="5945">
                  <c:v>1.0542195554122098E-3</c:v>
                </c:pt>
                <c:pt idx="5946">
                  <c:v>1.0541140183271216E-3</c:v>
                </c:pt>
                <c:pt idx="5947">
                  <c:v>1.0539962266935086E-3</c:v>
                </c:pt>
                <c:pt idx="5948">
                  <c:v>1.0538873467355345E-3</c:v>
                </c:pt>
                <c:pt idx="5949">
                  <c:v>1.0537818761509341E-3</c:v>
                </c:pt>
                <c:pt idx="5950">
                  <c:v>1.0536730404718661E-3</c:v>
                </c:pt>
                <c:pt idx="5951">
                  <c:v>1.0535420721859846E-3</c:v>
                </c:pt>
                <c:pt idx="5952">
                  <c:v>1.0534488556585237E-3</c:v>
                </c:pt>
                <c:pt idx="5953">
                  <c:v>1.0533234350423497E-3</c:v>
                </c:pt>
                <c:pt idx="5954">
                  <c:v>1.0532125198868905E-3</c:v>
                </c:pt>
                <c:pt idx="5955">
                  <c:v>1.0531060309276179E-3</c:v>
                </c:pt>
                <c:pt idx="5956">
                  <c:v>1.05298961758555E-3</c:v>
                </c:pt>
                <c:pt idx="5957">
                  <c:v>1.0528798591010902E-3</c:v>
                </c:pt>
                <c:pt idx="5958">
                  <c:v>1.0527667431154293E-3</c:v>
                </c:pt>
                <c:pt idx="5959">
                  <c:v>1.05265703108632E-3</c:v>
                </c:pt>
                <c:pt idx="5960">
                  <c:v>1.0525484940930821E-3</c:v>
                </c:pt>
                <c:pt idx="5961">
                  <c:v>1.0524277403113503E-3</c:v>
                </c:pt>
                <c:pt idx="5962">
                  <c:v>1.0523180989242152E-3</c:v>
                </c:pt>
                <c:pt idx="5963">
                  <c:v>1.052202944695161E-3</c:v>
                </c:pt>
                <c:pt idx="5964">
                  <c:v>1.0520900405169343E-3</c:v>
                </c:pt>
                <c:pt idx="5965">
                  <c:v>1.0519827049414584E-3</c:v>
                </c:pt>
                <c:pt idx="5966">
                  <c:v>1.0518742295021269E-3</c:v>
                </c:pt>
                <c:pt idx="5967">
                  <c:v>1.0517558648720472E-3</c:v>
                </c:pt>
                <c:pt idx="5968">
                  <c:v>1.0516507541040512E-3</c:v>
                </c:pt>
                <c:pt idx="5969">
                  <c:v>1.0515313561550478E-3</c:v>
                </c:pt>
                <c:pt idx="5970">
                  <c:v>1.0514163629825738E-3</c:v>
                </c:pt>
                <c:pt idx="5971">
                  <c:v>1.0513135416270016E-3</c:v>
                </c:pt>
                <c:pt idx="5972">
                  <c:v>1.0512019111523514E-3</c:v>
                </c:pt>
                <c:pt idx="5973">
                  <c:v>1.0510881389958955E-3</c:v>
                </c:pt>
                <c:pt idx="5974">
                  <c:v>1.0509810077432287E-3</c:v>
                </c:pt>
                <c:pt idx="5975">
                  <c:v>1.0508749695338211E-3</c:v>
                </c:pt>
                <c:pt idx="5976">
                  <c:v>1.0507457778486588E-3</c:v>
                </c:pt>
                <c:pt idx="5977">
                  <c:v>1.0506287377364967E-3</c:v>
                </c:pt>
                <c:pt idx="5978">
                  <c:v>1.0505327361811112E-3</c:v>
                </c:pt>
                <c:pt idx="5979">
                  <c:v>1.0504190536520545E-3</c:v>
                </c:pt>
                <c:pt idx="5980">
                  <c:v>1.0503098303717064E-3</c:v>
                </c:pt>
                <c:pt idx="5981">
                  <c:v>1.0502083723682657E-3</c:v>
                </c:pt>
                <c:pt idx="5982">
                  <c:v>1.0500925987404959E-3</c:v>
                </c:pt>
                <c:pt idx="5983">
                  <c:v>1.0499845127284373E-3</c:v>
                </c:pt>
                <c:pt idx="5984">
                  <c:v>1.0498764599870768E-3</c:v>
                </c:pt>
                <c:pt idx="5985">
                  <c:v>1.0497673495102342E-3</c:v>
                </c:pt>
                <c:pt idx="5986">
                  <c:v>1.0496560471319916E-3</c:v>
                </c:pt>
                <c:pt idx="5987">
                  <c:v>1.0495393157375198E-3</c:v>
                </c:pt>
                <c:pt idx="5988">
                  <c:v>1.0494335682315471E-3</c:v>
                </c:pt>
                <c:pt idx="5989">
                  <c:v>1.0493135390827321E-3</c:v>
                </c:pt>
                <c:pt idx="5990">
                  <c:v>1.0492034667613076E-3</c:v>
                </c:pt>
                <c:pt idx="5991">
                  <c:v>1.0490867699667441E-3</c:v>
                </c:pt>
                <c:pt idx="5992">
                  <c:v>1.0489800462805802E-3</c:v>
                </c:pt>
                <c:pt idx="5993">
                  <c:v>1.0488754895744345E-3</c:v>
                </c:pt>
                <c:pt idx="5994">
                  <c:v>1.0487677199531773E-3</c:v>
                </c:pt>
                <c:pt idx="5995">
                  <c:v>1.0486544190821548E-3</c:v>
                </c:pt>
                <c:pt idx="5996">
                  <c:v>1.0485357004963464E-3</c:v>
                </c:pt>
                <c:pt idx="5997">
                  <c:v>1.0484246481321756E-3</c:v>
                </c:pt>
                <c:pt idx="5998">
                  <c:v>1.0483257080043263E-3</c:v>
                </c:pt>
                <c:pt idx="5999">
                  <c:v>1.0482070528422874E-3</c:v>
                </c:pt>
                <c:pt idx="6000">
                  <c:v>1.0481070772183142E-3</c:v>
                </c:pt>
                <c:pt idx="6001">
                  <c:v>1.047996126606316E-3</c:v>
                </c:pt>
                <c:pt idx="6002">
                  <c:v>1.047881905302053E-3</c:v>
                </c:pt>
                <c:pt idx="6003">
                  <c:v>1.0477710023549492E-3</c:v>
                </c:pt>
                <c:pt idx="6004">
                  <c:v>1.0476601887357735E-3</c:v>
                </c:pt>
                <c:pt idx="6005">
                  <c:v>1.0475438349693577E-3</c:v>
                </c:pt>
                <c:pt idx="6006">
                  <c:v>1.0474319283940341E-3</c:v>
                </c:pt>
                <c:pt idx="6007">
                  <c:v>1.0473244003544146E-3</c:v>
                </c:pt>
                <c:pt idx="6008">
                  <c:v>1.0472037674956725E-3</c:v>
                </c:pt>
                <c:pt idx="6009">
                  <c:v>1.0471017793400538E-3</c:v>
                </c:pt>
                <c:pt idx="6010">
                  <c:v>1.0469899671872297E-3</c:v>
                </c:pt>
                <c:pt idx="6011">
                  <c:v>1.046883658709311E-3</c:v>
                </c:pt>
                <c:pt idx="6012">
                  <c:v>1.046771827388205E-3</c:v>
                </c:pt>
                <c:pt idx="6013">
                  <c:v>1.0466633612339943E-3</c:v>
                </c:pt>
                <c:pt idx="6014">
                  <c:v>1.0465560566454326E-3</c:v>
                </c:pt>
                <c:pt idx="6015">
                  <c:v>1.0464399479873303E-3</c:v>
                </c:pt>
                <c:pt idx="6016">
                  <c:v>1.0463326892004665E-3</c:v>
                </c:pt>
                <c:pt idx="6017">
                  <c:v>1.0462100189402724E-3</c:v>
                </c:pt>
                <c:pt idx="6018">
                  <c:v>1.0461104895413168E-3</c:v>
                </c:pt>
                <c:pt idx="6019">
                  <c:v>1.0459966788768649E-3</c:v>
                </c:pt>
                <c:pt idx="6020">
                  <c:v>1.0458927160276502E-3</c:v>
                </c:pt>
                <c:pt idx="6021">
                  <c:v>1.0457778918977092E-3</c:v>
                </c:pt>
                <c:pt idx="6022">
                  <c:v>1.0456696316175948E-3</c:v>
                </c:pt>
                <c:pt idx="6023">
                  <c:v>1.0455569881777408E-3</c:v>
                </c:pt>
                <c:pt idx="6024">
                  <c:v>1.0454487845565385E-3</c:v>
                </c:pt>
                <c:pt idx="6025">
                  <c:v>1.0453362542537086E-3</c:v>
                </c:pt>
                <c:pt idx="6026">
                  <c:v>1.0452226229071533E-3</c:v>
                </c:pt>
                <c:pt idx="6027">
                  <c:v>1.0451177434352785E-3</c:v>
                </c:pt>
                <c:pt idx="6028">
                  <c:v>1.0450139552208595E-3</c:v>
                </c:pt>
                <c:pt idx="6029">
                  <c:v>1.0449003830113701E-3</c:v>
                </c:pt>
                <c:pt idx="6030">
                  <c:v>1.0447847069095237E-3</c:v>
                </c:pt>
                <c:pt idx="6031">
                  <c:v>1.04468318937599E-3</c:v>
                </c:pt>
                <c:pt idx="6032">
                  <c:v>1.0445653682061064E-3</c:v>
                </c:pt>
                <c:pt idx="6033">
                  <c:v>1.0444518934753487E-3</c:v>
                </c:pt>
                <c:pt idx="6034">
                  <c:v>1.0443449763873601E-3</c:v>
                </c:pt>
                <c:pt idx="6035">
                  <c:v>1.0442348208016296E-3</c:v>
                </c:pt>
                <c:pt idx="6036">
                  <c:v>1.0441214178726146E-3</c:v>
                </c:pt>
                <c:pt idx="6037">
                  <c:v>1.0440146338278407E-3</c:v>
                </c:pt>
                <c:pt idx="6038">
                  <c:v>1.0439110645814431E-3</c:v>
                </c:pt>
                <c:pt idx="6039">
                  <c:v>1.0437955420390065E-3</c:v>
                </c:pt>
                <c:pt idx="6040">
                  <c:v>1.0436910141063398E-3</c:v>
                </c:pt>
                <c:pt idx="6041">
                  <c:v>1.0435788074190104E-3</c:v>
                </c:pt>
                <c:pt idx="6042">
                  <c:v>1.043475389951188E-3</c:v>
                </c:pt>
                <c:pt idx="6043">
                  <c:v>1.0433642855695563E-3</c:v>
                </c:pt>
                <c:pt idx="6044">
                  <c:v>1.043253270147795E-3</c:v>
                </c:pt>
                <c:pt idx="6045">
                  <c:v>1.0431607989184676E-3</c:v>
                </c:pt>
                <c:pt idx="6046">
                  <c:v>1.0430345630363152E-3</c:v>
                </c:pt>
                <c:pt idx="6047">
                  <c:v>1.0429171134219396E-3</c:v>
                </c:pt>
                <c:pt idx="6048">
                  <c:v>1.0428126960944099E-3</c:v>
                </c:pt>
                <c:pt idx="6049">
                  <c:v>1.0427061034520234E-3</c:v>
                </c:pt>
                <c:pt idx="6050">
                  <c:v>1.0425930431665527E-3</c:v>
                </c:pt>
                <c:pt idx="6051">
                  <c:v>1.0424854412477568E-3</c:v>
                </c:pt>
                <c:pt idx="6052">
                  <c:v>1.0423724288072922E-3</c:v>
                </c:pt>
                <c:pt idx="6053">
                  <c:v>1.0422670559186698E-3</c:v>
                </c:pt>
                <c:pt idx="6054">
                  <c:v>1.0421649626453165E-3</c:v>
                </c:pt>
                <c:pt idx="6055">
                  <c:v>1.0420509555206072E-3</c:v>
                </c:pt>
                <c:pt idx="6056">
                  <c:v>1.0419390903246579E-3</c:v>
                </c:pt>
                <c:pt idx="6057">
                  <c:v>1.0418251326102747E-3</c:v>
                </c:pt>
                <c:pt idx="6058">
                  <c:v>1.0417209338165628E-3</c:v>
                </c:pt>
                <c:pt idx="6059">
                  <c:v>1.0416113310647039E-3</c:v>
                </c:pt>
                <c:pt idx="6060">
                  <c:v>1.0415017513737226E-3</c:v>
                </c:pt>
                <c:pt idx="6061">
                  <c:v>1.0413856986356213E-3</c:v>
                </c:pt>
                <c:pt idx="6062">
                  <c:v>1.0412794734024787E-3</c:v>
                </c:pt>
                <c:pt idx="6063">
                  <c:v>1.0411774976179682E-3</c:v>
                </c:pt>
                <c:pt idx="6064">
                  <c:v>1.041048565769253E-3</c:v>
                </c:pt>
                <c:pt idx="6065">
                  <c:v>1.0409574818522336E-3</c:v>
                </c:pt>
                <c:pt idx="6066">
                  <c:v>1.0408469779871897E-3</c:v>
                </c:pt>
                <c:pt idx="6067">
                  <c:v>1.0407408626230596E-3</c:v>
                </c:pt>
                <c:pt idx="6068">
                  <c:v>1.0406249902116212E-3</c:v>
                </c:pt>
                <c:pt idx="6069">
                  <c:v>1.0405210313336468E-3</c:v>
                </c:pt>
                <c:pt idx="6070">
                  <c:v>1.0404192689893528E-3</c:v>
                </c:pt>
                <c:pt idx="6071">
                  <c:v>1.0403067040547348E-3</c:v>
                </c:pt>
                <c:pt idx="6072">
                  <c:v>1.0401973986764257E-3</c:v>
                </c:pt>
                <c:pt idx="6073">
                  <c:v>1.0400891655960596E-3</c:v>
                </c:pt>
                <c:pt idx="6074">
                  <c:v>1.0399832046872376E-3</c:v>
                </c:pt>
                <c:pt idx="6075">
                  <c:v>1.0398739672751662E-3</c:v>
                </c:pt>
                <c:pt idx="6076">
                  <c:v>1.0397658663540272E-3</c:v>
                </c:pt>
                <c:pt idx="6077">
                  <c:v>1.0396609549183985E-3</c:v>
                </c:pt>
                <c:pt idx="6078">
                  <c:v>1.039553957336061E-3</c:v>
                </c:pt>
                <c:pt idx="6079">
                  <c:v>1.0394351185690396E-3</c:v>
                </c:pt>
                <c:pt idx="6080">
                  <c:v>1.0393281674635386E-3</c:v>
                </c:pt>
                <c:pt idx="6081">
                  <c:v>1.0392244675174909E-3</c:v>
                </c:pt>
                <c:pt idx="6082">
                  <c:v>1.0391057040668519E-3</c:v>
                </c:pt>
                <c:pt idx="6083">
                  <c:v>1.0390042183571267E-3</c:v>
                </c:pt>
                <c:pt idx="6084">
                  <c:v>1.0388855052387983E-3</c:v>
                </c:pt>
                <c:pt idx="6085">
                  <c:v>1.0387818936036164E-3</c:v>
                </c:pt>
                <c:pt idx="6086">
                  <c:v>1.0386869335261137E-3</c:v>
                </c:pt>
                <c:pt idx="6087">
                  <c:v>1.0385585422260559E-3</c:v>
                </c:pt>
                <c:pt idx="6088">
                  <c:v>1.0384550604989899E-3</c:v>
                </c:pt>
                <c:pt idx="6089">
                  <c:v>1.0383493675761848E-3</c:v>
                </c:pt>
                <c:pt idx="6090">
                  <c:v>1.0382469192462551E-3</c:v>
                </c:pt>
                <c:pt idx="6091">
                  <c:v>1.0381294891509084E-3</c:v>
                </c:pt>
                <c:pt idx="6092">
                  <c:v>1.038027084202681E-3</c:v>
                </c:pt>
                <c:pt idx="6093">
                  <c:v>1.0379193669090424E-3</c:v>
                </c:pt>
                <c:pt idx="6094">
                  <c:v>1.0378030017642341E-3</c:v>
                </c:pt>
                <c:pt idx="6095">
                  <c:v>1.0376985506464344E-3</c:v>
                </c:pt>
                <c:pt idx="6096">
                  <c:v>1.0375844096965957E-3</c:v>
                </c:pt>
                <c:pt idx="6097">
                  <c:v>1.0374832209135536E-3</c:v>
                </c:pt>
                <c:pt idx="6098">
                  <c:v>1.0373658989322207E-3</c:v>
                </c:pt>
                <c:pt idx="6099">
                  <c:v>1.0372679805269948E-3</c:v>
                </c:pt>
                <c:pt idx="6100">
                  <c:v>1.037163637071925E-3</c:v>
                </c:pt>
                <c:pt idx="6101">
                  <c:v>1.0370496137602049E-3</c:v>
                </c:pt>
                <c:pt idx="6102">
                  <c:v>1.0369442712344255E-3</c:v>
                </c:pt>
                <c:pt idx="6103">
                  <c:v>1.0368292318822748E-3</c:v>
                </c:pt>
                <c:pt idx="6104">
                  <c:v>1.0367184849321418E-3</c:v>
                </c:pt>
                <c:pt idx="6105">
                  <c:v>1.0366164226288473E-3</c:v>
                </c:pt>
                <c:pt idx="6106">
                  <c:v>1.0365078913129021E-3</c:v>
                </c:pt>
                <c:pt idx="6107">
                  <c:v>1.0364015417136231E-3</c:v>
                </c:pt>
                <c:pt idx="6108">
                  <c:v>1.0362984249300241E-3</c:v>
                </c:pt>
                <c:pt idx="6109">
                  <c:v>1.0361889079728405E-3</c:v>
                </c:pt>
                <c:pt idx="6110">
                  <c:v>1.0360794141609138E-3</c:v>
                </c:pt>
                <c:pt idx="6111">
                  <c:v>1.0359806222725351E-3</c:v>
                </c:pt>
                <c:pt idx="6112">
                  <c:v>1.035863639863443E-3</c:v>
                </c:pt>
                <c:pt idx="6113">
                  <c:v>1.0357510071565114E-3</c:v>
                </c:pt>
                <c:pt idx="6114">
                  <c:v>1.0356405654899895E-3</c:v>
                </c:pt>
                <c:pt idx="6115">
                  <c:v>1.0355440126916275E-3</c:v>
                </c:pt>
                <c:pt idx="6116">
                  <c:v>1.0354292838039188E-3</c:v>
                </c:pt>
                <c:pt idx="6117">
                  <c:v>1.0353221156803292E-3</c:v>
                </c:pt>
                <c:pt idx="6118">
                  <c:v>1.0352148947215957E-3</c:v>
                </c:pt>
                <c:pt idx="6119">
                  <c:v>1.0351088102758482E-3</c:v>
                </c:pt>
                <c:pt idx="6120">
                  <c:v>1.0349985055139079E-3</c:v>
                </c:pt>
                <c:pt idx="6121">
                  <c:v>1.0348924654105564E-3</c:v>
                </c:pt>
                <c:pt idx="6122">
                  <c:v>1.0347928503554292E-3</c:v>
                </c:pt>
                <c:pt idx="6123">
                  <c:v>1.034685738987506E-3</c:v>
                </c:pt>
                <c:pt idx="6124">
                  <c:v>1.0345755243702077E-3</c:v>
                </c:pt>
                <c:pt idx="6125">
                  <c:v>1.0344610099697318E-3</c:v>
                </c:pt>
                <c:pt idx="6126">
                  <c:v>1.034352929494367E-3</c:v>
                </c:pt>
                <c:pt idx="6127">
                  <c:v>1.0342502199410662E-3</c:v>
                </c:pt>
                <c:pt idx="6128">
                  <c:v>1.0341357882338099E-3</c:v>
                </c:pt>
                <c:pt idx="6129">
                  <c:v>1.034032073958441E-3</c:v>
                </c:pt>
                <c:pt idx="6130">
                  <c:v>1.0339251307103659E-3</c:v>
                </c:pt>
                <c:pt idx="6131">
                  <c:v>1.033812908458834E-3</c:v>
                </c:pt>
                <c:pt idx="6132">
                  <c:v>1.0337092696193807E-3</c:v>
                </c:pt>
                <c:pt idx="6133">
                  <c:v>1.0336013461623933E-3</c:v>
                </c:pt>
                <c:pt idx="6134">
                  <c:v>1.0334966282120829E-3</c:v>
                </c:pt>
                <c:pt idx="6135">
                  <c:v>1.0333759773153304E-3</c:v>
                </c:pt>
                <c:pt idx="6136">
                  <c:v>1.0332798462909434E-3</c:v>
                </c:pt>
                <c:pt idx="6137">
                  <c:v>1.0331709663832823E-3</c:v>
                </c:pt>
                <c:pt idx="6138">
                  <c:v>1.0330684914182434E-3</c:v>
                </c:pt>
                <c:pt idx="6139">
                  <c:v>1.0329586210514757E-3</c:v>
                </c:pt>
                <c:pt idx="6140">
                  <c:v>1.0328529985049763E-3</c:v>
                </c:pt>
                <c:pt idx="6141">
                  <c:v>1.032747397556596E-3</c:v>
                </c:pt>
                <c:pt idx="6142">
                  <c:v>1.0326407091978123E-3</c:v>
                </c:pt>
                <c:pt idx="6143">
                  <c:v>1.0325309297995748E-3</c:v>
                </c:pt>
                <c:pt idx="6144">
                  <c:v>1.0324285817528572E-3</c:v>
                </c:pt>
                <c:pt idx="6145">
                  <c:v>1.0323124001128071E-3</c:v>
                </c:pt>
                <c:pt idx="6146">
                  <c:v>1.0322037239845956E-3</c:v>
                </c:pt>
                <c:pt idx="6147">
                  <c:v>1.0321025486358458E-3</c:v>
                </c:pt>
                <c:pt idx="6148">
                  <c:v>1.0319959934613147E-3</c:v>
                </c:pt>
                <c:pt idx="6149">
                  <c:v>1.0318873839384665E-3</c:v>
                </c:pt>
                <c:pt idx="6150">
                  <c:v>1.0317809477046263E-3</c:v>
                </c:pt>
                <c:pt idx="6151">
                  <c:v>1.0316712765178206E-3</c:v>
                </c:pt>
                <c:pt idx="6152">
                  <c:v>1.0315637781687702E-3</c:v>
                </c:pt>
                <c:pt idx="6153">
                  <c:v>1.0314542169757603E-3</c:v>
                </c:pt>
                <c:pt idx="6154">
                  <c:v>1.0313531246766386E-3</c:v>
                </c:pt>
                <c:pt idx="6155">
                  <c:v>1.0312478301901123E-3</c:v>
                </c:pt>
                <c:pt idx="6156">
                  <c:v>1.0311457363433357E-3</c:v>
                </c:pt>
                <c:pt idx="6157">
                  <c:v>1.0310330854599197E-3</c:v>
                </c:pt>
                <c:pt idx="6158">
                  <c:v>1.0309193645079019E-3</c:v>
                </c:pt>
                <c:pt idx="6159">
                  <c:v>1.0308173356839542E-3</c:v>
                </c:pt>
                <c:pt idx="6160">
                  <c:v>1.0307036623178978E-3</c:v>
                </c:pt>
                <c:pt idx="6161">
                  <c:v>1.0306016761829333E-3</c:v>
                </c:pt>
                <c:pt idx="6162">
                  <c:v>1.0305028854080791E-3</c:v>
                </c:pt>
                <c:pt idx="6163">
                  <c:v>1.0303934857369792E-3</c:v>
                </c:pt>
                <c:pt idx="6164">
                  <c:v>1.030277825336547E-3</c:v>
                </c:pt>
                <c:pt idx="6165">
                  <c:v>1.0301695134662884E-3</c:v>
                </c:pt>
                <c:pt idx="6166">
                  <c:v>1.0300697763086053E-3</c:v>
                </c:pt>
                <c:pt idx="6167">
                  <c:v>1.0299668865645969E-3</c:v>
                </c:pt>
                <c:pt idx="6168">
                  <c:v>1.0298618749253351E-3</c:v>
                </c:pt>
                <c:pt idx="6169">
                  <c:v>1.0297547426950794E-3</c:v>
                </c:pt>
                <c:pt idx="6170">
                  <c:v>1.0296455760176106E-3</c:v>
                </c:pt>
                <c:pt idx="6171">
                  <c:v>1.0295448273186672E-3</c:v>
                </c:pt>
                <c:pt idx="6172">
                  <c:v>1.0294346030153253E-3</c:v>
                </c:pt>
                <c:pt idx="6173">
                  <c:v>1.0293265319278923E-3</c:v>
                </c:pt>
                <c:pt idx="6174">
                  <c:v>1.0292269579241728E-3</c:v>
                </c:pt>
                <c:pt idx="6175">
                  <c:v>1.0291178289796143E-3</c:v>
                </c:pt>
                <c:pt idx="6176">
                  <c:v>1.0290056207271122E-3</c:v>
                </c:pt>
                <c:pt idx="6177">
                  <c:v>1.0289039703346406E-3</c:v>
                </c:pt>
                <c:pt idx="6178">
                  <c:v>1.0288023506076108E-3</c:v>
                </c:pt>
                <c:pt idx="6179">
                  <c:v>1.0286880735694667E-3</c:v>
                </c:pt>
                <c:pt idx="6180">
                  <c:v>1.0285843593462319E-3</c:v>
                </c:pt>
                <c:pt idx="6181">
                  <c:v>1.0284827921612867E-3</c:v>
                </c:pt>
                <c:pt idx="6182">
                  <c:v>1.0283696330674313E-3</c:v>
                </c:pt>
                <c:pt idx="6183">
                  <c:v>1.0282628216327701E-3</c:v>
                </c:pt>
                <c:pt idx="6184">
                  <c:v>1.0281571212028321E-3</c:v>
                </c:pt>
                <c:pt idx="6185">
                  <c:v>1.0280503539063343E-3</c:v>
                </c:pt>
                <c:pt idx="6186">
                  <c:v>1.027946768228904E-3</c:v>
                </c:pt>
                <c:pt idx="6187">
                  <c:v>1.0278432562469051E-3</c:v>
                </c:pt>
                <c:pt idx="6188">
                  <c:v>1.0277355190061288E-3</c:v>
                </c:pt>
                <c:pt idx="6189">
                  <c:v>1.0276330316689166E-3</c:v>
                </c:pt>
                <c:pt idx="6190">
                  <c:v>1.0275243038011649E-3</c:v>
                </c:pt>
                <c:pt idx="6191">
                  <c:v>1.0274197896195649E-3</c:v>
                </c:pt>
                <c:pt idx="6192">
                  <c:v>1.0273163309672561E-3</c:v>
                </c:pt>
                <c:pt idx="6193">
                  <c:v>1.02719710810322E-3</c:v>
                </c:pt>
                <c:pt idx="6194">
                  <c:v>1.0270905400852897E-3</c:v>
                </c:pt>
                <c:pt idx="6195">
                  <c:v>1.0269913981973363E-3</c:v>
                </c:pt>
                <c:pt idx="6196">
                  <c:v>1.0268932983207902E-3</c:v>
                </c:pt>
                <c:pt idx="6197">
                  <c:v>1.0267699249478417E-3</c:v>
                </c:pt>
                <c:pt idx="6198">
                  <c:v>1.0266739965714429E-3</c:v>
                </c:pt>
                <c:pt idx="6199">
                  <c:v>1.0265696552867382E-3</c:v>
                </c:pt>
                <c:pt idx="6200">
                  <c:v>1.0264537664694507E-3</c:v>
                </c:pt>
                <c:pt idx="6201">
                  <c:v>1.0263589189661202E-3</c:v>
                </c:pt>
                <c:pt idx="6202">
                  <c:v>1.0262536095776802E-3</c:v>
                </c:pt>
                <c:pt idx="6203">
                  <c:v>1.0261419723651348E-3</c:v>
                </c:pt>
                <c:pt idx="6204">
                  <c:v>1.026036707489247E-3</c:v>
                </c:pt>
                <c:pt idx="6205">
                  <c:v>1.0259293486162197E-3</c:v>
                </c:pt>
                <c:pt idx="6206">
                  <c:v>1.0258283050649246E-3</c:v>
                </c:pt>
                <c:pt idx="6207">
                  <c:v>1.0257157293066031E-3</c:v>
                </c:pt>
                <c:pt idx="6208">
                  <c:v>1.0256063128119765E-3</c:v>
                </c:pt>
                <c:pt idx="6209">
                  <c:v>1.0255053433955918E-3</c:v>
                </c:pt>
                <c:pt idx="6210">
                  <c:v>1.0254033529192551E-3</c:v>
                </c:pt>
                <c:pt idx="6211">
                  <c:v>1.0252961265399152E-3</c:v>
                </c:pt>
                <c:pt idx="6212">
                  <c:v>1.025192065120036E-3</c:v>
                </c:pt>
                <c:pt idx="6213">
                  <c:v>1.0250848198746069E-3</c:v>
                </c:pt>
                <c:pt idx="6214">
                  <c:v>1.0249829235282483E-3</c:v>
                </c:pt>
                <c:pt idx="6215">
                  <c:v>1.0248800180649451E-3</c:v>
                </c:pt>
                <c:pt idx="6216">
                  <c:v>1.0247655290355118E-3</c:v>
                </c:pt>
                <c:pt idx="6217">
                  <c:v>1.0246688828615133E-3</c:v>
                </c:pt>
                <c:pt idx="6218">
                  <c:v>1.0245492449492131E-3</c:v>
                </c:pt>
                <c:pt idx="6219">
                  <c:v>1.0244463635739657E-3</c:v>
                </c:pt>
                <c:pt idx="6220">
                  <c:v>1.0243467031713785E-3</c:v>
                </c:pt>
                <c:pt idx="6221">
                  <c:v>1.024248016822823E-3</c:v>
                </c:pt>
                <c:pt idx="6222">
                  <c:v>1.0241295155150501E-3</c:v>
                </c:pt>
                <c:pt idx="6223">
                  <c:v>1.0240256907565297E-3</c:v>
                </c:pt>
                <c:pt idx="6224">
                  <c:v>1.0239197797351962E-3</c:v>
                </c:pt>
                <c:pt idx="6225">
                  <c:v>1.0238118361616852E-3</c:v>
                </c:pt>
                <c:pt idx="6226">
                  <c:v>1.0237143427497992E-3</c:v>
                </c:pt>
                <c:pt idx="6227">
                  <c:v>1.0236084961183895E-3</c:v>
                </c:pt>
                <c:pt idx="6228">
                  <c:v>1.0235068825720319E-3</c:v>
                </c:pt>
                <c:pt idx="6229">
                  <c:v>1.0233948157213379E-3</c:v>
                </c:pt>
                <c:pt idx="6230">
                  <c:v>1.0233016216936179E-3</c:v>
                </c:pt>
                <c:pt idx="6231">
                  <c:v>1.0231853807272802E-3</c:v>
                </c:pt>
                <c:pt idx="6232">
                  <c:v>1.0230786176886057E-3</c:v>
                </c:pt>
                <c:pt idx="6233">
                  <c:v>1.0229781348653454E-3</c:v>
                </c:pt>
                <c:pt idx="6234">
                  <c:v>1.0228651584376705E-3</c:v>
                </c:pt>
                <c:pt idx="6235">
                  <c:v>1.0227615898652999E-3</c:v>
                </c:pt>
                <c:pt idx="6236">
                  <c:v>1.0226600816356818E-3</c:v>
                </c:pt>
                <c:pt idx="6237">
                  <c:v>1.0225565545864924E-3</c:v>
                </c:pt>
                <c:pt idx="6238">
                  <c:v>1.0224436712520913E-3</c:v>
                </c:pt>
                <c:pt idx="6239">
                  <c:v>1.02234746251264E-3</c:v>
                </c:pt>
                <c:pt idx="6240">
                  <c:v>1.022236736166566E-3</c:v>
                </c:pt>
                <c:pt idx="6241">
                  <c:v>1.0221364186398473E-3</c:v>
                </c:pt>
                <c:pt idx="6242">
                  <c:v>1.0220277644062479E-3</c:v>
                </c:pt>
                <c:pt idx="6243">
                  <c:v>1.0219233523353509E-3</c:v>
                </c:pt>
                <c:pt idx="6244">
                  <c:v>1.0218241195452474E-3</c:v>
                </c:pt>
                <c:pt idx="6245">
                  <c:v>1.0217092891938845E-3</c:v>
                </c:pt>
                <c:pt idx="6246">
                  <c:v>1.0216100979701609E-3</c:v>
                </c:pt>
                <c:pt idx="6247">
                  <c:v>1.0214963382982585E-3</c:v>
                </c:pt>
                <c:pt idx="6248">
                  <c:v>1.0213972510114387E-3</c:v>
                </c:pt>
                <c:pt idx="6249">
                  <c:v>1.0212918829630958E-3</c:v>
                </c:pt>
                <c:pt idx="6250">
                  <c:v>1.0211897068407396E-3</c:v>
                </c:pt>
                <c:pt idx="6251">
                  <c:v>1.0210822859581786E-3</c:v>
                </c:pt>
                <c:pt idx="6252">
                  <c:v>1.0209821948770975E-3</c:v>
                </c:pt>
                <c:pt idx="6253">
                  <c:v>1.0208748697542319E-3</c:v>
                </c:pt>
                <c:pt idx="6254">
                  <c:v>1.0207664939686277E-3</c:v>
                </c:pt>
                <c:pt idx="6255">
                  <c:v>1.0206653813563608E-3</c:v>
                </c:pt>
                <c:pt idx="6256">
                  <c:v>1.0205685591525313E-3</c:v>
                </c:pt>
                <c:pt idx="6257">
                  <c:v>1.0204529278279259E-3</c:v>
                </c:pt>
                <c:pt idx="6258">
                  <c:v>1.0203602688037092E-3</c:v>
                </c:pt>
                <c:pt idx="6259">
                  <c:v>1.0202467977003637E-3</c:v>
                </c:pt>
                <c:pt idx="6260">
                  <c:v>1.0201499820422998E-3</c:v>
                </c:pt>
                <c:pt idx="6261">
                  <c:v>1.0200511557694721E-3</c:v>
                </c:pt>
                <c:pt idx="6262">
                  <c:v>1.0199356416530374E-3</c:v>
                </c:pt>
                <c:pt idx="6263">
                  <c:v>1.0198337471104795E-3</c:v>
                </c:pt>
                <c:pt idx="6264">
                  <c:v>1.0197266112955117E-3</c:v>
                </c:pt>
                <c:pt idx="6265">
                  <c:v>1.0196195499690918E-3</c:v>
                </c:pt>
                <c:pt idx="6266">
                  <c:v>1.0195280608684353E-3</c:v>
                </c:pt>
                <c:pt idx="6267">
                  <c:v>1.0194116571639491E-3</c:v>
                </c:pt>
                <c:pt idx="6268">
                  <c:v>1.0193149999337446E-3</c:v>
                </c:pt>
                <c:pt idx="6269">
                  <c:v>1.0192038387293381E-3</c:v>
                </c:pt>
                <c:pt idx="6270">
                  <c:v>1.0190958174269463E-3</c:v>
                </c:pt>
                <c:pt idx="6271">
                  <c:v>1.0190034046839856E-3</c:v>
                </c:pt>
                <c:pt idx="6272">
                  <c:v>1.0188954258615569E-3</c:v>
                </c:pt>
                <c:pt idx="6273">
                  <c:v>1.0187915801317833E-3</c:v>
                </c:pt>
                <c:pt idx="6274">
                  <c:v>1.0186909310153606E-3</c:v>
                </c:pt>
                <c:pt idx="6275">
                  <c:v>1.0185778204964788E-3</c:v>
                </c:pt>
                <c:pt idx="6276">
                  <c:v>1.0184844851050157E-3</c:v>
                </c:pt>
                <c:pt idx="6277">
                  <c:v>1.0183672410077995E-3</c:v>
                </c:pt>
                <c:pt idx="6278">
                  <c:v>1.0182645916144975E-3</c:v>
                </c:pt>
                <c:pt idx="6279">
                  <c:v>1.0181671358414767E-3</c:v>
                </c:pt>
                <c:pt idx="6280">
                  <c:v>1.0180604017068842E-3</c:v>
                </c:pt>
                <c:pt idx="6281">
                  <c:v>1.0179578141587306E-3</c:v>
                </c:pt>
                <c:pt idx="6282">
                  <c:v>1.0178500464429708E-3</c:v>
                </c:pt>
                <c:pt idx="6283">
                  <c:v>1.0177495832646224E-3</c:v>
                </c:pt>
                <c:pt idx="6284">
                  <c:v>1.0176470479885814E-3</c:v>
                </c:pt>
                <c:pt idx="6285">
                  <c:v>1.0175372649365542E-3</c:v>
                </c:pt>
                <c:pt idx="6286">
                  <c:v>1.017428582134827E-3</c:v>
                </c:pt>
                <c:pt idx="6287">
                  <c:v>1.0173271257795486E-3</c:v>
                </c:pt>
                <c:pt idx="6288">
                  <c:v>1.0172256793089035E-3</c:v>
                </c:pt>
                <c:pt idx="6289">
                  <c:v>1.0171305120845275E-3</c:v>
                </c:pt>
                <c:pt idx="6290">
                  <c:v>1.0170177581470751E-3</c:v>
                </c:pt>
                <c:pt idx="6291">
                  <c:v>1.0169174488482134E-3</c:v>
                </c:pt>
                <c:pt idx="6292">
                  <c:v>1.0168150811653827E-3</c:v>
                </c:pt>
                <c:pt idx="6293">
                  <c:v>1.0167085682768911E-3</c:v>
                </c:pt>
                <c:pt idx="6294">
                  <c:v>1.0166052401588063E-3</c:v>
                </c:pt>
                <c:pt idx="6295">
                  <c:v>1.0164977586224423E-3</c:v>
                </c:pt>
                <c:pt idx="6296">
                  <c:v>1.0163995766777076E-3</c:v>
                </c:pt>
                <c:pt idx="6297">
                  <c:v>1.0162911367593409E-3</c:v>
                </c:pt>
                <c:pt idx="6298">
                  <c:v>1.0161961443099739E-3</c:v>
                </c:pt>
                <c:pt idx="6299">
                  <c:v>1.0160815119284769E-3</c:v>
                </c:pt>
                <c:pt idx="6300">
                  <c:v>1.0159752145937769E-3</c:v>
                </c:pt>
                <c:pt idx="6301">
                  <c:v>1.015875059233135E-3</c:v>
                </c:pt>
                <c:pt idx="6302">
                  <c:v>1.0157760482791042E-3</c:v>
                </c:pt>
                <c:pt idx="6303">
                  <c:v>1.0156645950494475E-3</c:v>
                </c:pt>
                <c:pt idx="6304">
                  <c:v>1.015571730882469E-3</c:v>
                </c:pt>
                <c:pt idx="6305">
                  <c:v>1.0154624569871683E-3</c:v>
                </c:pt>
                <c:pt idx="6306">
                  <c:v>1.0153583097939432E-3</c:v>
                </c:pt>
                <c:pt idx="6307">
                  <c:v>1.015256255755234E-3</c:v>
                </c:pt>
                <c:pt idx="6308">
                  <c:v>1.0151449165557477E-3</c:v>
                </c:pt>
                <c:pt idx="6309">
                  <c:v>1.0150449763383881E-3</c:v>
                </c:pt>
                <c:pt idx="6310">
                  <c:v>1.0149450660982974E-3</c:v>
                </c:pt>
                <c:pt idx="6311">
                  <c:v>1.0148513344280196E-3</c:v>
                </c:pt>
                <c:pt idx="6312">
                  <c:v>1.0147432246051529E-3</c:v>
                </c:pt>
                <c:pt idx="6313">
                  <c:v>1.014643301690701E-3</c:v>
                </c:pt>
                <c:pt idx="6314">
                  <c:v>1.0145363066375926E-3</c:v>
                </c:pt>
                <c:pt idx="6315">
                  <c:v>1.0144333475242415E-3</c:v>
                </c:pt>
                <c:pt idx="6316">
                  <c:v>1.014327394737211E-3</c:v>
                </c:pt>
                <c:pt idx="6317">
                  <c:v>1.0142275639830024E-3</c:v>
                </c:pt>
                <c:pt idx="6318">
                  <c:v>1.0141175095683508E-3</c:v>
                </c:pt>
                <c:pt idx="6319">
                  <c:v>1.0140229230021975E-3</c:v>
                </c:pt>
                <c:pt idx="6320">
                  <c:v>1.0139108569574564E-3</c:v>
                </c:pt>
                <c:pt idx="6321">
                  <c:v>1.0138152399991637E-3</c:v>
                </c:pt>
                <c:pt idx="6322">
                  <c:v>1.013708347572979E-3</c:v>
                </c:pt>
                <c:pt idx="6323">
                  <c:v>1.0136056283493332E-3</c:v>
                </c:pt>
                <c:pt idx="6324">
                  <c:v>1.0135039263142107E-3</c:v>
                </c:pt>
                <c:pt idx="6325">
                  <c:v>1.0134012382425441E-3</c:v>
                </c:pt>
                <c:pt idx="6326">
                  <c:v>1.0133036535342143E-3</c:v>
                </c:pt>
                <c:pt idx="6327">
                  <c:v>1.0131928037616365E-3</c:v>
                </c:pt>
                <c:pt idx="6328">
                  <c:v>1.013093185942323E-3</c:v>
                </c:pt>
                <c:pt idx="6329">
                  <c:v>1.0129957221190655E-3</c:v>
                </c:pt>
                <c:pt idx="6330">
                  <c:v>1.0128900181127019E-3</c:v>
                </c:pt>
                <c:pt idx="6331">
                  <c:v>1.0127802537666767E-3</c:v>
                </c:pt>
                <c:pt idx="6332">
                  <c:v>1.0126797838268921E-3</c:v>
                </c:pt>
                <c:pt idx="6333">
                  <c:v>1.0125762066118817E-3</c:v>
                </c:pt>
                <c:pt idx="6334">
                  <c:v>1.0124685809484375E-3</c:v>
                </c:pt>
                <c:pt idx="6335">
                  <c:v>1.0123629766711076E-3</c:v>
                </c:pt>
                <c:pt idx="6336">
                  <c:v>1.012268717096585E-3</c:v>
                </c:pt>
                <c:pt idx="6337">
                  <c:v>1.0121703463664132E-3</c:v>
                </c:pt>
                <c:pt idx="6338">
                  <c:v>1.0120607481772432E-3</c:v>
                </c:pt>
                <c:pt idx="6339">
                  <c:v>1.0119613528316294E-3</c:v>
                </c:pt>
                <c:pt idx="6340">
                  <c:v>1.0118579839510824E-3</c:v>
                </c:pt>
                <c:pt idx="6341">
                  <c:v>1.0117555677060656E-3</c:v>
                </c:pt>
                <c:pt idx="6342">
                  <c:v>1.0116572966799239E-3</c:v>
                </c:pt>
                <c:pt idx="6343">
                  <c:v>1.0115529257337466E-3</c:v>
                </c:pt>
                <c:pt idx="6344">
                  <c:v>1.0114445251453554E-3</c:v>
                </c:pt>
                <c:pt idx="6345">
                  <c:v>1.0113442484346918E-3</c:v>
                </c:pt>
                <c:pt idx="6346">
                  <c:v>1.0112399420684906E-3</c:v>
                </c:pt>
                <c:pt idx="6347">
                  <c:v>1.0111438364443298E-3</c:v>
                </c:pt>
                <c:pt idx="6348">
                  <c:v>1.0110344604321907E-3</c:v>
                </c:pt>
                <c:pt idx="6349">
                  <c:v>1.010934265010352E-3</c:v>
                </c:pt>
                <c:pt idx="6350">
                  <c:v>1.0108351623216289E-3</c:v>
                </c:pt>
                <c:pt idx="6351">
                  <c:v>1.0107217361773695E-3</c:v>
                </c:pt>
                <c:pt idx="6352">
                  <c:v>1.0106216027260023E-3</c:v>
                </c:pt>
                <c:pt idx="6353">
                  <c:v>1.0105276671308931E-3</c:v>
                </c:pt>
                <c:pt idx="6354">
                  <c:v>1.010435811372934E-3</c:v>
                </c:pt>
                <c:pt idx="6355">
                  <c:v>1.0103245265432358E-3</c:v>
                </c:pt>
                <c:pt idx="6356">
                  <c:v>1.0102265332988497E-3</c:v>
                </c:pt>
                <c:pt idx="6357">
                  <c:v>1.0101224573475288E-3</c:v>
                </c:pt>
                <c:pt idx="6358">
                  <c:v>1.0100194025737255E-3</c:v>
                </c:pt>
                <c:pt idx="6359">
                  <c:v>1.0099153692940362E-3</c:v>
                </c:pt>
                <c:pt idx="6360">
                  <c:v>1.0098113574432595E-3</c:v>
                </c:pt>
                <c:pt idx="6361">
                  <c:v>1.0097154517856176E-3</c:v>
                </c:pt>
                <c:pt idx="6362">
                  <c:v>1.0096084333642433E-3</c:v>
                </c:pt>
                <c:pt idx="6363">
                  <c:v>1.0095003777701838E-3</c:v>
                </c:pt>
                <c:pt idx="6364">
                  <c:v>1.009401555998555E-3</c:v>
                </c:pt>
                <c:pt idx="6365">
                  <c:v>1.0092976499513518E-3</c:v>
                </c:pt>
                <c:pt idx="6366">
                  <c:v>1.0091978086440255E-3</c:v>
                </c:pt>
                <c:pt idx="6367">
                  <c:v>1.0090980481843915E-3</c:v>
                </c:pt>
                <c:pt idx="6368">
                  <c:v>1.0089931458187511E-3</c:v>
                </c:pt>
                <c:pt idx="6369">
                  <c:v>1.0088883263327582E-3</c:v>
                </c:pt>
                <c:pt idx="6370">
                  <c:v>1.0087936542843971E-3</c:v>
                </c:pt>
                <c:pt idx="6371">
                  <c:v>1.0086898733457726E-3</c:v>
                </c:pt>
                <c:pt idx="6372">
                  <c:v>1.0085901522407328E-3</c:v>
                </c:pt>
                <c:pt idx="6373">
                  <c:v>1.00847729035706E-3</c:v>
                </c:pt>
                <c:pt idx="6374">
                  <c:v>1.008377611278276E-3</c:v>
                </c:pt>
                <c:pt idx="6375">
                  <c:v>1.0082718623587916E-3</c:v>
                </c:pt>
                <c:pt idx="6376">
                  <c:v>1.0081763200372653E-3</c:v>
                </c:pt>
                <c:pt idx="6377">
                  <c:v>1.0080746476857233E-3</c:v>
                </c:pt>
                <c:pt idx="6378">
                  <c:v>1.0079720712711248E-3</c:v>
                </c:pt>
                <c:pt idx="6379">
                  <c:v>1.00786338032923E-3</c:v>
                </c:pt>
                <c:pt idx="6380">
                  <c:v>1.0077658639025503E-3</c:v>
                </c:pt>
                <c:pt idx="6381">
                  <c:v>1.0076683663445658E-3</c:v>
                </c:pt>
                <c:pt idx="6382">
                  <c:v>1.0075698927556713E-3</c:v>
                </c:pt>
                <c:pt idx="6383">
                  <c:v>1.0074683528248068E-3</c:v>
                </c:pt>
                <c:pt idx="6384">
                  <c:v>1.0073577206444325E-3</c:v>
                </c:pt>
                <c:pt idx="6385">
                  <c:v>1.0072532406585144E-3</c:v>
                </c:pt>
                <c:pt idx="6386">
                  <c:v>1.0071456987325073E-3</c:v>
                </c:pt>
                <c:pt idx="6387">
                  <c:v>1.0070533918862374E-3</c:v>
                </c:pt>
                <c:pt idx="6388">
                  <c:v>1.0069388356552772E-3</c:v>
                </c:pt>
                <c:pt idx="6389">
                  <c:v>1.0068475601883655E-3</c:v>
                </c:pt>
                <c:pt idx="6390">
                  <c:v>1.0067421319226433E-3</c:v>
                </c:pt>
                <c:pt idx="6391">
                  <c:v>1.0066367358668353E-3</c:v>
                </c:pt>
                <c:pt idx="6392">
                  <c:v>1.0065405103013433E-3</c:v>
                </c:pt>
                <c:pt idx="6393">
                  <c:v>1.0064442423549137E-3</c:v>
                </c:pt>
                <c:pt idx="6394">
                  <c:v>1.0063388985316842E-3</c:v>
                </c:pt>
                <c:pt idx="6395">
                  <c:v>1.00623161250085E-3</c:v>
                </c:pt>
                <c:pt idx="6396">
                  <c:v>1.0061333587710677E-3</c:v>
                </c:pt>
                <c:pt idx="6397">
                  <c:v>1.0060392738818985E-3</c:v>
                </c:pt>
                <c:pt idx="6398">
                  <c:v>1.0059319808913161E-3</c:v>
                </c:pt>
                <c:pt idx="6399">
                  <c:v>1.0058378628391613E-3</c:v>
                </c:pt>
                <c:pt idx="6400">
                  <c:v>1.0057346891401303E-3</c:v>
                </c:pt>
                <c:pt idx="6401">
                  <c:v>1.0056396270283752E-3</c:v>
                </c:pt>
                <c:pt idx="6402">
                  <c:v>1.0055425404274104E-3</c:v>
                </c:pt>
                <c:pt idx="6403">
                  <c:v>1.005430359534758E-3</c:v>
                </c:pt>
                <c:pt idx="6404">
                  <c:v>1.0053373157023174E-3</c:v>
                </c:pt>
                <c:pt idx="6405">
                  <c:v>1.0052342446596001E-3</c:v>
                </c:pt>
                <c:pt idx="6406">
                  <c:v>1.0051251532589706E-3</c:v>
                </c:pt>
                <c:pt idx="6407">
                  <c:v>1.0050382769832826E-3</c:v>
                </c:pt>
                <c:pt idx="6408">
                  <c:v>1.0049332373608694E-3</c:v>
                </c:pt>
                <c:pt idx="6409">
                  <c:v>1.0048352471123999E-3</c:v>
                </c:pt>
                <c:pt idx="6410">
                  <c:v>1.004722174123939E-3</c:v>
                </c:pt>
                <c:pt idx="6411">
                  <c:v>1.0046272932200256E-3</c:v>
                </c:pt>
                <c:pt idx="6412">
                  <c:v>1.0045243677069082E-3</c:v>
                </c:pt>
                <c:pt idx="6413">
                  <c:v>1.004417397582044E-3</c:v>
                </c:pt>
                <c:pt idx="6414">
                  <c:v>1.0043206174257843E-3</c:v>
                </c:pt>
                <c:pt idx="6415">
                  <c:v>1.004217694231418E-3</c:v>
                </c:pt>
                <c:pt idx="6416">
                  <c:v>1.0041138645441761E-3</c:v>
                </c:pt>
                <c:pt idx="6417">
                  <c:v>1.0040191085719959E-3</c:v>
                </c:pt>
                <c:pt idx="6418">
                  <c:v>1.0039122460227508E-3</c:v>
                </c:pt>
                <c:pt idx="6419">
                  <c:v>1.0038084190275381E-3</c:v>
                </c:pt>
                <c:pt idx="6420">
                  <c:v>1.0037026490352645E-3</c:v>
                </c:pt>
                <c:pt idx="6421">
                  <c:v>1.0036120197312532E-3</c:v>
                </c:pt>
                <c:pt idx="6422">
                  <c:v>1.0035142869626575E-3</c:v>
                </c:pt>
                <c:pt idx="6423">
                  <c:v>1.0034095555675319E-3</c:v>
                </c:pt>
                <c:pt idx="6424">
                  <c:v>1.0033129695247599E-3</c:v>
                </c:pt>
                <c:pt idx="6425">
                  <c:v>1.0032112893693843E-3</c:v>
                </c:pt>
                <c:pt idx="6426">
                  <c:v>1.0031055847973653E-3</c:v>
                </c:pt>
                <c:pt idx="6427">
                  <c:v>1.0030040170912688E-3</c:v>
                </c:pt>
                <c:pt idx="6428">
                  <c:v>1.0029054169930288E-3</c:v>
                </c:pt>
                <c:pt idx="6429">
                  <c:v>1.0028099034337184E-3</c:v>
                </c:pt>
                <c:pt idx="6430">
                  <c:v>1.0027042733711967E-3</c:v>
                </c:pt>
                <c:pt idx="6431">
                  <c:v>1.0025977608763635E-3</c:v>
                </c:pt>
                <c:pt idx="6432">
                  <c:v>1.0024912006585485E-3</c:v>
                </c:pt>
                <c:pt idx="6433">
                  <c:v>1.0024027594143163E-3</c:v>
                </c:pt>
                <c:pt idx="6434">
                  <c:v>1.0022972854241378E-3</c:v>
                </c:pt>
                <c:pt idx="6435">
                  <c:v>1.0021928078855818E-3</c:v>
                </c:pt>
                <c:pt idx="6436">
                  <c:v>1.0020903805756886E-3</c:v>
                </c:pt>
                <c:pt idx="6437">
                  <c:v>1.0019979639000576E-3</c:v>
                </c:pt>
                <c:pt idx="6438">
                  <c:v>1.0018915913623239E-3</c:v>
                </c:pt>
                <c:pt idx="6439">
                  <c:v>1.0017872084155577E-3</c:v>
                </c:pt>
                <c:pt idx="6440">
                  <c:v>1.0016948476483242E-3</c:v>
                </c:pt>
                <c:pt idx="6441">
                  <c:v>1.0015985211918666E-3</c:v>
                </c:pt>
                <c:pt idx="6442">
                  <c:v>1.0014912003675231E-3</c:v>
                </c:pt>
                <c:pt idx="6443">
                  <c:v>1.0013929576319252E-3</c:v>
                </c:pt>
                <c:pt idx="6444">
                  <c:v>1.0012926487837268E-3</c:v>
                </c:pt>
                <c:pt idx="6445">
                  <c:v>1.0011944449967701E-3</c:v>
                </c:pt>
                <c:pt idx="6446">
                  <c:v>1.0010971724681099E-3</c:v>
                </c:pt>
                <c:pt idx="6447">
                  <c:v>1.0009899590497009E-3</c:v>
                </c:pt>
                <c:pt idx="6448">
                  <c:v>1.0008968235718568E-3</c:v>
                </c:pt>
                <c:pt idx="6449">
                  <c:v>1.0007996088634938E-3</c:v>
                </c:pt>
                <c:pt idx="6450">
                  <c:v>1.0007024831361368E-3</c:v>
                </c:pt>
                <c:pt idx="6451">
                  <c:v>1.0005963253920439E-3</c:v>
                </c:pt>
                <c:pt idx="6452">
                  <c:v>1.000490250227514E-3</c:v>
                </c:pt>
                <c:pt idx="6453">
                  <c:v>1.0003991692725314E-3</c:v>
                </c:pt>
                <c:pt idx="6454">
                  <c:v>1.0002900841243961E-3</c:v>
                </c:pt>
                <c:pt idx="6455">
                  <c:v>1.0001930572639131E-3</c:v>
                </c:pt>
                <c:pt idx="6456">
                  <c:v>1.0000890179234854E-3</c:v>
                </c:pt>
                <c:pt idx="6457">
                  <c:v>9.9999697000918101E-4</c:v>
                </c:pt>
                <c:pt idx="6458">
                  <c:v>9.9988803253811629E-4</c:v>
                </c:pt>
                <c:pt idx="6459">
                  <c:v>9.9980102959709998E-4</c:v>
                </c:pt>
                <c:pt idx="6460">
                  <c:v>9.9969811116439066E-4</c:v>
                </c:pt>
                <c:pt idx="6461">
                  <c:v>9.9959613317431376E-4</c:v>
                </c:pt>
                <c:pt idx="6462">
                  <c:v>9.994992408853241E-4</c:v>
                </c:pt>
                <c:pt idx="6463">
                  <c:v>9.9939235945152994E-4</c:v>
                </c:pt>
                <c:pt idx="6464">
                  <c:v>9.9928953511921629E-4</c:v>
                </c:pt>
                <c:pt idx="6465">
                  <c:v>9.9919866265652272E-4</c:v>
                </c:pt>
                <c:pt idx="6466">
                  <c:v>9.9909081736528939E-4</c:v>
                </c:pt>
                <c:pt idx="6467">
                  <c:v>9.9899000112905838E-4</c:v>
                </c:pt>
                <c:pt idx="6468">
                  <c:v>9.9889224847428707E-4</c:v>
                </c:pt>
                <c:pt idx="6469">
                  <c:v>9.9879146233058003E-4</c:v>
                </c:pt>
                <c:pt idx="6470">
                  <c:v>9.9869569343741379E-4</c:v>
                </c:pt>
                <c:pt idx="6471">
                  <c:v>9.9858601219259555E-4</c:v>
                </c:pt>
                <c:pt idx="6472">
                  <c:v>9.9848730172276304E-4</c:v>
                </c:pt>
                <c:pt idx="6473">
                  <c:v>9.9838958761128702E-4</c:v>
                </c:pt>
                <c:pt idx="6474">
                  <c:v>9.9829687558135208E-4</c:v>
                </c:pt>
                <c:pt idx="6475">
                  <c:v>9.9817037366847316E-4</c:v>
                </c:pt>
                <c:pt idx="6476">
                  <c:v>9.9808967632131467E-4</c:v>
                </c:pt>
                <c:pt idx="6477">
                  <c:v>9.9798802619954102E-4</c:v>
                </c:pt>
                <c:pt idx="6478">
                  <c:v>9.9789144539696182E-4</c:v>
                </c:pt>
                <c:pt idx="6479">
                  <c:v>9.9778788430473879E-4</c:v>
                </c:pt>
                <c:pt idx="6480">
                  <c:v>9.9769631919896951E-4</c:v>
                </c:pt>
                <c:pt idx="6481">
                  <c:v>9.9759480889171021E-4</c:v>
                </c:pt>
                <c:pt idx="6482">
                  <c:v>9.9749028451944052E-4</c:v>
                </c:pt>
                <c:pt idx="6483">
                  <c:v>9.973908256002298E-4</c:v>
                </c:pt>
                <c:pt idx="6484">
                  <c:v>9.9728840275157063E-4</c:v>
                </c:pt>
                <c:pt idx="6485">
                  <c:v>9.9718594127372545E-4</c:v>
                </c:pt>
                <c:pt idx="6486">
                  <c:v>9.970914543150195E-4</c:v>
                </c:pt>
                <c:pt idx="6487">
                  <c:v>9.9698812877262177E-4</c:v>
                </c:pt>
                <c:pt idx="6488">
                  <c:v>9.9690161979665596E-4</c:v>
                </c:pt>
                <c:pt idx="6489">
                  <c:v>9.9679432937262429E-4</c:v>
                </c:pt>
                <c:pt idx="6490">
                  <c:v>9.9669597278414005E-4</c:v>
                </c:pt>
                <c:pt idx="6491">
                  <c:v>9.9658866702688042E-4</c:v>
                </c:pt>
                <c:pt idx="6492">
                  <c:v>9.9649532593867364E-4</c:v>
                </c:pt>
                <c:pt idx="6493">
                  <c:v>9.9639109139478986E-4</c:v>
                </c:pt>
                <c:pt idx="6494">
                  <c:v>9.9629578224457241E-4</c:v>
                </c:pt>
                <c:pt idx="6495">
                  <c:v>9.9619255206600372E-4</c:v>
                </c:pt>
                <c:pt idx="6496">
                  <c:v>9.9609231986823375E-4</c:v>
                </c:pt>
                <c:pt idx="6497">
                  <c:v>9.9599410176276905E-4</c:v>
                </c:pt>
                <c:pt idx="6498">
                  <c:v>9.9589790648217896E-4</c:v>
                </c:pt>
                <c:pt idx="6499">
                  <c:v>9.9579772364822715E-4</c:v>
                </c:pt>
                <c:pt idx="6500">
                  <c:v>9.9569260392464386E-4</c:v>
                </c:pt>
                <c:pt idx="6501">
                  <c:v>9.9559646687106466E-4</c:v>
                </c:pt>
                <c:pt idx="6502">
                  <c:v>9.9550331154176592E-4</c:v>
                </c:pt>
                <c:pt idx="6503">
                  <c:v>9.9540024551148898E-4</c:v>
                </c:pt>
                <c:pt idx="6504">
                  <c:v>9.9530017267860814E-4</c:v>
                </c:pt>
                <c:pt idx="6505">
                  <c:v>9.9519418736532901E-4</c:v>
                </c:pt>
                <c:pt idx="6506">
                  <c:v>9.9509814653019231E-4</c:v>
                </c:pt>
                <c:pt idx="6507">
                  <c:v>9.9500804464004093E-4</c:v>
                </c:pt>
                <c:pt idx="6508">
                  <c:v>9.9490708060346179E-4</c:v>
                </c:pt>
                <c:pt idx="6509">
                  <c:v>9.9480317804200393E-4</c:v>
                </c:pt>
                <c:pt idx="6510">
                  <c:v>9.9470817241690559E-4</c:v>
                </c:pt>
                <c:pt idx="6511">
                  <c:v>9.9460425204059462E-4</c:v>
                </c:pt>
                <c:pt idx="6512">
                  <c:v>9.9450535789761575E-4</c:v>
                </c:pt>
                <c:pt idx="6513">
                  <c:v>9.9440346745307022E-4</c:v>
                </c:pt>
                <c:pt idx="6514">
                  <c:v>9.9430069822678503E-4</c:v>
                </c:pt>
                <c:pt idx="6515">
                  <c:v>9.9421665167934766E-4</c:v>
                </c:pt>
                <c:pt idx="6516">
                  <c:v>9.9410691432971527E-4</c:v>
                </c:pt>
                <c:pt idx="6517">
                  <c:v>9.9400812893883812E-4</c:v>
                </c:pt>
                <c:pt idx="6518">
                  <c:v>9.9390929402891196E-4</c:v>
                </c:pt>
                <c:pt idx="6519">
                  <c:v>9.9381452819097531E-4</c:v>
                </c:pt>
                <c:pt idx="6520">
                  <c:v>9.9371476405450297E-4</c:v>
                </c:pt>
                <c:pt idx="6521">
                  <c:v>9.9361303553531836E-4</c:v>
                </c:pt>
                <c:pt idx="6522">
                  <c:v>9.9352223502761992E-4</c:v>
                </c:pt>
                <c:pt idx="6523">
                  <c:v>9.9341465425693072E-4</c:v>
                </c:pt>
                <c:pt idx="6524">
                  <c:v>9.9331599652569859E-4</c:v>
                </c:pt>
                <c:pt idx="6525">
                  <c:v>9.9321339275159617E-4</c:v>
                </c:pt>
                <c:pt idx="6526">
                  <c:v>9.9312067296081392E-4</c:v>
                </c:pt>
                <c:pt idx="6527">
                  <c:v>9.9302003240164783E-4</c:v>
                </c:pt>
                <c:pt idx="6528">
                  <c:v>9.9292146289104962E-4</c:v>
                </c:pt>
                <c:pt idx="6529">
                  <c:v>9.928199558637918E-4</c:v>
                </c:pt>
                <c:pt idx="6530">
                  <c:v>9.9272629444063353E-4</c:v>
                </c:pt>
                <c:pt idx="6531">
                  <c:v>9.9261791052560034E-4</c:v>
                </c:pt>
                <c:pt idx="6532">
                  <c:v>9.9252723268926563E-4</c:v>
                </c:pt>
                <c:pt idx="6533">
                  <c:v>9.924317058865918E-4</c:v>
                </c:pt>
                <c:pt idx="6534">
                  <c:v>9.9233715266041321E-4</c:v>
                </c:pt>
                <c:pt idx="6535">
                  <c:v>9.9223282131936843E-4</c:v>
                </c:pt>
                <c:pt idx="6536">
                  <c:v>9.9213139597719097E-4</c:v>
                </c:pt>
                <c:pt idx="6537">
                  <c:v>9.9204183051518889E-4</c:v>
                </c:pt>
                <c:pt idx="6538">
                  <c:v>9.9193161829745245E-4</c:v>
                </c:pt>
                <c:pt idx="6539">
                  <c:v>9.9184605343165949E-4</c:v>
                </c:pt>
                <c:pt idx="6540">
                  <c:v>9.9174668409496183E-4</c:v>
                </c:pt>
                <c:pt idx="6541">
                  <c:v>9.9164734450079639E-4</c:v>
                </c:pt>
                <c:pt idx="6542">
                  <c:v>9.9155396317277358E-4</c:v>
                </c:pt>
                <c:pt idx="6543">
                  <c:v>9.9145663797966209E-4</c:v>
                </c:pt>
                <c:pt idx="6544">
                  <c:v>9.9134655574186045E-4</c:v>
                </c:pt>
                <c:pt idx="6545">
                  <c:v>9.9125419398410418E-4</c:v>
                </c:pt>
                <c:pt idx="6546">
                  <c:v>9.9115296860225626E-4</c:v>
                </c:pt>
                <c:pt idx="6547">
                  <c:v>9.9105572210797565E-4</c:v>
                </c:pt>
                <c:pt idx="6548">
                  <c:v>9.9096047833583008E-4</c:v>
                </c:pt>
                <c:pt idx="6549">
                  <c:v>9.9086326960820818E-4</c:v>
                </c:pt>
                <c:pt idx="6550">
                  <c:v>9.9075918904378856E-4</c:v>
                </c:pt>
                <c:pt idx="6551">
                  <c:v>9.9065416857367595E-4</c:v>
                </c:pt>
                <c:pt idx="6552">
                  <c:v>9.905658312122183E-4</c:v>
                </c:pt>
                <c:pt idx="6553">
                  <c:v>9.9046480522474944E-4</c:v>
                </c:pt>
                <c:pt idx="6554">
                  <c:v>9.9036769371460857E-4</c:v>
                </c:pt>
                <c:pt idx="6555">
                  <c:v>9.9026766915291838E-4</c:v>
                </c:pt>
                <c:pt idx="6556">
                  <c:v>9.9017155712398733E-4</c:v>
                </c:pt>
                <c:pt idx="6557">
                  <c:v>9.9008036502124495E-4</c:v>
                </c:pt>
                <c:pt idx="6558">
                  <c:v>9.8997453775589148E-4</c:v>
                </c:pt>
                <c:pt idx="6559">
                  <c:v>9.8987752235517117E-4</c:v>
                </c:pt>
                <c:pt idx="6560">
                  <c:v>9.8977562766398744E-4</c:v>
                </c:pt>
                <c:pt idx="6561">
                  <c:v>9.8967572265477974E-4</c:v>
                </c:pt>
                <c:pt idx="6562">
                  <c:v>9.8958169382324583E-4</c:v>
                </c:pt>
                <c:pt idx="6563">
                  <c:v>9.8948373715698344E-4</c:v>
                </c:pt>
                <c:pt idx="6564">
                  <c:v>9.8938198224797426E-4</c:v>
                </c:pt>
                <c:pt idx="6565">
                  <c:v>9.8927719480716931E-4</c:v>
                </c:pt>
                <c:pt idx="6566">
                  <c:v>9.8918623585337565E-4</c:v>
                </c:pt>
                <c:pt idx="6567">
                  <c:v>9.890864497856585E-4</c:v>
                </c:pt>
                <c:pt idx="6568">
                  <c:v>9.8898763260086577E-4</c:v>
                </c:pt>
                <c:pt idx="6569">
                  <c:v>9.8888592102248755E-4</c:v>
                </c:pt>
                <c:pt idx="6570">
                  <c:v>9.8878715367729949E-4</c:v>
                </c:pt>
                <c:pt idx="6571">
                  <c:v>9.886894128903229E-4</c:v>
                </c:pt>
                <c:pt idx="6572">
                  <c:v>9.8860142556325562E-4</c:v>
                </c:pt>
                <c:pt idx="6573">
                  <c:v>9.8849686201671165E-4</c:v>
                </c:pt>
                <c:pt idx="6574">
                  <c:v>9.8839917860865374E-4</c:v>
                </c:pt>
                <c:pt idx="6575">
                  <c:v>9.8829854522454138E-4</c:v>
                </c:pt>
                <c:pt idx="6576">
                  <c:v>9.8820579350074236E-4</c:v>
                </c:pt>
                <c:pt idx="6577">
                  <c:v>9.8811300060274885E-4</c:v>
                </c:pt>
                <c:pt idx="6578">
                  <c:v>9.8801831181282904E-4</c:v>
                </c:pt>
                <c:pt idx="6579">
                  <c:v>9.8791286632228959E-4</c:v>
                </c:pt>
                <c:pt idx="6580">
                  <c:v>9.8781917215359891E-4</c:v>
                </c:pt>
                <c:pt idx="6581">
                  <c:v>9.8772847134924176E-4</c:v>
                </c:pt>
                <c:pt idx="6582">
                  <c:v>9.87616298979423E-4</c:v>
                </c:pt>
                <c:pt idx="6583">
                  <c:v>9.8752653261599673E-4</c:v>
                </c:pt>
                <c:pt idx="6584">
                  <c:v>9.8742905063071095E-4</c:v>
                </c:pt>
                <c:pt idx="6585">
                  <c:v>9.873286049376579E-4</c:v>
                </c:pt>
                <c:pt idx="6586">
                  <c:v>9.8723312102358537E-4</c:v>
                </c:pt>
                <c:pt idx="6587">
                  <c:v>9.8712587472802086E-4</c:v>
                </c:pt>
                <c:pt idx="6588">
                  <c:v>9.8703238822415887E-4</c:v>
                </c:pt>
                <c:pt idx="6589">
                  <c:v>9.8693594858726926E-4</c:v>
                </c:pt>
                <c:pt idx="6590">
                  <c:v>9.8683465855688591E-4</c:v>
                </c:pt>
                <c:pt idx="6591">
                  <c:v>9.8673433374972552E-4</c:v>
                </c:pt>
                <c:pt idx="6592">
                  <c:v>9.8663991872691799E-4</c:v>
                </c:pt>
                <c:pt idx="6593">
                  <c:v>9.8653963350960245E-4</c:v>
                </c:pt>
                <c:pt idx="6594">
                  <c:v>9.864432901348114E-4</c:v>
                </c:pt>
                <c:pt idx="6595">
                  <c:v>9.863508862989047E-4</c:v>
                </c:pt>
                <c:pt idx="6596">
                  <c:v>9.8625065982634779E-4</c:v>
                </c:pt>
                <c:pt idx="6597">
                  <c:v>9.8615438260665875E-4</c:v>
                </c:pt>
                <c:pt idx="6598">
                  <c:v>9.8606102167636241E-4</c:v>
                </c:pt>
                <c:pt idx="6599">
                  <c:v>9.8595509919068166E-4</c:v>
                </c:pt>
                <c:pt idx="6600">
                  <c:v>9.8585886994527103E-4</c:v>
                </c:pt>
                <c:pt idx="6601">
                  <c:v>9.8575874343361457E-4</c:v>
                </c:pt>
                <c:pt idx="6602">
                  <c:v>9.8566255251117244E-4</c:v>
                </c:pt>
                <c:pt idx="6603">
                  <c:v>9.855721987271119E-4</c:v>
                </c:pt>
                <c:pt idx="6604">
                  <c:v>9.8547218870357559E-4</c:v>
                </c:pt>
                <c:pt idx="6605">
                  <c:v>9.8537990844460837E-4</c:v>
                </c:pt>
                <c:pt idx="6606">
                  <c:v>9.8528284007069256E-4</c:v>
                </c:pt>
                <c:pt idx="6607">
                  <c:v>9.8517608500422408E-4</c:v>
                </c:pt>
                <c:pt idx="6608">
                  <c:v>9.8508290920752868E-4</c:v>
                </c:pt>
                <c:pt idx="6609">
                  <c:v>9.8498874202192373E-4</c:v>
                </c:pt>
                <c:pt idx="6610">
                  <c:v>9.8488980097563594E-4</c:v>
                </c:pt>
                <c:pt idx="6611">
                  <c:v>9.8478603076288408E-4</c:v>
                </c:pt>
                <c:pt idx="6612">
                  <c:v>9.8470263472255886E-4</c:v>
                </c:pt>
                <c:pt idx="6613">
                  <c:v>9.8459890394450014E-4</c:v>
                </c:pt>
                <c:pt idx="6614">
                  <c:v>9.845029392335251E-4</c:v>
                </c:pt>
                <c:pt idx="6615">
                  <c:v>9.8440314608551544E-4</c:v>
                </c:pt>
                <c:pt idx="6616">
                  <c:v>9.8430621191417838E-4</c:v>
                </c:pt>
                <c:pt idx="6617">
                  <c:v>9.842074079323181E-4</c:v>
                </c:pt>
                <c:pt idx="6618">
                  <c:v>9.8410667716380463E-4</c:v>
                </c:pt>
                <c:pt idx="6619">
                  <c:v>9.840117572873599E-4</c:v>
                </c:pt>
                <c:pt idx="6620">
                  <c:v>9.8391691380527737E-4</c:v>
                </c:pt>
                <c:pt idx="6621">
                  <c:v>9.8382108198320772E-4</c:v>
                </c:pt>
                <c:pt idx="6622">
                  <c:v>9.8373300093388717E-4</c:v>
                </c:pt>
                <c:pt idx="6623">
                  <c:v>9.8362557521317062E-4</c:v>
                </c:pt>
                <c:pt idx="6624">
                  <c:v>9.8353175414393171E-4</c:v>
                </c:pt>
                <c:pt idx="6625">
                  <c:v>9.8343115195191426E-4</c:v>
                </c:pt>
                <c:pt idx="6626">
                  <c:v>9.8334315037578455E-4</c:v>
                </c:pt>
                <c:pt idx="6627">
                  <c:v>9.8324258676139972E-4</c:v>
                </c:pt>
                <c:pt idx="6628">
                  <c:v>9.8313821611812247E-4</c:v>
                </c:pt>
                <c:pt idx="6629">
                  <c:v>9.8305315646621066E-4</c:v>
                </c:pt>
                <c:pt idx="6630">
                  <c:v>9.8294977289830167E-4</c:v>
                </c:pt>
                <c:pt idx="6631">
                  <c:v>9.8285895940515328E-4</c:v>
                </c:pt>
                <c:pt idx="6632">
                  <c:v>9.8277005572758292E-4</c:v>
                </c:pt>
                <c:pt idx="6633">
                  <c:v>9.8266961894686081E-4</c:v>
                </c:pt>
                <c:pt idx="6634">
                  <c:v>9.8257697456433459E-4</c:v>
                </c:pt>
                <c:pt idx="6635">
                  <c:v>9.8247557337299038E-4</c:v>
                </c:pt>
                <c:pt idx="6636">
                  <c:v>9.8238102577417104E-4</c:v>
                </c:pt>
                <c:pt idx="6637">
                  <c:v>9.8228160441948147E-4</c:v>
                </c:pt>
                <c:pt idx="6638">
                  <c:v>9.8218126744599476E-4</c:v>
                </c:pt>
                <c:pt idx="6639">
                  <c:v>9.8209924755189408E-4</c:v>
                </c:pt>
                <c:pt idx="6640">
                  <c:v>9.819902979358564E-4</c:v>
                </c:pt>
                <c:pt idx="6641">
                  <c:v>9.8189578586235435E-4</c:v>
                </c:pt>
                <c:pt idx="6642">
                  <c:v>9.8179363840528514E-4</c:v>
                </c:pt>
                <c:pt idx="6643">
                  <c:v>9.8170303840428171E-4</c:v>
                </c:pt>
                <c:pt idx="6644">
                  <c:v>9.816046985019328E-4</c:v>
                </c:pt>
                <c:pt idx="6645">
                  <c:v>9.8150355567820863E-4</c:v>
                </c:pt>
                <c:pt idx="6646">
                  <c:v>9.8140819337070358E-4</c:v>
                </c:pt>
                <c:pt idx="6647">
                  <c:v>9.8131861784569899E-4</c:v>
                </c:pt>
                <c:pt idx="6648">
                  <c:v>9.8122329146996495E-4</c:v>
                </c:pt>
                <c:pt idx="6649">
                  <c:v>9.8112316094963424E-4</c:v>
                </c:pt>
                <c:pt idx="6650">
                  <c:v>9.810249949276104E-4</c:v>
                </c:pt>
                <c:pt idx="6651">
                  <c:v>9.8092972558628264E-4</c:v>
                </c:pt>
                <c:pt idx="6652">
                  <c:v>9.8082872180362641E-4</c:v>
                </c:pt>
                <c:pt idx="6653">
                  <c:v>9.8072868141028794E-4</c:v>
                </c:pt>
                <c:pt idx="6654">
                  <c:v>9.8063541212938909E-4</c:v>
                </c:pt>
                <c:pt idx="6655">
                  <c:v>9.8054215097236877E-4</c:v>
                </c:pt>
                <c:pt idx="6656">
                  <c:v>9.8044404349947856E-4</c:v>
                </c:pt>
                <c:pt idx="6657">
                  <c:v>9.8035081873655496E-4</c:v>
                </c:pt>
                <c:pt idx="6658">
                  <c:v>9.8024894441402308E-4</c:v>
                </c:pt>
                <c:pt idx="6659">
                  <c:v>9.8015382573347215E-4</c:v>
                </c:pt>
                <c:pt idx="6660">
                  <c:v>9.8006640008664581E-4</c:v>
                </c:pt>
                <c:pt idx="6661">
                  <c:v>9.7995883251742128E-4</c:v>
                </c:pt>
                <c:pt idx="6662">
                  <c:v>9.798647686673032E-4</c:v>
                </c:pt>
                <c:pt idx="6663">
                  <c:v>9.7977066527633297E-4</c:v>
                </c:pt>
                <c:pt idx="6664">
                  <c:v>9.7967371026592824E-4</c:v>
                </c:pt>
                <c:pt idx="6665">
                  <c:v>9.7958063193157984E-4</c:v>
                </c:pt>
                <c:pt idx="6666">
                  <c:v>9.7949138969278464E-4</c:v>
                </c:pt>
                <c:pt idx="6667">
                  <c:v>9.7938974186009115E-4</c:v>
                </c:pt>
                <c:pt idx="6668">
                  <c:v>9.7928805758213788E-4</c:v>
                </c:pt>
                <c:pt idx="6669">
                  <c:v>9.7919025841996165E-4</c:v>
                </c:pt>
                <c:pt idx="6670">
                  <c:v>9.7909534507818904E-4</c:v>
                </c:pt>
                <c:pt idx="6671">
                  <c:v>9.79007120935565E-4</c:v>
                </c:pt>
                <c:pt idx="6672">
                  <c:v>9.7890458658108585E-4</c:v>
                </c:pt>
                <c:pt idx="6673">
                  <c:v>9.7880206412128399E-4</c:v>
                </c:pt>
                <c:pt idx="6674">
                  <c:v>9.7870629688572041E-4</c:v>
                </c:pt>
                <c:pt idx="6675">
                  <c:v>9.7861912926384357E-4</c:v>
                </c:pt>
                <c:pt idx="6676">
                  <c:v>9.785271895668727E-4</c:v>
                </c:pt>
                <c:pt idx="6677">
                  <c:v>9.7842569388140112E-4</c:v>
                </c:pt>
                <c:pt idx="6678">
                  <c:v>9.7832999070586501E-4</c:v>
                </c:pt>
                <c:pt idx="6679">
                  <c:v>9.7823618186122785E-4</c:v>
                </c:pt>
                <c:pt idx="6680">
                  <c:v>9.7813479436936312E-4</c:v>
                </c:pt>
                <c:pt idx="6681">
                  <c:v>9.7803530273195185E-4</c:v>
                </c:pt>
                <c:pt idx="6682">
                  <c:v>9.7794154082571968E-4</c:v>
                </c:pt>
                <c:pt idx="6683">
                  <c:v>9.7784401041208294E-4</c:v>
                </c:pt>
                <c:pt idx="6684">
                  <c:v>9.7775606898569691E-4</c:v>
                </c:pt>
                <c:pt idx="6685">
                  <c:v>9.776528024647332E-4</c:v>
                </c:pt>
                <c:pt idx="6686">
                  <c:v>9.7756104423930997E-4</c:v>
                </c:pt>
                <c:pt idx="6687">
                  <c:v>9.7746452602847766E-4</c:v>
                </c:pt>
                <c:pt idx="6688">
                  <c:v>9.7737187654061298E-4</c:v>
                </c:pt>
                <c:pt idx="6689">
                  <c:v>9.7727445971381496E-4</c:v>
                </c:pt>
                <c:pt idx="6690">
                  <c:v>9.7717513346086979E-4</c:v>
                </c:pt>
                <c:pt idx="6691">
                  <c:v>9.7708631941090533E-4</c:v>
                </c:pt>
                <c:pt idx="6692">
                  <c:v>9.7698232571561002E-4</c:v>
                </c:pt>
                <c:pt idx="6693">
                  <c:v>9.7688591220028822E-4</c:v>
                </c:pt>
                <c:pt idx="6694">
                  <c:v>9.767980857648842E-4</c:v>
                </c:pt>
                <c:pt idx="6695">
                  <c:v>9.7669601358201289E-4</c:v>
                </c:pt>
                <c:pt idx="6696">
                  <c:v>9.7660920366474959E-4</c:v>
                </c:pt>
                <c:pt idx="6697">
                  <c:v>9.7650531150045826E-4</c:v>
                </c:pt>
                <c:pt idx="6698">
                  <c:v>9.7640229946256588E-4</c:v>
                </c:pt>
                <c:pt idx="6699">
                  <c:v>9.7631840133094862E-4</c:v>
                </c:pt>
                <c:pt idx="6700">
                  <c:v>9.7620788104727354E-4</c:v>
                </c:pt>
                <c:pt idx="6701">
                  <c:v>9.7611446917806796E-4</c:v>
                </c:pt>
                <c:pt idx="6702">
                  <c:v>9.760287628649009E-4</c:v>
                </c:pt>
                <c:pt idx="6703">
                  <c:v>9.7593446139450672E-4</c:v>
                </c:pt>
                <c:pt idx="6704">
                  <c:v>9.7584395864763653E-4</c:v>
                </c:pt>
                <c:pt idx="6705">
                  <c:v>9.7574207624253446E-4</c:v>
                </c:pt>
                <c:pt idx="6706">
                  <c:v>9.7564114794639924E-4</c:v>
                </c:pt>
                <c:pt idx="6707">
                  <c:v>9.7554692135829455E-4</c:v>
                </c:pt>
                <c:pt idx="6708">
                  <c:v>9.7545939260094549E-4</c:v>
                </c:pt>
                <c:pt idx="6709">
                  <c:v>9.7536137675457524E-4</c:v>
                </c:pt>
                <c:pt idx="6710">
                  <c:v>9.7526533995340831E-4</c:v>
                </c:pt>
                <c:pt idx="6711">
                  <c:v>9.7517403882312157E-4</c:v>
                </c:pt>
                <c:pt idx="6712">
                  <c:v>9.7507415975275707E-4</c:v>
                </c:pt>
                <c:pt idx="6713">
                  <c:v>9.749762688338726E-4</c:v>
                </c:pt>
                <c:pt idx="6714">
                  <c:v>9.748850123127978E-4</c:v>
                </c:pt>
                <c:pt idx="6715">
                  <c:v>9.7479285115776833E-4</c:v>
                </c:pt>
                <c:pt idx="6716">
                  <c:v>9.7469495970908327E-4</c:v>
                </c:pt>
                <c:pt idx="6717">
                  <c:v>9.7459998493853192E-4</c:v>
                </c:pt>
                <c:pt idx="6718">
                  <c:v>9.745021417169545E-4</c:v>
                </c:pt>
                <c:pt idx="6719">
                  <c:v>9.7441004343919982E-4</c:v>
                </c:pt>
                <c:pt idx="6720">
                  <c:v>9.743103777559173E-4</c:v>
                </c:pt>
                <c:pt idx="6721">
                  <c:v>9.7422017596150495E-4</c:v>
                </c:pt>
                <c:pt idx="6722">
                  <c:v>9.7412054911292243E-4</c:v>
                </c:pt>
                <c:pt idx="6723">
                  <c:v>9.7402469957157828E-4</c:v>
                </c:pt>
                <c:pt idx="6724">
                  <c:v>9.7394404572636142E-4</c:v>
                </c:pt>
                <c:pt idx="6725">
                  <c:v>9.738520623864043E-4</c:v>
                </c:pt>
                <c:pt idx="6726">
                  <c:v>9.7374776038015106E-4</c:v>
                </c:pt>
                <c:pt idx="6727">
                  <c:v>9.7365008819030397E-4</c:v>
                </c:pt>
                <c:pt idx="6728">
                  <c:v>9.735648045964408E-4</c:v>
                </c:pt>
                <c:pt idx="6729">
                  <c:v>9.7345484048569873E-4</c:v>
                </c:pt>
                <c:pt idx="6730">
                  <c:v>9.733657823635289E-4</c:v>
                </c:pt>
                <c:pt idx="6731">
                  <c:v>9.7327581221375091E-4</c:v>
                </c:pt>
                <c:pt idx="6732">
                  <c:v>9.7318012882958548E-4</c:v>
                </c:pt>
                <c:pt idx="6733">
                  <c:v>9.7308637698533961E-4</c:v>
                </c:pt>
                <c:pt idx="6734">
                  <c:v>9.7298409444414118E-4</c:v>
                </c:pt>
                <c:pt idx="6735">
                  <c:v>9.7289610681807739E-4</c:v>
                </c:pt>
                <c:pt idx="6736">
                  <c:v>9.7279385480674265E-4</c:v>
                </c:pt>
                <c:pt idx="6737">
                  <c:v>9.7270774659196767E-4</c:v>
                </c:pt>
                <c:pt idx="6738">
                  <c:v>9.7261506955394065E-4</c:v>
                </c:pt>
                <c:pt idx="6739">
                  <c:v>9.7251097558868102E-4</c:v>
                </c:pt>
                <c:pt idx="6740">
                  <c:v>9.7242399074618001E-4</c:v>
                </c:pt>
                <c:pt idx="6741">
                  <c:v>9.7232565741538668E-4</c:v>
                </c:pt>
                <c:pt idx="6742">
                  <c:v>9.7222924387787256E-4</c:v>
                </c:pt>
                <c:pt idx="6743">
                  <c:v>9.721318666157697E-4</c:v>
                </c:pt>
                <c:pt idx="6744">
                  <c:v>9.7203740011100686E-4</c:v>
                </c:pt>
                <c:pt idx="6745">
                  <c:v>9.7195332458529984E-4</c:v>
                </c:pt>
                <c:pt idx="6746">
                  <c:v>9.718522529172794E-4</c:v>
                </c:pt>
                <c:pt idx="6747">
                  <c:v>9.717615802398113E-4</c:v>
                </c:pt>
                <c:pt idx="6748">
                  <c:v>9.7166718568269389E-4</c:v>
                </c:pt>
                <c:pt idx="6749">
                  <c:v>9.715632945019564E-4</c:v>
                </c:pt>
                <c:pt idx="6750">
                  <c:v>9.714764790972265E-4</c:v>
                </c:pt>
                <c:pt idx="6751">
                  <c:v>9.7138115859175811E-4</c:v>
                </c:pt>
                <c:pt idx="6752">
                  <c:v>9.7128585679000007E-4</c:v>
                </c:pt>
                <c:pt idx="6753">
                  <c:v>9.7119246954452106E-4</c:v>
                </c:pt>
                <c:pt idx="6754">
                  <c:v>9.711000715807574E-4</c:v>
                </c:pt>
                <c:pt idx="6755">
                  <c:v>9.7100292979743002E-4</c:v>
                </c:pt>
                <c:pt idx="6756">
                  <c:v>9.7090303604000817E-4</c:v>
                </c:pt>
                <c:pt idx="6757">
                  <c:v>9.708040298968423E-4</c:v>
                </c:pt>
                <c:pt idx="6758">
                  <c:v>9.7071924413431757E-4</c:v>
                </c:pt>
                <c:pt idx="6759">
                  <c:v>9.7062309236770625E-4</c:v>
                </c:pt>
                <c:pt idx="6760">
                  <c:v>9.7052419982196524E-4</c:v>
                </c:pt>
                <c:pt idx="6761">
                  <c:v>9.7043659059113392E-4</c:v>
                </c:pt>
                <c:pt idx="6762">
                  <c:v>9.703462477782831E-4</c:v>
                </c:pt>
                <c:pt idx="6763">
                  <c:v>9.7025113951387657E-4</c:v>
                </c:pt>
                <c:pt idx="6764">
                  <c:v>9.7015605930369966E-4</c:v>
                </c:pt>
                <c:pt idx="6765">
                  <c:v>9.7005628324758788E-4</c:v>
                </c:pt>
                <c:pt idx="6766">
                  <c:v>9.6996313228331972E-4</c:v>
                </c:pt>
                <c:pt idx="6767">
                  <c:v>9.6987189931953797E-4</c:v>
                </c:pt>
                <c:pt idx="6768">
                  <c:v>9.6977597176183059E-4</c:v>
                </c:pt>
                <c:pt idx="6769">
                  <c:v>9.6967816381742899E-4</c:v>
                </c:pt>
                <c:pt idx="6770">
                  <c:v>9.695879057482989E-4</c:v>
                </c:pt>
                <c:pt idx="6771">
                  <c:v>9.6949111324211735E-4</c:v>
                </c:pt>
                <c:pt idx="6772">
                  <c:v>9.6939709346251116E-4</c:v>
                </c:pt>
                <c:pt idx="6773">
                  <c:v>9.6929937131921286E-4</c:v>
                </c:pt>
                <c:pt idx="6774">
                  <c:v>9.6921484816212347E-4</c:v>
                </c:pt>
                <c:pt idx="6775">
                  <c:v>9.6911337784361259E-4</c:v>
                </c:pt>
                <c:pt idx="6776">
                  <c:v>9.6902230465501155E-4</c:v>
                </c:pt>
                <c:pt idx="6777">
                  <c:v>9.6892373801825275E-4</c:v>
                </c:pt>
                <c:pt idx="6778">
                  <c:v>9.6883641748358713E-4</c:v>
                </c:pt>
                <c:pt idx="6779">
                  <c:v>9.687453869555605E-4</c:v>
                </c:pt>
                <c:pt idx="6780">
                  <c:v>9.6864310478476966E-4</c:v>
                </c:pt>
                <c:pt idx="6781">
                  <c:v>9.6855113496226392E-4</c:v>
                </c:pt>
                <c:pt idx="6782">
                  <c:v>9.6845736305446338E-4</c:v>
                </c:pt>
                <c:pt idx="6783">
                  <c:v>9.6835885504425187E-4</c:v>
                </c:pt>
                <c:pt idx="6784">
                  <c:v>9.6827071749305577E-4</c:v>
                </c:pt>
                <c:pt idx="6785">
                  <c:v>9.6817888398368582E-4</c:v>
                </c:pt>
                <c:pt idx="6786">
                  <c:v>9.6808043261423487E-4</c:v>
                </c:pt>
                <c:pt idx="6787">
                  <c:v>9.6798016476997068E-4</c:v>
                </c:pt>
                <c:pt idx="6788">
                  <c:v>9.6789307979387024E-4</c:v>
                </c:pt>
                <c:pt idx="6789">
                  <c:v>9.6779188603282747E-4</c:v>
                </c:pt>
                <c:pt idx="6790">
                  <c:v>9.6770196939253506E-4</c:v>
                </c:pt>
                <c:pt idx="6791">
                  <c:v>9.6761206945883264E-4</c:v>
                </c:pt>
                <c:pt idx="6792">
                  <c:v>9.6751938729861073E-4</c:v>
                </c:pt>
                <c:pt idx="6793">
                  <c:v>9.6742392451554867E-4</c:v>
                </c:pt>
                <c:pt idx="6794">
                  <c:v>9.6733225155277861E-4</c:v>
                </c:pt>
                <c:pt idx="6795">
                  <c:v>9.6723117502144843E-4</c:v>
                </c:pt>
                <c:pt idx="6796">
                  <c:v>9.671404458821138E-4</c:v>
                </c:pt>
                <c:pt idx="6797">
                  <c:v>9.6704505785917614E-4</c:v>
                </c:pt>
                <c:pt idx="6798">
                  <c:v>9.6695527993311838E-4</c:v>
                </c:pt>
                <c:pt idx="6799">
                  <c:v>9.6685992843032094E-4</c:v>
                </c:pt>
                <c:pt idx="6800">
                  <c:v>9.6676551167287667E-4</c:v>
                </c:pt>
                <c:pt idx="6801">
                  <c:v>9.666720197740882E-4</c:v>
                </c:pt>
                <c:pt idx="6802">
                  <c:v>9.6657672412494883E-4</c:v>
                </c:pt>
                <c:pt idx="6803">
                  <c:v>9.6648054119972222E-4</c:v>
                </c:pt>
                <c:pt idx="6804">
                  <c:v>9.663843120417834E-4</c:v>
                </c:pt>
                <c:pt idx="6805">
                  <c:v>9.6630212661259643E-4</c:v>
                </c:pt>
                <c:pt idx="6806">
                  <c:v>9.6620501809590881E-4</c:v>
                </c:pt>
                <c:pt idx="6807">
                  <c:v>9.6610332762987782E-4</c:v>
                </c:pt>
                <c:pt idx="6808">
                  <c:v>9.6600717356927111E-4</c:v>
                </c:pt>
                <c:pt idx="6809">
                  <c:v>9.6592134823147242E-4</c:v>
                </c:pt>
                <c:pt idx="6810">
                  <c:v>9.6583365381303684E-4</c:v>
                </c:pt>
                <c:pt idx="6811">
                  <c:v>9.6573289019971469E-4</c:v>
                </c:pt>
                <c:pt idx="6812">
                  <c:v>9.6564432550023894E-4</c:v>
                </c:pt>
                <c:pt idx="6813">
                  <c:v>9.6555850868406908E-4</c:v>
                </c:pt>
                <c:pt idx="6814">
                  <c:v>9.6545131503689163E-4</c:v>
                </c:pt>
                <c:pt idx="6815">
                  <c:v>9.6536092880618589E-4</c:v>
                </c:pt>
                <c:pt idx="6816">
                  <c:v>9.6526122348076322E-4</c:v>
                </c:pt>
                <c:pt idx="6817">
                  <c:v>9.6518013258158292E-4</c:v>
                </c:pt>
                <c:pt idx="6818">
                  <c:v>9.6508422738816597E-4</c:v>
                </c:pt>
                <c:pt idx="6819">
                  <c:v>9.6499481315287918E-4</c:v>
                </c:pt>
                <c:pt idx="6820">
                  <c:v>9.6490638376949499E-4</c:v>
                </c:pt>
                <c:pt idx="6821">
                  <c:v>9.6480768454655674E-4</c:v>
                </c:pt>
                <c:pt idx="6822">
                  <c:v>9.6471178820501291E-4</c:v>
                </c:pt>
                <c:pt idx="6823">
                  <c:v>9.6462154038484552E-4</c:v>
                </c:pt>
                <c:pt idx="6824">
                  <c:v>9.6453221186015609E-4</c:v>
                </c:pt>
                <c:pt idx="6825">
                  <c:v>9.6443268693839884E-4</c:v>
                </c:pt>
                <c:pt idx="6826">
                  <c:v>9.6434714113214617E-4</c:v>
                </c:pt>
                <c:pt idx="6827">
                  <c:v>9.6424667813644509E-4</c:v>
                </c:pt>
                <c:pt idx="6828">
                  <c:v>9.6416207633922928E-4</c:v>
                </c:pt>
                <c:pt idx="6829">
                  <c:v>9.6407005388052561E-4</c:v>
                </c:pt>
                <c:pt idx="6830">
                  <c:v>9.6396784588853265E-4</c:v>
                </c:pt>
                <c:pt idx="6831">
                  <c:v>9.6387586050017437E-4</c:v>
                </c:pt>
                <c:pt idx="6832">
                  <c:v>9.6378763606380386E-4</c:v>
                </c:pt>
                <c:pt idx="6833">
                  <c:v>9.6369380907388846E-4</c:v>
                </c:pt>
                <c:pt idx="6834">
                  <c:v>9.6360278593368481E-4</c:v>
                </c:pt>
                <c:pt idx="6835">
                  <c:v>9.6350718465146919E-4</c:v>
                </c:pt>
                <c:pt idx="6836">
                  <c:v>9.6340968104569101E-4</c:v>
                </c:pt>
                <c:pt idx="6837">
                  <c:v>9.633169020048253E-4</c:v>
                </c:pt>
                <c:pt idx="6838">
                  <c:v>9.6322781493696642E-4</c:v>
                </c:pt>
                <c:pt idx="6839">
                  <c:v>9.631368797998048E-4</c:v>
                </c:pt>
                <c:pt idx="6840">
                  <c:v>9.6303582482674954E-4</c:v>
                </c:pt>
                <c:pt idx="6841">
                  <c:v>9.6294401721774738E-4</c:v>
                </c:pt>
                <c:pt idx="6842">
                  <c:v>9.6285680693015811E-4</c:v>
                </c:pt>
                <c:pt idx="6843">
                  <c:v>9.627669058234218E-4</c:v>
                </c:pt>
                <c:pt idx="6844">
                  <c:v>9.6266960758381104E-4</c:v>
                </c:pt>
                <c:pt idx="6845">
                  <c:v>9.6258341061995767E-4</c:v>
                </c:pt>
                <c:pt idx="6846">
                  <c:v>9.6248428744400739E-4</c:v>
                </c:pt>
                <c:pt idx="6847">
                  <c:v>9.6239444662218258E-4</c:v>
                </c:pt>
                <c:pt idx="6848">
                  <c:v>9.6229813114293245E-4</c:v>
                </c:pt>
                <c:pt idx="6849">
                  <c:v>9.6220832506876573E-4</c:v>
                </c:pt>
                <c:pt idx="6850">
                  <c:v>9.6211667515798773E-4</c:v>
                </c:pt>
                <c:pt idx="6851">
                  <c:v>9.6202505195969461E-4</c:v>
                </c:pt>
                <c:pt idx="6852">
                  <c:v>9.619278388284518E-4</c:v>
                </c:pt>
                <c:pt idx="6853">
                  <c:v>9.618418394024801E-4</c:v>
                </c:pt>
                <c:pt idx="6854">
                  <c:v>9.6174467254281761E-4</c:v>
                </c:pt>
                <c:pt idx="6855">
                  <c:v>9.616522046516291E-4</c:v>
                </c:pt>
                <c:pt idx="6856">
                  <c:v>9.6155417000514277E-4</c:v>
                </c:pt>
                <c:pt idx="6857">
                  <c:v>9.6146174798476163E-4</c:v>
                </c:pt>
                <c:pt idx="6858">
                  <c:v>9.6136927903322253E-4</c:v>
                </c:pt>
                <c:pt idx="6859">
                  <c:v>9.6128337020720219E-4</c:v>
                </c:pt>
                <c:pt idx="6860">
                  <c:v>9.6118631614406052E-4</c:v>
                </c:pt>
                <c:pt idx="6861">
                  <c:v>9.6109762269331407E-4</c:v>
                </c:pt>
                <c:pt idx="6862">
                  <c:v>9.6100618423816664E-4</c:v>
                </c:pt>
                <c:pt idx="6863">
                  <c:v>9.6091200235016029E-4</c:v>
                </c:pt>
                <c:pt idx="6864">
                  <c:v>9.6081046284161615E-4</c:v>
                </c:pt>
                <c:pt idx="6865">
                  <c:v>9.6072922268618721E-4</c:v>
                </c:pt>
                <c:pt idx="6866">
                  <c:v>9.6063419071151671E-4</c:v>
                </c:pt>
                <c:pt idx="6867">
                  <c:v>9.6054284041239635E-4</c:v>
                </c:pt>
                <c:pt idx="6868">
                  <c:v>9.6045241150391491E-4</c:v>
                </c:pt>
                <c:pt idx="6869">
                  <c:v>9.6035648432698216E-4</c:v>
                </c:pt>
                <c:pt idx="6870">
                  <c:v>9.6026428316780209E-4</c:v>
                </c:pt>
                <c:pt idx="6871">
                  <c:v>9.601674347654083E-4</c:v>
                </c:pt>
                <c:pt idx="6872">
                  <c:v>9.6007713182870934E-4</c:v>
                </c:pt>
                <c:pt idx="6873">
                  <c:v>9.599858874394661E-4</c:v>
                </c:pt>
                <c:pt idx="6874">
                  <c:v>9.5989831835509591E-4</c:v>
                </c:pt>
                <c:pt idx="6875">
                  <c:v>9.5979973816855103E-4</c:v>
                </c:pt>
                <c:pt idx="6876">
                  <c:v>9.5971316093046107E-4</c:v>
                </c:pt>
                <c:pt idx="6877">
                  <c:v>9.5962198570739019E-4</c:v>
                </c:pt>
                <c:pt idx="6878">
                  <c:v>9.5952256920381416E-4</c:v>
                </c:pt>
                <c:pt idx="6879">
                  <c:v>9.5943597752321669E-4</c:v>
                </c:pt>
                <c:pt idx="6880">
                  <c:v>9.5933750147570102E-4</c:v>
                </c:pt>
                <c:pt idx="6881">
                  <c:v>9.5924639761250474E-4</c:v>
                </c:pt>
                <c:pt idx="6882">
                  <c:v>9.5915440947260896E-4</c:v>
                </c:pt>
                <c:pt idx="6883">
                  <c:v>9.590624481716659E-4</c:v>
                </c:pt>
                <c:pt idx="6884">
                  <c:v>9.5896769046057296E-4</c:v>
                </c:pt>
                <c:pt idx="6885">
                  <c:v>9.5888036219442718E-4</c:v>
                </c:pt>
                <c:pt idx="6886">
                  <c:v>9.5878473957556004E-4</c:v>
                </c:pt>
                <c:pt idx="6887">
                  <c:v>9.5869554209065532E-4</c:v>
                </c:pt>
                <c:pt idx="6888">
                  <c:v>9.5860276821281272E-4</c:v>
                </c:pt>
                <c:pt idx="6889">
                  <c:v>9.5850720094829353E-4</c:v>
                </c:pt>
                <c:pt idx="6890">
                  <c:v>9.5842085672531144E-4</c:v>
                </c:pt>
                <c:pt idx="6891">
                  <c:v>9.5832622574715915E-4</c:v>
                </c:pt>
                <c:pt idx="6892">
                  <c:v>9.582334682375934E-4</c:v>
                </c:pt>
                <c:pt idx="6893">
                  <c:v>9.5813982901036621E-4</c:v>
                </c:pt>
                <c:pt idx="6894">
                  <c:v>9.5805539587433372E-4</c:v>
                </c:pt>
                <c:pt idx="6895">
                  <c:v>9.579580931652564E-4</c:v>
                </c:pt>
                <c:pt idx="6896">
                  <c:v>9.5787459122701813E-4</c:v>
                </c:pt>
                <c:pt idx="6897">
                  <c:v>9.577800680853287E-4</c:v>
                </c:pt>
                <c:pt idx="6898">
                  <c:v>9.5768836094806966E-4</c:v>
                </c:pt>
                <c:pt idx="6899">
                  <c:v>9.5759757919331985E-4</c:v>
                </c:pt>
                <c:pt idx="6900">
                  <c:v>9.5750221223704873E-4</c:v>
                </c:pt>
                <c:pt idx="6901">
                  <c:v>9.5740597514579846E-4</c:v>
                </c:pt>
                <c:pt idx="6902">
                  <c:v>9.5732345840145237E-4</c:v>
                </c:pt>
                <c:pt idx="6903">
                  <c:v>9.572254155102547E-4</c:v>
                </c:pt>
                <c:pt idx="6904">
                  <c:v>9.5712923404900341E-4</c:v>
                </c:pt>
                <c:pt idx="6905">
                  <c:v>9.570467649991385E-4</c:v>
                </c:pt>
                <c:pt idx="6906">
                  <c:v>9.5694788133605132E-4</c:v>
                </c:pt>
                <c:pt idx="6907">
                  <c:v>9.5685812801366661E-4</c:v>
                </c:pt>
                <c:pt idx="6908">
                  <c:v>9.5676386028882511E-4</c:v>
                </c:pt>
                <c:pt idx="6909">
                  <c:v>9.5667230188108284E-4</c:v>
                </c:pt>
                <c:pt idx="6910">
                  <c:v>9.5659175083294998E-4</c:v>
                </c:pt>
                <c:pt idx="6911">
                  <c:v>9.5649938366049224E-4</c:v>
                </c:pt>
                <c:pt idx="6912">
                  <c:v>9.5640424445317569E-4</c:v>
                </c:pt>
                <c:pt idx="6913">
                  <c:v>9.5631369682778707E-4</c:v>
                </c:pt>
                <c:pt idx="6914">
                  <c:v>9.5622679637985151E-4</c:v>
                </c:pt>
                <c:pt idx="6915">
                  <c:v>9.5613170224659034E-4</c:v>
                </c:pt>
                <c:pt idx="6916">
                  <c:v>9.5603942389179059E-4</c:v>
                </c:pt>
                <c:pt idx="6917">
                  <c:v>9.5594526257426499E-4</c:v>
                </c:pt>
                <c:pt idx="6918">
                  <c:v>9.5585753367861265E-4</c:v>
                </c:pt>
                <c:pt idx="6919">
                  <c:v>9.5576525342564898E-4</c:v>
                </c:pt>
                <c:pt idx="6920">
                  <c:v>9.5567755756492722E-4</c:v>
                </c:pt>
                <c:pt idx="6921">
                  <c:v>9.5558536684606904E-4</c:v>
                </c:pt>
                <c:pt idx="6922">
                  <c:v>9.5549859870875276E-4</c:v>
                </c:pt>
                <c:pt idx="6923">
                  <c:v>9.5539908538881245E-4</c:v>
                </c:pt>
                <c:pt idx="6924">
                  <c:v>9.5531330020325912E-4</c:v>
                </c:pt>
                <c:pt idx="6925">
                  <c:v>9.5521565946928542E-4</c:v>
                </c:pt>
                <c:pt idx="6926">
                  <c:v>9.5513174089121189E-4</c:v>
                </c:pt>
                <c:pt idx="6927">
                  <c:v>9.5503319781348585E-4</c:v>
                </c:pt>
                <c:pt idx="6928">
                  <c:v>9.5494746919917218E-4</c:v>
                </c:pt>
                <c:pt idx="6929">
                  <c:v>9.5484991234621032E-4</c:v>
                </c:pt>
                <c:pt idx="6930">
                  <c:v>9.5475782653658113E-4</c:v>
                </c:pt>
                <c:pt idx="6931">
                  <c:v>9.546748724408782E-4</c:v>
                </c:pt>
                <c:pt idx="6932">
                  <c:v>9.545783189413786E-4</c:v>
                </c:pt>
                <c:pt idx="6933">
                  <c:v>9.5448539268440586E-4</c:v>
                </c:pt>
                <c:pt idx="6934">
                  <c:v>9.5439882418064861E-4</c:v>
                </c:pt>
                <c:pt idx="6935">
                  <c:v>9.5429770021029762E-4</c:v>
                </c:pt>
                <c:pt idx="6936">
                  <c:v>9.5421850458692829E-4</c:v>
                </c:pt>
                <c:pt idx="6937">
                  <c:v>9.5412292641179988E-4</c:v>
                </c:pt>
                <c:pt idx="6938">
                  <c:v>9.540309716614641E-4</c:v>
                </c:pt>
                <c:pt idx="6939">
                  <c:v>9.5393904373391731E-4</c:v>
                </c:pt>
                <c:pt idx="6940">
                  <c:v>9.5384624189349932E-4</c:v>
                </c:pt>
                <c:pt idx="6941">
                  <c:v>9.5376161769873311E-4</c:v>
                </c:pt>
                <c:pt idx="6942">
                  <c:v>9.5366796817548938E-4</c:v>
                </c:pt>
                <c:pt idx="6943">
                  <c:v>9.5357610109432392E-4</c:v>
                </c:pt>
                <c:pt idx="6944">
                  <c:v>9.5349153391529815E-4</c:v>
                </c:pt>
                <c:pt idx="6945">
                  <c:v>9.5339243819838508E-4</c:v>
                </c:pt>
                <c:pt idx="6946">
                  <c:v>9.5330700388363931E-4</c:v>
                </c:pt>
                <c:pt idx="6947">
                  <c:v>9.5321072685778069E-4</c:v>
                </c:pt>
                <c:pt idx="6948">
                  <c:v>9.531243803202271E-4</c:v>
                </c:pt>
                <c:pt idx="6949">
                  <c:v>9.5303628736175048E-4</c:v>
                </c:pt>
                <c:pt idx="6950">
                  <c:v>9.5293911150758884E-4</c:v>
                </c:pt>
                <c:pt idx="6951">
                  <c:v>9.5285376749518137E-4</c:v>
                </c:pt>
                <c:pt idx="6952">
                  <c:v>9.5275840804054921E-4</c:v>
                </c:pt>
                <c:pt idx="6953">
                  <c:v>9.5267037364046435E-4</c:v>
                </c:pt>
                <c:pt idx="6954">
                  <c:v>9.525759945838815E-4</c:v>
                </c:pt>
                <c:pt idx="6955">
                  <c:v>9.5248074514930837E-4</c:v>
                </c:pt>
                <c:pt idx="6956">
                  <c:v>9.5239276205120169E-4</c:v>
                </c:pt>
                <c:pt idx="6957">
                  <c:v>9.5229661517881375E-4</c:v>
                </c:pt>
                <c:pt idx="6958">
                  <c:v>9.5220590066190033E-4</c:v>
                </c:pt>
                <c:pt idx="6959">
                  <c:v>9.5212522061455447E-4</c:v>
                </c:pt>
                <c:pt idx="6960">
                  <c:v>9.5202552951659963E-4</c:v>
                </c:pt>
                <c:pt idx="6961">
                  <c:v>9.5193492100720278E-4</c:v>
                </c:pt>
                <c:pt idx="6962">
                  <c:v>9.5184610552165913E-4</c:v>
                </c:pt>
                <c:pt idx="6963">
                  <c:v>9.5175188064506059E-4</c:v>
                </c:pt>
                <c:pt idx="6964">
                  <c:v>9.5166492875203487E-4</c:v>
                </c:pt>
                <c:pt idx="6965">
                  <c:v>9.5157168144752472E-4</c:v>
                </c:pt>
                <c:pt idx="6966">
                  <c:v>9.5149016728633901E-4</c:v>
                </c:pt>
                <c:pt idx="6967">
                  <c:v>9.51394193506139E-4</c:v>
                </c:pt>
                <c:pt idx="6968">
                  <c:v>9.513046010550995E-4</c:v>
                </c:pt>
                <c:pt idx="6969">
                  <c:v>9.5121142434598444E-4</c:v>
                </c:pt>
                <c:pt idx="6970">
                  <c:v>9.5111368850239199E-4</c:v>
                </c:pt>
                <c:pt idx="6971">
                  <c:v>9.510350114029099E-4</c:v>
                </c:pt>
                <c:pt idx="6972">
                  <c:v>9.5094365990694397E-4</c:v>
                </c:pt>
                <c:pt idx="6973">
                  <c:v>9.5085055388661197E-4</c:v>
                </c:pt>
                <c:pt idx="6974">
                  <c:v>9.507637575587027E-4</c:v>
                </c:pt>
                <c:pt idx="6975">
                  <c:v>9.5066611368320171E-4</c:v>
                </c:pt>
                <c:pt idx="6976">
                  <c:v>9.5057664926331939E-4</c:v>
                </c:pt>
                <c:pt idx="6977">
                  <c:v>9.5048362412714473E-4</c:v>
                </c:pt>
                <c:pt idx="6978">
                  <c:v>9.5040048070495989E-4</c:v>
                </c:pt>
                <c:pt idx="6979">
                  <c:v>9.503119964564007E-4</c:v>
                </c:pt>
                <c:pt idx="6980">
                  <c:v>9.5021268467989283E-4</c:v>
                </c:pt>
                <c:pt idx="6981">
                  <c:v>9.501214910849436E-4</c:v>
                </c:pt>
                <c:pt idx="6982">
                  <c:v>9.5003840197726544E-4</c:v>
                </c:pt>
                <c:pt idx="6983">
                  <c:v>9.4994635747913951E-4</c:v>
                </c:pt>
                <c:pt idx="6984">
                  <c:v>9.4985885097474514E-4</c:v>
                </c:pt>
                <c:pt idx="6985">
                  <c:v>9.497668412632547E-4</c:v>
                </c:pt>
                <c:pt idx="6986">
                  <c:v>9.4967573322089175E-4</c:v>
                </c:pt>
                <c:pt idx="6987">
                  <c:v>9.4958463363913818E-4</c:v>
                </c:pt>
                <c:pt idx="6988">
                  <c:v>9.4948998145646057E-4</c:v>
                </c:pt>
                <c:pt idx="6989">
                  <c:v>9.4940162158936245E-4</c:v>
                </c:pt>
                <c:pt idx="6990">
                  <c:v>9.4930970043288797E-4</c:v>
                </c:pt>
                <c:pt idx="6991">
                  <c:v>9.4922862739129428E-4</c:v>
                </c:pt>
                <c:pt idx="6992">
                  <c:v>9.4913581184331657E-4</c:v>
                </c:pt>
                <c:pt idx="6993">
                  <c:v>9.490385560864277E-4</c:v>
                </c:pt>
                <c:pt idx="6994">
                  <c:v>9.4895027120998768E-4</c:v>
                </c:pt>
                <c:pt idx="6995">
                  <c:v>9.4886383044942004E-4</c:v>
                </c:pt>
                <c:pt idx="6996">
                  <c:v>9.4877019505984668E-4</c:v>
                </c:pt>
                <c:pt idx="6997">
                  <c:v>9.4868202310274114E-4</c:v>
                </c:pt>
                <c:pt idx="6998">
                  <c:v>9.4859112305770989E-4</c:v>
                </c:pt>
                <c:pt idx="6999">
                  <c:v>9.4850380306868106E-4</c:v>
                </c:pt>
                <c:pt idx="7000">
                  <c:v>9.4841568061548073E-4</c:v>
                </c:pt>
                <c:pt idx="7001">
                  <c:v>9.4832126131431428E-4</c:v>
                </c:pt>
                <c:pt idx="7002">
                  <c:v>9.4824118423489855E-4</c:v>
                </c:pt>
                <c:pt idx="7003">
                  <c:v>9.4815042258542849E-4</c:v>
                </c:pt>
                <c:pt idx="7004">
                  <c:v>9.4806411848647484E-4</c:v>
                </c:pt>
                <c:pt idx="7005">
                  <c:v>9.4796971524942577E-4</c:v>
                </c:pt>
                <c:pt idx="7006">
                  <c:v>9.478816920044606E-4</c:v>
                </c:pt>
                <c:pt idx="7007">
                  <c:v>9.4779450257010138E-4</c:v>
                </c:pt>
                <c:pt idx="7008">
                  <c:v>9.4769570726634881E-4</c:v>
                </c:pt>
                <c:pt idx="7009">
                  <c:v>9.4761310473114805E-4</c:v>
                </c:pt>
                <c:pt idx="7010">
                  <c:v>9.4751523604499573E-4</c:v>
                </c:pt>
                <c:pt idx="7011">
                  <c:v>9.474254839908873E-4</c:v>
                </c:pt>
                <c:pt idx="7012">
                  <c:v>9.4733482457097398E-4</c:v>
                </c:pt>
                <c:pt idx="7013">
                  <c:v>9.4724062034523006E-4</c:v>
                </c:pt>
                <c:pt idx="7014">
                  <c:v>9.4715623113767963E-4</c:v>
                </c:pt>
                <c:pt idx="7015">
                  <c:v>9.4706835889219853E-4</c:v>
                </c:pt>
                <c:pt idx="7016">
                  <c:v>9.4697595633728721E-4</c:v>
                </c:pt>
                <c:pt idx="7017">
                  <c:v>9.4688899620297504E-4</c:v>
                </c:pt>
                <c:pt idx="7018">
                  <c:v>9.4679575014821379E-4</c:v>
                </c:pt>
                <c:pt idx="7019">
                  <c:v>9.4670970143890696E-4</c:v>
                </c:pt>
                <c:pt idx="7020">
                  <c:v>9.4662098008762902E-4</c:v>
                </c:pt>
                <c:pt idx="7021">
                  <c:v>9.4652062850370585E-4</c:v>
                </c:pt>
                <c:pt idx="7022">
                  <c:v>9.464301332072966E-4</c:v>
                </c:pt>
                <c:pt idx="7023">
                  <c:v>9.4634420467373478E-4</c:v>
                </c:pt>
                <c:pt idx="7024">
                  <c:v>9.4626270610808239E-4</c:v>
                </c:pt>
                <c:pt idx="7025">
                  <c:v>9.4616959230820125E-4</c:v>
                </c:pt>
                <c:pt idx="7026">
                  <c:v>9.4607917307079495E-4</c:v>
                </c:pt>
                <c:pt idx="7027">
                  <c:v>9.459878941172399E-4</c:v>
                </c:pt>
                <c:pt idx="7028">
                  <c:v>9.4590198323390626E-4</c:v>
                </c:pt>
                <c:pt idx="7029">
                  <c:v>9.4580713341170487E-4</c:v>
                </c:pt>
                <c:pt idx="7030">
                  <c:v>9.4571858114106064E-4</c:v>
                </c:pt>
                <c:pt idx="7031">
                  <c:v>9.4563004545047892E-4</c:v>
                </c:pt>
                <c:pt idx="7032">
                  <c:v>9.4554152633530297E-4</c:v>
                </c:pt>
                <c:pt idx="7033">
                  <c:v>9.4544855440490598E-4</c:v>
                </c:pt>
                <c:pt idx="7034">
                  <c:v>9.4535652126497254E-4</c:v>
                </c:pt>
                <c:pt idx="7035">
                  <c:v>9.4526625735314351E-4</c:v>
                </c:pt>
                <c:pt idx="7036">
                  <c:v>9.4518581984595715E-4</c:v>
                </c:pt>
                <c:pt idx="7037">
                  <c:v>9.4508577229885933E-4</c:v>
                </c:pt>
                <c:pt idx="7038">
                  <c:v>9.4500809819964709E-4</c:v>
                </c:pt>
                <c:pt idx="7039">
                  <c:v>9.4491435612822374E-4</c:v>
                </c:pt>
                <c:pt idx="7040">
                  <c:v>9.4482597094544866E-4</c:v>
                </c:pt>
                <c:pt idx="7041">
                  <c:v>9.447366740664428E-4</c:v>
                </c:pt>
                <c:pt idx="7042">
                  <c:v>9.4464745653011076E-4</c:v>
                </c:pt>
                <c:pt idx="7043">
                  <c:v>9.4455645362199006E-4</c:v>
                </c:pt>
                <c:pt idx="7044">
                  <c:v>9.4446187343891674E-4</c:v>
                </c:pt>
                <c:pt idx="7045">
                  <c:v>9.4437623949381424E-4</c:v>
                </c:pt>
                <c:pt idx="7046">
                  <c:v>9.4428708110079473E-4</c:v>
                </c:pt>
                <c:pt idx="7047">
                  <c:v>9.4420235253492508E-4</c:v>
                </c:pt>
                <c:pt idx="7048">
                  <c:v>9.4410877024271871E-4</c:v>
                </c:pt>
                <c:pt idx="7049">
                  <c:v>9.4401874443618959E-4</c:v>
                </c:pt>
                <c:pt idx="7050">
                  <c:v>9.4392965352929929E-4</c:v>
                </c:pt>
                <c:pt idx="7051">
                  <c:v>9.4384412497334363E-4</c:v>
                </c:pt>
                <c:pt idx="7052">
                  <c:v>9.4374968738291602E-4</c:v>
                </c:pt>
                <c:pt idx="7053">
                  <c:v>9.4366863506192703E-4</c:v>
                </c:pt>
                <c:pt idx="7054">
                  <c:v>9.4357249643938206E-4</c:v>
                </c:pt>
                <c:pt idx="7055">
                  <c:v>9.4348523445608073E-4</c:v>
                </c:pt>
                <c:pt idx="7056">
                  <c:v>9.4339798861133722E-4</c:v>
                </c:pt>
                <c:pt idx="7057">
                  <c:v>9.4331167543180874E-4</c:v>
                </c:pt>
                <c:pt idx="7058">
                  <c:v>9.4321914147043034E-4</c:v>
                </c:pt>
                <c:pt idx="7059">
                  <c:v>9.4312482889947244E-4</c:v>
                </c:pt>
                <c:pt idx="7060">
                  <c:v>9.4304394612137197E-4</c:v>
                </c:pt>
                <c:pt idx="7061">
                  <c:v>9.4295412326398146E-4</c:v>
                </c:pt>
                <c:pt idx="7062">
                  <c:v>9.42870549398789E-4</c:v>
                </c:pt>
                <c:pt idx="7063">
                  <c:v>9.4277544436141428E-4</c:v>
                </c:pt>
                <c:pt idx="7064">
                  <c:v>9.426874588452116E-4</c:v>
                </c:pt>
                <c:pt idx="7065">
                  <c:v>9.4259412327817157E-4</c:v>
                </c:pt>
                <c:pt idx="7066">
                  <c:v>9.4250708656940776E-4</c:v>
                </c:pt>
                <c:pt idx="7067">
                  <c:v>9.424155807683137E-4</c:v>
                </c:pt>
                <c:pt idx="7068">
                  <c:v>9.4233124098418706E-4</c:v>
                </c:pt>
                <c:pt idx="7069">
                  <c:v>9.4223531250897186E-4</c:v>
                </c:pt>
                <c:pt idx="7070">
                  <c:v>9.4215187488223091E-4</c:v>
                </c:pt>
                <c:pt idx="7071">
                  <c:v>9.4205956831062347E-4</c:v>
                </c:pt>
                <c:pt idx="7072">
                  <c:v>9.4197171635724457E-4</c:v>
                </c:pt>
                <c:pt idx="7073">
                  <c:v>9.4188388078764098E-4</c:v>
                </c:pt>
                <c:pt idx="7074">
                  <c:v>9.4180314861933413E-4</c:v>
                </c:pt>
                <c:pt idx="7075">
                  <c:v>9.4171800497304338E-4</c:v>
                </c:pt>
                <c:pt idx="7076">
                  <c:v>9.4163021671026209E-4</c:v>
                </c:pt>
                <c:pt idx="7077">
                  <c:v>9.4153535284945925E-4</c:v>
                </c:pt>
                <c:pt idx="7078">
                  <c:v>9.4144051696381668E-4</c:v>
                </c:pt>
                <c:pt idx="7079">
                  <c:v>9.4135278042663999E-4</c:v>
                </c:pt>
                <c:pt idx="7080">
                  <c:v>9.4126506024096374E-4</c:v>
                </c:pt>
                <c:pt idx="7081">
                  <c:v>9.4117378658204875E-4</c:v>
                </c:pt>
                <c:pt idx="7082">
                  <c:v>9.4108437275004385E-4</c:v>
                </c:pt>
                <c:pt idx="7083">
                  <c:v>9.4099578168528987E-4</c:v>
                </c:pt>
                <c:pt idx="7084">
                  <c:v>9.4091348416245496E-4</c:v>
                </c:pt>
                <c:pt idx="7085">
                  <c:v>9.4082049953033765E-4</c:v>
                </c:pt>
                <c:pt idx="7086">
                  <c:v>9.4072844479281515E-4</c:v>
                </c:pt>
                <c:pt idx="7087">
                  <c:v>9.4064084092087164E-4</c:v>
                </c:pt>
                <c:pt idx="7088">
                  <c:v>9.4055768543275847E-4</c:v>
                </c:pt>
                <c:pt idx="7089">
                  <c:v>9.4046217960499058E-4</c:v>
                </c:pt>
                <c:pt idx="7090">
                  <c:v>9.40372839023216E-4</c:v>
                </c:pt>
                <c:pt idx="7091">
                  <c:v>9.402853102075052E-4</c:v>
                </c:pt>
                <c:pt idx="7092">
                  <c:v>9.4019778884472059E-4</c:v>
                </c:pt>
                <c:pt idx="7093">
                  <c:v>9.4011470283082352E-4</c:v>
                </c:pt>
                <c:pt idx="7094">
                  <c:v>9.4002101003358689E-4</c:v>
                </c:pt>
                <c:pt idx="7095">
                  <c:v>9.3993882990887629E-4</c:v>
                </c:pt>
                <c:pt idx="7096">
                  <c:v>9.3985843081631135E-4</c:v>
                </c:pt>
                <c:pt idx="7097">
                  <c:v>9.397683482298833E-4</c:v>
                </c:pt>
                <c:pt idx="7098">
                  <c:v>9.3967828291008706E-4</c:v>
                </c:pt>
                <c:pt idx="7099">
                  <c:v>9.3958737851146954E-4</c:v>
                </c:pt>
                <c:pt idx="7100">
                  <c:v>9.395017082114009E-4</c:v>
                </c:pt>
                <c:pt idx="7101">
                  <c:v>9.3940728153935711E-4</c:v>
                </c:pt>
                <c:pt idx="7102">
                  <c:v>9.3932697335078646E-4</c:v>
                </c:pt>
                <c:pt idx="7103">
                  <c:v>9.392422768126948E-4</c:v>
                </c:pt>
                <c:pt idx="7104">
                  <c:v>9.3914617356583962E-4</c:v>
                </c:pt>
                <c:pt idx="7105">
                  <c:v>9.3905971950286181E-4</c:v>
                </c:pt>
                <c:pt idx="7106">
                  <c:v>9.3897065398395262E-4</c:v>
                </c:pt>
                <c:pt idx="7107">
                  <c:v>9.3888601287239011E-4</c:v>
                </c:pt>
                <c:pt idx="7108">
                  <c:v>9.3878992963422126E-4</c:v>
                </c:pt>
                <c:pt idx="7109">
                  <c:v>9.3870269522758473E-4</c:v>
                </c:pt>
                <c:pt idx="7110">
                  <c:v>9.3861546822147457E-4</c:v>
                </c:pt>
                <c:pt idx="7111">
                  <c:v>9.3852476052156417E-4</c:v>
                </c:pt>
                <c:pt idx="7112">
                  <c:v>9.3843401751241755E-4</c:v>
                </c:pt>
                <c:pt idx="7113">
                  <c:v>9.3834775614496258E-4</c:v>
                </c:pt>
                <c:pt idx="7114">
                  <c:v>9.3825882562139794E-4</c:v>
                </c:pt>
                <c:pt idx="7115">
                  <c:v>9.3817254364685922E-4</c:v>
                </c:pt>
                <c:pt idx="7116">
                  <c:v>9.3808541513483185E-4</c:v>
                </c:pt>
                <c:pt idx="7117">
                  <c:v>9.3799217915252931E-4</c:v>
                </c:pt>
                <c:pt idx="7118">
                  <c:v>9.3790679948852558E-4</c:v>
                </c:pt>
                <c:pt idx="7119">
                  <c:v>9.378144609114244E-4</c:v>
                </c:pt>
                <c:pt idx="7120">
                  <c:v>9.3772917514959924E-4</c:v>
                </c:pt>
                <c:pt idx="7121">
                  <c:v>9.3764121462718063E-4</c:v>
                </c:pt>
                <c:pt idx="7122">
                  <c:v>9.3755247070999369E-4</c:v>
                </c:pt>
                <c:pt idx="7123">
                  <c:v>9.3746540459699117E-4</c:v>
                </c:pt>
                <c:pt idx="7124">
                  <c:v>9.3737578013333646E-4</c:v>
                </c:pt>
                <c:pt idx="7125">
                  <c:v>9.3728971319478405E-4</c:v>
                </c:pt>
                <c:pt idx="7126">
                  <c:v>9.3720274857573768E-4</c:v>
                </c:pt>
                <c:pt idx="7127">
                  <c:v>9.3711751255875695E-4</c:v>
                </c:pt>
                <c:pt idx="7128">
                  <c:v>9.3702618977893159E-4</c:v>
                </c:pt>
                <c:pt idx="7129">
                  <c:v>9.3693578897957391E-4</c:v>
                </c:pt>
                <c:pt idx="7130">
                  <c:v>9.3684803866694139E-4</c:v>
                </c:pt>
                <c:pt idx="7131">
                  <c:v>9.367584795518083E-4</c:v>
                </c:pt>
                <c:pt idx="7132">
                  <c:v>9.3666813039795414E-4</c:v>
                </c:pt>
                <c:pt idx="7133">
                  <c:v>9.3658738632393054E-4</c:v>
                </c:pt>
                <c:pt idx="7134">
                  <c:v>9.3649354453460398E-4</c:v>
                </c:pt>
                <c:pt idx="7135">
                  <c:v>9.3640586826829522E-4</c:v>
                </c:pt>
                <c:pt idx="7136">
                  <c:v>9.3632168889661331E-4</c:v>
                </c:pt>
                <c:pt idx="7137">
                  <c:v>9.362375246583899E-4</c:v>
                </c:pt>
                <c:pt idx="7138">
                  <c:v>9.3614466438216785E-4</c:v>
                </c:pt>
                <c:pt idx="7139">
                  <c:v>9.3606053196432378E-4</c:v>
                </c:pt>
                <c:pt idx="7140">
                  <c:v>9.3597202566809696E-4</c:v>
                </c:pt>
                <c:pt idx="7141">
                  <c:v>9.3588707466763519E-4</c:v>
                </c:pt>
                <c:pt idx="7142">
                  <c:v>9.3579599153284304E-4</c:v>
                </c:pt>
                <c:pt idx="7143">
                  <c:v>9.3570753525278137E-4</c:v>
                </c:pt>
                <c:pt idx="7144">
                  <c:v>9.3561824657300121E-4</c:v>
                </c:pt>
                <c:pt idx="7145">
                  <c:v>9.3553335977711934E-4</c:v>
                </c:pt>
                <c:pt idx="7146">
                  <c:v>9.3544057787253276E-4</c:v>
                </c:pt>
                <c:pt idx="7147">
                  <c:v>9.3535742935044229E-4</c:v>
                </c:pt>
                <c:pt idx="7148">
                  <c:v>9.352725811253332E-4</c:v>
                </c:pt>
                <c:pt idx="7149">
                  <c:v>9.3518423250954388E-4</c:v>
                </c:pt>
                <c:pt idx="7150">
                  <c:v>9.3509595304778494E-4</c:v>
                </c:pt>
                <c:pt idx="7151">
                  <c:v>9.3501109979726921E-4</c:v>
                </c:pt>
                <c:pt idx="7152">
                  <c:v>9.349210961186957E-4</c:v>
                </c:pt>
                <c:pt idx="7153">
                  <c:v>9.3482928329920092E-4</c:v>
                </c:pt>
                <c:pt idx="7154">
                  <c:v>9.3474107083451002E-4</c:v>
                </c:pt>
                <c:pt idx="7155">
                  <c:v>9.3465719050142679E-4</c:v>
                </c:pt>
                <c:pt idx="7156">
                  <c:v>9.3457247799752356E-4</c:v>
                </c:pt>
                <c:pt idx="7157">
                  <c:v>9.3447727555916367E-4</c:v>
                </c:pt>
                <c:pt idx="7158">
                  <c:v>9.3439866367535742E-4</c:v>
                </c:pt>
                <c:pt idx="7159">
                  <c:v>9.3431048008030444E-4</c:v>
                </c:pt>
                <c:pt idx="7160">
                  <c:v>9.3421884823895076E-4</c:v>
                </c:pt>
                <c:pt idx="7161">
                  <c:v>9.3413943338838536E-4</c:v>
                </c:pt>
                <c:pt idx="7162">
                  <c:v>9.3404607275658494E-4</c:v>
                </c:pt>
                <c:pt idx="7163">
                  <c:v>9.339535856075212E-4</c:v>
                </c:pt>
                <c:pt idx="7164">
                  <c:v>9.3387075353909706E-4</c:v>
                </c:pt>
                <c:pt idx="7165">
                  <c:v>9.337835240657772E-4</c:v>
                </c:pt>
                <c:pt idx="7166">
                  <c:v>9.3369374783447228E-4</c:v>
                </c:pt>
                <c:pt idx="7167">
                  <c:v>9.3361090954970235E-4</c:v>
                </c:pt>
                <c:pt idx="7168">
                  <c:v>9.3351680921639475E-4</c:v>
                </c:pt>
                <c:pt idx="7169">
                  <c:v>9.3343400232361593E-4</c:v>
                </c:pt>
                <c:pt idx="7170">
                  <c:v>9.3335301339273835E-4</c:v>
                </c:pt>
                <c:pt idx="7171">
                  <c:v>9.3325891277893801E-4</c:v>
                </c:pt>
                <c:pt idx="7172">
                  <c:v>9.3317529823022736E-4</c:v>
                </c:pt>
                <c:pt idx="7173">
                  <c:v>9.3309084541678977E-4</c:v>
                </c:pt>
                <c:pt idx="7174">
                  <c:v>9.3300205540352806E-4</c:v>
                </c:pt>
                <c:pt idx="7175">
                  <c:v>9.3291588457218349E-4</c:v>
                </c:pt>
                <c:pt idx="7176">
                  <c:v>9.3282452606124227E-4</c:v>
                </c:pt>
                <c:pt idx="7177">
                  <c:v>9.327383880180127E-4</c:v>
                </c:pt>
                <c:pt idx="7178">
                  <c:v>9.3264616834119708E-4</c:v>
                </c:pt>
                <c:pt idx="7179">
                  <c:v>9.32565263878061E-4</c:v>
                </c:pt>
                <c:pt idx="7180">
                  <c:v>9.3247482614030187E-4</c:v>
                </c:pt>
                <c:pt idx="7181">
                  <c:v>9.3238179792692541E-4</c:v>
                </c:pt>
                <c:pt idx="7182">
                  <c:v>9.3229399458534838E-4</c:v>
                </c:pt>
                <c:pt idx="7183">
                  <c:v>9.3221489794442227E-4</c:v>
                </c:pt>
                <c:pt idx="7184">
                  <c:v>9.3212977606635448E-4</c:v>
                </c:pt>
                <c:pt idx="7185">
                  <c:v>9.3204202018243787E-4</c:v>
                </c:pt>
                <c:pt idx="7186">
                  <c:v>9.3195687775881372E-4</c:v>
                </c:pt>
                <c:pt idx="7187">
                  <c:v>9.3186919784457155E-4</c:v>
                </c:pt>
                <c:pt idx="7188">
                  <c:v>9.3178927898536934E-4</c:v>
                </c:pt>
                <c:pt idx="7189">
                  <c:v>9.3169729896387709E-4</c:v>
                </c:pt>
                <c:pt idx="7190">
                  <c:v>9.3161396399151788E-4</c:v>
                </c:pt>
                <c:pt idx="7191">
                  <c:v>9.315228082148612E-4</c:v>
                </c:pt>
                <c:pt idx="7192">
                  <c:v>9.3144124829073549E-4</c:v>
                </c:pt>
                <c:pt idx="7193">
                  <c:v>9.3134843485638205E-4</c:v>
                </c:pt>
                <c:pt idx="7194">
                  <c:v>9.3126606422319971E-4</c:v>
                </c:pt>
                <c:pt idx="7195">
                  <c:v>9.3117497651250801E-4</c:v>
                </c:pt>
                <c:pt idx="7196">
                  <c:v>9.3109178696318233E-4</c:v>
                </c:pt>
                <c:pt idx="7197">
                  <c:v>9.3100332496665462E-4</c:v>
                </c:pt>
                <c:pt idx="7198">
                  <c:v>9.3091842419565699E-4</c:v>
                </c:pt>
                <c:pt idx="7199">
                  <c:v>9.3083263779967259E-4</c:v>
                </c:pt>
                <c:pt idx="7200">
                  <c:v>9.3074855648112194E-4</c:v>
                </c:pt>
                <c:pt idx="7201">
                  <c:v>9.306611124315125E-4</c:v>
                </c:pt>
                <c:pt idx="7202">
                  <c:v>9.305727842059317E-4</c:v>
                </c:pt>
                <c:pt idx="7203">
                  <c:v>9.3048532123116818E-4</c:v>
                </c:pt>
                <c:pt idx="7204">
                  <c:v>9.3039527778248927E-4</c:v>
                </c:pt>
                <c:pt idx="7205">
                  <c:v>9.303078481700379E-4</c:v>
                </c:pt>
                <c:pt idx="7206">
                  <c:v>9.3022391354707315E-4</c:v>
                </c:pt>
                <c:pt idx="7207">
                  <c:v>9.3013477718030774E-4</c:v>
                </c:pt>
                <c:pt idx="7208">
                  <c:v>9.3004311484571375E-4</c:v>
                </c:pt>
                <c:pt idx="7209">
                  <c:v>9.2995575140341019E-4</c:v>
                </c:pt>
                <c:pt idx="7210">
                  <c:v>9.2987446564531378E-4</c:v>
                </c:pt>
                <c:pt idx="7211">
                  <c:v>9.2978971875720597E-4</c:v>
                </c:pt>
                <c:pt idx="7212">
                  <c:v>9.2970155585276476E-4</c:v>
                </c:pt>
                <c:pt idx="7213">
                  <c:v>9.2961340966599755E-4</c:v>
                </c:pt>
                <c:pt idx="7214">
                  <c:v>9.295209601259955E-4</c:v>
                </c:pt>
                <c:pt idx="7215">
                  <c:v>9.2944317988536242E-4</c:v>
                </c:pt>
                <c:pt idx="7216">
                  <c:v>9.2935508268337402E-4</c:v>
                </c:pt>
                <c:pt idx="7217">
                  <c:v>9.2927564626776849E-4</c:v>
                </c:pt>
                <c:pt idx="7218">
                  <c:v>9.2918842694327528E-4</c:v>
                </c:pt>
                <c:pt idx="7219">
                  <c:v>9.2910206132255718E-4</c:v>
                </c:pt>
                <c:pt idx="7220">
                  <c:v>9.2900886765905446E-4</c:v>
                </c:pt>
                <c:pt idx="7221">
                  <c:v>9.289182727206883E-4</c:v>
                </c:pt>
                <c:pt idx="7222">
                  <c:v>9.2883801370628684E-4</c:v>
                </c:pt>
                <c:pt idx="7223">
                  <c:v>9.2874397593438614E-4</c:v>
                </c:pt>
                <c:pt idx="7224">
                  <c:v>9.2866722258543955E-4</c:v>
                </c:pt>
                <c:pt idx="7225">
                  <c:v>9.285870155677613E-4</c:v>
                </c:pt>
                <c:pt idx="7226">
                  <c:v>9.2849476143255609E-4</c:v>
                </c:pt>
                <c:pt idx="7227">
                  <c:v>9.2840511142718149E-4</c:v>
                </c:pt>
                <c:pt idx="7228">
                  <c:v>9.2831547011459621E-4</c:v>
                </c:pt>
                <c:pt idx="7229">
                  <c:v>9.282431043442066E-4</c:v>
                </c:pt>
                <c:pt idx="7230">
                  <c:v>9.2814918698771965E-4</c:v>
                </c:pt>
                <c:pt idx="7231">
                  <c:v>9.2805701982329799E-4</c:v>
                </c:pt>
                <c:pt idx="7232">
                  <c:v>9.2797691817028075E-4</c:v>
                </c:pt>
                <c:pt idx="7233">
                  <c:v>9.2788909869492386E-4</c:v>
                </c:pt>
                <c:pt idx="7234">
                  <c:v>9.2780559993584782E-4</c:v>
                </c:pt>
                <c:pt idx="7235">
                  <c:v>9.2771608295744829E-4</c:v>
                </c:pt>
                <c:pt idx="7236">
                  <c:v>9.2762657464611051E-4</c:v>
                </c:pt>
                <c:pt idx="7237">
                  <c:v>9.2754480938828955E-4</c:v>
                </c:pt>
                <c:pt idx="7238">
                  <c:v>9.2745192784794987E-4</c:v>
                </c:pt>
                <c:pt idx="7239">
                  <c:v>9.2736935055981256E-4</c:v>
                </c:pt>
                <c:pt idx="7240">
                  <c:v>9.272808119812323E-4</c:v>
                </c:pt>
                <c:pt idx="7241">
                  <c:v>9.2719826516012276E-4</c:v>
                </c:pt>
                <c:pt idx="7242">
                  <c:v>9.2711316300620448E-4</c:v>
                </c:pt>
                <c:pt idx="7243">
                  <c:v>9.2702718271748413E-4</c:v>
                </c:pt>
                <c:pt idx="7244">
                  <c:v>9.2693697384740013E-4</c:v>
                </c:pt>
                <c:pt idx="7245">
                  <c:v>9.2684935108357355E-4</c:v>
                </c:pt>
                <c:pt idx="7246">
                  <c:v>9.2676861603362712E-4</c:v>
                </c:pt>
                <c:pt idx="7247">
                  <c:v>9.2668359272782459E-4</c:v>
                </c:pt>
                <c:pt idx="7248">
                  <c:v>9.2659512493657346E-4</c:v>
                </c:pt>
                <c:pt idx="7249">
                  <c:v>9.265084080360078E-4</c:v>
                </c:pt>
                <c:pt idx="7250">
                  <c:v>9.2641914118314574E-4</c:v>
                </c:pt>
                <c:pt idx="7251">
                  <c:v>9.2634020585132069E-4</c:v>
                </c:pt>
                <c:pt idx="7252">
                  <c:v>9.2625609334097555E-4</c:v>
                </c:pt>
                <c:pt idx="7253">
                  <c:v>9.2616174557260636E-4</c:v>
                </c:pt>
                <c:pt idx="7254">
                  <c:v>9.2608285409548883E-4</c:v>
                </c:pt>
                <c:pt idx="7255">
                  <c:v>9.2598680955865455E-4</c:v>
                </c:pt>
                <c:pt idx="7256">
                  <c:v>9.2590365279916699E-4</c:v>
                </c:pt>
                <c:pt idx="7257">
                  <c:v>9.2581706526933464E-4</c:v>
                </c:pt>
                <c:pt idx="7258">
                  <c:v>9.257356186832778E-4</c:v>
                </c:pt>
                <c:pt idx="7259">
                  <c:v>9.2564994510895818E-4</c:v>
                </c:pt>
                <c:pt idx="7260">
                  <c:v>9.2556256548875782E-4</c:v>
                </c:pt>
                <c:pt idx="7261">
                  <c:v>9.2547776331903869E-4</c:v>
                </c:pt>
                <c:pt idx="7262">
                  <c:v>9.2538524389203648E-4</c:v>
                </c:pt>
                <c:pt idx="7263">
                  <c:v>9.2530904466180835E-4</c:v>
                </c:pt>
                <c:pt idx="7264">
                  <c:v>9.252260181439228E-4</c:v>
                </c:pt>
                <c:pt idx="7265">
                  <c:v>9.2513526934725912E-4</c:v>
                </c:pt>
                <c:pt idx="7266">
                  <c:v>9.2505143540369983E-4</c:v>
                </c:pt>
                <c:pt idx="7267">
                  <c:v>9.2496244051265932E-4</c:v>
                </c:pt>
                <c:pt idx="7268">
                  <c:v>9.248768672119413E-4</c:v>
                </c:pt>
                <c:pt idx="7269">
                  <c:v>9.2479902406328914E-4</c:v>
                </c:pt>
                <c:pt idx="7270">
                  <c:v>9.2470669159096426E-4</c:v>
                </c:pt>
                <c:pt idx="7271">
                  <c:v>9.2462716721050165E-4</c:v>
                </c:pt>
                <c:pt idx="7272">
                  <c:v>9.2453653584406888E-4</c:v>
                </c:pt>
                <c:pt idx="7273">
                  <c:v>9.2445281037259713E-4</c:v>
                </c:pt>
                <c:pt idx="7274">
                  <c:v>9.2436904025193652E-4</c:v>
                </c:pt>
                <c:pt idx="7275">
                  <c:v>9.242759051567961E-4</c:v>
                </c:pt>
                <c:pt idx="7276">
                  <c:v>9.2419222688165041E-4</c:v>
                </c:pt>
                <c:pt idx="7277">
                  <c:v>9.2410679602831104E-4</c:v>
                </c:pt>
                <c:pt idx="7278">
                  <c:v>9.240239765741442E-4</c:v>
                </c:pt>
                <c:pt idx="7279">
                  <c:v>9.2394373297235218E-4</c:v>
                </c:pt>
                <c:pt idx="7280">
                  <c:v>9.2385922717198594E-4</c:v>
                </c:pt>
                <c:pt idx="7281">
                  <c:v>9.2377473682835553E-4</c:v>
                </c:pt>
                <c:pt idx="7282">
                  <c:v>9.2369197687984191E-4</c:v>
                </c:pt>
                <c:pt idx="7283">
                  <c:v>9.2360408787169285E-4</c:v>
                </c:pt>
                <c:pt idx="7284">
                  <c:v>9.2350938405128663E-4</c:v>
                </c:pt>
                <c:pt idx="7285">
                  <c:v>9.2343438026351837E-4</c:v>
                </c:pt>
                <c:pt idx="7286">
                  <c:v>9.233414334076141E-4</c:v>
                </c:pt>
                <c:pt idx="7287">
                  <c:v>9.2325959495918365E-4</c:v>
                </c:pt>
                <c:pt idx="7288">
                  <c:v>9.2317521425211923E-4</c:v>
                </c:pt>
                <c:pt idx="7289">
                  <c:v>9.2309167550203865E-4</c:v>
                </c:pt>
                <c:pt idx="7290">
                  <c:v>9.2300561308326489E-4</c:v>
                </c:pt>
                <c:pt idx="7291">
                  <c:v>9.2291789722386301E-4</c:v>
                </c:pt>
                <c:pt idx="7292">
                  <c:v>9.2283015545387734E-4</c:v>
                </c:pt>
                <c:pt idx="7293">
                  <c:v>9.2274330736355329E-4</c:v>
                </c:pt>
                <c:pt idx="7294">
                  <c:v>9.2265902099732979E-4</c:v>
                </c:pt>
                <c:pt idx="7295">
                  <c:v>9.2258072509844612E-4</c:v>
                </c:pt>
                <c:pt idx="7296">
                  <c:v>9.2249303891365304E-4</c:v>
                </c:pt>
                <c:pt idx="7297">
                  <c:v>9.2240454408947057E-4</c:v>
                </c:pt>
                <c:pt idx="7298">
                  <c:v>9.2231866078371246E-4</c:v>
                </c:pt>
                <c:pt idx="7299">
                  <c:v>9.2223356743709856E-4</c:v>
                </c:pt>
                <c:pt idx="7300">
                  <c:v>9.2214854081197519E-4</c:v>
                </c:pt>
                <c:pt idx="7301">
                  <c:v>9.2205922786594294E-4</c:v>
                </c:pt>
                <c:pt idx="7302">
                  <c:v>9.2198103372531951E-4</c:v>
                </c:pt>
                <c:pt idx="7303">
                  <c:v>9.2188926306735171E-4</c:v>
                </c:pt>
                <c:pt idx="7304">
                  <c:v>9.2180424893131992E-4</c:v>
                </c:pt>
                <c:pt idx="7305">
                  <c:v>9.2171930994304073E-4</c:v>
                </c:pt>
                <c:pt idx="7306">
                  <c:v>9.2163775028225147E-4</c:v>
                </c:pt>
                <c:pt idx="7307">
                  <c:v>9.2155283348098753E-4</c:v>
                </c:pt>
                <c:pt idx="7308">
                  <c:v>9.2146959657139597E-4</c:v>
                </c:pt>
                <c:pt idx="7309">
                  <c:v>9.2138212146261709E-4</c:v>
                </c:pt>
                <c:pt idx="7310">
                  <c:v>9.2130150420896605E-4</c:v>
                </c:pt>
                <c:pt idx="7311">
                  <c:v>9.2121494359138358E-4</c:v>
                </c:pt>
                <c:pt idx="7312">
                  <c:v>9.2112752530680434E-4</c:v>
                </c:pt>
                <c:pt idx="7313">
                  <c:v>9.2103762957261007E-4</c:v>
                </c:pt>
                <c:pt idx="7314">
                  <c:v>9.2096043980355292E-4</c:v>
                </c:pt>
                <c:pt idx="7315">
                  <c:v>9.2087134836064011E-4</c:v>
                </c:pt>
                <c:pt idx="7316">
                  <c:v>9.2078404614203552E-4</c:v>
                </c:pt>
                <c:pt idx="7317">
                  <c:v>9.2070265190629318E-4</c:v>
                </c:pt>
                <c:pt idx="7318">
                  <c:v>9.2061450023627107E-4</c:v>
                </c:pt>
                <c:pt idx="7319">
                  <c:v>9.2053655093015296E-4</c:v>
                </c:pt>
                <c:pt idx="7320">
                  <c:v>9.2044418648280226E-4</c:v>
                </c:pt>
                <c:pt idx="7321">
                  <c:v>9.2036455492762361E-4</c:v>
                </c:pt>
                <c:pt idx="7322">
                  <c:v>9.2028070254744187E-4</c:v>
                </c:pt>
                <c:pt idx="7323">
                  <c:v>9.2019852510212324E-4</c:v>
                </c:pt>
                <c:pt idx="7324">
                  <c:v>9.2010457761412421E-4</c:v>
                </c:pt>
                <c:pt idx="7325">
                  <c:v>9.2002330345425799E-4</c:v>
                </c:pt>
                <c:pt idx="7326">
                  <c:v>9.1993863310163852E-4</c:v>
                </c:pt>
                <c:pt idx="7327">
                  <c:v>9.1985150763524131E-4</c:v>
                </c:pt>
                <c:pt idx="7328">
                  <c:v>9.1977027817532293E-4</c:v>
                </c:pt>
                <c:pt idx="7329">
                  <c:v>9.196822964864245E-4</c:v>
                </c:pt>
                <c:pt idx="7330">
                  <c:v>9.196036339130765E-4</c:v>
                </c:pt>
                <c:pt idx="7331">
                  <c:v>9.1952161961301353E-4</c:v>
                </c:pt>
                <c:pt idx="7332">
                  <c:v>9.1942270441366394E-4</c:v>
                </c:pt>
                <c:pt idx="7333">
                  <c:v>9.1934495678936204E-4</c:v>
                </c:pt>
                <c:pt idx="7334">
                  <c:v>9.1925788458059067E-4</c:v>
                </c:pt>
                <c:pt idx="7335">
                  <c:v>9.1917675992453298E-4</c:v>
                </c:pt>
                <c:pt idx="7336">
                  <c:v>9.190940023519064E-4</c:v>
                </c:pt>
                <c:pt idx="7337">
                  <c:v>9.1900615843487892E-4</c:v>
                </c:pt>
                <c:pt idx="7338">
                  <c:v>9.1891915038720218E-4</c:v>
                </c:pt>
                <c:pt idx="7339">
                  <c:v>9.1883643919345333E-4</c:v>
                </c:pt>
                <c:pt idx="7340">
                  <c:v>9.1875286501596554E-4</c:v>
                </c:pt>
                <c:pt idx="7341">
                  <c:v>9.1867095175220093E-4</c:v>
                </c:pt>
                <c:pt idx="7342">
                  <c:v>9.1858323930791837E-4</c:v>
                </c:pt>
                <c:pt idx="7343">
                  <c:v>9.1849883379580824E-4</c:v>
                </c:pt>
                <c:pt idx="7344">
                  <c:v>9.1841279900076688E-4</c:v>
                </c:pt>
                <c:pt idx="7345">
                  <c:v>9.1832760678012672E-4</c:v>
                </c:pt>
                <c:pt idx="7346">
                  <c:v>9.182475231329048E-4</c:v>
                </c:pt>
                <c:pt idx="7347">
                  <c:v>9.1816488221321813E-4</c:v>
                </c:pt>
                <c:pt idx="7348">
                  <c:v>9.1807468721195418E-4</c:v>
                </c:pt>
                <c:pt idx="7349">
                  <c:v>9.1799377124702315E-4</c:v>
                </c:pt>
                <c:pt idx="7350">
                  <c:v>9.1791117599356064E-4</c:v>
                </c:pt>
                <c:pt idx="7351">
                  <c:v>9.1782695290629907E-4</c:v>
                </c:pt>
                <c:pt idx="7352">
                  <c:v>9.1774437924472272E-4</c:v>
                </c:pt>
                <c:pt idx="7353">
                  <c:v>9.1765596785950356E-4</c:v>
                </c:pt>
                <c:pt idx="7354">
                  <c:v>9.1756927420921872E-4</c:v>
                </c:pt>
                <c:pt idx="7355">
                  <c:v>9.1748593037619482E-4</c:v>
                </c:pt>
                <c:pt idx="7356">
                  <c:v>9.1740511815544912E-4</c:v>
                </c:pt>
                <c:pt idx="7357">
                  <c:v>9.173209290017269E-4</c:v>
                </c:pt>
                <c:pt idx="7358">
                  <c:v>9.1723598969492722E-4</c:v>
                </c:pt>
                <c:pt idx="7359">
                  <c:v>9.1715522149582918E-4</c:v>
                </c:pt>
                <c:pt idx="7360">
                  <c:v>9.1706353431755838E-4</c:v>
                </c:pt>
                <c:pt idx="7361">
                  <c:v>9.1698613470198042E-4</c:v>
                </c:pt>
                <c:pt idx="7362">
                  <c:v>9.1690125738153657E-4</c:v>
                </c:pt>
                <c:pt idx="7363">
                  <c:v>9.1681885859719379E-4</c:v>
                </c:pt>
                <c:pt idx="7364">
                  <c:v>9.1673482742897733E-4</c:v>
                </c:pt>
                <c:pt idx="7365">
                  <c:v>9.1664492155751497E-4</c:v>
                </c:pt>
                <c:pt idx="7366">
                  <c:v>9.1656338372177193E-4</c:v>
                </c:pt>
                <c:pt idx="7367">
                  <c:v>9.1647771111084692E-4</c:v>
                </c:pt>
                <c:pt idx="7368">
                  <c:v>9.1639456544665939E-4</c:v>
                </c:pt>
                <c:pt idx="7369">
                  <c:v>9.1630472629977808E-4</c:v>
                </c:pt>
                <c:pt idx="7370">
                  <c:v>9.1622831936944869E-4</c:v>
                </c:pt>
                <c:pt idx="7371">
                  <c:v>9.1613851281402935E-4</c:v>
                </c:pt>
                <c:pt idx="7372">
                  <c:v>9.1605793776982085E-4</c:v>
                </c:pt>
                <c:pt idx="7373">
                  <c:v>9.1597405441204644E-4</c:v>
                </c:pt>
                <c:pt idx="7374">
                  <c:v>9.1589852470820837E-4</c:v>
                </c:pt>
                <c:pt idx="7375">
                  <c:v>9.1580796085851443E-4</c:v>
                </c:pt>
                <c:pt idx="7376">
                  <c:v>9.157257584498595E-4</c:v>
                </c:pt>
                <c:pt idx="7377">
                  <c:v>9.1564356241273298E-4</c:v>
                </c:pt>
                <c:pt idx="7378">
                  <c:v>9.1556143980789189E-4</c:v>
                </c:pt>
                <c:pt idx="7379">
                  <c:v>9.1547339820603659E-4</c:v>
                </c:pt>
                <c:pt idx="7380">
                  <c:v>9.1539882251517142E-4</c:v>
                </c:pt>
                <c:pt idx="7381">
                  <c:v>9.1531505144070596E-4</c:v>
                </c:pt>
                <c:pt idx="7382">
                  <c:v>9.1521954364206549E-4</c:v>
                </c:pt>
                <c:pt idx="7383">
                  <c:v>9.1514000113733615E-4</c:v>
                </c:pt>
                <c:pt idx="7384">
                  <c:v>9.1505204056513542E-4</c:v>
                </c:pt>
                <c:pt idx="7385">
                  <c:v>9.1497671306492228E-4</c:v>
                </c:pt>
                <c:pt idx="7386">
                  <c:v>9.1488797196783258E-4</c:v>
                </c:pt>
                <c:pt idx="7387">
                  <c:v>9.1480592625550012E-4</c:v>
                </c:pt>
                <c:pt idx="7388">
                  <c:v>9.1471895026999639E-4</c:v>
                </c:pt>
                <c:pt idx="7389">
                  <c:v>9.1463862472448564E-4</c:v>
                </c:pt>
                <c:pt idx="7390">
                  <c:v>9.1454994082861886E-4</c:v>
                </c:pt>
                <c:pt idx="7391">
                  <c:v>9.1446796409308604E-4</c:v>
                </c:pt>
                <c:pt idx="7392">
                  <c:v>9.1438018282117379E-4</c:v>
                </c:pt>
                <c:pt idx="7393">
                  <c:v>9.142982365143615E-4</c:v>
                </c:pt>
                <c:pt idx="7394">
                  <c:v>9.1421548581932023E-4</c:v>
                </c:pt>
                <c:pt idx="7395">
                  <c:v>9.1413361916707115E-4</c:v>
                </c:pt>
                <c:pt idx="7396">
                  <c:v>9.1404671248520827E-4</c:v>
                </c:pt>
                <c:pt idx="7397">
                  <c:v>9.1396482593571876E-4</c:v>
                </c:pt>
                <c:pt idx="7398">
                  <c:v>9.1388213557914879E-4</c:v>
                </c:pt>
                <c:pt idx="7399">
                  <c:v>9.1380195692882188E-4</c:v>
                </c:pt>
                <c:pt idx="7400">
                  <c:v>9.1371262537313631E-4</c:v>
                </c:pt>
                <c:pt idx="7401">
                  <c:v>9.1363497229488748E-4</c:v>
                </c:pt>
                <c:pt idx="7402">
                  <c:v>9.1354735086296109E-4</c:v>
                </c:pt>
                <c:pt idx="7403">
                  <c:v>9.1346305885053349E-4</c:v>
                </c:pt>
                <c:pt idx="7404">
                  <c:v>9.1338132689426275E-4</c:v>
                </c:pt>
                <c:pt idx="7405">
                  <c:v>9.1330204518832222E-4</c:v>
                </c:pt>
                <c:pt idx="7406">
                  <c:v>9.1321367865875437E-4</c:v>
                </c:pt>
                <c:pt idx="7407">
                  <c:v>9.1313443439083441E-4</c:v>
                </c:pt>
                <c:pt idx="7408">
                  <c:v>9.1304604193536462E-4</c:v>
                </c:pt>
                <c:pt idx="7409">
                  <c:v>9.1296438458376365E-4</c:v>
                </c:pt>
                <c:pt idx="7410">
                  <c:v>9.1288187514846893E-4</c:v>
                </c:pt>
                <c:pt idx="7411">
                  <c:v>9.1279851409546199E-4</c:v>
                </c:pt>
                <c:pt idx="7412">
                  <c:v>9.1271603463728159E-4</c:v>
                </c:pt>
                <c:pt idx="7413">
                  <c:v>9.1262940560209518E-4</c:v>
                </c:pt>
                <c:pt idx="7414">
                  <c:v>9.1254533285670472E-4</c:v>
                </c:pt>
                <c:pt idx="7415">
                  <c:v>9.1246452269500922E-4</c:v>
                </c:pt>
                <c:pt idx="7416">
                  <c:v>9.1237712561060842E-4</c:v>
                </c:pt>
                <c:pt idx="7417">
                  <c:v>9.1229889203397866E-4</c:v>
                </c:pt>
                <c:pt idx="7418">
                  <c:v>9.1221650283759988E-4</c:v>
                </c:pt>
                <c:pt idx="7419">
                  <c:v>9.121299602767402E-4</c:v>
                </c:pt>
                <c:pt idx="7420">
                  <c:v>9.1204760158842212E-4</c:v>
                </c:pt>
                <c:pt idx="7421">
                  <c:v>9.1196191442765879E-4</c:v>
                </c:pt>
                <c:pt idx="7422">
                  <c:v>9.1187958608180688E-4</c:v>
                </c:pt>
                <c:pt idx="7423">
                  <c:v>9.1180310888387998E-4</c:v>
                </c:pt>
                <c:pt idx="7424">
                  <c:v>9.1171248862217003E-4</c:v>
                </c:pt>
                <c:pt idx="7425">
                  <c:v>9.1162853485559736E-4</c:v>
                </c:pt>
                <c:pt idx="7426">
                  <c:v>9.1154378225457796E-4</c:v>
                </c:pt>
                <c:pt idx="7427">
                  <c:v>9.1145574731500852E-4</c:v>
                </c:pt>
                <c:pt idx="7428">
                  <c:v>9.1138096088717478E-4</c:v>
                </c:pt>
                <c:pt idx="7429">
                  <c:v>9.1128961897687E-4</c:v>
                </c:pt>
                <c:pt idx="7430">
                  <c:v>9.1121156347885189E-4</c:v>
                </c:pt>
                <c:pt idx="7431">
                  <c:v>9.1112602502930627E-4</c:v>
                </c:pt>
                <c:pt idx="7432">
                  <c:v>9.1104466093072341E-4</c:v>
                </c:pt>
                <c:pt idx="7433">
                  <c:v>9.109624981062229E-4</c:v>
                </c:pt>
                <c:pt idx="7434">
                  <c:v>9.1087706448806478E-4</c:v>
                </c:pt>
                <c:pt idx="7435">
                  <c:v>9.1079493188888781E-4</c:v>
                </c:pt>
                <c:pt idx="7436">
                  <c:v>9.1070699176441295E-4</c:v>
                </c:pt>
                <c:pt idx="7437">
                  <c:v>9.1063237790937716E-4</c:v>
                </c:pt>
                <c:pt idx="7438">
                  <c:v>9.1054695645127076E-4</c:v>
                </c:pt>
                <c:pt idx="7439">
                  <c:v>9.1046822403531037E-4</c:v>
                </c:pt>
                <c:pt idx="7440">
                  <c:v>9.1038363730345021E-4</c:v>
                </c:pt>
                <c:pt idx="7441">
                  <c:v>9.1029996951041297E-4</c:v>
                </c:pt>
                <c:pt idx="7442">
                  <c:v>9.1021627567006722E-4</c:v>
                </c:pt>
                <c:pt idx="7443">
                  <c:v>9.1013178544429511E-4</c:v>
                </c:pt>
                <c:pt idx="7444">
                  <c:v>9.1005307511438842E-4</c:v>
                </c:pt>
                <c:pt idx="7445">
                  <c:v>9.0996780370116294E-4</c:v>
                </c:pt>
                <c:pt idx="7446">
                  <c:v>9.0987835918105158E-4</c:v>
                </c:pt>
                <c:pt idx="7447">
                  <c:v>9.0979312050470094E-4</c:v>
                </c:pt>
                <c:pt idx="7448">
                  <c:v>9.0970951983448305E-4</c:v>
                </c:pt>
                <c:pt idx="7449">
                  <c:v>9.0963421706996095E-4</c:v>
                </c:pt>
                <c:pt idx="7450">
                  <c:v>9.0955397128636331E-4</c:v>
                </c:pt>
                <c:pt idx="7451">
                  <c:v>9.0947041455907891E-4</c:v>
                </c:pt>
                <c:pt idx="7452">
                  <c:v>9.0937778471370315E-4</c:v>
                </c:pt>
                <c:pt idx="7453">
                  <c:v>9.0930833297976383E-4</c:v>
                </c:pt>
                <c:pt idx="7454">
                  <c:v>9.0921901805055244E-4</c:v>
                </c:pt>
                <c:pt idx="7455">
                  <c:v>9.0913885376809733E-4</c:v>
                </c:pt>
                <c:pt idx="7456">
                  <c:v>9.0905289415169923E-4</c:v>
                </c:pt>
                <c:pt idx="7457">
                  <c:v>9.089694294583411E-4</c:v>
                </c:pt>
                <c:pt idx="7458">
                  <c:v>9.0888849962204334E-4</c:v>
                </c:pt>
                <c:pt idx="7459">
                  <c:v>9.0880420614943827E-4</c:v>
                </c:pt>
                <c:pt idx="7460">
                  <c:v>9.0871750880547266E-4</c:v>
                </c:pt>
                <c:pt idx="7461">
                  <c:v>9.086349560699532E-4</c:v>
                </c:pt>
                <c:pt idx="7462">
                  <c:v>9.08554036251306E-4</c:v>
                </c:pt>
                <c:pt idx="7463">
                  <c:v>9.0846985432204395E-4</c:v>
                </c:pt>
                <c:pt idx="7464">
                  <c:v>9.0839394796339763E-4</c:v>
                </c:pt>
                <c:pt idx="7465">
                  <c:v>9.0830893766911567E-4</c:v>
                </c:pt>
                <c:pt idx="7466">
                  <c:v>9.0822560952632755E-4</c:v>
                </c:pt>
                <c:pt idx="7467">
                  <c:v>9.0815055221774412E-4</c:v>
                </c:pt>
                <c:pt idx="7468">
                  <c:v>9.0807056797997899E-4</c:v>
                </c:pt>
                <c:pt idx="7469">
                  <c:v>9.0798561819787672E-4</c:v>
                </c:pt>
                <c:pt idx="7470">
                  <c:v>9.0790320662333557E-4</c:v>
                </c:pt>
                <c:pt idx="7471">
                  <c:v>9.0782493071911354E-4</c:v>
                </c:pt>
                <c:pt idx="7472">
                  <c:v>9.0774168311411388E-4</c:v>
                </c:pt>
                <c:pt idx="7473">
                  <c:v>9.0765680309060038E-4</c:v>
                </c:pt>
                <c:pt idx="7474">
                  <c:v>9.0757198012366542E-4</c:v>
                </c:pt>
                <c:pt idx="7475">
                  <c:v>9.0748878713660776E-4</c:v>
                </c:pt>
                <c:pt idx="7476">
                  <c:v>9.0740560116614694E-4</c:v>
                </c:pt>
                <c:pt idx="7477">
                  <c:v>9.0732490015365814E-4</c:v>
                </c:pt>
                <c:pt idx="7478">
                  <c:v>9.0724180184100769E-4</c:v>
                </c:pt>
                <c:pt idx="7479">
                  <c:v>9.0716032347813106E-4</c:v>
                </c:pt>
                <c:pt idx="7480">
                  <c:v>9.0707635024006648E-4</c:v>
                </c:pt>
                <c:pt idx="7481">
                  <c:v>9.0699244190500263E-4</c:v>
                </c:pt>
                <c:pt idx="7482">
                  <c:v>9.0690940447549087E-4</c:v>
                </c:pt>
                <c:pt idx="7483">
                  <c:v>9.0682958936344038E-4</c:v>
                </c:pt>
                <c:pt idx="7484">
                  <c:v>9.0674904010186496E-4</c:v>
                </c:pt>
                <c:pt idx="7485">
                  <c:v>9.0666022720306918E-4</c:v>
                </c:pt>
                <c:pt idx="7486">
                  <c:v>9.0657970802458224E-4</c:v>
                </c:pt>
                <c:pt idx="7487">
                  <c:v>9.0649995093115767E-4</c:v>
                </c:pt>
                <c:pt idx="7488">
                  <c:v>9.0641449780258835E-4</c:v>
                </c:pt>
                <c:pt idx="7489">
                  <c:v>9.0633402226199256E-4</c:v>
                </c:pt>
                <c:pt idx="7490">
                  <c:v>9.0625350351940378E-4</c:v>
                </c:pt>
                <c:pt idx="7491">
                  <c:v>9.0617386128991908E-4</c:v>
                </c:pt>
                <c:pt idx="7492">
                  <c:v>9.0608516102338413E-4</c:v>
                </c:pt>
                <c:pt idx="7493">
                  <c:v>9.0600719828155081E-4</c:v>
                </c:pt>
                <c:pt idx="7494">
                  <c:v>9.0591937594765401E-4</c:v>
                </c:pt>
                <c:pt idx="7495">
                  <c:v>9.0583979243152196E-4</c:v>
                </c:pt>
                <c:pt idx="7496">
                  <c:v>9.0575525949435315E-4</c:v>
                </c:pt>
                <c:pt idx="7497">
                  <c:v>9.0567485175144214E-4</c:v>
                </c:pt>
                <c:pt idx="7498">
                  <c:v>9.0559204719206784E-4</c:v>
                </c:pt>
                <c:pt idx="7499">
                  <c:v>9.0551087307121764E-4</c:v>
                </c:pt>
                <c:pt idx="7500">
                  <c:v>9.054280493044325E-4</c:v>
                </c:pt>
                <c:pt idx="7501">
                  <c:v>9.0535260120431994E-4</c:v>
                </c:pt>
                <c:pt idx="7502">
                  <c:v>9.05258357929052E-4</c:v>
                </c:pt>
                <c:pt idx="7503">
                  <c:v>9.0518298726679092E-4</c:v>
                </c:pt>
                <c:pt idx="7504">
                  <c:v>9.0510353307345147E-4</c:v>
                </c:pt>
                <c:pt idx="7505">
                  <c:v>9.0502323280615827E-4</c:v>
                </c:pt>
                <c:pt idx="7506">
                  <c:v>9.0493970386753143E-4</c:v>
                </c:pt>
                <c:pt idx="7507">
                  <c:v>9.0484634890109709E-4</c:v>
                </c:pt>
                <c:pt idx="7508">
                  <c:v>9.047710468270679E-4</c:v>
                </c:pt>
                <c:pt idx="7509">
                  <c:v>9.0469575728539971E-4</c:v>
                </c:pt>
                <c:pt idx="7510">
                  <c:v>9.0460813990105016E-4</c:v>
                </c:pt>
                <c:pt idx="7511">
                  <c:v>9.0453043111729428E-4</c:v>
                </c:pt>
                <c:pt idx="7512">
                  <c:v>9.0444534888979328E-4</c:v>
                </c:pt>
                <c:pt idx="7513">
                  <c:v>9.0436107599904127E-4</c:v>
                </c:pt>
                <c:pt idx="7514">
                  <c:v>9.0428995153005848E-4</c:v>
                </c:pt>
                <c:pt idx="7515">
                  <c:v>9.0419672239176806E-4</c:v>
                </c:pt>
                <c:pt idx="7516">
                  <c:v>9.0411664016007637E-4</c:v>
                </c:pt>
                <c:pt idx="7517">
                  <c:v>9.0403407940885282E-4</c:v>
                </c:pt>
                <c:pt idx="7518">
                  <c:v>9.0395232634978646E-4</c:v>
                </c:pt>
                <c:pt idx="7519">
                  <c:v>9.0386740185674443E-4</c:v>
                </c:pt>
                <c:pt idx="7520">
                  <c:v>9.0378897077036209E-4</c:v>
                </c:pt>
                <c:pt idx="7521">
                  <c:v>9.0370971210140133E-4</c:v>
                </c:pt>
                <c:pt idx="7522">
                  <c:v>9.0362562522873589E-4</c:v>
                </c:pt>
                <c:pt idx="7523">
                  <c:v>9.0354559513797054E-4</c:v>
                </c:pt>
                <c:pt idx="7524">
                  <c:v>9.034598981571216E-4</c:v>
                </c:pt>
                <c:pt idx="7525">
                  <c:v>9.0337909764515363E-4</c:v>
                </c:pt>
                <c:pt idx="7526">
                  <c:v>9.0330403957476183E-4</c:v>
                </c:pt>
                <c:pt idx="7527">
                  <c:v>9.0321997922594038E-4</c:v>
                </c:pt>
                <c:pt idx="7528">
                  <c:v>9.031319052054328E-4</c:v>
                </c:pt>
                <c:pt idx="7529">
                  <c:v>9.0305768740634666E-4</c:v>
                </c:pt>
                <c:pt idx="7530">
                  <c:v>9.0296635916658975E-4</c:v>
                </c:pt>
                <c:pt idx="7531">
                  <c:v>9.0289295933099244E-4</c:v>
                </c:pt>
                <c:pt idx="7532">
                  <c:v>9.0280818485900392E-4</c:v>
                </c:pt>
                <c:pt idx="7533">
                  <c:v>9.0272750087113209E-4</c:v>
                </c:pt>
                <c:pt idx="7534">
                  <c:v>9.0265090517832776E-4</c:v>
                </c:pt>
                <c:pt idx="7535">
                  <c:v>9.0256537781955334E-4</c:v>
                </c:pt>
                <c:pt idx="7536">
                  <c:v>9.0248633360432578E-4</c:v>
                </c:pt>
                <c:pt idx="7537">
                  <c:v>9.0239595963398801E-4</c:v>
                </c:pt>
                <c:pt idx="7538">
                  <c:v>9.0232022622972719E-4</c:v>
                </c:pt>
                <c:pt idx="7539">
                  <c:v>9.0223555112846625E-4</c:v>
                </c:pt>
                <c:pt idx="7540">
                  <c:v>9.0215824941893333E-4</c:v>
                </c:pt>
                <c:pt idx="7541">
                  <c:v>9.0207196910583925E-4</c:v>
                </c:pt>
                <c:pt idx="7542">
                  <c:v>9.0199712807722415E-4</c:v>
                </c:pt>
                <c:pt idx="7543">
                  <c:v>9.0190517637743321E-4</c:v>
                </c:pt>
                <c:pt idx="7544">
                  <c:v>9.0183036302126122E-4</c:v>
                </c:pt>
                <c:pt idx="7545">
                  <c:v>9.0174499107935238E-4</c:v>
                </c:pt>
                <c:pt idx="7546">
                  <c:v>9.0166692787957577E-4</c:v>
                </c:pt>
                <c:pt idx="7547">
                  <c:v>9.0158560237034782E-4</c:v>
                </c:pt>
                <c:pt idx="7548">
                  <c:v>9.0150434841974728E-4</c:v>
                </c:pt>
                <c:pt idx="7549">
                  <c:v>9.0141655177286421E-4</c:v>
                </c:pt>
                <c:pt idx="7550">
                  <c:v>9.0134181945454551E-4</c:v>
                </c:pt>
                <c:pt idx="7551">
                  <c:v>9.0126709952662834E-4</c:v>
                </c:pt>
                <c:pt idx="7552">
                  <c:v>9.0117935720354376E-4</c:v>
                </c:pt>
                <c:pt idx="7553">
                  <c:v>9.0109410846650007E-4</c:v>
                </c:pt>
                <c:pt idx="7554">
                  <c:v>9.0101942960100036E-4</c:v>
                </c:pt>
                <c:pt idx="7555">
                  <c:v>9.0093743350800205E-4</c:v>
                </c:pt>
                <c:pt idx="7556">
                  <c:v>9.0085544422213433E-4</c:v>
                </c:pt>
                <c:pt idx="7557">
                  <c:v>9.0077432182097505E-4</c:v>
                </c:pt>
                <c:pt idx="7558">
                  <c:v>9.0069237033130515E-4</c:v>
                </c:pt>
                <c:pt idx="7559">
                  <c:v>9.0061775803691702E-4</c:v>
                </c:pt>
                <c:pt idx="7560">
                  <c:v>9.0053013398510575E-4</c:v>
                </c:pt>
                <c:pt idx="7561">
                  <c:v>9.0045391882047745E-4</c:v>
                </c:pt>
                <c:pt idx="7562">
                  <c:v>9.0037038806765066E-4</c:v>
                </c:pt>
                <c:pt idx="7563">
                  <c:v>9.0029419993924457E-4</c:v>
                </c:pt>
                <c:pt idx="7564">
                  <c:v>9.0020911857824565E-4</c:v>
                </c:pt>
                <c:pt idx="7565">
                  <c:v>9.001272617925267E-4</c:v>
                </c:pt>
                <c:pt idx="7566">
                  <c:v>9.0005032091339189E-4</c:v>
                </c:pt>
                <c:pt idx="7567">
                  <c:v>8.9996365766757604E-4</c:v>
                </c:pt>
                <c:pt idx="7568">
                  <c:v>8.9988348128707603E-4</c:v>
                </c:pt>
                <c:pt idx="7569">
                  <c:v>8.9979684206940381E-4</c:v>
                </c:pt>
                <c:pt idx="7570">
                  <c:v>8.9971828201097326E-4</c:v>
                </c:pt>
                <c:pt idx="7571">
                  <c:v>8.9963899106638707E-4</c:v>
                </c:pt>
                <c:pt idx="7572">
                  <c:v>8.9956129205391686E-4</c:v>
                </c:pt>
                <c:pt idx="7573">
                  <c:v>8.9947634915538306E-4</c:v>
                </c:pt>
                <c:pt idx="7574">
                  <c:v>8.9939867823290976E-4</c:v>
                </c:pt>
                <c:pt idx="7575">
                  <c:v>8.9931455863107338E-4</c:v>
                </c:pt>
                <c:pt idx="7576">
                  <c:v>8.9923691564651475E-4</c:v>
                </c:pt>
                <c:pt idx="7577">
                  <c:v>8.9915602787502382E-4</c:v>
                </c:pt>
                <c:pt idx="7578">
                  <c:v>8.9907441906890819E-4</c:v>
                </c:pt>
                <c:pt idx="7579">
                  <c:v>8.9899277658405025E-4</c:v>
                </c:pt>
                <c:pt idx="7580">
                  <c:v>8.9891355689469289E-4</c:v>
                </c:pt>
                <c:pt idx="7581">
                  <c:v>8.9882952800969431E-4</c:v>
                </c:pt>
                <c:pt idx="7582">
                  <c:v>8.9875118522812552E-4</c:v>
                </c:pt>
                <c:pt idx="7583">
                  <c:v>8.9866555534089435E-4</c:v>
                </c:pt>
                <c:pt idx="7584">
                  <c:v>8.9858886413506209E-4</c:v>
                </c:pt>
                <c:pt idx="7585">
                  <c:v>8.9850488786658998E-4</c:v>
                </c:pt>
                <c:pt idx="7586">
                  <c:v>8.9842738462011444E-4</c:v>
                </c:pt>
                <c:pt idx="7587">
                  <c:v>8.9834103361322644E-4</c:v>
                </c:pt>
                <c:pt idx="7588">
                  <c:v>8.9826035533850234E-4</c:v>
                </c:pt>
                <c:pt idx="7589">
                  <c:v>8.9818048214651612E-4</c:v>
                </c:pt>
                <c:pt idx="7590">
                  <c:v>8.9809816308120875E-4</c:v>
                </c:pt>
                <c:pt idx="7591">
                  <c:v>8.9802639123550678E-4</c:v>
                </c:pt>
                <c:pt idx="7592">
                  <c:v>8.9793932711964718E-4</c:v>
                </c:pt>
                <c:pt idx="7593">
                  <c:v>8.9785710061937953E-4</c:v>
                </c:pt>
                <c:pt idx="7594">
                  <c:v>8.9777243088458552E-4</c:v>
                </c:pt>
                <c:pt idx="7595">
                  <c:v>8.9769992939949124E-4</c:v>
                </c:pt>
                <c:pt idx="7596">
                  <c:v>8.9761209063379571E-4</c:v>
                </c:pt>
                <c:pt idx="7597">
                  <c:v>8.9753714998261336E-4</c:v>
                </c:pt>
                <c:pt idx="7598">
                  <c:v>8.9745175126625728E-4</c:v>
                </c:pt>
                <c:pt idx="7599">
                  <c:v>8.9737447790528516E-4</c:v>
                </c:pt>
                <c:pt idx="7600">
                  <c:v>8.9729874762308945E-4</c:v>
                </c:pt>
                <c:pt idx="7601">
                  <c:v>8.9721825644276056E-4</c:v>
                </c:pt>
                <c:pt idx="7602">
                  <c:v>8.9713695070076343E-4</c:v>
                </c:pt>
                <c:pt idx="7603">
                  <c:v>8.9705246501046868E-4</c:v>
                </c:pt>
                <c:pt idx="7604">
                  <c:v>8.9697201800710785E-4</c:v>
                </c:pt>
                <c:pt idx="7605">
                  <c:v>8.9689316208653219E-4</c:v>
                </c:pt>
                <c:pt idx="7606">
                  <c:v>8.9681275169442229E-4</c:v>
                </c:pt>
                <c:pt idx="7607">
                  <c:v>8.9673313572503487E-4</c:v>
                </c:pt>
                <c:pt idx="7608">
                  <c:v>8.9664867783189749E-4</c:v>
                </c:pt>
                <c:pt idx="7609">
                  <c:v>8.965707067039282E-4</c:v>
                </c:pt>
                <c:pt idx="7610">
                  <c:v>8.964903541179033E-4</c:v>
                </c:pt>
                <c:pt idx="7611">
                  <c:v>8.9640676959938268E-4</c:v>
                </c:pt>
                <c:pt idx="7612">
                  <c:v>8.9633203006656166E-4</c:v>
                </c:pt>
                <c:pt idx="7613">
                  <c:v>8.962517202543486E-4</c:v>
                </c:pt>
                <c:pt idx="7614">
                  <c:v>8.9616975433889988E-4</c:v>
                </c:pt>
                <c:pt idx="7615">
                  <c:v>8.9608868668587924E-4</c:v>
                </c:pt>
                <c:pt idx="7616">
                  <c:v>8.9601316522895831E-4</c:v>
                </c:pt>
                <c:pt idx="7617">
                  <c:v>8.9592325621730645E-4</c:v>
                </c:pt>
                <c:pt idx="7618">
                  <c:v>8.9584223315265202E-4</c:v>
                </c:pt>
                <c:pt idx="7619">
                  <c:v>8.9576357574487218E-4</c:v>
                </c:pt>
                <c:pt idx="7620">
                  <c:v>8.9567611549138022E-4</c:v>
                </c:pt>
                <c:pt idx="7621">
                  <c:v>8.9559993364679211E-4</c:v>
                </c:pt>
                <c:pt idx="7622">
                  <c:v>8.9551969882741185E-4</c:v>
                </c:pt>
                <c:pt idx="7623">
                  <c:v>8.9544031226797467E-4</c:v>
                </c:pt>
                <c:pt idx="7624">
                  <c:v>8.9536016216190228E-4</c:v>
                </c:pt>
                <c:pt idx="7625">
                  <c:v>8.9528241495770542E-4</c:v>
                </c:pt>
                <c:pt idx="7626">
                  <c:v>8.9520145967253049E-4</c:v>
                </c:pt>
                <c:pt idx="7627">
                  <c:v>8.9511811531090598E-4</c:v>
                </c:pt>
                <c:pt idx="7628">
                  <c:v>8.950371897350224E-4</c:v>
                </c:pt>
                <c:pt idx="7629">
                  <c:v>8.9496512132979491E-4</c:v>
                </c:pt>
                <c:pt idx="7630">
                  <c:v>8.9487943454931017E-4</c:v>
                </c:pt>
                <c:pt idx="7631">
                  <c:v>8.9480011342128328E-4</c:v>
                </c:pt>
                <c:pt idx="7632">
                  <c:v>8.94721686932605E-4</c:v>
                </c:pt>
                <c:pt idx="7633">
                  <c:v>8.9464405056606901E-4</c:v>
                </c:pt>
                <c:pt idx="7634">
                  <c:v>8.9455920948303613E-4</c:v>
                </c:pt>
                <c:pt idx="7635">
                  <c:v>8.94477600840766E-4</c:v>
                </c:pt>
                <c:pt idx="7636">
                  <c:v>8.9439839892669335E-4</c:v>
                </c:pt>
                <c:pt idx="7637">
                  <c:v>8.9431921103731574E-4</c:v>
                </c:pt>
                <c:pt idx="7638">
                  <c:v>8.942360308639843E-4</c:v>
                </c:pt>
                <c:pt idx="7639">
                  <c:v>8.9415765524895007E-4</c:v>
                </c:pt>
                <c:pt idx="7640">
                  <c:v>8.9407690323804441E-4</c:v>
                </c:pt>
                <c:pt idx="7641">
                  <c:v>8.9400416616669477E-4</c:v>
                </c:pt>
                <c:pt idx="7642">
                  <c:v>8.9392187564404284E-4</c:v>
                </c:pt>
                <c:pt idx="7643">
                  <c:v>8.9384516099045197E-4</c:v>
                </c:pt>
                <c:pt idx="7644">
                  <c:v>8.9375968852260356E-4</c:v>
                </c:pt>
                <c:pt idx="7645">
                  <c:v>8.9368138839337726E-4</c:v>
                </c:pt>
                <c:pt idx="7646">
                  <c:v>8.9359916526399901E-4</c:v>
                </c:pt>
                <c:pt idx="7647">
                  <c:v>8.9351773168514946E-4</c:v>
                </c:pt>
                <c:pt idx="7648">
                  <c:v>8.9343947394283777E-4</c:v>
                </c:pt>
                <c:pt idx="7649">
                  <c:v>8.9335807744624811E-4</c:v>
                </c:pt>
                <c:pt idx="7650">
                  <c:v>8.9327907365673736E-4</c:v>
                </c:pt>
                <c:pt idx="7651">
                  <c:v>8.9319769840459802E-4</c:v>
                </c:pt>
                <c:pt idx="7652">
                  <c:v>8.9313147775980266E-4</c:v>
                </c:pt>
                <c:pt idx="7653">
                  <c:v>8.9304453070996606E-4</c:v>
                </c:pt>
                <c:pt idx="7654">
                  <c:v>8.9296475308278894E-4</c:v>
                </c:pt>
                <c:pt idx="7655">
                  <c:v>8.9288981305762417E-4</c:v>
                </c:pt>
                <c:pt idx="7656">
                  <c:v>8.9280850870793193E-4</c:v>
                </c:pt>
                <c:pt idx="7657">
                  <c:v>8.9273043093160258E-4</c:v>
                </c:pt>
                <c:pt idx="7658">
                  <c:v>8.926507094104961E-4</c:v>
                </c:pt>
                <c:pt idx="7659">
                  <c:v>8.9256623798763168E-4</c:v>
                </c:pt>
                <c:pt idx="7660">
                  <c:v>8.924826109357447E-4</c:v>
                </c:pt>
                <c:pt idx="7661">
                  <c:v>8.9240775181069541E-4</c:v>
                </c:pt>
                <c:pt idx="7662">
                  <c:v>8.9233289727999089E-4</c:v>
                </c:pt>
                <c:pt idx="7663">
                  <c:v>8.9224771376914609E-4</c:v>
                </c:pt>
                <c:pt idx="7664">
                  <c:v>8.9216968628485647E-4</c:v>
                </c:pt>
                <c:pt idx="7665">
                  <c:v>8.9209172019610991E-4</c:v>
                </c:pt>
                <c:pt idx="7666">
                  <c:v>8.9200735452927746E-4</c:v>
                </c:pt>
                <c:pt idx="7667">
                  <c:v>8.9193174774150846E-4</c:v>
                </c:pt>
                <c:pt idx="7668">
                  <c:v>8.9185221652031378E-4</c:v>
                </c:pt>
                <c:pt idx="7669">
                  <c:v>8.9177269948103634E-4</c:v>
                </c:pt>
                <c:pt idx="7670">
                  <c:v>8.9168519781706191E-4</c:v>
                </c:pt>
                <c:pt idx="7671">
                  <c:v>8.9160969332736863E-4</c:v>
                </c:pt>
                <c:pt idx="7672">
                  <c:v>8.9153259606321691E-4</c:v>
                </c:pt>
                <c:pt idx="7673">
                  <c:v>8.9145309627111332E-4</c:v>
                </c:pt>
                <c:pt idx="7674">
                  <c:v>8.9136889901777127E-4</c:v>
                </c:pt>
                <c:pt idx="7675">
                  <c:v>8.9129499717276769E-4</c:v>
                </c:pt>
                <c:pt idx="7676">
                  <c:v>8.9121001169641849E-4</c:v>
                </c:pt>
                <c:pt idx="7677">
                  <c:v>8.9112901296224689E-4</c:v>
                </c:pt>
                <c:pt idx="7678">
                  <c:v>8.9105515088731401E-4</c:v>
                </c:pt>
                <c:pt idx="7679">
                  <c:v>8.9097418029885375E-4</c:v>
                </c:pt>
                <c:pt idx="7680">
                  <c:v>8.9089322442472514E-4</c:v>
                </c:pt>
                <c:pt idx="7681">
                  <c:v>8.9081543365175913E-4</c:v>
                </c:pt>
                <c:pt idx="7682">
                  <c:v>8.9073450662188964E-4</c:v>
                </c:pt>
                <c:pt idx="7683">
                  <c:v>8.9065993251754704E-4</c:v>
                </c:pt>
                <c:pt idx="7684">
                  <c:v>8.9057347392353678E-4</c:v>
                </c:pt>
                <c:pt idx="7685">
                  <c:v>8.9050129782104401E-4</c:v>
                </c:pt>
                <c:pt idx="7686">
                  <c:v>8.9041883423178524E-4</c:v>
                </c:pt>
                <c:pt idx="7687">
                  <c:v>8.9033478466509809E-4</c:v>
                </c:pt>
                <c:pt idx="7688">
                  <c:v>8.9025790771586535E-4</c:v>
                </c:pt>
                <c:pt idx="7689">
                  <c:v>8.9018656725917654E-4</c:v>
                </c:pt>
                <c:pt idx="7690">
                  <c:v>8.9010178509734978E-4</c:v>
                </c:pt>
                <c:pt idx="7691">
                  <c:v>8.9002098767391254E-4</c:v>
                </c:pt>
                <c:pt idx="7692">
                  <c:v>8.899386130134068E-4</c:v>
                </c:pt>
                <c:pt idx="7693">
                  <c:v>8.8986577166814908E-4</c:v>
                </c:pt>
                <c:pt idx="7694">
                  <c:v>8.8978579296820079E-4</c:v>
                </c:pt>
                <c:pt idx="7695">
                  <c:v>8.8970427715633473E-4</c:v>
                </c:pt>
                <c:pt idx="7696">
                  <c:v>8.8962113802453294E-4</c:v>
                </c:pt>
                <c:pt idx="7697">
                  <c:v>8.8954752569108872E-4</c:v>
                </c:pt>
                <c:pt idx="7698">
                  <c:v>8.8946368799627579E-4</c:v>
                </c:pt>
                <c:pt idx="7699">
                  <c:v>8.8938614665990019E-4</c:v>
                </c:pt>
                <c:pt idx="7700">
                  <c:v>8.8930707664861214E-4</c:v>
                </c:pt>
                <c:pt idx="7701">
                  <c:v>8.8922642343075347E-4</c:v>
                </c:pt>
                <c:pt idx="7702">
                  <c:v>8.8914732647491911E-4</c:v>
                </c:pt>
                <c:pt idx="7703">
                  <c:v>8.890706544449088E-4</c:v>
                </c:pt>
                <c:pt idx="7704">
                  <c:v>8.8898609260377884E-4</c:v>
                </c:pt>
                <c:pt idx="7705">
                  <c:v>8.8890945627835278E-4</c:v>
                </c:pt>
                <c:pt idx="7706">
                  <c:v>8.8882727933222903E-4</c:v>
                </c:pt>
                <c:pt idx="7707">
                  <c:v>8.887514365667127E-4</c:v>
                </c:pt>
                <c:pt idx="7708">
                  <c:v>8.8867560674327055E-4</c:v>
                </c:pt>
                <c:pt idx="7709">
                  <c:v>8.8859584182819867E-4</c:v>
                </c:pt>
                <c:pt idx="7710">
                  <c:v>8.8851213604954689E-4</c:v>
                </c:pt>
                <c:pt idx="7711">
                  <c:v>8.8843558141503301E-4</c:v>
                </c:pt>
                <c:pt idx="7712">
                  <c:v>8.8836216514220901E-4</c:v>
                </c:pt>
                <c:pt idx="7713">
                  <c:v>8.8827855072273504E-4</c:v>
                </c:pt>
                <c:pt idx="7714">
                  <c:v>8.881988570657107E-4</c:v>
                </c:pt>
                <c:pt idx="7715">
                  <c:v>8.8811522605880696E-4</c:v>
                </c:pt>
                <c:pt idx="7716">
                  <c:v>8.8804427589837711E-4</c:v>
                </c:pt>
                <c:pt idx="7717">
                  <c:v>8.8796144670301772E-4</c:v>
                </c:pt>
                <c:pt idx="7718">
                  <c:v>8.8788103736575424E-4</c:v>
                </c:pt>
                <c:pt idx="7719">
                  <c:v>8.8781165374070617E-4</c:v>
                </c:pt>
                <c:pt idx="7720">
                  <c:v>8.8772338305025177E-4</c:v>
                </c:pt>
                <c:pt idx="7721">
                  <c:v>8.8764460840226633E-4</c:v>
                </c:pt>
                <c:pt idx="7722">
                  <c:v>8.8756583985589196E-4</c:v>
                </c:pt>
                <c:pt idx="7723">
                  <c:v>8.8748545488994421E-4</c:v>
                </c:pt>
                <c:pt idx="7724">
                  <c:v>8.8741460531272594E-4</c:v>
                </c:pt>
                <c:pt idx="7725">
                  <c:v>8.8732876773104708E-4</c:v>
                </c:pt>
                <c:pt idx="7726">
                  <c:v>8.8724923652646812E-4</c:v>
                </c:pt>
                <c:pt idx="7727">
                  <c:v>8.8716895612001132E-4</c:v>
                </c:pt>
                <c:pt idx="7728">
                  <c:v>8.8709263275866851E-4</c:v>
                </c:pt>
                <c:pt idx="7729">
                  <c:v>8.8701550425931096E-4</c:v>
                </c:pt>
                <c:pt idx="7730">
                  <c:v>8.8693843637028711E-4</c:v>
                </c:pt>
                <c:pt idx="7731">
                  <c:v>8.8685662343282012E-4</c:v>
                </c:pt>
                <c:pt idx="7732">
                  <c:v>8.867779474854003E-4</c:v>
                </c:pt>
                <c:pt idx="7733">
                  <c:v>8.8670092086905422E-4</c:v>
                </c:pt>
                <c:pt idx="7734">
                  <c:v>8.8662151002832327E-4</c:v>
                </c:pt>
                <c:pt idx="7735">
                  <c:v>8.8654369318623535E-4</c:v>
                </c:pt>
                <c:pt idx="7736">
                  <c:v>8.864611436644761E-4</c:v>
                </c:pt>
                <c:pt idx="7737">
                  <c:v>8.8638887044461385E-4</c:v>
                </c:pt>
                <c:pt idx="7738">
                  <c:v>8.8630404812815335E-4</c:v>
                </c:pt>
                <c:pt idx="7739">
                  <c:v>8.862278185263853E-4</c:v>
                </c:pt>
                <c:pt idx="7740">
                  <c:v>8.8614853951466614E-4</c:v>
                </c:pt>
                <c:pt idx="7741">
                  <c:v>8.860731531894039E-4</c:v>
                </c:pt>
                <c:pt idx="7742">
                  <c:v>8.8599308546188297E-4</c:v>
                </c:pt>
                <c:pt idx="7743">
                  <c:v>8.8591772558271442E-4</c:v>
                </c:pt>
                <c:pt idx="7744">
                  <c:v>8.8583687769217456E-4</c:v>
                </c:pt>
                <c:pt idx="7745">
                  <c:v>8.8576001446694118E-4</c:v>
                </c:pt>
                <c:pt idx="7746">
                  <c:v>8.8568938518985652E-4</c:v>
                </c:pt>
                <c:pt idx="7747">
                  <c:v>8.8560704173789835E-4</c:v>
                </c:pt>
                <c:pt idx="7748">
                  <c:v>8.8552705822235022E-4</c:v>
                </c:pt>
                <c:pt idx="7749">
                  <c:v>8.8544943336858869E-4</c:v>
                </c:pt>
                <c:pt idx="7750">
                  <c:v>8.8536474371346758E-4</c:v>
                </c:pt>
                <c:pt idx="7751">
                  <c:v>8.8529733596325673E-4</c:v>
                </c:pt>
                <c:pt idx="7752">
                  <c:v>8.8521033243702234E-4</c:v>
                </c:pt>
                <c:pt idx="7753">
                  <c:v>8.8513122751999042E-4</c:v>
                </c:pt>
                <c:pt idx="7754">
                  <c:v>8.8505602201056455E-4</c:v>
                </c:pt>
                <c:pt idx="7755">
                  <c:v>8.8497613799015207E-4</c:v>
                </c:pt>
                <c:pt idx="7756">
                  <c:v>8.848946866480842E-4</c:v>
                </c:pt>
                <c:pt idx="7757">
                  <c:v>8.8481717261662866E-4</c:v>
                </c:pt>
                <c:pt idx="7758">
                  <c:v>8.8473809881054128E-4</c:v>
                </c:pt>
                <c:pt idx="7759">
                  <c:v>8.8466529232733961E-4</c:v>
                </c:pt>
                <c:pt idx="7760">
                  <c:v>8.8458313917839167E-4</c:v>
                </c:pt>
                <c:pt idx="7761">
                  <c:v>8.8450334049492102E-4</c:v>
                </c:pt>
                <c:pt idx="7762">
                  <c:v>8.84430572642263E-4</c:v>
                </c:pt>
                <c:pt idx="7763">
                  <c:v>8.8435156791686047E-4</c:v>
                </c:pt>
                <c:pt idx="7764">
                  <c:v>8.8426947302199508E-4</c:v>
                </c:pt>
                <c:pt idx="7765">
                  <c:v>8.8419598529398155E-4</c:v>
                </c:pt>
                <c:pt idx="7766">
                  <c:v>8.8411625644276514E-4</c:v>
                </c:pt>
                <c:pt idx="7767">
                  <c:v>8.840341505221257E-4</c:v>
                </c:pt>
                <c:pt idx="7768">
                  <c:v>8.8395836556098199E-4</c:v>
                </c:pt>
                <c:pt idx="7769">
                  <c:v>8.8387867955490242E-4</c:v>
                </c:pt>
                <c:pt idx="7770">
                  <c:v>8.8379667242952196E-4</c:v>
                </c:pt>
                <c:pt idx="7771">
                  <c:v>8.8372011597695368E-4</c:v>
                </c:pt>
                <c:pt idx="7772">
                  <c:v>8.8364280757743865E-4</c:v>
                </c:pt>
                <c:pt idx="7773">
                  <c:v>8.8356627777763392E-4</c:v>
                </c:pt>
                <c:pt idx="7774">
                  <c:v>8.8348741957647162E-4</c:v>
                </c:pt>
                <c:pt idx="7775">
                  <c:v>8.8341096351345766E-4</c:v>
                </c:pt>
                <c:pt idx="7776">
                  <c:v>8.833337091918265E-4</c:v>
                </c:pt>
                <c:pt idx="7777">
                  <c:v>8.8324942375482725E-4</c:v>
                </c:pt>
                <c:pt idx="7778">
                  <c:v>8.83176908866335E-4</c:v>
                </c:pt>
                <c:pt idx="7779">
                  <c:v>8.8309498511375626E-4</c:v>
                </c:pt>
                <c:pt idx="7780">
                  <c:v>8.830225033781571E-4</c:v>
                </c:pt>
                <c:pt idx="7781">
                  <c:v>8.8293360765727348E-4</c:v>
                </c:pt>
                <c:pt idx="7782">
                  <c:v>8.8286034178808087E-4</c:v>
                </c:pt>
                <c:pt idx="7783">
                  <c:v>8.8278085361677568E-4</c:v>
                </c:pt>
                <c:pt idx="7784">
                  <c:v>8.8270522883329814E-4</c:v>
                </c:pt>
                <c:pt idx="7785">
                  <c:v>8.8263514039874167E-4</c:v>
                </c:pt>
                <c:pt idx="7786">
                  <c:v>8.8255098042500145E-4</c:v>
                </c:pt>
                <c:pt idx="7787">
                  <c:v>8.8247312103801017E-4</c:v>
                </c:pt>
                <c:pt idx="7788">
                  <c:v>8.8239679370183291E-4</c:v>
                </c:pt>
                <c:pt idx="7789">
                  <c:v>8.8231895373136167E-4</c:v>
                </c:pt>
                <c:pt idx="7790">
                  <c:v>8.8223253459910884E-4</c:v>
                </c:pt>
                <c:pt idx="7791">
                  <c:v>8.8216170408658397E-4</c:v>
                </c:pt>
                <c:pt idx="7792">
                  <c:v>8.8208391336598742E-4</c:v>
                </c:pt>
                <c:pt idx="7793">
                  <c:v>8.8200845461552295E-4</c:v>
                </c:pt>
                <c:pt idx="7794">
                  <c:v>8.8192599302154898E-4</c:v>
                </c:pt>
                <c:pt idx="7795">
                  <c:v>8.8184277697440439E-4</c:v>
                </c:pt>
                <c:pt idx="7796">
                  <c:v>8.8176969202024343E-4</c:v>
                </c:pt>
                <c:pt idx="7797">
                  <c:v>8.8169347853919722E-4</c:v>
                </c:pt>
                <c:pt idx="7798">
                  <c:v>8.8161344641060212E-4</c:v>
                </c:pt>
                <c:pt idx="7799">
                  <c:v>8.8153493638874747E-4</c:v>
                </c:pt>
                <c:pt idx="7800">
                  <c:v>8.8146498705158781E-4</c:v>
                </c:pt>
                <c:pt idx="7801">
                  <c:v>8.8138110444773278E-4</c:v>
                </c:pt>
                <c:pt idx="7802">
                  <c:v>8.812971834394177E-4</c:v>
                </c:pt>
                <c:pt idx="7803">
                  <c:v>8.8122731842051147E-4</c:v>
                </c:pt>
                <c:pt idx="7804">
                  <c:v>8.8114963804751989E-4</c:v>
                </c:pt>
                <c:pt idx="7805">
                  <c:v>8.8106268706392577E-4</c:v>
                </c:pt>
                <c:pt idx="7806">
                  <c:v>8.8099053854044196E-4</c:v>
                </c:pt>
                <c:pt idx="7807">
                  <c:v>8.8091370695297347E-4</c:v>
                </c:pt>
                <c:pt idx="7808">
                  <c:v>8.8083452235717449E-4</c:v>
                </c:pt>
                <c:pt idx="7809">
                  <c:v>8.8076159666646545E-4</c:v>
                </c:pt>
                <c:pt idx="7810">
                  <c:v>8.8068173361635627E-4</c:v>
                </c:pt>
                <c:pt idx="7811">
                  <c:v>8.8060570808091607E-4</c:v>
                </c:pt>
                <c:pt idx="7812">
                  <c:v>8.8052819152770222E-4</c:v>
                </c:pt>
                <c:pt idx="7813">
                  <c:v>8.804483165348343E-4</c:v>
                </c:pt>
                <c:pt idx="7814">
                  <c:v>8.8036613864271823E-4</c:v>
                </c:pt>
                <c:pt idx="7815">
                  <c:v>8.8029485581831021E-4</c:v>
                </c:pt>
                <c:pt idx="7816">
                  <c:v>8.8021195503877321E-4</c:v>
                </c:pt>
                <c:pt idx="7817">
                  <c:v>8.8013450004197351E-4</c:v>
                </c:pt>
                <c:pt idx="7818">
                  <c:v>8.8005626094069445E-4</c:v>
                </c:pt>
                <c:pt idx="7819">
                  <c:v>8.7998422293886376E-4</c:v>
                </c:pt>
                <c:pt idx="7820">
                  <c:v>8.7990213165354387E-4</c:v>
                </c:pt>
                <c:pt idx="7821">
                  <c:v>8.7982086073033175E-4</c:v>
                </c:pt>
                <c:pt idx="7822">
                  <c:v>8.7974966617678982E-4</c:v>
                </c:pt>
                <c:pt idx="7823">
                  <c:v>8.7966994009738007E-4</c:v>
                </c:pt>
                <c:pt idx="7824">
                  <c:v>8.7959565198980996E-4</c:v>
                </c:pt>
                <c:pt idx="7825">
                  <c:v>8.7951754733374334E-4</c:v>
                </c:pt>
                <c:pt idx="7826">
                  <c:v>8.7943941787653566E-4</c:v>
                </c:pt>
                <c:pt idx="7827">
                  <c:v>8.7936206011034125E-4</c:v>
                </c:pt>
                <c:pt idx="7828">
                  <c:v>8.7928320059718103E-4</c:v>
                </c:pt>
                <c:pt idx="7829">
                  <c:v>8.7920359768705442E-4</c:v>
                </c:pt>
                <c:pt idx="7830">
                  <c:v>8.7912321314470663E-4</c:v>
                </c:pt>
                <c:pt idx="7831">
                  <c:v>8.7904901734670493E-4</c:v>
                </c:pt>
                <c:pt idx="7832">
                  <c:v>8.7897483407152585E-4</c:v>
                </c:pt>
                <c:pt idx="7833">
                  <c:v>8.7889835364760396E-4</c:v>
                </c:pt>
                <c:pt idx="7834">
                  <c:v>8.7882033415543758E-4</c:v>
                </c:pt>
                <c:pt idx="7835">
                  <c:v>8.787431238680087E-4</c:v>
                </c:pt>
                <c:pt idx="7836">
                  <c:v>8.786674403743524E-4</c:v>
                </c:pt>
                <c:pt idx="7837">
                  <c:v>8.7859562955080138E-4</c:v>
                </c:pt>
                <c:pt idx="7838">
                  <c:v>8.7851846645816496E-4</c:v>
                </c:pt>
                <c:pt idx="7839">
                  <c:v>8.7843900194677007E-4</c:v>
                </c:pt>
                <c:pt idx="7840">
                  <c:v>8.7836261473688525E-4</c:v>
                </c:pt>
                <c:pt idx="7841">
                  <c:v>8.7828930322674708E-4</c:v>
                </c:pt>
                <c:pt idx="7842">
                  <c:v>8.7820522182405669E-4</c:v>
                </c:pt>
                <c:pt idx="7843">
                  <c:v>8.7813118089096625E-4</c:v>
                </c:pt>
                <c:pt idx="7844">
                  <c:v>8.7805484720432001E-4</c:v>
                </c:pt>
                <c:pt idx="7845">
                  <c:v>8.7798008389977677E-4</c:v>
                </c:pt>
                <c:pt idx="7846">
                  <c:v>8.7789836609243274E-4</c:v>
                </c:pt>
                <c:pt idx="7847">
                  <c:v>8.7781822003359902E-4</c:v>
                </c:pt>
                <c:pt idx="7848">
                  <c:v>8.7774118572301295E-4</c:v>
                </c:pt>
                <c:pt idx="7849">
                  <c:v>8.7766337152927261E-4</c:v>
                </c:pt>
                <c:pt idx="7850">
                  <c:v>8.7758406162718235E-4</c:v>
                </c:pt>
                <c:pt idx="7851">
                  <c:v>8.7750782302611766E-4</c:v>
                </c:pt>
                <c:pt idx="7852">
                  <c:v>8.7743465412899128E-4</c:v>
                </c:pt>
                <c:pt idx="7853">
                  <c:v>8.7735303781690769E-4</c:v>
                </c:pt>
                <c:pt idx="7854">
                  <c:v>8.7728148784554135E-4</c:v>
                </c:pt>
                <c:pt idx="7855">
                  <c:v>8.7720605590428939E-4</c:v>
                </c:pt>
                <c:pt idx="7856">
                  <c:v>8.7713218334637885E-4</c:v>
                </c:pt>
                <c:pt idx="7857">
                  <c:v>8.7705217711451274E-4</c:v>
                </c:pt>
                <c:pt idx="7858">
                  <c:v>8.7697758445294137E-4</c:v>
                </c:pt>
                <c:pt idx="7859">
                  <c:v>8.7689759873079949E-4</c:v>
                </c:pt>
                <c:pt idx="7860">
                  <c:v>8.7681608229402944E-4</c:v>
                </c:pt>
                <c:pt idx="7861">
                  <c:v>8.76747671546685E-4</c:v>
                </c:pt>
                <c:pt idx="7862">
                  <c:v>8.7666313955863534E-4</c:v>
                </c:pt>
                <c:pt idx="7863">
                  <c:v>8.7658396421300383E-4</c:v>
                </c:pt>
                <c:pt idx="7864">
                  <c:v>8.7651099539218171E-4</c:v>
                </c:pt>
                <c:pt idx="7865">
                  <c:v>8.7644033547401557E-4</c:v>
                </c:pt>
                <c:pt idx="7866">
                  <c:v>8.7635660769683503E-4</c:v>
                </c:pt>
                <c:pt idx="7867">
                  <c:v>8.762782862849882E-4</c:v>
                </c:pt>
                <c:pt idx="7868">
                  <c:v>8.7620761781562098E-4</c:v>
                </c:pt>
                <c:pt idx="7869">
                  <c:v>8.7613087359123313E-4</c:v>
                </c:pt>
                <c:pt idx="7870">
                  <c:v>8.7605029012245055E-4</c:v>
                </c:pt>
                <c:pt idx="7871">
                  <c:v>8.7598195277453403E-4</c:v>
                </c:pt>
                <c:pt idx="7872">
                  <c:v>8.7589527445740484E-4</c:v>
                </c:pt>
                <c:pt idx="7873">
                  <c:v>8.7582242024294673E-4</c:v>
                </c:pt>
                <c:pt idx="7874">
                  <c:v>8.7574110357163204E-4</c:v>
                </c:pt>
                <c:pt idx="7875">
                  <c:v>8.7566822899305631E-4</c:v>
                </c:pt>
                <c:pt idx="7876">
                  <c:v>8.7559082789538157E-4</c:v>
                </c:pt>
                <c:pt idx="7877">
                  <c:v>8.7551259730425115E-4</c:v>
                </c:pt>
                <c:pt idx="7878">
                  <c:v>8.7543979906905744E-4</c:v>
                </c:pt>
                <c:pt idx="7879">
                  <c:v>8.7535627000189095E-4</c:v>
                </c:pt>
                <c:pt idx="7880">
                  <c:v>8.7527966717105535E-4</c:v>
                </c:pt>
                <c:pt idx="7881">
                  <c:v>8.7520532207455192E-4</c:v>
                </c:pt>
                <c:pt idx="7882">
                  <c:v>8.7512950385180369E-4</c:v>
                </c:pt>
                <c:pt idx="7883">
                  <c:v>8.7505065121313219E-4</c:v>
                </c:pt>
                <c:pt idx="7884">
                  <c:v>8.7497485212903112E-4</c:v>
                </c:pt>
                <c:pt idx="7885">
                  <c:v>8.7490210501621447E-4</c:v>
                </c:pt>
                <c:pt idx="7886">
                  <c:v>8.7481489026273898E-4</c:v>
                </c:pt>
                <c:pt idx="7887">
                  <c:v>8.7474674550910706E-4</c:v>
                </c:pt>
                <c:pt idx="7888">
                  <c:v>8.7466641644209833E-4</c:v>
                </c:pt>
                <c:pt idx="7889">
                  <c:v>8.7459297863987703E-4</c:v>
                </c:pt>
                <c:pt idx="7890">
                  <c:v>8.745134272879078E-4</c:v>
                </c:pt>
                <c:pt idx="7891">
                  <c:v>8.7443240701764536E-4</c:v>
                </c:pt>
                <c:pt idx="7892">
                  <c:v>8.7435745656410735E-4</c:v>
                </c:pt>
                <c:pt idx="7893">
                  <c:v>8.7428177751976762E-4</c:v>
                </c:pt>
                <c:pt idx="7894">
                  <c:v>8.7420914560366826E-4</c:v>
                </c:pt>
                <c:pt idx="7895">
                  <c:v>8.7412818170201818E-4</c:v>
                </c:pt>
                <c:pt idx="7896">
                  <c:v>8.7405099912769716E-4</c:v>
                </c:pt>
                <c:pt idx="7897">
                  <c:v>8.739746322046001E-4</c:v>
                </c:pt>
                <c:pt idx="7898">
                  <c:v>8.7390050862932187E-4</c:v>
                </c:pt>
                <c:pt idx="7899">
                  <c:v>8.7382570277563213E-4</c:v>
                </c:pt>
                <c:pt idx="7900">
                  <c:v>8.7374322194787757E-4</c:v>
                </c:pt>
                <c:pt idx="7901">
                  <c:v>8.7366233668837454E-4</c:v>
                </c:pt>
                <c:pt idx="7902">
                  <c:v>8.7359590533718273E-4</c:v>
                </c:pt>
                <c:pt idx="7903">
                  <c:v>8.7351579511788348E-4</c:v>
                </c:pt>
                <c:pt idx="7904">
                  <c:v>8.7344026169527999E-4</c:v>
                </c:pt>
                <c:pt idx="7905">
                  <c:v>8.7336474896204533E-4</c:v>
                </c:pt>
                <c:pt idx="7906">
                  <c:v>8.7328388799959474E-4</c:v>
                </c:pt>
                <c:pt idx="7907">
                  <c:v>8.7320764743381997E-4</c:v>
                </c:pt>
                <c:pt idx="7908">
                  <c:v>8.7312835550866909E-4</c:v>
                </c:pt>
                <c:pt idx="7909">
                  <c:v>8.7305061003669282E-4</c:v>
                </c:pt>
                <c:pt idx="7910">
                  <c:v>8.7298353244021651E-4</c:v>
                </c:pt>
                <c:pt idx="7911">
                  <c:v>8.7290427359005694E-4</c:v>
                </c:pt>
                <c:pt idx="7912">
                  <c:v>8.7283112376134342E-4</c:v>
                </c:pt>
                <c:pt idx="7913">
                  <c:v>8.7274655312676204E-4</c:v>
                </c:pt>
                <c:pt idx="7914">
                  <c:v>8.7266966764384436E-4</c:v>
                </c:pt>
                <c:pt idx="7915">
                  <c:v>8.7260036426876724E-4</c:v>
                </c:pt>
                <c:pt idx="7916">
                  <c:v>8.7252499668505942E-4</c:v>
                </c:pt>
                <c:pt idx="7917">
                  <c:v>8.7245339469565618E-4</c:v>
                </c:pt>
                <c:pt idx="7918">
                  <c:v>8.7237274805589766E-4</c:v>
                </c:pt>
                <c:pt idx="7919">
                  <c:v>8.7229360767804688E-4</c:v>
                </c:pt>
                <c:pt idx="7920">
                  <c:v>8.7222130571145686E-4</c:v>
                </c:pt>
                <c:pt idx="7921">
                  <c:v>8.721421852009105E-4</c:v>
                </c:pt>
                <c:pt idx="7922">
                  <c:v>8.7206688913499979E-4</c:v>
                </c:pt>
                <c:pt idx="7923">
                  <c:v>8.7199161367297487E-4</c:v>
                </c:pt>
                <c:pt idx="7924">
                  <c:v>8.7191332546791942E-4</c:v>
                </c:pt>
                <c:pt idx="7925">
                  <c:v>8.7183654111058035E-4</c:v>
                </c:pt>
                <c:pt idx="7926">
                  <c:v>8.7176436048931334E-4</c:v>
                </c:pt>
                <c:pt idx="7927">
                  <c:v>8.7168986669246859E-4</c:v>
                </c:pt>
                <c:pt idx="7928">
                  <c:v>8.7160857864705947E-4</c:v>
                </c:pt>
                <c:pt idx="7929">
                  <c:v>8.7153411906608043E-4</c:v>
                </c:pt>
                <c:pt idx="7930">
                  <c:v>8.7145818370214765E-4</c:v>
                </c:pt>
                <c:pt idx="7931">
                  <c:v>8.7138221601089361E-4</c:v>
                </c:pt>
                <c:pt idx="7932">
                  <c:v>8.7131011059539225E-4</c:v>
                </c:pt>
                <c:pt idx="7933">
                  <c:v>8.7123649141285795E-4</c:v>
                </c:pt>
                <c:pt idx="7934">
                  <c:v>8.7116283154508147E-4</c:v>
                </c:pt>
                <c:pt idx="7935">
                  <c:v>8.7108395605600957E-4</c:v>
                </c:pt>
                <c:pt idx="7936">
                  <c:v>8.710088425950012E-4</c:v>
                </c:pt>
                <c:pt idx="7937">
                  <c:v>8.709306852395538E-4</c:v>
                </c:pt>
                <c:pt idx="7938">
                  <c:v>8.7085333062950792E-4</c:v>
                </c:pt>
                <c:pt idx="7939">
                  <c:v>8.7078432301556361E-4</c:v>
                </c:pt>
                <c:pt idx="7940">
                  <c:v>8.7070014853535044E-4</c:v>
                </c:pt>
                <c:pt idx="7941">
                  <c:v>8.7062967952025738E-4</c:v>
                </c:pt>
                <c:pt idx="7942">
                  <c:v>8.7054705821342957E-4</c:v>
                </c:pt>
                <c:pt idx="7943">
                  <c:v>8.704727798809368E-4</c:v>
                </c:pt>
                <c:pt idx="7944">
                  <c:v>8.7040230220712612E-4</c:v>
                </c:pt>
                <c:pt idx="7945">
                  <c:v>8.7032430668355638E-4</c:v>
                </c:pt>
                <c:pt idx="7946">
                  <c:v>8.7024400771732379E-4</c:v>
                </c:pt>
                <c:pt idx="7947">
                  <c:v>8.7016903903752339E-4</c:v>
                </c:pt>
                <c:pt idx="7948">
                  <c:v>8.7009560497395026E-4</c:v>
                </c:pt>
                <c:pt idx="7949">
                  <c:v>8.7001687719639564E-4</c:v>
                </c:pt>
                <c:pt idx="7950">
                  <c:v>8.6994726040427999E-4</c:v>
                </c:pt>
                <c:pt idx="7951">
                  <c:v>8.6987082192128051E-4</c:v>
                </c:pt>
                <c:pt idx="7952">
                  <c:v>8.6979438930431222E-4</c:v>
                </c:pt>
                <c:pt idx="7953">
                  <c:v>8.6971119274297686E-4</c:v>
                </c:pt>
                <c:pt idx="7954">
                  <c:v>8.6963552931436133E-4</c:v>
                </c:pt>
                <c:pt idx="7955">
                  <c:v>8.695675009511765E-4</c:v>
                </c:pt>
                <c:pt idx="7956">
                  <c:v>8.6948734156853773E-4</c:v>
                </c:pt>
                <c:pt idx="7957">
                  <c:v>8.6941402251272833E-4</c:v>
                </c:pt>
                <c:pt idx="7958">
                  <c:v>8.6934072337858991E-4</c:v>
                </c:pt>
                <c:pt idx="7959">
                  <c:v>8.6926286509040327E-4</c:v>
                </c:pt>
                <c:pt idx="7960">
                  <c:v>8.6917976261987955E-4</c:v>
                </c:pt>
                <c:pt idx="7961">
                  <c:v>8.6911480431210958E-4</c:v>
                </c:pt>
                <c:pt idx="7962">
                  <c:v>8.6903398824951332E-4</c:v>
                </c:pt>
                <c:pt idx="7963">
                  <c:v>8.6895922789427256E-4</c:v>
                </c:pt>
                <c:pt idx="7964">
                  <c:v>8.6888673773772088E-4</c:v>
                </c:pt>
                <c:pt idx="7965">
                  <c:v>8.6880822855918785E-4</c:v>
                </c:pt>
                <c:pt idx="7966">
                  <c:v>8.6873046561815879E-4</c:v>
                </c:pt>
                <c:pt idx="7967">
                  <c:v>8.6865801362252088E-4</c:v>
                </c:pt>
                <c:pt idx="7968">
                  <c:v>8.6857655069143042E-4</c:v>
                </c:pt>
                <c:pt idx="7969">
                  <c:v>8.6850413190840757E-4</c:v>
                </c:pt>
                <c:pt idx="7970">
                  <c:v>8.6843548854329087E-4</c:v>
                </c:pt>
                <c:pt idx="7971">
                  <c:v>8.683563219236205E-4</c:v>
                </c:pt>
                <c:pt idx="7972">
                  <c:v>8.6828692537976036E-4</c:v>
                </c:pt>
                <c:pt idx="7973">
                  <c:v>8.6820327823313066E-4</c:v>
                </c:pt>
                <c:pt idx="7974">
                  <c:v>8.6813091414185254E-4</c:v>
                </c:pt>
                <c:pt idx="7975">
                  <c:v>8.6805101938616618E-4</c:v>
                </c:pt>
                <c:pt idx="7976">
                  <c:v>8.6798171683311661E-4</c:v>
                </c:pt>
                <c:pt idx="7977">
                  <c:v>8.6789583108060129E-4</c:v>
                </c:pt>
                <c:pt idx="7978">
                  <c:v>8.6782430147216516E-4</c:v>
                </c:pt>
                <c:pt idx="7979">
                  <c:v>8.6774671455691361E-4</c:v>
                </c:pt>
                <c:pt idx="7980">
                  <c:v>8.6767295847854306E-4</c:v>
                </c:pt>
                <c:pt idx="7981">
                  <c:v>8.6759916977353208E-4</c:v>
                </c:pt>
                <c:pt idx="7982">
                  <c:v>8.6752465607006703E-4</c:v>
                </c:pt>
                <c:pt idx="7983">
                  <c:v>8.6745240505516573E-4</c:v>
                </c:pt>
                <c:pt idx="7984">
                  <c:v>8.6737566705417251E-4</c:v>
                </c:pt>
                <c:pt idx="7985">
                  <c:v>8.6729894262902493E-4</c:v>
                </c:pt>
                <c:pt idx="7986">
                  <c:v>8.6722672920435187E-4</c:v>
                </c:pt>
                <c:pt idx="7987">
                  <c:v>8.6715149742798967E-4</c:v>
                </c:pt>
                <c:pt idx="7988">
                  <c:v>8.6707481265418007E-4</c:v>
                </c:pt>
                <c:pt idx="7989">
                  <c:v>8.6699814895895195E-4</c:v>
                </c:pt>
                <c:pt idx="7990">
                  <c:v>8.669169895253368E-4</c:v>
                </c:pt>
                <c:pt idx="7991">
                  <c:v>8.6684406572682152E-4</c:v>
                </c:pt>
                <c:pt idx="7992">
                  <c:v>8.6676821665308422E-4</c:v>
                </c:pt>
                <c:pt idx="7993">
                  <c:v>8.6669682020463731E-4</c:v>
                </c:pt>
                <c:pt idx="7994">
                  <c:v>8.6662471451973632E-4</c:v>
                </c:pt>
                <c:pt idx="7995">
                  <c:v>8.6654060638310633E-4</c:v>
                </c:pt>
                <c:pt idx="7996">
                  <c:v>8.6647154478420132E-4</c:v>
                </c:pt>
                <c:pt idx="7997">
                  <c:v>8.663919551486906E-4</c:v>
                </c:pt>
                <c:pt idx="7998">
                  <c:v>8.6631842918241447E-4</c:v>
                </c:pt>
                <c:pt idx="7999">
                  <c:v>8.662426195370854E-4</c:v>
                </c:pt>
              </c:numCache>
            </c:numRef>
          </c:xVal>
          <c:yVal>
            <c:numRef>
              <c:f>'char kinetic data'!$L$2554:$L$10553</c:f>
              <c:numCache>
                <c:formatCode>General</c:formatCode>
                <c:ptCount val="8000"/>
                <c:pt idx="0">
                  <c:v>-5.7348029140124809E-4</c:v>
                </c:pt>
                <c:pt idx="1">
                  <c:v>-6.4786321312190829E-4</c:v>
                </c:pt>
                <c:pt idx="2">
                  <c:v>-5.5551072701143884E-4</c:v>
                </c:pt>
                <c:pt idx="3">
                  <c:v>-5.5511810655823799E-4</c:v>
                </c:pt>
                <c:pt idx="4">
                  <c:v>-5.5569157895511733E-4</c:v>
                </c:pt>
                <c:pt idx="5">
                  <c:v>-5.3790964481583532E-4</c:v>
                </c:pt>
                <c:pt idx="6">
                  <c:v>-5.9355547014310246E-4</c:v>
                </c:pt>
                <c:pt idx="7">
                  <c:v>-6.4919407048307767E-4</c:v>
                </c:pt>
                <c:pt idx="8">
                  <c:v>-6.8628323683737533E-4</c:v>
                </c:pt>
                <c:pt idx="9">
                  <c:v>-6.3064566847021233E-4</c:v>
                </c:pt>
                <c:pt idx="10">
                  <c:v>-6.6773504124584271E-4</c:v>
                </c:pt>
                <c:pt idx="11">
                  <c:v>-5.3789767211319275E-4</c:v>
                </c:pt>
                <c:pt idx="12">
                  <c:v>-4.8224771844682833E-4</c:v>
                </c:pt>
                <c:pt idx="13">
                  <c:v>-3.5241571621149633E-4</c:v>
                </c:pt>
                <c:pt idx="14">
                  <c:v>-3.3386380507890041E-4</c:v>
                </c:pt>
                <c:pt idx="15">
                  <c:v>-2.5967184839477175E-4</c:v>
                </c:pt>
                <c:pt idx="16">
                  <c:v>-1.4838556472089568E-4</c:v>
                </c:pt>
                <c:pt idx="17">
                  <c:v>-1.1128917354009455E-4</c:v>
                </c:pt>
                <c:pt idx="18">
                  <c:v>1.854819559023791E-5</c:v>
                </c:pt>
                <c:pt idx="19">
                  <c:v>3.6594355790548008E-18</c:v>
                </c:pt>
                <c:pt idx="20">
                  <c:v>7.4192782360941816E-5</c:v>
                </c:pt>
                <c:pt idx="21">
                  <c:v>-1.8547989171192747E-5</c:v>
                </c:pt>
                <c:pt idx="22">
                  <c:v>-1.8547989171193774E-5</c:v>
                </c:pt>
                <c:pt idx="23">
                  <c:v>-9.2739945855980962E-5</c:v>
                </c:pt>
                <c:pt idx="24">
                  <c:v>-2.4112117583645942E-4</c:v>
                </c:pt>
                <c:pt idx="25">
                  <c:v>-2.0402788088217766E-4</c:v>
                </c:pt>
                <c:pt idx="26">
                  <c:v>-2.2257339307905615E-4</c:v>
                </c:pt>
                <c:pt idx="27">
                  <c:v>-2.0402561032164049E-4</c:v>
                </c:pt>
                <c:pt idx="28">
                  <c:v>-2.4112117583481764E-4</c:v>
                </c:pt>
                <c:pt idx="29">
                  <c:v>-1.6693004480780645E-4</c:v>
                </c:pt>
                <c:pt idx="30">
                  <c:v>-1.4838226205138614E-4</c:v>
                </c:pt>
                <c:pt idx="31">
                  <c:v>-1.1128669653853935E-4</c:v>
                </c:pt>
                <c:pt idx="32">
                  <c:v>-1.2983303442732911E-4</c:v>
                </c:pt>
                <c:pt idx="33">
                  <c:v>-2.0402333981460742E-4</c:v>
                </c:pt>
                <c:pt idx="34">
                  <c:v>-1.6692818712212267E-4</c:v>
                </c:pt>
                <c:pt idx="35">
                  <c:v>-2.5966317918173611E-4</c:v>
                </c:pt>
                <c:pt idx="36">
                  <c:v>-3.1530528900567984E-4</c:v>
                </c:pt>
                <c:pt idx="37">
                  <c:v>-3.3385265894666984E-4</c:v>
                </c:pt>
                <c:pt idx="38">
                  <c:v>-3.8949043435736739E-4</c:v>
                </c:pt>
                <c:pt idx="39">
                  <c:v>-3.1530528900469403E-4</c:v>
                </c:pt>
                <c:pt idx="40">
                  <c:v>-2.7820745311179693E-4</c:v>
                </c:pt>
                <c:pt idx="41">
                  <c:v>-2.0402106935581003E-4</c:v>
                </c:pt>
                <c:pt idx="42">
                  <c:v>-1.1128421964856586E-4</c:v>
                </c:pt>
                <c:pt idx="43">
                  <c:v>-2.1967659352768734E-18</c:v>
                </c:pt>
                <c:pt idx="44">
                  <c:v>1.1128545808009372E-4</c:v>
                </c:pt>
                <c:pt idx="45">
                  <c:v>2.0402333981361232E-4</c:v>
                </c:pt>
                <c:pt idx="46">
                  <c:v>3.524078723753234E-4</c:v>
                </c:pt>
                <c:pt idx="47">
                  <c:v>4.4515174010409424E-4</c:v>
                </c:pt>
                <c:pt idx="48">
                  <c:v>5.5643967513029525E-4</c:v>
                </c:pt>
                <c:pt idx="49">
                  <c:v>5.9354225888158985E-4</c:v>
                </c:pt>
                <c:pt idx="50">
                  <c:v>6.3063865006240743E-4</c:v>
                </c:pt>
                <c:pt idx="51">
                  <c:v>5.9354225888292385E-4</c:v>
                </c:pt>
                <c:pt idx="52">
                  <c:v>4.8225308534314448E-4</c:v>
                </c:pt>
                <c:pt idx="53">
                  <c:v>3.8951210739263066E-4</c:v>
                </c:pt>
                <c:pt idx="54">
                  <c:v>2.4112654267173517E-4</c:v>
                </c:pt>
                <c:pt idx="55">
                  <c:v>1.2983736913164558E-4</c:v>
                </c:pt>
                <c:pt idx="56">
                  <c:v>7.4192782360940352E-5</c:v>
                </c:pt>
                <c:pt idx="57">
                  <c:v>0</c:v>
                </c:pt>
                <c:pt idx="58">
                  <c:v>0</c:v>
                </c:pt>
                <c:pt idx="59">
                  <c:v>7.4193608054155217E-5</c:v>
                </c:pt>
                <c:pt idx="60">
                  <c:v>5.5644586769716519E-5</c:v>
                </c:pt>
                <c:pt idx="61">
                  <c:v>3.7096391179808284E-5</c:v>
                </c:pt>
                <c:pt idx="62">
                  <c:v>1.8548195589902895E-5</c:v>
                </c:pt>
                <c:pt idx="63">
                  <c:v>-2.9311148727381513E-18</c:v>
                </c:pt>
                <c:pt idx="64">
                  <c:v>-1.854819558990853E-5</c:v>
                </c:pt>
                <c:pt idx="65">
                  <c:v>-1.1128793502652145E-4</c:v>
                </c:pt>
                <c:pt idx="66">
                  <c:v>-1.1128917354042747E-4</c:v>
                </c:pt>
                <c:pt idx="67">
                  <c:v>-1.1128917354009677E-4</c:v>
                </c:pt>
                <c:pt idx="68">
                  <c:v>-9.2739945855985692E-5</c:v>
                </c:pt>
                <c:pt idx="69">
                  <c:v>-1.2983592419837933E-4</c:v>
                </c:pt>
                <c:pt idx="70">
                  <c:v>-7.4192782360941084E-5</c:v>
                </c:pt>
                <c:pt idx="71">
                  <c:v>-9.273994585598351E-5</c:v>
                </c:pt>
                <c:pt idx="72">
                  <c:v>-1.854819559023601E-5</c:v>
                </c:pt>
                <c:pt idx="73">
                  <c:v>5.5644586770704133E-5</c:v>
                </c:pt>
                <c:pt idx="74">
                  <c:v>3.7096391180469221E-5</c:v>
                </c:pt>
                <c:pt idx="75">
                  <c:v>1.6693561812349914E-4</c:v>
                </c:pt>
                <c:pt idx="76">
                  <c:v>2.7822603020572449E-4</c:v>
                </c:pt>
                <c:pt idx="77">
                  <c:v>2.7822603020505841E-4</c:v>
                </c:pt>
                <c:pt idx="78">
                  <c:v>2.4112922617699434E-4</c:v>
                </c:pt>
                <c:pt idx="79">
                  <c:v>3.3387495195442692E-4</c:v>
                </c:pt>
                <c:pt idx="80">
                  <c:v>2.9677773507056829E-4</c:v>
                </c:pt>
                <c:pt idx="81">
                  <c:v>2.9677773507122293E-4</c:v>
                </c:pt>
                <c:pt idx="82">
                  <c:v>2.5968051818802535E-4</c:v>
                </c:pt>
                <c:pt idx="83">
                  <c:v>2.5968340824753953E-4</c:v>
                </c:pt>
                <c:pt idx="84">
                  <c:v>3.7098042624573627E-4</c:v>
                </c:pt>
                <c:pt idx="85">
                  <c:v>3.5242748262147988E-4</c:v>
                </c:pt>
                <c:pt idx="86">
                  <c:v>2.967810379960555E-4</c:v>
                </c:pt>
                <c:pt idx="87">
                  <c:v>2.0403696362113579E-4</c:v>
                </c:pt>
                <c:pt idx="88">
                  <c:v>1.6693933387129507E-4</c:v>
                </c:pt>
                <c:pt idx="89">
                  <c:v>1.1129288924687224E-4</c:v>
                </c:pt>
                <c:pt idx="90">
                  <c:v>3.7097629747858577E-5</c:v>
                </c:pt>
                <c:pt idx="91">
                  <c:v>-5.5646444625746522E-5</c:v>
                </c:pt>
                <c:pt idx="92">
                  <c:v>-7.4195259500993492E-5</c:v>
                </c:pt>
                <c:pt idx="93">
                  <c:v>-7.4194433767068367E-5</c:v>
                </c:pt>
                <c:pt idx="94">
                  <c:v>-1.2984025909236829E-4</c:v>
                </c:pt>
                <c:pt idx="95">
                  <c:v>-1.6693747597589772E-4</c:v>
                </c:pt>
                <c:pt idx="96">
                  <c:v>-1.1129288924753759E-4</c:v>
                </c:pt>
                <c:pt idx="97">
                  <c:v>-5.5646444623769662E-5</c:v>
                </c:pt>
                <c:pt idx="98">
                  <c:v>-7.419443376706853E-5</c:v>
                </c:pt>
                <c:pt idx="99">
                  <c:v>-2.1910471626488806E-18</c:v>
                </c:pt>
                <c:pt idx="100">
                  <c:v>7.4195259498356793E-5</c:v>
                </c:pt>
                <c:pt idx="101">
                  <c:v>2.2258825574671942E-4</c:v>
                </c:pt>
                <c:pt idx="102">
                  <c:v>1.8548814874786571E-4</c:v>
                </c:pt>
                <c:pt idx="103">
                  <c:v>2.04039234436024E-4</c:v>
                </c:pt>
                <c:pt idx="104">
                  <c:v>2.5968918856285203E-4</c:v>
                </c:pt>
                <c:pt idx="105">
                  <c:v>2.7823531968701649E-4</c:v>
                </c:pt>
                <c:pt idx="106">
                  <c:v>3.5243532733426338E-4</c:v>
                </c:pt>
                <c:pt idx="107">
                  <c:v>2.9678764407221203E-4</c:v>
                </c:pt>
                <c:pt idx="108">
                  <c:v>3.5243924981751001E-4</c:v>
                </c:pt>
                <c:pt idx="109">
                  <c:v>3.5243924981455329E-4</c:v>
                </c:pt>
                <c:pt idx="110">
                  <c:v>3.1533687182195354E-4</c:v>
                </c:pt>
                <c:pt idx="111">
                  <c:v>2.4114264460782062E-4</c:v>
                </c:pt>
                <c:pt idx="112">
                  <c:v>2.0404377620525063E-4</c:v>
                </c:pt>
                <c:pt idx="113">
                  <c:v>2.9679425043059544E-4</c:v>
                </c:pt>
                <c:pt idx="114">
                  <c:v>2.5969496912792644E-4</c:v>
                </c:pt>
                <c:pt idx="115">
                  <c:v>3.3389724794159747E-4</c:v>
                </c:pt>
                <c:pt idx="116">
                  <c:v>3.5244709505087872E-4</c:v>
                </c:pt>
                <c:pt idx="117">
                  <c:v>4.0732367885286798E-4</c:v>
                </c:pt>
                <c:pt idx="118">
                  <c:v>4.2529384115346202E-4</c:v>
                </c:pt>
                <c:pt idx="119">
                  <c:v>3.1360831630769265E-4</c:v>
                </c:pt>
                <c:pt idx="120">
                  <c:v>3.13418577074822E-4</c:v>
                </c:pt>
                <c:pt idx="121">
                  <c:v>1.8433910563198111E-4</c:v>
                </c:pt>
                <c:pt idx="122">
                  <c:v>1.1091262749800048E-4</c:v>
                </c:pt>
                <c:pt idx="123">
                  <c:v>1.8936302256392972E-5</c:v>
                </c:pt>
                <c:pt idx="124">
                  <c:v>7.458666507568774E-5</c:v>
                </c:pt>
                <c:pt idx="125">
                  <c:v>1.118799976135326E-4</c:v>
                </c:pt>
                <c:pt idx="126">
                  <c:v>1.298503599239052E-4</c:v>
                </c:pt>
                <c:pt idx="127">
                  <c:v>1.2927067081657388E-4</c:v>
                </c:pt>
                <c:pt idx="128">
                  <c:v>1.1014093029154645E-4</c:v>
                </c:pt>
                <c:pt idx="129">
                  <c:v>1.6521139543731271E-4</c:v>
                </c:pt>
                <c:pt idx="130">
                  <c:v>1.2849775200680081E-4</c:v>
                </c:pt>
                <c:pt idx="131">
                  <c:v>1.4762913564866247E-4</c:v>
                </c:pt>
                <c:pt idx="132">
                  <c:v>5.5650154253101717E-5</c:v>
                </c:pt>
                <c:pt idx="133">
                  <c:v>3.7100102835401199E-5</c:v>
                </c:pt>
                <c:pt idx="134">
                  <c:v>1.8550051417702202E-5</c:v>
                </c:pt>
                <c:pt idx="135">
                  <c:v>7.4201031530574541E-5</c:v>
                </c:pt>
                <c:pt idx="136">
                  <c:v>3.7100102835401185E-5</c:v>
                </c:pt>
                <c:pt idx="137">
                  <c:v>1.4666857891465923E-18</c:v>
                </c:pt>
                <c:pt idx="138">
                  <c:v>-3.7100102835397391E-5</c:v>
                </c:pt>
                <c:pt idx="139">
                  <c:v>-7.4200205670798007E-5</c:v>
                </c:pt>
                <c:pt idx="140">
                  <c:v>-1.8550051417699427E-5</c:v>
                </c:pt>
                <c:pt idx="141">
                  <c:v>-3.7100102835400176E-5</c:v>
                </c:pt>
                <c:pt idx="142">
                  <c:v>-1.2907601945884279E-4</c:v>
                </c:pt>
                <c:pt idx="143">
                  <c:v>-2.7689203181563405E-4</c:v>
                </c:pt>
                <c:pt idx="144">
                  <c:v>-2.9505522161953665E-4</c:v>
                </c:pt>
                <c:pt idx="145">
                  <c:v>-3.5051091815171341E-4</c:v>
                </c:pt>
                <c:pt idx="146">
                  <c:v>-3.6906055880354878E-4</c:v>
                </c:pt>
                <c:pt idx="147">
                  <c:v>-3.5070414357501903E-4</c:v>
                </c:pt>
                <c:pt idx="148">
                  <c:v>-2.9544167246614789E-4</c:v>
                </c:pt>
                <c:pt idx="149">
                  <c:v>-2.0327314547691279E-4</c:v>
                </c:pt>
                <c:pt idx="150">
                  <c:v>-7.4198562607323288E-5</c:v>
                </c:pt>
                <c:pt idx="151">
                  <c:v>0</c:v>
                </c:pt>
                <c:pt idx="152">
                  <c:v>0</c:v>
                </c:pt>
                <c:pt idx="153">
                  <c:v>7.3426469620839014E-5</c:v>
                </c:pt>
                <c:pt idx="154">
                  <c:v>2.0269795767529258E-4</c:v>
                </c:pt>
                <c:pt idx="155">
                  <c:v>2.9506175535824953E-4</c:v>
                </c:pt>
                <c:pt idx="156">
                  <c:v>4.247236127662839E-4</c:v>
                </c:pt>
                <c:pt idx="157">
                  <c:v>4.9892464429686281E-4</c:v>
                </c:pt>
                <c:pt idx="158">
                  <c:v>4.4346216669984771E-4</c:v>
                </c:pt>
                <c:pt idx="159">
                  <c:v>3.5109836901690334E-4</c:v>
                </c:pt>
                <c:pt idx="160">
                  <c:v>2.9603119870849203E-4</c:v>
                </c:pt>
                <c:pt idx="161">
                  <c:v>1.8550257882642677E-4</c:v>
                </c:pt>
                <c:pt idx="162">
                  <c:v>1.1130154729585711E-4</c:v>
                </c:pt>
                <c:pt idx="163">
                  <c:v>1.8550051417700887E-5</c:v>
                </c:pt>
                <c:pt idx="164">
                  <c:v>1.1780739868163436E-20</c:v>
                </c:pt>
                <c:pt idx="165">
                  <c:v>5.5650773647925831E-5</c:v>
                </c:pt>
                <c:pt idx="166">
                  <c:v>1.1130154729585562E-4</c:v>
                </c:pt>
                <c:pt idx="167">
                  <c:v>7.4201031530570259E-5</c:v>
                </c:pt>
                <c:pt idx="168">
                  <c:v>1.8550257882640921E-5</c:v>
                </c:pt>
                <c:pt idx="169">
                  <c:v>3.710051576528374E-5</c:v>
                </c:pt>
                <c:pt idx="170">
                  <c:v>-1.8550051417703086E-5</c:v>
                </c:pt>
                <c:pt idx="171">
                  <c:v>-5.5650154253101792E-5</c:v>
                </c:pt>
                <c:pt idx="172">
                  <c:v>-1.6695046275929702E-4</c:v>
                </c:pt>
                <c:pt idx="173">
                  <c:v>-1.1130154729585784E-4</c:v>
                </c:pt>
                <c:pt idx="174">
                  <c:v>-5.5650773647929341E-5</c:v>
                </c:pt>
                <c:pt idx="175">
                  <c:v>-7.4200205670802262E-5</c:v>
                </c:pt>
                <c:pt idx="176">
                  <c:v>-7.4200205670802235E-5</c:v>
                </c:pt>
                <c:pt idx="177">
                  <c:v>-5.5650154253101792E-5</c:v>
                </c:pt>
                <c:pt idx="178">
                  <c:v>-1.8550051417701545E-5</c:v>
                </c:pt>
                <c:pt idx="179">
                  <c:v>-5.5650154253099739E-5</c:v>
                </c:pt>
                <c:pt idx="180">
                  <c:v>-9.2750257088500775E-5</c:v>
                </c:pt>
                <c:pt idx="181">
                  <c:v>-1.2985035992389745E-4</c:v>
                </c:pt>
                <c:pt idx="182">
                  <c:v>-7.4200205670799606E-5</c:v>
                </c:pt>
                <c:pt idx="183">
                  <c:v>0</c:v>
                </c:pt>
                <c:pt idx="184">
                  <c:v>0</c:v>
                </c:pt>
                <c:pt idx="185">
                  <c:v>-7.3426478134971148E-5</c:v>
                </c:pt>
                <c:pt idx="186">
                  <c:v>-1.2849633673619627E-4</c:v>
                </c:pt>
                <c:pt idx="187">
                  <c:v>-1.6520957580368138E-4</c:v>
                </c:pt>
                <c:pt idx="188">
                  <c:v>-1.8356619533741914E-4</c:v>
                </c:pt>
                <c:pt idx="189">
                  <c:v>-1.8356619533742204E-4</c:v>
                </c:pt>
                <c:pt idx="190">
                  <c:v>-1.6520957580367764E-4</c:v>
                </c:pt>
                <c:pt idx="191">
                  <c:v>-5.5070465145776469E-5</c:v>
                </c:pt>
                <c:pt idx="192">
                  <c:v>5.5070465145767131E-5</c:v>
                </c:pt>
                <c:pt idx="193">
                  <c:v>1.6521139543731442E-4</c:v>
                </c:pt>
                <c:pt idx="194">
                  <c:v>1.8356821715257305E-4</c:v>
                </c:pt>
                <c:pt idx="195">
                  <c:v>1.8356821715256869E-4</c:v>
                </c:pt>
                <c:pt idx="196">
                  <c:v>1.6521139543731445E-4</c:v>
                </c:pt>
                <c:pt idx="197">
                  <c:v>1.2849775200679853E-4</c:v>
                </c:pt>
                <c:pt idx="198">
                  <c:v>7.34272868610288E-5</c:v>
                </c:pt>
                <c:pt idx="199">
                  <c:v>0</c:v>
                </c:pt>
                <c:pt idx="200">
                  <c:v>0</c:v>
                </c:pt>
                <c:pt idx="201">
                  <c:v>-7.3426478134971148E-5</c:v>
                </c:pt>
                <c:pt idx="202">
                  <c:v>-1.284963367361963E-4</c:v>
                </c:pt>
                <c:pt idx="203">
                  <c:v>-1.6520957580368138E-4</c:v>
                </c:pt>
                <c:pt idx="204">
                  <c:v>-1.8356619533741912E-4</c:v>
                </c:pt>
                <c:pt idx="205">
                  <c:v>-1.8356619533742199E-4</c:v>
                </c:pt>
                <c:pt idx="206">
                  <c:v>-2.3940629966403908E-4</c:v>
                </c:pt>
                <c:pt idx="207">
                  <c:v>-2.5834239116248457E-4</c:v>
                </c:pt>
                <c:pt idx="208">
                  <c:v>-2.4037242678056977E-4</c:v>
                </c:pt>
                <c:pt idx="209">
                  <c:v>-2.5969207881141541E-4</c:v>
                </c:pt>
                <c:pt idx="210">
                  <c:v>-3.1534038141527463E-4</c:v>
                </c:pt>
                <c:pt idx="211">
                  <c:v>-2.5969496912891019E-4</c:v>
                </c:pt>
                <c:pt idx="212">
                  <c:v>-1.8549640652027437E-4</c:v>
                </c:pt>
                <c:pt idx="213">
                  <c:v>-9.2748203259804835E-5</c:v>
                </c:pt>
                <c:pt idx="214">
                  <c:v>-5.5648302603852105E-5</c:v>
                </c:pt>
                <c:pt idx="215">
                  <c:v>-7.419773680513731E-5</c:v>
                </c:pt>
                <c:pt idx="216">
                  <c:v>-7.4197736805137757E-5</c:v>
                </c:pt>
                <c:pt idx="217">
                  <c:v>-1.2984459427878734E-4</c:v>
                </c:pt>
                <c:pt idx="218">
                  <c:v>-1.6694490780860268E-4</c:v>
                </c:pt>
                <c:pt idx="219">
                  <c:v>-2.0404377621216434E-4</c:v>
                </c:pt>
                <c:pt idx="220">
                  <c:v>-2.2259073305118813E-4</c:v>
                </c:pt>
                <c:pt idx="221">
                  <c:v>-2.0404150529453646E-4</c:v>
                </c:pt>
                <c:pt idx="222">
                  <c:v>-7.4197736801188198E-5</c:v>
                </c:pt>
                <c:pt idx="223">
                  <c:v>-1.8549434200298256E-5</c:v>
                </c:pt>
                <c:pt idx="224">
                  <c:v>-1.1129412787269892E-4</c:v>
                </c:pt>
                <c:pt idx="225">
                  <c:v>-9.2746138770427518E-5</c:v>
                </c:pt>
                <c:pt idx="226">
                  <c:v>-1.4839382203083986E-4</c:v>
                </c:pt>
                <c:pt idx="227">
                  <c:v>-1.854902131200684E-4</c:v>
                </c:pt>
                <c:pt idx="228">
                  <c:v>-1.8549021312138671E-4</c:v>
                </c:pt>
                <c:pt idx="229">
                  <c:v>-2.4113727705707056E-4</c:v>
                </c:pt>
                <c:pt idx="230">
                  <c:v>-2.0404150529322544E-4</c:v>
                </c:pt>
                <c:pt idx="231">
                  <c:v>-7.4196911014763552E-5</c:v>
                </c:pt>
                <c:pt idx="232">
                  <c:v>7.4196911017388893E-5</c:v>
                </c:pt>
                <c:pt idx="233">
                  <c:v>5.564768326304047E-5</c:v>
                </c:pt>
                <c:pt idx="234">
                  <c:v>1.8549434200692725E-4</c:v>
                </c:pt>
                <c:pt idx="235">
                  <c:v>2.9679094721069276E-4</c:v>
                </c:pt>
                <c:pt idx="236">
                  <c:v>2.9679094720936699E-4</c:v>
                </c:pt>
                <c:pt idx="237">
                  <c:v>3.3389353173359794E-4</c:v>
                </c:pt>
                <c:pt idx="238">
                  <c:v>3.8954678926151698E-4</c:v>
                </c:pt>
                <c:pt idx="239">
                  <c:v>5.3717857229825406E-4</c:v>
                </c:pt>
                <c:pt idx="240">
                  <c:v>6.1079908886270493E-4</c:v>
                </c:pt>
                <c:pt idx="241">
                  <c:v>6.104126294594795E-4</c:v>
                </c:pt>
                <c:pt idx="242">
                  <c:v>5.3601919408853874E-4</c:v>
                </c:pt>
                <c:pt idx="243">
                  <c:v>4.0693727092911704E-4</c:v>
                </c:pt>
                <c:pt idx="244">
                  <c:v>2.4076155725403074E-4</c:v>
                </c:pt>
                <c:pt idx="245">
                  <c:v>-3.6712830457052914E-5</c:v>
                </c:pt>
                <c:pt idx="246">
                  <c:v>-2.3998597593396075E-4</c:v>
                </c:pt>
                <c:pt idx="247">
                  <c:v>-3.5051091815171124E-4</c:v>
                </c:pt>
                <c:pt idx="248">
                  <c:v>-4.2489797716210436E-4</c:v>
                </c:pt>
                <c:pt idx="249">
                  <c:v>-3.6964023507543754E-4</c:v>
                </c:pt>
                <c:pt idx="250">
                  <c:v>-2.7747170808555308E-4</c:v>
                </c:pt>
                <c:pt idx="251">
                  <c:v>-7.41993884311729E-5</c:v>
                </c:pt>
                <c:pt idx="252">
                  <c:v>5.4876624663819431E-5</c:v>
                </c:pt>
                <c:pt idx="253">
                  <c:v>2.5834811192807059E-4</c:v>
                </c:pt>
                <c:pt idx="254">
                  <c:v>4.2491684462006698E-4</c:v>
                </c:pt>
                <c:pt idx="255">
                  <c:v>6.1023298358123365E-4</c:v>
                </c:pt>
                <c:pt idx="256">
                  <c:v>6.4732670735963814E-4</c:v>
                </c:pt>
                <c:pt idx="257">
                  <c:v>5.3621839191625681E-4</c:v>
                </c:pt>
                <c:pt idx="258">
                  <c:v>4.4385356621026749E-4</c:v>
                </c:pt>
                <c:pt idx="259">
                  <c:v>2.9603119870980868E-4</c:v>
                </c:pt>
                <c:pt idx="260">
                  <c:v>2.5970650093053876E-4</c:v>
                </c:pt>
                <c:pt idx="261">
                  <c:v>9.2751289413211177E-5</c:v>
                </c:pt>
                <c:pt idx="262">
                  <c:v>-1.8550257882644066E-5</c:v>
                </c:pt>
                <c:pt idx="263">
                  <c:v>1.8550464352181232E-5</c:v>
                </c:pt>
                <c:pt idx="264">
                  <c:v>5.5650773647929354E-5</c:v>
                </c:pt>
                <c:pt idx="265">
                  <c:v>9.2752321760906123E-5</c:v>
                </c:pt>
                <c:pt idx="266">
                  <c:v>1.8550670826315802E-4</c:v>
                </c:pt>
                <c:pt idx="267">
                  <c:v>1.6695417916962835E-4</c:v>
                </c:pt>
                <c:pt idx="268">
                  <c:v>2.040573790894736E-4</c:v>
                </c:pt>
                <c:pt idx="269">
                  <c:v>2.9681073322105473E-4</c:v>
                </c:pt>
                <c:pt idx="270">
                  <c:v>2.7826006239473332E-4</c:v>
                </c:pt>
                <c:pt idx="271">
                  <c:v>2.2260804991579001E-4</c:v>
                </c:pt>
                <c:pt idx="272">
                  <c:v>2.2260804991578625E-4</c:v>
                </c:pt>
                <c:pt idx="273">
                  <c:v>1.1130402495789453E-4</c:v>
                </c:pt>
                <c:pt idx="274">
                  <c:v>5.5652012478946962E-5</c:v>
                </c:pt>
                <c:pt idx="275">
                  <c:v>1.4840701843774236E-4</c:v>
                </c:pt>
                <c:pt idx="276">
                  <c:v>2.0406192166751145E-4</c:v>
                </c:pt>
                <c:pt idx="277">
                  <c:v>2.2261052765463078E-4</c:v>
                </c:pt>
                <c:pt idx="278">
                  <c:v>2.9681734060740139E-4</c:v>
                </c:pt>
                <c:pt idx="279">
                  <c:v>3.3391950818414284E-4</c:v>
                </c:pt>
                <c:pt idx="280">
                  <c:v>3.3391950818480664E-4</c:v>
                </c:pt>
                <c:pt idx="281">
                  <c:v>2.9681734060937176E-4</c:v>
                </c:pt>
                <c:pt idx="282">
                  <c:v>2.2261300545785666E-4</c:v>
                </c:pt>
                <c:pt idx="283">
                  <c:v>1.1130650273024545E-4</c:v>
                </c:pt>
                <c:pt idx="284">
                  <c:v>-1.8550877305047579E-5</c:v>
                </c:pt>
                <c:pt idx="285">
                  <c:v>-1.2985469578158038E-4</c:v>
                </c:pt>
                <c:pt idx="286">
                  <c:v>-2.968107332164415E-4</c:v>
                </c:pt>
                <c:pt idx="287">
                  <c:v>-3.5246274569407349E-4</c:v>
                </c:pt>
                <c:pt idx="288">
                  <c:v>-2.9681403687679075E-4</c:v>
                </c:pt>
                <c:pt idx="289">
                  <c:v>-2.2261052765858611E-4</c:v>
                </c:pt>
                <c:pt idx="290">
                  <c:v>-5.5653251365123619E-5</c:v>
                </c:pt>
                <c:pt idx="291">
                  <c:v>1.1130650272826801E-4</c:v>
                </c:pt>
                <c:pt idx="292">
                  <c:v>2.7826625682165828E-4</c:v>
                </c:pt>
                <c:pt idx="293">
                  <c:v>3.5247059197318159E-4</c:v>
                </c:pt>
                <c:pt idx="294">
                  <c:v>3.8957709579634015E-4</c:v>
                </c:pt>
                <c:pt idx="295">
                  <c:v>3.7102580552102329E-4</c:v>
                </c:pt>
                <c:pt idx="296">
                  <c:v>3.7102993537342215E-4</c:v>
                </c:pt>
                <c:pt idx="297">
                  <c:v>4.6379258164513248E-4</c:v>
                </c:pt>
                <c:pt idx="298">
                  <c:v>6.3077195331150105E-4</c:v>
                </c:pt>
                <c:pt idx="299">
                  <c:v>7.049725711678179E-4</c:v>
                </c:pt>
                <c:pt idx="300">
                  <c:v>7.7918888350422377E-4</c:v>
                </c:pt>
                <c:pt idx="301">
                  <c:v>8.3485452531672599E-4</c:v>
                </c:pt>
                <c:pt idx="302">
                  <c:v>7.0498041840966099E-4</c:v>
                </c:pt>
                <c:pt idx="303">
                  <c:v>5.7511560449224235E-4</c:v>
                </c:pt>
                <c:pt idx="304">
                  <c:v>4.4525574683532734E-4</c:v>
                </c:pt>
                <c:pt idx="305">
                  <c:v>3.1538948734055323E-4</c:v>
                </c:pt>
                <c:pt idx="306">
                  <c:v>2.7828793950308313E-4</c:v>
                </c:pt>
                <c:pt idx="307">
                  <c:v>2.7828484177048237E-4</c:v>
                </c:pt>
                <c:pt idx="308">
                  <c:v>1.6697090506156439E-4</c:v>
                </c:pt>
                <c:pt idx="309">
                  <c:v>3.710423254760368E-5</c:v>
                </c:pt>
                <c:pt idx="310">
                  <c:v>-7.4207639070610629E-5</c:v>
                </c:pt>
                <c:pt idx="311">
                  <c:v>-2.4117482697783366E-4</c:v>
                </c:pt>
                <c:pt idx="312">
                  <c:v>-3.8959010511740896E-4</c:v>
                </c:pt>
                <c:pt idx="313">
                  <c:v>-4.2669392465270332E-4</c:v>
                </c:pt>
                <c:pt idx="314">
                  <c:v>-4.2669392465303986E-4</c:v>
                </c:pt>
                <c:pt idx="315">
                  <c:v>-2.9683055628012991E-4</c:v>
                </c:pt>
                <c:pt idx="316">
                  <c:v>-2.0407100744286163E-4</c:v>
                </c:pt>
                <c:pt idx="317">
                  <c:v>-7.4207639070612201E-5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7.4208465095858058E-5</c:v>
                </c:pt>
                <c:pt idx="323">
                  <c:v>1.2986481391775293E-4</c:v>
                </c:pt>
                <c:pt idx="324">
                  <c:v>2.4118019620204831E-4</c:v>
                </c:pt>
                <c:pt idx="325">
                  <c:v>3.1538948734056608E-4</c:v>
                </c:pt>
                <c:pt idx="326">
                  <c:v>4.2670817390582435E-4</c:v>
                </c:pt>
                <c:pt idx="327">
                  <c:v>4.8236576180662782E-4</c:v>
                </c:pt>
                <c:pt idx="328">
                  <c:v>5.5658207460998813E-4</c:v>
                </c:pt>
                <c:pt idx="329">
                  <c:v>4.8236576180596126E-4</c:v>
                </c:pt>
                <c:pt idx="330">
                  <c:v>4.2671292386690652E-4</c:v>
                </c:pt>
                <c:pt idx="331">
                  <c:v>3.8960745222625827E-4</c:v>
                </c:pt>
                <c:pt idx="332">
                  <c:v>2.2263035160293476E-4</c:v>
                </c:pt>
                <c:pt idx="333">
                  <c:v>1.1131517580163224E-4</c:v>
                </c:pt>
                <c:pt idx="334">
                  <c:v>5.5658207460469913E-5</c:v>
                </c:pt>
                <c:pt idx="335">
                  <c:v>-1.8552529300056582E-5</c:v>
                </c:pt>
                <c:pt idx="336">
                  <c:v>-9.276264650026385E-5</c:v>
                </c:pt>
                <c:pt idx="337">
                  <c:v>-3.6603720717998038E-18</c:v>
                </c:pt>
                <c:pt idx="338">
                  <c:v>-7.421011720021005E-5</c:v>
                </c:pt>
                <c:pt idx="339">
                  <c:v>-5.5657587900158323E-5</c:v>
                </c:pt>
                <c:pt idx="340">
                  <c:v>-1.855252930005526E-5</c:v>
                </c:pt>
                <c:pt idx="341">
                  <c:v>-1.2986625949313447E-4</c:v>
                </c:pt>
                <c:pt idx="342">
                  <c:v>-2.2262787341684604E-4</c:v>
                </c:pt>
                <c:pt idx="343">
                  <c:v>-2.0407555063295935E-4</c:v>
                </c:pt>
                <c:pt idx="344">
                  <c:v>-2.4118019620238061E-4</c:v>
                </c:pt>
                <c:pt idx="345">
                  <c:v>-2.5973251898691858E-4</c:v>
                </c:pt>
                <c:pt idx="346">
                  <c:v>-9.2762646501908937E-5</c:v>
                </c:pt>
                <c:pt idx="347">
                  <c:v>-1.4609906152198948E-18</c:v>
                </c:pt>
                <c:pt idx="348">
                  <c:v>9.2762646501907107E-5</c:v>
                </c:pt>
                <c:pt idx="349">
                  <c:v>1.8552529300381346E-4</c:v>
                </c:pt>
                <c:pt idx="350">
                  <c:v>1.8552529300381931E-4</c:v>
                </c:pt>
                <c:pt idx="351">
                  <c:v>2.4118556566501284E-4</c:v>
                </c:pt>
                <c:pt idx="352">
                  <c:v>3.3395296221110462E-4</c:v>
                </c:pt>
                <c:pt idx="353">
                  <c:v>2.9684377312482434E-4</c:v>
                </c:pt>
                <c:pt idx="354">
                  <c:v>2.9684707751973584E-4</c:v>
                </c:pt>
                <c:pt idx="355">
                  <c:v>3.3395296221011854E-4</c:v>
                </c:pt>
                <c:pt idx="356">
                  <c:v>4.0816927523581797E-4</c:v>
                </c:pt>
                <c:pt idx="357">
                  <c:v>4.2672242411097516E-4</c:v>
                </c:pt>
                <c:pt idx="358">
                  <c:v>3.8961612636298048E-4</c:v>
                </c:pt>
                <c:pt idx="359">
                  <c:v>3.7106710816647625E-4</c:v>
                </c:pt>
                <c:pt idx="360">
                  <c:v>3.710671081654879E-4</c:v>
                </c:pt>
                <c:pt idx="361">
                  <c:v>4.0817381898159539E-4</c:v>
                </c:pt>
                <c:pt idx="362">
                  <c:v>3.8962480088132261E-4</c:v>
                </c:pt>
                <c:pt idx="363">
                  <c:v>4.6384421224625685E-4</c:v>
                </c:pt>
                <c:pt idx="364">
                  <c:v>5.3806527608965809E-4</c:v>
                </c:pt>
                <c:pt idx="365">
                  <c:v>5.3805928620716964E-4</c:v>
                </c:pt>
                <c:pt idx="366">
                  <c:v>5.566192511289842E-4</c:v>
                </c:pt>
                <c:pt idx="367">
                  <c:v>4.2673667526958861E-4</c:v>
                </c:pt>
                <c:pt idx="368">
                  <c:v>3.3396783281967364E-4</c:v>
                </c:pt>
                <c:pt idx="369">
                  <c:v>2.0409145338979903E-4</c:v>
                </c:pt>
                <c:pt idx="370">
                  <c:v>3.7107536979959937E-5</c:v>
                </c:pt>
                <c:pt idx="371">
                  <c:v>-6.5828254946075965E-18</c:v>
                </c:pt>
                <c:pt idx="372">
                  <c:v>-5.5661305469952008E-5</c:v>
                </c:pt>
                <c:pt idx="373">
                  <c:v>5.5661925113024151E-5</c:v>
                </c:pt>
                <c:pt idx="374">
                  <c:v>-6.5945351822302415E-18</c:v>
                </c:pt>
                <c:pt idx="375">
                  <c:v>1.1132385022605882E-4</c:v>
                </c:pt>
                <c:pt idx="376">
                  <c:v>1.2987782526373637E-4</c:v>
                </c:pt>
                <c:pt idx="377">
                  <c:v>1.2987782526373314E-4</c:v>
                </c:pt>
                <c:pt idx="378">
                  <c:v>1.855418158983784E-4</c:v>
                </c:pt>
                <c:pt idx="379">
                  <c:v>2.0409599748735723E-4</c:v>
                </c:pt>
                <c:pt idx="380">
                  <c:v>4.2675567828783927E-4</c:v>
                </c:pt>
                <c:pt idx="381">
                  <c:v>4.2675092737353429E-4</c:v>
                </c:pt>
                <c:pt idx="382">
                  <c:v>5.3808324653697537E-4</c:v>
                </c:pt>
                <c:pt idx="383">
                  <c:v>5.0097405711993547E-4</c:v>
                </c:pt>
                <c:pt idx="384">
                  <c:v>5.566440382280554E-4</c:v>
                </c:pt>
                <c:pt idx="385">
                  <c:v>4.6386486770455705E-4</c:v>
                </c:pt>
                <c:pt idx="386">
                  <c:v>3.8965082676068168E-4</c:v>
                </c:pt>
                <c:pt idx="387">
                  <c:v>3.3398642293801071E-4</c:v>
                </c:pt>
                <c:pt idx="388">
                  <c:v>2.968801255198299E-4</c:v>
                </c:pt>
                <c:pt idx="389">
                  <c:v>2.9687682038879678E-4</c:v>
                </c:pt>
                <c:pt idx="390">
                  <c:v>1.8554801274377932E-4</c:v>
                </c:pt>
                <c:pt idx="391">
                  <c:v>2.0410508629482629E-4</c:v>
                </c:pt>
                <c:pt idx="392">
                  <c:v>1.8555007844903252E-4</c:v>
                </c:pt>
                <c:pt idx="393">
                  <c:v>2.9688343072414196E-4</c:v>
                </c:pt>
                <c:pt idx="394">
                  <c:v>2.7832821630371989E-4</c:v>
                </c:pt>
                <c:pt idx="395">
                  <c:v>3.7110842000394431E-4</c:v>
                </c:pt>
                <c:pt idx="396">
                  <c:v>4.0821926200523264E-4</c:v>
                </c:pt>
                <c:pt idx="397">
                  <c:v>4.8244094600581529E-4</c:v>
                </c:pt>
                <c:pt idx="398">
                  <c:v>5.0100194478701126E-4</c:v>
                </c:pt>
                <c:pt idx="399">
                  <c:v>4.4533506203293298E-4</c:v>
                </c:pt>
                <c:pt idx="400">
                  <c:v>4.0822380686268136E-4</c:v>
                </c:pt>
                <c:pt idx="401">
                  <c:v>3.896725176497381E-4</c:v>
                </c:pt>
                <c:pt idx="402">
                  <c:v>3.8967251765071692E-4</c:v>
                </c:pt>
                <c:pt idx="403">
                  <c:v>3.3400501513003542E-4</c:v>
                </c:pt>
                <c:pt idx="404">
                  <c:v>3.8967685611752701E-4</c:v>
                </c:pt>
                <c:pt idx="405">
                  <c:v>3.8967685611654342E-4</c:v>
                </c:pt>
                <c:pt idx="406">
                  <c:v>3.3400873381347071E-4</c:v>
                </c:pt>
                <c:pt idx="407">
                  <c:v>3.1545269304458009E-4</c:v>
                </c:pt>
                <c:pt idx="408">
                  <c:v>2.5978457074084959E-4</c:v>
                </c:pt>
                <c:pt idx="409">
                  <c:v>1.6700436690229327E-4</c:v>
                </c:pt>
                <c:pt idx="410">
                  <c:v>5.5667502519695277E-5</c:v>
                </c:pt>
                <c:pt idx="411">
                  <c:v>-5.5667502519697025E-5</c:v>
                </c:pt>
                <c:pt idx="412">
                  <c:v>-1.6700250755908867E-4</c:v>
                </c:pt>
                <c:pt idx="413">
                  <c:v>-2.5977878618195011E-4</c:v>
                </c:pt>
                <c:pt idx="414">
                  <c:v>-2.412258442549817E-4</c:v>
                </c:pt>
                <c:pt idx="415">
                  <c:v>-2.7833441376807073E-4</c:v>
                </c:pt>
                <c:pt idx="416">
                  <c:v>-2.0411417590951013E-4</c:v>
                </c:pt>
                <c:pt idx="417">
                  <c:v>-1.1133500504137331E-4</c:v>
                </c:pt>
                <c:pt idx="418">
                  <c:v>1.4844997892432302E-4</c:v>
                </c:pt>
                <c:pt idx="419">
                  <c:v>2.9689995784996253E-4</c:v>
                </c:pt>
                <c:pt idx="420">
                  <c:v>5.5592655861563421E-4</c:v>
                </c:pt>
                <c:pt idx="421">
                  <c:v>6.6745245368368591E-4</c:v>
                </c:pt>
                <c:pt idx="422">
                  <c:v>7.0399322895631417E-4</c:v>
                </c:pt>
                <c:pt idx="423">
                  <c:v>8.1495565616310271E-4</c:v>
                </c:pt>
                <c:pt idx="424">
                  <c:v>8.1477142724619149E-4</c:v>
                </c:pt>
                <c:pt idx="425">
                  <c:v>6.2918669968578273E-4</c:v>
                </c:pt>
                <c:pt idx="426">
                  <c:v>4.4381835544488908E-4</c:v>
                </c:pt>
                <c:pt idx="427">
                  <c:v>3.5142063161993227E-4</c:v>
                </c:pt>
                <c:pt idx="428">
                  <c:v>2.7777616630031009E-4</c:v>
                </c:pt>
                <c:pt idx="429">
                  <c:v>3.1469700677525957E-4</c:v>
                </c:pt>
                <c:pt idx="430">
                  <c:v>2.9691645238167264E-4</c:v>
                </c:pt>
                <c:pt idx="431">
                  <c:v>2.9691645238166998E-4</c:v>
                </c:pt>
                <c:pt idx="432">
                  <c:v>4.0826466779330842E-4</c:v>
                </c:pt>
                <c:pt idx="433">
                  <c:v>5.5672454699009144E-4</c:v>
                </c:pt>
                <c:pt idx="434">
                  <c:v>5.5673074590354928E-4</c:v>
                </c:pt>
                <c:pt idx="435">
                  <c:v>6.3096853761707866E-4</c:v>
                </c:pt>
                <c:pt idx="436">
                  <c:v>5.3817305437521838E-4</c:v>
                </c:pt>
                <c:pt idx="437">
                  <c:v>6.1241745856186684E-4</c:v>
                </c:pt>
                <c:pt idx="438">
                  <c:v>5.9385935375752064E-4</c:v>
                </c:pt>
                <c:pt idx="439">
                  <c:v>5.7530124895352269E-4</c:v>
                </c:pt>
                <c:pt idx="440">
                  <c:v>4.8251072492986073E-4</c:v>
                </c:pt>
                <c:pt idx="441">
                  <c:v>4.8251609767913724E-4</c:v>
                </c:pt>
                <c:pt idx="442">
                  <c:v>3.3404588648891758E-4</c:v>
                </c:pt>
                <c:pt idx="443">
                  <c:v>2.2269725765927315E-4</c:v>
                </c:pt>
                <c:pt idx="444">
                  <c:v>2.4125804883857411E-4</c:v>
                </c:pt>
                <c:pt idx="445">
                  <c:v>1.2990818014242621E-4</c:v>
                </c:pt>
                <c:pt idx="446">
                  <c:v>2.22702217174602E-4</c:v>
                </c:pt>
                <c:pt idx="447">
                  <c:v>2.7837777146890911E-4</c:v>
                </c:pt>
                <c:pt idx="448">
                  <c:v>3.7117449502891114E-4</c:v>
                </c:pt>
                <c:pt idx="449">
                  <c:v>4.8253221664717235E-4</c:v>
                </c:pt>
                <c:pt idx="450">
                  <c:v>6.8668810866988057E-4</c:v>
                </c:pt>
                <c:pt idx="451">
                  <c:v>7.2380638481477826E-4</c:v>
                </c:pt>
                <c:pt idx="452">
                  <c:v>7.4237378957731212E-4</c:v>
                </c:pt>
                <c:pt idx="453">
                  <c:v>7.4237378957632875E-4</c:v>
                </c:pt>
                <c:pt idx="454">
                  <c:v>7.2382250503927889E-4</c:v>
                </c:pt>
                <c:pt idx="455">
                  <c:v>6.8670340221678677E-4</c:v>
                </c:pt>
                <c:pt idx="456">
                  <c:v>5.5678654233785852E-4</c:v>
                </c:pt>
                <c:pt idx="457">
                  <c:v>5.0111346836997461E-4</c:v>
                </c:pt>
                <c:pt idx="458">
                  <c:v>4.4543419410697114E-4</c:v>
                </c:pt>
                <c:pt idx="459">
                  <c:v>4.8255908399166115E-4</c:v>
                </c:pt>
                <c:pt idx="460">
                  <c:v>4.4543915445505736E-4</c:v>
                </c:pt>
                <c:pt idx="461">
                  <c:v>5.0112462927388868E-4</c:v>
                </c:pt>
                <c:pt idx="462">
                  <c:v>5.5681134434522599E-4</c:v>
                </c:pt>
                <c:pt idx="463">
                  <c:v>6.1249247877930729E-4</c:v>
                </c:pt>
                <c:pt idx="464">
                  <c:v>6.6818105422955911E-4</c:v>
                </c:pt>
                <c:pt idx="465">
                  <c:v>6.3105988454994848E-4</c:v>
                </c:pt>
                <c:pt idx="466">
                  <c:v>6.6818849541012938E-4</c:v>
                </c:pt>
                <c:pt idx="467">
                  <c:v>6.1250612079192775E-4</c:v>
                </c:pt>
                <c:pt idx="468">
                  <c:v>6.3107394027065811E-4</c:v>
                </c:pt>
                <c:pt idx="469">
                  <c:v>5.5682994729812731E-4</c:v>
                </c:pt>
                <c:pt idx="470">
                  <c:v>5.5683614855766509E-4</c:v>
                </c:pt>
                <c:pt idx="471">
                  <c:v>5.5683614855701327E-4</c:v>
                </c:pt>
                <c:pt idx="472">
                  <c:v>4.82591328748703E-4</c:v>
                </c:pt>
                <c:pt idx="473">
                  <c:v>5.0115811496053808E-4</c:v>
                </c:pt>
                <c:pt idx="474">
                  <c:v>3.7122409903822854E-4</c:v>
                </c:pt>
                <c:pt idx="475">
                  <c:v>3.5266682163918363E-4</c:v>
                </c:pt>
                <c:pt idx="476">
                  <c:v>2.7842117497833602E-4</c:v>
                </c:pt>
                <c:pt idx="477">
                  <c:v>1.670508445673626E-4</c:v>
                </c:pt>
                <c:pt idx="478">
                  <c:v>3.7122409904147634E-5</c:v>
                </c:pt>
                <c:pt idx="479">
                  <c:v>5.5684234996123232E-5</c:v>
                </c:pt>
                <c:pt idx="480">
                  <c:v>5.568423499612311E-5</c:v>
                </c:pt>
                <c:pt idx="481">
                  <c:v>-3.7122409904155826E-5</c:v>
                </c:pt>
                <c:pt idx="482">
                  <c:v>-3.7122409904154959E-5</c:v>
                </c:pt>
                <c:pt idx="483">
                  <c:v>-3.7122823330753118E-5</c:v>
                </c:pt>
                <c:pt idx="484">
                  <c:v>3.7122823330751945E-5</c:v>
                </c:pt>
                <c:pt idx="485">
                  <c:v>1.8561618383148705E-4</c:v>
                </c:pt>
                <c:pt idx="486">
                  <c:v>2.2273942059705492E-4</c:v>
                </c:pt>
                <c:pt idx="487">
                  <c:v>1.48491293321364E-4</c:v>
                </c:pt>
                <c:pt idx="488">
                  <c:v>2.9698920169030627E-4</c:v>
                </c:pt>
                <c:pt idx="489">
                  <c:v>3.3410913089640642E-4</c:v>
                </c:pt>
                <c:pt idx="490">
                  <c:v>3.3411285190155528E-4</c:v>
                </c:pt>
                <c:pt idx="491">
                  <c:v>2.7842737658452461E-4</c:v>
                </c:pt>
                <c:pt idx="492">
                  <c:v>3.3411657299058334E-4</c:v>
                </c:pt>
                <c:pt idx="493">
                  <c:v>3.3411657299157213E-4</c:v>
                </c:pt>
                <c:pt idx="494">
                  <c:v>4.4549372554856436E-4</c:v>
                </c:pt>
                <c:pt idx="495">
                  <c:v>4.2692673215442313E-4</c:v>
                </c:pt>
                <c:pt idx="496">
                  <c:v>3.526825327257911E-4</c:v>
                </c:pt>
                <c:pt idx="497">
                  <c:v>4.640611325209109E-4</c:v>
                </c:pt>
                <c:pt idx="498">
                  <c:v>4.2693624191870446E-4</c:v>
                </c:pt>
                <c:pt idx="499">
                  <c:v>4.8262895308433517E-4</c:v>
                </c:pt>
                <c:pt idx="500">
                  <c:v>4.6406630104181622E-4</c:v>
                </c:pt>
                <c:pt idx="501">
                  <c:v>4.6406630104181622E-4</c:v>
                </c:pt>
                <c:pt idx="502">
                  <c:v>4.8263432846819688E-4</c:v>
                </c:pt>
                <c:pt idx="503">
                  <c:v>5.9401809719672309E-4</c:v>
                </c:pt>
                <c:pt idx="504">
                  <c:v>5.3832890058573763E-4</c:v>
                </c:pt>
                <c:pt idx="505">
                  <c:v>4.8263970397377894E-4</c:v>
                </c:pt>
                <c:pt idx="506">
                  <c:v>4.4551357289967846E-4</c:v>
                </c:pt>
                <c:pt idx="507">
                  <c:v>3.5269824521329691E-4</c:v>
                </c:pt>
                <c:pt idx="508">
                  <c:v>3.7126544584571833E-4</c:v>
                </c:pt>
                <c:pt idx="509">
                  <c:v>4.0762301354834124E-4</c:v>
                </c:pt>
                <c:pt idx="510">
                  <c:v>4.4417480594642714E-4</c:v>
                </c:pt>
                <c:pt idx="511">
                  <c:v>5.5517634817698095E-4</c:v>
                </c:pt>
                <c:pt idx="512">
                  <c:v>6.6636631689924247E-4</c:v>
                </c:pt>
                <c:pt idx="513">
                  <c:v>7.7775832241148502E-4</c:v>
                </c:pt>
                <c:pt idx="514">
                  <c:v>7.2225136204761447E-4</c:v>
                </c:pt>
                <c:pt idx="515">
                  <c:v>6.6695386722883299E-4</c:v>
                </c:pt>
                <c:pt idx="516">
                  <c:v>5.9328421472483407E-4</c:v>
                </c:pt>
                <c:pt idx="517">
                  <c:v>5.0123620748639152E-4</c:v>
                </c:pt>
                <c:pt idx="518">
                  <c:v>4.8267727984722204E-4</c:v>
                </c:pt>
                <c:pt idx="519">
                  <c:v>5.3837680895919924E-4</c:v>
                </c:pt>
                <c:pt idx="520">
                  <c:v>6.6833727630836038E-4</c:v>
                </c:pt>
                <c:pt idx="521">
                  <c:v>7.0546712499326562E-4</c:v>
                </c:pt>
                <c:pt idx="522">
                  <c:v>7.4259697367683208E-4</c:v>
                </c:pt>
                <c:pt idx="523">
                  <c:v>6.8690985210864328E-4</c:v>
                </c:pt>
                <c:pt idx="524">
                  <c:v>6.1264932755522204E-4</c:v>
                </c:pt>
                <c:pt idx="525">
                  <c:v>6.1265615197965949E-4</c:v>
                </c:pt>
                <c:pt idx="526">
                  <c:v>5.9409743181089729E-4</c:v>
                </c:pt>
                <c:pt idx="527">
                  <c:v>5.5696634232142597E-4</c:v>
                </c:pt>
                <c:pt idx="528">
                  <c:v>5.1983525283263109E-4</c:v>
                </c:pt>
                <c:pt idx="529">
                  <c:v>5.755382981748687E-4</c:v>
                </c:pt>
                <c:pt idx="530">
                  <c:v>4.8270416334547954E-4</c:v>
                </c:pt>
                <c:pt idx="531">
                  <c:v>4.0844653418963071E-4</c:v>
                </c:pt>
                <c:pt idx="532">
                  <c:v>3.5274927952767035E-4</c:v>
                </c:pt>
                <c:pt idx="533">
                  <c:v>3.1562129226681972E-4</c:v>
                </c:pt>
                <c:pt idx="534">
                  <c:v>2.2278901864952944E-4</c:v>
                </c:pt>
                <c:pt idx="535">
                  <c:v>2.5992341716111176E-4</c:v>
                </c:pt>
                <c:pt idx="536">
                  <c:v>2.5992341716044601E-4</c:v>
                </c:pt>
                <c:pt idx="537">
                  <c:v>2.2279150042253497E-4</c:v>
                </c:pt>
                <c:pt idx="538">
                  <c:v>3.1562480819271503E-4</c:v>
                </c:pt>
                <c:pt idx="539">
                  <c:v>2.784924778170853E-4</c:v>
                </c:pt>
                <c:pt idx="540">
                  <c:v>3.5276106822182429E-4</c:v>
                </c:pt>
                <c:pt idx="541">
                  <c:v>4.4559789216345368E-4</c:v>
                </c:pt>
                <c:pt idx="542">
                  <c:v>5.5699736520423029E-4</c:v>
                </c:pt>
                <c:pt idx="543">
                  <c:v>5.1986420752517769E-4</c:v>
                </c:pt>
                <c:pt idx="544">
                  <c:v>5.012976286849968E-4</c:v>
                </c:pt>
                <c:pt idx="545">
                  <c:v>5.0130321317636581E-4</c:v>
                </c:pt>
                <c:pt idx="546">
                  <c:v>5.0130879779085433E-4</c:v>
                </c:pt>
                <c:pt idx="547">
                  <c:v>5.0130879778985914E-4</c:v>
                </c:pt>
                <c:pt idx="548">
                  <c:v>4.2704082774592302E-4</c:v>
                </c:pt>
                <c:pt idx="549">
                  <c:v>3.7133985021312667E-4</c:v>
                </c:pt>
                <c:pt idx="550">
                  <c:v>3.527728577023164E-4</c:v>
                </c:pt>
                <c:pt idx="551">
                  <c:v>2.9707188017017973E-4</c:v>
                </c:pt>
                <c:pt idx="552">
                  <c:v>2.0423691761672474E-4</c:v>
                </c:pt>
                <c:pt idx="553">
                  <c:v>7.4267970041964749E-5</c:v>
                </c:pt>
                <c:pt idx="554">
                  <c:v>7.4268797412208558E-5</c:v>
                </c:pt>
                <c:pt idx="555">
                  <c:v>1.2997039547136494E-4</c:v>
                </c:pt>
                <c:pt idx="556">
                  <c:v>1.671047941774665E-4</c:v>
                </c:pt>
                <c:pt idx="557">
                  <c:v>1.8567199353052249E-4</c:v>
                </c:pt>
                <c:pt idx="558">
                  <c:v>1.85671993530521E-4</c:v>
                </c:pt>
                <c:pt idx="559">
                  <c:v>2.4137628059595732E-4</c:v>
                </c:pt>
                <c:pt idx="560">
                  <c:v>2.599436867938714E-4</c:v>
                </c:pt>
                <c:pt idx="561">
                  <c:v>3.1564942186816181E-4</c:v>
                </c:pt>
                <c:pt idx="562">
                  <c:v>3.1564942186849314E-4</c:v>
                </c:pt>
                <c:pt idx="563">
                  <c:v>4.2705985786517872E-4</c:v>
                </c:pt>
                <c:pt idx="564">
                  <c:v>6.3131994352856493E-4</c:v>
                </c:pt>
                <c:pt idx="565">
                  <c:v>7.4272934532924526E-4</c:v>
                </c:pt>
                <c:pt idx="566">
                  <c:v>8.3557982264077161E-4</c:v>
                </c:pt>
                <c:pt idx="567">
                  <c:v>8.9129507412715923E-4</c:v>
                </c:pt>
                <c:pt idx="568">
                  <c:v>9.8414927560563329E-4</c:v>
                </c:pt>
                <c:pt idx="569">
                  <c:v>1.0212983627215751E-3</c:v>
                </c:pt>
                <c:pt idx="570">
                  <c:v>1.0770175456649668E-3</c:v>
                </c:pt>
                <c:pt idx="571">
                  <c:v>1.0584600705336974E-3</c:v>
                </c:pt>
                <c:pt idx="572">
                  <c:v>9.6561269592471545E-4</c:v>
                </c:pt>
                <c:pt idx="573">
                  <c:v>9.8419313641737692E-4</c:v>
                </c:pt>
                <c:pt idx="574">
                  <c:v>9.4706432479057634E-4</c:v>
                </c:pt>
                <c:pt idx="575">
                  <c:v>9.2850478140870339E-4</c:v>
                </c:pt>
                <c:pt idx="576">
                  <c:v>9.2774125669393981E-4</c:v>
                </c:pt>
                <c:pt idx="577">
                  <c:v>9.4574177281595397E-4</c:v>
                </c:pt>
                <c:pt idx="578">
                  <c:v>9.0821387264706567E-4</c:v>
                </c:pt>
                <c:pt idx="579">
                  <c:v>9.0803054741359253E-4</c:v>
                </c:pt>
                <c:pt idx="580">
                  <c:v>8.7088911897106663E-4</c:v>
                </c:pt>
                <c:pt idx="581">
                  <c:v>7.9680858541032078E-4</c:v>
                </c:pt>
                <c:pt idx="582">
                  <c:v>7.6006210634174676E-4</c:v>
                </c:pt>
                <c:pt idx="583">
                  <c:v>6.8635794179278478E-4</c:v>
                </c:pt>
                <c:pt idx="584">
                  <c:v>6.6856806036043944E-4</c:v>
                </c:pt>
                <c:pt idx="585">
                  <c:v>6.3142539034090903E-4</c:v>
                </c:pt>
                <c:pt idx="586">
                  <c:v>6.6857551016593882E-4</c:v>
                </c:pt>
                <c:pt idx="587">
                  <c:v>6.8715470902853525E-4</c:v>
                </c:pt>
                <c:pt idx="588">
                  <c:v>7.6145018947535532E-4</c:v>
                </c:pt>
                <c:pt idx="589">
                  <c:v>7.2430627779286735E-4</c:v>
                </c:pt>
                <c:pt idx="590">
                  <c:v>7.4288651174542295E-4</c:v>
                </c:pt>
                <c:pt idx="591">
                  <c:v>7.4288651174444879E-4</c:v>
                </c:pt>
                <c:pt idx="592">
                  <c:v>7.9862079866262919E-4</c:v>
                </c:pt>
                <c:pt idx="593">
                  <c:v>8.1719337537522311E-4</c:v>
                </c:pt>
                <c:pt idx="594">
                  <c:v>7.2433049180929243E-4</c:v>
                </c:pt>
                <c:pt idx="595">
                  <c:v>6.8719299615087651E-4</c:v>
                </c:pt>
                <c:pt idx="596">
                  <c:v>6.3147464511177686E-4</c:v>
                </c:pt>
                <c:pt idx="597">
                  <c:v>5.757562940733197E-4</c:v>
                </c:pt>
                <c:pt idx="598">
                  <c:v>5.2004373823145143E-4</c:v>
                </c:pt>
                <c:pt idx="599">
                  <c:v>5.3862273118461426E-4</c:v>
                </c:pt>
                <c:pt idx="600">
                  <c:v>3.9003280367532638E-4</c:v>
                </c:pt>
                <c:pt idx="601">
                  <c:v>3.5288682237291386E-4</c:v>
                </c:pt>
                <c:pt idx="602">
                  <c:v>3.5289075491492096E-4</c:v>
                </c:pt>
                <c:pt idx="603">
                  <c:v>3.7146809215219615E-4</c:v>
                </c:pt>
                <c:pt idx="604">
                  <c:v>4.0861490136740776E-4</c:v>
                </c:pt>
                <c:pt idx="605">
                  <c:v>4.6434028981564874E-4</c:v>
                </c:pt>
                <c:pt idx="606">
                  <c:v>4.4576667822093357E-4</c:v>
                </c:pt>
                <c:pt idx="607">
                  <c:v>5.2006692030445538E-4</c:v>
                </c:pt>
                <c:pt idx="608">
                  <c:v>6.8723894633657058E-4</c:v>
                </c:pt>
                <c:pt idx="609">
                  <c:v>7.6154353559966677E-4</c:v>
                </c:pt>
                <c:pt idx="610">
                  <c:v>7.987009019043515E-4</c:v>
                </c:pt>
                <c:pt idx="611">
                  <c:v>9.4731753361025194E-4</c:v>
                </c:pt>
                <c:pt idx="612">
                  <c:v>1.0401918016133271E-3</c:v>
                </c:pt>
                <c:pt idx="613">
                  <c:v>1.151666593662443E-3</c:v>
                </c:pt>
                <c:pt idx="614">
                  <c:v>1.2631322773110293E-3</c:v>
                </c:pt>
                <c:pt idx="615">
                  <c:v>1.2817220371332825E-3</c:v>
                </c:pt>
                <c:pt idx="616">
                  <c:v>1.3560549914992197E-3</c:v>
                </c:pt>
                <c:pt idx="617">
                  <c:v>1.3189027999510443E-3</c:v>
                </c:pt>
                <c:pt idx="618">
                  <c:v>1.3375087105526853E-3</c:v>
                </c:pt>
                <c:pt idx="619">
                  <c:v>1.2446261612087755E-3</c:v>
                </c:pt>
                <c:pt idx="620">
                  <c:v>1.2996104893541669E-3</c:v>
                </c:pt>
                <c:pt idx="621">
                  <c:v>1.1689915077710141E-3</c:v>
                </c:pt>
                <c:pt idx="622">
                  <c:v>1.0385660357900249E-3</c:v>
                </c:pt>
                <c:pt idx="623">
                  <c:v>1.0012410025072142E-3</c:v>
                </c:pt>
                <c:pt idx="624">
                  <c:v>8.8977698676564023E-4</c:v>
                </c:pt>
                <c:pt idx="625">
                  <c:v>8.8998042076088866E-4</c:v>
                </c:pt>
                <c:pt idx="626">
                  <c:v>7.6032465169985103E-4</c:v>
                </c:pt>
                <c:pt idx="627">
                  <c:v>7.6091368146502286E-4</c:v>
                </c:pt>
                <c:pt idx="628">
                  <c:v>6.5022125374585233E-4</c:v>
                </c:pt>
                <c:pt idx="629">
                  <c:v>6.8738441599426169E-4</c:v>
                </c:pt>
                <c:pt idx="630">
                  <c:v>6.3165054442797025E-4</c:v>
                </c:pt>
                <c:pt idx="631">
                  <c:v>5.5734492827102871E-4</c:v>
                </c:pt>
                <c:pt idx="632">
                  <c:v>5.5734492827103977E-4</c:v>
                </c:pt>
                <c:pt idx="633">
                  <c:v>4.8303227116823169E-4</c:v>
                </c:pt>
                <c:pt idx="634">
                  <c:v>5.0161602690559567E-4</c:v>
                </c:pt>
                <c:pt idx="635">
                  <c:v>4.458809128038367E-4</c:v>
                </c:pt>
                <c:pt idx="636">
                  <c:v>4.0872417006932024E-4</c:v>
                </c:pt>
                <c:pt idx="637">
                  <c:v>3.9015014771466968E-4</c:v>
                </c:pt>
                <c:pt idx="638">
                  <c:v>3.9015014771466241E-4</c:v>
                </c:pt>
                <c:pt idx="639">
                  <c:v>3.3441441232671623E-4</c:v>
                </c:pt>
                <c:pt idx="640">
                  <c:v>4.6447481670356462E-4</c:v>
                </c:pt>
                <c:pt idx="641">
                  <c:v>5.2021179470843678E-4</c:v>
                </c:pt>
                <c:pt idx="642">
                  <c:v>6.5027924122569667E-4</c:v>
                </c:pt>
                <c:pt idx="643">
                  <c:v>7.6175568257809314E-4</c:v>
                </c:pt>
                <c:pt idx="644">
                  <c:v>9.2899105673009761E-4</c:v>
                </c:pt>
                <c:pt idx="645">
                  <c:v>9.6615069899859635E-4</c:v>
                </c:pt>
                <c:pt idx="646">
                  <c:v>1.0404815827159632E-3</c:v>
                </c:pt>
                <c:pt idx="647">
                  <c:v>1.0590734175466227E-3</c:v>
                </c:pt>
                <c:pt idx="648">
                  <c:v>1.003343896779689E-3</c:v>
                </c:pt>
                <c:pt idx="649">
                  <c:v>1.0405163817990978E-3</c:v>
                </c:pt>
                <c:pt idx="650">
                  <c:v>1.0033662683685007E-3</c:v>
                </c:pt>
                <c:pt idx="651">
                  <c:v>1.0591206464558435E-3</c:v>
                </c:pt>
                <c:pt idx="652">
                  <c:v>9.6621532659215705E-4</c:v>
                </c:pt>
                <c:pt idx="653">
                  <c:v>1.059144262488911E-3</c:v>
                </c:pt>
                <c:pt idx="654">
                  <c:v>1.0033998276204818E-3</c:v>
                </c:pt>
                <c:pt idx="655">
                  <c:v>8.9191095788631485E-4</c:v>
                </c:pt>
                <c:pt idx="656">
                  <c:v>8.9193084595703509E-4</c:v>
                </c:pt>
                <c:pt idx="657">
                  <c:v>8.3618516808345723E-4</c:v>
                </c:pt>
                <c:pt idx="658">
                  <c:v>8.1761239112899714E-4</c:v>
                </c:pt>
                <c:pt idx="659">
                  <c:v>8.3620381398054127E-4</c:v>
                </c:pt>
                <c:pt idx="660">
                  <c:v>8.176215070033495E-4</c:v>
                </c:pt>
                <c:pt idx="661">
                  <c:v>7.6188308059925967E-4</c:v>
                </c:pt>
                <c:pt idx="662">
                  <c:v>7.6188308059992505E-4</c:v>
                </c:pt>
                <c:pt idx="663">
                  <c:v>7.4330885396850402E-4</c:v>
                </c:pt>
                <c:pt idx="664">
                  <c:v>6.1322980452525313E-4</c:v>
                </c:pt>
                <c:pt idx="665">
                  <c:v>6.3181957043176773E-4</c:v>
                </c:pt>
                <c:pt idx="666">
                  <c:v>6.3182661514508086E-4</c:v>
                </c:pt>
                <c:pt idx="667">
                  <c:v>6.1324347940448721E-4</c:v>
                </c:pt>
                <c:pt idx="668">
                  <c:v>5.9466034366422664E-4</c:v>
                </c:pt>
                <c:pt idx="669">
                  <c:v>6.504242551880464E-4</c:v>
                </c:pt>
                <c:pt idx="670">
                  <c:v>6.8759135548376686E-4</c:v>
                </c:pt>
                <c:pt idx="671">
                  <c:v>7.0540837450553187E-4</c:v>
                </c:pt>
                <c:pt idx="672">
                  <c:v>7.7917134091776011E-4</c:v>
                </c:pt>
                <c:pt idx="673">
                  <c:v>8.1596119814423477E-4</c:v>
                </c:pt>
                <c:pt idx="674">
                  <c:v>8.1576761304531244E-4</c:v>
                </c:pt>
                <c:pt idx="675">
                  <c:v>8.7152983995247943E-4</c:v>
                </c:pt>
                <c:pt idx="676">
                  <c:v>8.9031773167451151E-4</c:v>
                </c:pt>
                <c:pt idx="677">
                  <c:v>7.79197405955985E-4</c:v>
                </c:pt>
                <c:pt idx="678">
                  <c:v>7.9837166074467781E-4</c:v>
                </c:pt>
                <c:pt idx="679">
                  <c:v>7.0622207041647067E-4</c:v>
                </c:pt>
                <c:pt idx="680">
                  <c:v>6.6905994836553113E-4</c:v>
                </c:pt>
                <c:pt idx="681">
                  <c:v>6.8765261494475351E-4</c:v>
                </c:pt>
                <c:pt idx="682">
                  <c:v>7.6200193535920502E-4</c:v>
                </c:pt>
                <c:pt idx="683">
                  <c:v>7.9918167334746171E-4</c:v>
                </c:pt>
                <c:pt idx="684">
                  <c:v>7.9918167334682181E-4</c:v>
                </c:pt>
                <c:pt idx="685">
                  <c:v>8.5494806812252001E-4</c:v>
                </c:pt>
                <c:pt idx="686">
                  <c:v>7.9919058541913751E-4</c:v>
                </c:pt>
                <c:pt idx="687">
                  <c:v>7.9919949768956122E-4</c:v>
                </c:pt>
                <c:pt idx="688">
                  <c:v>7.6203592596607746E-4</c:v>
                </c:pt>
                <c:pt idx="689">
                  <c:v>7.6204442409037244E-4</c:v>
                </c:pt>
                <c:pt idx="690">
                  <c:v>7.24871525353999E-4</c:v>
                </c:pt>
                <c:pt idx="691">
                  <c:v>8.178220126819081E-4</c:v>
                </c:pt>
                <c:pt idx="692">
                  <c:v>8.7358260445522396E-4</c:v>
                </c:pt>
                <c:pt idx="693">
                  <c:v>8.1782201268093438E-4</c:v>
                </c:pt>
                <c:pt idx="694">
                  <c:v>8.1783113323149581E-4</c:v>
                </c:pt>
                <c:pt idx="695">
                  <c:v>7.8066569698685901E-4</c:v>
                </c:pt>
                <c:pt idx="696">
                  <c:v>8.5503388229092548E-4</c:v>
                </c:pt>
                <c:pt idx="697">
                  <c:v>8.7362157538629112E-4</c:v>
                </c:pt>
                <c:pt idx="698">
                  <c:v>1.003757816090235E-3</c:v>
                </c:pt>
                <c:pt idx="699">
                  <c:v>9.8516970838515407E-4</c:v>
                </c:pt>
                <c:pt idx="700">
                  <c:v>1.0781222710620172E-3</c:v>
                </c:pt>
                <c:pt idx="701">
                  <c:v>1.1153113401526167E-3</c:v>
                </c:pt>
                <c:pt idx="702">
                  <c:v>1.1525140930633295E-3</c:v>
                </c:pt>
                <c:pt idx="703">
                  <c:v>1.0967472821072663E-3</c:v>
                </c:pt>
                <c:pt idx="704">
                  <c:v>1.115361099144918E-3</c:v>
                </c:pt>
                <c:pt idx="705">
                  <c:v>1.1339504507984512E-3</c:v>
                </c:pt>
                <c:pt idx="706">
                  <c:v>1.0038249892325435E-3</c:v>
                </c:pt>
                <c:pt idx="707">
                  <c:v>1.0596166812947342E-3</c:v>
                </c:pt>
                <c:pt idx="708">
                  <c:v>9.6666784960273186E-4</c:v>
                </c:pt>
                <c:pt idx="709">
                  <c:v>8.9231873704674538E-4</c:v>
                </c:pt>
                <c:pt idx="710">
                  <c:v>7.6218892122777182E-4</c:v>
                </c:pt>
                <c:pt idx="711">
                  <c:v>6.8782902647352795E-4</c:v>
                </c:pt>
                <c:pt idx="712">
                  <c:v>6.6847930529265155E-4</c:v>
                </c:pt>
                <c:pt idx="713">
                  <c:v>7.0507912820641852E-4</c:v>
                </c:pt>
                <c:pt idx="714">
                  <c:v>6.489206697659713E-4</c:v>
                </c:pt>
                <c:pt idx="715">
                  <c:v>6.4874149233600203E-4</c:v>
                </c:pt>
                <c:pt idx="716">
                  <c:v>7.0451389525964998E-4</c:v>
                </c:pt>
                <c:pt idx="717">
                  <c:v>7.418974268665337E-4</c:v>
                </c:pt>
                <c:pt idx="718">
                  <c:v>7.608757478890461E-4</c:v>
                </c:pt>
                <c:pt idx="719">
                  <c:v>8.3583939720710532E-4</c:v>
                </c:pt>
                <c:pt idx="720">
                  <c:v>7.8083977051495758E-4</c:v>
                </c:pt>
                <c:pt idx="721">
                  <c:v>8.5521500274155209E-4</c:v>
                </c:pt>
                <c:pt idx="722">
                  <c:v>8.1803174175129145E-4</c:v>
                </c:pt>
                <c:pt idx="723">
                  <c:v>8.1804999241044543E-4</c:v>
                </c:pt>
                <c:pt idx="724">
                  <c:v>8.5523408297485102E-4</c:v>
                </c:pt>
                <c:pt idx="725">
                  <c:v>8.552436234110849E-4</c:v>
                </c:pt>
                <c:pt idx="726">
                  <c:v>8.9243808423805811E-4</c:v>
                </c:pt>
                <c:pt idx="727">
                  <c:v>7.9947578379722939E-4</c:v>
                </c:pt>
                <c:pt idx="728">
                  <c:v>8.3667003742597646E-4</c:v>
                </c:pt>
                <c:pt idx="729">
                  <c:v>8.3667937108712577E-4</c:v>
                </c:pt>
                <c:pt idx="730">
                  <c:v>7.9949362126044323E-4</c:v>
                </c:pt>
                <c:pt idx="731">
                  <c:v>7.2513021095996157E-4</c:v>
                </c:pt>
                <c:pt idx="732">
                  <c:v>7.8091816976290222E-4</c:v>
                </c:pt>
                <c:pt idx="733">
                  <c:v>7.9952037894745714E-4</c:v>
                </c:pt>
                <c:pt idx="734">
                  <c:v>8.5531041242882316E-4</c:v>
                </c:pt>
                <c:pt idx="735">
                  <c:v>9.4828951484916271E-4</c:v>
                </c:pt>
                <c:pt idx="736">
                  <c:v>9.1110169073846435E-4</c:v>
                </c:pt>
                <c:pt idx="737">
                  <c:v>9.111118554193413E-4</c:v>
                </c:pt>
                <c:pt idx="738">
                  <c:v>9.4831067421880758E-4</c:v>
                </c:pt>
                <c:pt idx="739">
                  <c:v>9.2972671985946562E-4</c:v>
                </c:pt>
                <c:pt idx="740">
                  <c:v>8.5534858227043599E-4</c:v>
                </c:pt>
                <c:pt idx="741">
                  <c:v>9.669481525645758E-4</c:v>
                </c:pt>
                <c:pt idx="742">
                  <c:v>1.004138466123619E-3</c:v>
                </c:pt>
                <c:pt idx="743">
                  <c:v>1.1343298752330884E-3</c:v>
                </c:pt>
                <c:pt idx="744">
                  <c:v>1.3389110415894588E-3</c:v>
                </c:pt>
                <c:pt idx="745">
                  <c:v>1.3575070282783196E-3</c:v>
                </c:pt>
                <c:pt idx="746">
                  <c:v>1.431922928657069E-3</c:v>
                </c:pt>
                <c:pt idx="747">
                  <c:v>1.469132124342708E-3</c:v>
                </c:pt>
                <c:pt idx="748">
                  <c:v>1.3947456876673725E-3</c:v>
                </c:pt>
                <c:pt idx="749">
                  <c:v>1.2087930836492996E-3</c:v>
                </c:pt>
                <c:pt idx="750">
                  <c:v>1.1708375111677584E-3</c:v>
                </c:pt>
                <c:pt idx="751">
                  <c:v>9.6568911203939343E-4</c:v>
                </c:pt>
                <c:pt idx="752">
                  <c:v>8.5372906806757101E-4</c:v>
                </c:pt>
                <c:pt idx="753">
                  <c:v>7.7914642881064149E-4</c:v>
                </c:pt>
                <c:pt idx="754">
                  <c:v>7.4196852802472515E-4</c:v>
                </c:pt>
                <c:pt idx="755">
                  <c:v>7.4216225348978958E-4</c:v>
                </c:pt>
                <c:pt idx="756">
                  <c:v>7.9835154659366008E-4</c:v>
                </c:pt>
                <c:pt idx="757">
                  <c:v>7.4313917319477371E-4</c:v>
                </c:pt>
                <c:pt idx="758">
                  <c:v>7.439223849137782E-4</c:v>
                </c:pt>
                <c:pt idx="759">
                  <c:v>7.253243252905296E-4</c:v>
                </c:pt>
                <c:pt idx="760">
                  <c:v>6.881358848386831E-4</c:v>
                </c:pt>
                <c:pt idx="761">
                  <c:v>6.3234108336424684E-4</c:v>
                </c:pt>
                <c:pt idx="762">
                  <c:v>5.5795424092043501E-4</c:v>
                </c:pt>
                <c:pt idx="763">
                  <c:v>5.5795424092011203E-4</c:v>
                </c:pt>
                <c:pt idx="764">
                  <c:v>6.3236225287907383E-4</c:v>
                </c:pt>
                <c:pt idx="765">
                  <c:v>6.8815892225132936E-4</c:v>
                </c:pt>
                <c:pt idx="766">
                  <c:v>6.5096114267049947E-4</c:v>
                </c:pt>
                <c:pt idx="767">
                  <c:v>7.6257150099495491E-4</c:v>
                </c:pt>
                <c:pt idx="768">
                  <c:v>7.6257150099594577E-4</c:v>
                </c:pt>
                <c:pt idx="769">
                  <c:v>8.1837854846690213E-4</c:v>
                </c:pt>
                <c:pt idx="770">
                  <c:v>9.1139645262845802E-4</c:v>
                </c:pt>
                <c:pt idx="771">
                  <c:v>1.0974202229977364E-3</c:v>
                </c:pt>
                <c:pt idx="772">
                  <c:v>1.264851539868174E-3</c:v>
                </c:pt>
                <c:pt idx="773">
                  <c:v>1.4880772427588753E-3</c:v>
                </c:pt>
                <c:pt idx="774">
                  <c:v>1.6741242664974967E-3</c:v>
                </c:pt>
                <c:pt idx="775">
                  <c:v>1.7113461280152857E-3</c:v>
                </c:pt>
                <c:pt idx="776">
                  <c:v>1.692744539666572E-3</c:v>
                </c:pt>
                <c:pt idx="777">
                  <c:v>1.5439490648253946E-3</c:v>
                </c:pt>
                <c:pt idx="778">
                  <c:v>1.3393442577719198E-3</c:v>
                </c:pt>
                <c:pt idx="779">
                  <c:v>1.2463620616687216E-3</c:v>
                </c:pt>
                <c:pt idx="780">
                  <c:v>1.1905680936435373E-3</c:v>
                </c:pt>
                <c:pt idx="781">
                  <c:v>1.1161575877913492E-3</c:v>
                </c:pt>
                <c:pt idx="782">
                  <c:v>1.1161825045021118E-3</c:v>
                </c:pt>
                <c:pt idx="783">
                  <c:v>1.1161825045014802E-3</c:v>
                </c:pt>
                <c:pt idx="784">
                  <c:v>1.2092247075188543E-3</c:v>
                </c:pt>
                <c:pt idx="785">
                  <c:v>1.2092382051254258E-3</c:v>
                </c:pt>
                <c:pt idx="786">
                  <c:v>1.1898725309795765E-3</c:v>
                </c:pt>
                <c:pt idx="787">
                  <c:v>1.226526282183119E-3</c:v>
                </c:pt>
                <c:pt idx="788">
                  <c:v>1.3936083751340364E-3</c:v>
                </c:pt>
                <c:pt idx="789">
                  <c:v>1.5236644907069608E-3</c:v>
                </c:pt>
                <c:pt idx="790">
                  <c:v>1.5981198043990962E-3</c:v>
                </c:pt>
                <c:pt idx="791">
                  <c:v>1.6913591105338992E-3</c:v>
                </c:pt>
                <c:pt idx="792">
                  <c:v>1.6359483934729978E-3</c:v>
                </c:pt>
                <c:pt idx="793">
                  <c:v>1.5993361982447516E-3</c:v>
                </c:pt>
                <c:pt idx="794">
                  <c:v>1.5070985354009284E-3</c:v>
                </c:pt>
                <c:pt idx="795">
                  <c:v>1.3582644605828525E-3</c:v>
                </c:pt>
                <c:pt idx="796">
                  <c:v>1.2466402030048721E-3</c:v>
                </c:pt>
                <c:pt idx="797">
                  <c:v>1.1908337868216433E-3</c:v>
                </c:pt>
                <c:pt idx="798">
                  <c:v>1.0419795634704608E-3</c:v>
                </c:pt>
                <c:pt idx="799">
                  <c:v>9.8617023938383478E-4</c:v>
                </c:pt>
                <c:pt idx="800">
                  <c:v>8.7452832549199735E-4</c:v>
                </c:pt>
                <c:pt idx="801">
                  <c:v>7.2567244030313479E-4</c:v>
                </c:pt>
                <c:pt idx="802">
                  <c:v>6.3264457502363572E-4</c:v>
                </c:pt>
                <c:pt idx="803">
                  <c:v>5.9543683590271399E-4</c:v>
                </c:pt>
                <c:pt idx="804">
                  <c:v>5.3961463253596122E-4</c:v>
                </c:pt>
                <c:pt idx="805">
                  <c:v>5.5822826596401386E-4</c:v>
                </c:pt>
                <c:pt idx="806">
                  <c:v>5.768358748295978E-4</c:v>
                </c:pt>
                <c:pt idx="807">
                  <c:v>5.2101304823318738E-4</c:v>
                </c:pt>
                <c:pt idx="808">
                  <c:v>5.5823449840921734E-4</c:v>
                </c:pt>
                <c:pt idx="809">
                  <c:v>5.2101886518169521E-4</c:v>
                </c:pt>
                <c:pt idx="810">
                  <c:v>4.8380863352821997E-4</c:v>
                </c:pt>
                <c:pt idx="811">
                  <c:v>4.4659258479472463E-4</c:v>
                </c:pt>
                <c:pt idx="812">
                  <c:v>5.7686163646594756E-4</c:v>
                </c:pt>
                <c:pt idx="813">
                  <c:v>6.1407851623758696E-4</c:v>
                </c:pt>
                <c:pt idx="814">
                  <c:v>6.512953960098745E-4</c:v>
                </c:pt>
                <c:pt idx="815">
                  <c:v>6.8851996315225637E-4</c:v>
                </c:pt>
                <c:pt idx="816">
                  <c:v>7.0713650611891731E-4</c:v>
                </c:pt>
                <c:pt idx="817">
                  <c:v>7.0713650611926653E-4</c:v>
                </c:pt>
                <c:pt idx="818">
                  <c:v>6.8853533840839678E-4</c:v>
                </c:pt>
                <c:pt idx="819">
                  <c:v>7.2576156825304152E-4</c:v>
                </c:pt>
                <c:pt idx="820">
                  <c:v>7.2576967188039878E-4</c:v>
                </c:pt>
                <c:pt idx="821">
                  <c:v>7.8159810817879523E-4</c:v>
                </c:pt>
                <c:pt idx="822">
                  <c:v>8.1882620846602356E-4</c:v>
                </c:pt>
                <c:pt idx="823">
                  <c:v>8.1883535142590093E-4</c:v>
                </c:pt>
                <c:pt idx="824">
                  <c:v>8.5606469889094796E-4</c:v>
                </c:pt>
                <c:pt idx="825">
                  <c:v>8.5606469889126715E-4</c:v>
                </c:pt>
                <c:pt idx="826">
                  <c:v>8.9330485258605735E-4</c:v>
                </c:pt>
                <c:pt idx="827">
                  <c:v>9.4837144713298379E-4</c:v>
                </c:pt>
                <c:pt idx="828">
                  <c:v>1.0222441704899811E-3</c:v>
                </c:pt>
                <c:pt idx="829">
                  <c:v>1.1149235487574597E-3</c:v>
                </c:pt>
                <c:pt idx="830">
                  <c:v>1.2078123524975096E-3</c:v>
                </c:pt>
                <c:pt idx="831">
                  <c:v>1.2078123524968637E-3</c:v>
                </c:pt>
                <c:pt idx="832">
                  <c:v>1.2080197127335665E-3</c:v>
                </c:pt>
                <c:pt idx="833">
                  <c:v>1.2084209522939392E-3</c:v>
                </c:pt>
                <c:pt idx="834">
                  <c:v>1.1159551865100256E-3</c:v>
                </c:pt>
                <c:pt idx="835">
                  <c:v>1.0981307788691312E-3</c:v>
                </c:pt>
                <c:pt idx="836">
                  <c:v>1.079530448368041E-3</c:v>
                </c:pt>
                <c:pt idx="837">
                  <c:v>9.8646747868064892E-4</c:v>
                </c:pt>
                <c:pt idx="838">
                  <c:v>9.8648951203312869E-4</c:v>
                </c:pt>
                <c:pt idx="839">
                  <c:v>1.0795666167281762E-3</c:v>
                </c:pt>
                <c:pt idx="840">
                  <c:v>1.0981920987912009E-3</c:v>
                </c:pt>
                <c:pt idx="841">
                  <c:v>1.1168179968806631E-3</c:v>
                </c:pt>
                <c:pt idx="842">
                  <c:v>1.1354443110105539E-3</c:v>
                </c:pt>
                <c:pt idx="843">
                  <c:v>1.0796027875192734E-3</c:v>
                </c:pt>
                <c:pt idx="844">
                  <c:v>9.6791974053603552E-4</c:v>
                </c:pt>
                <c:pt idx="845">
                  <c:v>9.6794136106380564E-4</c:v>
                </c:pt>
                <c:pt idx="846">
                  <c:v>8.1902730551542866E-4</c:v>
                </c:pt>
                <c:pt idx="847">
                  <c:v>7.8180752328595366E-4</c:v>
                </c:pt>
                <c:pt idx="848">
                  <c:v>7.0734966392364958E-4</c:v>
                </c:pt>
                <c:pt idx="849">
                  <c:v>6.1427733972178042E-4</c:v>
                </c:pt>
                <c:pt idx="850">
                  <c:v>5.9566952772321686E-4</c:v>
                </c:pt>
                <c:pt idx="851">
                  <c:v>5.7705485498234634E-4</c:v>
                </c:pt>
                <c:pt idx="852">
                  <c:v>4.8398149127593505E-4</c:v>
                </c:pt>
                <c:pt idx="853">
                  <c:v>3.9091249359505739E-4</c:v>
                </c:pt>
                <c:pt idx="854">
                  <c:v>4.6537721394948427E-4</c:v>
                </c:pt>
                <c:pt idx="855">
                  <c:v>5.3984359772397354E-4</c:v>
                </c:pt>
                <c:pt idx="856">
                  <c:v>6.8877366254411023E-4</c:v>
                </c:pt>
                <c:pt idx="857">
                  <c:v>8.1909134197559181E-4</c:v>
                </c:pt>
                <c:pt idx="858">
                  <c:v>9.1218009209123152E-4</c:v>
                </c:pt>
                <c:pt idx="859">
                  <c:v>1.0425031781117807E-3</c:v>
                </c:pt>
                <c:pt idx="860">
                  <c:v>1.1169801671405185E-3</c:v>
                </c:pt>
                <c:pt idx="861">
                  <c:v>1.1914721286316243E-3</c:v>
                </c:pt>
                <c:pt idx="862">
                  <c:v>1.2473363174732087E-3</c:v>
                </c:pt>
                <c:pt idx="863">
                  <c:v>1.2845845864346119E-3</c:v>
                </c:pt>
                <c:pt idx="864">
                  <c:v>1.3769253118259394E-3</c:v>
                </c:pt>
                <c:pt idx="865">
                  <c:v>1.3577259307167677E-3</c:v>
                </c:pt>
                <c:pt idx="866">
                  <c:v>1.3201176475106295E-3</c:v>
                </c:pt>
                <c:pt idx="867">
                  <c:v>1.338571407342098E-3</c:v>
                </c:pt>
                <c:pt idx="868">
                  <c:v>1.2454803793030269E-3</c:v>
                </c:pt>
                <c:pt idx="869">
                  <c:v>1.1339777528758979E-3</c:v>
                </c:pt>
                <c:pt idx="870">
                  <c:v>1.1716286403171945E-3</c:v>
                </c:pt>
                <c:pt idx="871">
                  <c:v>1.1908426115757745E-3</c:v>
                </c:pt>
                <c:pt idx="872">
                  <c:v>1.1916317170298913E-3</c:v>
                </c:pt>
                <c:pt idx="873">
                  <c:v>1.2661228438953305E-3</c:v>
                </c:pt>
                <c:pt idx="874">
                  <c:v>1.2475173271634474E-3</c:v>
                </c:pt>
                <c:pt idx="875">
                  <c:v>1.2102915250954765E-3</c:v>
                </c:pt>
                <c:pt idx="876">
                  <c:v>1.2475452018065195E-3</c:v>
                </c:pt>
                <c:pt idx="877">
                  <c:v>1.191698282598844E-3</c:v>
                </c:pt>
                <c:pt idx="878">
                  <c:v>1.0427359972747026E-3</c:v>
                </c:pt>
                <c:pt idx="879">
                  <c:v>1.0613799987786367E-3</c:v>
                </c:pt>
                <c:pt idx="880">
                  <c:v>1.0055178935800995E-3</c:v>
                </c:pt>
                <c:pt idx="881">
                  <c:v>9.6828730822748224E-4</c:v>
                </c:pt>
                <c:pt idx="882">
                  <c:v>8.7518275935959361E-4</c:v>
                </c:pt>
                <c:pt idx="883">
                  <c:v>8.9382364170458256E-4</c:v>
                </c:pt>
                <c:pt idx="884">
                  <c:v>9.3107669617134548E-4</c:v>
                </c:pt>
                <c:pt idx="885">
                  <c:v>1.0614511526531114E-3</c:v>
                </c:pt>
                <c:pt idx="886">
                  <c:v>1.1173170027927825E-3</c:v>
                </c:pt>
                <c:pt idx="887">
                  <c:v>1.0987073287892423E-3</c:v>
                </c:pt>
                <c:pt idx="888">
                  <c:v>1.1732090698599457E-3</c:v>
                </c:pt>
                <c:pt idx="889">
                  <c:v>1.1732221787624285E-3</c:v>
                </c:pt>
                <c:pt idx="890">
                  <c:v>1.1732352879592265E-3</c:v>
                </c:pt>
                <c:pt idx="891">
                  <c:v>1.0801334452710048E-3</c:v>
                </c:pt>
                <c:pt idx="892">
                  <c:v>1.0615223160681299E-3</c:v>
                </c:pt>
                <c:pt idx="893">
                  <c:v>9.6840632343188522E-4</c:v>
                </c:pt>
                <c:pt idx="894">
                  <c:v>9.870405510707858E-4</c:v>
                </c:pt>
                <c:pt idx="895">
                  <c:v>9.4980435097919726E-4</c:v>
                </c:pt>
                <c:pt idx="896">
                  <c:v>9.3119114154136689E-4</c:v>
                </c:pt>
                <c:pt idx="897">
                  <c:v>8.5669585021871367E-4</c:v>
                </c:pt>
                <c:pt idx="898">
                  <c:v>8.931873607703237E-4</c:v>
                </c:pt>
                <c:pt idx="899">
                  <c:v>9.4848866295828131E-4</c:v>
                </c:pt>
                <c:pt idx="900">
                  <c:v>9.4810065368691548E-4</c:v>
                </c:pt>
                <c:pt idx="901">
                  <c:v>9.8516654797493018E-4</c:v>
                </c:pt>
                <c:pt idx="902">
                  <c:v>8.92043282313257E-4</c:v>
                </c:pt>
                <c:pt idx="903">
                  <c:v>8.363726760099268E-4</c:v>
                </c:pt>
                <c:pt idx="904">
                  <c:v>7.4363638764681395E-4</c:v>
                </c:pt>
                <c:pt idx="905">
                  <c:v>7.0697659244461474E-4</c:v>
                </c:pt>
                <c:pt idx="906">
                  <c:v>6.3325943612587126E-4</c:v>
                </c:pt>
                <c:pt idx="907">
                  <c:v>6.8914297001225456E-4</c:v>
                </c:pt>
                <c:pt idx="908">
                  <c:v>7.2639394136448548E-4</c:v>
                </c:pt>
                <c:pt idx="909">
                  <c:v>8.1953968693398939E-4</c:v>
                </c:pt>
                <c:pt idx="910">
                  <c:v>9.4993161676364644E-4</c:v>
                </c:pt>
                <c:pt idx="911">
                  <c:v>1.0244475061771667E-3</c:v>
                </c:pt>
                <c:pt idx="912">
                  <c:v>1.117591587617028E-3</c:v>
                </c:pt>
                <c:pt idx="913">
                  <c:v>1.1362308124970965E-3</c:v>
                </c:pt>
                <c:pt idx="914">
                  <c:v>1.154870454008263E-3</c:v>
                </c:pt>
                <c:pt idx="915">
                  <c:v>1.1735105121645647E-3</c:v>
                </c:pt>
                <c:pt idx="916">
                  <c:v>1.1921509869755981E-3</c:v>
                </c:pt>
                <c:pt idx="917">
                  <c:v>1.1921776355218305E-3</c:v>
                </c:pt>
                <c:pt idx="918">
                  <c:v>1.248074911501819E-3</c:v>
                </c:pt>
                <c:pt idx="919">
                  <c:v>1.2853452450437273E-3</c:v>
                </c:pt>
                <c:pt idx="920">
                  <c:v>1.3039880115640497E-3</c:v>
                </c:pt>
                <c:pt idx="921">
                  <c:v>1.2294744109021154E-3</c:v>
                </c:pt>
                <c:pt idx="922">
                  <c:v>1.2295018952851087E-3</c:v>
                </c:pt>
                <c:pt idx="923">
                  <c:v>1.1363578123085828E-3</c:v>
                </c:pt>
                <c:pt idx="924">
                  <c:v>1.1177539826342864E-3</c:v>
                </c:pt>
                <c:pt idx="925">
                  <c:v>1.0059785843686594E-3</c:v>
                </c:pt>
                <c:pt idx="926">
                  <c:v>9.1283241914976311E-4</c:v>
                </c:pt>
                <c:pt idx="927">
                  <c:v>9.3148247555973978E-4</c:v>
                </c:pt>
                <c:pt idx="928">
                  <c:v>9.6875260309727386E-4</c:v>
                </c:pt>
                <c:pt idx="929">
                  <c:v>1.0246536298453694E-3</c:v>
                </c:pt>
                <c:pt idx="930">
                  <c:v>1.0805679851012702E-3</c:v>
                </c:pt>
                <c:pt idx="931">
                  <c:v>1.136459432606709E-3</c:v>
                </c:pt>
                <c:pt idx="932">
                  <c:v>1.11784144565952E-3</c:v>
                </c:pt>
                <c:pt idx="933">
                  <c:v>1.2661388523825237E-3</c:v>
                </c:pt>
                <c:pt idx="934">
                  <c:v>1.321464717927216E-3</c:v>
                </c:pt>
                <c:pt idx="935">
                  <c:v>1.3397378322508079E-3</c:v>
                </c:pt>
                <c:pt idx="936">
                  <c:v>1.3954545414418852E-3</c:v>
                </c:pt>
                <c:pt idx="937">
                  <c:v>1.4141022881658024E-3</c:v>
                </c:pt>
                <c:pt idx="938">
                  <c:v>1.3956798291965737E-3</c:v>
                </c:pt>
                <c:pt idx="939">
                  <c:v>1.5078958470332395E-3</c:v>
                </c:pt>
                <c:pt idx="940">
                  <c:v>1.4153142639423935E-3</c:v>
                </c:pt>
                <c:pt idx="941">
                  <c:v>1.2856756027606251E-3</c:v>
                </c:pt>
                <c:pt idx="942">
                  <c:v>1.2857043505640768E-3</c:v>
                </c:pt>
                <c:pt idx="943">
                  <c:v>1.1739039722543654E-3</c:v>
                </c:pt>
                <c:pt idx="944">
                  <c:v>1.136649887272185E-3</c:v>
                </c:pt>
                <c:pt idx="945">
                  <c:v>1.1739433464460869E-3</c:v>
                </c:pt>
                <c:pt idx="946">
                  <c:v>1.1925907014740779E-3</c:v>
                </c:pt>
                <c:pt idx="947">
                  <c:v>1.118053782632001E-3</c:v>
                </c:pt>
                <c:pt idx="948">
                  <c:v>1.2112520160837176E-3</c:v>
                </c:pt>
                <c:pt idx="949">
                  <c:v>1.2112655589882888E-3</c:v>
                </c:pt>
                <c:pt idx="950">
                  <c:v>1.1926440390845493E-3</c:v>
                </c:pt>
                <c:pt idx="951">
                  <c:v>1.2485631886499347E-3</c:v>
                </c:pt>
                <c:pt idx="952">
                  <c:v>1.1367515598167365E-3</c:v>
                </c:pt>
                <c:pt idx="953">
                  <c:v>1.0995056043739365E-3</c:v>
                </c:pt>
                <c:pt idx="954">
                  <c:v>1.0622342279533439E-3</c:v>
                </c:pt>
                <c:pt idx="955">
                  <c:v>1.118166297939287E-3</c:v>
                </c:pt>
                <c:pt idx="956">
                  <c:v>1.0809061743356396E-3</c:v>
                </c:pt>
                <c:pt idx="957">
                  <c:v>1.1181913044155825E-3</c:v>
                </c:pt>
                <c:pt idx="958">
                  <c:v>1.08091826093616E-3</c:v>
                </c:pt>
                <c:pt idx="959">
                  <c:v>1.1368532505450406E-3</c:v>
                </c:pt>
                <c:pt idx="960">
                  <c:v>1.1927774039777589E-3</c:v>
                </c:pt>
                <c:pt idx="961">
                  <c:v>1.0809545223555571E-3</c:v>
                </c:pt>
                <c:pt idx="962">
                  <c:v>1.1368913892608953E-3</c:v>
                </c:pt>
                <c:pt idx="963">
                  <c:v>1.0988518565403999E-3</c:v>
                </c:pt>
                <c:pt idx="964">
                  <c:v>1.2101231110525376E-3</c:v>
                </c:pt>
                <c:pt idx="965">
                  <c:v>1.2283730023472086E-3</c:v>
                </c:pt>
                <c:pt idx="966">
                  <c:v>1.3213993430230104E-3</c:v>
                </c:pt>
                <c:pt idx="967">
                  <c:v>1.2282063244144258E-3</c:v>
                </c:pt>
                <c:pt idx="968">
                  <c:v>1.3589162935324973E-3</c:v>
                </c:pt>
                <c:pt idx="969">
                  <c:v>1.3779438398629565E-3</c:v>
                </c:pt>
                <c:pt idx="970">
                  <c:v>1.2853445451776228E-3</c:v>
                </c:pt>
                <c:pt idx="971">
                  <c:v>1.3234296650136935E-3</c:v>
                </c:pt>
                <c:pt idx="972">
                  <c:v>1.3234444663013643E-3</c:v>
                </c:pt>
                <c:pt idx="973">
                  <c:v>1.3048044033968835E-3</c:v>
                </c:pt>
                <c:pt idx="974">
                  <c:v>1.2675526302979104E-3</c:v>
                </c:pt>
                <c:pt idx="975">
                  <c:v>1.2862074954712844E-3</c:v>
                </c:pt>
                <c:pt idx="976">
                  <c:v>1.1184413004108268E-3</c:v>
                </c:pt>
                <c:pt idx="977">
                  <c:v>1.1184538096588358E-3</c:v>
                </c:pt>
                <c:pt idx="978">
                  <c:v>1.1184788289969588E-3</c:v>
                </c:pt>
                <c:pt idx="979">
                  <c:v>1.0252722599129781E-3</c:v>
                </c:pt>
                <c:pt idx="980">
                  <c:v>1.0998621186274625E-3</c:v>
                </c:pt>
                <c:pt idx="981">
                  <c:v>1.0998621186278075E-3</c:v>
                </c:pt>
                <c:pt idx="982">
                  <c:v>1.0253066634265202E-3</c:v>
                </c:pt>
                <c:pt idx="983">
                  <c:v>1.1185413822374327E-3</c:v>
                </c:pt>
                <c:pt idx="984">
                  <c:v>1.2117667182045141E-3</c:v>
                </c:pt>
                <c:pt idx="985">
                  <c:v>1.211780272620902E-3</c:v>
                </c:pt>
                <c:pt idx="986">
                  <c:v>1.1931508453797272E-3</c:v>
                </c:pt>
                <c:pt idx="987">
                  <c:v>1.2490937633570839E-3</c:v>
                </c:pt>
                <c:pt idx="988">
                  <c:v>1.2864089236730039E-3</c:v>
                </c:pt>
                <c:pt idx="989">
                  <c:v>1.3796423945273799E-3</c:v>
                </c:pt>
                <c:pt idx="990">
                  <c:v>1.4356059611621706E-3</c:v>
                </c:pt>
                <c:pt idx="991">
                  <c:v>1.3610290281150024E-3</c:v>
                </c:pt>
                <c:pt idx="992">
                  <c:v>1.4162164049440786E-3</c:v>
                </c:pt>
                <c:pt idx="993">
                  <c:v>1.4342944530646524E-3</c:v>
                </c:pt>
                <c:pt idx="994">
                  <c:v>1.3406817345299556E-3</c:v>
                </c:pt>
                <c:pt idx="995">
                  <c:v>1.2286321210515118E-3</c:v>
                </c:pt>
                <c:pt idx="996">
                  <c:v>1.1727231634993814E-3</c:v>
                </c:pt>
                <c:pt idx="997">
                  <c:v>1.1729305091884544E-3</c:v>
                </c:pt>
                <c:pt idx="998">
                  <c:v>1.0800905053147249E-3</c:v>
                </c:pt>
                <c:pt idx="999">
                  <c:v>1.0806852732374902E-3</c:v>
                </c:pt>
                <c:pt idx="1000">
                  <c:v>1.0068898513307929E-3</c:v>
                </c:pt>
                <c:pt idx="1001">
                  <c:v>9.5095152625612896E-4</c:v>
                </c:pt>
                <c:pt idx="1002">
                  <c:v>9.3231584833607215E-4</c:v>
                </c:pt>
                <c:pt idx="1003">
                  <c:v>7.8314531260276861E-4</c:v>
                </c:pt>
                <c:pt idx="1004">
                  <c:v>5.9668214293509764E-4</c:v>
                </c:pt>
                <c:pt idx="1005">
                  <c:v>6.3398896274013765E-4</c:v>
                </c:pt>
                <c:pt idx="1006">
                  <c:v>6.5263569693817963E-4</c:v>
                </c:pt>
                <c:pt idx="1007">
                  <c:v>5.7804876014503682E-4</c:v>
                </c:pt>
                <c:pt idx="1008">
                  <c:v>6.5265030069420235E-4</c:v>
                </c:pt>
                <c:pt idx="1009">
                  <c:v>7.0859175503882265E-4</c:v>
                </c:pt>
                <c:pt idx="1010">
                  <c:v>7.4589440321909319E-4</c:v>
                </c:pt>
                <c:pt idx="1011">
                  <c:v>7.6454176330006192E-4</c:v>
                </c:pt>
                <c:pt idx="1012">
                  <c:v>8.391499811404565E-4</c:v>
                </c:pt>
                <c:pt idx="1013">
                  <c:v>7.8320664906470199E-4</c:v>
                </c:pt>
                <c:pt idx="1014">
                  <c:v>8.578073562202892E-4</c:v>
                </c:pt>
                <c:pt idx="1015">
                  <c:v>8.951133434674433E-4</c:v>
                </c:pt>
                <c:pt idx="1016">
                  <c:v>8.7647495561712549E-4</c:v>
                </c:pt>
                <c:pt idx="1017">
                  <c:v>9.6972782249731362E-4</c:v>
                </c:pt>
                <c:pt idx="1018">
                  <c:v>9.3243059855490273E-4</c:v>
                </c:pt>
                <c:pt idx="1019">
                  <c:v>1.0070475824865549E-3</c:v>
                </c:pt>
                <c:pt idx="1020">
                  <c:v>9.3245146526522006E-4</c:v>
                </c:pt>
                <c:pt idx="1021">
                  <c:v>9.6976037492949008E-4</c:v>
                </c:pt>
                <c:pt idx="1022">
                  <c:v>9.5112177956815252E-4</c:v>
                </c:pt>
                <c:pt idx="1023">
                  <c:v>9.5113242242383662E-4</c:v>
                </c:pt>
                <c:pt idx="1024">
                  <c:v>9.6979292954860327E-4</c:v>
                </c:pt>
                <c:pt idx="1025">
                  <c:v>1.0071039270191399E-3</c:v>
                </c:pt>
                <c:pt idx="1026">
                  <c:v>9.8845385429715302E-4</c:v>
                </c:pt>
                <c:pt idx="1027">
                  <c:v>9.8847597647576781E-4</c:v>
                </c:pt>
                <c:pt idx="1028">
                  <c:v>1.0817405320811065E-3</c:v>
                </c:pt>
                <c:pt idx="1029">
                  <c:v>1.1004035448859343E-3</c:v>
                </c:pt>
                <c:pt idx="1030">
                  <c:v>1.0444508222639372E-3</c:v>
                </c:pt>
                <c:pt idx="1031">
                  <c:v>1.0809995841352948E-3</c:v>
                </c:pt>
                <c:pt idx="1032">
                  <c:v>1.1177318842106952E-3</c:v>
                </c:pt>
                <c:pt idx="1033">
                  <c:v>1.0800402475799986E-3</c:v>
                </c:pt>
                <c:pt idx="1034">
                  <c:v>1.1358259772521718E-3</c:v>
                </c:pt>
                <c:pt idx="1035">
                  <c:v>1.023914283291197E-3</c:v>
                </c:pt>
                <c:pt idx="1036">
                  <c:v>1.0054678777947526E-3</c:v>
                </c:pt>
                <c:pt idx="1037">
                  <c:v>1.0058677213762397E-3</c:v>
                </c:pt>
                <c:pt idx="1038">
                  <c:v>9.5049350839647646E-4</c:v>
                </c:pt>
                <c:pt idx="1039">
                  <c:v>8.3936588516599379E-4</c:v>
                </c:pt>
                <c:pt idx="1040">
                  <c:v>8.3937527907134021E-4</c:v>
                </c:pt>
                <c:pt idx="1041">
                  <c:v>8.7669065866325855E-4</c:v>
                </c:pt>
                <c:pt idx="1042">
                  <c:v>7.8342569497595062E-4</c:v>
                </c:pt>
                <c:pt idx="1043">
                  <c:v>8.9536369285590485E-4</c:v>
                </c:pt>
                <c:pt idx="1044">
                  <c:v>8.767102825879081E-4</c:v>
                </c:pt>
                <c:pt idx="1045">
                  <c:v>8.2075005178497635E-4</c:v>
                </c:pt>
                <c:pt idx="1046">
                  <c:v>8.2075923776056244E-4</c:v>
                </c:pt>
                <c:pt idx="1047">
                  <c:v>8.5808568352465481E-4</c:v>
                </c:pt>
                <c:pt idx="1048">
                  <c:v>8.394316469268171E-4</c:v>
                </c:pt>
                <c:pt idx="1049">
                  <c:v>7.8346953713135574E-4</c:v>
                </c:pt>
                <c:pt idx="1050">
                  <c:v>7.8347830615180681E-4</c:v>
                </c:pt>
                <c:pt idx="1051">
                  <c:v>7.4617816701816851E-4</c:v>
                </c:pt>
                <c:pt idx="1052">
                  <c:v>8.3945983369385579E-4</c:v>
                </c:pt>
                <c:pt idx="1053">
                  <c:v>8.9543384501667106E-4</c:v>
                </c:pt>
                <c:pt idx="1054">
                  <c:v>8.2081435793190114E-4</c:v>
                </c:pt>
                <c:pt idx="1055">
                  <c:v>8.5814331173824461E-4</c:v>
                </c:pt>
                <c:pt idx="1056">
                  <c:v>1.007396902791423E-3</c:v>
                </c:pt>
                <c:pt idx="1057">
                  <c:v>1.1006867141048916E-3</c:v>
                </c:pt>
                <c:pt idx="1058">
                  <c:v>1.1193549505379107E-3</c:v>
                </c:pt>
                <c:pt idx="1059">
                  <c:v>1.2126616777274402E-3</c:v>
                </c:pt>
                <c:pt idx="1060">
                  <c:v>1.2126616777287345E-3</c:v>
                </c:pt>
                <c:pt idx="1061">
                  <c:v>1.2873158316547288E-3</c:v>
                </c:pt>
                <c:pt idx="1062">
                  <c:v>1.3433011221837786E-3</c:v>
                </c:pt>
                <c:pt idx="1063">
                  <c:v>1.2873446528557215E-3</c:v>
                </c:pt>
                <c:pt idx="1064">
                  <c:v>1.2873590639413178E-3</c:v>
                </c:pt>
                <c:pt idx="1065">
                  <c:v>1.3433612734750121E-3</c:v>
                </c:pt>
                <c:pt idx="1066">
                  <c:v>1.2873878870795451E-3</c:v>
                </c:pt>
                <c:pt idx="1067">
                  <c:v>1.2866391359183961E-3</c:v>
                </c:pt>
                <c:pt idx="1068">
                  <c:v>1.3420457240318751E-3</c:v>
                </c:pt>
                <c:pt idx="1069">
                  <c:v>1.2856961406423318E-3</c:v>
                </c:pt>
                <c:pt idx="1070">
                  <c:v>1.2855161715082651E-3</c:v>
                </c:pt>
                <c:pt idx="1071">
                  <c:v>1.1922219830694989E-3</c:v>
                </c:pt>
                <c:pt idx="1072">
                  <c:v>1.1737837900038489E-3</c:v>
                </c:pt>
                <c:pt idx="1073">
                  <c:v>1.1368667413857285E-3</c:v>
                </c:pt>
                <c:pt idx="1074">
                  <c:v>1.1001309208820388E-3</c:v>
                </c:pt>
                <c:pt idx="1075">
                  <c:v>1.0636132855438793E-3</c:v>
                </c:pt>
                <c:pt idx="1076">
                  <c:v>1.0262935211385292E-3</c:v>
                </c:pt>
                <c:pt idx="1077">
                  <c:v>1.0076449204584783E-3</c:v>
                </c:pt>
                <c:pt idx="1078">
                  <c:v>9.3300455597879379E-4</c:v>
                </c:pt>
                <c:pt idx="1079">
                  <c:v>8.9569440198445803E-4</c:v>
                </c:pt>
                <c:pt idx="1080">
                  <c:v>8.0240188561430423E-4</c:v>
                </c:pt>
                <c:pt idx="1081">
                  <c:v>7.4642035871159366E-4</c:v>
                </c:pt>
                <c:pt idx="1082">
                  <c:v>8.2108078072586803E-4</c:v>
                </c:pt>
                <c:pt idx="1083">
                  <c:v>8.3975110988206765E-4</c:v>
                </c:pt>
                <c:pt idx="1084">
                  <c:v>8.957345172077582E-4</c:v>
                </c:pt>
                <c:pt idx="1085">
                  <c:v>9.1440589129346695E-4</c:v>
                </c:pt>
                <c:pt idx="1086">
                  <c:v>9.7040079084444273E-4</c:v>
                </c:pt>
                <c:pt idx="1087">
                  <c:v>9.7041165647696287E-4</c:v>
                </c:pt>
                <c:pt idx="1088">
                  <c:v>9.8908449393766387E-4</c:v>
                </c:pt>
                <c:pt idx="1089">
                  <c:v>1.0264199301164027E-3</c:v>
                </c:pt>
                <c:pt idx="1090">
                  <c:v>9.8910664435179199E-4</c:v>
                </c:pt>
                <c:pt idx="1091">
                  <c:v>9.70444254835246E-4</c:v>
                </c:pt>
                <c:pt idx="1092">
                  <c:v>9.8911771993224953E-4</c:v>
                </c:pt>
                <c:pt idx="1093">
                  <c:v>9.518031808274165E-4</c:v>
                </c:pt>
                <c:pt idx="1094">
                  <c:v>9.3315082248955855E-4</c:v>
                </c:pt>
                <c:pt idx="1095">
                  <c:v>9.3316127185106418E-4</c:v>
                </c:pt>
                <c:pt idx="1096">
                  <c:v>9.5183515587663337E-4</c:v>
                </c:pt>
                <c:pt idx="1097">
                  <c:v>9.1450828701917868E-4</c:v>
                </c:pt>
                <c:pt idx="1098">
                  <c:v>9.8918417862296185E-4</c:v>
                </c:pt>
                <c:pt idx="1099">
                  <c:v>1.0078480310482842E-3</c:v>
                </c:pt>
                <c:pt idx="1100">
                  <c:v>1.0451991448326612E-3</c:v>
                </c:pt>
                <c:pt idx="1101">
                  <c:v>1.0078706039458271E-3</c:v>
                </c:pt>
                <c:pt idx="1102">
                  <c:v>1.0638872432916853E-3</c:v>
                </c:pt>
                <c:pt idx="1103">
                  <c:v>1.0452225548140378E-3</c:v>
                </c:pt>
                <c:pt idx="1104">
                  <c:v>9.7056380089760011E-4</c:v>
                </c:pt>
                <c:pt idx="1105">
                  <c:v>1.0071379225161917E-3</c:v>
                </c:pt>
                <c:pt idx="1106">
                  <c:v>8.9456401187454283E-4</c:v>
                </c:pt>
                <c:pt idx="1107">
                  <c:v>8.9418516956748248E-4</c:v>
                </c:pt>
                <c:pt idx="1108">
                  <c:v>8.3800418401607315E-4</c:v>
                </c:pt>
                <c:pt idx="1109">
                  <c:v>8.940107636074778E-4</c:v>
                </c:pt>
                <c:pt idx="1110">
                  <c:v>8.9421521301942324E-4</c:v>
                </c:pt>
                <c:pt idx="1111">
                  <c:v>1.0812877118787504E-3</c:v>
                </c:pt>
                <c:pt idx="1112">
                  <c:v>1.1192037528449741E-3</c:v>
                </c:pt>
                <c:pt idx="1113">
                  <c:v>1.0826609261303647E-3</c:v>
                </c:pt>
                <c:pt idx="1114">
                  <c:v>1.0639943584399723E-3</c:v>
                </c:pt>
                <c:pt idx="1115">
                  <c:v>1.1386988892879502E-3</c:v>
                </c:pt>
                <c:pt idx="1116">
                  <c:v>1.1200316943798358E-3</c:v>
                </c:pt>
                <c:pt idx="1117">
                  <c:v>1.1013768352423705E-3</c:v>
                </c:pt>
                <c:pt idx="1118">
                  <c:v>1.0080398153061989E-3</c:v>
                </c:pt>
                <c:pt idx="1119">
                  <c:v>9.3338065363454876E-4</c:v>
                </c:pt>
                <c:pt idx="1120">
                  <c:v>8.960454274895656E-4</c:v>
                </c:pt>
                <c:pt idx="1121">
                  <c:v>8.9606550037440514E-4</c:v>
                </c:pt>
                <c:pt idx="1122">
                  <c:v>9.1474377751259346E-4</c:v>
                </c:pt>
                <c:pt idx="1123">
                  <c:v>7.840660950120716E-4</c:v>
                </c:pt>
                <c:pt idx="1124">
                  <c:v>9.3343292853074751E-4</c:v>
                </c:pt>
                <c:pt idx="1125">
                  <c:v>1.0267877226329343E-3</c:v>
                </c:pt>
                <c:pt idx="1126">
                  <c:v>1.1388136849545358E-3</c:v>
                </c:pt>
                <c:pt idx="1127">
                  <c:v>1.1761650133081565E-3</c:v>
                </c:pt>
                <c:pt idx="1128">
                  <c:v>1.213517178457946E-3</c:v>
                </c:pt>
                <c:pt idx="1129">
                  <c:v>1.2322142792923717E-3</c:v>
                </c:pt>
                <c:pt idx="1130">
                  <c:v>1.3069085725042689E-3</c:v>
                </c:pt>
                <c:pt idx="1131">
                  <c:v>1.4376316386666352E-3</c:v>
                </c:pt>
                <c:pt idx="1132">
                  <c:v>1.512347685334048E-3</c:v>
                </c:pt>
                <c:pt idx="1133">
                  <c:v>1.6057204689307472E-3</c:v>
                </c:pt>
                <c:pt idx="1134">
                  <c:v>1.6430812123655227E-3</c:v>
                </c:pt>
                <c:pt idx="1135">
                  <c:v>1.6983552251125036E-3</c:v>
                </c:pt>
                <c:pt idx="1136">
                  <c:v>1.6791187492697604E-3</c:v>
                </c:pt>
                <c:pt idx="1137">
                  <c:v>1.5853874967677007E-3</c:v>
                </c:pt>
                <c:pt idx="1138">
                  <c:v>1.5852285142270084E-3</c:v>
                </c:pt>
                <c:pt idx="1139">
                  <c:v>1.5105549164397931E-3</c:v>
                </c:pt>
                <c:pt idx="1140">
                  <c:v>1.3800395483057519E-3</c:v>
                </c:pt>
                <c:pt idx="1141">
                  <c:v>1.3057518368367268E-3</c:v>
                </c:pt>
                <c:pt idx="1142">
                  <c:v>1.2129837158668011E-3</c:v>
                </c:pt>
                <c:pt idx="1143">
                  <c:v>1.027029188547333E-3</c:v>
                </c:pt>
                <c:pt idx="1144">
                  <c:v>1.0083785262287972E-3</c:v>
                </c:pt>
                <c:pt idx="1145">
                  <c:v>9.1501014416984702E-4</c:v>
                </c:pt>
                <c:pt idx="1146">
                  <c:v>8.4032485369457449E-4</c:v>
                </c:pt>
                <c:pt idx="1147">
                  <c:v>8.0297708241901873E-4</c:v>
                </c:pt>
                <c:pt idx="1148">
                  <c:v>8.9636659698404011E-4</c:v>
                </c:pt>
                <c:pt idx="1149">
                  <c:v>8.590179887761211E-4</c:v>
                </c:pt>
                <c:pt idx="1150">
                  <c:v>7.8432077236090887E-4</c:v>
                </c:pt>
                <c:pt idx="1151">
                  <c:v>7.65655047103401E-4</c:v>
                </c:pt>
                <c:pt idx="1152">
                  <c:v>6.3493345369675981E-4</c:v>
                </c:pt>
                <c:pt idx="1153">
                  <c:v>5.7890991366546442E-4</c:v>
                </c:pt>
                <c:pt idx="1154">
                  <c:v>5.228922324893076E-4</c:v>
                </c:pt>
                <c:pt idx="1155">
                  <c:v>5.4157302331246226E-4</c:v>
                </c:pt>
                <c:pt idx="1156">
                  <c:v>4.6687329595784777E-4</c:v>
                </c:pt>
                <c:pt idx="1157">
                  <c:v>5.602542327749813E-4</c:v>
                </c:pt>
                <c:pt idx="1158">
                  <c:v>6.5363726229719437E-4</c:v>
                </c:pt>
                <c:pt idx="1159">
                  <c:v>6.5363726229619972E-4</c:v>
                </c:pt>
                <c:pt idx="1160">
                  <c:v>7.2834682498105661E-4</c:v>
                </c:pt>
                <c:pt idx="1161">
                  <c:v>7.8438229309219377E-4</c:v>
                </c:pt>
                <c:pt idx="1162">
                  <c:v>8.0306706071239168E-4</c:v>
                </c:pt>
                <c:pt idx="1163">
                  <c:v>7.8439108255713361E-4</c:v>
                </c:pt>
                <c:pt idx="1164">
                  <c:v>8.9646704237239863E-4</c:v>
                </c:pt>
                <c:pt idx="1165">
                  <c:v>9.5250690615924399E-4</c:v>
                </c:pt>
                <c:pt idx="1166">
                  <c:v>9.5250690616023896E-4</c:v>
                </c:pt>
                <c:pt idx="1167">
                  <c:v>1.0645904017014048E-3</c:v>
                </c:pt>
                <c:pt idx="1168">
                  <c:v>1.0272363525186527E-3</c:v>
                </c:pt>
                <c:pt idx="1169">
                  <c:v>1.0085706301873262E-3</c:v>
                </c:pt>
                <c:pt idx="1170">
                  <c:v>9.3386169461778649E-4</c:v>
                </c:pt>
                <c:pt idx="1171">
                  <c:v>9.7123793044796131E-4</c:v>
                </c:pt>
                <c:pt idx="1172">
                  <c:v>9.3389309118955665E-4</c:v>
                </c:pt>
                <c:pt idx="1173">
                  <c:v>9.1521522936564891E-4</c:v>
                </c:pt>
                <c:pt idx="1174">
                  <c:v>9.3390355718185191E-4</c:v>
                </c:pt>
                <c:pt idx="1175">
                  <c:v>8.2183513031963229E-4</c:v>
                </c:pt>
                <c:pt idx="1176">
                  <c:v>8.4052262106786794E-4</c:v>
                </c:pt>
                <c:pt idx="1177">
                  <c:v>8.2107518482485713E-4</c:v>
                </c:pt>
                <c:pt idx="1178">
                  <c:v>7.644560192362318E-4</c:v>
                </c:pt>
                <c:pt idx="1179">
                  <c:v>6.70681962388628E-4</c:v>
                </c:pt>
                <c:pt idx="1180">
                  <c:v>7.0785271958953187E-4</c:v>
                </c:pt>
                <c:pt idx="1181">
                  <c:v>7.26531625879017E-4</c:v>
                </c:pt>
                <c:pt idx="1182">
                  <c:v>7.2673434258197324E-4</c:v>
                </c:pt>
                <c:pt idx="1183">
                  <c:v>7.0844437519161445E-4</c:v>
                </c:pt>
                <c:pt idx="1184">
                  <c:v>7.4640305940002589E-4</c:v>
                </c:pt>
                <c:pt idx="1185">
                  <c:v>7.4718137333160161E-4</c:v>
                </c:pt>
                <c:pt idx="1186">
                  <c:v>7.2850183899890951E-4</c:v>
                </c:pt>
                <c:pt idx="1187">
                  <c:v>6.9115051655372392E-4</c:v>
                </c:pt>
                <c:pt idx="1188">
                  <c:v>7.0983821600233761E-4</c:v>
                </c:pt>
                <c:pt idx="1189">
                  <c:v>7.8456682161419399E-4</c:v>
                </c:pt>
                <c:pt idx="1190">
                  <c:v>8.2193635879467106E-4</c:v>
                </c:pt>
                <c:pt idx="1191">
                  <c:v>8.9666789601147235E-4</c:v>
                </c:pt>
                <c:pt idx="1192">
                  <c:v>8.4062615251038206E-4</c:v>
                </c:pt>
                <c:pt idx="1193">
                  <c:v>9.1535873683910916E-4</c:v>
                </c:pt>
                <c:pt idx="1194">
                  <c:v>1.0274665127902591E-3</c:v>
                </c:pt>
                <c:pt idx="1195">
                  <c:v>9.9010409414413206E-4</c:v>
                </c:pt>
                <c:pt idx="1196">
                  <c:v>1.0461711746050427E-3</c:v>
                </c:pt>
                <c:pt idx="1197">
                  <c:v>1.1022284138119968E-3</c:v>
                </c:pt>
                <c:pt idx="1198">
                  <c:v>1.083546576288988E-3</c:v>
                </c:pt>
                <c:pt idx="1199">
                  <c:v>1.1582998933814927E-3</c:v>
                </c:pt>
                <c:pt idx="1200">
                  <c:v>1.2330427403720997E-3</c:v>
                </c:pt>
                <c:pt idx="1201">
                  <c:v>1.2143738871075831E-3</c:v>
                </c:pt>
                <c:pt idx="1202">
                  <c:v>1.1770217306832241E-3</c:v>
                </c:pt>
                <c:pt idx="1203">
                  <c:v>1.2891479403705948E-3</c:v>
                </c:pt>
                <c:pt idx="1204">
                  <c:v>1.289162391857601E-3</c:v>
                </c:pt>
                <c:pt idx="1205">
                  <c:v>1.2704788789316274E-3</c:v>
                </c:pt>
                <c:pt idx="1206">
                  <c:v>1.3265591594517569E-3</c:v>
                </c:pt>
                <c:pt idx="1207">
                  <c:v>1.3452732532686403E-3</c:v>
                </c:pt>
                <c:pt idx="1208">
                  <c:v>1.4013420153890035E-3</c:v>
                </c:pt>
                <c:pt idx="1209">
                  <c:v>1.3452883347737912E-3</c:v>
                </c:pt>
                <c:pt idx="1210">
                  <c:v>1.3453184987954744E-3</c:v>
                </c:pt>
                <c:pt idx="1211">
                  <c:v>1.3079632040545388E-3</c:v>
                </c:pt>
                <c:pt idx="1212">
                  <c:v>1.2519076381671706E-3</c:v>
                </c:pt>
                <c:pt idx="1213">
                  <c:v>1.1211113177613762E-3</c:v>
                </c:pt>
                <c:pt idx="1214">
                  <c:v>8.4083348832060458E-4</c:v>
                </c:pt>
                <c:pt idx="1215">
                  <c:v>7.466456499107694E-4</c:v>
                </c:pt>
                <c:pt idx="1216">
                  <c:v>6.9000490848100324E-4</c:v>
                </c:pt>
                <c:pt idx="1217">
                  <c:v>6.1487320335471289E-4</c:v>
                </c:pt>
                <c:pt idx="1218">
                  <c:v>5.2125637852513745E-4</c:v>
                </c:pt>
                <c:pt idx="1219">
                  <c:v>5.0257056361049696E-4</c:v>
                </c:pt>
                <c:pt idx="1220">
                  <c:v>5.7751494197227796E-4</c:v>
                </c:pt>
                <c:pt idx="1221">
                  <c:v>6.5265564911832228E-4</c:v>
                </c:pt>
                <c:pt idx="1222">
                  <c:v>6.3455336001404868E-4</c:v>
                </c:pt>
                <c:pt idx="1223">
                  <c:v>6.7271950563566236E-4</c:v>
                </c:pt>
                <c:pt idx="1224">
                  <c:v>7.6615277030755459E-4</c:v>
                </c:pt>
                <c:pt idx="1225">
                  <c:v>8.4090881030697909E-4</c:v>
                </c:pt>
                <c:pt idx="1226">
                  <c:v>8.0353508540421546E-4</c:v>
                </c:pt>
                <c:pt idx="1227">
                  <c:v>8.9698951196406495E-4</c:v>
                </c:pt>
                <c:pt idx="1228">
                  <c:v>8.5961494896527786E-4</c:v>
                </c:pt>
                <c:pt idx="1229">
                  <c:v>8.5962458739394048E-4</c:v>
                </c:pt>
                <c:pt idx="1230">
                  <c:v>8.9700962717172432E-4</c:v>
                </c:pt>
                <c:pt idx="1231">
                  <c:v>8.7833177500695552E-4</c:v>
                </c:pt>
                <c:pt idx="1232">
                  <c:v>9.7178222188727367E-4</c:v>
                </c:pt>
                <c:pt idx="1233">
                  <c:v>9.3440598258446271E-4</c:v>
                </c:pt>
                <c:pt idx="1234">
                  <c:v>1.0091810928262129E-3</c:v>
                </c:pt>
                <c:pt idx="1235">
                  <c:v>9.3442693780068458E-4</c:v>
                </c:pt>
                <c:pt idx="1236">
                  <c:v>9.7181491239168422E-4</c:v>
                </c:pt>
                <c:pt idx="1237">
                  <c:v>8.7837117081418807E-4</c:v>
                </c:pt>
                <c:pt idx="1238">
                  <c:v>8.2231414668171136E-4</c:v>
                </c:pt>
                <c:pt idx="1239">
                  <c:v>8.0363420025383002E-4</c:v>
                </c:pt>
                <c:pt idx="1240">
                  <c:v>7.4756669790969159E-4</c:v>
                </c:pt>
                <c:pt idx="1241">
                  <c:v>7.4757508084387499E-4</c:v>
                </c:pt>
                <c:pt idx="1242">
                  <c:v>6.3543881871787366E-4</c:v>
                </c:pt>
                <c:pt idx="1243">
                  <c:v>6.7282511757080655E-4</c:v>
                </c:pt>
                <c:pt idx="1244">
                  <c:v>6.9152245873176793E-4</c:v>
                </c:pt>
                <c:pt idx="1245">
                  <c:v>7.6629023654466069E-4</c:v>
                </c:pt>
                <c:pt idx="1246">
                  <c:v>7.289102250059835E-4</c:v>
                </c:pt>
                <c:pt idx="1247">
                  <c:v>7.4760861446074615E-4</c:v>
                </c:pt>
                <c:pt idx="1248">
                  <c:v>8.223786981672623E-4</c:v>
                </c:pt>
                <c:pt idx="1249">
                  <c:v>7.8499784824999157E-4</c:v>
                </c:pt>
                <c:pt idx="1250">
                  <c:v>8.0369728607507848E-4</c:v>
                </c:pt>
                <c:pt idx="1251">
                  <c:v>7.8501545497826938E-4</c:v>
                </c:pt>
                <c:pt idx="1252">
                  <c:v>8.0371531241545525E-4</c:v>
                </c:pt>
                <c:pt idx="1253">
                  <c:v>8.5979811606641315E-4</c:v>
                </c:pt>
                <c:pt idx="1254">
                  <c:v>9.5326512366871092E-4</c:v>
                </c:pt>
                <c:pt idx="1255">
                  <c:v>9.9065917982235391E-4</c:v>
                </c:pt>
                <c:pt idx="1256">
                  <c:v>1.0467459670021543E-3</c:v>
                </c:pt>
                <c:pt idx="1257">
                  <c:v>1.1207471456290035E-3</c:v>
                </c:pt>
                <c:pt idx="1258">
                  <c:v>1.120175580572815E-3</c:v>
                </c:pt>
                <c:pt idx="1259">
                  <c:v>1.1197987164362527E-3</c:v>
                </c:pt>
                <c:pt idx="1260">
                  <c:v>1.044833926691513E-3</c:v>
                </c:pt>
                <c:pt idx="1261">
                  <c:v>9.8876745921862774E-4</c:v>
                </c:pt>
                <c:pt idx="1262">
                  <c:v>9.5158739050084232E-4</c:v>
                </c:pt>
                <c:pt idx="1263">
                  <c:v>9.3329435602011214E-4</c:v>
                </c:pt>
                <c:pt idx="1264">
                  <c:v>8.5910592504793038E-4</c:v>
                </c:pt>
                <c:pt idx="1265">
                  <c:v>8.2250773544574195E-4</c:v>
                </c:pt>
                <c:pt idx="1266">
                  <c:v>8.2251696080663393E-4</c:v>
                </c:pt>
                <c:pt idx="1267">
                  <c:v>7.8512982622385558E-4</c:v>
                </c:pt>
                <c:pt idx="1268">
                  <c:v>8.0383240941289636E-4</c:v>
                </c:pt>
                <c:pt idx="1269">
                  <c:v>7.8514743887261483E-4</c:v>
                </c:pt>
                <c:pt idx="1270">
                  <c:v>8.0385044181558417E-4</c:v>
                </c:pt>
                <c:pt idx="1271">
                  <c:v>8.5994267634416062E-4</c:v>
                </c:pt>
                <c:pt idx="1272">
                  <c:v>9.5342540061324282E-4</c:v>
                </c:pt>
                <c:pt idx="1273">
                  <c:v>9.908257458746256E-4</c:v>
                </c:pt>
                <c:pt idx="1274">
                  <c:v>1.0469219652704856E-3</c:v>
                </c:pt>
                <c:pt idx="1275">
                  <c:v>1.121714687942551E-3</c:v>
                </c:pt>
                <c:pt idx="1276">
                  <c:v>1.121727270521134E-3</c:v>
                </c:pt>
                <c:pt idx="1277">
                  <c:v>1.1217398533829735E-3</c:v>
                </c:pt>
                <c:pt idx="1278">
                  <c:v>1.0469571964895729E-3</c:v>
                </c:pt>
                <c:pt idx="1279">
                  <c:v>9.9088131893103988E-4</c:v>
                </c:pt>
                <c:pt idx="1280">
                  <c:v>8.7870607527922126E-4</c:v>
                </c:pt>
                <c:pt idx="1281">
                  <c:v>8.0393159763220514E-4</c:v>
                </c:pt>
                <c:pt idx="1282">
                  <c:v>7.6654802916980127E-4</c:v>
                </c:pt>
                <c:pt idx="1283">
                  <c:v>7.6655662823039159E-4</c:v>
                </c:pt>
                <c:pt idx="1284">
                  <c:v>7.2916362197436113E-4</c:v>
                </c:pt>
                <c:pt idx="1285">
                  <c:v>7.4786851461764174E-4</c:v>
                </c:pt>
                <c:pt idx="1286">
                  <c:v>8.2266459475484094E-4</c:v>
                </c:pt>
                <c:pt idx="1287">
                  <c:v>7.8527074953982086E-4</c:v>
                </c:pt>
                <c:pt idx="1288">
                  <c:v>8.0397669128098891E-4</c:v>
                </c:pt>
                <c:pt idx="1289">
                  <c:v>7.1049102950328518E-4</c:v>
                </c:pt>
                <c:pt idx="1290">
                  <c:v>7.4790207456346916E-4</c:v>
                </c:pt>
                <c:pt idx="1291">
                  <c:v>7.4790207456446511E-4</c:v>
                </c:pt>
                <c:pt idx="1292">
                  <c:v>8.0400374989682711E-4</c:v>
                </c:pt>
                <c:pt idx="1293">
                  <c:v>7.4791046501931165E-4</c:v>
                </c:pt>
                <c:pt idx="1294">
                  <c:v>7.4791885566438123E-4</c:v>
                </c:pt>
                <c:pt idx="1295">
                  <c:v>8.0402178998612733E-4</c:v>
                </c:pt>
                <c:pt idx="1296">
                  <c:v>7.4792724649970618E-4</c:v>
                </c:pt>
                <c:pt idx="1297">
                  <c:v>7.4793563752034763E-4</c:v>
                </c:pt>
                <c:pt idx="1298">
                  <c:v>6.3574529189131337E-4</c:v>
                </c:pt>
                <c:pt idx="1299">
                  <c:v>6.731496258568035E-4</c:v>
                </c:pt>
                <c:pt idx="1300">
                  <c:v>6.9185598861948891E-4</c:v>
                </c:pt>
                <c:pt idx="1301">
                  <c:v>6.9185598861950701E-4</c:v>
                </c:pt>
                <c:pt idx="1302">
                  <c:v>6.7238552611717224E-4</c:v>
                </c:pt>
                <c:pt idx="1303">
                  <c:v>7.092071749034099E-4</c:v>
                </c:pt>
                <c:pt idx="1304">
                  <c:v>8.0232274885418293E-4</c:v>
                </c:pt>
                <c:pt idx="1305">
                  <c:v>8.5823590526523934E-4</c:v>
                </c:pt>
                <c:pt idx="1306">
                  <c:v>9.5174482116252266E-4</c:v>
                </c:pt>
                <c:pt idx="1307">
                  <c:v>9.8935042639514549E-4</c:v>
                </c:pt>
                <c:pt idx="1308">
                  <c:v>1.045851947005288E-3</c:v>
                </c:pt>
                <c:pt idx="1309">
                  <c:v>1.1212500190476153E-3</c:v>
                </c:pt>
                <c:pt idx="1310">
                  <c:v>1.12204179563356E-3</c:v>
                </c:pt>
                <c:pt idx="1311">
                  <c:v>1.1220543855524165E-3</c:v>
                </c:pt>
                <c:pt idx="1312">
                  <c:v>1.1220669757564384E-3</c:v>
                </c:pt>
                <c:pt idx="1313">
                  <c:v>1.1220795662397096E-3</c:v>
                </c:pt>
                <c:pt idx="1314">
                  <c:v>1.1220921570068369E-3</c:v>
                </c:pt>
                <c:pt idx="1315">
                  <c:v>1.0472860132059178E-3</c:v>
                </c:pt>
                <c:pt idx="1316">
                  <c:v>9.9119252744981896E-4</c:v>
                </c:pt>
                <c:pt idx="1317">
                  <c:v>8.7898205264382153E-4</c:v>
                </c:pt>
                <c:pt idx="1318">
                  <c:v>8.7900177928489109E-4</c:v>
                </c:pt>
                <c:pt idx="1319">
                  <c:v>8.9771401832006474E-4</c:v>
                </c:pt>
                <c:pt idx="1320">
                  <c:v>8.6030926755649472E-4</c:v>
                </c:pt>
                <c:pt idx="1321">
                  <c:v>9.3513975628632369E-4</c:v>
                </c:pt>
                <c:pt idx="1322">
                  <c:v>9.5384255141115902E-4</c:v>
                </c:pt>
                <c:pt idx="1323">
                  <c:v>9.3513975628499511E-4</c:v>
                </c:pt>
                <c:pt idx="1324">
                  <c:v>9.5386395931647836E-4</c:v>
                </c:pt>
                <c:pt idx="1325">
                  <c:v>9.9128151318455182E-4</c:v>
                </c:pt>
                <c:pt idx="1326">
                  <c:v>9.5388536818510699E-4</c:v>
                </c:pt>
                <c:pt idx="1327">
                  <c:v>1.0100076066846509E-3</c:v>
                </c:pt>
                <c:pt idx="1328">
                  <c:v>1.0848351593105707E-3</c:v>
                </c:pt>
                <c:pt idx="1329">
                  <c:v>1.084847333937423E-3</c:v>
                </c:pt>
                <c:pt idx="1330">
                  <c:v>1.1783818802887543E-3</c:v>
                </c:pt>
                <c:pt idx="1331">
                  <c:v>1.1970997892518243E-3</c:v>
                </c:pt>
                <c:pt idx="1332">
                  <c:v>1.1222936477124905E-3</c:v>
                </c:pt>
                <c:pt idx="1333">
                  <c:v>1.1223062432825321E-3</c:v>
                </c:pt>
                <c:pt idx="1334">
                  <c:v>1.1223188391362691E-3</c:v>
                </c:pt>
                <c:pt idx="1335">
                  <c:v>1.1223314352723816E-3</c:v>
                </c:pt>
                <c:pt idx="1336">
                  <c:v>1.0475093395873017E-3</c:v>
                </c:pt>
                <c:pt idx="1337">
                  <c:v>9.9140389466078477E-4</c:v>
                </c:pt>
                <c:pt idx="1338">
                  <c:v>9.5322360836757984E-4</c:v>
                </c:pt>
                <c:pt idx="1339">
                  <c:v>8.5910933959551159E-4</c:v>
                </c:pt>
                <c:pt idx="1340">
                  <c:v>8.0261081577406032E-4</c:v>
                </c:pt>
                <c:pt idx="1341">
                  <c:v>7.8371860467561479E-4</c:v>
                </c:pt>
                <c:pt idx="1342">
                  <c:v>7.2759952010424266E-4</c:v>
                </c:pt>
                <c:pt idx="1343">
                  <c:v>7.2780254675882988E-4</c:v>
                </c:pt>
                <c:pt idx="1344">
                  <c:v>7.8432078461755032E-4</c:v>
                </c:pt>
                <c:pt idx="1345">
                  <c:v>7.2878502719630502E-4</c:v>
                </c:pt>
                <c:pt idx="1346">
                  <c:v>7.2957266519546094E-4</c:v>
                </c:pt>
                <c:pt idx="1347">
                  <c:v>7.8570245831929874E-4</c:v>
                </c:pt>
                <c:pt idx="1348">
                  <c:v>8.0441868876245375E-4</c:v>
                </c:pt>
                <c:pt idx="1349">
                  <c:v>7.8571127739608898E-4</c:v>
                </c:pt>
                <c:pt idx="1350">
                  <c:v>7.4829645466365803E-4</c:v>
                </c:pt>
                <c:pt idx="1351">
                  <c:v>7.6702108480546647E-4</c:v>
                </c:pt>
                <c:pt idx="1352">
                  <c:v>7.4831325346831059E-4</c:v>
                </c:pt>
                <c:pt idx="1353">
                  <c:v>7.1089759079497419E-4</c:v>
                </c:pt>
                <c:pt idx="1354">
                  <c:v>6.5478144650869439E-4</c:v>
                </c:pt>
                <c:pt idx="1355">
                  <c:v>6.5478879639721001E-4</c:v>
                </c:pt>
                <c:pt idx="1356">
                  <c:v>7.1092153043346938E-4</c:v>
                </c:pt>
                <c:pt idx="1357">
                  <c:v>8.2318153867390938E-4</c:v>
                </c:pt>
                <c:pt idx="1358">
                  <c:v>8.2318153867492712E-4</c:v>
                </c:pt>
                <c:pt idx="1359">
                  <c:v>8.6061820257022682E-4</c:v>
                </c:pt>
                <c:pt idx="1360">
                  <c:v>1.0103022745549389E-3</c:v>
                </c:pt>
                <c:pt idx="1361">
                  <c:v>1.0290115759360187E-3</c:v>
                </c:pt>
                <c:pt idx="1362">
                  <c:v>1.0664541218310284E-3</c:v>
                </c:pt>
                <c:pt idx="1363">
                  <c:v>1.029034678958619E-3</c:v>
                </c:pt>
                <c:pt idx="1364">
                  <c:v>1.0103362993876617E-3</c:v>
                </c:pt>
                <c:pt idx="1365">
                  <c:v>9.3549657350591015E-4</c:v>
                </c:pt>
                <c:pt idx="1366">
                  <c:v>9.7293828077706622E-4</c:v>
                </c:pt>
                <c:pt idx="1367">
                  <c:v>8.6067617145710329E-4</c:v>
                </c:pt>
                <c:pt idx="1368">
                  <c:v>8.6068583369848322E-4</c:v>
                </c:pt>
                <c:pt idx="1369">
                  <c:v>8.2326471049526373E-4</c:v>
                </c:pt>
                <c:pt idx="1370">
                  <c:v>8.2328319540506058E-4</c:v>
                </c:pt>
                <c:pt idx="1371">
                  <c:v>8.6070515883270829E-4</c:v>
                </c:pt>
                <c:pt idx="1372">
                  <c:v>9.3557009220925687E-4</c:v>
                </c:pt>
                <c:pt idx="1373">
                  <c:v>1.02913865540543E-3</c:v>
                </c:pt>
                <c:pt idx="1374">
                  <c:v>1.0478620316326185E-3</c:v>
                </c:pt>
                <c:pt idx="1375">
                  <c:v>1.2350079826654839E-3</c:v>
                </c:pt>
                <c:pt idx="1376">
                  <c:v>1.3285841099458281E-3</c:v>
                </c:pt>
                <c:pt idx="1377">
                  <c:v>1.402669817836889E-3</c:v>
                </c:pt>
                <c:pt idx="1378">
                  <c:v>1.4395426927360233E-3</c:v>
                </c:pt>
                <c:pt idx="1379">
                  <c:v>1.5140221575697275E-3</c:v>
                </c:pt>
                <c:pt idx="1380">
                  <c:v>1.3828341941289149E-3</c:v>
                </c:pt>
                <c:pt idx="1381">
                  <c:v>1.307995718367608E-3</c:v>
                </c:pt>
                <c:pt idx="1382">
                  <c:v>1.1397691453502771E-3</c:v>
                </c:pt>
                <c:pt idx="1383">
                  <c:v>1.0466150099888148E-3</c:v>
                </c:pt>
                <c:pt idx="1384">
                  <c:v>1.028497447511971E-3</c:v>
                </c:pt>
                <c:pt idx="1385">
                  <c:v>9.3570654815313889E-4</c:v>
                </c:pt>
                <c:pt idx="1386">
                  <c:v>8.608596904456199E-4</c:v>
                </c:pt>
                <c:pt idx="1387">
                  <c:v>8.9829845927775207E-4</c:v>
                </c:pt>
                <c:pt idx="1388">
                  <c:v>9.7316759165323524E-4</c:v>
                </c:pt>
                <c:pt idx="1389">
                  <c:v>9.1702330751829446E-4</c:v>
                </c:pt>
                <c:pt idx="1390">
                  <c:v>8.9831863323187823E-4</c:v>
                </c:pt>
                <c:pt idx="1391">
                  <c:v>8.2346799383794969E-4</c:v>
                </c:pt>
                <c:pt idx="1392">
                  <c:v>8.6090802442524261E-4</c:v>
                </c:pt>
                <c:pt idx="1393">
                  <c:v>8.6090802442657184E-4</c:v>
                </c:pt>
                <c:pt idx="1394">
                  <c:v>8.2348648788101435E-4</c:v>
                </c:pt>
                <c:pt idx="1395">
                  <c:v>7.4862407989261827E-4</c:v>
                </c:pt>
                <c:pt idx="1396">
                  <c:v>8.0478896041649977E-4</c:v>
                </c:pt>
                <c:pt idx="1397">
                  <c:v>8.2350498275081223E-4</c:v>
                </c:pt>
                <c:pt idx="1398">
                  <c:v>8.0479799798389507E-4</c:v>
                </c:pt>
                <c:pt idx="1399">
                  <c:v>7.4864930044851589E-4</c:v>
                </c:pt>
                <c:pt idx="1400">
                  <c:v>8.235327266079217E-4</c:v>
                </c:pt>
                <c:pt idx="1401">
                  <c:v>8.6096603236220093E-4</c:v>
                </c:pt>
                <c:pt idx="1402">
                  <c:v>8.6097570111220122E-4</c:v>
                </c:pt>
                <c:pt idx="1403">
                  <c:v>8.9841951660590879E-4</c:v>
                </c:pt>
                <c:pt idx="1404">
                  <c:v>8.0483415029399897E-4</c:v>
                </c:pt>
                <c:pt idx="1405">
                  <c:v>9.1715718966998126E-4</c:v>
                </c:pt>
                <c:pt idx="1406">
                  <c:v>8.9843969600516486E-4</c:v>
                </c:pt>
                <c:pt idx="1407">
                  <c:v>9.1716748991765471E-4</c:v>
                </c:pt>
                <c:pt idx="1408">
                  <c:v>8.7974196221587628E-4</c:v>
                </c:pt>
                <c:pt idx="1409">
                  <c:v>9.5462433971870277E-4</c:v>
                </c:pt>
                <c:pt idx="1410">
                  <c:v>8.9846996679246493E-4</c:v>
                </c:pt>
                <c:pt idx="1411">
                  <c:v>8.0487934525033721E-4</c:v>
                </c:pt>
                <c:pt idx="1412">
                  <c:v>8.4233451417215963E-4</c:v>
                </c:pt>
                <c:pt idx="1413">
                  <c:v>7.4874179037408284E-4</c:v>
                </c:pt>
                <c:pt idx="1414">
                  <c:v>7.8618770966774225E-4</c:v>
                </c:pt>
                <c:pt idx="1415">
                  <c:v>8.610820716983404E-4</c:v>
                </c:pt>
                <c:pt idx="1416">
                  <c:v>8.7980124717019494E-4</c:v>
                </c:pt>
                <c:pt idx="1417">
                  <c:v>9.3596928593075806E-4</c:v>
                </c:pt>
                <c:pt idx="1418">
                  <c:v>1.0287976748287111E-3</c:v>
                </c:pt>
                <c:pt idx="1419">
                  <c:v>1.0656638443594711E-3</c:v>
                </c:pt>
                <c:pt idx="1420">
                  <c:v>9.5295502422388365E-4</c:v>
                </c:pt>
                <c:pt idx="1421">
                  <c:v>9.5277072767408996E-4</c:v>
                </c:pt>
                <c:pt idx="1422">
                  <c:v>8.2173062759282331E-4</c:v>
                </c:pt>
                <c:pt idx="1423">
                  <c:v>8.0322365707613378E-4</c:v>
                </c:pt>
                <c:pt idx="1424">
                  <c:v>8.2233410096983187E-4</c:v>
                </c:pt>
                <c:pt idx="1425">
                  <c:v>7.2931694039171505E-4</c:v>
                </c:pt>
                <c:pt idx="1426">
                  <c:v>6.9266386902452405E-4</c:v>
                </c:pt>
                <c:pt idx="1427">
                  <c:v>6.3650193369710741E-4</c:v>
                </c:pt>
                <c:pt idx="1428">
                  <c:v>5.8033999837000334E-4</c:v>
                </c:pt>
                <c:pt idx="1429">
                  <c:v>5.2418395088028467E-4</c:v>
                </c:pt>
                <c:pt idx="1430">
                  <c:v>5.4291090452156894E-4</c:v>
                </c:pt>
                <c:pt idx="1431">
                  <c:v>4.6802664182763815E-4</c:v>
                </c:pt>
                <c:pt idx="1432">
                  <c:v>5.616382788744893E-4</c:v>
                </c:pt>
                <c:pt idx="1433">
                  <c:v>5.8035955483783043E-4</c:v>
                </c:pt>
                <c:pt idx="1434">
                  <c:v>5.2419572695117957E-4</c:v>
                </c:pt>
                <c:pt idx="1435">
                  <c:v>4.8675317502617431E-4</c:v>
                </c:pt>
                <c:pt idx="1436">
                  <c:v>4.6803715641584309E-4</c:v>
                </c:pt>
                <c:pt idx="1437">
                  <c:v>3.7442972513320648E-4</c:v>
                </c:pt>
                <c:pt idx="1438">
                  <c:v>3.7443393110902644E-4</c:v>
                </c:pt>
                <c:pt idx="1439">
                  <c:v>3.9315562766354279E-4</c:v>
                </c:pt>
                <c:pt idx="1440">
                  <c:v>5.0549716351340175E-4</c:v>
                </c:pt>
                <c:pt idx="1441">
                  <c:v>6.1782986651670905E-4</c:v>
                </c:pt>
                <c:pt idx="1442">
                  <c:v>7.3017077172601288E-4</c:v>
                </c:pt>
                <c:pt idx="1443">
                  <c:v>8.2379166310459493E-4</c:v>
                </c:pt>
                <c:pt idx="1444">
                  <c:v>8.7996916165156494E-4</c:v>
                </c:pt>
                <c:pt idx="1445">
                  <c:v>9.7359383926362423E-4</c:v>
                </c:pt>
                <c:pt idx="1446">
                  <c:v>9.3614792236862638E-4</c:v>
                </c:pt>
                <c:pt idx="1447">
                  <c:v>1.0110624722547052E-3</c:v>
                </c:pt>
                <c:pt idx="1448">
                  <c:v>1.0110738306845521E-3</c:v>
                </c:pt>
                <c:pt idx="1449">
                  <c:v>1.0297974201414954E-3</c:v>
                </c:pt>
                <c:pt idx="1450">
                  <c:v>9.9236138956797205E-4</c:v>
                </c:pt>
                <c:pt idx="1451">
                  <c:v>9.7364852800641986E-4</c:v>
                </c:pt>
                <c:pt idx="1452">
                  <c:v>9.7365946649325926E-4</c:v>
                </c:pt>
                <c:pt idx="1453">
                  <c:v>9.1748680496617045E-4</c:v>
                </c:pt>
                <c:pt idx="1454">
                  <c:v>8.9877268174533916E-4</c:v>
                </c:pt>
                <c:pt idx="1455">
                  <c:v>8.2388421432295239E-4</c:v>
                </c:pt>
                <c:pt idx="1456">
                  <c:v>9.3625309893550709E-4</c:v>
                </c:pt>
                <c:pt idx="1457">
                  <c:v>9.9242828487132125E-4</c:v>
                </c:pt>
                <c:pt idx="1458">
                  <c:v>9.175280369560228E-4</c:v>
                </c:pt>
                <c:pt idx="1459">
                  <c:v>9.5499961982550212E-4</c:v>
                </c:pt>
                <c:pt idx="1460">
                  <c:v>9.3627413708399006E-4</c:v>
                </c:pt>
                <c:pt idx="1461">
                  <c:v>8.8009768885987153E-4</c:v>
                </c:pt>
                <c:pt idx="1462">
                  <c:v>7.8647911147371251E-4</c:v>
                </c:pt>
                <c:pt idx="1463">
                  <c:v>7.3031023742041207E-4</c:v>
                </c:pt>
                <c:pt idx="1464">
                  <c:v>6.3668071980113844E-4</c:v>
                </c:pt>
                <c:pt idx="1465">
                  <c:v>6.9286621509985599E-4</c:v>
                </c:pt>
                <c:pt idx="1466">
                  <c:v>6.554139872569989E-4</c:v>
                </c:pt>
                <c:pt idx="1467">
                  <c:v>5.9846204482373946E-4</c:v>
                </c:pt>
                <c:pt idx="1468">
                  <c:v>6.9151622765434068E-4</c:v>
                </c:pt>
                <c:pt idx="1469">
                  <c:v>7.660408288928612E-4</c:v>
                </c:pt>
                <c:pt idx="1470">
                  <c:v>7.2839227274872445E-4</c:v>
                </c:pt>
                <c:pt idx="1471">
                  <c:v>6.7221204389205996E-4</c:v>
                </c:pt>
                <c:pt idx="1472">
                  <c:v>7.660580438196723E-4</c:v>
                </c:pt>
                <c:pt idx="1473">
                  <c:v>7.477210292746874E-4</c:v>
                </c:pt>
                <c:pt idx="1474">
                  <c:v>7.8576940986410995E-4</c:v>
                </c:pt>
                <c:pt idx="1475">
                  <c:v>7.1164022025417724E-4</c:v>
                </c:pt>
                <c:pt idx="1476">
                  <c:v>7.6783959844860857E-4</c:v>
                </c:pt>
                <c:pt idx="1477">
                  <c:v>8.6148825413515204E-4</c:v>
                </c:pt>
                <c:pt idx="1478">
                  <c:v>9.1767227070886485E-4</c:v>
                </c:pt>
                <c:pt idx="1479">
                  <c:v>1.0113350266784391E-3</c:v>
                </c:pt>
                <c:pt idx="1480">
                  <c:v>1.0300750281084727E-3</c:v>
                </c:pt>
                <c:pt idx="1481">
                  <c:v>1.2173887568954324E-3</c:v>
                </c:pt>
                <c:pt idx="1482">
                  <c:v>1.311048778712901E-3</c:v>
                </c:pt>
                <c:pt idx="1483">
                  <c:v>1.4609157591104584E-3</c:v>
                </c:pt>
                <c:pt idx="1484">
                  <c:v>1.4796620764961029E-3</c:v>
                </c:pt>
                <c:pt idx="1485">
                  <c:v>1.6857478062197876E-3</c:v>
                </c:pt>
                <c:pt idx="1486">
                  <c:v>1.8168819431785177E-3</c:v>
                </c:pt>
                <c:pt idx="1487">
                  <c:v>1.7044974930838712E-3</c:v>
                </c:pt>
                <c:pt idx="1488">
                  <c:v>1.6108618882560619E-3</c:v>
                </c:pt>
                <c:pt idx="1489">
                  <c:v>1.461030690640374E-3</c:v>
                </c:pt>
                <c:pt idx="1490">
                  <c:v>1.2737190636353962E-3</c:v>
                </c:pt>
                <c:pt idx="1491">
                  <c:v>9.9275162312706063E-4</c:v>
                </c:pt>
                <c:pt idx="1492">
                  <c:v>8.0544904832004259E-4</c:v>
                </c:pt>
                <c:pt idx="1493">
                  <c:v>5.6194119650255971E-4</c:v>
                </c:pt>
                <c:pt idx="1494">
                  <c:v>4.6828433041967731E-4</c:v>
                </c:pt>
                <c:pt idx="1495">
                  <c:v>4.6828959344463148E-4</c:v>
                </c:pt>
                <c:pt idx="1496">
                  <c:v>3.9336325849410566E-4</c:v>
                </c:pt>
                <c:pt idx="1497">
                  <c:v>3.3716850728180477E-4</c:v>
                </c:pt>
                <c:pt idx="1498">
                  <c:v>3.9336767953520923E-4</c:v>
                </c:pt>
                <c:pt idx="1499">
                  <c:v>3.9336767953521411E-4</c:v>
                </c:pt>
                <c:pt idx="1500">
                  <c:v>4.1210410546705333E-4</c:v>
                </c:pt>
                <c:pt idx="1501">
                  <c:v>5.2450202921489183E-4</c:v>
                </c:pt>
                <c:pt idx="1502">
                  <c:v>5.6196645987259791E-4</c:v>
                </c:pt>
                <c:pt idx="1503">
                  <c:v>5.2450202921387799E-4</c:v>
                </c:pt>
                <c:pt idx="1504">
                  <c:v>5.057698138846991E-4</c:v>
                </c:pt>
                <c:pt idx="1505">
                  <c:v>5.8071172882101442E-4</c:v>
                </c:pt>
                <c:pt idx="1506">
                  <c:v>5.6197909240696771E-4</c:v>
                </c:pt>
                <c:pt idx="1507">
                  <c:v>6.1818394977755881E-4</c:v>
                </c:pt>
                <c:pt idx="1508">
                  <c:v>5.8071825585239367E-4</c:v>
                </c:pt>
                <c:pt idx="1509">
                  <c:v>6.9235028490982587E-4</c:v>
                </c:pt>
                <c:pt idx="1510">
                  <c:v>8.6037393386305231E-4</c:v>
                </c:pt>
                <c:pt idx="1511">
                  <c:v>9.1618408244265774E-4</c:v>
                </c:pt>
                <c:pt idx="1512">
                  <c:v>1.0096790220512572E-3</c:v>
                </c:pt>
                <c:pt idx="1513">
                  <c:v>1.0284244794770208E-3</c:v>
                </c:pt>
                <c:pt idx="1514">
                  <c:v>1.1410371012139328E-3</c:v>
                </c:pt>
                <c:pt idx="1515">
                  <c:v>1.1039587620253631E-3</c:v>
                </c:pt>
                <c:pt idx="1516">
                  <c:v>1.1607732612834085E-3</c:v>
                </c:pt>
                <c:pt idx="1517">
                  <c:v>1.0491454358868588E-3</c:v>
                </c:pt>
                <c:pt idx="1518">
                  <c:v>1.0304222787765288E-3</c:v>
                </c:pt>
                <c:pt idx="1519">
                  <c:v>1.1053869321146559E-3</c:v>
                </c:pt>
                <c:pt idx="1520">
                  <c:v>1.0117100734626109E-3</c:v>
                </c:pt>
                <c:pt idx="1521">
                  <c:v>1.0117214464493516E-3</c:v>
                </c:pt>
                <c:pt idx="1522">
                  <c:v>1.0304686126484921E-3</c:v>
                </c:pt>
                <c:pt idx="1523">
                  <c:v>9.9299702673415354E-4</c:v>
                </c:pt>
                <c:pt idx="1524">
                  <c:v>9.7428313853710024E-4</c:v>
                </c:pt>
                <c:pt idx="1525">
                  <c:v>9.7428313853608944E-4</c:v>
                </c:pt>
                <c:pt idx="1526">
                  <c:v>9.1808481678653652E-4</c:v>
                </c:pt>
                <c:pt idx="1527">
                  <c:v>8.0566626779070803E-4</c:v>
                </c:pt>
                <c:pt idx="1528">
                  <c:v>8.2441196054318605E-4</c:v>
                </c:pt>
                <c:pt idx="1529">
                  <c:v>8.0568438256620732E-4</c:v>
                </c:pt>
                <c:pt idx="1530">
                  <c:v>8.244304970082783E-4</c:v>
                </c:pt>
                <c:pt idx="1531">
                  <c:v>8.806515677507006E-4</c:v>
                </c:pt>
                <c:pt idx="1532">
                  <c:v>8.0570249815564916E-4</c:v>
                </c:pt>
                <c:pt idx="1533">
                  <c:v>9.3688443553368694E-4</c:v>
                </c:pt>
                <c:pt idx="1534">
                  <c:v>1.0118465661754486E-3</c:v>
                </c:pt>
                <c:pt idx="1535">
                  <c:v>1.0305844655478394E-3</c:v>
                </c:pt>
                <c:pt idx="1536">
                  <c:v>9.9311983218770936E-4</c:v>
                </c:pt>
                <c:pt idx="1537">
                  <c:v>9.743926771132481E-4</c:v>
                </c:pt>
                <c:pt idx="1538">
                  <c:v>9.7440363232758329E-4</c:v>
                </c:pt>
                <c:pt idx="1539">
                  <c:v>9.1818803815545775E-4</c:v>
                </c:pt>
                <c:pt idx="1540">
                  <c:v>9.7442554349328576E-4</c:v>
                </c:pt>
                <c:pt idx="1541">
                  <c:v>8.8073077969670784E-4</c:v>
                </c:pt>
                <c:pt idx="1542">
                  <c:v>8.2451392141864898E-4</c:v>
                </c:pt>
                <c:pt idx="1543">
                  <c:v>8.9948995905514222E-4</c:v>
                </c:pt>
                <c:pt idx="1544">
                  <c:v>8.4327183661288784E-4</c:v>
                </c:pt>
                <c:pt idx="1545">
                  <c:v>8.24541733303101E-4</c:v>
                </c:pt>
                <c:pt idx="1546">
                  <c:v>7.6832297875961111E-4</c:v>
                </c:pt>
                <c:pt idx="1547">
                  <c:v>6.9336463936888327E-4</c:v>
                </c:pt>
                <c:pt idx="1548">
                  <c:v>5.9967345770853189E-4</c:v>
                </c:pt>
                <c:pt idx="1549">
                  <c:v>5.8093366215468108E-4</c:v>
                </c:pt>
                <c:pt idx="1550">
                  <c:v>5.6141928856146993E-4</c:v>
                </c:pt>
                <c:pt idx="1551">
                  <c:v>4.4839363902217854E-4</c:v>
                </c:pt>
                <c:pt idx="1552">
                  <c:v>5.0422890402888551E-4</c:v>
                </c:pt>
                <c:pt idx="1553">
                  <c:v>4.8529347867474018E-4</c:v>
                </c:pt>
                <c:pt idx="1554">
                  <c:v>4.8529347867541276E-4</c:v>
                </c:pt>
                <c:pt idx="1555">
                  <c:v>5.0423457370806651E-4</c:v>
                </c:pt>
                <c:pt idx="1556">
                  <c:v>5.2337130966375722E-4</c:v>
                </c:pt>
                <c:pt idx="1557">
                  <c:v>6.1766708096893134E-4</c:v>
                </c:pt>
                <c:pt idx="1558">
                  <c:v>6.184479495902176E-4</c:v>
                </c:pt>
                <c:pt idx="1559">
                  <c:v>7.6839200562819931E-4</c:v>
                </c:pt>
                <c:pt idx="1560">
                  <c:v>8.0587454248746808E-4</c:v>
                </c:pt>
                <c:pt idx="1561">
                  <c:v>8.2461581091762309E-4</c:v>
                </c:pt>
                <c:pt idx="1562">
                  <c:v>8.2462508363063893E-4</c:v>
                </c:pt>
                <c:pt idx="1563">
                  <c:v>7.1217620859106382E-4</c:v>
                </c:pt>
                <c:pt idx="1564">
                  <c:v>7.3093412631003332E-4</c:v>
                </c:pt>
                <c:pt idx="1565">
                  <c:v>7.1219222563731889E-4</c:v>
                </c:pt>
                <c:pt idx="1566">
                  <c:v>7.4968445729475287E-4</c:v>
                </c:pt>
                <c:pt idx="1567">
                  <c:v>7.4969288779135317E-4</c:v>
                </c:pt>
                <c:pt idx="1568">
                  <c:v>8.8089904921036439E-4</c:v>
                </c:pt>
                <c:pt idx="1569">
                  <c:v>9.7462267415675892E-4</c:v>
                </c:pt>
                <c:pt idx="1570">
                  <c:v>1.0121195435615E-3</c:v>
                </c:pt>
                <c:pt idx="1571">
                  <c:v>1.1433459407501499E-3</c:v>
                </c:pt>
                <c:pt idx="1572">
                  <c:v>1.10585918859317E-3</c:v>
                </c:pt>
                <c:pt idx="1573">
                  <c:v>1.1621023858603783E-3</c:v>
                </c:pt>
                <c:pt idx="1574">
                  <c:v>1.2183605502027941E-3</c:v>
                </c:pt>
                <c:pt idx="1575">
                  <c:v>1.1808725332741838E-3</c:v>
                </c:pt>
                <c:pt idx="1576">
                  <c:v>1.1433973754540021E-3</c:v>
                </c:pt>
                <c:pt idx="1577">
                  <c:v>1.0309320598353934E-3</c:v>
                </c:pt>
                <c:pt idx="1578">
                  <c:v>9.3722150397752802E-4</c:v>
                </c:pt>
                <c:pt idx="1579">
                  <c:v>8.6225348113010418E-4</c:v>
                </c:pt>
                <c:pt idx="1580">
                  <c:v>8.9975288224476929E-4</c:v>
                </c:pt>
                <c:pt idx="1581">
                  <c:v>8.8101793926191076E-4</c:v>
                </c:pt>
                <c:pt idx="1582">
                  <c:v>8.0603768911271406E-4</c:v>
                </c:pt>
                <c:pt idx="1583">
                  <c:v>8.6228257485076554E-4</c:v>
                </c:pt>
                <c:pt idx="1584">
                  <c:v>8.06046754752832E-4</c:v>
                </c:pt>
                <c:pt idx="1585">
                  <c:v>8.0605582059516774E-4</c:v>
                </c:pt>
                <c:pt idx="1586">
                  <c:v>7.685734965639958E-4</c:v>
                </c:pt>
                <c:pt idx="1587">
                  <c:v>7.6858214112784571E-4</c:v>
                </c:pt>
                <c:pt idx="1588">
                  <c:v>8.0608301934354703E-4</c:v>
                </c:pt>
                <c:pt idx="1589">
                  <c:v>8.0608301934220522E-4</c:v>
                </c:pt>
                <c:pt idx="1590">
                  <c:v>8.6233106874394894E-4</c:v>
                </c:pt>
                <c:pt idx="1591">
                  <c:v>8.8108730661624283E-4</c:v>
                </c:pt>
                <c:pt idx="1592">
                  <c:v>9.3733746503295572E-4</c:v>
                </c:pt>
                <c:pt idx="1593">
                  <c:v>8.6235046783119252E-4</c:v>
                </c:pt>
                <c:pt idx="1594">
                  <c:v>8.2408502747024701E-4</c:v>
                </c:pt>
                <c:pt idx="1595">
                  <c:v>8.2350844799974898E-4</c:v>
                </c:pt>
                <c:pt idx="1596">
                  <c:v>9.356219433502139E-4</c:v>
                </c:pt>
                <c:pt idx="1597">
                  <c:v>1.0666717886582938E-3</c:v>
                </c:pt>
                <c:pt idx="1598">
                  <c:v>1.1229278245694851E-3</c:v>
                </c:pt>
                <c:pt idx="1599">
                  <c:v>1.1793804201134827E-3</c:v>
                </c:pt>
                <c:pt idx="1600">
                  <c:v>1.1610227848272512E-3</c:v>
                </c:pt>
                <c:pt idx="1601">
                  <c:v>1.1616217338115287E-3</c:v>
                </c:pt>
                <c:pt idx="1602">
                  <c:v>1.162429071040576E-3</c:v>
                </c:pt>
                <c:pt idx="1603">
                  <c:v>1.0686847911196874E-3</c:v>
                </c:pt>
                <c:pt idx="1604">
                  <c:v>9.7495147873042677E-4</c:v>
                </c:pt>
                <c:pt idx="1605">
                  <c:v>8.9995521113400332E-4</c:v>
                </c:pt>
                <c:pt idx="1606">
                  <c:v>8.624667796058818E-4</c:v>
                </c:pt>
                <c:pt idx="1607">
                  <c:v>8.6247648209290904E-4</c:v>
                </c:pt>
                <c:pt idx="1608">
                  <c:v>8.9998558413689181E-4</c:v>
                </c:pt>
                <c:pt idx="1609">
                  <c:v>8.0623708578901035E-4</c:v>
                </c:pt>
                <c:pt idx="1610">
                  <c:v>7.4999642410568455E-4</c:v>
                </c:pt>
                <c:pt idx="1611">
                  <c:v>8.2500534778297469E-4</c:v>
                </c:pt>
                <c:pt idx="1612">
                  <c:v>8.6251529422549413E-4</c:v>
                </c:pt>
                <c:pt idx="1613">
                  <c:v>9.3752717152378959E-4</c:v>
                </c:pt>
                <c:pt idx="1614">
                  <c:v>8.8127554123036548E-4</c:v>
                </c:pt>
                <c:pt idx="1615">
                  <c:v>8.6253470159709854E-4</c:v>
                </c:pt>
                <c:pt idx="1616">
                  <c:v>8.8129537095027271E-4</c:v>
                </c:pt>
                <c:pt idx="1617">
                  <c:v>8.6254440561043286E-4</c:v>
                </c:pt>
                <c:pt idx="1618">
                  <c:v>7.3128764823437249E-4</c:v>
                </c:pt>
                <c:pt idx="1619">
                  <c:v>6.5629117053369549E-4</c:v>
                </c:pt>
                <c:pt idx="1620">
                  <c:v>6.3754716708916859E-4</c:v>
                </c:pt>
                <c:pt idx="1621">
                  <c:v>6.0004439255588644E-4</c:v>
                </c:pt>
                <c:pt idx="1622">
                  <c:v>6.3755434010849294E-4</c:v>
                </c:pt>
                <c:pt idx="1623">
                  <c:v>5.8129954539382653E-4</c:v>
                </c:pt>
                <c:pt idx="1624">
                  <c:v>6.7507272701766686E-4</c:v>
                </c:pt>
                <c:pt idx="1625">
                  <c:v>7.5008080779655044E-4</c:v>
                </c:pt>
                <c:pt idx="1626">
                  <c:v>8.0634594075004197E-4</c:v>
                </c:pt>
                <c:pt idx="1627">
                  <c:v>7.5008924720880053E-4</c:v>
                </c:pt>
                <c:pt idx="1628">
                  <c:v>7.5009768681058922E-4</c:v>
                </c:pt>
                <c:pt idx="1629">
                  <c:v>7.3134524463955113E-4</c:v>
                </c:pt>
                <c:pt idx="1630">
                  <c:v>7.6886743074941119E-4</c:v>
                </c:pt>
                <c:pt idx="1631">
                  <c:v>7.6886743074908723E-4</c:v>
                </c:pt>
                <c:pt idx="1632">
                  <c:v>7.3136993158876874E-4</c:v>
                </c:pt>
                <c:pt idx="1633">
                  <c:v>7.5012300675789503E-4</c:v>
                </c:pt>
                <c:pt idx="1634">
                  <c:v>8.2515387644218632E-4</c:v>
                </c:pt>
                <c:pt idx="1635">
                  <c:v>8.626608708274901E-4</c:v>
                </c:pt>
                <c:pt idx="1636">
                  <c:v>8.6267057768365184E-4</c:v>
                </c:pt>
                <c:pt idx="1637">
                  <c:v>9.7443323730715594E-4</c:v>
                </c:pt>
                <c:pt idx="1638">
                  <c:v>9.3633891467754908E-4</c:v>
                </c:pt>
                <c:pt idx="1639">
                  <c:v>1.0109760919137787E-3</c:v>
                </c:pt>
                <c:pt idx="1640">
                  <c:v>1.0295466583901431E-3</c:v>
                </c:pt>
                <c:pt idx="1641">
                  <c:v>1.0670677660830203E-3</c:v>
                </c:pt>
                <c:pt idx="1642">
                  <c:v>9.5473456112123124E-4</c:v>
                </c:pt>
                <c:pt idx="1643">
                  <c:v>9.5513603332234075E-4</c:v>
                </c:pt>
                <c:pt idx="1644">
                  <c:v>8.9946733122588346E-4</c:v>
                </c:pt>
                <c:pt idx="1645">
                  <c:v>8.6274813924565015E-4</c:v>
                </c:pt>
                <c:pt idx="1646">
                  <c:v>9.3778026963577804E-4</c:v>
                </c:pt>
                <c:pt idx="1647">
                  <c:v>8.8151345345865322E-4</c:v>
                </c:pt>
                <c:pt idx="1648">
                  <c:v>8.6276755710019818E-4</c:v>
                </c:pt>
                <c:pt idx="1649">
                  <c:v>8.8153329388371011E-4</c:v>
                </c:pt>
                <c:pt idx="1650">
                  <c:v>9.3781193024800697E-4</c:v>
                </c:pt>
                <c:pt idx="1651">
                  <c:v>9.3782248426206431E-4</c:v>
                </c:pt>
                <c:pt idx="1652">
                  <c:v>8.81553135207568E-4</c:v>
                </c:pt>
                <c:pt idx="1653">
                  <c:v>8.6280639543400513E-4</c:v>
                </c:pt>
                <c:pt idx="1654">
                  <c:v>8.815729774222581E-4</c:v>
                </c:pt>
                <c:pt idx="1655">
                  <c:v>9.3785414772981342E-4</c:v>
                </c:pt>
                <c:pt idx="1656">
                  <c:v>8.6282581591304124E-4</c:v>
                </c:pt>
                <c:pt idx="1657">
                  <c:v>8.2532093836995546E-4</c:v>
                </c:pt>
                <c:pt idx="1658">
                  <c:v>8.2533022694602956E-4</c:v>
                </c:pt>
                <c:pt idx="1659">
                  <c:v>7.8781521662971187E-4</c:v>
                </c:pt>
                <c:pt idx="1660">
                  <c:v>7.3154270115604366E-4</c:v>
                </c:pt>
                <c:pt idx="1661">
                  <c:v>5.8148265989310557E-4</c:v>
                </c:pt>
                <c:pt idx="1662">
                  <c:v>5.814957487848422E-4</c:v>
                </c:pt>
                <c:pt idx="1663">
                  <c:v>5.6273782140422004E-4</c:v>
                </c:pt>
                <c:pt idx="1664">
                  <c:v>5.4397989402424937E-4</c:v>
                </c:pt>
                <c:pt idx="1665">
                  <c:v>5.2522787795679794E-4</c:v>
                </c:pt>
                <c:pt idx="1666">
                  <c:v>5.8150883826652098E-4</c:v>
                </c:pt>
                <c:pt idx="1667">
                  <c:v>7.128253084739411E-4</c:v>
                </c:pt>
                <c:pt idx="1668">
                  <c:v>7.5034242997339682E-4</c:v>
                </c:pt>
                <c:pt idx="1669">
                  <c:v>7.691096471564618E-4</c:v>
                </c:pt>
                <c:pt idx="1670">
                  <c:v>7.5035932076646203E-4</c:v>
                </c:pt>
                <c:pt idx="1671">
                  <c:v>7.8787728680421512E-4</c:v>
                </c:pt>
                <c:pt idx="1672">
                  <c:v>8.8169204947408119E-4</c:v>
                </c:pt>
                <c:pt idx="1673">
                  <c:v>9.1922120651376346E-4</c:v>
                </c:pt>
                <c:pt idx="1674">
                  <c:v>9.0046159005283512E-4</c:v>
                </c:pt>
                <c:pt idx="1675">
                  <c:v>9.1923155317092428E-4</c:v>
                </c:pt>
                <c:pt idx="1676">
                  <c:v>9.0047172555570505E-4</c:v>
                </c:pt>
                <c:pt idx="1677">
                  <c:v>8.4420174495716555E-4</c:v>
                </c:pt>
                <c:pt idx="1678">
                  <c:v>8.2545099747547931E-4</c:v>
                </c:pt>
                <c:pt idx="1679">
                  <c:v>8.4422075009563157E-4</c:v>
                </c:pt>
                <c:pt idx="1680">
                  <c:v>8.0592711923119893E-4</c:v>
                </c:pt>
                <c:pt idx="1681">
                  <c:v>8.8039343870913438E-4</c:v>
                </c:pt>
                <c:pt idx="1682">
                  <c:v>9.1752434955315884E-4</c:v>
                </c:pt>
                <c:pt idx="1683">
                  <c:v>9.9239479062177938E-4</c:v>
                </c:pt>
                <c:pt idx="1684">
                  <c:v>1.0862135361063992E-3</c:v>
                </c:pt>
                <c:pt idx="1685">
                  <c:v>1.1051829243324497E-3</c:v>
                </c:pt>
                <c:pt idx="1686">
                  <c:v>1.1243481764902667E-3</c:v>
                </c:pt>
                <c:pt idx="1687">
                  <c:v>1.1437092991884773E-3</c:v>
                </c:pt>
                <c:pt idx="1688">
                  <c:v>1.0882046100278895E-3</c:v>
                </c:pt>
                <c:pt idx="1689">
                  <c:v>1.0506921410749078E-3</c:v>
                </c:pt>
                <c:pt idx="1690">
                  <c:v>1.1070041440727489E-3</c:v>
                </c:pt>
                <c:pt idx="1691">
                  <c:v>1.0694906198389323E-3</c:v>
                </c:pt>
                <c:pt idx="1692">
                  <c:v>1.0319646331779845E-3</c:v>
                </c:pt>
                <c:pt idx="1693">
                  <c:v>1.0132130463944408E-3</c:v>
                </c:pt>
                <c:pt idx="1694">
                  <c:v>1.0132244531976934E-3</c:v>
                </c:pt>
                <c:pt idx="1695">
                  <c:v>1.0319994873007182E-3</c:v>
                </c:pt>
                <c:pt idx="1696">
                  <c:v>9.9447223321653673E-4</c:v>
                </c:pt>
                <c:pt idx="1697">
                  <c:v>8.2559958983968913E-4</c:v>
                </c:pt>
                <c:pt idx="1698">
                  <c:v>6.1919969237968458E-4</c:v>
                </c:pt>
                <c:pt idx="1699">
                  <c:v>6.3797768435066259E-4</c:v>
                </c:pt>
                <c:pt idx="1700">
                  <c:v>6.3797768434998843E-4</c:v>
                </c:pt>
                <c:pt idx="1701">
                  <c:v>6.1922060626181644E-4</c:v>
                </c:pt>
                <c:pt idx="1702">
                  <c:v>5.8169208467053531E-4</c:v>
                </c:pt>
                <c:pt idx="1703">
                  <c:v>6.9429328292664697E-4</c:v>
                </c:pt>
                <c:pt idx="1704">
                  <c:v>7.8811669953833313E-4</c:v>
                </c:pt>
                <c:pt idx="1705">
                  <c:v>7.8811669953832175E-4</c:v>
                </c:pt>
                <c:pt idx="1706">
                  <c:v>7.6936067830222414E-4</c:v>
                </c:pt>
                <c:pt idx="1707">
                  <c:v>7.8814332020799515E-4</c:v>
                </c:pt>
                <c:pt idx="1708">
                  <c:v>8.4443927165201739E-4</c:v>
                </c:pt>
                <c:pt idx="1709">
                  <c:v>8.6321430789339194E-4</c:v>
                </c:pt>
                <c:pt idx="1710">
                  <c:v>8.4444877946082437E-4</c:v>
                </c:pt>
                <c:pt idx="1711">
                  <c:v>7.8816106831922767E-4</c:v>
                </c:pt>
                <c:pt idx="1712">
                  <c:v>7.8816106831888332E-4</c:v>
                </c:pt>
                <c:pt idx="1713">
                  <c:v>8.4447730417297831E-4</c:v>
                </c:pt>
                <c:pt idx="1714">
                  <c:v>8.4448681283693229E-4</c:v>
                </c:pt>
                <c:pt idx="1715">
                  <c:v>8.6326290664323895E-4</c:v>
                </c:pt>
                <c:pt idx="1716">
                  <c:v>9.946402007334691E-4</c:v>
                </c:pt>
                <c:pt idx="1717">
                  <c:v>9.9464020073449498E-4</c:v>
                </c:pt>
                <c:pt idx="1718">
                  <c:v>1.0321854157023236E-3</c:v>
                </c:pt>
                <c:pt idx="1719">
                  <c:v>1.0134298195709863E-3</c:v>
                </c:pt>
                <c:pt idx="1720">
                  <c:v>1.0877410967058186E-3</c:v>
                </c:pt>
                <c:pt idx="1721">
                  <c:v>9.9331641128086521E-4</c:v>
                </c:pt>
                <c:pt idx="1722">
                  <c:v>9.9293659984121363E-4</c:v>
                </c:pt>
                <c:pt idx="1723">
                  <c:v>1.0115203425094844E-3</c:v>
                </c:pt>
                <c:pt idx="1724">
                  <c:v>1.1241540324473662E-3</c:v>
                </c:pt>
                <c:pt idx="1725">
                  <c:v>1.2369743754714207E-3</c:v>
                </c:pt>
                <c:pt idx="1726">
                  <c:v>1.2561482318026941E-3</c:v>
                </c:pt>
                <c:pt idx="1727">
                  <c:v>1.3318403865159342E-3</c:v>
                </c:pt>
                <c:pt idx="1728">
                  <c:v>1.2950837816033539E-3</c:v>
                </c:pt>
                <c:pt idx="1729">
                  <c:v>1.3326374495666775E-3</c:v>
                </c:pt>
                <c:pt idx="1730">
                  <c:v>1.3514374301438474E-3</c:v>
                </c:pt>
                <c:pt idx="1731">
                  <c:v>1.3326824744796678E-3</c:v>
                </c:pt>
                <c:pt idx="1732">
                  <c:v>1.2012912446023153E-3</c:v>
                </c:pt>
                <c:pt idx="1733">
                  <c:v>1.1449936125497761E-3</c:v>
                </c:pt>
                <c:pt idx="1734">
                  <c:v>1.1637902133915454E-3</c:v>
                </c:pt>
                <c:pt idx="1735">
                  <c:v>1.0887069738164375E-3</c:v>
                </c:pt>
                <c:pt idx="1736">
                  <c:v>1.1074902568034132E-3</c:v>
                </c:pt>
                <c:pt idx="1737">
                  <c:v>1.0511890320337829E-3</c:v>
                </c:pt>
                <c:pt idx="1738">
                  <c:v>9.1979040302907569E-4</c:v>
                </c:pt>
                <c:pt idx="1739">
                  <c:v>9.0102931837233319E-4</c:v>
                </c:pt>
                <c:pt idx="1740">
                  <c:v>9.1981112221577524E-4</c:v>
                </c:pt>
                <c:pt idx="1741">
                  <c:v>8.8227774819474628E-4</c:v>
                </c:pt>
                <c:pt idx="1742">
                  <c:v>8.6351560709287318E-4</c:v>
                </c:pt>
                <c:pt idx="1743">
                  <c:v>9.5738678245107373E-4</c:v>
                </c:pt>
                <c:pt idx="1744">
                  <c:v>9.9494256856470006E-4</c:v>
                </c:pt>
                <c:pt idx="1745">
                  <c:v>9.7617006727092641E-4</c:v>
                </c:pt>
                <c:pt idx="1746">
                  <c:v>9.9495377522662771E-4</c:v>
                </c:pt>
                <c:pt idx="1747">
                  <c:v>9.5741913375911646E-4</c:v>
                </c:pt>
                <c:pt idx="1748">
                  <c:v>1.0137607438361464E-3</c:v>
                </c:pt>
                <c:pt idx="1749">
                  <c:v>1.0700928386947056E-3</c:v>
                </c:pt>
                <c:pt idx="1750">
                  <c:v>1.0513192801212933E-3</c:v>
                </c:pt>
                <c:pt idx="1751">
                  <c:v>9.7622504582772459E-4</c:v>
                </c:pt>
                <c:pt idx="1752">
                  <c:v>8.6358369438600249E-4</c:v>
                </c:pt>
                <c:pt idx="1753">
                  <c:v>8.0727211188694973E-4</c:v>
                </c:pt>
                <c:pt idx="1754">
                  <c:v>7.1341129771967146E-4</c:v>
                </c:pt>
                <c:pt idx="1755">
                  <c:v>5.8199342708657275E-4</c:v>
                </c:pt>
                <c:pt idx="1756">
                  <c:v>4.3180157493509085E-4</c:v>
                </c:pt>
                <c:pt idx="1757">
                  <c:v>3.7547963037789887E-4</c:v>
                </c:pt>
                <c:pt idx="1758">
                  <c:v>4.3180643896975932E-4</c:v>
                </c:pt>
                <c:pt idx="1759">
                  <c:v>4.3180643896942604E-4</c:v>
                </c:pt>
                <c:pt idx="1760">
                  <c:v>4.4980338796565253E-4</c:v>
                </c:pt>
                <c:pt idx="1761">
                  <c:v>4.6799636198750078E-4</c:v>
                </c:pt>
                <c:pt idx="1762">
                  <c:v>5.6148461804246118E-4</c:v>
                </c:pt>
                <c:pt idx="1763">
                  <c:v>8.0537992041433617E-4</c:v>
                </c:pt>
                <c:pt idx="1764">
                  <c:v>1.0119190507605212E-3</c:v>
                </c:pt>
                <c:pt idx="1765">
                  <c:v>1.2374480261465935E-3</c:v>
                </c:pt>
                <c:pt idx="1766">
                  <c:v>1.4444064452399593E-3</c:v>
                </c:pt>
                <c:pt idx="1767">
                  <c:v>1.6891232395124696E-3</c:v>
                </c:pt>
                <c:pt idx="1768">
                  <c:v>1.7838093443031844E-3</c:v>
                </c:pt>
                <c:pt idx="1769">
                  <c:v>1.8026065932312805E-3</c:v>
                </c:pt>
                <c:pt idx="1770">
                  <c:v>1.821424786648342E-3</c:v>
                </c:pt>
                <c:pt idx="1771">
                  <c:v>1.6712041856870043E-3</c:v>
                </c:pt>
                <c:pt idx="1772">
                  <c:v>1.5397785078298952E-3</c:v>
                </c:pt>
                <c:pt idx="1773">
                  <c:v>1.2768894942978019E-3</c:v>
                </c:pt>
                <c:pt idx="1774">
                  <c:v>1.0703459000445416E-3</c:v>
                </c:pt>
                <c:pt idx="1775">
                  <c:v>9.389104908368828E-4</c:v>
                </c:pt>
                <c:pt idx="1776">
                  <c:v>9.0136422680882312E-4</c:v>
                </c:pt>
                <c:pt idx="1777">
                  <c:v>8.0747211985152546E-4</c:v>
                </c:pt>
                <c:pt idx="1778">
                  <c:v>6.7602317010935064E-4</c:v>
                </c:pt>
                <c:pt idx="1779">
                  <c:v>6.9480941995439755E-4</c:v>
                </c:pt>
                <c:pt idx="1780">
                  <c:v>6.9481724858424577E-4</c:v>
                </c:pt>
                <c:pt idx="1781">
                  <c:v>6.760384040271943E-4</c:v>
                </c:pt>
                <c:pt idx="1782">
                  <c:v>6.384879089505126E-4</c:v>
                </c:pt>
                <c:pt idx="1783">
                  <c:v>6.5727437088969364E-4</c:v>
                </c:pt>
                <c:pt idx="1784">
                  <c:v>7.3239969420639799E-4</c:v>
                </c:pt>
                <c:pt idx="1785">
                  <c:v>7.8873813222294807E-4</c:v>
                </c:pt>
                <c:pt idx="1786">
                  <c:v>8.2630640146406844E-4</c:v>
                </c:pt>
                <c:pt idx="1787">
                  <c:v>9.0144547987592769E-4</c:v>
                </c:pt>
                <c:pt idx="1788">
                  <c:v>9.2022559404050601E-4</c:v>
                </c:pt>
                <c:pt idx="1789">
                  <c:v>9.7657694067039579E-4</c:v>
                </c:pt>
                <c:pt idx="1790">
                  <c:v>9.7658794505527677E-4</c:v>
                </c:pt>
                <c:pt idx="1791">
                  <c:v>9.9537969871867321E-4</c:v>
                </c:pt>
                <c:pt idx="1792">
                  <c:v>9.5781820065329556E-4</c:v>
                </c:pt>
                <c:pt idx="1793">
                  <c:v>9.5782899389986517E-4</c:v>
                </c:pt>
                <c:pt idx="1794">
                  <c:v>8.2636226924596339E-4</c:v>
                </c:pt>
                <c:pt idx="1795">
                  <c:v>7.3168308503673808E-4</c:v>
                </c:pt>
                <c:pt idx="1796">
                  <c:v>7.6866717554804063E-4</c:v>
                </c:pt>
                <c:pt idx="1797">
                  <c:v>7.682845544290961E-4</c:v>
                </c:pt>
                <c:pt idx="1798">
                  <c:v>7.3052572606074992E-4</c:v>
                </c:pt>
                <c:pt idx="1799">
                  <c:v>7.4931576345284713E-4</c:v>
                </c:pt>
                <c:pt idx="1800">
                  <c:v>8.24647920428495E-4</c:v>
                </c:pt>
                <c:pt idx="1801">
                  <c:v>8.6261296679593835E-4</c:v>
                </c:pt>
                <c:pt idx="1802">
                  <c:v>9.3833939930884158E-4</c:v>
                </c:pt>
                <c:pt idx="1803">
                  <c:v>9.5791523618595561E-4</c:v>
                </c:pt>
                <c:pt idx="1804">
                  <c:v>9.9549175835143139E-4</c:v>
                </c:pt>
                <c:pt idx="1805">
                  <c:v>1.0518522025262681E-3</c:v>
                </c:pt>
                <c:pt idx="1806">
                  <c:v>1.0518522025269499E-3</c:v>
                </c:pt>
                <c:pt idx="1807">
                  <c:v>9.9551419668331359E-4</c:v>
                </c:pt>
                <c:pt idx="1808">
                  <c:v>1.033104056251567E-3</c:v>
                </c:pt>
                <c:pt idx="1809">
                  <c:v>9.9553663602410577E-4</c:v>
                </c:pt>
                <c:pt idx="1810">
                  <c:v>1.0519114769249097E-3</c:v>
                </c:pt>
                <c:pt idx="1811">
                  <c:v>1.033127343406994E-3</c:v>
                </c:pt>
                <c:pt idx="1812">
                  <c:v>1.0331389873787225E-3</c:v>
                </c:pt>
                <c:pt idx="1813">
                  <c:v>1.127086119393028E-3</c:v>
                </c:pt>
                <c:pt idx="1814">
                  <c:v>1.2210237246649889E-3</c:v>
                </c:pt>
                <c:pt idx="1815">
                  <c:v>1.1458838031473443E-3</c:v>
                </c:pt>
                <c:pt idx="1816">
                  <c:v>1.1459096342143376E-3</c:v>
                </c:pt>
                <c:pt idx="1817">
                  <c:v>1.2210650124918543E-3</c:v>
                </c:pt>
                <c:pt idx="1818">
                  <c:v>1.2022929484017939E-3</c:v>
                </c:pt>
                <c:pt idx="1819">
                  <c:v>1.4089846930067408E-3</c:v>
                </c:pt>
                <c:pt idx="1820">
                  <c:v>1.4841472724276827E-3</c:v>
                </c:pt>
                <c:pt idx="1821">
                  <c:v>1.427787249425312E-3</c:v>
                </c:pt>
                <c:pt idx="1822">
                  <c:v>1.5029678296845813E-3</c:v>
                </c:pt>
                <c:pt idx="1823">
                  <c:v>1.4653936339435491E-3</c:v>
                </c:pt>
                <c:pt idx="1824">
                  <c:v>1.3151116752545685E-3</c:v>
                </c:pt>
                <c:pt idx="1825">
                  <c:v>1.1460258884349128E-3</c:v>
                </c:pt>
                <c:pt idx="1826">
                  <c:v>1.0521130598512602E-3</c:v>
                </c:pt>
                <c:pt idx="1827">
                  <c:v>9.3939725006641898E-4</c:v>
                </c:pt>
                <c:pt idx="1828">
                  <c:v>9.2060930506457979E-4</c:v>
                </c:pt>
                <c:pt idx="1829">
                  <c:v>9.3862488970761595E-4</c:v>
                </c:pt>
                <c:pt idx="1830">
                  <c:v>9.756360655385004E-4</c:v>
                </c:pt>
                <c:pt idx="1831">
                  <c:v>1.0316103714055652E-3</c:v>
                </c:pt>
                <c:pt idx="1832">
                  <c:v>1.0314262844692355E-3</c:v>
                </c:pt>
                <c:pt idx="1833">
                  <c:v>9.7505991446312601E-4</c:v>
                </c:pt>
                <c:pt idx="1834">
                  <c:v>9.3769919290204314E-4</c:v>
                </c:pt>
                <c:pt idx="1835">
                  <c:v>9.1930142122001435E-4</c:v>
                </c:pt>
                <c:pt idx="1836">
                  <c:v>9.3868838010857875E-4</c:v>
                </c:pt>
                <c:pt idx="1837">
                  <c:v>8.2673472009457064E-4</c:v>
                </c:pt>
                <c:pt idx="1838">
                  <c:v>7.5158549138426968E-4</c:v>
                </c:pt>
                <c:pt idx="1839">
                  <c:v>8.079635120439478E-4</c:v>
                </c:pt>
                <c:pt idx="1840">
                  <c:v>8.2676268201034141E-4</c:v>
                </c:pt>
                <c:pt idx="1841">
                  <c:v>8.0797262105581952E-4</c:v>
                </c:pt>
                <c:pt idx="1842">
                  <c:v>7.5161091187950896E-4</c:v>
                </c:pt>
                <c:pt idx="1843">
                  <c:v>7.5161091187950853E-4</c:v>
                </c:pt>
                <c:pt idx="1844">
                  <c:v>7.3282890111605909E-4</c:v>
                </c:pt>
                <c:pt idx="1845">
                  <c:v>8.4559087585369958E-4</c:v>
                </c:pt>
                <c:pt idx="1846">
                  <c:v>8.26799967500271E-4</c:v>
                </c:pt>
                <c:pt idx="1847">
                  <c:v>8.4560040961223493E-4</c:v>
                </c:pt>
                <c:pt idx="1848">
                  <c:v>9.0198393982562311E-4</c:v>
                </c:pt>
                <c:pt idx="1849">
                  <c:v>9.95951829381801E-4</c:v>
                </c:pt>
                <c:pt idx="1850">
                  <c:v>9.5836874148132341E-4</c:v>
                </c:pt>
                <c:pt idx="1851">
                  <c:v>9.5837954713917607E-4</c:v>
                </c:pt>
                <c:pt idx="1852">
                  <c:v>8.2683725635440827E-4</c:v>
                </c:pt>
                <c:pt idx="1853">
                  <c:v>7.3288674056061758E-4</c:v>
                </c:pt>
                <c:pt idx="1854">
                  <c:v>6.9530280514728605E-4</c:v>
                </c:pt>
                <c:pt idx="1855">
                  <c:v>6.3893410612389132E-4</c:v>
                </c:pt>
                <c:pt idx="1856">
                  <c:v>5.6376538775634508E-4</c:v>
                </c:pt>
                <c:pt idx="1857">
                  <c:v>5.6377174445626174E-4</c:v>
                </c:pt>
                <c:pt idx="1858">
                  <c:v>6.3894851480753576E-4</c:v>
                </c:pt>
                <c:pt idx="1859">
                  <c:v>6.2015591143204177E-4</c:v>
                </c:pt>
                <c:pt idx="1860">
                  <c:v>6.7654134994680408E-4</c:v>
                </c:pt>
                <c:pt idx="1861">
                  <c:v>6.3895571939471141E-4</c:v>
                </c:pt>
                <c:pt idx="1862">
                  <c:v>6.0137008884293881E-4</c:v>
                </c:pt>
                <c:pt idx="1863">
                  <c:v>4.8861319718598525E-4</c:v>
                </c:pt>
                <c:pt idx="1864">
                  <c:v>4.6982567951658525E-4</c:v>
                </c:pt>
                <c:pt idx="1865">
                  <c:v>5.2621662810181538E-4</c:v>
                </c:pt>
                <c:pt idx="1866">
                  <c:v>5.638035301085857E-4</c:v>
                </c:pt>
                <c:pt idx="1867">
                  <c:v>6.7657186520136655E-4</c:v>
                </c:pt>
                <c:pt idx="1868">
                  <c:v>7.7054886867374309E-4</c:v>
                </c:pt>
                <c:pt idx="1869">
                  <c:v>9.9609783146769096E-4</c:v>
                </c:pt>
                <c:pt idx="1870">
                  <c:v>1.1652596599735744E-3</c:v>
                </c:pt>
                <c:pt idx="1871">
                  <c:v>1.2592464133502732E-3</c:v>
                </c:pt>
                <c:pt idx="1872">
                  <c:v>1.2584773437197268E-3</c:v>
                </c:pt>
                <c:pt idx="1873">
                  <c:v>1.3143044417798541E-3</c:v>
                </c:pt>
                <c:pt idx="1874">
                  <c:v>1.4267010984856169E-3</c:v>
                </c:pt>
                <c:pt idx="1875">
                  <c:v>1.5017214549568555E-3</c:v>
                </c:pt>
                <c:pt idx="1876">
                  <c:v>1.5205345950645027E-3</c:v>
                </c:pt>
                <c:pt idx="1877">
                  <c:v>1.558357946536662E-3</c:v>
                </c:pt>
                <c:pt idx="1878">
                  <c:v>1.6151576428978184E-3</c:v>
                </c:pt>
                <c:pt idx="1879">
                  <c:v>1.7661795221613687E-3</c:v>
                </c:pt>
                <c:pt idx="1880">
                  <c:v>1.9738017715564319E-3</c:v>
                </c:pt>
                <c:pt idx="1881">
                  <c:v>2.1242345863564014E-3</c:v>
                </c:pt>
                <c:pt idx="1882">
                  <c:v>2.2934731485429599E-3</c:v>
                </c:pt>
                <c:pt idx="1883">
                  <c:v>2.3122981900568027E-3</c:v>
                </c:pt>
                <c:pt idx="1884">
                  <c:v>2.3499495471391648E-3</c:v>
                </c:pt>
                <c:pt idx="1885">
                  <c:v>2.2371772036937289E-3</c:v>
                </c:pt>
                <c:pt idx="1886">
                  <c:v>2.0680022546120751E-3</c:v>
                </c:pt>
                <c:pt idx="1887">
                  <c:v>1.8424435742272439E-3</c:v>
                </c:pt>
                <c:pt idx="1888">
                  <c:v>1.5792373493386694E-3</c:v>
                </c:pt>
                <c:pt idx="1889">
                  <c:v>1.4100492533559133E-3</c:v>
                </c:pt>
                <c:pt idx="1890">
                  <c:v>1.2784590778971482E-3</c:v>
                </c:pt>
                <c:pt idx="1891">
                  <c:v>1.1280521275547014E-3</c:v>
                </c:pt>
                <c:pt idx="1892">
                  <c:v>1.0528724062833247E-3</c:v>
                </c:pt>
                <c:pt idx="1893">
                  <c:v>9.7766723440667808E-4</c:v>
                </c:pt>
                <c:pt idx="1894">
                  <c:v>9.2127374818310023E-4</c:v>
                </c:pt>
                <c:pt idx="1895">
                  <c:v>8.8368070677102796E-4</c:v>
                </c:pt>
                <c:pt idx="1896">
                  <c:v>9.5811486648341685E-4</c:v>
                </c:pt>
                <c:pt idx="1897">
                  <c:v>1.0515606672080236E-3</c:v>
                </c:pt>
                <c:pt idx="1898">
                  <c:v>1.0699713028421497E-3</c:v>
                </c:pt>
                <c:pt idx="1899">
                  <c:v>1.1073926405369063E-3</c:v>
                </c:pt>
                <c:pt idx="1900">
                  <c:v>9.9457726010557853E-4</c:v>
                </c:pt>
                <c:pt idx="1901">
                  <c:v>9.9478434283832638E-4</c:v>
                </c:pt>
                <c:pt idx="1902">
                  <c:v>9.3877833172431775E-4</c:v>
                </c:pt>
                <c:pt idx="1903">
                  <c:v>9.0177012335573067E-4</c:v>
                </c:pt>
                <c:pt idx="1904">
                  <c:v>8.0853759105465434E-4</c:v>
                </c:pt>
                <c:pt idx="1905">
                  <c:v>7.5213647722184151E-4</c:v>
                </c:pt>
                <c:pt idx="1906">
                  <c:v>8.2735945925367042E-4</c:v>
                </c:pt>
                <c:pt idx="1907">
                  <c:v>8.649764662158147E-4</c:v>
                </c:pt>
                <c:pt idx="1908">
                  <c:v>1.0154300687700677E-3</c:v>
                </c:pt>
                <c:pt idx="1909">
                  <c:v>1.1658904614818217E-3</c:v>
                </c:pt>
                <c:pt idx="1910">
                  <c:v>1.2223045160699789E-3</c:v>
                </c:pt>
                <c:pt idx="1911">
                  <c:v>1.3539678632355405E-3</c:v>
                </c:pt>
                <c:pt idx="1912">
                  <c:v>1.4668150686743162E-3</c:v>
                </c:pt>
                <c:pt idx="1913">
                  <c:v>1.4668316192176843E-3</c:v>
                </c:pt>
                <c:pt idx="1914">
                  <c:v>1.4292366785923155E-3</c:v>
                </c:pt>
                <c:pt idx="1915">
                  <c:v>1.429268932755175E-3</c:v>
                </c:pt>
                <c:pt idx="1916">
                  <c:v>1.4481077829561352E-3</c:v>
                </c:pt>
                <c:pt idx="1917">
                  <c:v>1.5609825785805531E-3</c:v>
                </c:pt>
                <c:pt idx="1918">
                  <c:v>1.6926508119436475E-3</c:v>
                </c:pt>
                <c:pt idx="1919">
                  <c:v>1.6738624691317882E-3</c:v>
                </c:pt>
                <c:pt idx="1920">
                  <c:v>1.673881357988867E-3</c:v>
                </c:pt>
                <c:pt idx="1921">
                  <c:v>1.6174766434312266E-3</c:v>
                </c:pt>
                <c:pt idx="1922">
                  <c:v>1.5046464152649228E-3</c:v>
                </c:pt>
                <c:pt idx="1923">
                  <c:v>1.3353887632065941E-3</c:v>
                </c:pt>
                <c:pt idx="1924">
                  <c:v>1.1284975463721168E-3</c:v>
                </c:pt>
                <c:pt idx="1925">
                  <c:v>1.072096866226808E-3</c:v>
                </c:pt>
                <c:pt idx="1926">
                  <c:v>1.0156707153724199E-3</c:v>
                </c:pt>
                <c:pt idx="1927">
                  <c:v>9.0281841366326358E-4</c:v>
                </c:pt>
                <c:pt idx="1928">
                  <c:v>8.2680908285470266E-4</c:v>
                </c:pt>
                <c:pt idx="1929">
                  <c:v>7.1336774186551543E-4</c:v>
                </c:pt>
                <c:pt idx="1930">
                  <c:v>6.5655651768435316E-4</c:v>
                </c:pt>
                <c:pt idx="1931">
                  <c:v>6.5636799658067675E-4</c:v>
                </c:pt>
                <c:pt idx="1932">
                  <c:v>7.1280409564315815E-4</c:v>
                </c:pt>
                <c:pt idx="1933">
                  <c:v>6.5657133713743841E-4</c:v>
                </c:pt>
                <c:pt idx="1934">
                  <c:v>8.2626792752906917E-4</c:v>
                </c:pt>
                <c:pt idx="1935">
                  <c:v>9.5853647643305377E-4</c:v>
                </c:pt>
                <c:pt idx="1936">
                  <c:v>9.5932023479253453E-4</c:v>
                </c:pt>
                <c:pt idx="1937">
                  <c:v>9.9695188787695148E-4</c:v>
                </c:pt>
                <c:pt idx="1938">
                  <c:v>9.781525145710103E-4</c:v>
                </c:pt>
                <c:pt idx="1939">
                  <c:v>1.0534187942510588E-3</c:v>
                </c:pt>
                <c:pt idx="1940">
                  <c:v>1.128675732785216E-3</c:v>
                </c:pt>
                <c:pt idx="1941">
                  <c:v>1.2039343701531252E-3</c:v>
                </c:pt>
                <c:pt idx="1942">
                  <c:v>1.185136272115542E-3</c:v>
                </c:pt>
                <c:pt idx="1943">
                  <c:v>1.2415853464826923E-3</c:v>
                </c:pt>
                <c:pt idx="1944">
                  <c:v>1.3732996420542541E-3</c:v>
                </c:pt>
                <c:pt idx="1945">
                  <c:v>1.3921276794108572E-3</c:v>
                </c:pt>
                <c:pt idx="1946">
                  <c:v>1.3733306447019165E-3</c:v>
                </c:pt>
                <c:pt idx="1947">
                  <c:v>1.2416414047996822E-3</c:v>
                </c:pt>
                <c:pt idx="1948">
                  <c:v>1.1852165374349852E-3</c:v>
                </c:pt>
                <c:pt idx="1949">
                  <c:v>1.0535258110533779E-3</c:v>
                </c:pt>
                <c:pt idx="1950">
                  <c:v>1.0159228242514198E-3</c:v>
                </c:pt>
                <c:pt idx="1951">
                  <c:v>9.0304251044642911E-4</c:v>
                </c:pt>
                <c:pt idx="1952">
                  <c:v>8.089847141199844E-4</c:v>
                </c:pt>
                <c:pt idx="1953">
                  <c:v>7.5254392011133711E-4</c:v>
                </c:pt>
                <c:pt idx="1954">
                  <c:v>7.5255241504318187E-4</c:v>
                </c:pt>
                <c:pt idx="1955">
                  <c:v>7.3373860466668407E-4</c:v>
                </c:pt>
                <c:pt idx="1956">
                  <c:v>6.961188419017829E-4</c:v>
                </c:pt>
                <c:pt idx="1957">
                  <c:v>7.1494093520434957E-4</c:v>
                </c:pt>
                <c:pt idx="1958">
                  <c:v>6.9613455841082545E-4</c:v>
                </c:pt>
                <c:pt idx="1959">
                  <c:v>8.0903037643445975E-4</c:v>
                </c:pt>
                <c:pt idx="1960">
                  <c:v>8.0903037643477341E-4</c:v>
                </c:pt>
                <c:pt idx="1961">
                  <c:v>9.4075423581887216E-4</c:v>
                </c:pt>
                <c:pt idx="1962">
                  <c:v>9.4075423581819204E-4</c:v>
                </c:pt>
                <c:pt idx="1963">
                  <c:v>9.783954504088933E-4</c:v>
                </c:pt>
                <c:pt idx="1964">
                  <c:v>9.5959098627889175E-4</c:v>
                </c:pt>
                <c:pt idx="1965">
                  <c:v>1.0340922716164749E-3</c:v>
                </c:pt>
                <c:pt idx="1966">
                  <c:v>1.184058466011959E-3</c:v>
                </c:pt>
                <c:pt idx="1967">
                  <c:v>1.3906777867460903E-3</c:v>
                </c:pt>
                <c:pt idx="1968">
                  <c:v>1.6351368648196579E-3</c:v>
                </c:pt>
                <c:pt idx="1969">
                  <c:v>1.8045324734200362E-3</c:v>
                </c:pt>
                <c:pt idx="1970">
                  <c:v>2.0494039804570866E-3</c:v>
                </c:pt>
                <c:pt idx="1971">
                  <c:v>2.1062739747995276E-3</c:v>
                </c:pt>
                <c:pt idx="1972">
                  <c:v>2.0504303897122917E-3</c:v>
                </c:pt>
                <c:pt idx="1973">
                  <c:v>2.0324648577466934E-3</c:v>
                </c:pt>
                <c:pt idx="1974">
                  <c:v>2.0325107578223673E-3</c:v>
                </c:pt>
                <c:pt idx="1975">
                  <c:v>2.0513766290441199E-3</c:v>
                </c:pt>
                <c:pt idx="1976">
                  <c:v>2.0137594302327947E-3</c:v>
                </c:pt>
                <c:pt idx="1977">
                  <c:v>1.9385005936281431E-3</c:v>
                </c:pt>
                <c:pt idx="1978">
                  <c:v>1.8444194506833497E-3</c:v>
                </c:pt>
                <c:pt idx="1979">
                  <c:v>1.8256400756277733E-3</c:v>
                </c:pt>
                <c:pt idx="1980">
                  <c:v>1.6374297585528984E-3</c:v>
                </c:pt>
                <c:pt idx="1981">
                  <c:v>1.4492521731820482E-3</c:v>
                </c:pt>
                <c:pt idx="1982">
                  <c:v>1.2798590620297086E-3</c:v>
                </c:pt>
                <c:pt idx="1983">
                  <c:v>1.2422442054550987E-3</c:v>
                </c:pt>
                <c:pt idx="1984">
                  <c:v>1.2610803288990967E-3</c:v>
                </c:pt>
                <c:pt idx="1985">
                  <c:v>1.2610945707637472E-3</c:v>
                </c:pt>
                <c:pt idx="1986">
                  <c:v>1.1669830356313879E-3</c:v>
                </c:pt>
                <c:pt idx="1987">
                  <c:v>1.0728836169872497E-3</c:v>
                </c:pt>
                <c:pt idx="1988">
                  <c:v>1.0721113271169426E-3</c:v>
                </c:pt>
                <c:pt idx="1989">
                  <c:v>9.209412771536737E-4</c:v>
                </c:pt>
                <c:pt idx="1990">
                  <c:v>8.8291364834003588E-4</c:v>
                </c:pt>
                <c:pt idx="1991">
                  <c:v>8.6391414717306922E-4</c:v>
                </c:pt>
                <c:pt idx="1992">
                  <c:v>9.3921822556132485E-4</c:v>
                </c:pt>
                <c:pt idx="1993">
                  <c:v>1.0335438790388695E-3</c:v>
                </c:pt>
                <c:pt idx="1994">
                  <c:v>1.1468917521146869E-3</c:v>
                </c:pt>
                <c:pt idx="1995">
                  <c:v>1.1098319912739212E-3</c:v>
                </c:pt>
                <c:pt idx="1996">
                  <c:v>1.1671147050822364E-3</c:v>
                </c:pt>
                <c:pt idx="1997">
                  <c:v>1.2236018174299837E-3</c:v>
                </c:pt>
                <c:pt idx="1998">
                  <c:v>1.2612795958876018E-3</c:v>
                </c:pt>
                <c:pt idx="1999">
                  <c:v>1.261293842252806E-3</c:v>
                </c:pt>
                <c:pt idx="2000">
                  <c:v>1.2424685610240326E-3</c:v>
                </c:pt>
                <c:pt idx="2001">
                  <c:v>1.2236571012097445E-3</c:v>
                </c:pt>
                <c:pt idx="2002">
                  <c:v>1.2801625024336614E-3</c:v>
                </c:pt>
                <c:pt idx="2003">
                  <c:v>1.3178292263479547E-3</c:v>
                </c:pt>
                <c:pt idx="2004">
                  <c:v>1.2425387344467125E-3</c:v>
                </c:pt>
                <c:pt idx="2005">
                  <c:v>1.2237262129613231E-3</c:v>
                </c:pt>
                <c:pt idx="2006">
                  <c:v>1.2614078247672783E-3</c:v>
                </c:pt>
                <c:pt idx="2007">
                  <c:v>1.355558049703686E-3</c:v>
                </c:pt>
                <c:pt idx="2008">
                  <c:v>1.4308829939501931E-3</c:v>
                </c:pt>
                <c:pt idx="2009">
                  <c:v>1.3932439170225715E-3</c:v>
                </c:pt>
                <c:pt idx="2010">
                  <c:v>1.3932753954946852E-3</c:v>
                </c:pt>
                <c:pt idx="2011">
                  <c:v>1.4309476524318762E-3</c:v>
                </c:pt>
                <c:pt idx="2012">
                  <c:v>1.5816273238267681E-3</c:v>
                </c:pt>
                <c:pt idx="2013">
                  <c:v>1.6569616299302104E-3</c:v>
                </c:pt>
                <c:pt idx="2014">
                  <c:v>1.656980349609122E-3</c:v>
                </c:pt>
                <c:pt idx="2015">
                  <c:v>1.6750438435149454E-3</c:v>
                </c:pt>
                <c:pt idx="2016">
                  <c:v>1.6368148475595153E-3</c:v>
                </c:pt>
                <c:pt idx="2017">
                  <c:v>1.4669548525941666E-3</c:v>
                </c:pt>
                <c:pt idx="2018">
                  <c:v>1.259645741295755E-3</c:v>
                </c:pt>
                <c:pt idx="2019">
                  <c:v>1.1843526703166835E-3</c:v>
                </c:pt>
                <c:pt idx="2020">
                  <c:v>9.9624498385874217E-4</c:v>
                </c:pt>
                <c:pt idx="2021">
                  <c:v>9.778179475017257E-4</c:v>
                </c:pt>
                <c:pt idx="2022">
                  <c:v>9.7841745814772601E-4</c:v>
                </c:pt>
                <c:pt idx="2023">
                  <c:v>9.9804416072047666E-4</c:v>
                </c:pt>
                <c:pt idx="2024">
                  <c:v>9.6038211692045647E-4</c:v>
                </c:pt>
                <c:pt idx="2025">
                  <c:v>9.6039296802938724E-4</c:v>
                </c:pt>
                <c:pt idx="2026">
                  <c:v>9.0390947706723364E-4</c:v>
                </c:pt>
                <c:pt idx="2027">
                  <c:v>8.6625636990635146E-4</c:v>
                </c:pt>
                <c:pt idx="2028">
                  <c:v>9.4159364983080148E-4</c:v>
                </c:pt>
                <c:pt idx="2029">
                  <c:v>9.604363749160194E-4</c:v>
                </c:pt>
                <c:pt idx="2030">
                  <c:v>9.9811182439806185E-4</c:v>
                </c:pt>
                <c:pt idx="2031">
                  <c:v>1.1299634501825355E-3</c:v>
                </c:pt>
                <c:pt idx="2032">
                  <c:v>1.3371536347444233E-3</c:v>
                </c:pt>
                <c:pt idx="2033">
                  <c:v>1.4313355576049058E-3</c:v>
                </c:pt>
                <c:pt idx="2034">
                  <c:v>1.4878524581640106E-3</c:v>
                </c:pt>
                <c:pt idx="2035">
                  <c:v>1.5067030595483123E-3</c:v>
                </c:pt>
                <c:pt idx="2036">
                  <c:v>1.4878860848234173E-3</c:v>
                </c:pt>
                <c:pt idx="2037">
                  <c:v>1.5821097256127155E-3</c:v>
                </c:pt>
                <c:pt idx="2038">
                  <c:v>1.6009624573329862E-3</c:v>
                </c:pt>
                <c:pt idx="2039">
                  <c:v>1.5444753539932306E-3</c:v>
                </c:pt>
                <c:pt idx="2040">
                  <c:v>1.5068222520641097E-3</c:v>
                </c:pt>
                <c:pt idx="2041">
                  <c:v>1.5068392811052992E-3</c:v>
                </c:pt>
                <c:pt idx="2042">
                  <c:v>1.393826335022182E-3</c:v>
                </c:pt>
                <c:pt idx="2043">
                  <c:v>1.4127097223817912E-3</c:v>
                </c:pt>
                <c:pt idx="2044">
                  <c:v>1.2996929445912337E-3</c:v>
                </c:pt>
                <c:pt idx="2045">
                  <c:v>1.1490168933572318E-3</c:v>
                </c:pt>
                <c:pt idx="2046">
                  <c:v>1.1482448878135493E-3</c:v>
                </c:pt>
                <c:pt idx="2047">
                  <c:v>1.072310032793317E-3</c:v>
                </c:pt>
                <c:pt idx="2048">
                  <c:v>1.0154194212530763E-3</c:v>
                </c:pt>
                <c:pt idx="2049">
                  <c:v>1.0529205374327807E-3</c:v>
                </c:pt>
                <c:pt idx="2050">
                  <c:v>1.0152461536854435E-3</c:v>
                </c:pt>
                <c:pt idx="2051">
                  <c:v>9.7779009326984722E-4</c:v>
                </c:pt>
                <c:pt idx="2052">
                  <c:v>1.1100584139883479E-3</c:v>
                </c:pt>
                <c:pt idx="2053">
                  <c:v>1.2425399985529632E-3</c:v>
                </c:pt>
                <c:pt idx="2054">
                  <c:v>1.4317398562158365E-3</c:v>
                </c:pt>
                <c:pt idx="2055">
                  <c:v>1.5824672017234549E-3</c:v>
                </c:pt>
                <c:pt idx="2056">
                  <c:v>1.6766995826177219E-3</c:v>
                </c:pt>
                <c:pt idx="2057">
                  <c:v>1.6955580696679435E-3</c:v>
                </c:pt>
                <c:pt idx="2058">
                  <c:v>1.8840172999573109E-3</c:v>
                </c:pt>
                <c:pt idx="2059">
                  <c:v>1.8840385973231701E-3</c:v>
                </c:pt>
                <c:pt idx="2060">
                  <c:v>1.9406036293085245E-3</c:v>
                </c:pt>
                <c:pt idx="2061">
                  <c:v>1.9594887432727096E-3</c:v>
                </c:pt>
                <c:pt idx="2062">
                  <c:v>1.9406694441256307E-3</c:v>
                </c:pt>
                <c:pt idx="2063">
                  <c:v>1.9030080555580979E-3</c:v>
                </c:pt>
                <c:pt idx="2064">
                  <c:v>1.6957497524784065E-3</c:v>
                </c:pt>
                <c:pt idx="2065">
                  <c:v>1.5073501539049866E-3</c:v>
                </c:pt>
                <c:pt idx="2066">
                  <c:v>1.2624200257125102E-3</c:v>
                </c:pt>
                <c:pt idx="2067">
                  <c:v>1.2247635383669537E-3</c:v>
                </c:pt>
                <c:pt idx="2068">
                  <c:v>1.149406469092154E-3</c:v>
                </c:pt>
                <c:pt idx="2069">
                  <c:v>1.205961924434216E-3</c:v>
                </c:pt>
                <c:pt idx="2070">
                  <c:v>1.3182504721365542E-3</c:v>
                </c:pt>
                <c:pt idx="2071">
                  <c:v>1.4118944093141892E-3</c:v>
                </c:pt>
                <c:pt idx="2072">
                  <c:v>1.4868929615333133E-3</c:v>
                </c:pt>
                <c:pt idx="2073">
                  <c:v>1.4490254711389194E-3</c:v>
                </c:pt>
                <c:pt idx="2074">
                  <c:v>1.3736649821756923E-3</c:v>
                </c:pt>
                <c:pt idx="2075">
                  <c:v>1.411597593137089E-3</c:v>
                </c:pt>
                <c:pt idx="2076">
                  <c:v>1.5439391098995762E-3</c:v>
                </c:pt>
                <c:pt idx="2077">
                  <c:v>1.6764829219066974E-3</c:v>
                </c:pt>
                <c:pt idx="2078">
                  <c:v>1.8092085849259066E-3</c:v>
                </c:pt>
                <c:pt idx="2079">
                  <c:v>1.9411739440992775E-3</c:v>
                </c:pt>
                <c:pt idx="2080">
                  <c:v>1.9788890189426536E-3</c:v>
                </c:pt>
                <c:pt idx="2081">
                  <c:v>1.9223710707382451E-3</c:v>
                </c:pt>
                <c:pt idx="2082">
                  <c:v>1.8470257425008761E-3</c:v>
                </c:pt>
                <c:pt idx="2083">
                  <c:v>1.733981750620048E-3</c:v>
                </c:pt>
                <c:pt idx="2084">
                  <c:v>1.752869023252328E-3</c:v>
                </c:pt>
                <c:pt idx="2085">
                  <c:v>1.7528888463778103E-3</c:v>
                </c:pt>
                <c:pt idx="2086">
                  <c:v>1.7529086699533932E-3</c:v>
                </c:pt>
                <c:pt idx="2087">
                  <c:v>1.6775337200410788E-3</c:v>
                </c:pt>
                <c:pt idx="2088">
                  <c:v>1.6210059718964147E-3</c:v>
                </c:pt>
                <c:pt idx="2089">
                  <c:v>1.5079295856912981E-3</c:v>
                </c:pt>
                <c:pt idx="2090">
                  <c:v>1.3383026427954119E-3</c:v>
                </c:pt>
                <c:pt idx="2091">
                  <c:v>1.2817836367258818E-3</c:v>
                </c:pt>
                <c:pt idx="2092">
                  <c:v>1.2629481611242002E-3</c:v>
                </c:pt>
                <c:pt idx="2093">
                  <c:v>1.3752935279937293E-3</c:v>
                </c:pt>
                <c:pt idx="2094">
                  <c:v>1.5255421354133929E-3</c:v>
                </c:pt>
                <c:pt idx="2095">
                  <c:v>1.6948451572925175E-3</c:v>
                </c:pt>
                <c:pt idx="2096">
                  <c:v>1.8643522107451556E-3</c:v>
                </c:pt>
                <c:pt idx="2097">
                  <c:v>2.0906432649415246E-3</c:v>
                </c:pt>
                <c:pt idx="2098">
                  <c:v>2.2605616251323603E-3</c:v>
                </c:pt>
                <c:pt idx="2099">
                  <c:v>2.355271385821988E-3</c:v>
                </c:pt>
                <c:pt idx="2100">
                  <c:v>2.5256247751154893E-3</c:v>
                </c:pt>
                <c:pt idx="2101">
                  <c:v>2.5075849084044443E-3</c:v>
                </c:pt>
                <c:pt idx="2102">
                  <c:v>2.4699327464680091E-3</c:v>
                </c:pt>
                <c:pt idx="2103">
                  <c:v>2.3379780561155312E-3</c:v>
                </c:pt>
                <c:pt idx="2104">
                  <c:v>2.2060453370022761E-3</c:v>
                </c:pt>
                <c:pt idx="2105">
                  <c:v>1.9986619761168884E-3</c:v>
                </c:pt>
                <c:pt idx="2106">
                  <c:v>1.828984952801362E-3</c:v>
                </c:pt>
                <c:pt idx="2107">
                  <c:v>1.7158906877410489E-3</c:v>
                </c:pt>
                <c:pt idx="2108">
                  <c:v>1.5839170161236862E-3</c:v>
                </c:pt>
                <c:pt idx="2109">
                  <c:v>1.5462221996989762E-3</c:v>
                </c:pt>
                <c:pt idx="2110">
                  <c:v>1.3765148850980655E-3</c:v>
                </c:pt>
                <c:pt idx="2111">
                  <c:v>1.2633909691435235E-3</c:v>
                </c:pt>
                <c:pt idx="2112">
                  <c:v>1.1314076984306391E-3</c:v>
                </c:pt>
                <c:pt idx="2113">
                  <c:v>9.9941013361442557E-4</c:v>
                </c:pt>
                <c:pt idx="2114">
                  <c:v>9.617183055770994E-4</c:v>
                </c:pt>
                <c:pt idx="2115">
                  <c:v>9.2322848155533175E-4</c:v>
                </c:pt>
                <c:pt idx="2116">
                  <c:v>1.0546650824136395E-3</c:v>
                </c:pt>
                <c:pt idx="2117">
                  <c:v>1.2617372177599643E-3</c:v>
                </c:pt>
                <c:pt idx="2118">
                  <c:v>1.5255913095223838E-3</c:v>
                </c:pt>
                <c:pt idx="2119">
                  <c:v>1.7330763736171019E-3</c:v>
                </c:pt>
                <c:pt idx="2120">
                  <c:v>1.9407672829197015E-3</c:v>
                </c:pt>
                <c:pt idx="2121">
                  <c:v>2.1298040579040313E-3</c:v>
                </c:pt>
                <c:pt idx="2122">
                  <c:v>2.1870229098944031E-3</c:v>
                </c:pt>
                <c:pt idx="2123">
                  <c:v>2.3387715219367854E-3</c:v>
                </c:pt>
                <c:pt idx="2124">
                  <c:v>2.3199367151561672E-3</c:v>
                </c:pt>
                <c:pt idx="2125">
                  <c:v>2.3011275236860872E-3</c:v>
                </c:pt>
                <c:pt idx="2126">
                  <c:v>2.2068439935166721E-3</c:v>
                </c:pt>
                <c:pt idx="2127">
                  <c:v>2.0559719454618648E-3</c:v>
                </c:pt>
                <c:pt idx="2128">
                  <c:v>1.942843153209365E-3</c:v>
                </c:pt>
                <c:pt idx="2129">
                  <c:v>1.7164924945830195E-3</c:v>
                </c:pt>
                <c:pt idx="2130">
                  <c:v>1.4901587008768209E-3</c:v>
                </c:pt>
                <c:pt idx="2131">
                  <c:v>1.2826827658248411E-3</c:v>
                </c:pt>
                <c:pt idx="2132">
                  <c:v>1.2827118007477929E-3</c:v>
                </c:pt>
                <c:pt idx="2133">
                  <c:v>1.2449990740351184E-3</c:v>
                </c:pt>
                <c:pt idx="2134">
                  <c:v>1.1884082070348647E-3</c:v>
                </c:pt>
                <c:pt idx="2135">
                  <c:v>1.1318301502811295E-3</c:v>
                </c:pt>
                <c:pt idx="2136">
                  <c:v>1.0752508127806111E-3</c:v>
                </c:pt>
                <c:pt idx="2137">
                  <c:v>1.1876758520292905E-3</c:v>
                </c:pt>
                <c:pt idx="2138">
                  <c:v>1.1304929147450411E-3</c:v>
                </c:pt>
                <c:pt idx="2139">
                  <c:v>1.1489903891422992E-3</c:v>
                </c:pt>
                <c:pt idx="2140">
                  <c:v>1.0733342749261539E-3</c:v>
                </c:pt>
                <c:pt idx="2141">
                  <c:v>1.1676852148825591E-3</c:v>
                </c:pt>
                <c:pt idx="2142">
                  <c:v>1.3376999666024174E-3</c:v>
                </c:pt>
                <c:pt idx="2143">
                  <c:v>1.4701865741685147E-3</c:v>
                </c:pt>
                <c:pt idx="2144">
                  <c:v>1.6972279684904553E-3</c:v>
                </c:pt>
                <c:pt idx="2145">
                  <c:v>1.9810837119709252E-3</c:v>
                </c:pt>
                <c:pt idx="2146">
                  <c:v>2.3018827154976137E-3</c:v>
                </c:pt>
                <c:pt idx="2147">
                  <c:v>2.5472518102211696E-3</c:v>
                </c:pt>
                <c:pt idx="2148">
                  <c:v>2.698230612631608E-3</c:v>
                </c:pt>
                <c:pt idx="2149">
                  <c:v>2.6605533631119233E-3</c:v>
                </c:pt>
                <c:pt idx="2150">
                  <c:v>2.509628393575743E-3</c:v>
                </c:pt>
                <c:pt idx="2151">
                  <c:v>2.264352006304848E-3</c:v>
                </c:pt>
                <c:pt idx="2152">
                  <c:v>2.019092924992276E-3</c:v>
                </c:pt>
                <c:pt idx="2153">
                  <c:v>1.8681750093175176E-3</c:v>
                </c:pt>
                <c:pt idx="2154">
                  <c:v>1.8304755503235045E-3</c:v>
                </c:pt>
                <c:pt idx="2155">
                  <c:v>1.7550118936496195E-3</c:v>
                </c:pt>
                <c:pt idx="2156">
                  <c:v>1.8297512000040573E-3</c:v>
                </c:pt>
                <c:pt idx="2157">
                  <c:v>1.8103104422103489E-3</c:v>
                </c:pt>
                <c:pt idx="2158">
                  <c:v>1.791065826949252E-3</c:v>
                </c:pt>
                <c:pt idx="2159">
                  <c:v>1.7720374261854734E-3</c:v>
                </c:pt>
                <c:pt idx="2160">
                  <c:v>1.8098436581092743E-3</c:v>
                </c:pt>
                <c:pt idx="2161">
                  <c:v>1.8100607488157694E-3</c:v>
                </c:pt>
                <c:pt idx="2162">
                  <c:v>1.8671159183943856E-3</c:v>
                </c:pt>
                <c:pt idx="2163">
                  <c:v>1.9054746137729635E-3</c:v>
                </c:pt>
                <c:pt idx="2164">
                  <c:v>1.8496603566325479E-3</c:v>
                </c:pt>
                <c:pt idx="2165">
                  <c:v>1.7930584062186344E-3</c:v>
                </c:pt>
                <c:pt idx="2166">
                  <c:v>1.5854411170771055E-3</c:v>
                </c:pt>
                <c:pt idx="2167">
                  <c:v>1.396729761704433E-3</c:v>
                </c:pt>
                <c:pt idx="2168">
                  <c:v>1.2268711172327737E-3</c:v>
                </c:pt>
                <c:pt idx="2169">
                  <c:v>1.2646496419876315E-3</c:v>
                </c:pt>
                <c:pt idx="2170">
                  <c:v>1.2646639645864451E-3</c:v>
                </c:pt>
                <c:pt idx="2171">
                  <c:v>1.3968246745677457E-3</c:v>
                </c:pt>
                <c:pt idx="2172">
                  <c:v>1.5667442452633174E-3</c:v>
                </c:pt>
                <c:pt idx="2173">
                  <c:v>1.6800218930978783E-3</c:v>
                </c:pt>
                <c:pt idx="2174">
                  <c:v>1.7366715140753461E-3</c:v>
                </c:pt>
                <c:pt idx="2175">
                  <c:v>1.7178335625629994E-3</c:v>
                </c:pt>
                <c:pt idx="2176">
                  <c:v>1.7745056356836941E-3</c:v>
                </c:pt>
                <c:pt idx="2177">
                  <c:v>1.8870492803002524E-3</c:v>
                </c:pt>
                <c:pt idx="2178">
                  <c:v>2.037532360195062E-3</c:v>
                </c:pt>
                <c:pt idx="2179">
                  <c:v>2.1315812744775028E-3</c:v>
                </c:pt>
                <c:pt idx="2180">
                  <c:v>2.1691676156381781E-3</c:v>
                </c:pt>
                <c:pt idx="2181">
                  <c:v>2.2447361829367337E-3</c:v>
                </c:pt>
                <c:pt idx="2182">
                  <c:v>2.2638639935642873E-3</c:v>
                </c:pt>
                <c:pt idx="2183">
                  <c:v>2.2832152102581276E-3</c:v>
                </c:pt>
                <c:pt idx="2184">
                  <c:v>2.2838569847686186E-3</c:v>
                </c:pt>
                <c:pt idx="2185">
                  <c:v>2.3413673414088066E-3</c:v>
                </c:pt>
                <c:pt idx="2186">
                  <c:v>2.4547149294396357E-3</c:v>
                </c:pt>
                <c:pt idx="2187">
                  <c:v>2.5491848038517004E-3</c:v>
                </c:pt>
                <c:pt idx="2188">
                  <c:v>2.5492136857024543E-3</c:v>
                </c:pt>
                <c:pt idx="2189">
                  <c:v>2.4548539902071549E-3</c:v>
                </c:pt>
                <c:pt idx="2190">
                  <c:v>2.3416060980556166E-3</c:v>
                </c:pt>
                <c:pt idx="2191">
                  <c:v>2.2094687251530557E-3</c:v>
                </c:pt>
                <c:pt idx="2192">
                  <c:v>2.0773018256987751E-3</c:v>
                </c:pt>
                <c:pt idx="2193">
                  <c:v>1.8884776030232335E-3</c:v>
                </c:pt>
                <c:pt idx="2194">
                  <c:v>1.7563040712566906E-3</c:v>
                </c:pt>
                <c:pt idx="2195">
                  <c:v>1.6989005265735926E-3</c:v>
                </c:pt>
                <c:pt idx="2196">
                  <c:v>1.6416727122374247E-3</c:v>
                </c:pt>
                <c:pt idx="2197">
                  <c:v>1.5090969534217904E-3</c:v>
                </c:pt>
                <c:pt idx="2198">
                  <c:v>1.3956009775465249E-3</c:v>
                </c:pt>
                <c:pt idx="2199">
                  <c:v>1.2445125153605231E-3</c:v>
                </c:pt>
                <c:pt idx="2200">
                  <c:v>1.1691782627365731E-3</c:v>
                </c:pt>
                <c:pt idx="2201">
                  <c:v>1.0940390369801357E-3</c:v>
                </c:pt>
                <c:pt idx="2202">
                  <c:v>1.0946540486644653E-3</c:v>
                </c:pt>
                <c:pt idx="2203">
                  <c:v>1.0765662893658684E-3</c:v>
                </c:pt>
                <c:pt idx="2204">
                  <c:v>1.1332405152131447E-3</c:v>
                </c:pt>
                <c:pt idx="2205">
                  <c:v>1.1899160255835124E-3</c:v>
                </c:pt>
                <c:pt idx="2206">
                  <c:v>1.2465928205237209E-3</c:v>
                </c:pt>
                <c:pt idx="2207">
                  <c:v>1.3032709000743692E-3</c:v>
                </c:pt>
                <c:pt idx="2208">
                  <c:v>1.3410772644869074E-3</c:v>
                </c:pt>
                <c:pt idx="2209">
                  <c:v>1.4922352966131426E-3</c:v>
                </c:pt>
                <c:pt idx="2210">
                  <c:v>1.6433849820988238E-3</c:v>
                </c:pt>
                <c:pt idx="2211">
                  <c:v>1.8701011630256881E-3</c:v>
                </c:pt>
                <c:pt idx="2212">
                  <c:v>2.0779372835987501E-3</c:v>
                </c:pt>
                <c:pt idx="2213">
                  <c:v>2.2480012926838436E-3</c:v>
                </c:pt>
                <c:pt idx="2214">
                  <c:v>2.3613994260520922E-3</c:v>
                </c:pt>
                <c:pt idx="2215">
                  <c:v>2.3992362061982424E-3</c:v>
                </c:pt>
                <c:pt idx="2216">
                  <c:v>2.3426144421338827E-3</c:v>
                </c:pt>
                <c:pt idx="2217">
                  <c:v>2.1907154312778079E-3</c:v>
                </c:pt>
                <c:pt idx="2218">
                  <c:v>2.2090924344642039E-3</c:v>
                </c:pt>
                <c:pt idx="2219">
                  <c:v>2.2276422425560076E-3</c:v>
                </c:pt>
                <c:pt idx="2220">
                  <c:v>2.2463897018217063E-3</c:v>
                </c:pt>
                <c:pt idx="2221">
                  <c:v>2.1897332360716251E-3</c:v>
                </c:pt>
                <c:pt idx="2222">
                  <c:v>2.1521908900085274E-3</c:v>
                </c:pt>
                <c:pt idx="2223">
                  <c:v>2.1337384967051658E-3</c:v>
                </c:pt>
                <c:pt idx="2224">
                  <c:v>2.0587729642660936E-3</c:v>
                </c:pt>
                <c:pt idx="2225">
                  <c:v>2.0218160042409015E-3</c:v>
                </c:pt>
                <c:pt idx="2226">
                  <c:v>1.8517777082994594E-3</c:v>
                </c:pt>
                <c:pt idx="2227">
                  <c:v>1.7384232721160667E-3</c:v>
                </c:pt>
                <c:pt idx="2228">
                  <c:v>1.6250662655849007E-3</c:v>
                </c:pt>
                <c:pt idx="2229">
                  <c:v>1.5306030222234338E-3</c:v>
                </c:pt>
                <c:pt idx="2230">
                  <c:v>1.4550506819395578E-3</c:v>
                </c:pt>
                <c:pt idx="2231">
                  <c:v>1.4739808682014473E-3</c:v>
                </c:pt>
                <c:pt idx="2232">
                  <c:v>1.5874000087903399E-3</c:v>
                </c:pt>
                <c:pt idx="2233">
                  <c:v>1.7008242935387346E-3</c:v>
                </c:pt>
                <c:pt idx="2234">
                  <c:v>1.8898476279166861E-3</c:v>
                </c:pt>
                <c:pt idx="2235">
                  <c:v>2.0599806310246751E-3</c:v>
                </c:pt>
                <c:pt idx="2236">
                  <c:v>2.1915349530278925E-3</c:v>
                </c:pt>
                <c:pt idx="2237">
                  <c:v>2.1909691936382574E-3</c:v>
                </c:pt>
                <c:pt idx="2238">
                  <c:v>2.2095501657593878E-3</c:v>
                </c:pt>
                <c:pt idx="2239">
                  <c:v>2.2283040157685904E-3</c:v>
                </c:pt>
                <c:pt idx="2240">
                  <c:v>2.2472556023948212E-3</c:v>
                </c:pt>
                <c:pt idx="2241">
                  <c:v>2.2664049390916587E-3</c:v>
                </c:pt>
                <c:pt idx="2242">
                  <c:v>2.2101193607132023E-3</c:v>
                </c:pt>
                <c:pt idx="2243">
                  <c:v>2.097323690482844E-3</c:v>
                </c:pt>
                <c:pt idx="2244">
                  <c:v>2.0981826571516878E-3</c:v>
                </c:pt>
                <c:pt idx="2245">
                  <c:v>2.1171332266612733E-3</c:v>
                </c:pt>
                <c:pt idx="2246">
                  <c:v>2.0604710397860611E-3</c:v>
                </c:pt>
                <c:pt idx="2247">
                  <c:v>2.0983254464469058E-3</c:v>
                </c:pt>
                <c:pt idx="2248">
                  <c:v>2.2307281811660344E-3</c:v>
                </c:pt>
                <c:pt idx="2249">
                  <c:v>2.3631131220453235E-3</c:v>
                </c:pt>
                <c:pt idx="2250">
                  <c:v>2.4955040696008498E-3</c:v>
                </c:pt>
                <c:pt idx="2251">
                  <c:v>2.5333722104193155E-3</c:v>
                </c:pt>
                <c:pt idx="2252">
                  <c:v>2.4570168710566949E-3</c:v>
                </c:pt>
                <c:pt idx="2253">
                  <c:v>2.4375751654935581E-3</c:v>
                </c:pt>
                <c:pt idx="2254">
                  <c:v>2.3994224787769435E-3</c:v>
                </c:pt>
                <c:pt idx="2255">
                  <c:v>2.4182148760706085E-3</c:v>
                </c:pt>
                <c:pt idx="2256">
                  <c:v>2.3993616248977247E-3</c:v>
                </c:pt>
                <c:pt idx="2257">
                  <c:v>2.4374301288413742E-3</c:v>
                </c:pt>
                <c:pt idx="2258">
                  <c:v>2.4567883509853056E-3</c:v>
                </c:pt>
                <c:pt idx="2259">
                  <c:v>2.5331013853008223E-3</c:v>
                </c:pt>
                <c:pt idx="2260">
                  <c:v>2.5717668866419652E-3</c:v>
                </c:pt>
                <c:pt idx="2261">
                  <c:v>2.5718252466564334E-3</c:v>
                </c:pt>
                <c:pt idx="2262">
                  <c:v>2.5340617915358878E-3</c:v>
                </c:pt>
                <c:pt idx="2263">
                  <c:v>2.4584739463407125E-3</c:v>
                </c:pt>
                <c:pt idx="2264">
                  <c:v>2.5152935821076876E-3</c:v>
                </c:pt>
                <c:pt idx="2265">
                  <c:v>2.534263077452924E-3</c:v>
                </c:pt>
                <c:pt idx="2266">
                  <c:v>2.5903001671015746E-3</c:v>
                </c:pt>
                <c:pt idx="2267">
                  <c:v>2.5897679107084424E-3</c:v>
                </c:pt>
                <c:pt idx="2268">
                  <c:v>2.6272604723848896E-3</c:v>
                </c:pt>
                <c:pt idx="2269">
                  <c:v>2.6271230794837502E-3</c:v>
                </c:pt>
                <c:pt idx="2270">
                  <c:v>2.5136655633479026E-3</c:v>
                </c:pt>
                <c:pt idx="2271">
                  <c:v>2.457202583044809E-3</c:v>
                </c:pt>
                <c:pt idx="2272">
                  <c:v>2.3630742918182091E-3</c:v>
                </c:pt>
                <c:pt idx="2273">
                  <c:v>2.3258869430398182E-3</c:v>
                </c:pt>
                <c:pt idx="2274">
                  <c:v>2.2699784655035352E-3</c:v>
                </c:pt>
                <c:pt idx="2275">
                  <c:v>2.2132541240601979E-3</c:v>
                </c:pt>
                <c:pt idx="2276">
                  <c:v>2.1754701034939188E-3</c:v>
                </c:pt>
                <c:pt idx="2277">
                  <c:v>2.080908065708978E-3</c:v>
                </c:pt>
                <c:pt idx="2278">
                  <c:v>1.9485087597151676E-3</c:v>
                </c:pt>
                <c:pt idx="2279">
                  <c:v>1.7782910818649905E-3</c:v>
                </c:pt>
                <c:pt idx="2280">
                  <c:v>1.740494613392655E-3</c:v>
                </c:pt>
                <c:pt idx="2281">
                  <c:v>1.6837584666906165E-3</c:v>
                </c:pt>
                <c:pt idx="2282">
                  <c:v>1.7027157568156072E-3</c:v>
                </c:pt>
                <c:pt idx="2283">
                  <c:v>1.7973518816968522E-3</c:v>
                </c:pt>
                <c:pt idx="2284">
                  <c:v>1.7973722849201289E-3</c:v>
                </c:pt>
                <c:pt idx="2285">
                  <c:v>1.8723050835533083E-3</c:v>
                </c:pt>
                <c:pt idx="2286">
                  <c:v>1.9285180214476923E-3</c:v>
                </c:pt>
                <c:pt idx="2287">
                  <c:v>1.9470886161835246E-3</c:v>
                </c:pt>
                <c:pt idx="2288">
                  <c:v>2.0037000011389385E-3</c:v>
                </c:pt>
                <c:pt idx="2289">
                  <c:v>2.0983547676050765E-3</c:v>
                </c:pt>
                <c:pt idx="2290">
                  <c:v>2.0607315579670854E-3</c:v>
                </c:pt>
                <c:pt idx="2291">
                  <c:v>1.985460033841853E-3</c:v>
                </c:pt>
                <c:pt idx="2292">
                  <c:v>2.0428877871515251E-3</c:v>
                </c:pt>
                <c:pt idx="2293">
                  <c:v>2.0437226503530101E-3</c:v>
                </c:pt>
                <c:pt idx="2294">
                  <c:v>2.0626928479169962E-3</c:v>
                </c:pt>
                <c:pt idx="2295">
                  <c:v>2.1005881244092355E-3</c:v>
                </c:pt>
                <c:pt idx="2296">
                  <c:v>2.1574097691698748E-3</c:v>
                </c:pt>
                <c:pt idx="2297">
                  <c:v>2.2331590716577472E-3</c:v>
                </c:pt>
                <c:pt idx="2298">
                  <c:v>2.3278373214515838E-3</c:v>
                </c:pt>
                <c:pt idx="2299">
                  <c:v>2.3468161257509659E-3</c:v>
                </c:pt>
                <c:pt idx="2300">
                  <c:v>2.2711639604433881E-3</c:v>
                </c:pt>
                <c:pt idx="2301">
                  <c:v>2.3461604773936154E-3</c:v>
                </c:pt>
                <c:pt idx="2302">
                  <c:v>2.4781424975040271E-3</c:v>
                </c:pt>
                <c:pt idx="2303">
                  <c:v>2.6481872781239793E-3</c:v>
                </c:pt>
                <c:pt idx="2304">
                  <c:v>2.7616226274198036E-3</c:v>
                </c:pt>
                <c:pt idx="2305">
                  <c:v>2.8184728332329321E-3</c:v>
                </c:pt>
                <c:pt idx="2306">
                  <c:v>2.8944852683823398E-3</c:v>
                </c:pt>
                <c:pt idx="2307">
                  <c:v>2.9707000759250416E-3</c:v>
                </c:pt>
                <c:pt idx="2308">
                  <c:v>3.1039458140453935E-3</c:v>
                </c:pt>
                <c:pt idx="2309">
                  <c:v>3.1048051521997242E-3</c:v>
                </c:pt>
                <c:pt idx="2310">
                  <c:v>3.1427757264432263E-3</c:v>
                </c:pt>
                <c:pt idx="2311">
                  <c:v>3.1428471283492898E-3</c:v>
                </c:pt>
                <c:pt idx="2312">
                  <c:v>3.1997546150731833E-3</c:v>
                </c:pt>
                <c:pt idx="2313">
                  <c:v>3.218008469858456E-3</c:v>
                </c:pt>
                <c:pt idx="2314">
                  <c:v>3.103882688447997E-3</c:v>
                </c:pt>
                <c:pt idx="2315">
                  <c:v>3.0278532847600437E-3</c:v>
                </c:pt>
                <c:pt idx="2316">
                  <c:v>2.914111191218718E-3</c:v>
                </c:pt>
                <c:pt idx="2317">
                  <c:v>2.8763053324886937E-3</c:v>
                </c:pt>
                <c:pt idx="2318">
                  <c:v>2.7629491356732329E-3</c:v>
                </c:pt>
                <c:pt idx="2319">
                  <c:v>2.6687219453616828E-3</c:v>
                </c:pt>
                <c:pt idx="2320">
                  <c:v>2.517875748257362E-3</c:v>
                </c:pt>
                <c:pt idx="2321">
                  <c:v>2.4050954828438702E-3</c:v>
                </c:pt>
                <c:pt idx="2322">
                  <c:v>2.3483355703802569E-3</c:v>
                </c:pt>
                <c:pt idx="2323">
                  <c:v>2.2726344575442555E-3</c:v>
                </c:pt>
                <c:pt idx="2324">
                  <c:v>2.4242536102273581E-3</c:v>
                </c:pt>
                <c:pt idx="2325">
                  <c:v>2.4621605521129852E-3</c:v>
                </c:pt>
                <c:pt idx="2326">
                  <c:v>2.4811566394928515E-3</c:v>
                </c:pt>
                <c:pt idx="2327">
                  <c:v>2.481213032880519E-3</c:v>
                </c:pt>
                <c:pt idx="2328">
                  <c:v>2.3865373667745892E-3</c:v>
                </c:pt>
                <c:pt idx="2329">
                  <c:v>2.2910961070859983E-3</c:v>
                </c:pt>
                <c:pt idx="2330">
                  <c:v>2.2716404432074852E-3</c:v>
                </c:pt>
                <c:pt idx="2331">
                  <c:v>2.2334128936978984E-3</c:v>
                </c:pt>
                <c:pt idx="2332">
                  <c:v>2.176438218168898E-3</c:v>
                </c:pt>
                <c:pt idx="2333">
                  <c:v>2.2901465239017096E-3</c:v>
                </c:pt>
                <c:pt idx="2334">
                  <c:v>2.3282830513969371E-3</c:v>
                </c:pt>
                <c:pt idx="2335">
                  <c:v>2.366618646124335E-3</c:v>
                </c:pt>
                <c:pt idx="2336">
                  <c:v>2.4051533216604207E-3</c:v>
                </c:pt>
                <c:pt idx="2337">
                  <c:v>2.3491627857068946E-3</c:v>
                </c:pt>
                <c:pt idx="2338">
                  <c:v>2.2734350248990983E-3</c:v>
                </c:pt>
                <c:pt idx="2339">
                  <c:v>2.3492963069824029E-3</c:v>
                </c:pt>
                <c:pt idx="2340">
                  <c:v>2.4061888258657838E-3</c:v>
                </c:pt>
                <c:pt idx="2341">
                  <c:v>2.4441371323078117E-3</c:v>
                </c:pt>
                <c:pt idx="2342">
                  <c:v>2.5389577189050784E-3</c:v>
                </c:pt>
                <c:pt idx="2343">
                  <c:v>2.5958590777744543E-3</c:v>
                </c:pt>
                <c:pt idx="2344">
                  <c:v>2.614076587270225E-3</c:v>
                </c:pt>
                <c:pt idx="2345">
                  <c:v>2.67042044784826E-3</c:v>
                </c:pt>
                <c:pt idx="2346">
                  <c:v>2.6700863924337378E-3</c:v>
                </c:pt>
                <c:pt idx="2347">
                  <c:v>2.6131002762535653E-3</c:v>
                </c:pt>
                <c:pt idx="2348">
                  <c:v>2.6700407899064456E-3</c:v>
                </c:pt>
                <c:pt idx="2349">
                  <c:v>2.6702989145974822E-3</c:v>
                </c:pt>
                <c:pt idx="2350">
                  <c:v>2.6897363665330798E-3</c:v>
                </c:pt>
                <c:pt idx="2351">
                  <c:v>2.7282937224307976E-3</c:v>
                </c:pt>
                <c:pt idx="2352">
                  <c:v>2.7860343331752619E-3</c:v>
                </c:pt>
                <c:pt idx="2353">
                  <c:v>2.7671446522137353E-3</c:v>
                </c:pt>
                <c:pt idx="2354">
                  <c:v>2.7672075886262344E-3</c:v>
                </c:pt>
                <c:pt idx="2355">
                  <c:v>2.7104088047277901E-3</c:v>
                </c:pt>
                <c:pt idx="2356">
                  <c:v>2.5967444205221226E-3</c:v>
                </c:pt>
                <c:pt idx="2357">
                  <c:v>2.5968330187777179E-3</c:v>
                </c:pt>
                <c:pt idx="2358">
                  <c:v>2.6150871275383886E-3</c:v>
                </c:pt>
                <c:pt idx="2359">
                  <c:v>2.6524663591829243E-3</c:v>
                </c:pt>
                <c:pt idx="2360">
                  <c:v>2.6331752775698419E-3</c:v>
                </c:pt>
                <c:pt idx="2361">
                  <c:v>2.7278533552481431E-3</c:v>
                </c:pt>
                <c:pt idx="2362">
                  <c:v>2.7658305525033867E-3</c:v>
                </c:pt>
                <c:pt idx="2363">
                  <c:v>2.7471329514102867E-3</c:v>
                </c:pt>
                <c:pt idx="2364">
                  <c:v>2.6717566838967252E-3</c:v>
                </c:pt>
                <c:pt idx="2365">
                  <c:v>2.6155630921393469E-3</c:v>
                </c:pt>
                <c:pt idx="2366">
                  <c:v>2.5784935566488796E-3</c:v>
                </c:pt>
                <c:pt idx="2367">
                  <c:v>2.5785522223577269E-3</c:v>
                </c:pt>
                <c:pt idx="2368">
                  <c:v>2.5406901423423189E-3</c:v>
                </c:pt>
                <c:pt idx="2369">
                  <c:v>2.4649047281756179E-3</c:v>
                </c:pt>
                <c:pt idx="2370">
                  <c:v>2.4459995763227867E-3</c:v>
                </c:pt>
                <c:pt idx="2371">
                  <c:v>2.4840068300915879E-3</c:v>
                </c:pt>
                <c:pt idx="2372">
                  <c:v>2.5591513324866649E-3</c:v>
                </c:pt>
                <c:pt idx="2373">
                  <c:v>2.6534619687263567E-3</c:v>
                </c:pt>
                <c:pt idx="2374">
                  <c:v>2.8427957020471734E-3</c:v>
                </c:pt>
                <c:pt idx="2375">
                  <c:v>3.0323399081507189E-3</c:v>
                </c:pt>
                <c:pt idx="2376">
                  <c:v>3.1272334311766192E-3</c:v>
                </c:pt>
                <c:pt idx="2377">
                  <c:v>3.1275021575738666E-3</c:v>
                </c:pt>
                <c:pt idx="2378">
                  <c:v>3.1849382397760107E-3</c:v>
                </c:pt>
                <c:pt idx="2379">
                  <c:v>3.0338358770927113E-3</c:v>
                </c:pt>
                <c:pt idx="2380">
                  <c:v>2.9398944439633472E-3</c:v>
                </c:pt>
                <c:pt idx="2381">
                  <c:v>2.9020594004736493E-3</c:v>
                </c:pt>
                <c:pt idx="2382">
                  <c:v>2.8452210357636449E-3</c:v>
                </c:pt>
                <c:pt idx="2383">
                  <c:v>2.8642869703570735E-3</c:v>
                </c:pt>
                <c:pt idx="2384">
                  <c:v>2.8825306640749017E-3</c:v>
                </c:pt>
                <c:pt idx="2385">
                  <c:v>2.8250945315632645E-3</c:v>
                </c:pt>
                <c:pt idx="2386">
                  <c:v>2.6919730648750835E-3</c:v>
                </c:pt>
                <c:pt idx="2387">
                  <c:v>2.6728662241949819E-3</c:v>
                </c:pt>
                <c:pt idx="2388">
                  <c:v>2.672987923278193E-3</c:v>
                </c:pt>
                <c:pt idx="2389">
                  <c:v>2.7491649282017413E-3</c:v>
                </c:pt>
                <c:pt idx="2390">
                  <c:v>2.8255126036289182E-3</c:v>
                </c:pt>
                <c:pt idx="2391">
                  <c:v>2.8261698361550236E-3</c:v>
                </c:pt>
                <c:pt idx="2392">
                  <c:v>2.9219246024535708E-3</c:v>
                </c:pt>
                <c:pt idx="2393">
                  <c:v>2.8650366092396124E-3</c:v>
                </c:pt>
                <c:pt idx="2394">
                  <c:v>2.7512567369632267E-3</c:v>
                </c:pt>
                <c:pt idx="2395">
                  <c:v>2.6564765430564232E-3</c:v>
                </c:pt>
                <c:pt idx="2396">
                  <c:v>2.5616898745502081E-3</c:v>
                </c:pt>
                <c:pt idx="2397">
                  <c:v>2.4858162540750185E-3</c:v>
                </c:pt>
                <c:pt idx="2398">
                  <c:v>2.4661057662676107E-3</c:v>
                </c:pt>
                <c:pt idx="2399">
                  <c:v>2.4276157895149783E-3</c:v>
                </c:pt>
                <c:pt idx="2400">
                  <c:v>2.294410658568234E-3</c:v>
                </c:pt>
                <c:pt idx="2401">
                  <c:v>2.2563108155597682E-3</c:v>
                </c:pt>
                <c:pt idx="2402">
                  <c:v>2.1424963651388487E-3</c:v>
                </c:pt>
                <c:pt idx="2403">
                  <c:v>2.0288744190105836E-3</c:v>
                </c:pt>
                <c:pt idx="2404">
                  <c:v>2.0862752772104563E-3</c:v>
                </c:pt>
                <c:pt idx="2405">
                  <c:v>2.2387491042980155E-3</c:v>
                </c:pt>
                <c:pt idx="2406">
                  <c:v>2.3155092448250095E-3</c:v>
                </c:pt>
                <c:pt idx="2407">
                  <c:v>2.3914820479219293E-3</c:v>
                </c:pt>
                <c:pt idx="2408">
                  <c:v>2.4674583118145261E-3</c:v>
                </c:pt>
                <c:pt idx="2409">
                  <c:v>2.4485336323812777E-3</c:v>
                </c:pt>
                <c:pt idx="2410">
                  <c:v>2.4865803495992158E-3</c:v>
                </c:pt>
                <c:pt idx="2411">
                  <c:v>2.5625940226611187E-3</c:v>
                </c:pt>
                <c:pt idx="2412">
                  <c:v>2.5816350066736175E-3</c:v>
                </c:pt>
                <c:pt idx="2413">
                  <c:v>2.7138147425241612E-3</c:v>
                </c:pt>
                <c:pt idx="2414">
                  <c:v>2.7892180807798589E-3</c:v>
                </c:pt>
                <c:pt idx="2415">
                  <c:v>2.8838395757551059E-3</c:v>
                </c:pt>
                <c:pt idx="2416">
                  <c:v>3.0546400398995905E-3</c:v>
                </c:pt>
                <c:pt idx="2417">
                  <c:v>3.1116665393123846E-3</c:v>
                </c:pt>
                <c:pt idx="2418">
                  <c:v>3.13095693954474E-3</c:v>
                </c:pt>
                <c:pt idx="2419">
                  <c:v>3.1884203051867357E-3</c:v>
                </c:pt>
                <c:pt idx="2420">
                  <c:v>3.2840605502219814E-3</c:v>
                </c:pt>
                <c:pt idx="2421">
                  <c:v>3.3229404339195161E-3</c:v>
                </c:pt>
                <c:pt idx="2422">
                  <c:v>3.3800206521764032E-3</c:v>
                </c:pt>
                <c:pt idx="2423">
                  <c:v>3.2851511094439435E-3</c:v>
                </c:pt>
                <c:pt idx="2424">
                  <c:v>3.2093035548026315E-3</c:v>
                </c:pt>
                <c:pt idx="2425">
                  <c:v>3.1706042579382654E-3</c:v>
                </c:pt>
                <c:pt idx="2426">
                  <c:v>3.0181564484577203E-3</c:v>
                </c:pt>
                <c:pt idx="2427">
                  <c:v>2.9229065957379723E-3</c:v>
                </c:pt>
                <c:pt idx="2428">
                  <c:v>2.8088239343636986E-3</c:v>
                </c:pt>
                <c:pt idx="2429">
                  <c:v>2.7709348456736497E-3</c:v>
                </c:pt>
                <c:pt idx="2430">
                  <c:v>2.7332098647391287E-3</c:v>
                </c:pt>
                <c:pt idx="2431">
                  <c:v>2.7146744344684359E-3</c:v>
                </c:pt>
                <c:pt idx="2432">
                  <c:v>2.563349813556169E-3</c:v>
                </c:pt>
                <c:pt idx="2433">
                  <c:v>2.4692293015905636E-3</c:v>
                </c:pt>
                <c:pt idx="2434">
                  <c:v>2.4313242838349563E-3</c:v>
                </c:pt>
                <c:pt idx="2435">
                  <c:v>2.3553990881410637E-3</c:v>
                </c:pt>
                <c:pt idx="2436">
                  <c:v>2.4124670352795299E-3</c:v>
                </c:pt>
                <c:pt idx="2437">
                  <c:v>2.583547049850806E-3</c:v>
                </c:pt>
                <c:pt idx="2438">
                  <c:v>2.7735769711627538E-3</c:v>
                </c:pt>
                <c:pt idx="2439">
                  <c:v>2.9818551630417835E-3</c:v>
                </c:pt>
                <c:pt idx="2440">
                  <c:v>3.1143167307444348E-3</c:v>
                </c:pt>
                <c:pt idx="2441">
                  <c:v>3.2280572187049273E-3</c:v>
                </c:pt>
                <c:pt idx="2442">
                  <c:v>3.2089334226707541E-3</c:v>
                </c:pt>
                <c:pt idx="2443">
                  <c:v>3.304081496975698E-3</c:v>
                </c:pt>
                <c:pt idx="2444">
                  <c:v>3.2473524117186685E-3</c:v>
                </c:pt>
                <c:pt idx="2445">
                  <c:v>3.2098564788024396E-3</c:v>
                </c:pt>
                <c:pt idx="2446">
                  <c:v>3.2865684104681696E-3</c:v>
                </c:pt>
                <c:pt idx="2447">
                  <c:v>3.3064753395973655E-3</c:v>
                </c:pt>
                <c:pt idx="2448">
                  <c:v>3.344595204874198E-3</c:v>
                </c:pt>
                <c:pt idx="2449">
                  <c:v>3.3819640043162881E-3</c:v>
                </c:pt>
                <c:pt idx="2450">
                  <c:v>3.4955151729756076E-3</c:v>
                </c:pt>
                <c:pt idx="2451">
                  <c:v>3.5142443522117638E-3</c:v>
                </c:pt>
                <c:pt idx="2452">
                  <c:v>3.6091975813921178E-3</c:v>
                </c:pt>
                <c:pt idx="2453">
                  <c:v>3.6093210604332729E-3</c:v>
                </c:pt>
                <c:pt idx="2454">
                  <c:v>3.5906350453428666E-3</c:v>
                </c:pt>
                <c:pt idx="2455">
                  <c:v>3.5531376054359809E-3</c:v>
                </c:pt>
                <c:pt idx="2456">
                  <c:v>3.4968268097699141E-3</c:v>
                </c:pt>
                <c:pt idx="2457">
                  <c:v>3.4217007271359922E-3</c:v>
                </c:pt>
                <c:pt idx="2458">
                  <c:v>3.3457392539878237E-3</c:v>
                </c:pt>
                <c:pt idx="2459">
                  <c:v>3.288822143831647E-3</c:v>
                </c:pt>
                <c:pt idx="2460">
                  <c:v>3.2509123214185744E-3</c:v>
                </c:pt>
                <c:pt idx="2461">
                  <c:v>3.2312191944271155E-3</c:v>
                </c:pt>
                <c:pt idx="2462">
                  <c:v>3.2307356346570389E-3</c:v>
                </c:pt>
                <c:pt idx="2463">
                  <c:v>3.249463228057001E-3</c:v>
                </c:pt>
                <c:pt idx="2464">
                  <c:v>3.2113121775110606E-3</c:v>
                </c:pt>
                <c:pt idx="2465">
                  <c:v>3.2114220865694446E-3</c:v>
                </c:pt>
                <c:pt idx="2466">
                  <c:v>3.1736641302967223E-3</c:v>
                </c:pt>
                <c:pt idx="2467">
                  <c:v>3.0981077009681343E-3</c:v>
                </c:pt>
                <c:pt idx="2468">
                  <c:v>2.9846782223529734E-3</c:v>
                </c:pt>
                <c:pt idx="2469">
                  <c:v>3.0046234049382723E-3</c:v>
                </c:pt>
                <c:pt idx="2470">
                  <c:v>3.1378828442389702E-3</c:v>
                </c:pt>
                <c:pt idx="2471">
                  <c:v>3.290135244602874E-3</c:v>
                </c:pt>
                <c:pt idx="2472">
                  <c:v>3.309191128165486E-3</c:v>
                </c:pt>
                <c:pt idx="2473">
                  <c:v>3.2894925757559592E-3</c:v>
                </c:pt>
                <c:pt idx="2474">
                  <c:v>3.308030468704066E-3</c:v>
                </c:pt>
                <c:pt idx="2475">
                  <c:v>3.1935892767774813E-3</c:v>
                </c:pt>
                <c:pt idx="2476">
                  <c:v>3.04129997501725E-3</c:v>
                </c:pt>
                <c:pt idx="2477">
                  <c:v>2.8511925111797056E-3</c:v>
                </c:pt>
                <c:pt idx="2478">
                  <c:v>2.7183045801309649E-3</c:v>
                </c:pt>
                <c:pt idx="2479">
                  <c:v>2.8329597534359329E-3</c:v>
                </c:pt>
                <c:pt idx="2480">
                  <c:v>2.9477562644547946E-3</c:v>
                </c:pt>
                <c:pt idx="2481">
                  <c:v>2.9676733978939575E-3</c:v>
                </c:pt>
                <c:pt idx="2482">
                  <c:v>2.9677411462515793E-3</c:v>
                </c:pt>
                <c:pt idx="2483">
                  <c:v>3.0439413072698043E-3</c:v>
                </c:pt>
                <c:pt idx="2484">
                  <c:v>3.1011214026358809E-3</c:v>
                </c:pt>
                <c:pt idx="2485">
                  <c:v>3.1194604237114684E-3</c:v>
                </c:pt>
                <c:pt idx="2486">
                  <c:v>3.1760524344362248E-3</c:v>
                </c:pt>
                <c:pt idx="2487">
                  <c:v>3.2519108841279729E-3</c:v>
                </c:pt>
                <c:pt idx="2488">
                  <c:v>3.4230770097649177E-3</c:v>
                </c:pt>
                <c:pt idx="2489">
                  <c:v>3.5183380455943753E-3</c:v>
                </c:pt>
                <c:pt idx="2490">
                  <c:v>3.6899635997637197E-3</c:v>
                </c:pt>
                <c:pt idx="2491">
                  <c:v>3.671414262152358E-3</c:v>
                </c:pt>
                <c:pt idx="2492">
                  <c:v>3.6340733105118357E-3</c:v>
                </c:pt>
                <c:pt idx="2493">
                  <c:v>3.5778966786093841E-3</c:v>
                </c:pt>
                <c:pt idx="2494">
                  <c:v>3.501891179750079E-3</c:v>
                </c:pt>
                <c:pt idx="2495">
                  <c:v>3.4060543708281333E-3</c:v>
                </c:pt>
                <c:pt idx="2496">
                  <c:v>3.3865429518515049E-3</c:v>
                </c:pt>
                <c:pt idx="2497">
                  <c:v>3.3672284664395188E-3</c:v>
                </c:pt>
                <c:pt idx="2498">
                  <c:v>3.3481109348375651E-3</c:v>
                </c:pt>
                <c:pt idx="2499">
                  <c:v>3.4243667549594984E-3</c:v>
                </c:pt>
                <c:pt idx="2500">
                  <c:v>3.3485004244965546E-3</c:v>
                </c:pt>
                <c:pt idx="2501">
                  <c:v>3.2919026654048746E-3</c:v>
                </c:pt>
                <c:pt idx="2502">
                  <c:v>3.1783519811208966E-3</c:v>
                </c:pt>
                <c:pt idx="2503">
                  <c:v>3.1031043227551913E-3</c:v>
                </c:pt>
                <c:pt idx="2504">
                  <c:v>3.0651344573085263E-3</c:v>
                </c:pt>
                <c:pt idx="2505">
                  <c:v>2.9890503354468149E-3</c:v>
                </c:pt>
                <c:pt idx="2506">
                  <c:v>3.0463051402152318E-3</c:v>
                </c:pt>
                <c:pt idx="2507">
                  <c:v>3.1408161321690702E-3</c:v>
                </c:pt>
                <c:pt idx="2508">
                  <c:v>3.3498148351673745E-3</c:v>
                </c:pt>
                <c:pt idx="2509">
                  <c:v>3.4828240106831291E-3</c:v>
                </c:pt>
                <c:pt idx="2510">
                  <c:v>3.6160406608407524E-3</c:v>
                </c:pt>
                <c:pt idx="2511">
                  <c:v>3.6542503795412512E-3</c:v>
                </c:pt>
                <c:pt idx="2512">
                  <c:v>3.7498345487741312E-3</c:v>
                </c:pt>
                <c:pt idx="2513">
                  <c:v>3.883715089836461E-3</c:v>
                </c:pt>
                <c:pt idx="2514">
                  <c:v>3.8653981152445703E-3</c:v>
                </c:pt>
                <c:pt idx="2515">
                  <c:v>3.8663242119448939E-3</c:v>
                </c:pt>
                <c:pt idx="2516">
                  <c:v>3.8093170092967006E-3</c:v>
                </c:pt>
                <c:pt idx="2517">
                  <c:v>3.7896062877259776E-3</c:v>
                </c:pt>
                <c:pt idx="2518">
                  <c:v>3.6557639697028239E-3</c:v>
                </c:pt>
                <c:pt idx="2519">
                  <c:v>3.503105880769272E-3</c:v>
                </c:pt>
                <c:pt idx="2520">
                  <c:v>3.3315867725763632E-3</c:v>
                </c:pt>
                <c:pt idx="2521">
                  <c:v>3.2364528577001929E-3</c:v>
                </c:pt>
                <c:pt idx="2522">
                  <c:v>3.2367622777787451E-3</c:v>
                </c:pt>
                <c:pt idx="2523">
                  <c:v>3.2563211033815923E-3</c:v>
                </c:pt>
                <c:pt idx="2524">
                  <c:v>3.2951313148588523E-3</c:v>
                </c:pt>
                <c:pt idx="2525">
                  <c:v>3.2769484580636786E-3</c:v>
                </c:pt>
                <c:pt idx="2526">
                  <c:v>3.2198659942712488E-3</c:v>
                </c:pt>
                <c:pt idx="2527">
                  <c:v>3.1247108469277633E-3</c:v>
                </c:pt>
                <c:pt idx="2528">
                  <c:v>3.1431134344147831E-3</c:v>
                </c:pt>
                <c:pt idx="2529">
                  <c:v>3.1807350555148857E-3</c:v>
                </c:pt>
                <c:pt idx="2530">
                  <c:v>3.2376130410645123E-3</c:v>
                </c:pt>
                <c:pt idx="2531">
                  <c:v>3.2374885779943045E-3</c:v>
                </c:pt>
                <c:pt idx="2532">
                  <c:v>3.1994502858923215E-3</c:v>
                </c:pt>
                <c:pt idx="2533">
                  <c:v>3.2188153589871953E-3</c:v>
                </c:pt>
                <c:pt idx="2534">
                  <c:v>3.2002653361657527E-3</c:v>
                </c:pt>
                <c:pt idx="2535">
                  <c:v>3.1247381917846196E-3</c:v>
                </c:pt>
                <c:pt idx="2536">
                  <c:v>3.0684631717603356E-3</c:v>
                </c:pt>
                <c:pt idx="2537">
                  <c:v>3.1257467353932766E-3</c:v>
                </c:pt>
                <c:pt idx="2538">
                  <c:v>3.2211544000276381E-3</c:v>
                </c:pt>
                <c:pt idx="2539">
                  <c:v>3.3546900897004199E-3</c:v>
                </c:pt>
                <c:pt idx="2540">
                  <c:v>3.4302561299663307E-3</c:v>
                </c:pt>
                <c:pt idx="2541">
                  <c:v>3.4297781389167853E-3</c:v>
                </c:pt>
                <c:pt idx="2542">
                  <c:v>3.5057895785751423E-3</c:v>
                </c:pt>
                <c:pt idx="2543">
                  <c:v>3.5629020122566013E-3</c:v>
                </c:pt>
                <c:pt idx="2544">
                  <c:v>3.6774516918928225E-3</c:v>
                </c:pt>
                <c:pt idx="2545">
                  <c:v>3.7540368768669481E-3</c:v>
                </c:pt>
                <c:pt idx="2546">
                  <c:v>3.8690016830261855E-3</c:v>
                </c:pt>
                <c:pt idx="2547">
                  <c:v>3.9269301719081851E-3</c:v>
                </c:pt>
                <c:pt idx="2548">
                  <c:v>3.9278594184254728E-3</c:v>
                </c:pt>
                <c:pt idx="2549">
                  <c:v>3.9463123459756487E-3</c:v>
                </c:pt>
                <c:pt idx="2550">
                  <c:v>3.9649660663146182E-3</c:v>
                </c:pt>
                <c:pt idx="2551">
                  <c:v>3.9837745567698054E-3</c:v>
                </c:pt>
                <c:pt idx="2552">
                  <c:v>4.0028287889300618E-3</c:v>
                </c:pt>
                <c:pt idx="2553">
                  <c:v>3.9457074378914875E-3</c:v>
                </c:pt>
                <c:pt idx="2554">
                  <c:v>3.8316117116794219E-3</c:v>
                </c:pt>
                <c:pt idx="2555">
                  <c:v>3.6795201253866879E-3</c:v>
                </c:pt>
                <c:pt idx="2556">
                  <c:v>3.5085878866401572E-3</c:v>
                </c:pt>
                <c:pt idx="2557">
                  <c:v>3.3187692058363602E-3</c:v>
                </c:pt>
                <c:pt idx="2558">
                  <c:v>3.2807726144204389E-3</c:v>
                </c:pt>
                <c:pt idx="2559">
                  <c:v>3.3190350878381249E-3</c:v>
                </c:pt>
                <c:pt idx="2560">
                  <c:v>3.5091898368474319E-3</c:v>
                </c:pt>
                <c:pt idx="2561">
                  <c:v>3.7567107525458701E-3</c:v>
                </c:pt>
                <c:pt idx="2562">
                  <c:v>3.8899835070778503E-3</c:v>
                </c:pt>
                <c:pt idx="2563">
                  <c:v>3.9853082059700153E-3</c:v>
                </c:pt>
                <c:pt idx="2564">
                  <c:v>3.9472878194451323E-3</c:v>
                </c:pt>
                <c:pt idx="2565">
                  <c:v>3.9285878159913308E-3</c:v>
                </c:pt>
                <c:pt idx="2566">
                  <c:v>3.9100848537522862E-3</c:v>
                </c:pt>
                <c:pt idx="2567">
                  <c:v>3.8917344043157254E-3</c:v>
                </c:pt>
                <c:pt idx="2568">
                  <c:v>3.7972547335222645E-3</c:v>
                </c:pt>
                <c:pt idx="2569">
                  <c:v>3.8920458499331428E-3</c:v>
                </c:pt>
                <c:pt idx="2570">
                  <c:v>3.9297496089302766E-3</c:v>
                </c:pt>
                <c:pt idx="2571">
                  <c:v>3.9104031543605129E-3</c:v>
                </c:pt>
                <c:pt idx="2572">
                  <c:v>3.834000606827813E-3</c:v>
                </c:pt>
                <c:pt idx="2573">
                  <c:v>3.700536086139977E-3</c:v>
                </c:pt>
                <c:pt idx="2574">
                  <c:v>3.6818183577132062E-3</c:v>
                </c:pt>
                <c:pt idx="2575">
                  <c:v>3.7778192831586102E-3</c:v>
                </c:pt>
                <c:pt idx="2576">
                  <c:v>3.8931156344053615E-3</c:v>
                </c:pt>
                <c:pt idx="2577">
                  <c:v>4.0086213900989353E-3</c:v>
                </c:pt>
                <c:pt idx="2578">
                  <c:v>4.1232951046366257E-3</c:v>
                </c:pt>
                <c:pt idx="2579">
                  <c:v>4.1608208469770189E-3</c:v>
                </c:pt>
                <c:pt idx="2580">
                  <c:v>4.1221859657255911E-3</c:v>
                </c:pt>
                <c:pt idx="2581">
                  <c:v>4.0073821172571938E-3</c:v>
                </c:pt>
                <c:pt idx="2582">
                  <c:v>3.8164014488194123E-3</c:v>
                </c:pt>
                <c:pt idx="2583">
                  <c:v>3.644699142052823E-3</c:v>
                </c:pt>
                <c:pt idx="2584">
                  <c:v>3.5113704478956982E-3</c:v>
                </c:pt>
                <c:pt idx="2585">
                  <c:v>3.4355132424280688E-3</c:v>
                </c:pt>
                <c:pt idx="2586">
                  <c:v>3.5126465738128214E-3</c:v>
                </c:pt>
                <c:pt idx="2587">
                  <c:v>3.5708493061292973E-3</c:v>
                </c:pt>
                <c:pt idx="2588">
                  <c:v>3.6091642613120586E-3</c:v>
                </c:pt>
                <c:pt idx="2589">
                  <c:v>3.6275889555158268E-3</c:v>
                </c:pt>
                <c:pt idx="2590">
                  <c:v>3.627116860857343E-3</c:v>
                </c:pt>
                <c:pt idx="2591">
                  <c:v>3.5313128357630768E-3</c:v>
                </c:pt>
                <c:pt idx="2592">
                  <c:v>3.3593101873915596E-3</c:v>
                </c:pt>
                <c:pt idx="2593">
                  <c:v>3.1302024075203186E-3</c:v>
                </c:pt>
                <c:pt idx="2594">
                  <c:v>2.9395150979934395E-3</c:v>
                </c:pt>
                <c:pt idx="2595">
                  <c:v>2.8827139441090998E-3</c:v>
                </c:pt>
                <c:pt idx="2596">
                  <c:v>2.883409952349582E-3</c:v>
                </c:pt>
                <c:pt idx="2597">
                  <c:v>2.9416090533934906E-3</c:v>
                </c:pt>
                <c:pt idx="2598">
                  <c:v>3.0563222821583147E-3</c:v>
                </c:pt>
                <c:pt idx="2599">
                  <c:v>3.2283514129559897E-3</c:v>
                </c:pt>
                <c:pt idx="2600">
                  <c:v>3.4378420525036577E-3</c:v>
                </c:pt>
                <c:pt idx="2601">
                  <c:v>3.647551292452833E-3</c:v>
                </c:pt>
                <c:pt idx="2602">
                  <c:v>3.8957340279338428E-3</c:v>
                </c:pt>
                <c:pt idx="2603">
                  <c:v>4.1440967344097421E-3</c:v>
                </c:pt>
                <c:pt idx="2604">
                  <c:v>4.2970956510279788E-3</c:v>
                </c:pt>
                <c:pt idx="2605">
                  <c:v>4.3547656011289348E-3</c:v>
                </c:pt>
                <c:pt idx="2606">
                  <c:v>4.3935805731551598E-3</c:v>
                </c:pt>
                <c:pt idx="2607">
                  <c:v>4.3178919033529019E-3</c:v>
                </c:pt>
                <c:pt idx="2608">
                  <c:v>4.12773770717149E-3</c:v>
                </c:pt>
                <c:pt idx="2609">
                  <c:v>3.841177340686867E-3</c:v>
                </c:pt>
                <c:pt idx="2610">
                  <c:v>3.5729588643727047E-3</c:v>
                </c:pt>
                <c:pt idx="2611">
                  <c:v>3.5151899045422715E-3</c:v>
                </c:pt>
                <c:pt idx="2612">
                  <c:v>3.5149126584284834E-3</c:v>
                </c:pt>
                <c:pt idx="2613">
                  <c:v>3.4957213071122777E-3</c:v>
                </c:pt>
                <c:pt idx="2614">
                  <c:v>3.3811197652523954E-3</c:v>
                </c:pt>
                <c:pt idx="2615">
                  <c:v>3.3623209243325782E-3</c:v>
                </c:pt>
                <c:pt idx="2616">
                  <c:v>3.3628348391408019E-3</c:v>
                </c:pt>
                <c:pt idx="2617">
                  <c:v>3.3826635032179848E-3</c:v>
                </c:pt>
                <c:pt idx="2618">
                  <c:v>3.3262276559032811E-3</c:v>
                </c:pt>
                <c:pt idx="2619">
                  <c:v>3.4220051581109598E-3</c:v>
                </c:pt>
                <c:pt idx="2620">
                  <c:v>3.574269947933399E-3</c:v>
                </c:pt>
                <c:pt idx="2621">
                  <c:v>3.7076261185668667E-3</c:v>
                </c:pt>
                <c:pt idx="2622">
                  <c:v>3.8220713088906793E-3</c:v>
                </c:pt>
                <c:pt idx="2623">
                  <c:v>3.8985283135135711E-3</c:v>
                </c:pt>
                <c:pt idx="2624">
                  <c:v>3.9177833454091884E-3</c:v>
                </c:pt>
                <c:pt idx="2625">
                  <c:v>3.956405788936258E-3</c:v>
                </c:pt>
                <c:pt idx="2626">
                  <c:v>3.9186955730893839E-3</c:v>
                </c:pt>
                <c:pt idx="2627">
                  <c:v>3.8046897673957372E-3</c:v>
                </c:pt>
                <c:pt idx="2628">
                  <c:v>3.8056175560771785E-3</c:v>
                </c:pt>
                <c:pt idx="2629">
                  <c:v>3.8440413982673816E-3</c:v>
                </c:pt>
                <c:pt idx="2630">
                  <c:v>3.8242511464009147E-3</c:v>
                </c:pt>
                <c:pt idx="2631">
                  <c:v>3.8238289986008483E-3</c:v>
                </c:pt>
                <c:pt idx="2632">
                  <c:v>3.8426889481657286E-3</c:v>
                </c:pt>
                <c:pt idx="2633">
                  <c:v>3.804367135345633E-3</c:v>
                </c:pt>
                <c:pt idx="2634">
                  <c:v>3.8810550386831964E-3</c:v>
                </c:pt>
                <c:pt idx="2635">
                  <c:v>3.9770784372632493E-3</c:v>
                </c:pt>
                <c:pt idx="2636">
                  <c:v>3.9967437714829536E-3</c:v>
                </c:pt>
                <c:pt idx="2637">
                  <c:v>3.9400877011212393E-3</c:v>
                </c:pt>
                <c:pt idx="2638">
                  <c:v>3.9793285269739739E-3</c:v>
                </c:pt>
                <c:pt idx="2639">
                  <c:v>3.9412014738490859E-3</c:v>
                </c:pt>
                <c:pt idx="2640">
                  <c:v>3.9979835402264539E-3</c:v>
                </c:pt>
                <c:pt idx="2641">
                  <c:v>3.9783897269800644E-3</c:v>
                </c:pt>
                <c:pt idx="2642">
                  <c:v>3.9590393309744468E-3</c:v>
                </c:pt>
                <c:pt idx="2643">
                  <c:v>3.9398412499670969E-3</c:v>
                </c:pt>
                <c:pt idx="2644">
                  <c:v>4.0165661834596798E-3</c:v>
                </c:pt>
                <c:pt idx="2645">
                  <c:v>4.0934975071418127E-3</c:v>
                </c:pt>
                <c:pt idx="2646">
                  <c:v>4.074899681019338E-3</c:v>
                </c:pt>
                <c:pt idx="2647">
                  <c:v>4.1331001700709979E-3</c:v>
                </c:pt>
                <c:pt idx="2648">
                  <c:v>4.1715681100379636E-3</c:v>
                </c:pt>
                <c:pt idx="2649">
                  <c:v>4.266862460782333E-3</c:v>
                </c:pt>
                <c:pt idx="2650">
                  <c:v>4.3240828526000348E-3</c:v>
                </c:pt>
                <c:pt idx="2651">
                  <c:v>4.4197917559310254E-3</c:v>
                </c:pt>
                <c:pt idx="2652">
                  <c:v>4.3816588691261522E-3</c:v>
                </c:pt>
                <c:pt idx="2653">
                  <c:v>4.3820595926135075E-3</c:v>
                </c:pt>
                <c:pt idx="2654">
                  <c:v>4.3443211754966883E-3</c:v>
                </c:pt>
                <c:pt idx="2655">
                  <c:v>4.2685390386016262E-3</c:v>
                </c:pt>
                <c:pt idx="2656">
                  <c:v>4.1546098723187199E-3</c:v>
                </c:pt>
                <c:pt idx="2657">
                  <c:v>4.0965628785623893E-3</c:v>
                </c:pt>
                <c:pt idx="2658">
                  <c:v>4.0961527742440825E-3</c:v>
                </c:pt>
                <c:pt idx="2659">
                  <c:v>4.1533870084252827E-3</c:v>
                </c:pt>
                <c:pt idx="2660">
                  <c:v>4.268273528767387E-3</c:v>
                </c:pt>
                <c:pt idx="2661">
                  <c:v>4.2684206549639505E-3</c:v>
                </c:pt>
                <c:pt idx="2662">
                  <c:v>4.4795772468500311E-3</c:v>
                </c:pt>
                <c:pt idx="2663">
                  <c:v>4.5375861453228385E-3</c:v>
                </c:pt>
                <c:pt idx="2664">
                  <c:v>4.6150040674915885E-3</c:v>
                </c:pt>
                <c:pt idx="2665">
                  <c:v>4.5393477671398404E-3</c:v>
                </c:pt>
                <c:pt idx="2666">
                  <c:v>4.4046274744011455E-3</c:v>
                </c:pt>
                <c:pt idx="2667">
                  <c:v>4.3084568485897996E-3</c:v>
                </c:pt>
                <c:pt idx="2668">
                  <c:v>4.1741173737624019E-3</c:v>
                </c:pt>
                <c:pt idx="2669">
                  <c:v>4.020811952897602E-3</c:v>
                </c:pt>
                <c:pt idx="2670">
                  <c:v>3.771911079082924E-3</c:v>
                </c:pt>
                <c:pt idx="2671">
                  <c:v>3.8681173644046669E-3</c:v>
                </c:pt>
                <c:pt idx="2672">
                  <c:v>3.9644887093178063E-3</c:v>
                </c:pt>
                <c:pt idx="2673">
                  <c:v>4.0610218130203331E-3</c:v>
                </c:pt>
                <c:pt idx="2674">
                  <c:v>4.1578089592081893E-3</c:v>
                </c:pt>
                <c:pt idx="2675">
                  <c:v>4.2338464349404607E-3</c:v>
                </c:pt>
                <c:pt idx="2676">
                  <c:v>4.3675775183682399E-3</c:v>
                </c:pt>
                <c:pt idx="2677">
                  <c:v>4.4631944152682974E-3</c:v>
                </c:pt>
                <c:pt idx="2678">
                  <c:v>4.4248213251050703E-3</c:v>
                </c:pt>
                <c:pt idx="2679">
                  <c:v>4.3292018761121242E-3</c:v>
                </c:pt>
                <c:pt idx="2680">
                  <c:v>4.3487661226555485E-3</c:v>
                </c:pt>
                <c:pt idx="2681">
                  <c:v>4.406864532365138E-3</c:v>
                </c:pt>
                <c:pt idx="2682">
                  <c:v>4.2542304718066592E-3</c:v>
                </c:pt>
                <c:pt idx="2683">
                  <c:v>4.1593864329851531E-3</c:v>
                </c:pt>
                <c:pt idx="2684">
                  <c:v>4.043720734495263E-3</c:v>
                </c:pt>
                <c:pt idx="2685">
                  <c:v>3.9282472295019593E-3</c:v>
                </c:pt>
                <c:pt idx="2686">
                  <c:v>3.9088587048781509E-3</c:v>
                </c:pt>
                <c:pt idx="2687">
                  <c:v>3.8896680915838336E-3</c:v>
                </c:pt>
                <c:pt idx="2688">
                  <c:v>3.9473620003735608E-3</c:v>
                </c:pt>
                <c:pt idx="2689">
                  <c:v>4.0052148584009111E-3</c:v>
                </c:pt>
                <c:pt idx="2690">
                  <c:v>4.1591841200478812E-3</c:v>
                </c:pt>
                <c:pt idx="2691">
                  <c:v>4.1407529971216129E-3</c:v>
                </c:pt>
                <c:pt idx="2692">
                  <c:v>4.2760148305869264E-3</c:v>
                </c:pt>
                <c:pt idx="2693">
                  <c:v>4.2945385395238272E-3</c:v>
                </c:pt>
                <c:pt idx="2694">
                  <c:v>4.2749604276226408E-3</c:v>
                </c:pt>
                <c:pt idx="2695">
                  <c:v>4.2939350360665955E-3</c:v>
                </c:pt>
                <c:pt idx="2696">
                  <c:v>4.2747054523787978E-3</c:v>
                </c:pt>
                <c:pt idx="2697">
                  <c:v>4.313260062284636E-3</c:v>
                </c:pt>
                <c:pt idx="2698">
                  <c:v>4.3136583979224621E-3</c:v>
                </c:pt>
                <c:pt idx="2699">
                  <c:v>4.4293916819841735E-3</c:v>
                </c:pt>
                <c:pt idx="2700">
                  <c:v>4.4685586125782365E-3</c:v>
                </c:pt>
                <c:pt idx="2701">
                  <c:v>4.6030425213558221E-3</c:v>
                </c:pt>
                <c:pt idx="2702">
                  <c:v>4.5834186486318693E-3</c:v>
                </c:pt>
                <c:pt idx="2703">
                  <c:v>4.5832300077322981E-3</c:v>
                </c:pt>
                <c:pt idx="2704">
                  <c:v>4.525633790113808E-3</c:v>
                </c:pt>
                <c:pt idx="2705">
                  <c:v>4.4107275827969736E-3</c:v>
                </c:pt>
                <c:pt idx="2706">
                  <c:v>4.3151973031338572E-3</c:v>
                </c:pt>
                <c:pt idx="2707">
                  <c:v>4.2390456279145818E-3</c:v>
                </c:pt>
                <c:pt idx="2708">
                  <c:v>4.3550211206269682E-3</c:v>
                </c:pt>
                <c:pt idx="2709">
                  <c:v>4.4135390004526182E-3</c:v>
                </c:pt>
                <c:pt idx="2710">
                  <c:v>4.5088930595343748E-3</c:v>
                </c:pt>
                <c:pt idx="2711">
                  <c:v>4.546883142577153E-3</c:v>
                </c:pt>
                <c:pt idx="2712">
                  <c:v>4.5274486591663074E-3</c:v>
                </c:pt>
                <c:pt idx="2713">
                  <c:v>4.4506868313404216E-3</c:v>
                </c:pt>
                <c:pt idx="2714">
                  <c:v>4.3933113602260838E-3</c:v>
                </c:pt>
                <c:pt idx="2715">
                  <c:v>4.2784981287020173E-3</c:v>
                </c:pt>
                <c:pt idx="2716">
                  <c:v>4.2023149525674723E-3</c:v>
                </c:pt>
                <c:pt idx="2717">
                  <c:v>4.2606962112729544E-3</c:v>
                </c:pt>
                <c:pt idx="2718">
                  <c:v>4.2040535185414616E-3</c:v>
                </c:pt>
                <c:pt idx="2719">
                  <c:v>4.2034468166840507E-3</c:v>
                </c:pt>
                <c:pt idx="2720">
                  <c:v>4.1837939949616312E-3</c:v>
                </c:pt>
                <c:pt idx="2721">
                  <c:v>4.1451887516009743E-3</c:v>
                </c:pt>
                <c:pt idx="2722">
                  <c:v>4.1643796682022697E-3</c:v>
                </c:pt>
                <c:pt idx="2723">
                  <c:v>4.2413747348369578E-3</c:v>
                </c:pt>
                <c:pt idx="2724">
                  <c:v>4.2033184336900198E-3</c:v>
                </c:pt>
                <c:pt idx="2725">
                  <c:v>4.299973434519236E-3</c:v>
                </c:pt>
                <c:pt idx="2726">
                  <c:v>4.3583318410105581E-3</c:v>
                </c:pt>
                <c:pt idx="2727">
                  <c:v>4.45460405746082E-3</c:v>
                </c:pt>
                <c:pt idx="2728">
                  <c:v>4.4925678775645933E-3</c:v>
                </c:pt>
                <c:pt idx="2729">
                  <c:v>4.4731689582918769E-3</c:v>
                </c:pt>
                <c:pt idx="2730">
                  <c:v>4.4731750840725313E-3</c:v>
                </c:pt>
                <c:pt idx="2731">
                  <c:v>4.4925889385318751E-3</c:v>
                </c:pt>
                <c:pt idx="2732">
                  <c:v>4.531413205785241E-3</c:v>
                </c:pt>
                <c:pt idx="2733">
                  <c:v>4.5704938288766766E-3</c:v>
                </c:pt>
                <c:pt idx="2734">
                  <c:v>4.7634650524157858E-3</c:v>
                </c:pt>
                <c:pt idx="2735">
                  <c:v>4.8405306396823869E-3</c:v>
                </c:pt>
                <c:pt idx="2736">
                  <c:v>4.9746410666497241E-3</c:v>
                </c:pt>
                <c:pt idx="2737">
                  <c:v>4.9936835821259217E-3</c:v>
                </c:pt>
                <c:pt idx="2738">
                  <c:v>4.9744994242349374E-3</c:v>
                </c:pt>
                <c:pt idx="2739">
                  <c:v>4.8401668002246365E-3</c:v>
                </c:pt>
                <c:pt idx="2740">
                  <c:v>4.6868634644596915E-3</c:v>
                </c:pt>
                <c:pt idx="2741">
                  <c:v>4.5145294359866233E-3</c:v>
                </c:pt>
                <c:pt idx="2742">
                  <c:v>4.4961724376295902E-3</c:v>
                </c:pt>
                <c:pt idx="2743">
                  <c:v>4.5540354378291407E-3</c:v>
                </c:pt>
                <c:pt idx="2744">
                  <c:v>4.5343729953747991E-3</c:v>
                </c:pt>
                <c:pt idx="2745">
                  <c:v>4.5341817375813519E-3</c:v>
                </c:pt>
                <c:pt idx="2746">
                  <c:v>4.5534118388193814E-3</c:v>
                </c:pt>
                <c:pt idx="2747">
                  <c:v>4.5920659869784827E-3</c:v>
                </c:pt>
                <c:pt idx="2748">
                  <c:v>4.5540322212705439E-3</c:v>
                </c:pt>
                <c:pt idx="2749">
                  <c:v>4.5161951941122104E-3</c:v>
                </c:pt>
                <c:pt idx="2750">
                  <c:v>4.4785549327367663E-3</c:v>
                </c:pt>
                <c:pt idx="2751">
                  <c:v>4.5372394181581576E-3</c:v>
                </c:pt>
                <c:pt idx="2752">
                  <c:v>4.6135530364107644E-3</c:v>
                </c:pt>
                <c:pt idx="2753">
                  <c:v>4.5362032940867601E-3</c:v>
                </c:pt>
                <c:pt idx="2754">
                  <c:v>4.5552926253974125E-3</c:v>
                </c:pt>
                <c:pt idx="2755">
                  <c:v>4.574531685801143E-3</c:v>
                </c:pt>
                <c:pt idx="2756">
                  <c:v>4.5939728348092243E-3</c:v>
                </c:pt>
                <c:pt idx="2757">
                  <c:v>4.6136161004017859E-3</c:v>
                </c:pt>
                <c:pt idx="2758">
                  <c:v>4.6334615105673351E-3</c:v>
                </c:pt>
                <c:pt idx="2759">
                  <c:v>4.7296924929231161E-3</c:v>
                </c:pt>
                <c:pt idx="2760">
                  <c:v>4.8840378981376909E-3</c:v>
                </c:pt>
                <c:pt idx="2761">
                  <c:v>4.9222756391644699E-3</c:v>
                </c:pt>
                <c:pt idx="2762">
                  <c:v>4.8453602227399948E-3</c:v>
                </c:pt>
                <c:pt idx="2763">
                  <c:v>4.9033498923755064E-3</c:v>
                </c:pt>
                <c:pt idx="2764">
                  <c:v>4.8460080287878043E-3</c:v>
                </c:pt>
                <c:pt idx="2765">
                  <c:v>4.7696796318518215E-3</c:v>
                </c:pt>
                <c:pt idx="2766">
                  <c:v>4.6743054698283508E-3</c:v>
                </c:pt>
                <c:pt idx="2767">
                  <c:v>4.5598829043455502E-3</c:v>
                </c:pt>
                <c:pt idx="2768">
                  <c:v>4.5978260954810633E-3</c:v>
                </c:pt>
                <c:pt idx="2769">
                  <c:v>4.7128891687428951E-3</c:v>
                </c:pt>
                <c:pt idx="2770">
                  <c:v>4.8089759421797908E-3</c:v>
                </c:pt>
                <c:pt idx="2771">
                  <c:v>4.8667296153783093E-3</c:v>
                </c:pt>
                <c:pt idx="2772">
                  <c:v>4.9824237838766681E-3</c:v>
                </c:pt>
                <c:pt idx="2773">
                  <c:v>5.0598959732248081E-3</c:v>
                </c:pt>
                <c:pt idx="2774">
                  <c:v>5.079777577496036E-3</c:v>
                </c:pt>
                <c:pt idx="2775">
                  <c:v>5.0413155583524929E-3</c:v>
                </c:pt>
                <c:pt idx="2776">
                  <c:v>4.9455055896435434E-3</c:v>
                </c:pt>
                <c:pt idx="2777">
                  <c:v>4.8105305331643594E-3</c:v>
                </c:pt>
                <c:pt idx="2778">
                  <c:v>4.6565504193760909E-3</c:v>
                </c:pt>
                <c:pt idx="2779">
                  <c:v>4.5027046002309402E-3</c:v>
                </c:pt>
                <c:pt idx="2780">
                  <c:v>4.3683506784951047E-3</c:v>
                </c:pt>
                <c:pt idx="2781">
                  <c:v>4.1763786174172368E-3</c:v>
                </c:pt>
                <c:pt idx="2782">
                  <c:v>4.1964750875720077E-3</c:v>
                </c:pt>
                <c:pt idx="2783">
                  <c:v>4.17816855414748E-3</c:v>
                </c:pt>
                <c:pt idx="2784">
                  <c:v>4.2160690782431284E-3</c:v>
                </c:pt>
                <c:pt idx="2785">
                  <c:v>4.3119422226171496E-3</c:v>
                </c:pt>
                <c:pt idx="2786">
                  <c:v>4.3695110210667486E-3</c:v>
                </c:pt>
                <c:pt idx="2787">
                  <c:v>4.5428849762028179E-3</c:v>
                </c:pt>
                <c:pt idx="2788">
                  <c:v>4.6393894691814904E-3</c:v>
                </c:pt>
                <c:pt idx="2789">
                  <c:v>4.8131982998347927E-3</c:v>
                </c:pt>
                <c:pt idx="2790">
                  <c:v>4.8716047825205786E-3</c:v>
                </c:pt>
                <c:pt idx="2791">
                  <c:v>4.9880026982490168E-3</c:v>
                </c:pt>
                <c:pt idx="2792">
                  <c:v>5.0653419768936694E-3</c:v>
                </c:pt>
                <c:pt idx="2793">
                  <c:v>5.1613528151089197E-3</c:v>
                </c:pt>
                <c:pt idx="2794">
                  <c:v>5.1804550131471722E-3</c:v>
                </c:pt>
                <c:pt idx="2795">
                  <c:v>5.1226964554491536E-3</c:v>
                </c:pt>
                <c:pt idx="2796">
                  <c:v>5.0843999437161242E-3</c:v>
                </c:pt>
                <c:pt idx="2797">
                  <c:v>4.98849784304479E-3</c:v>
                </c:pt>
                <c:pt idx="2798">
                  <c:v>4.8541945165978366E-3</c:v>
                </c:pt>
                <c:pt idx="2799">
                  <c:v>4.7000645728373439E-3</c:v>
                </c:pt>
                <c:pt idx="2800">
                  <c:v>4.6041857455845978E-3</c:v>
                </c:pt>
                <c:pt idx="2801">
                  <c:v>4.565454918535888E-3</c:v>
                </c:pt>
                <c:pt idx="2802">
                  <c:v>4.6040094082068408E-3</c:v>
                </c:pt>
                <c:pt idx="2803">
                  <c:v>4.6427682242297383E-3</c:v>
                </c:pt>
                <c:pt idx="2804">
                  <c:v>4.6817313949595301E-3</c:v>
                </c:pt>
                <c:pt idx="2805">
                  <c:v>4.7980532847013242E-3</c:v>
                </c:pt>
                <c:pt idx="2806">
                  <c:v>4.8952567538922079E-3</c:v>
                </c:pt>
                <c:pt idx="2807">
                  <c:v>4.9533700773374944E-3</c:v>
                </c:pt>
                <c:pt idx="2808">
                  <c:v>5.107337617565294E-3</c:v>
                </c:pt>
                <c:pt idx="2809">
                  <c:v>5.3385840632927109E-3</c:v>
                </c:pt>
                <c:pt idx="2810">
                  <c:v>5.4735922444016814E-3</c:v>
                </c:pt>
                <c:pt idx="2811">
                  <c:v>5.4352203034056619E-3</c:v>
                </c:pt>
                <c:pt idx="2812">
                  <c:v>5.3199816072347838E-3</c:v>
                </c:pt>
                <c:pt idx="2813">
                  <c:v>5.1278021565313928E-3</c:v>
                </c:pt>
                <c:pt idx="2814">
                  <c:v>5.0314780625416418E-3</c:v>
                </c:pt>
                <c:pt idx="2815">
                  <c:v>4.9355452111056047E-3</c:v>
                </c:pt>
                <c:pt idx="2816">
                  <c:v>4.8389425740395543E-3</c:v>
                </c:pt>
                <c:pt idx="2817">
                  <c:v>4.858252408102749E-3</c:v>
                </c:pt>
                <c:pt idx="2818">
                  <c:v>4.9356278765142264E-3</c:v>
                </c:pt>
                <c:pt idx="2819">
                  <c:v>4.9939228935682979E-3</c:v>
                </c:pt>
                <c:pt idx="2820">
                  <c:v>4.9366876573746967E-3</c:v>
                </c:pt>
                <c:pt idx="2821">
                  <c:v>4.9182856344754363E-3</c:v>
                </c:pt>
                <c:pt idx="2822">
                  <c:v>4.8413470053476002E-3</c:v>
                </c:pt>
                <c:pt idx="2823">
                  <c:v>4.879609426987553E-3</c:v>
                </c:pt>
                <c:pt idx="2824">
                  <c:v>4.9566072164665843E-3</c:v>
                </c:pt>
                <c:pt idx="2825">
                  <c:v>4.9179901412639065E-3</c:v>
                </c:pt>
                <c:pt idx="2826">
                  <c:v>4.860332850966661E-3</c:v>
                </c:pt>
                <c:pt idx="2827">
                  <c:v>4.7835753149747728E-3</c:v>
                </c:pt>
                <c:pt idx="2828">
                  <c:v>4.6877148795615182E-3</c:v>
                </c:pt>
                <c:pt idx="2829">
                  <c:v>4.4955060714948732E-3</c:v>
                </c:pt>
                <c:pt idx="2830">
                  <c:v>4.3992219442366594E-3</c:v>
                </c:pt>
                <c:pt idx="2831">
                  <c:v>4.3216255918350679E-3</c:v>
                </c:pt>
                <c:pt idx="2832">
                  <c:v>4.3600239799530946E-3</c:v>
                </c:pt>
                <c:pt idx="2833">
                  <c:v>4.4372290613688033E-3</c:v>
                </c:pt>
                <c:pt idx="2834">
                  <c:v>4.5339968023570525E-3</c:v>
                </c:pt>
                <c:pt idx="2835">
                  <c:v>4.6309231915579174E-3</c:v>
                </c:pt>
                <c:pt idx="2836">
                  <c:v>4.8053310931785069E-3</c:v>
                </c:pt>
                <c:pt idx="2837">
                  <c:v>4.960597544611472E-3</c:v>
                </c:pt>
                <c:pt idx="2838">
                  <c:v>4.9994387078729774E-3</c:v>
                </c:pt>
                <c:pt idx="2839">
                  <c:v>5.0763532402855367E-3</c:v>
                </c:pt>
                <c:pt idx="2840">
                  <c:v>5.0954941955868556E-3</c:v>
                </c:pt>
                <c:pt idx="2841">
                  <c:v>5.1342064060163279E-3</c:v>
                </c:pt>
                <c:pt idx="2842">
                  <c:v>5.0958243770450216E-3</c:v>
                </c:pt>
                <c:pt idx="2843">
                  <c:v>5.0769508245124013E-3</c:v>
                </c:pt>
                <c:pt idx="2844">
                  <c:v>5.0776472959938763E-3</c:v>
                </c:pt>
                <c:pt idx="2845">
                  <c:v>5.0969937516166658E-3</c:v>
                </c:pt>
                <c:pt idx="2846">
                  <c:v>5.0588036263448481E-3</c:v>
                </c:pt>
                <c:pt idx="2847">
                  <c:v>5.0393794583253309E-3</c:v>
                </c:pt>
                <c:pt idx="2848">
                  <c:v>5.1167343695073001E-3</c:v>
                </c:pt>
                <c:pt idx="2849">
                  <c:v>5.1169715844206426E-3</c:v>
                </c:pt>
                <c:pt idx="2850">
                  <c:v>5.0593979603212463E-3</c:v>
                </c:pt>
                <c:pt idx="2851">
                  <c:v>4.9634425686401126E-3</c:v>
                </c:pt>
                <c:pt idx="2852">
                  <c:v>4.8290407564500117E-3</c:v>
                </c:pt>
                <c:pt idx="2853">
                  <c:v>4.8293200717796428E-3</c:v>
                </c:pt>
                <c:pt idx="2854">
                  <c:v>4.9449832507493839E-3</c:v>
                </c:pt>
                <c:pt idx="2855">
                  <c:v>4.9061076548584538E-3</c:v>
                </c:pt>
                <c:pt idx="2856">
                  <c:v>5.0608385463515974E-3</c:v>
                </c:pt>
                <c:pt idx="2857">
                  <c:v>5.2349960755678111E-3</c:v>
                </c:pt>
                <c:pt idx="2858">
                  <c:v>5.351394109968188E-3</c:v>
                </c:pt>
                <c:pt idx="2859">
                  <c:v>5.3133918651178782E-3</c:v>
                </c:pt>
                <c:pt idx="2860">
                  <c:v>5.2748426444080851E-3</c:v>
                </c:pt>
                <c:pt idx="2861">
                  <c:v>5.2173634895678871E-3</c:v>
                </c:pt>
                <c:pt idx="2862">
                  <c:v>5.1398840872482936E-3</c:v>
                </c:pt>
                <c:pt idx="2863">
                  <c:v>5.1592517656034375E-3</c:v>
                </c:pt>
                <c:pt idx="2864">
                  <c:v>5.0241707806349643E-3</c:v>
                </c:pt>
                <c:pt idx="2865">
                  <c:v>5.0052728938331965E-3</c:v>
                </c:pt>
                <c:pt idx="2866">
                  <c:v>4.8705185074694327E-3</c:v>
                </c:pt>
                <c:pt idx="2867">
                  <c:v>4.7166771282411684E-3</c:v>
                </c:pt>
                <c:pt idx="2868">
                  <c:v>4.5428818659165923E-3</c:v>
                </c:pt>
                <c:pt idx="2869">
                  <c:v>4.5232051781478304E-3</c:v>
                </c:pt>
                <c:pt idx="2870">
                  <c:v>4.5810228197618085E-3</c:v>
                </c:pt>
                <c:pt idx="2871">
                  <c:v>4.6390472630474678E-3</c:v>
                </c:pt>
                <c:pt idx="2872">
                  <c:v>4.6972785367984122E-3</c:v>
                </c:pt>
                <c:pt idx="2873">
                  <c:v>4.7557166698130541E-3</c:v>
                </c:pt>
                <c:pt idx="2874">
                  <c:v>4.8917802545409275E-3</c:v>
                </c:pt>
                <c:pt idx="2875">
                  <c:v>4.9885710029498875E-3</c:v>
                </c:pt>
                <c:pt idx="2876">
                  <c:v>5.1051194697105638E-3</c:v>
                </c:pt>
                <c:pt idx="2877">
                  <c:v>5.2210769623675744E-3</c:v>
                </c:pt>
                <c:pt idx="2878">
                  <c:v>5.4146300720346917E-3</c:v>
                </c:pt>
                <c:pt idx="2879">
                  <c:v>5.5890608885220709E-3</c:v>
                </c:pt>
                <c:pt idx="2880">
                  <c:v>5.6475634873239967E-3</c:v>
                </c:pt>
                <c:pt idx="2881">
                  <c:v>5.6676426948636324E-3</c:v>
                </c:pt>
                <c:pt idx="2882">
                  <c:v>5.6290705972591943E-3</c:v>
                </c:pt>
                <c:pt idx="2883">
                  <c:v>5.5327819571251444E-3</c:v>
                </c:pt>
                <c:pt idx="2884">
                  <c:v>5.4746456592054092E-3</c:v>
                </c:pt>
                <c:pt idx="2885">
                  <c:v>5.3779366103915592E-3</c:v>
                </c:pt>
                <c:pt idx="2886">
                  <c:v>5.2620669281214019E-3</c:v>
                </c:pt>
                <c:pt idx="2887">
                  <c:v>5.3013443698771995E-3</c:v>
                </c:pt>
                <c:pt idx="2888">
                  <c:v>5.3213493671240529E-3</c:v>
                </c:pt>
                <c:pt idx="2889">
                  <c:v>5.2439687381812781E-3</c:v>
                </c:pt>
                <c:pt idx="2890">
                  <c:v>5.1669848400756778E-3</c:v>
                </c:pt>
                <c:pt idx="2891">
                  <c:v>5.1862400274077227E-3</c:v>
                </c:pt>
                <c:pt idx="2892">
                  <c:v>5.2056991132220847E-3</c:v>
                </c:pt>
                <c:pt idx="2893">
                  <c:v>5.2253014338702929E-3</c:v>
                </c:pt>
                <c:pt idx="2894">
                  <c:v>5.2451681889270465E-3</c:v>
                </c:pt>
                <c:pt idx="2895">
                  <c:v>5.2458762598808929E-3</c:v>
                </c:pt>
                <c:pt idx="2896">
                  <c:v>5.40088913319226E-3</c:v>
                </c:pt>
                <c:pt idx="2897">
                  <c:v>5.4594359844678851E-3</c:v>
                </c:pt>
                <c:pt idx="2898">
                  <c:v>5.4980813776672674E-3</c:v>
                </c:pt>
                <c:pt idx="2899">
                  <c:v>5.4206682550910013E-3</c:v>
                </c:pt>
                <c:pt idx="2900">
                  <c:v>5.4016153556719904E-3</c:v>
                </c:pt>
                <c:pt idx="2901">
                  <c:v>5.440868957461562E-3</c:v>
                </c:pt>
                <c:pt idx="2902">
                  <c:v>5.4415886721331658E-3</c:v>
                </c:pt>
                <c:pt idx="2903">
                  <c:v>5.4037049757780621E-3</c:v>
                </c:pt>
                <c:pt idx="2904">
                  <c:v>5.4233904999629575E-3</c:v>
                </c:pt>
                <c:pt idx="2905">
                  <c:v>5.5005933336355313E-3</c:v>
                </c:pt>
                <c:pt idx="2906">
                  <c:v>5.461697149263799E-3</c:v>
                </c:pt>
                <c:pt idx="2907">
                  <c:v>5.4811880766138426E-3</c:v>
                </c:pt>
                <c:pt idx="2908">
                  <c:v>5.5397003386604181E-3</c:v>
                </c:pt>
                <c:pt idx="2909">
                  <c:v>5.6177352929180557E-3</c:v>
                </c:pt>
                <c:pt idx="2910">
                  <c:v>5.6369708287044929E-3</c:v>
                </c:pt>
                <c:pt idx="2911">
                  <c:v>5.6178534440315779E-3</c:v>
                </c:pt>
                <c:pt idx="2912">
                  <c:v>5.4828552387410209E-3</c:v>
                </c:pt>
                <c:pt idx="2913">
                  <c:v>5.3278574382513303E-3</c:v>
                </c:pt>
                <c:pt idx="2914">
                  <c:v>5.1730471162037281E-3</c:v>
                </c:pt>
                <c:pt idx="2915">
                  <c:v>4.9408916119511887E-3</c:v>
                </c:pt>
                <c:pt idx="2916">
                  <c:v>4.7283004979986722E-3</c:v>
                </c:pt>
                <c:pt idx="2917">
                  <c:v>4.7291812626841416E-3</c:v>
                </c:pt>
                <c:pt idx="2918">
                  <c:v>4.7875590235424209E-3</c:v>
                </c:pt>
                <c:pt idx="2919">
                  <c:v>4.9035549922225854E-3</c:v>
                </c:pt>
                <c:pt idx="2920">
                  <c:v>5.0585431277708247E-3</c:v>
                </c:pt>
                <c:pt idx="2921">
                  <c:v>5.2331407512339074E-3</c:v>
                </c:pt>
                <c:pt idx="2922">
                  <c:v>5.4079606735572766E-3</c:v>
                </c:pt>
                <c:pt idx="2923">
                  <c:v>5.5636111942730824E-3</c:v>
                </c:pt>
                <c:pt idx="2924">
                  <c:v>5.6806961001811184E-3</c:v>
                </c:pt>
                <c:pt idx="2925">
                  <c:v>5.7390058852442938E-3</c:v>
                </c:pt>
                <c:pt idx="2926">
                  <c:v>5.7394750532280417E-3</c:v>
                </c:pt>
                <c:pt idx="2927">
                  <c:v>5.6812168642348159E-3</c:v>
                </c:pt>
                <c:pt idx="2928">
                  <c:v>5.642551102061983E-3</c:v>
                </c:pt>
                <c:pt idx="2929">
                  <c:v>5.5458235107259373E-3</c:v>
                </c:pt>
                <c:pt idx="2930">
                  <c:v>5.5658123076421998E-3</c:v>
                </c:pt>
                <c:pt idx="2931">
                  <c:v>5.6045324699192265E-3</c:v>
                </c:pt>
                <c:pt idx="2932">
                  <c:v>5.5853919950985447E-3</c:v>
                </c:pt>
                <c:pt idx="2933">
                  <c:v>5.5278492638554467E-3</c:v>
                </c:pt>
                <c:pt idx="2934">
                  <c:v>5.5279689227748143E-3</c:v>
                </c:pt>
                <c:pt idx="2935">
                  <c:v>5.4118000967198383E-3</c:v>
                </c:pt>
                <c:pt idx="2936">
                  <c:v>5.4317860449244028E-3</c:v>
                </c:pt>
                <c:pt idx="2937">
                  <c:v>5.4907271857883412E-3</c:v>
                </c:pt>
                <c:pt idx="2938">
                  <c:v>5.4131490471957602E-3</c:v>
                </c:pt>
                <c:pt idx="2939">
                  <c:v>5.471893097255643E-3</c:v>
                </c:pt>
                <c:pt idx="2940">
                  <c:v>5.5105632243099261E-3</c:v>
                </c:pt>
                <c:pt idx="2941">
                  <c:v>5.4523856334501323E-3</c:v>
                </c:pt>
                <c:pt idx="2942">
                  <c:v>5.2973467888902713E-3</c:v>
                </c:pt>
                <c:pt idx="2943">
                  <c:v>5.1424957114673308E-3</c:v>
                </c:pt>
                <c:pt idx="2944">
                  <c:v>4.9878905266239641E-3</c:v>
                </c:pt>
                <c:pt idx="2945">
                  <c:v>4.9304860005186749E-3</c:v>
                </c:pt>
                <c:pt idx="2946">
                  <c:v>4.9890196148372271E-3</c:v>
                </c:pt>
                <c:pt idx="2947">
                  <c:v>4.9886453339841302E-3</c:v>
                </c:pt>
                <c:pt idx="2948">
                  <c:v>5.1050376705623424E-3</c:v>
                </c:pt>
                <c:pt idx="2949">
                  <c:v>5.2410646905223174E-3</c:v>
                </c:pt>
                <c:pt idx="2950">
                  <c:v>5.3773098517243753E-3</c:v>
                </c:pt>
                <c:pt idx="2951">
                  <c:v>5.4943520869422321E-3</c:v>
                </c:pt>
                <c:pt idx="2952">
                  <c:v>5.5719558662936991E-3</c:v>
                </c:pt>
                <c:pt idx="2953">
                  <c:v>5.688820742736393E-3</c:v>
                </c:pt>
                <c:pt idx="2954">
                  <c:v>6.0589048519817147E-3</c:v>
                </c:pt>
                <c:pt idx="2955">
                  <c:v>6.9143873372568927E-3</c:v>
                </c:pt>
                <c:pt idx="2956">
                  <c:v>7.4004354276674721E-3</c:v>
                </c:pt>
                <c:pt idx="2957">
                  <c:v>7.7695222753197879E-3</c:v>
                </c:pt>
                <c:pt idx="2958">
                  <c:v>7.7695916145528081E-3</c:v>
                </c:pt>
                <c:pt idx="2959">
                  <c:v>7.4397261569521334E-3</c:v>
                </c:pt>
                <c:pt idx="2960">
                  <c:v>6.8965662266503866E-3</c:v>
                </c:pt>
                <c:pt idx="2961">
                  <c:v>6.1584127758534E-3</c:v>
                </c:pt>
                <c:pt idx="2962">
                  <c:v>5.5566933214215176E-3</c:v>
                </c:pt>
                <c:pt idx="2963">
                  <c:v>5.3437453737500418E-3</c:v>
                </c:pt>
                <c:pt idx="2964">
                  <c:v>5.5381055427013203E-3</c:v>
                </c:pt>
                <c:pt idx="2965">
                  <c:v>5.5385017976997304E-3</c:v>
                </c:pt>
                <c:pt idx="2966">
                  <c:v>5.6355513067788861E-3</c:v>
                </c:pt>
                <c:pt idx="2967">
                  <c:v>5.577291359255704E-3</c:v>
                </c:pt>
                <c:pt idx="2968">
                  <c:v>5.4999157609359091E-3</c:v>
                </c:pt>
                <c:pt idx="2969">
                  <c:v>5.597848099470777E-3</c:v>
                </c:pt>
                <c:pt idx="2970">
                  <c:v>5.4040092797938396E-3</c:v>
                </c:pt>
                <c:pt idx="2971">
                  <c:v>5.4040582649757208E-3</c:v>
                </c:pt>
                <c:pt idx="2972">
                  <c:v>5.735225375077777E-3</c:v>
                </c:pt>
                <c:pt idx="2973">
                  <c:v>6.1047975726200932E-3</c:v>
                </c:pt>
                <c:pt idx="2974">
                  <c:v>6.2021236587515042E-3</c:v>
                </c:pt>
                <c:pt idx="2975">
                  <c:v>6.0272959581719491E-3</c:v>
                </c:pt>
                <c:pt idx="2976">
                  <c:v>5.7555424237574542E-3</c:v>
                </c:pt>
                <c:pt idx="2977">
                  <c:v>5.5617665770044955E-3</c:v>
                </c:pt>
                <c:pt idx="2978">
                  <c:v>5.5812755288551681E-3</c:v>
                </c:pt>
                <c:pt idx="2979">
                  <c:v>5.4845352189478377E-3</c:v>
                </c:pt>
                <c:pt idx="2980">
                  <c:v>5.4066936357955791E-3</c:v>
                </c:pt>
                <c:pt idx="2981">
                  <c:v>5.659935817022608E-3</c:v>
                </c:pt>
                <c:pt idx="2982">
                  <c:v>5.9130828166957831E-3</c:v>
                </c:pt>
                <c:pt idx="2983">
                  <c:v>6.0303126901509619E-3</c:v>
                </c:pt>
                <c:pt idx="2984">
                  <c:v>5.9134317078940509E-3</c:v>
                </c:pt>
                <c:pt idx="2985">
                  <c:v>5.89438521987531E-3</c:v>
                </c:pt>
                <c:pt idx="2986">
                  <c:v>6.0315090710251311E-3</c:v>
                </c:pt>
                <c:pt idx="2987">
                  <c:v>5.8758132476924539E-3</c:v>
                </c:pt>
                <c:pt idx="2988">
                  <c:v>5.7009786864185355E-3</c:v>
                </c:pt>
                <c:pt idx="2989">
                  <c:v>5.7600448745845538E-3</c:v>
                </c:pt>
                <c:pt idx="2990">
                  <c:v>6.3052694448982299E-3</c:v>
                </c:pt>
                <c:pt idx="2991">
                  <c:v>6.5391860852684171E-3</c:v>
                </c:pt>
                <c:pt idx="2992">
                  <c:v>6.4619441168138293E-3</c:v>
                </c:pt>
                <c:pt idx="2993">
                  <c:v>6.1699918401452256E-3</c:v>
                </c:pt>
                <c:pt idx="2994">
                  <c:v>5.8587440959350515E-3</c:v>
                </c:pt>
                <c:pt idx="2995">
                  <c:v>5.8204128955155641E-3</c:v>
                </c:pt>
                <c:pt idx="2996">
                  <c:v>5.7628727723890594E-3</c:v>
                </c:pt>
                <c:pt idx="2997">
                  <c:v>5.4902262321643346E-3</c:v>
                </c:pt>
                <c:pt idx="2998">
                  <c:v>5.4713380392189563E-3</c:v>
                </c:pt>
                <c:pt idx="2999">
                  <c:v>5.5879842322037023E-3</c:v>
                </c:pt>
                <c:pt idx="3000">
                  <c:v>5.6269977597055744E-3</c:v>
                </c:pt>
                <c:pt idx="3001">
                  <c:v>5.5688903627088438E-3</c:v>
                </c:pt>
                <c:pt idx="3002">
                  <c:v>5.5500037125560692E-3</c:v>
                </c:pt>
                <c:pt idx="3003">
                  <c:v>5.6084963769084464E-3</c:v>
                </c:pt>
                <c:pt idx="3004">
                  <c:v>5.7257211975058776E-3</c:v>
                </c:pt>
                <c:pt idx="3005">
                  <c:v>5.8627125377405205E-3</c:v>
                </c:pt>
                <c:pt idx="3006">
                  <c:v>5.7848460117407227E-3</c:v>
                </c:pt>
                <c:pt idx="3007">
                  <c:v>5.7656311980627513E-3</c:v>
                </c:pt>
                <c:pt idx="3008">
                  <c:v>5.7857930115422194E-3</c:v>
                </c:pt>
                <c:pt idx="3009">
                  <c:v>5.942650334626094E-3</c:v>
                </c:pt>
                <c:pt idx="3010">
                  <c:v>5.8646973099610129E-3</c:v>
                </c:pt>
                <c:pt idx="3011">
                  <c:v>5.8457526763296148E-3</c:v>
                </c:pt>
                <c:pt idx="3012">
                  <c:v>5.9235860306807607E-3</c:v>
                </c:pt>
                <c:pt idx="3013">
                  <c:v>6.1187272546336519E-3</c:v>
                </c:pt>
                <c:pt idx="3014">
                  <c:v>6.2166277976475042E-3</c:v>
                </c:pt>
                <c:pt idx="3015">
                  <c:v>6.0220999045990107E-3</c:v>
                </c:pt>
                <c:pt idx="3016">
                  <c:v>5.6328713747008955E-3</c:v>
                </c:pt>
                <c:pt idx="3017">
                  <c:v>5.3404801733213632E-3</c:v>
                </c:pt>
                <c:pt idx="3018">
                  <c:v>5.458046754280116E-3</c:v>
                </c:pt>
                <c:pt idx="3019">
                  <c:v>5.5360215417204379E-3</c:v>
                </c:pt>
                <c:pt idx="3020">
                  <c:v>5.5555778867029983E-3</c:v>
                </c:pt>
                <c:pt idx="3021">
                  <c:v>5.4388301305004624E-3</c:v>
                </c:pt>
                <c:pt idx="3022">
                  <c:v>5.536928465975836E-3</c:v>
                </c:pt>
                <c:pt idx="3023">
                  <c:v>5.9270602292182941E-3</c:v>
                </c:pt>
                <c:pt idx="3024">
                  <c:v>6.063873901722765E-3</c:v>
                </c:pt>
                <c:pt idx="3025">
                  <c:v>6.0255519837148965E-3</c:v>
                </c:pt>
                <c:pt idx="3026">
                  <c:v>5.9672495679618E-3</c:v>
                </c:pt>
                <c:pt idx="3027">
                  <c:v>6.2019197639162776E-3</c:v>
                </c:pt>
                <c:pt idx="3028">
                  <c:v>6.3780051649793756E-3</c:v>
                </c:pt>
                <c:pt idx="3029">
                  <c:v>6.2615703446234862E-3</c:v>
                </c:pt>
                <c:pt idx="3030">
                  <c:v>5.9494708648185927E-3</c:v>
                </c:pt>
                <c:pt idx="3031">
                  <c:v>5.637749431815121E-3</c:v>
                </c:pt>
                <c:pt idx="3032">
                  <c:v>5.6182248667868903E-3</c:v>
                </c:pt>
                <c:pt idx="3033">
                  <c:v>5.6184162927060792E-3</c:v>
                </c:pt>
                <c:pt idx="3034">
                  <c:v>5.7555635793553649E-3</c:v>
                </c:pt>
                <c:pt idx="3035">
                  <c:v>5.7559690978360306E-3</c:v>
                </c:pt>
                <c:pt idx="3036">
                  <c:v>5.9510201359201202E-3</c:v>
                </c:pt>
                <c:pt idx="3037">
                  <c:v>6.0293780812944358E-3</c:v>
                </c:pt>
                <c:pt idx="3038">
                  <c:v>5.9715750689616244E-3</c:v>
                </c:pt>
                <c:pt idx="3039">
                  <c:v>5.7569111878547742E-3</c:v>
                </c:pt>
                <c:pt idx="3040">
                  <c:v>5.8552062469132433E-3</c:v>
                </c:pt>
                <c:pt idx="3041">
                  <c:v>5.8752090567482981E-3</c:v>
                </c:pt>
                <c:pt idx="3042">
                  <c:v>5.7781936623450859E-3</c:v>
                </c:pt>
                <c:pt idx="3043">
                  <c:v>5.9735968019404059E-3</c:v>
                </c:pt>
                <c:pt idx="3044">
                  <c:v>6.5018638008068896E-3</c:v>
                </c:pt>
                <c:pt idx="3045">
                  <c:v>6.677456206102347E-3</c:v>
                </c:pt>
                <c:pt idx="3046">
                  <c:v>6.5994417805120276E-3</c:v>
                </c:pt>
                <c:pt idx="3047">
                  <c:v>6.5217763575237744E-3</c:v>
                </c:pt>
                <c:pt idx="3048">
                  <c:v>6.2488928319026646E-3</c:v>
                </c:pt>
                <c:pt idx="3049">
                  <c:v>6.8158356286622075E-3</c:v>
                </c:pt>
                <c:pt idx="3050">
                  <c:v>6.9919057592782398E-3</c:v>
                </c:pt>
                <c:pt idx="3051">
                  <c:v>6.699497628766783E-3</c:v>
                </c:pt>
                <c:pt idx="3052">
                  <c:v>6.2111502762611575E-3</c:v>
                </c:pt>
                <c:pt idx="3053">
                  <c:v>6.2115143639120945E-3</c:v>
                </c:pt>
                <c:pt idx="3054">
                  <c:v>6.3483490662224881E-3</c:v>
                </c:pt>
                <c:pt idx="3055">
                  <c:v>6.1334044851263751E-3</c:v>
                </c:pt>
                <c:pt idx="3056">
                  <c:v>5.8602919450768372E-3</c:v>
                </c:pt>
                <c:pt idx="3057">
                  <c:v>5.470296683238565E-3</c:v>
                </c:pt>
                <c:pt idx="3058">
                  <c:v>5.6465241534696241E-3</c:v>
                </c:pt>
                <c:pt idx="3059">
                  <c:v>6.0382688663332441E-3</c:v>
                </c:pt>
                <c:pt idx="3060">
                  <c:v>6.1367002632702434E-3</c:v>
                </c:pt>
                <c:pt idx="3061">
                  <c:v>6.0194892838926614E-3</c:v>
                </c:pt>
                <c:pt idx="3062">
                  <c:v>5.8636441217945522E-3</c:v>
                </c:pt>
                <c:pt idx="3063">
                  <c:v>6.4505004439358807E-3</c:v>
                </c:pt>
                <c:pt idx="3064">
                  <c:v>6.7830875888069452E-3</c:v>
                </c:pt>
                <c:pt idx="3065">
                  <c:v>6.8420696971500349E-3</c:v>
                </c:pt>
                <c:pt idx="3066">
                  <c:v>6.5491850550063232E-3</c:v>
                </c:pt>
                <c:pt idx="3067">
                  <c:v>6.1775890165849988E-3</c:v>
                </c:pt>
                <c:pt idx="3068">
                  <c:v>6.2758866169411011E-3</c:v>
                </c:pt>
                <c:pt idx="3069">
                  <c:v>6.5507983482281304E-3</c:v>
                </c:pt>
                <c:pt idx="3070">
                  <c:v>6.4334605325639801E-3</c:v>
                </c:pt>
                <c:pt idx="3071">
                  <c:v>6.1207753250958376E-3</c:v>
                </c:pt>
                <c:pt idx="3072">
                  <c:v>6.1212664745839331E-3</c:v>
                </c:pt>
                <c:pt idx="3073">
                  <c:v>6.2974391583591931E-3</c:v>
                </c:pt>
                <c:pt idx="3074">
                  <c:v>6.5915215524732377E-3</c:v>
                </c:pt>
                <c:pt idx="3075">
                  <c:v>6.5139708102855253E-3</c:v>
                </c:pt>
                <c:pt idx="3076">
                  <c:v>6.1617783215948676E-3</c:v>
                </c:pt>
                <c:pt idx="3077">
                  <c:v>5.9273142110694774E-3</c:v>
                </c:pt>
                <c:pt idx="3078">
                  <c:v>6.201991276548773E-3</c:v>
                </c:pt>
                <c:pt idx="3079">
                  <c:v>6.4369570112094111E-3</c:v>
                </c:pt>
                <c:pt idx="3080">
                  <c:v>6.4176864330757442E-3</c:v>
                </c:pt>
                <c:pt idx="3081">
                  <c:v>6.1443614680038415E-3</c:v>
                </c:pt>
                <c:pt idx="3082">
                  <c:v>5.9095486969503131E-3</c:v>
                </c:pt>
                <c:pt idx="3083">
                  <c:v>6.1057986182406409E-3</c:v>
                </c:pt>
                <c:pt idx="3084">
                  <c:v>6.282632937614204E-3</c:v>
                </c:pt>
                <c:pt idx="3085">
                  <c:v>6.1454685890722921E-3</c:v>
                </c:pt>
                <c:pt idx="3086">
                  <c:v>5.9500310649101369E-3</c:v>
                </c:pt>
                <c:pt idx="3087">
                  <c:v>5.9704396702289289E-3</c:v>
                </c:pt>
                <c:pt idx="3088">
                  <c:v>6.3036350419201073E-3</c:v>
                </c:pt>
                <c:pt idx="3089">
                  <c:v>6.4998453119399346E-3</c:v>
                </c:pt>
                <c:pt idx="3090">
                  <c:v>6.4611850139628764E-3</c:v>
                </c:pt>
                <c:pt idx="3091">
                  <c:v>6.4221346471702205E-3</c:v>
                </c:pt>
                <c:pt idx="3092">
                  <c:v>6.6185443225205611E-3</c:v>
                </c:pt>
                <c:pt idx="3093">
                  <c:v>6.7172088574635512E-3</c:v>
                </c:pt>
                <c:pt idx="3094">
                  <c:v>6.4821647265457033E-3</c:v>
                </c:pt>
                <c:pt idx="3095">
                  <c:v>6.3455586103114857E-3</c:v>
                </c:pt>
                <c:pt idx="3096">
                  <c:v>6.3658778509929964E-3</c:v>
                </c:pt>
                <c:pt idx="3097">
                  <c:v>6.4638136499210385E-3</c:v>
                </c:pt>
                <c:pt idx="3098">
                  <c:v>6.405332513521959E-3</c:v>
                </c:pt>
                <c:pt idx="3099">
                  <c:v>6.2690176998877883E-3</c:v>
                </c:pt>
                <c:pt idx="3100">
                  <c:v>6.3869177742813532E-3</c:v>
                </c:pt>
                <c:pt idx="3101">
                  <c:v>6.4459392676147866E-3</c:v>
                </c:pt>
                <c:pt idx="3102">
                  <c:v>6.3092491079096216E-3</c:v>
                </c:pt>
                <c:pt idx="3103">
                  <c:v>6.1133467972263392E-3</c:v>
                </c:pt>
                <c:pt idx="3104">
                  <c:v>6.4081193238660341E-3</c:v>
                </c:pt>
                <c:pt idx="3105">
                  <c:v>6.7421848391761617E-3</c:v>
                </c:pt>
                <c:pt idx="3106">
                  <c:v>6.9580417459618963E-3</c:v>
                </c:pt>
                <c:pt idx="3107">
                  <c:v>6.8799419934043281E-3</c:v>
                </c:pt>
                <c:pt idx="3108">
                  <c:v>6.7825112153612607E-3</c:v>
                </c:pt>
                <c:pt idx="3109">
                  <c:v>7.1751048999483206E-3</c:v>
                </c:pt>
                <c:pt idx="3110">
                  <c:v>7.0576925188820258E-3</c:v>
                </c:pt>
                <c:pt idx="3111">
                  <c:v>6.6073603669117749E-3</c:v>
                </c:pt>
                <c:pt idx="3112">
                  <c:v>6.195671408116314E-3</c:v>
                </c:pt>
                <c:pt idx="3113">
                  <c:v>6.5494765045387201E-3</c:v>
                </c:pt>
                <c:pt idx="3114">
                  <c:v>6.6275580307060267E-3</c:v>
                </c:pt>
                <c:pt idx="3115">
                  <c:v>6.4706540177345787E-3</c:v>
                </c:pt>
                <c:pt idx="3116">
                  <c:v>6.1769712018761675E-3</c:v>
                </c:pt>
                <c:pt idx="3117">
                  <c:v>6.1389988721111703E-3</c:v>
                </c:pt>
                <c:pt idx="3118">
                  <c:v>6.296180783090027E-3</c:v>
                </c:pt>
                <c:pt idx="3119">
                  <c:v>6.1789523043963767E-3</c:v>
                </c:pt>
                <c:pt idx="3120">
                  <c:v>5.944252257236206E-3</c:v>
                </c:pt>
                <c:pt idx="3121">
                  <c:v>6.0624971850227784E-3</c:v>
                </c:pt>
                <c:pt idx="3122">
                  <c:v>6.3769272713221723E-3</c:v>
                </c:pt>
                <c:pt idx="3123">
                  <c:v>6.3374908464801441E-3</c:v>
                </c:pt>
                <c:pt idx="3124">
                  <c:v>6.023547554743788E-3</c:v>
                </c:pt>
                <c:pt idx="3125">
                  <c:v>5.76879980447735E-3</c:v>
                </c:pt>
                <c:pt idx="3126">
                  <c:v>6.2596409180877954E-3</c:v>
                </c:pt>
                <c:pt idx="3127">
                  <c:v>6.3381845223477676E-3</c:v>
                </c:pt>
                <c:pt idx="3128">
                  <c:v>6.1816264662710998E-3</c:v>
                </c:pt>
                <c:pt idx="3129">
                  <c:v>5.8880276563373782E-3</c:v>
                </c:pt>
                <c:pt idx="3130">
                  <c:v>6.1240634233117658E-3</c:v>
                </c:pt>
                <c:pt idx="3131">
                  <c:v>6.5176582914013119E-3</c:v>
                </c:pt>
                <c:pt idx="3132">
                  <c:v>6.5576505434044698E-3</c:v>
                </c:pt>
                <c:pt idx="3133">
                  <c:v>6.3220875144624714E-3</c:v>
                </c:pt>
                <c:pt idx="3134">
                  <c:v>6.0869839749575034E-3</c:v>
                </c:pt>
                <c:pt idx="3135">
                  <c:v>6.6569207634039375E-3</c:v>
                </c:pt>
                <c:pt idx="3136">
                  <c:v>6.8731061964228393E-3</c:v>
                </c:pt>
                <c:pt idx="3137">
                  <c:v>6.8144975809486157E-3</c:v>
                </c:pt>
                <c:pt idx="3138">
                  <c:v>6.4810560487257533E-3</c:v>
                </c:pt>
                <c:pt idx="3139">
                  <c:v>6.5403523232210907E-3</c:v>
                </c:pt>
                <c:pt idx="3140">
                  <c:v>6.7371445882799599E-3</c:v>
                </c:pt>
                <c:pt idx="3141">
                  <c:v>6.6789237275590033E-3</c:v>
                </c:pt>
                <c:pt idx="3142">
                  <c:v>6.4433071309753604E-3</c:v>
                </c:pt>
                <c:pt idx="3143">
                  <c:v>6.5817140216266083E-3</c:v>
                </c:pt>
                <c:pt idx="3144">
                  <c:v>6.9155265168724415E-3</c:v>
                </c:pt>
                <c:pt idx="3145">
                  <c:v>7.0533152667102564E-3</c:v>
                </c:pt>
                <c:pt idx="3146">
                  <c:v>7.0540191382332511E-3</c:v>
                </c:pt>
                <c:pt idx="3147">
                  <c:v>7.1930771980389437E-3</c:v>
                </c:pt>
                <c:pt idx="3148">
                  <c:v>7.3899268114652498E-3</c:v>
                </c:pt>
                <c:pt idx="3149">
                  <c:v>7.3512461493889496E-3</c:v>
                </c:pt>
                <c:pt idx="3150">
                  <c:v>6.9776122707363676E-3</c:v>
                </c:pt>
                <c:pt idx="3151">
                  <c:v>6.3684034296854972E-3</c:v>
                </c:pt>
                <c:pt idx="3152">
                  <c:v>6.6842808195938146E-3</c:v>
                </c:pt>
                <c:pt idx="3153">
                  <c:v>6.6056495088304803E-3</c:v>
                </c:pt>
                <c:pt idx="3154">
                  <c:v>6.3306275496984891E-3</c:v>
                </c:pt>
                <c:pt idx="3155">
                  <c:v>5.9771140004204601E-3</c:v>
                </c:pt>
                <c:pt idx="3156">
                  <c:v>6.4494875294348582E-3</c:v>
                </c:pt>
                <c:pt idx="3157">
                  <c:v>6.5087278064545435E-3</c:v>
                </c:pt>
                <c:pt idx="3158">
                  <c:v>6.3519974001454453E-3</c:v>
                </c:pt>
                <c:pt idx="3159">
                  <c:v>5.9979916114776882E-3</c:v>
                </c:pt>
                <c:pt idx="3160">
                  <c:v>5.5261833906232764E-3</c:v>
                </c:pt>
                <c:pt idx="3161">
                  <c:v>6.1559894588118476E-3</c:v>
                </c:pt>
                <c:pt idx="3162">
                  <c:v>6.6088054746270466E-3</c:v>
                </c:pt>
                <c:pt idx="3163">
                  <c:v>7.0031413216566189E-3</c:v>
                </c:pt>
                <c:pt idx="3164">
                  <c:v>7.2798672320887586E-3</c:v>
                </c:pt>
                <c:pt idx="3165">
                  <c:v>7.7328922133562128E-3</c:v>
                </c:pt>
                <c:pt idx="3166">
                  <c:v>7.8713345087005962E-3</c:v>
                </c:pt>
                <c:pt idx="3167">
                  <c:v>7.5760371583296618E-3</c:v>
                </c:pt>
                <c:pt idx="3168">
                  <c:v>7.2420955032822636E-3</c:v>
                </c:pt>
                <c:pt idx="3169">
                  <c:v>7.0464805452742476E-3</c:v>
                </c:pt>
                <c:pt idx="3170">
                  <c:v>7.2633589517916708E-3</c:v>
                </c:pt>
                <c:pt idx="3171">
                  <c:v>7.57910657376854E-3</c:v>
                </c:pt>
                <c:pt idx="3172">
                  <c:v>7.657526969242141E-3</c:v>
                </c:pt>
                <c:pt idx="3173">
                  <c:v>7.6576837526170366E-3</c:v>
                </c:pt>
                <c:pt idx="3174">
                  <c:v>7.3431488257478788E-3</c:v>
                </c:pt>
                <c:pt idx="3175">
                  <c:v>6.8912122580721278E-3</c:v>
                </c:pt>
                <c:pt idx="3176">
                  <c:v>6.6754345450329615E-3</c:v>
                </c:pt>
                <c:pt idx="3177">
                  <c:v>6.5570975608786955E-3</c:v>
                </c:pt>
                <c:pt idx="3178">
                  <c:v>6.852944262586513E-3</c:v>
                </c:pt>
                <c:pt idx="3179">
                  <c:v>7.2280594084716534E-3</c:v>
                </c:pt>
                <c:pt idx="3180">
                  <c:v>7.7808901153769549E-3</c:v>
                </c:pt>
                <c:pt idx="3181">
                  <c:v>7.8994855848893378E-3</c:v>
                </c:pt>
                <c:pt idx="3182">
                  <c:v>7.5846865140637267E-3</c:v>
                </c:pt>
                <c:pt idx="3183">
                  <c:v>7.0140584811302564E-3</c:v>
                </c:pt>
                <c:pt idx="3184">
                  <c:v>6.6599237859668679E-3</c:v>
                </c:pt>
                <c:pt idx="3185">
                  <c:v>6.5421858838983745E-3</c:v>
                </c:pt>
                <c:pt idx="3186">
                  <c:v>6.3055570428465499E-3</c:v>
                </c:pt>
                <c:pt idx="3187">
                  <c:v>6.1677419515817258E-3</c:v>
                </c:pt>
                <c:pt idx="3188">
                  <c:v>6.5619320222479955E-3</c:v>
                </c:pt>
                <c:pt idx="3189">
                  <c:v>6.7786173398350488E-3</c:v>
                </c:pt>
                <c:pt idx="3190">
                  <c:v>6.7592223217920718E-3</c:v>
                </c:pt>
                <c:pt idx="3191">
                  <c:v>6.4839958315675615E-3</c:v>
                </c:pt>
                <c:pt idx="3192">
                  <c:v>6.5053038921456382E-3</c:v>
                </c:pt>
                <c:pt idx="3193">
                  <c:v>6.8214211072534026E-3</c:v>
                </c:pt>
                <c:pt idx="3194">
                  <c:v>6.8615975688979059E-3</c:v>
                </c:pt>
                <c:pt idx="3195">
                  <c:v>6.7040170158062622E-3</c:v>
                </c:pt>
                <c:pt idx="3196">
                  <c:v>6.9813292579416139E-3</c:v>
                </c:pt>
                <c:pt idx="3197">
                  <c:v>7.3362347687236642E-3</c:v>
                </c:pt>
                <c:pt idx="3198">
                  <c:v>7.2969226786507128E-3</c:v>
                </c:pt>
                <c:pt idx="3199">
                  <c:v>7.0211606675387181E-3</c:v>
                </c:pt>
                <c:pt idx="3200">
                  <c:v>7.0609189323879284E-3</c:v>
                </c:pt>
                <c:pt idx="3201">
                  <c:v>7.1596211828379337E-3</c:v>
                </c:pt>
                <c:pt idx="3202">
                  <c:v>7.0417717760141761E-3</c:v>
                </c:pt>
                <c:pt idx="3203">
                  <c:v>6.7073357579409435E-3</c:v>
                </c:pt>
                <c:pt idx="3204">
                  <c:v>6.787234112161456E-3</c:v>
                </c:pt>
                <c:pt idx="3205">
                  <c:v>7.3594922760294584E-3</c:v>
                </c:pt>
                <c:pt idx="3206">
                  <c:v>7.6558962906147525E-3</c:v>
                </c:pt>
                <c:pt idx="3207">
                  <c:v>7.5577643938893602E-3</c:v>
                </c:pt>
                <c:pt idx="3208">
                  <c:v>7.6382461293183759E-3</c:v>
                </c:pt>
                <c:pt idx="3209">
                  <c:v>7.9940825089745392E-3</c:v>
                </c:pt>
                <c:pt idx="3210">
                  <c:v>8.1125985626854576E-3</c:v>
                </c:pt>
                <c:pt idx="3211">
                  <c:v>7.7770932269924159E-3</c:v>
                </c:pt>
                <c:pt idx="3212">
                  <c:v>7.086520409679351E-3</c:v>
                </c:pt>
                <c:pt idx="3213">
                  <c:v>6.7517574732949984E-3</c:v>
                </c:pt>
                <c:pt idx="3214">
                  <c:v>6.8908915803101971E-3</c:v>
                </c:pt>
                <c:pt idx="3215">
                  <c:v>6.9310091295633263E-3</c:v>
                </c:pt>
                <c:pt idx="3216">
                  <c:v>6.6939725774974625E-3</c:v>
                </c:pt>
                <c:pt idx="3217">
                  <c:v>6.5954425382439182E-3</c:v>
                </c:pt>
                <c:pt idx="3218">
                  <c:v>6.5964013433265582E-3</c:v>
                </c:pt>
                <c:pt idx="3219">
                  <c:v>6.8535824612830608E-3</c:v>
                </c:pt>
                <c:pt idx="3220">
                  <c:v>6.8341496240038515E-3</c:v>
                </c:pt>
                <c:pt idx="3221">
                  <c:v>6.5382980856445319E-3</c:v>
                </c:pt>
                <c:pt idx="3222">
                  <c:v>6.2025014378412711E-3</c:v>
                </c:pt>
                <c:pt idx="3223">
                  <c:v>6.5390484687990183E-3</c:v>
                </c:pt>
                <c:pt idx="3224">
                  <c:v>6.7770092655344569E-3</c:v>
                </c:pt>
                <c:pt idx="3225">
                  <c:v>6.8364180021010948E-3</c:v>
                </c:pt>
                <c:pt idx="3226">
                  <c:v>6.698543928890772E-3</c:v>
                </c:pt>
                <c:pt idx="3227">
                  <c:v>7.0150099672441624E-3</c:v>
                </c:pt>
                <c:pt idx="3228">
                  <c:v>7.3315289549849205E-3</c:v>
                </c:pt>
                <c:pt idx="3229">
                  <c:v>7.3914811721411938E-3</c:v>
                </c:pt>
                <c:pt idx="3230">
                  <c:v>7.2542219700018453E-3</c:v>
                </c:pt>
                <c:pt idx="3231">
                  <c:v>7.5715601654173514E-3</c:v>
                </c:pt>
                <c:pt idx="3232">
                  <c:v>8.1253974644811978E-3</c:v>
                </c:pt>
                <c:pt idx="3233">
                  <c:v>8.3827812158662248E-3</c:v>
                </c:pt>
                <c:pt idx="3234">
                  <c:v>8.4034627827362617E-3</c:v>
                </c:pt>
                <c:pt idx="3235">
                  <c:v>8.2464348221151489E-3</c:v>
                </c:pt>
                <c:pt idx="3236">
                  <c:v>8.1479188098361639E-3</c:v>
                </c:pt>
                <c:pt idx="3237">
                  <c:v>7.8114776833355546E-3</c:v>
                </c:pt>
                <c:pt idx="3238">
                  <c:v>7.3964499913887231E-3</c:v>
                </c:pt>
                <c:pt idx="3239">
                  <c:v>7.0412070072451557E-3</c:v>
                </c:pt>
                <c:pt idx="3240">
                  <c:v>6.8838626372889232E-3</c:v>
                </c:pt>
                <c:pt idx="3241">
                  <c:v>6.76546109905477E-3</c:v>
                </c:pt>
                <c:pt idx="3242">
                  <c:v>6.706860400312111E-3</c:v>
                </c:pt>
                <c:pt idx="3243">
                  <c:v>6.9445835875850768E-3</c:v>
                </c:pt>
                <c:pt idx="3244">
                  <c:v>7.0438761673599351E-3</c:v>
                </c:pt>
                <c:pt idx="3245">
                  <c:v>6.8466883489574316E-3</c:v>
                </c:pt>
                <c:pt idx="3246">
                  <c:v>6.7679512622134909E-3</c:v>
                </c:pt>
                <c:pt idx="3247">
                  <c:v>7.0260419966361991E-3</c:v>
                </c:pt>
                <c:pt idx="3248">
                  <c:v>7.2831356721100955E-3</c:v>
                </c:pt>
                <c:pt idx="3249">
                  <c:v>7.6203171921328597E-3</c:v>
                </c:pt>
                <c:pt idx="3250">
                  <c:v>7.7795746694373242E-3</c:v>
                </c:pt>
                <c:pt idx="3251">
                  <c:v>7.9193732932008321E-3</c:v>
                </c:pt>
                <c:pt idx="3252">
                  <c:v>7.9989678347523532E-3</c:v>
                </c:pt>
                <c:pt idx="3253">
                  <c:v>7.7809604261535369E-3</c:v>
                </c:pt>
                <c:pt idx="3254">
                  <c:v>7.7223464458403271E-3</c:v>
                </c:pt>
                <c:pt idx="3255">
                  <c:v>7.4455021173271147E-3</c:v>
                </c:pt>
                <c:pt idx="3256">
                  <c:v>7.5458836432404416E-3</c:v>
                </c:pt>
                <c:pt idx="3257">
                  <c:v>7.3085873890962128E-3</c:v>
                </c:pt>
                <c:pt idx="3258">
                  <c:v>7.526705265724961E-3</c:v>
                </c:pt>
                <c:pt idx="3259">
                  <c:v>7.5267673141191293E-3</c:v>
                </c:pt>
                <c:pt idx="3260">
                  <c:v>7.3688050536589297E-3</c:v>
                </c:pt>
                <c:pt idx="3261">
                  <c:v>6.9735222735144205E-3</c:v>
                </c:pt>
                <c:pt idx="3262">
                  <c:v>6.89515607755472E-3</c:v>
                </c:pt>
                <c:pt idx="3263">
                  <c:v>7.0542548775749505E-3</c:v>
                </c:pt>
                <c:pt idx="3264">
                  <c:v>7.1139795092689424E-3</c:v>
                </c:pt>
                <c:pt idx="3265">
                  <c:v>7.2333442107962893E-3</c:v>
                </c:pt>
                <c:pt idx="3266">
                  <c:v>7.4128750031566123E-3</c:v>
                </c:pt>
                <c:pt idx="3267">
                  <c:v>7.8295626088509419E-3</c:v>
                </c:pt>
                <c:pt idx="3268">
                  <c:v>7.7902794937773929E-3</c:v>
                </c:pt>
                <c:pt idx="3269">
                  <c:v>7.7706630688097363E-3</c:v>
                </c:pt>
                <c:pt idx="3270">
                  <c:v>7.5330346298871703E-3</c:v>
                </c:pt>
                <c:pt idx="3271">
                  <c:v>7.5733545493216498E-3</c:v>
                </c:pt>
                <c:pt idx="3272">
                  <c:v>7.5548609459512028E-3</c:v>
                </c:pt>
                <c:pt idx="3273">
                  <c:v>7.4758790012624766E-3</c:v>
                </c:pt>
                <c:pt idx="3274">
                  <c:v>7.5157340290102114E-3</c:v>
                </c:pt>
                <c:pt idx="3275">
                  <c:v>7.4166046131597749E-3</c:v>
                </c:pt>
                <c:pt idx="3276">
                  <c:v>7.5564883648454075E-3</c:v>
                </c:pt>
                <c:pt idx="3277">
                  <c:v>7.4385975525751713E-3</c:v>
                </c:pt>
                <c:pt idx="3278">
                  <c:v>7.5979649062798736E-3</c:v>
                </c:pt>
                <c:pt idx="3279">
                  <c:v>7.538172587726562E-3</c:v>
                </c:pt>
                <c:pt idx="3280">
                  <c:v>7.6777906170846285E-3</c:v>
                </c:pt>
                <c:pt idx="3281">
                  <c:v>7.8968756136625576E-3</c:v>
                </c:pt>
                <c:pt idx="3282">
                  <c:v>7.7590208304960844E-3</c:v>
                </c:pt>
                <c:pt idx="3283">
                  <c:v>7.7396323789516355E-3</c:v>
                </c:pt>
                <c:pt idx="3284">
                  <c:v>7.3225864364180535E-3</c:v>
                </c:pt>
                <c:pt idx="3285">
                  <c:v>7.2237234765515331E-3</c:v>
                </c:pt>
                <c:pt idx="3286">
                  <c:v>7.4233480344674955E-3</c:v>
                </c:pt>
                <c:pt idx="3287">
                  <c:v>7.7025908635978942E-3</c:v>
                </c:pt>
                <c:pt idx="3288">
                  <c:v>7.7628103976673853E-3</c:v>
                </c:pt>
                <c:pt idx="3289">
                  <c:v>7.9015786046002685E-3</c:v>
                </c:pt>
                <c:pt idx="3290">
                  <c:v>8.0807854914585128E-3</c:v>
                </c:pt>
                <c:pt idx="3291">
                  <c:v>8.0218854870320773E-3</c:v>
                </c:pt>
                <c:pt idx="3292">
                  <c:v>7.8045733645031408E-3</c:v>
                </c:pt>
                <c:pt idx="3293">
                  <c:v>7.7260372735286024E-3</c:v>
                </c:pt>
                <c:pt idx="3294">
                  <c:v>7.6465871290039974E-3</c:v>
                </c:pt>
                <c:pt idx="3295">
                  <c:v>7.865587314251023E-3</c:v>
                </c:pt>
                <c:pt idx="3296">
                  <c:v>8.3038233282660742E-3</c:v>
                </c:pt>
                <c:pt idx="3297">
                  <c:v>8.7622326570374262E-3</c:v>
                </c:pt>
                <c:pt idx="3298">
                  <c:v>8.8614059904855401E-3</c:v>
                </c:pt>
                <c:pt idx="3299">
                  <c:v>8.7024060561552378E-3</c:v>
                </c:pt>
                <c:pt idx="3300">
                  <c:v>8.3850889164197202E-3</c:v>
                </c:pt>
                <c:pt idx="3301">
                  <c:v>8.0483495513816415E-3</c:v>
                </c:pt>
                <c:pt idx="3302">
                  <c:v>7.8907055699075253E-3</c:v>
                </c:pt>
                <c:pt idx="3303">
                  <c:v>7.6130320412625251E-3</c:v>
                </c:pt>
                <c:pt idx="3304">
                  <c:v>7.2551694436273984E-3</c:v>
                </c:pt>
                <c:pt idx="3305">
                  <c:v>7.4548930011584932E-3</c:v>
                </c:pt>
                <c:pt idx="3306">
                  <c:v>7.4356876537370747E-3</c:v>
                </c:pt>
                <c:pt idx="3307">
                  <c:v>7.2568483302829128E-3</c:v>
                </c:pt>
                <c:pt idx="3308">
                  <c:v>6.8396199084271503E-3</c:v>
                </c:pt>
                <c:pt idx="3309">
                  <c:v>7.0190003706216133E-3</c:v>
                </c:pt>
                <c:pt idx="3310">
                  <c:v>7.1583752964806471E-3</c:v>
                </c:pt>
                <c:pt idx="3311">
                  <c:v>7.4576811077173687E-3</c:v>
                </c:pt>
                <c:pt idx="3312">
                  <c:v>7.6976779986057103E-3</c:v>
                </c:pt>
                <c:pt idx="3313">
                  <c:v>7.8376049066620455E-3</c:v>
                </c:pt>
                <c:pt idx="3314">
                  <c:v>8.414817853294938E-3</c:v>
                </c:pt>
                <c:pt idx="3315">
                  <c:v>8.5345174072181014E-3</c:v>
                </c:pt>
                <c:pt idx="3316">
                  <c:v>8.4957347596385981E-3</c:v>
                </c:pt>
                <c:pt idx="3317">
                  <c:v>8.3180275455484766E-3</c:v>
                </c:pt>
                <c:pt idx="3318">
                  <c:v>8.3184249243140156E-3</c:v>
                </c:pt>
                <c:pt idx="3319">
                  <c:v>8.1792448670718783E-3</c:v>
                </c:pt>
                <c:pt idx="3320">
                  <c:v>7.9804401257285457E-3</c:v>
                </c:pt>
                <c:pt idx="3321">
                  <c:v>7.9216787505619092E-3</c:v>
                </c:pt>
                <c:pt idx="3322">
                  <c:v>7.9030513487332154E-3</c:v>
                </c:pt>
                <c:pt idx="3323">
                  <c:v>8.0223645259406996E-3</c:v>
                </c:pt>
                <c:pt idx="3324">
                  <c:v>8.0027051673441721E-3</c:v>
                </c:pt>
                <c:pt idx="3325">
                  <c:v>7.9434333084371905E-3</c:v>
                </c:pt>
                <c:pt idx="3326">
                  <c:v>7.9044871852736193E-3</c:v>
                </c:pt>
                <c:pt idx="3327">
                  <c:v>7.5472465254301435E-3</c:v>
                </c:pt>
                <c:pt idx="3328">
                  <c:v>7.4884128319595211E-3</c:v>
                </c:pt>
                <c:pt idx="3329">
                  <c:v>7.5885086822209801E-3</c:v>
                </c:pt>
                <c:pt idx="3330">
                  <c:v>7.4891605713517584E-3</c:v>
                </c:pt>
                <c:pt idx="3331">
                  <c:v>7.7495147416071592E-3</c:v>
                </c:pt>
                <c:pt idx="3332">
                  <c:v>8.1486152452035672E-3</c:v>
                </c:pt>
                <c:pt idx="3333">
                  <c:v>8.5869260284477476E-3</c:v>
                </c:pt>
                <c:pt idx="3334">
                  <c:v>9.0259423372197611E-3</c:v>
                </c:pt>
                <c:pt idx="3335">
                  <c:v>9.1461915344542705E-3</c:v>
                </c:pt>
                <c:pt idx="3336">
                  <c:v>9.0876755932357122E-3</c:v>
                </c:pt>
                <c:pt idx="3337">
                  <c:v>9.0086868047516092E-3</c:v>
                </c:pt>
                <c:pt idx="3338">
                  <c:v>9.1286587784759673E-3</c:v>
                </c:pt>
                <c:pt idx="3339">
                  <c:v>8.8103753840119599E-3</c:v>
                </c:pt>
                <c:pt idx="3340">
                  <c:v>8.6719336209622796E-3</c:v>
                </c:pt>
                <c:pt idx="3341">
                  <c:v>8.653650727486896E-3</c:v>
                </c:pt>
                <c:pt idx="3342">
                  <c:v>8.5739683087340066E-3</c:v>
                </c:pt>
                <c:pt idx="3343">
                  <c:v>8.6343210835922116E-3</c:v>
                </c:pt>
                <c:pt idx="3344">
                  <c:v>8.6553050072866438E-3</c:v>
                </c:pt>
                <c:pt idx="3345">
                  <c:v>8.6365993595074221E-3</c:v>
                </c:pt>
                <c:pt idx="3346">
                  <c:v>8.6764994021782515E-3</c:v>
                </c:pt>
                <c:pt idx="3347">
                  <c:v>8.6768108487530731E-3</c:v>
                </c:pt>
                <c:pt idx="3348">
                  <c:v>8.6376260788843633E-3</c:v>
                </c:pt>
                <c:pt idx="3349">
                  <c:v>8.5589351605855398E-3</c:v>
                </c:pt>
                <c:pt idx="3350">
                  <c:v>8.3007144535663518E-3</c:v>
                </c:pt>
                <c:pt idx="3351">
                  <c:v>8.3210448066489522E-3</c:v>
                </c:pt>
                <c:pt idx="3352">
                  <c:v>8.3215345260383936E-3</c:v>
                </c:pt>
                <c:pt idx="3353">
                  <c:v>8.322340561811678E-3</c:v>
                </c:pt>
                <c:pt idx="3354">
                  <c:v>8.2437991407919593E-3</c:v>
                </c:pt>
                <c:pt idx="3355">
                  <c:v>8.024559767613685E-3</c:v>
                </c:pt>
                <c:pt idx="3356">
                  <c:v>8.0447689588184247E-3</c:v>
                </c:pt>
                <c:pt idx="3357">
                  <c:v>8.0251689475639588E-3</c:v>
                </c:pt>
                <c:pt idx="3358">
                  <c:v>7.906028521750777E-3</c:v>
                </c:pt>
                <c:pt idx="3359">
                  <c:v>7.8277044289305348E-3</c:v>
                </c:pt>
                <c:pt idx="3360">
                  <c:v>7.7881298891957279E-3</c:v>
                </c:pt>
                <c:pt idx="3361">
                  <c:v>7.6080953630815375E-3</c:v>
                </c:pt>
                <c:pt idx="3362">
                  <c:v>7.8886838382254427E-3</c:v>
                </c:pt>
                <c:pt idx="3363">
                  <c:v>7.9691889745929449E-3</c:v>
                </c:pt>
                <c:pt idx="3364">
                  <c:v>8.0906613466255363E-3</c:v>
                </c:pt>
                <c:pt idx="3365">
                  <c:v>8.1509984870782488E-3</c:v>
                </c:pt>
                <c:pt idx="3366">
                  <c:v>8.4311463945411867E-3</c:v>
                </c:pt>
                <c:pt idx="3367">
                  <c:v>8.5115943984053477E-3</c:v>
                </c:pt>
                <c:pt idx="3368">
                  <c:v>8.852326596673574E-3</c:v>
                </c:pt>
                <c:pt idx="3369">
                  <c:v>8.9136659407606927E-3</c:v>
                </c:pt>
                <c:pt idx="3370">
                  <c:v>8.6336902722705406E-3</c:v>
                </c:pt>
                <c:pt idx="3371">
                  <c:v>8.7539616714350336E-3</c:v>
                </c:pt>
                <c:pt idx="3372">
                  <c:v>8.4145714181262186E-3</c:v>
                </c:pt>
                <c:pt idx="3373">
                  <c:v>8.5158825733880322E-3</c:v>
                </c:pt>
                <c:pt idx="3374">
                  <c:v>8.3967044118316101E-3</c:v>
                </c:pt>
                <c:pt idx="3375">
                  <c:v>8.4969969669683957E-3</c:v>
                </c:pt>
                <c:pt idx="3376">
                  <c:v>8.6578343712340119E-3</c:v>
                </c:pt>
                <c:pt idx="3377">
                  <c:v>8.7790048168764571E-3</c:v>
                </c:pt>
                <c:pt idx="3378">
                  <c:v>8.8606002996501725E-3</c:v>
                </c:pt>
                <c:pt idx="3379">
                  <c:v>8.9007340041143881E-3</c:v>
                </c:pt>
                <c:pt idx="3380">
                  <c:v>8.9814190917767711E-3</c:v>
                </c:pt>
                <c:pt idx="3381">
                  <c:v>8.8824323530072372E-3</c:v>
                </c:pt>
                <c:pt idx="3382">
                  <c:v>8.8637911228948534E-3</c:v>
                </c:pt>
                <c:pt idx="3383">
                  <c:v>8.9438683539334266E-3</c:v>
                </c:pt>
                <c:pt idx="3384">
                  <c:v>8.9442032544028056E-3</c:v>
                </c:pt>
                <c:pt idx="3385">
                  <c:v>8.9649738139444025E-3</c:v>
                </c:pt>
                <c:pt idx="3386">
                  <c:v>8.9261042559582084E-3</c:v>
                </c:pt>
                <c:pt idx="3387">
                  <c:v>8.8275795346632099E-3</c:v>
                </c:pt>
                <c:pt idx="3388">
                  <c:v>8.7477057893503921E-3</c:v>
                </c:pt>
                <c:pt idx="3389">
                  <c:v>8.6881563677067442E-3</c:v>
                </c:pt>
                <c:pt idx="3390">
                  <c:v>8.6690685754554127E-3</c:v>
                </c:pt>
                <c:pt idx="3391">
                  <c:v>8.6103370571435876E-3</c:v>
                </c:pt>
                <c:pt idx="3392">
                  <c:v>8.6102257459308267E-3</c:v>
                </c:pt>
                <c:pt idx="3393">
                  <c:v>8.5905005733482864E-3</c:v>
                </c:pt>
                <c:pt idx="3394">
                  <c:v>8.39068223230118E-3</c:v>
                </c:pt>
                <c:pt idx="3395">
                  <c:v>8.3719718185622013E-3</c:v>
                </c:pt>
                <c:pt idx="3396">
                  <c:v>8.2531881398022911E-3</c:v>
                </c:pt>
                <c:pt idx="3397">
                  <c:v>8.2332167463364733E-3</c:v>
                </c:pt>
                <c:pt idx="3398">
                  <c:v>8.2337009805129417E-3</c:v>
                </c:pt>
                <c:pt idx="3399">
                  <c:v>8.3349137379686907E-3</c:v>
                </c:pt>
                <c:pt idx="3400">
                  <c:v>8.5167407724543939E-3</c:v>
                </c:pt>
                <c:pt idx="3401">
                  <c:v>8.7572786915732486E-3</c:v>
                </c:pt>
                <c:pt idx="3402">
                  <c:v>9.1186802787423336E-3</c:v>
                </c:pt>
                <c:pt idx="3403">
                  <c:v>9.1193384600419432E-3</c:v>
                </c:pt>
                <c:pt idx="3404">
                  <c:v>9.2207818731486341E-3</c:v>
                </c:pt>
                <c:pt idx="3405">
                  <c:v>9.1622343598822351E-3</c:v>
                </c:pt>
                <c:pt idx="3406">
                  <c:v>8.8613413256935468E-3</c:v>
                </c:pt>
                <c:pt idx="3407">
                  <c:v>8.6815827389242605E-3</c:v>
                </c:pt>
                <c:pt idx="3408">
                  <c:v>8.6023934299857864E-3</c:v>
                </c:pt>
                <c:pt idx="3409">
                  <c:v>8.5435644265072774E-3</c:v>
                </c:pt>
                <c:pt idx="3410">
                  <c:v>8.6037366131806962E-3</c:v>
                </c:pt>
                <c:pt idx="3411">
                  <c:v>8.8850443663515619E-3</c:v>
                </c:pt>
                <c:pt idx="3412">
                  <c:v>9.1066263069622417E-3</c:v>
                </c:pt>
                <c:pt idx="3413">
                  <c:v>9.2482858715614812E-3</c:v>
                </c:pt>
                <c:pt idx="3414">
                  <c:v>9.4700556768862552E-3</c:v>
                </c:pt>
                <c:pt idx="3415">
                  <c:v>9.4504780919081755E-3</c:v>
                </c:pt>
                <c:pt idx="3416">
                  <c:v>9.5316836665907106E-3</c:v>
                </c:pt>
                <c:pt idx="3417">
                  <c:v>9.6333988153259106E-3</c:v>
                </c:pt>
                <c:pt idx="3418">
                  <c:v>9.6544036140623658E-3</c:v>
                </c:pt>
                <c:pt idx="3419">
                  <c:v>9.5945615637855908E-3</c:v>
                </c:pt>
                <c:pt idx="3420">
                  <c:v>9.6357649642838453E-3</c:v>
                </c:pt>
                <c:pt idx="3421">
                  <c:v>9.6772790984308629E-3</c:v>
                </c:pt>
                <c:pt idx="3422">
                  <c:v>9.5383365370713558E-3</c:v>
                </c:pt>
                <c:pt idx="3423">
                  <c:v>9.498453190702574E-3</c:v>
                </c:pt>
                <c:pt idx="3424">
                  <c:v>9.318134351788087E-3</c:v>
                </c:pt>
                <c:pt idx="3425">
                  <c:v>8.8768245835786908E-3</c:v>
                </c:pt>
                <c:pt idx="3426">
                  <c:v>8.8988290116231664E-3</c:v>
                </c:pt>
                <c:pt idx="3427">
                  <c:v>8.8987416586412751E-3</c:v>
                </c:pt>
                <c:pt idx="3428">
                  <c:v>8.8790853657377891E-3</c:v>
                </c:pt>
                <c:pt idx="3429">
                  <c:v>9.020627545714489E-3</c:v>
                </c:pt>
                <c:pt idx="3430">
                  <c:v>9.4040412149942725E-3</c:v>
                </c:pt>
                <c:pt idx="3431">
                  <c:v>9.5655351371574625E-3</c:v>
                </c:pt>
                <c:pt idx="3432">
                  <c:v>9.7066486036216076E-3</c:v>
                </c:pt>
                <c:pt idx="3433">
                  <c:v>9.5666163391972554E-3</c:v>
                </c:pt>
                <c:pt idx="3434">
                  <c:v>9.1054995287823577E-3</c:v>
                </c:pt>
                <c:pt idx="3435">
                  <c:v>9.0460507148322558E-3</c:v>
                </c:pt>
                <c:pt idx="3436">
                  <c:v>9.0466141323392816E-3</c:v>
                </c:pt>
                <c:pt idx="3437">
                  <c:v>9.0071528626704724E-3</c:v>
                </c:pt>
                <c:pt idx="3438">
                  <c:v>9.0285562392858325E-3</c:v>
                </c:pt>
                <c:pt idx="3439">
                  <c:v>9.2313209902854017E-3</c:v>
                </c:pt>
                <c:pt idx="3440">
                  <c:v>9.2717072944553183E-3</c:v>
                </c:pt>
                <c:pt idx="3441">
                  <c:v>9.3126331677583964E-3</c:v>
                </c:pt>
                <c:pt idx="3442">
                  <c:v>9.3944569143732341E-3</c:v>
                </c:pt>
                <c:pt idx="3443">
                  <c:v>9.5571037874147783E-3</c:v>
                </c:pt>
                <c:pt idx="3444">
                  <c:v>9.6174508469662138E-3</c:v>
                </c:pt>
                <c:pt idx="3445">
                  <c:v>9.7789869042943095E-3</c:v>
                </c:pt>
                <c:pt idx="3446">
                  <c:v>9.8604526787523152E-3</c:v>
                </c:pt>
                <c:pt idx="3447">
                  <c:v>9.9423536181074516E-3</c:v>
                </c:pt>
                <c:pt idx="3448">
                  <c:v>1.0003836408647184E-2</c:v>
                </c:pt>
                <c:pt idx="3449">
                  <c:v>9.9238386254723397E-3</c:v>
                </c:pt>
                <c:pt idx="3450">
                  <c:v>9.7031599728103109E-3</c:v>
                </c:pt>
                <c:pt idx="3451">
                  <c:v>9.6440977342465602E-3</c:v>
                </c:pt>
                <c:pt idx="3452">
                  <c:v>9.6046290646872347E-3</c:v>
                </c:pt>
                <c:pt idx="3453">
                  <c:v>9.5044200904514636E-3</c:v>
                </c:pt>
                <c:pt idx="3454">
                  <c:v>9.3440618583306018E-3</c:v>
                </c:pt>
                <c:pt idx="3455">
                  <c:v>9.2245017351185732E-3</c:v>
                </c:pt>
                <c:pt idx="3456">
                  <c:v>9.2255042634926242E-3</c:v>
                </c:pt>
                <c:pt idx="3457">
                  <c:v>9.2661675339467172E-3</c:v>
                </c:pt>
                <c:pt idx="3458">
                  <c:v>9.2871046898279387E-3</c:v>
                </c:pt>
                <c:pt idx="3459">
                  <c:v>9.2884230441625006E-3</c:v>
                </c:pt>
                <c:pt idx="3460">
                  <c:v>9.4305318289627047E-3</c:v>
                </c:pt>
                <c:pt idx="3461">
                  <c:v>9.5116601391784725E-3</c:v>
                </c:pt>
                <c:pt idx="3462">
                  <c:v>9.6133850613330969E-3</c:v>
                </c:pt>
                <c:pt idx="3463">
                  <c:v>9.6348983624003175E-3</c:v>
                </c:pt>
                <c:pt idx="3464">
                  <c:v>9.5752194951683779E-3</c:v>
                </c:pt>
                <c:pt idx="3465">
                  <c:v>9.6362257321708639E-3</c:v>
                </c:pt>
                <c:pt idx="3466">
                  <c:v>9.7987433672079051E-3</c:v>
                </c:pt>
                <c:pt idx="3467">
                  <c:v>9.7596524091334742E-3</c:v>
                </c:pt>
                <c:pt idx="3468">
                  <c:v>9.7000783932232881E-3</c:v>
                </c:pt>
                <c:pt idx="3469">
                  <c:v>9.8015888339239975E-3</c:v>
                </c:pt>
                <c:pt idx="3470">
                  <c:v>9.883245105401877E-3</c:v>
                </c:pt>
                <c:pt idx="3471">
                  <c:v>9.8643246296503534E-3</c:v>
                </c:pt>
                <c:pt idx="3472">
                  <c:v>9.7642586107025923E-3</c:v>
                </c:pt>
                <c:pt idx="3473">
                  <c:v>9.5831449435661211E-3</c:v>
                </c:pt>
                <c:pt idx="3474">
                  <c:v>9.4024166841899671E-3</c:v>
                </c:pt>
                <c:pt idx="3475">
                  <c:v>9.42393428905333E-3</c:v>
                </c:pt>
                <c:pt idx="3476">
                  <c:v>9.304448010767458E-3</c:v>
                </c:pt>
                <c:pt idx="3477">
                  <c:v>8.9004923350254721E-3</c:v>
                </c:pt>
                <c:pt idx="3478">
                  <c:v>8.8811691109474591E-3</c:v>
                </c:pt>
                <c:pt idx="3479">
                  <c:v>8.9630127789289762E-3</c:v>
                </c:pt>
                <c:pt idx="3480">
                  <c:v>9.0452930450428456E-3</c:v>
                </c:pt>
                <c:pt idx="3481">
                  <c:v>9.0250208585957049E-3</c:v>
                </c:pt>
                <c:pt idx="3482">
                  <c:v>9.1669774143381087E-3</c:v>
                </c:pt>
                <c:pt idx="3483">
                  <c:v>9.2889594228882672E-3</c:v>
                </c:pt>
                <c:pt idx="3484">
                  <c:v>9.3304602241771357E-3</c:v>
                </c:pt>
                <c:pt idx="3485">
                  <c:v>9.4729076924030438E-3</c:v>
                </c:pt>
                <c:pt idx="3486">
                  <c:v>9.210611427071037E-3</c:v>
                </c:pt>
                <c:pt idx="3487">
                  <c:v>9.252033132411094E-3</c:v>
                </c:pt>
                <c:pt idx="3488">
                  <c:v>9.2532395060411967E-3</c:v>
                </c:pt>
                <c:pt idx="3489">
                  <c:v>9.3156153244075852E-3</c:v>
                </c:pt>
                <c:pt idx="3490">
                  <c:v>9.2551322752330873E-3</c:v>
                </c:pt>
                <c:pt idx="3491">
                  <c:v>9.3568980204406325E-3</c:v>
                </c:pt>
                <c:pt idx="3492">
                  <c:v>9.5198730356441576E-3</c:v>
                </c:pt>
                <c:pt idx="3493">
                  <c:v>9.5214288575679613E-3</c:v>
                </c:pt>
                <c:pt idx="3494">
                  <c:v>9.6226181721413145E-3</c:v>
                </c:pt>
                <c:pt idx="3495">
                  <c:v>9.7243676617470472E-3</c:v>
                </c:pt>
                <c:pt idx="3496">
                  <c:v>9.9073453125557258E-3</c:v>
                </c:pt>
                <c:pt idx="3497">
                  <c:v>9.6655244534791449E-3</c:v>
                </c:pt>
                <c:pt idx="3498">
                  <c:v>9.6464670111648179E-3</c:v>
                </c:pt>
                <c:pt idx="3499">
                  <c:v>9.5458255452505799E-3</c:v>
                </c:pt>
                <c:pt idx="3500">
                  <c:v>9.4455860581597537E-3</c:v>
                </c:pt>
                <c:pt idx="3501">
                  <c:v>9.4469250701131793E-3</c:v>
                </c:pt>
                <c:pt idx="3502">
                  <c:v>9.5491437053703207E-3</c:v>
                </c:pt>
                <c:pt idx="3503">
                  <c:v>9.6508470208941533E-3</c:v>
                </c:pt>
                <c:pt idx="3504">
                  <c:v>9.8541989050610866E-3</c:v>
                </c:pt>
                <c:pt idx="3505">
                  <c:v>1.0159352384747813E-2</c:v>
                </c:pt>
                <c:pt idx="3506">
                  <c:v>9.9780067734014464E-3</c:v>
                </c:pt>
                <c:pt idx="3507">
                  <c:v>9.9380600462074097E-3</c:v>
                </c:pt>
                <c:pt idx="3508">
                  <c:v>9.9593962830874013E-3</c:v>
                </c:pt>
                <c:pt idx="3509">
                  <c:v>9.9405348112238303E-3</c:v>
                </c:pt>
                <c:pt idx="3510">
                  <c:v>9.9618744655466558E-3</c:v>
                </c:pt>
                <c:pt idx="3511">
                  <c:v>1.0023188092935519E-2</c:v>
                </c:pt>
                <c:pt idx="3512">
                  <c:v>9.9632686520327463E-3</c:v>
                </c:pt>
                <c:pt idx="3513">
                  <c:v>9.96478072878418E-3</c:v>
                </c:pt>
                <c:pt idx="3514">
                  <c:v>1.0026533374964834E-2</c:v>
                </c:pt>
                <c:pt idx="3515">
                  <c:v>1.0047472170800159E-2</c:v>
                </c:pt>
                <c:pt idx="3516">
                  <c:v>1.0089103785492439E-2</c:v>
                </c:pt>
                <c:pt idx="3517">
                  <c:v>1.0231662187545242E-2</c:v>
                </c:pt>
                <c:pt idx="3518">
                  <c:v>1.0374886528725293E-2</c:v>
                </c:pt>
                <c:pt idx="3519">
                  <c:v>1.0517591948781577E-2</c:v>
                </c:pt>
                <c:pt idx="3520">
                  <c:v>1.0660877213451802E-2</c:v>
                </c:pt>
                <c:pt idx="3521">
                  <c:v>1.0682108829294977E-2</c:v>
                </c:pt>
                <c:pt idx="3522">
                  <c:v>1.0744538349840528E-2</c:v>
                </c:pt>
                <c:pt idx="3523">
                  <c:v>1.0664460060746277E-2</c:v>
                </c:pt>
                <c:pt idx="3524">
                  <c:v>1.0625484131882757E-2</c:v>
                </c:pt>
                <c:pt idx="3525">
                  <c:v>1.0626646718660713E-2</c:v>
                </c:pt>
                <c:pt idx="3526">
                  <c:v>1.0911814916815758E-2</c:v>
                </c:pt>
                <c:pt idx="3527">
                  <c:v>1.1095491668506001E-2</c:v>
                </c:pt>
                <c:pt idx="3528">
                  <c:v>1.1258761754751753E-2</c:v>
                </c:pt>
                <c:pt idx="3529">
                  <c:v>1.1381977873663953E-2</c:v>
                </c:pt>
                <c:pt idx="3530">
                  <c:v>1.1382875347652978E-2</c:v>
                </c:pt>
                <c:pt idx="3531">
                  <c:v>1.1364035210191662E-2</c:v>
                </c:pt>
                <c:pt idx="3532">
                  <c:v>1.1141615218958298E-2</c:v>
                </c:pt>
                <c:pt idx="3533">
                  <c:v>1.0899617281234791E-2</c:v>
                </c:pt>
                <c:pt idx="3534">
                  <c:v>1.055548580003793E-2</c:v>
                </c:pt>
                <c:pt idx="3535">
                  <c:v>1.043509278758911E-2</c:v>
                </c:pt>
                <c:pt idx="3536">
                  <c:v>1.0131343139587426E-2</c:v>
                </c:pt>
                <c:pt idx="3537">
                  <c:v>9.949106857993736E-3</c:v>
                </c:pt>
                <c:pt idx="3538">
                  <c:v>9.828197796634866E-3</c:v>
                </c:pt>
                <c:pt idx="3539">
                  <c:v>9.8501347026297096E-3</c:v>
                </c:pt>
                <c:pt idx="3540">
                  <c:v>9.9120470134735107E-3</c:v>
                </c:pt>
                <c:pt idx="3541">
                  <c:v>1.0014310669324384E-2</c:v>
                </c:pt>
                <c:pt idx="3542">
                  <c:v>1.0238952763447672E-2</c:v>
                </c:pt>
                <c:pt idx="3543">
                  <c:v>1.0402967731360893E-2</c:v>
                </c:pt>
                <c:pt idx="3544">
                  <c:v>1.0505611704602449E-2</c:v>
                </c:pt>
                <c:pt idx="3545">
                  <c:v>1.0526669725726289E-2</c:v>
                </c:pt>
                <c:pt idx="3546">
                  <c:v>1.052782539463048E-2</c:v>
                </c:pt>
                <c:pt idx="3547">
                  <c:v>1.0488739394832195E-2</c:v>
                </c:pt>
                <c:pt idx="3548">
                  <c:v>1.0673034959593959E-2</c:v>
                </c:pt>
                <c:pt idx="3549">
                  <c:v>1.0795808234084783E-2</c:v>
                </c:pt>
                <c:pt idx="3550">
                  <c:v>1.0857880595968789E-2</c:v>
                </c:pt>
                <c:pt idx="3551">
                  <c:v>1.0960356562980752E-2</c:v>
                </c:pt>
                <c:pt idx="3552">
                  <c:v>1.1002460401157915E-2</c:v>
                </c:pt>
                <c:pt idx="3553">
                  <c:v>1.096276497551866E-2</c:v>
                </c:pt>
                <c:pt idx="3554">
                  <c:v>1.092348475120372E-2</c:v>
                </c:pt>
                <c:pt idx="3555">
                  <c:v>1.0883770537808255E-2</c:v>
                </c:pt>
                <c:pt idx="3556">
                  <c:v>1.0926229900238347E-2</c:v>
                </c:pt>
                <c:pt idx="3557">
                  <c:v>1.0968007646659155E-2</c:v>
                </c:pt>
                <c:pt idx="3558">
                  <c:v>1.1029859861050645E-2</c:v>
                </c:pt>
                <c:pt idx="3559">
                  <c:v>1.1010925006088843E-2</c:v>
                </c:pt>
                <c:pt idx="3560">
                  <c:v>1.0991561782747631E-2</c:v>
                </c:pt>
                <c:pt idx="3561">
                  <c:v>1.0972618551926452E-2</c:v>
                </c:pt>
                <c:pt idx="3562">
                  <c:v>1.0953245462429727E-2</c:v>
                </c:pt>
                <c:pt idx="3563">
                  <c:v>1.1016114775166104E-2</c:v>
                </c:pt>
                <c:pt idx="3564">
                  <c:v>1.1058068626193228E-2</c:v>
                </c:pt>
                <c:pt idx="3565">
                  <c:v>1.1262729594543996E-2</c:v>
                </c:pt>
                <c:pt idx="3566">
                  <c:v>1.1345684065878639E-2</c:v>
                </c:pt>
                <c:pt idx="3567">
                  <c:v>1.1305826070653929E-2</c:v>
                </c:pt>
                <c:pt idx="3568">
                  <c:v>1.1327801091017005E-2</c:v>
                </c:pt>
                <c:pt idx="3569">
                  <c:v>1.1308451654516173E-2</c:v>
                </c:pt>
                <c:pt idx="3570">
                  <c:v>1.1167291529406318E-2</c:v>
                </c:pt>
                <c:pt idx="3571">
                  <c:v>1.1005427213301444E-2</c:v>
                </c:pt>
                <c:pt idx="3572">
                  <c:v>1.0925507854684779E-2</c:v>
                </c:pt>
                <c:pt idx="3573">
                  <c:v>1.092684318391841E-2</c:v>
                </c:pt>
                <c:pt idx="3574">
                  <c:v>1.1009196424845378E-2</c:v>
                </c:pt>
                <c:pt idx="3575">
                  <c:v>1.101027421768931E-2</c:v>
                </c:pt>
                <c:pt idx="3576">
                  <c:v>1.0929468883588939E-2</c:v>
                </c:pt>
                <c:pt idx="3577">
                  <c:v>1.0869551794005715E-2</c:v>
                </c:pt>
                <c:pt idx="3578">
                  <c:v>1.0850134608618937E-2</c:v>
                </c:pt>
                <c:pt idx="3579">
                  <c:v>1.0851675518386781E-2</c:v>
                </c:pt>
                <c:pt idx="3580">
                  <c:v>1.0852657388528161E-2</c:v>
                </c:pt>
                <c:pt idx="3581">
                  <c:v>1.0854278645968472E-2</c:v>
                </c:pt>
                <c:pt idx="3582">
                  <c:v>1.1039313024829842E-2</c:v>
                </c:pt>
                <c:pt idx="3583">
                  <c:v>1.1223828529172274E-2</c:v>
                </c:pt>
                <c:pt idx="3584">
                  <c:v>1.1225141090022213E-2</c:v>
                </c:pt>
                <c:pt idx="3585">
                  <c:v>1.1307977283767184E-2</c:v>
                </c:pt>
                <c:pt idx="3586">
                  <c:v>1.1268595601315398E-2</c:v>
                </c:pt>
                <c:pt idx="3587">
                  <c:v>1.1187932475756423E-2</c:v>
                </c:pt>
                <c:pt idx="3588">
                  <c:v>1.1251005392651248E-2</c:v>
                </c:pt>
                <c:pt idx="3589">
                  <c:v>1.1272674163996637E-2</c:v>
                </c:pt>
                <c:pt idx="3590">
                  <c:v>1.1253060790825694E-2</c:v>
                </c:pt>
                <c:pt idx="3591">
                  <c:v>1.1377247800550253E-2</c:v>
                </c:pt>
                <c:pt idx="3592">
                  <c:v>1.1460029144884309E-2</c:v>
                </c:pt>
                <c:pt idx="3593">
                  <c:v>1.1400195919673556E-2</c:v>
                </c:pt>
                <c:pt idx="3594">
                  <c:v>1.1380800616241731E-2</c:v>
                </c:pt>
                <c:pt idx="3595">
                  <c:v>1.1321158375692709E-2</c:v>
                </c:pt>
                <c:pt idx="3596">
                  <c:v>1.1220189635502364E-2</c:v>
                </c:pt>
                <c:pt idx="3597">
                  <c:v>1.1262884497492045E-2</c:v>
                </c:pt>
                <c:pt idx="3598">
                  <c:v>1.1182195637003909E-2</c:v>
                </c:pt>
                <c:pt idx="3599">
                  <c:v>1.1080752061304308E-2</c:v>
                </c:pt>
                <c:pt idx="3600">
                  <c:v>1.1061523133429502E-2</c:v>
                </c:pt>
                <c:pt idx="3601">
                  <c:v>1.1041862400181682E-2</c:v>
                </c:pt>
                <c:pt idx="3602">
                  <c:v>1.1022838026656673E-2</c:v>
                </c:pt>
                <c:pt idx="3603">
                  <c:v>1.1003383209547565E-2</c:v>
                </c:pt>
                <c:pt idx="3604">
                  <c:v>1.0984350380180365E-2</c:v>
                </c:pt>
                <c:pt idx="3605">
                  <c:v>1.0882895844123641E-2</c:v>
                </c:pt>
                <c:pt idx="3606">
                  <c:v>1.0904991006235189E-2</c:v>
                </c:pt>
                <c:pt idx="3607">
                  <c:v>1.0947267379949858E-2</c:v>
                </c:pt>
                <c:pt idx="3608">
                  <c:v>1.1071010532210638E-2</c:v>
                </c:pt>
                <c:pt idx="3609">
                  <c:v>1.1174814428614937E-2</c:v>
                </c:pt>
                <c:pt idx="3610">
                  <c:v>1.1339780808808993E-2</c:v>
                </c:pt>
                <c:pt idx="3611">
                  <c:v>1.1464116772070848E-2</c:v>
                </c:pt>
                <c:pt idx="3612">
                  <c:v>1.1547091329492014E-2</c:v>
                </c:pt>
                <c:pt idx="3613">
                  <c:v>1.1671834514176454E-2</c:v>
                </c:pt>
                <c:pt idx="3614">
                  <c:v>1.1632155335531948E-2</c:v>
                </c:pt>
                <c:pt idx="3615">
                  <c:v>1.1510089386403959E-2</c:v>
                </c:pt>
                <c:pt idx="3616">
                  <c:v>1.1409127905974252E-2</c:v>
                </c:pt>
                <c:pt idx="3617">
                  <c:v>1.1348701076601173E-2</c:v>
                </c:pt>
                <c:pt idx="3618">
                  <c:v>1.132981559948102E-2</c:v>
                </c:pt>
                <c:pt idx="3619">
                  <c:v>1.1433478966153276E-2</c:v>
                </c:pt>
                <c:pt idx="3620">
                  <c:v>1.1640450639849222E-2</c:v>
                </c:pt>
                <c:pt idx="3621">
                  <c:v>1.2072876163379164E-2</c:v>
                </c:pt>
                <c:pt idx="3622">
                  <c:v>1.2422374546031444E-2</c:v>
                </c:pt>
                <c:pt idx="3623">
                  <c:v>1.2690718566648147E-2</c:v>
                </c:pt>
                <c:pt idx="3624">
                  <c:v>1.2856149538003622E-2</c:v>
                </c:pt>
                <c:pt idx="3625">
                  <c:v>1.2569290031310134E-2</c:v>
                </c:pt>
                <c:pt idx="3626">
                  <c:v>1.2468725579416532E-2</c:v>
                </c:pt>
                <c:pt idx="3627">
                  <c:v>1.2491726973168617E-2</c:v>
                </c:pt>
                <c:pt idx="3628">
                  <c:v>1.2431060010061896E-2</c:v>
                </c:pt>
                <c:pt idx="3629">
                  <c:v>1.2309299779315427E-2</c:v>
                </c:pt>
                <c:pt idx="3630">
                  <c:v>1.237288128187416E-2</c:v>
                </c:pt>
                <c:pt idx="3631">
                  <c:v>1.2374619040023883E-2</c:v>
                </c:pt>
                <c:pt idx="3632">
                  <c:v>1.2314185302868362E-2</c:v>
                </c:pt>
                <c:pt idx="3633">
                  <c:v>1.2377880368607354E-2</c:v>
                </c:pt>
                <c:pt idx="3634">
                  <c:v>1.2050839556673154E-2</c:v>
                </c:pt>
                <c:pt idx="3635">
                  <c:v>1.1969743539351461E-2</c:v>
                </c:pt>
                <c:pt idx="3636">
                  <c:v>1.2176987045524853E-2</c:v>
                </c:pt>
                <c:pt idx="3637">
                  <c:v>1.2321924598434833E-2</c:v>
                </c:pt>
                <c:pt idx="3638">
                  <c:v>1.2240316187849978E-2</c:v>
                </c:pt>
                <c:pt idx="3639">
                  <c:v>1.2118540135734443E-2</c:v>
                </c:pt>
                <c:pt idx="3640">
                  <c:v>1.2038476343251723E-2</c:v>
                </c:pt>
                <c:pt idx="3641">
                  <c:v>1.1896306872379678E-2</c:v>
                </c:pt>
                <c:pt idx="3642">
                  <c:v>1.1794637361192401E-2</c:v>
                </c:pt>
                <c:pt idx="3643">
                  <c:v>1.1673032072039926E-2</c:v>
                </c:pt>
                <c:pt idx="3644">
                  <c:v>1.1550971460029272E-2</c:v>
                </c:pt>
                <c:pt idx="3645">
                  <c:v>1.1551824148249455E-2</c:v>
                </c:pt>
                <c:pt idx="3646">
                  <c:v>1.1512193154086074E-2</c:v>
                </c:pt>
                <c:pt idx="3647">
                  <c:v>1.1328160972977249E-2</c:v>
                </c:pt>
                <c:pt idx="3648">
                  <c:v>1.1268066834967406E-2</c:v>
                </c:pt>
                <c:pt idx="3649">
                  <c:v>1.1248531710260764E-2</c:v>
                </c:pt>
                <c:pt idx="3650">
                  <c:v>1.1291356752168217E-2</c:v>
                </c:pt>
                <c:pt idx="3651">
                  <c:v>1.1313186984895827E-2</c:v>
                </c:pt>
                <c:pt idx="3652">
                  <c:v>1.139646646267496E-2</c:v>
                </c:pt>
                <c:pt idx="3653">
                  <c:v>1.1604038872257404E-2</c:v>
                </c:pt>
                <c:pt idx="3654">
                  <c:v>1.1811092981196009E-2</c:v>
                </c:pt>
                <c:pt idx="3655">
                  <c:v>1.1998041032900674E-2</c:v>
                </c:pt>
                <c:pt idx="3656">
                  <c:v>1.2143427527931515E-2</c:v>
                </c:pt>
                <c:pt idx="3657">
                  <c:v>1.2413195329743529E-2</c:v>
                </c:pt>
                <c:pt idx="3658">
                  <c:v>1.2517544309590976E-2</c:v>
                </c:pt>
                <c:pt idx="3659">
                  <c:v>1.2539256750520414E-2</c:v>
                </c:pt>
                <c:pt idx="3660">
                  <c:v>1.2623728320810644E-2</c:v>
                </c:pt>
                <c:pt idx="3661">
                  <c:v>1.2645676006274748E-2</c:v>
                </c:pt>
                <c:pt idx="3662">
                  <c:v>1.2625833341937788E-2</c:v>
                </c:pt>
                <c:pt idx="3663">
                  <c:v>1.2668764422414068E-2</c:v>
                </c:pt>
                <c:pt idx="3664">
                  <c:v>1.2753570736312298E-2</c:v>
                </c:pt>
                <c:pt idx="3665">
                  <c:v>1.2857722737272302E-2</c:v>
                </c:pt>
                <c:pt idx="3666">
                  <c:v>1.3148249785791226E-2</c:v>
                </c:pt>
                <c:pt idx="3667">
                  <c:v>1.3232993302722472E-2</c:v>
                </c:pt>
                <c:pt idx="3668">
                  <c:v>1.3110097984210535E-2</c:v>
                </c:pt>
                <c:pt idx="3669">
                  <c:v>1.3173752227801103E-2</c:v>
                </c:pt>
                <c:pt idx="3670">
                  <c:v>1.3238068366784759E-2</c:v>
                </c:pt>
                <c:pt idx="3671">
                  <c:v>1.3094660185129527E-2</c:v>
                </c:pt>
                <c:pt idx="3672">
                  <c:v>1.3013917541775659E-2</c:v>
                </c:pt>
                <c:pt idx="3673">
                  <c:v>1.2995700437524103E-2</c:v>
                </c:pt>
                <c:pt idx="3674">
                  <c:v>1.2955389420148318E-2</c:v>
                </c:pt>
                <c:pt idx="3675">
                  <c:v>1.2936194222970664E-2</c:v>
                </c:pt>
                <c:pt idx="3676">
                  <c:v>1.2959243565972584E-2</c:v>
                </c:pt>
                <c:pt idx="3677">
                  <c:v>1.2733817064166514E-2</c:v>
                </c:pt>
                <c:pt idx="3678">
                  <c:v>1.2549357009440836E-2</c:v>
                </c:pt>
                <c:pt idx="3679">
                  <c:v>1.2510198383318407E-2</c:v>
                </c:pt>
                <c:pt idx="3680">
                  <c:v>1.2428277928491552E-2</c:v>
                </c:pt>
                <c:pt idx="3681">
                  <c:v>1.2408948302224254E-2</c:v>
                </c:pt>
                <c:pt idx="3682">
                  <c:v>1.2472888408922975E-2</c:v>
                </c:pt>
                <c:pt idx="3683">
                  <c:v>1.2536413954859693E-2</c:v>
                </c:pt>
                <c:pt idx="3684">
                  <c:v>1.2661824203609475E-2</c:v>
                </c:pt>
                <c:pt idx="3685">
                  <c:v>1.2828932961904885E-2</c:v>
                </c:pt>
                <c:pt idx="3686">
                  <c:v>1.293488543574073E-2</c:v>
                </c:pt>
                <c:pt idx="3687">
                  <c:v>1.3039573192518163E-2</c:v>
                </c:pt>
                <c:pt idx="3688">
                  <c:v>1.331049352954892E-2</c:v>
                </c:pt>
                <c:pt idx="3689">
                  <c:v>1.353954131999237E-2</c:v>
                </c:pt>
                <c:pt idx="3690">
                  <c:v>1.3706179644081299E-2</c:v>
                </c:pt>
                <c:pt idx="3691">
                  <c:v>1.370788050094149E-2</c:v>
                </c:pt>
                <c:pt idx="3692">
                  <c:v>1.3627657608177995E-2</c:v>
                </c:pt>
                <c:pt idx="3693">
                  <c:v>1.3649558083142077E-2</c:v>
                </c:pt>
                <c:pt idx="3694">
                  <c:v>1.3506418570289972E-2</c:v>
                </c:pt>
                <c:pt idx="3695">
                  <c:v>1.3301810746183113E-2</c:v>
                </c:pt>
                <c:pt idx="3696">
                  <c:v>1.3137411483929972E-2</c:v>
                </c:pt>
                <c:pt idx="3697">
                  <c:v>1.311850741868646E-2</c:v>
                </c:pt>
                <c:pt idx="3698">
                  <c:v>1.3079381032826996E-2</c:v>
                </c:pt>
                <c:pt idx="3699">
                  <c:v>1.3038949242866305E-2</c:v>
                </c:pt>
                <c:pt idx="3700">
                  <c:v>1.2833344689781831E-2</c:v>
                </c:pt>
                <c:pt idx="3701">
                  <c:v>1.2752909593788784E-2</c:v>
                </c:pt>
                <c:pt idx="3702">
                  <c:v>1.2795427814610816E-2</c:v>
                </c:pt>
                <c:pt idx="3703">
                  <c:v>1.285932138675446E-2</c:v>
                </c:pt>
                <c:pt idx="3704">
                  <c:v>1.2840849952743299E-2</c:v>
                </c:pt>
                <c:pt idx="3705">
                  <c:v>1.2924837385858324E-2</c:v>
                </c:pt>
                <c:pt idx="3706">
                  <c:v>1.3030058014428964E-2</c:v>
                </c:pt>
                <c:pt idx="3707">
                  <c:v>1.3156841382225389E-2</c:v>
                </c:pt>
                <c:pt idx="3708">
                  <c:v>1.3365441971982953E-2</c:v>
                </c:pt>
                <c:pt idx="3709">
                  <c:v>1.3346373239897307E-2</c:v>
                </c:pt>
                <c:pt idx="3710">
                  <c:v>1.3369581621964714E-2</c:v>
                </c:pt>
                <c:pt idx="3711">
                  <c:v>1.3432972356848276E-2</c:v>
                </c:pt>
                <c:pt idx="3712">
                  <c:v>1.3455383390071499E-2</c:v>
                </c:pt>
                <c:pt idx="3713">
                  <c:v>1.3437131304198567E-2</c:v>
                </c:pt>
                <c:pt idx="3714">
                  <c:v>1.3542215386790757E-2</c:v>
                </c:pt>
                <c:pt idx="3715">
                  <c:v>1.3481657248636402E-2</c:v>
                </c:pt>
                <c:pt idx="3716">
                  <c:v>1.3442650429107814E-2</c:v>
                </c:pt>
                <c:pt idx="3717">
                  <c:v>1.3443674026745879E-2</c:v>
                </c:pt>
                <c:pt idx="3718">
                  <c:v>1.3653588403178724E-2</c:v>
                </c:pt>
                <c:pt idx="3719">
                  <c:v>1.3759735903244226E-2</c:v>
                </c:pt>
                <c:pt idx="3720">
                  <c:v>1.3864783130624938E-2</c:v>
                </c:pt>
                <c:pt idx="3721">
                  <c:v>1.3700219462571104E-2</c:v>
                </c:pt>
                <c:pt idx="3722">
                  <c:v>1.355737283409914E-2</c:v>
                </c:pt>
                <c:pt idx="3723">
                  <c:v>1.3454560432112329E-2</c:v>
                </c:pt>
                <c:pt idx="3724">
                  <c:v>1.3144481375180964E-2</c:v>
                </c:pt>
                <c:pt idx="3725">
                  <c:v>1.283514195041237E-2</c:v>
                </c:pt>
                <c:pt idx="3726">
                  <c:v>1.2525448678030541E-2</c:v>
                </c:pt>
                <c:pt idx="3727">
                  <c:v>1.2693353459243963E-2</c:v>
                </c:pt>
                <c:pt idx="3728">
                  <c:v>1.2882583180306566E-2</c:v>
                </c:pt>
                <c:pt idx="3729">
                  <c:v>1.3174497929105586E-2</c:v>
                </c:pt>
                <c:pt idx="3730">
                  <c:v>1.3446522217657205E-2</c:v>
                </c:pt>
                <c:pt idx="3731">
                  <c:v>1.3844035855835457E-2</c:v>
                </c:pt>
                <c:pt idx="3732">
                  <c:v>1.4157005757728736E-2</c:v>
                </c:pt>
                <c:pt idx="3733">
                  <c:v>1.4262726087064028E-2</c:v>
                </c:pt>
                <c:pt idx="3734">
                  <c:v>1.4223514427054247E-2</c:v>
                </c:pt>
                <c:pt idx="3735">
                  <c:v>1.4205055193088295E-2</c:v>
                </c:pt>
                <c:pt idx="3736">
                  <c:v>1.4290414585855929E-2</c:v>
                </c:pt>
                <c:pt idx="3737">
                  <c:v>1.4376449900434176E-2</c:v>
                </c:pt>
                <c:pt idx="3738">
                  <c:v>1.4273525329225767E-2</c:v>
                </c:pt>
                <c:pt idx="3739">
                  <c:v>1.4192220803381971E-2</c:v>
                </c:pt>
                <c:pt idx="3740">
                  <c:v>1.4236637843251245E-2</c:v>
                </c:pt>
                <c:pt idx="3741">
                  <c:v>1.4217119435019887E-2</c:v>
                </c:pt>
                <c:pt idx="3742">
                  <c:v>1.4219251199631633E-2</c:v>
                </c:pt>
                <c:pt idx="3743">
                  <c:v>1.4388153259182182E-2</c:v>
                </c:pt>
                <c:pt idx="3744">
                  <c:v>1.4681712390414804E-2</c:v>
                </c:pt>
                <c:pt idx="3745">
                  <c:v>1.49966664775625E-2</c:v>
                </c:pt>
                <c:pt idx="3746">
                  <c:v>1.533233477095274E-2</c:v>
                </c:pt>
                <c:pt idx="3747">
                  <c:v>1.5396751585456326E-2</c:v>
                </c:pt>
                <c:pt idx="3748">
                  <c:v>1.5357807121082504E-2</c:v>
                </c:pt>
                <c:pt idx="3749">
                  <c:v>1.5130622348211428E-2</c:v>
                </c:pt>
                <c:pt idx="3750">
                  <c:v>1.4736550165085864E-2</c:v>
                </c:pt>
                <c:pt idx="3751">
                  <c:v>1.4280461875905833E-2</c:v>
                </c:pt>
                <c:pt idx="3752">
                  <c:v>1.4073390417990946E-2</c:v>
                </c:pt>
                <c:pt idx="3753">
                  <c:v>1.3971032414636344E-2</c:v>
                </c:pt>
                <c:pt idx="3754">
                  <c:v>1.3827401141408659E-2</c:v>
                </c:pt>
                <c:pt idx="3755">
                  <c:v>1.3682428102732949E-2</c:v>
                </c:pt>
                <c:pt idx="3756">
                  <c:v>1.3726390593204024E-2</c:v>
                </c:pt>
                <c:pt idx="3757">
                  <c:v>1.3854157079762732E-2</c:v>
                </c:pt>
                <c:pt idx="3758">
                  <c:v>1.3876285052768644E-2</c:v>
                </c:pt>
                <c:pt idx="3759">
                  <c:v>1.3878196980331336E-2</c:v>
                </c:pt>
                <c:pt idx="3760">
                  <c:v>1.3943574228288517E-2</c:v>
                </c:pt>
                <c:pt idx="3761">
                  <c:v>1.4153842423652925E-2</c:v>
                </c:pt>
                <c:pt idx="3762">
                  <c:v>1.4406599861311795E-2</c:v>
                </c:pt>
                <c:pt idx="3763">
                  <c:v>1.4575658261495468E-2</c:v>
                </c:pt>
                <c:pt idx="3764">
                  <c:v>1.4619199584255121E-2</c:v>
                </c:pt>
                <c:pt idx="3765">
                  <c:v>1.4725907888307773E-2</c:v>
                </c:pt>
                <c:pt idx="3766">
                  <c:v>1.4811713931936322E-2</c:v>
                </c:pt>
                <c:pt idx="3767">
                  <c:v>1.4771737558356517E-2</c:v>
                </c:pt>
                <c:pt idx="3768">
                  <c:v>1.4606980472043082E-2</c:v>
                </c:pt>
                <c:pt idx="3769">
                  <c:v>1.4504860310195801E-2</c:v>
                </c:pt>
                <c:pt idx="3770">
                  <c:v>1.4549046816210429E-2</c:v>
                </c:pt>
                <c:pt idx="3771">
                  <c:v>1.4635545215316176E-2</c:v>
                </c:pt>
                <c:pt idx="3772">
                  <c:v>1.4762593792074606E-2</c:v>
                </c:pt>
                <c:pt idx="3773">
                  <c:v>1.4932175941502989E-2</c:v>
                </c:pt>
                <c:pt idx="3774">
                  <c:v>1.5038820352989188E-2</c:v>
                </c:pt>
                <c:pt idx="3775">
                  <c:v>1.5082313137898519E-2</c:v>
                </c:pt>
                <c:pt idx="3776">
                  <c:v>1.5147781140331568E-2</c:v>
                </c:pt>
                <c:pt idx="3777">
                  <c:v>1.5108197279187456E-2</c:v>
                </c:pt>
                <c:pt idx="3778">
                  <c:v>1.5131382205260209E-2</c:v>
                </c:pt>
                <c:pt idx="3779">
                  <c:v>1.5301803909624961E-2</c:v>
                </c:pt>
                <c:pt idx="3780">
                  <c:v>1.5429981861616964E-2</c:v>
                </c:pt>
                <c:pt idx="3781">
                  <c:v>1.5432114888033177E-2</c:v>
                </c:pt>
                <c:pt idx="3782">
                  <c:v>1.5413273793828676E-2</c:v>
                </c:pt>
                <c:pt idx="3783">
                  <c:v>1.5373259158963296E-2</c:v>
                </c:pt>
                <c:pt idx="3784">
                  <c:v>1.5292169969619032E-2</c:v>
                </c:pt>
                <c:pt idx="3785">
                  <c:v>1.5252559112371762E-2</c:v>
                </c:pt>
                <c:pt idx="3786">
                  <c:v>1.5170797198905808E-2</c:v>
                </c:pt>
                <c:pt idx="3787">
                  <c:v>1.5068511659822193E-2</c:v>
                </c:pt>
                <c:pt idx="3788">
                  <c:v>1.4986944618656843E-2</c:v>
                </c:pt>
                <c:pt idx="3789">
                  <c:v>1.4947266759939432E-2</c:v>
                </c:pt>
                <c:pt idx="3790">
                  <c:v>1.4845311813039988E-2</c:v>
                </c:pt>
                <c:pt idx="3791">
                  <c:v>1.4847083329059492E-2</c:v>
                </c:pt>
                <c:pt idx="3792">
                  <c:v>1.4849326081474188E-2</c:v>
                </c:pt>
                <c:pt idx="3793">
                  <c:v>1.5040387807735794E-2</c:v>
                </c:pt>
                <c:pt idx="3794">
                  <c:v>1.5231103627599466E-2</c:v>
                </c:pt>
                <c:pt idx="3795">
                  <c:v>1.5254229763984505E-2</c:v>
                </c:pt>
                <c:pt idx="3796">
                  <c:v>1.5214548338511802E-2</c:v>
                </c:pt>
                <c:pt idx="3797">
                  <c:v>1.5174829376042065E-2</c:v>
                </c:pt>
                <c:pt idx="3798">
                  <c:v>1.5198751827355365E-2</c:v>
                </c:pt>
                <c:pt idx="3799">
                  <c:v>1.5264467009863152E-2</c:v>
                </c:pt>
                <c:pt idx="3800">
                  <c:v>1.5371805718013713E-2</c:v>
                </c:pt>
                <c:pt idx="3801">
                  <c:v>1.5436937647887098E-2</c:v>
                </c:pt>
                <c:pt idx="3802">
                  <c:v>1.5564909520786147E-2</c:v>
                </c:pt>
                <c:pt idx="3803">
                  <c:v>1.5756822173569832E-2</c:v>
                </c:pt>
                <c:pt idx="3804">
                  <c:v>1.5696147727270498E-2</c:v>
                </c:pt>
                <c:pt idx="3805">
                  <c:v>1.555114932801863E-2</c:v>
                </c:pt>
                <c:pt idx="3806">
                  <c:v>1.5595507606283022E-2</c:v>
                </c:pt>
                <c:pt idx="3807">
                  <c:v>1.5724679795252074E-2</c:v>
                </c:pt>
                <c:pt idx="3808">
                  <c:v>1.5853475210073614E-2</c:v>
                </c:pt>
                <c:pt idx="3809">
                  <c:v>1.5897945635677112E-2</c:v>
                </c:pt>
                <c:pt idx="3810">
                  <c:v>1.6026772612119804E-2</c:v>
                </c:pt>
                <c:pt idx="3811">
                  <c:v>1.6114013013038848E-2</c:v>
                </c:pt>
                <c:pt idx="3812">
                  <c:v>1.624315332862783E-2</c:v>
                </c:pt>
                <c:pt idx="3813">
                  <c:v>1.6562194395840165E-2</c:v>
                </c:pt>
                <c:pt idx="3814">
                  <c:v>1.6733124970120975E-2</c:v>
                </c:pt>
                <c:pt idx="3815">
                  <c:v>1.6946009491610778E-2</c:v>
                </c:pt>
                <c:pt idx="3816">
                  <c:v>1.7116620433998621E-2</c:v>
                </c:pt>
                <c:pt idx="3817">
                  <c:v>1.7140716555135879E-2</c:v>
                </c:pt>
                <c:pt idx="3818">
                  <c:v>1.6911573027914698E-2</c:v>
                </c:pt>
                <c:pt idx="3819">
                  <c:v>1.6639996712893207E-2</c:v>
                </c:pt>
                <c:pt idx="3820">
                  <c:v>1.6263848366189097E-2</c:v>
                </c:pt>
                <c:pt idx="3821">
                  <c:v>1.5887567219261163E-2</c:v>
                </c:pt>
                <c:pt idx="3822">
                  <c:v>1.5827154389648976E-2</c:v>
                </c:pt>
                <c:pt idx="3823">
                  <c:v>1.5829757294421584E-2</c:v>
                </c:pt>
                <c:pt idx="3824">
                  <c:v>1.5895402840084494E-2</c:v>
                </c:pt>
                <c:pt idx="3825">
                  <c:v>1.5939559343816211E-2</c:v>
                </c:pt>
                <c:pt idx="3826">
                  <c:v>1.6068968837621451E-2</c:v>
                </c:pt>
                <c:pt idx="3827">
                  <c:v>1.6177101030493468E-2</c:v>
                </c:pt>
                <c:pt idx="3828">
                  <c:v>1.6242848212610305E-2</c:v>
                </c:pt>
                <c:pt idx="3829">
                  <c:v>1.6245080256615859E-2</c:v>
                </c:pt>
                <c:pt idx="3830">
                  <c:v>1.6269303100293581E-2</c:v>
                </c:pt>
                <c:pt idx="3831">
                  <c:v>1.6314425887133926E-2</c:v>
                </c:pt>
                <c:pt idx="3832">
                  <c:v>1.6465126803215404E-2</c:v>
                </c:pt>
                <c:pt idx="3833">
                  <c:v>1.6615452804087712E-2</c:v>
                </c:pt>
                <c:pt idx="3834">
                  <c:v>1.6659993209857366E-2</c:v>
                </c:pt>
                <c:pt idx="3835">
                  <c:v>1.6684304682479736E-2</c:v>
                </c:pt>
                <c:pt idx="3836">
                  <c:v>1.6687274529022363E-2</c:v>
                </c:pt>
                <c:pt idx="3837">
                  <c:v>1.6584147628554455E-2</c:v>
                </c:pt>
                <c:pt idx="3838">
                  <c:v>1.6480980383535102E-2</c:v>
                </c:pt>
                <c:pt idx="3839">
                  <c:v>1.6377556746766771E-2</c:v>
                </c:pt>
                <c:pt idx="3840">
                  <c:v>1.6274982142125874E-2</c:v>
                </c:pt>
                <c:pt idx="3841">
                  <c:v>1.6362681264351323E-2</c:v>
                </c:pt>
                <c:pt idx="3842">
                  <c:v>1.6449980297017441E-2</c:v>
                </c:pt>
                <c:pt idx="3843">
                  <c:v>1.6452265383759369E-2</c:v>
                </c:pt>
                <c:pt idx="3844">
                  <c:v>1.6306023402212075E-2</c:v>
                </c:pt>
                <c:pt idx="3845">
                  <c:v>1.6224515084650361E-2</c:v>
                </c:pt>
                <c:pt idx="3846">
                  <c:v>1.6100432194733054E-2</c:v>
                </c:pt>
                <c:pt idx="3847">
                  <c:v>1.6018419918417286E-2</c:v>
                </c:pt>
                <c:pt idx="3848">
                  <c:v>1.5978503341416143E-2</c:v>
                </c:pt>
                <c:pt idx="3849">
                  <c:v>1.5980699075485567E-2</c:v>
                </c:pt>
                <c:pt idx="3850">
                  <c:v>1.6132023123445336E-2</c:v>
                </c:pt>
                <c:pt idx="3851">
                  <c:v>1.6431652926395979E-2</c:v>
                </c:pt>
                <c:pt idx="3852">
                  <c:v>1.6582449099721397E-2</c:v>
                </c:pt>
                <c:pt idx="3853">
                  <c:v>1.6563780843352499E-2</c:v>
                </c:pt>
                <c:pt idx="3854">
                  <c:v>1.6629861240597413E-2</c:v>
                </c:pt>
                <c:pt idx="3855">
                  <c:v>1.6760437376569723E-2</c:v>
                </c:pt>
                <c:pt idx="3856">
                  <c:v>1.6848226095855057E-2</c:v>
                </c:pt>
                <c:pt idx="3857">
                  <c:v>1.6978441997702841E-2</c:v>
                </c:pt>
                <c:pt idx="3858">
                  <c:v>1.7044648718766306E-2</c:v>
                </c:pt>
                <c:pt idx="3859">
                  <c:v>1.7132082074482149E-2</c:v>
                </c:pt>
                <c:pt idx="3860">
                  <c:v>1.724142727143849E-2</c:v>
                </c:pt>
                <c:pt idx="3861">
                  <c:v>1.7265052291446547E-2</c:v>
                </c:pt>
                <c:pt idx="3862">
                  <c:v>1.7183247194153747E-2</c:v>
                </c:pt>
                <c:pt idx="3863">
                  <c:v>1.7186310761283932E-2</c:v>
                </c:pt>
                <c:pt idx="3864">
                  <c:v>1.7274066195028095E-2</c:v>
                </c:pt>
                <c:pt idx="3865">
                  <c:v>1.7341507560104163E-2</c:v>
                </c:pt>
                <c:pt idx="3866">
                  <c:v>1.7386406978602949E-2</c:v>
                </c:pt>
                <c:pt idx="3867">
                  <c:v>1.7240834556741434E-2</c:v>
                </c:pt>
                <c:pt idx="3868">
                  <c:v>1.7201646527354172E-2</c:v>
                </c:pt>
                <c:pt idx="3869">
                  <c:v>1.7162220911497134E-2</c:v>
                </c:pt>
                <c:pt idx="3870">
                  <c:v>1.7122343831359316E-2</c:v>
                </c:pt>
                <c:pt idx="3871">
                  <c:v>1.708244770691774E-2</c:v>
                </c:pt>
                <c:pt idx="3872">
                  <c:v>1.7043207969620486E-2</c:v>
                </c:pt>
                <c:pt idx="3873">
                  <c:v>1.7110257189660628E-2</c:v>
                </c:pt>
                <c:pt idx="3874">
                  <c:v>1.7198152237231444E-2</c:v>
                </c:pt>
                <c:pt idx="3875">
                  <c:v>1.7307346392537407E-2</c:v>
                </c:pt>
                <c:pt idx="3876">
                  <c:v>1.730999353760776E-2</c:v>
                </c:pt>
                <c:pt idx="3877">
                  <c:v>1.7292033466409482E-2</c:v>
                </c:pt>
                <c:pt idx="3878">
                  <c:v>1.7358296393985024E-2</c:v>
                </c:pt>
                <c:pt idx="3879">
                  <c:v>1.7318833161375911E-2</c:v>
                </c:pt>
                <c:pt idx="3880">
                  <c:v>1.7279135086295822E-2</c:v>
                </c:pt>
                <c:pt idx="3881">
                  <c:v>1.7239419977843094E-2</c:v>
                </c:pt>
                <c:pt idx="3882">
                  <c:v>1.7285757971048483E-2</c:v>
                </c:pt>
                <c:pt idx="3883">
                  <c:v>1.7309702711583209E-2</c:v>
                </c:pt>
                <c:pt idx="3884">
                  <c:v>1.7313022573171001E-2</c:v>
                </c:pt>
                <c:pt idx="3885">
                  <c:v>1.7486121182850214E-2</c:v>
                </c:pt>
                <c:pt idx="3886">
                  <c:v>1.7702796308279624E-2</c:v>
                </c:pt>
                <c:pt idx="3887">
                  <c:v>1.79404171478234E-2</c:v>
                </c:pt>
                <c:pt idx="3888">
                  <c:v>1.8092628295055219E-2</c:v>
                </c:pt>
                <c:pt idx="3889">
                  <c:v>1.8139177765761804E-2</c:v>
                </c:pt>
                <c:pt idx="3890">
                  <c:v>1.8163305588813548E-2</c:v>
                </c:pt>
                <c:pt idx="3891">
                  <c:v>1.8167004151979541E-2</c:v>
                </c:pt>
                <c:pt idx="3892">
                  <c:v>1.8062695071725254E-2</c:v>
                </c:pt>
                <c:pt idx="3893">
                  <c:v>1.7767217533242525E-2</c:v>
                </c:pt>
                <c:pt idx="3894">
                  <c:v>1.7578342817578581E-2</c:v>
                </c:pt>
                <c:pt idx="3895">
                  <c:v>1.7602838926982209E-2</c:v>
                </c:pt>
                <c:pt idx="3896">
                  <c:v>1.7563741901815838E-2</c:v>
                </c:pt>
                <c:pt idx="3897">
                  <c:v>1.7480815161828908E-2</c:v>
                </c:pt>
                <c:pt idx="3898">
                  <c:v>1.7548685611989627E-2</c:v>
                </c:pt>
                <c:pt idx="3899">
                  <c:v>1.7743623516962594E-2</c:v>
                </c:pt>
                <c:pt idx="3900">
                  <c:v>1.7960662120325238E-2</c:v>
                </c:pt>
                <c:pt idx="3901">
                  <c:v>1.8092087937915897E-2</c:v>
                </c:pt>
                <c:pt idx="3902">
                  <c:v>1.8116481577326812E-2</c:v>
                </c:pt>
                <c:pt idx="3903">
                  <c:v>1.8120402305395703E-2</c:v>
                </c:pt>
                <c:pt idx="3904">
                  <c:v>1.8208722698737478E-2</c:v>
                </c:pt>
                <c:pt idx="3905">
                  <c:v>1.8191056293332727E-2</c:v>
                </c:pt>
                <c:pt idx="3906">
                  <c:v>1.8043949960599152E-2</c:v>
                </c:pt>
                <c:pt idx="3907">
                  <c:v>1.8047646471171887E-2</c:v>
                </c:pt>
                <c:pt idx="3908">
                  <c:v>1.8115072359483821E-2</c:v>
                </c:pt>
                <c:pt idx="3909">
                  <c:v>1.859005287281151E-2</c:v>
                </c:pt>
                <c:pt idx="3910">
                  <c:v>1.9021478686584763E-2</c:v>
                </c:pt>
                <c:pt idx="3911">
                  <c:v>1.9388850327483935E-2</c:v>
                </c:pt>
                <c:pt idx="3912">
                  <c:v>1.9242137443710304E-2</c:v>
                </c:pt>
                <c:pt idx="3913">
                  <c:v>1.9610955778526302E-2</c:v>
                </c:pt>
                <c:pt idx="3914">
                  <c:v>1.9829385567700565E-2</c:v>
                </c:pt>
                <c:pt idx="3915">
                  <c:v>1.9875385727706221E-2</c:v>
                </c:pt>
                <c:pt idx="3916">
                  <c:v>1.9836584952641314E-2</c:v>
                </c:pt>
                <c:pt idx="3917">
                  <c:v>1.9518890737085494E-2</c:v>
                </c:pt>
                <c:pt idx="3918">
                  <c:v>1.9630314961528703E-2</c:v>
                </c:pt>
                <c:pt idx="3919">
                  <c:v>1.9718970778296964E-2</c:v>
                </c:pt>
                <c:pt idx="3920">
                  <c:v>1.9442989851975231E-2</c:v>
                </c:pt>
                <c:pt idx="3921">
                  <c:v>1.8782090435311354E-2</c:v>
                </c:pt>
                <c:pt idx="3922">
                  <c:v>1.8699906606368714E-2</c:v>
                </c:pt>
                <c:pt idx="3923">
                  <c:v>1.8682955097724514E-2</c:v>
                </c:pt>
                <c:pt idx="3924">
                  <c:v>1.8815344795653281E-2</c:v>
                </c:pt>
                <c:pt idx="3925">
                  <c:v>1.8991372399568246E-2</c:v>
                </c:pt>
                <c:pt idx="3926">
                  <c:v>1.910193910138553E-2</c:v>
                </c:pt>
                <c:pt idx="3927">
                  <c:v>1.9342287031849498E-2</c:v>
                </c:pt>
                <c:pt idx="3928">
                  <c:v>1.9796893685644416E-2</c:v>
                </c:pt>
                <c:pt idx="3929">
                  <c:v>1.9650061738557104E-2</c:v>
                </c:pt>
                <c:pt idx="3930">
                  <c:v>1.9825618305768671E-2</c:v>
                </c:pt>
                <c:pt idx="3931">
                  <c:v>2.008786268808908E-2</c:v>
                </c:pt>
                <c:pt idx="3932">
                  <c:v>2.0134477893682765E-2</c:v>
                </c:pt>
                <c:pt idx="3933">
                  <c:v>2.018137296643404E-2</c:v>
                </c:pt>
                <c:pt idx="3934">
                  <c:v>2.0055994920582833E-2</c:v>
                </c:pt>
                <c:pt idx="3935">
                  <c:v>1.9952596568487923E-2</c:v>
                </c:pt>
                <c:pt idx="3936">
                  <c:v>1.9762848455750565E-2</c:v>
                </c:pt>
                <c:pt idx="3937">
                  <c:v>1.9874769668678273E-2</c:v>
                </c:pt>
                <c:pt idx="3938">
                  <c:v>1.9684928113479456E-2</c:v>
                </c:pt>
                <c:pt idx="3939">
                  <c:v>1.9688741594220387E-2</c:v>
                </c:pt>
                <c:pt idx="3940">
                  <c:v>1.9844158514177611E-2</c:v>
                </c:pt>
                <c:pt idx="3941">
                  <c:v>1.9869310796248905E-2</c:v>
                </c:pt>
                <c:pt idx="3942">
                  <c:v>1.9852297668921826E-2</c:v>
                </c:pt>
                <c:pt idx="3943">
                  <c:v>1.9769783465318078E-2</c:v>
                </c:pt>
                <c:pt idx="3944">
                  <c:v>1.9795868187355837E-2</c:v>
                </c:pt>
                <c:pt idx="3945">
                  <c:v>1.9734379496761517E-2</c:v>
                </c:pt>
                <c:pt idx="3946">
                  <c:v>1.9803097016666278E-2</c:v>
                </c:pt>
                <c:pt idx="3947">
                  <c:v>1.9914091374468645E-2</c:v>
                </c:pt>
                <c:pt idx="3948">
                  <c:v>1.9874571951724641E-2</c:v>
                </c:pt>
                <c:pt idx="3949">
                  <c:v>1.9705632654129085E-2</c:v>
                </c:pt>
                <c:pt idx="3950">
                  <c:v>1.9515316338109798E-2</c:v>
                </c:pt>
                <c:pt idx="3951">
                  <c:v>1.9303347985122975E-2</c:v>
                </c:pt>
                <c:pt idx="3952">
                  <c:v>1.9177618769418474E-2</c:v>
                </c:pt>
                <c:pt idx="3953">
                  <c:v>1.9246342477154326E-2</c:v>
                </c:pt>
                <c:pt idx="3954">
                  <c:v>1.9314847069722762E-2</c:v>
                </c:pt>
                <c:pt idx="3955">
                  <c:v>1.9470900505644421E-2</c:v>
                </c:pt>
                <c:pt idx="3956">
                  <c:v>1.9885316683877732E-2</c:v>
                </c:pt>
                <c:pt idx="3957">
                  <c:v>2.0149079373376198E-2</c:v>
                </c:pt>
                <c:pt idx="3958">
                  <c:v>2.0325656074665986E-2</c:v>
                </c:pt>
                <c:pt idx="3959">
                  <c:v>2.0481598451473165E-2</c:v>
                </c:pt>
                <c:pt idx="3960">
                  <c:v>2.0593246480146245E-2</c:v>
                </c:pt>
                <c:pt idx="3961">
                  <c:v>2.0640985258201325E-2</c:v>
                </c:pt>
                <c:pt idx="3962">
                  <c:v>2.053571242224838E-2</c:v>
                </c:pt>
                <c:pt idx="3963">
                  <c:v>2.0301803237691183E-2</c:v>
                </c:pt>
                <c:pt idx="3964">
                  <c:v>2.0132957779365055E-2</c:v>
                </c:pt>
                <c:pt idx="3965">
                  <c:v>2.0137139670444112E-2</c:v>
                </c:pt>
                <c:pt idx="3966">
                  <c:v>1.994603056351129E-2</c:v>
                </c:pt>
                <c:pt idx="3967">
                  <c:v>1.9863594158946049E-2</c:v>
                </c:pt>
                <c:pt idx="3968">
                  <c:v>1.9976228195730091E-2</c:v>
                </c:pt>
                <c:pt idx="3969">
                  <c:v>2.0262153314263214E-2</c:v>
                </c:pt>
                <c:pt idx="3970">
                  <c:v>2.0612912940595748E-2</c:v>
                </c:pt>
                <c:pt idx="3971">
                  <c:v>2.0725249642090347E-2</c:v>
                </c:pt>
                <c:pt idx="3972">
                  <c:v>2.0772894074888953E-2</c:v>
                </c:pt>
                <c:pt idx="3973">
                  <c:v>2.0929196113103236E-2</c:v>
                </c:pt>
                <c:pt idx="3974">
                  <c:v>2.1085290167483711E-2</c:v>
                </c:pt>
                <c:pt idx="3975">
                  <c:v>2.1024633389490094E-2</c:v>
                </c:pt>
                <c:pt idx="3976">
                  <c:v>2.0833559175764189E-2</c:v>
                </c:pt>
                <c:pt idx="3977">
                  <c:v>2.0642413211910054E-2</c:v>
                </c:pt>
                <c:pt idx="3978">
                  <c:v>2.0581625093284817E-2</c:v>
                </c:pt>
                <c:pt idx="3979">
                  <c:v>2.0390087339997837E-2</c:v>
                </c:pt>
                <c:pt idx="3980">
                  <c:v>2.0177299745741416E-2</c:v>
                </c:pt>
                <c:pt idx="3981">
                  <c:v>2.0029549740689469E-2</c:v>
                </c:pt>
                <c:pt idx="3982">
                  <c:v>2.0142546153550375E-2</c:v>
                </c:pt>
                <c:pt idx="3983">
                  <c:v>2.0407617505590104E-2</c:v>
                </c:pt>
                <c:pt idx="3984">
                  <c:v>2.0715978034876289E-2</c:v>
                </c:pt>
                <c:pt idx="3985">
                  <c:v>2.1046470835130629E-2</c:v>
                </c:pt>
                <c:pt idx="3986">
                  <c:v>2.1268171912454375E-2</c:v>
                </c:pt>
                <c:pt idx="3987">
                  <c:v>2.1468232515849953E-2</c:v>
                </c:pt>
                <c:pt idx="3988">
                  <c:v>2.1516471628229773E-2</c:v>
                </c:pt>
                <c:pt idx="3989">
                  <c:v>2.1564735057604582E-2</c:v>
                </c:pt>
                <c:pt idx="3990">
                  <c:v>2.1591266647883054E-2</c:v>
                </c:pt>
                <c:pt idx="3991">
                  <c:v>2.1683078372000751E-2</c:v>
                </c:pt>
                <c:pt idx="3992">
                  <c:v>2.1752883917128565E-2</c:v>
                </c:pt>
                <c:pt idx="3993">
                  <c:v>2.1713900430528375E-2</c:v>
                </c:pt>
                <c:pt idx="3994">
                  <c:v>2.1674897701388827E-2</c:v>
                </c:pt>
                <c:pt idx="3995">
                  <c:v>2.1548788319181951E-2</c:v>
                </c:pt>
                <c:pt idx="3996">
                  <c:v>2.1422903217506319E-2</c:v>
                </c:pt>
                <c:pt idx="3997">
                  <c:v>2.1384097102636723E-2</c:v>
                </c:pt>
                <c:pt idx="3998">
                  <c:v>2.1519854845567253E-2</c:v>
                </c:pt>
                <c:pt idx="3999">
                  <c:v>2.1633320405281636E-2</c:v>
                </c:pt>
                <c:pt idx="4000">
                  <c:v>2.1834304991397983E-2</c:v>
                </c:pt>
                <c:pt idx="4001">
                  <c:v>2.2013579547855606E-2</c:v>
                </c:pt>
                <c:pt idx="4002">
                  <c:v>2.2149316401495089E-2</c:v>
                </c:pt>
                <c:pt idx="4003">
                  <c:v>2.2132142533688517E-2</c:v>
                </c:pt>
                <c:pt idx="4004">
                  <c:v>2.2049798042793074E-2</c:v>
                </c:pt>
                <c:pt idx="4005">
                  <c:v>2.2602314594414197E-2</c:v>
                </c:pt>
                <c:pt idx="4006">
                  <c:v>2.3022082448197926E-2</c:v>
                </c:pt>
                <c:pt idx="4007">
                  <c:v>2.3419294231109378E-2</c:v>
                </c:pt>
                <c:pt idx="4008">
                  <c:v>2.3599442848893766E-2</c:v>
                </c:pt>
                <c:pt idx="4009">
                  <c:v>2.3647700798917738E-2</c:v>
                </c:pt>
                <c:pt idx="4010">
                  <c:v>2.3566034607111628E-2</c:v>
                </c:pt>
                <c:pt idx="4011">
                  <c:v>2.326458660519579E-2</c:v>
                </c:pt>
                <c:pt idx="4012">
                  <c:v>2.265815623460497E-2</c:v>
                </c:pt>
                <c:pt idx="4013">
                  <c:v>2.2029273775779054E-2</c:v>
                </c:pt>
                <c:pt idx="4014">
                  <c:v>2.2210617165988461E-2</c:v>
                </c:pt>
                <c:pt idx="4015">
                  <c:v>2.2368676412094196E-2</c:v>
                </c:pt>
                <c:pt idx="4016">
                  <c:v>2.2592737776136091E-2</c:v>
                </c:pt>
                <c:pt idx="4017">
                  <c:v>2.2860667487686896E-2</c:v>
                </c:pt>
                <c:pt idx="4018">
                  <c:v>2.3150614915263414E-2</c:v>
                </c:pt>
                <c:pt idx="4019">
                  <c:v>2.3264940031091641E-2</c:v>
                </c:pt>
                <c:pt idx="4020">
                  <c:v>2.3204444024406967E-2</c:v>
                </c:pt>
                <c:pt idx="4021">
                  <c:v>2.3122623217145224E-2</c:v>
                </c:pt>
                <c:pt idx="4022">
                  <c:v>2.3083362026823224E-2</c:v>
                </c:pt>
                <c:pt idx="4023">
                  <c:v>2.3110662686207425E-2</c:v>
                </c:pt>
                <c:pt idx="4024">
                  <c:v>2.30274697518245E-2</c:v>
                </c:pt>
                <c:pt idx="4025">
                  <c:v>2.3033378676136466E-2</c:v>
                </c:pt>
                <c:pt idx="4026">
                  <c:v>2.3038070453506001E-2</c:v>
                </c:pt>
                <c:pt idx="4027">
                  <c:v>2.3065842697404162E-2</c:v>
                </c:pt>
                <c:pt idx="4028">
                  <c:v>2.291720790938374E-2</c:v>
                </c:pt>
                <c:pt idx="4029">
                  <c:v>2.2769952379825629E-2</c:v>
                </c:pt>
                <c:pt idx="4030">
                  <c:v>2.2819243002029855E-2</c:v>
                </c:pt>
                <c:pt idx="4031">
                  <c:v>2.2978327014983559E-2</c:v>
                </c:pt>
                <c:pt idx="4032">
                  <c:v>2.3049345300613335E-2</c:v>
                </c:pt>
                <c:pt idx="4033">
                  <c:v>2.3032545712842425E-2</c:v>
                </c:pt>
                <c:pt idx="4034">
                  <c:v>2.3125880906809736E-2</c:v>
                </c:pt>
                <c:pt idx="4035">
                  <c:v>2.313014533412867E-2</c:v>
                </c:pt>
                <c:pt idx="4036">
                  <c:v>2.3135864643194063E-2</c:v>
                </c:pt>
                <c:pt idx="4037">
                  <c:v>2.3206924917977746E-2</c:v>
                </c:pt>
                <c:pt idx="4038">
                  <c:v>2.3322840719003243E-2</c:v>
                </c:pt>
                <c:pt idx="4039">
                  <c:v>2.3305309807233197E-2</c:v>
                </c:pt>
                <c:pt idx="4040">
                  <c:v>2.3200926188229214E-2</c:v>
                </c:pt>
                <c:pt idx="4041">
                  <c:v>2.3118192114566904E-2</c:v>
                </c:pt>
                <c:pt idx="4042">
                  <c:v>2.3036568204215041E-2</c:v>
                </c:pt>
                <c:pt idx="4043">
                  <c:v>2.2953681877340405E-2</c:v>
                </c:pt>
                <c:pt idx="4044">
                  <c:v>2.2871063646830843E-2</c:v>
                </c:pt>
                <c:pt idx="4045">
                  <c:v>2.2876500697818488E-2</c:v>
                </c:pt>
                <c:pt idx="4046">
                  <c:v>2.3167714336303366E-2</c:v>
                </c:pt>
                <c:pt idx="4047">
                  <c:v>2.3459604782978417E-2</c:v>
                </c:pt>
                <c:pt idx="4048">
                  <c:v>2.3640818188952053E-2</c:v>
                </c:pt>
                <c:pt idx="4049">
                  <c:v>2.3668951517686831E-2</c:v>
                </c:pt>
                <c:pt idx="4050">
                  <c:v>2.3806744409296459E-2</c:v>
                </c:pt>
                <c:pt idx="4051">
                  <c:v>2.4033984565305821E-2</c:v>
                </c:pt>
                <c:pt idx="4052">
                  <c:v>2.4127724881978122E-2</c:v>
                </c:pt>
                <c:pt idx="4053">
                  <c:v>2.4355709424471707E-2</c:v>
                </c:pt>
                <c:pt idx="4054">
                  <c:v>2.4582566054392605E-2</c:v>
                </c:pt>
                <c:pt idx="4055">
                  <c:v>2.4808288234388003E-2</c:v>
                </c:pt>
                <c:pt idx="4056">
                  <c:v>2.483651878830858E-2</c:v>
                </c:pt>
                <c:pt idx="4057">
                  <c:v>2.4842079329473282E-2</c:v>
                </c:pt>
                <c:pt idx="4058">
                  <c:v>2.4627196160224817E-2</c:v>
                </c:pt>
                <c:pt idx="4059">
                  <c:v>2.44116156320879E-2</c:v>
                </c:pt>
                <c:pt idx="4060">
                  <c:v>2.4307932932768922E-2</c:v>
                </c:pt>
                <c:pt idx="4061">
                  <c:v>2.4203273345052831E-2</c:v>
                </c:pt>
                <c:pt idx="4062">
                  <c:v>2.4297836909478395E-2</c:v>
                </c:pt>
                <c:pt idx="4063">
                  <c:v>2.4503290682801805E-2</c:v>
                </c:pt>
                <c:pt idx="4064">
                  <c:v>2.4530252783794192E-2</c:v>
                </c:pt>
                <c:pt idx="4065">
                  <c:v>2.4581167701132622E-2</c:v>
                </c:pt>
                <c:pt idx="4066">
                  <c:v>2.4830753429450295E-2</c:v>
                </c:pt>
                <c:pt idx="4067">
                  <c:v>2.47706241063754E-2</c:v>
                </c:pt>
                <c:pt idx="4068">
                  <c:v>2.4688049313418517E-2</c:v>
                </c:pt>
                <c:pt idx="4069">
                  <c:v>2.4672126731073774E-2</c:v>
                </c:pt>
                <c:pt idx="4070">
                  <c:v>2.4811880052316174E-2</c:v>
                </c:pt>
                <c:pt idx="4071">
                  <c:v>2.4905785880938797E-2</c:v>
                </c:pt>
                <c:pt idx="4072">
                  <c:v>2.5067740940760429E-2</c:v>
                </c:pt>
                <c:pt idx="4073">
                  <c:v>2.4984573421437423E-2</c:v>
                </c:pt>
                <c:pt idx="4074">
                  <c:v>2.4946292722914359E-2</c:v>
                </c:pt>
                <c:pt idx="4075">
                  <c:v>2.5063541093424152E-2</c:v>
                </c:pt>
                <c:pt idx="4076">
                  <c:v>2.5025723358537345E-2</c:v>
                </c:pt>
                <c:pt idx="4077">
                  <c:v>2.4921192506378462E-2</c:v>
                </c:pt>
                <c:pt idx="4078">
                  <c:v>2.494957135108114E-2</c:v>
                </c:pt>
                <c:pt idx="4079">
                  <c:v>2.511205364924167E-2</c:v>
                </c:pt>
                <c:pt idx="4080">
                  <c:v>2.5117843816483732E-2</c:v>
                </c:pt>
                <c:pt idx="4081">
                  <c:v>2.5168645412168775E-2</c:v>
                </c:pt>
                <c:pt idx="4082">
                  <c:v>2.5153027554844602E-2</c:v>
                </c:pt>
                <c:pt idx="4083">
                  <c:v>2.5247970576421645E-2</c:v>
                </c:pt>
                <c:pt idx="4084">
                  <c:v>2.5343787861782749E-2</c:v>
                </c:pt>
                <c:pt idx="4085">
                  <c:v>2.5349409300897831E-2</c:v>
                </c:pt>
                <c:pt idx="4086">
                  <c:v>2.5267537130001228E-2</c:v>
                </c:pt>
                <c:pt idx="4087">
                  <c:v>2.5385325914430486E-2</c:v>
                </c:pt>
                <c:pt idx="4088">
                  <c:v>2.5503068847179108E-2</c:v>
                </c:pt>
                <c:pt idx="4089">
                  <c:v>2.5420368763445875E-2</c:v>
                </c:pt>
                <c:pt idx="4090">
                  <c:v>2.5247611097387785E-2</c:v>
                </c:pt>
                <c:pt idx="4091">
                  <c:v>2.5187992085938887E-2</c:v>
                </c:pt>
                <c:pt idx="4092">
                  <c:v>2.5238489171546762E-2</c:v>
                </c:pt>
                <c:pt idx="4093">
                  <c:v>2.5222040255276391E-2</c:v>
                </c:pt>
                <c:pt idx="4094">
                  <c:v>2.5228788010379515E-2</c:v>
                </c:pt>
                <c:pt idx="4095">
                  <c:v>2.5235430499075211E-2</c:v>
                </c:pt>
                <c:pt idx="4096">
                  <c:v>2.5532971612349659E-2</c:v>
                </c:pt>
                <c:pt idx="4097">
                  <c:v>2.5896338157544049E-2</c:v>
                </c:pt>
                <c:pt idx="4098">
                  <c:v>2.6103553503150068E-2</c:v>
                </c:pt>
                <c:pt idx="4099">
                  <c:v>2.6222166651664297E-2</c:v>
                </c:pt>
                <c:pt idx="4100">
                  <c:v>2.6968481334859875E-2</c:v>
                </c:pt>
                <c:pt idx="4101">
                  <c:v>2.7645746247962684E-2</c:v>
                </c:pt>
                <c:pt idx="4102">
                  <c:v>2.8100184977995404E-2</c:v>
                </c:pt>
                <c:pt idx="4103">
                  <c:v>2.8398272796783582E-2</c:v>
                </c:pt>
                <c:pt idx="4104">
                  <c:v>2.8428480662301112E-2</c:v>
                </c:pt>
                <c:pt idx="4105">
                  <c:v>2.839184654107204E-2</c:v>
                </c:pt>
                <c:pt idx="4106">
                  <c:v>2.8197915041265131E-2</c:v>
                </c:pt>
                <c:pt idx="4107">
                  <c:v>2.7825494843950076E-2</c:v>
                </c:pt>
                <c:pt idx="4108">
                  <c:v>2.7161411419413969E-2</c:v>
                </c:pt>
                <c:pt idx="4109">
                  <c:v>2.6899239592714213E-2</c:v>
                </c:pt>
                <c:pt idx="4110">
                  <c:v>2.672709733509257E-2</c:v>
                </c:pt>
                <c:pt idx="4111">
                  <c:v>2.6757034962515996E-2</c:v>
                </c:pt>
                <c:pt idx="4112">
                  <c:v>2.6696889805911755E-2</c:v>
                </c:pt>
                <c:pt idx="4113">
                  <c:v>2.6659711968458882E-2</c:v>
                </c:pt>
                <c:pt idx="4114">
                  <c:v>2.6734254234086086E-2</c:v>
                </c:pt>
                <c:pt idx="4115">
                  <c:v>2.6808715251127026E-2</c:v>
                </c:pt>
                <c:pt idx="4116">
                  <c:v>2.6995589068210583E-2</c:v>
                </c:pt>
                <c:pt idx="4117">
                  <c:v>2.7183166862990403E-2</c:v>
                </c:pt>
                <c:pt idx="4118">
                  <c:v>2.7325029341758234E-2</c:v>
                </c:pt>
                <c:pt idx="4119">
                  <c:v>2.748965345455482E-2</c:v>
                </c:pt>
                <c:pt idx="4120">
                  <c:v>2.7766878182643537E-2</c:v>
                </c:pt>
                <c:pt idx="4121">
                  <c:v>2.7841971957259019E-2</c:v>
                </c:pt>
                <c:pt idx="4122">
                  <c:v>2.789431409382042E-2</c:v>
                </c:pt>
                <c:pt idx="4123">
                  <c:v>2.8014342008897235E-2</c:v>
                </c:pt>
                <c:pt idx="4124">
                  <c:v>2.808970997345028E-2</c:v>
                </c:pt>
                <c:pt idx="4125">
                  <c:v>2.8096961635186202E-2</c:v>
                </c:pt>
                <c:pt idx="4126">
                  <c:v>2.8128118905531917E-2</c:v>
                </c:pt>
                <c:pt idx="4127">
                  <c:v>2.8271459368013646E-2</c:v>
                </c:pt>
                <c:pt idx="4128">
                  <c:v>2.841379799306756E-2</c:v>
                </c:pt>
                <c:pt idx="4129">
                  <c:v>2.8467198804520224E-2</c:v>
                </c:pt>
                <c:pt idx="4130">
                  <c:v>2.8430236809445324E-2</c:v>
                </c:pt>
                <c:pt idx="4131">
                  <c:v>2.8393492464310711E-2</c:v>
                </c:pt>
                <c:pt idx="4132">
                  <c:v>2.8356957952881654E-2</c:v>
                </c:pt>
                <c:pt idx="4133">
                  <c:v>2.8229170712921504E-2</c:v>
                </c:pt>
                <c:pt idx="4134">
                  <c:v>2.812447583759679E-2</c:v>
                </c:pt>
                <c:pt idx="4135">
                  <c:v>2.7951927231644445E-2</c:v>
                </c:pt>
                <c:pt idx="4136">
                  <c:v>2.7936842069973891E-2</c:v>
                </c:pt>
                <c:pt idx="4137">
                  <c:v>2.7989671827416053E-2</c:v>
                </c:pt>
                <c:pt idx="4138">
                  <c:v>2.790697732441369E-2</c:v>
                </c:pt>
                <c:pt idx="4139">
                  <c:v>2.7982306719700981E-2</c:v>
                </c:pt>
                <c:pt idx="4140">
                  <c:v>2.8103877647644923E-2</c:v>
                </c:pt>
                <c:pt idx="4141">
                  <c:v>2.8179251670831896E-2</c:v>
                </c:pt>
                <c:pt idx="4142">
                  <c:v>2.8209156906245588E-2</c:v>
                </c:pt>
                <c:pt idx="4143">
                  <c:v>2.8285695120056378E-2</c:v>
                </c:pt>
                <c:pt idx="4144">
                  <c:v>2.8384557660843919E-2</c:v>
                </c:pt>
                <c:pt idx="4145">
                  <c:v>2.8482386083025474E-2</c:v>
                </c:pt>
                <c:pt idx="4146">
                  <c:v>2.8672554583428749E-2</c:v>
                </c:pt>
                <c:pt idx="4147">
                  <c:v>2.8725976995286881E-2</c:v>
                </c:pt>
                <c:pt idx="4148">
                  <c:v>2.8938490645881786E-2</c:v>
                </c:pt>
                <c:pt idx="4149">
                  <c:v>2.9014736934022841E-2</c:v>
                </c:pt>
                <c:pt idx="4150">
                  <c:v>2.8954839363685602E-2</c:v>
                </c:pt>
                <c:pt idx="4151">
                  <c:v>2.8849843783387601E-2</c:v>
                </c:pt>
                <c:pt idx="4152">
                  <c:v>2.8790728428867953E-2</c:v>
                </c:pt>
                <c:pt idx="4153">
                  <c:v>2.8957918127868968E-2</c:v>
                </c:pt>
                <c:pt idx="4154">
                  <c:v>2.9125056495687692E-2</c:v>
                </c:pt>
                <c:pt idx="4155">
                  <c:v>2.9383244489385008E-2</c:v>
                </c:pt>
                <c:pt idx="4156">
                  <c:v>2.9618191946071615E-2</c:v>
                </c:pt>
                <c:pt idx="4157">
                  <c:v>2.983160350531432E-2</c:v>
                </c:pt>
                <c:pt idx="4158">
                  <c:v>2.9726230886354284E-2</c:v>
                </c:pt>
                <c:pt idx="4159">
                  <c:v>2.9598192778929677E-2</c:v>
                </c:pt>
                <c:pt idx="4160">
                  <c:v>2.9426076793733141E-2</c:v>
                </c:pt>
                <c:pt idx="4161">
                  <c:v>2.9298581913092734E-2</c:v>
                </c:pt>
                <c:pt idx="4162">
                  <c:v>2.9329382708763001E-2</c:v>
                </c:pt>
                <c:pt idx="4163">
                  <c:v>2.9338493922017376E-2</c:v>
                </c:pt>
                <c:pt idx="4164">
                  <c:v>2.9346895589570959E-2</c:v>
                </c:pt>
                <c:pt idx="4165">
                  <c:v>2.9468721335906979E-2</c:v>
                </c:pt>
                <c:pt idx="4166">
                  <c:v>2.9500632862816054E-2</c:v>
                </c:pt>
                <c:pt idx="4167">
                  <c:v>2.9418454336414955E-2</c:v>
                </c:pt>
                <c:pt idx="4168">
                  <c:v>2.9403813237579349E-2</c:v>
                </c:pt>
                <c:pt idx="4169">
                  <c:v>2.955040505481361E-2</c:v>
                </c:pt>
                <c:pt idx="4170">
                  <c:v>2.9650001620062181E-2</c:v>
                </c:pt>
                <c:pt idx="4171">
                  <c:v>2.981770984631155E-2</c:v>
                </c:pt>
                <c:pt idx="4172">
                  <c:v>2.9941360864712843E-2</c:v>
                </c:pt>
                <c:pt idx="4173">
                  <c:v>2.9995968534734536E-2</c:v>
                </c:pt>
                <c:pt idx="4174">
                  <c:v>3.0072703532893007E-2</c:v>
                </c:pt>
                <c:pt idx="4175">
                  <c:v>2.9967992234034607E-2</c:v>
                </c:pt>
                <c:pt idx="4176">
                  <c:v>2.9977425742868054E-2</c:v>
                </c:pt>
                <c:pt idx="4177">
                  <c:v>2.9985741103433348E-2</c:v>
                </c:pt>
                <c:pt idx="4178">
                  <c:v>3.0109666322542056E-2</c:v>
                </c:pt>
                <c:pt idx="4179">
                  <c:v>3.023336250208019E-2</c:v>
                </c:pt>
                <c:pt idx="4180">
                  <c:v>3.0333157695258094E-2</c:v>
                </c:pt>
                <c:pt idx="4181">
                  <c:v>3.0502474478939182E-2</c:v>
                </c:pt>
                <c:pt idx="4182">
                  <c:v>3.0718105106929943E-2</c:v>
                </c:pt>
                <c:pt idx="4183">
                  <c:v>3.0956023112597243E-2</c:v>
                </c:pt>
                <c:pt idx="4184">
                  <c:v>3.1080179867751211E-2</c:v>
                </c:pt>
                <c:pt idx="4185">
                  <c:v>3.1181583256583951E-2</c:v>
                </c:pt>
                <c:pt idx="4186">
                  <c:v>3.1351863603624158E-2</c:v>
                </c:pt>
                <c:pt idx="4187">
                  <c:v>3.1453602307540844E-2</c:v>
                </c:pt>
                <c:pt idx="4188">
                  <c:v>3.1578793566504226E-2</c:v>
                </c:pt>
                <c:pt idx="4189">
                  <c:v>3.1611688339438532E-2</c:v>
                </c:pt>
                <c:pt idx="4190">
                  <c:v>3.1643887631255641E-2</c:v>
                </c:pt>
                <c:pt idx="4191">
                  <c:v>3.1676584962275746E-2</c:v>
                </c:pt>
                <c:pt idx="4192">
                  <c:v>3.1709785350694367E-2</c:v>
                </c:pt>
                <c:pt idx="4193">
                  <c:v>3.1742285248857818E-2</c:v>
                </c:pt>
                <c:pt idx="4194">
                  <c:v>3.1660533659653191E-2</c:v>
                </c:pt>
                <c:pt idx="4195">
                  <c:v>3.1671042337869972E-2</c:v>
                </c:pt>
                <c:pt idx="4196">
                  <c:v>3.1680835486357695E-2</c:v>
                </c:pt>
                <c:pt idx="4197">
                  <c:v>3.1783438927018501E-2</c:v>
                </c:pt>
                <c:pt idx="4198">
                  <c:v>3.2693529733960329E-2</c:v>
                </c:pt>
                <c:pt idx="4199">
                  <c:v>3.2631571749235033E-2</c:v>
                </c:pt>
                <c:pt idx="4200">
                  <c:v>3.3265961930657686E-2</c:v>
                </c:pt>
                <c:pt idx="4201">
                  <c:v>3.3760071626901103E-2</c:v>
                </c:pt>
                <c:pt idx="4202">
                  <c:v>3.409294434930444E-2</c:v>
                </c:pt>
                <c:pt idx="4203">
                  <c:v>3.4149813467121752E-2</c:v>
                </c:pt>
                <c:pt idx="4204">
                  <c:v>3.402344961446066E-2</c:v>
                </c:pt>
                <c:pt idx="4205">
                  <c:v>3.3689209771234678E-2</c:v>
                </c:pt>
                <c:pt idx="4206">
                  <c:v>3.3053803774366598E-2</c:v>
                </c:pt>
                <c:pt idx="4207">
                  <c:v>3.3272218846176788E-2</c:v>
                </c:pt>
                <c:pt idx="4208">
                  <c:v>3.2476297160453423E-2</c:v>
                </c:pt>
                <c:pt idx="4209">
                  <c:v>3.2325181026462278E-2</c:v>
                </c:pt>
                <c:pt idx="4210">
                  <c:v>3.2197525362983377E-2</c:v>
                </c:pt>
                <c:pt idx="4211">
                  <c:v>3.2207980771860434E-2</c:v>
                </c:pt>
                <c:pt idx="4212">
                  <c:v>3.2242010796066575E-2</c:v>
                </c:pt>
                <c:pt idx="4213">
                  <c:v>3.2391054152468068E-2</c:v>
                </c:pt>
                <c:pt idx="4214">
                  <c:v>3.2656192875998143E-2</c:v>
                </c:pt>
                <c:pt idx="4215">
                  <c:v>3.2712339927454696E-2</c:v>
                </c:pt>
                <c:pt idx="4216">
                  <c:v>3.2769004385473657E-2</c:v>
                </c:pt>
                <c:pt idx="4217">
                  <c:v>3.2640745329249911E-2</c:v>
                </c:pt>
                <c:pt idx="4218">
                  <c:v>3.2535714403373481E-2</c:v>
                </c:pt>
                <c:pt idx="4219">
                  <c:v>3.2431095581761153E-2</c:v>
                </c:pt>
                <c:pt idx="4220">
                  <c:v>3.2418512630203462E-2</c:v>
                </c:pt>
                <c:pt idx="4221">
                  <c:v>3.2499027051471473E-2</c:v>
                </c:pt>
                <c:pt idx="4222">
                  <c:v>3.2671516200998847E-2</c:v>
                </c:pt>
                <c:pt idx="4223">
                  <c:v>3.2937283572277987E-2</c:v>
                </c:pt>
                <c:pt idx="4224">
                  <c:v>3.3272741648693635E-2</c:v>
                </c:pt>
                <c:pt idx="4225">
                  <c:v>3.3445686711935554E-2</c:v>
                </c:pt>
                <c:pt idx="4226">
                  <c:v>3.3434142053996078E-2</c:v>
                </c:pt>
                <c:pt idx="4227">
                  <c:v>3.3608650588175158E-2</c:v>
                </c:pt>
                <c:pt idx="4228">
                  <c:v>3.3735442070493914E-2</c:v>
                </c:pt>
                <c:pt idx="4229">
                  <c:v>3.3816372451027421E-2</c:v>
                </c:pt>
                <c:pt idx="4230">
                  <c:v>3.3758015559434584E-2</c:v>
                </c:pt>
                <c:pt idx="4231">
                  <c:v>3.3769775032351047E-2</c:v>
                </c:pt>
                <c:pt idx="4232">
                  <c:v>3.3827540214921202E-2</c:v>
                </c:pt>
                <c:pt idx="4233">
                  <c:v>3.3931859527102384E-2</c:v>
                </c:pt>
                <c:pt idx="4234">
                  <c:v>3.3780436370846566E-2</c:v>
                </c:pt>
                <c:pt idx="4235">
                  <c:v>3.3582373022843261E-2</c:v>
                </c:pt>
                <c:pt idx="4236">
                  <c:v>3.3569865500928373E-2</c:v>
                </c:pt>
                <c:pt idx="4237">
                  <c:v>3.365142737660675E-2</c:v>
                </c:pt>
                <c:pt idx="4238">
                  <c:v>3.3803390258085271E-2</c:v>
                </c:pt>
                <c:pt idx="4239">
                  <c:v>3.3978744964489542E-2</c:v>
                </c:pt>
                <c:pt idx="4240">
                  <c:v>3.4246482134719876E-2</c:v>
                </c:pt>
                <c:pt idx="4241">
                  <c:v>3.4608147876183465E-2</c:v>
                </c:pt>
                <c:pt idx="4242">
                  <c:v>3.485345559426143E-2</c:v>
                </c:pt>
                <c:pt idx="4243">
                  <c:v>3.5052766655591802E-2</c:v>
                </c:pt>
                <c:pt idx="4244">
                  <c:v>3.5157894402656736E-2</c:v>
                </c:pt>
                <c:pt idx="4245">
                  <c:v>3.5240735559164849E-2</c:v>
                </c:pt>
                <c:pt idx="4246">
                  <c:v>3.5370826757986799E-2</c:v>
                </c:pt>
                <c:pt idx="4247">
                  <c:v>3.5429941418132681E-2</c:v>
                </c:pt>
                <c:pt idx="4248">
                  <c:v>3.5535351647190794E-2</c:v>
                </c:pt>
                <c:pt idx="4249">
                  <c:v>3.5499578529207702E-2</c:v>
                </c:pt>
                <c:pt idx="4250">
                  <c:v>3.5348560508471252E-2</c:v>
                </c:pt>
                <c:pt idx="4251">
                  <c:v>3.5080469997158144E-2</c:v>
                </c:pt>
                <c:pt idx="4252">
                  <c:v>3.4905314436622717E-2</c:v>
                </c:pt>
                <c:pt idx="4253">
                  <c:v>3.4541290798732832E-2</c:v>
                </c:pt>
                <c:pt idx="4254">
                  <c:v>3.4249479118756643E-2</c:v>
                </c:pt>
                <c:pt idx="4255">
                  <c:v>3.4262478838289964E-2</c:v>
                </c:pt>
                <c:pt idx="4256">
                  <c:v>3.4462481662361516E-2</c:v>
                </c:pt>
                <c:pt idx="4257">
                  <c:v>3.4826248885883218E-2</c:v>
                </c:pt>
                <c:pt idx="4258">
                  <c:v>3.5119924615887324E-2</c:v>
                </c:pt>
                <c:pt idx="4259">
                  <c:v>3.5414789105796304E-2</c:v>
                </c:pt>
                <c:pt idx="4260">
                  <c:v>3.577978810788162E-2</c:v>
                </c:pt>
                <c:pt idx="4261">
                  <c:v>3.6285943206760402E-2</c:v>
                </c:pt>
                <c:pt idx="4262">
                  <c:v>3.646214747674948E-2</c:v>
                </c:pt>
                <c:pt idx="4263">
                  <c:v>3.6665239690431492E-2</c:v>
                </c:pt>
                <c:pt idx="4264">
                  <c:v>3.7127075202826099E-2</c:v>
                </c:pt>
                <c:pt idx="4265">
                  <c:v>3.7587737968431179E-2</c:v>
                </c:pt>
                <c:pt idx="4266">
                  <c:v>3.8024738441930328E-2</c:v>
                </c:pt>
                <c:pt idx="4267">
                  <c:v>3.8298082310614344E-2</c:v>
                </c:pt>
                <c:pt idx="4268">
                  <c:v>3.8477224887283452E-2</c:v>
                </c:pt>
                <c:pt idx="4269">
                  <c:v>3.8538508299189381E-2</c:v>
                </c:pt>
                <c:pt idx="4270">
                  <c:v>3.8577021290840612E-2</c:v>
                </c:pt>
                <c:pt idx="4271">
                  <c:v>3.8355818152243246E-2</c:v>
                </c:pt>
                <c:pt idx="4272">
                  <c:v>3.818233703704034E-2</c:v>
                </c:pt>
                <c:pt idx="4273">
                  <c:v>3.8197166358084782E-2</c:v>
                </c:pt>
                <c:pt idx="4274">
                  <c:v>3.8021923929861083E-2</c:v>
                </c:pt>
                <c:pt idx="4275">
                  <c:v>3.780063040057971E-2</c:v>
                </c:pt>
                <c:pt idx="4276">
                  <c:v>3.7555064585665807E-2</c:v>
                </c:pt>
                <c:pt idx="4277">
                  <c:v>3.7308825777421756E-2</c:v>
                </c:pt>
                <c:pt idx="4278">
                  <c:v>3.6990501188123422E-2</c:v>
                </c:pt>
                <c:pt idx="4279">
                  <c:v>3.68391952586423E-2</c:v>
                </c:pt>
                <c:pt idx="4280">
                  <c:v>3.675794649300388E-2</c:v>
                </c:pt>
                <c:pt idx="4281">
                  <c:v>3.6772003860720583E-2</c:v>
                </c:pt>
                <c:pt idx="4282">
                  <c:v>3.6903893588318491E-2</c:v>
                </c:pt>
                <c:pt idx="4283">
                  <c:v>3.6940696224828797E-2</c:v>
                </c:pt>
                <c:pt idx="4284">
                  <c:v>3.7073519115758111E-2</c:v>
                </c:pt>
                <c:pt idx="4285">
                  <c:v>3.7277270092137417E-2</c:v>
                </c:pt>
                <c:pt idx="4286">
                  <c:v>3.7529323804698145E-2</c:v>
                </c:pt>
                <c:pt idx="4287">
                  <c:v>3.7686234881141999E-2</c:v>
                </c:pt>
                <c:pt idx="4288">
                  <c:v>3.803305989725779E-2</c:v>
                </c:pt>
                <c:pt idx="4289">
                  <c:v>3.8427123136487051E-2</c:v>
                </c:pt>
                <c:pt idx="4290">
                  <c:v>3.8822242354135658E-2</c:v>
                </c:pt>
                <c:pt idx="4291">
                  <c:v>3.9169935354072732E-2</c:v>
                </c:pt>
                <c:pt idx="4292">
                  <c:v>3.9328041639745334E-2</c:v>
                </c:pt>
                <c:pt idx="4293">
                  <c:v>4.0346075650263283E-2</c:v>
                </c:pt>
                <c:pt idx="4294">
                  <c:v>4.1027148361255206E-2</c:v>
                </c:pt>
                <c:pt idx="4295">
                  <c:v>4.1376465357891398E-2</c:v>
                </c:pt>
                <c:pt idx="4296">
                  <c:v>4.1392657609374668E-2</c:v>
                </c:pt>
                <c:pt idx="4297">
                  <c:v>4.1290177516559418E-2</c:v>
                </c:pt>
                <c:pt idx="4298">
                  <c:v>4.0972445265564615E-2</c:v>
                </c:pt>
                <c:pt idx="4299">
                  <c:v>4.046362743812261E-2</c:v>
                </c:pt>
                <c:pt idx="4300">
                  <c:v>3.9883239242666832E-2</c:v>
                </c:pt>
                <c:pt idx="4301">
                  <c:v>3.9113634130114733E-2</c:v>
                </c:pt>
                <c:pt idx="4302">
                  <c:v>3.931987495082577E-2</c:v>
                </c:pt>
                <c:pt idx="4303">
                  <c:v>3.9527026762336666E-2</c:v>
                </c:pt>
                <c:pt idx="4304">
                  <c:v>3.9806281518675227E-2</c:v>
                </c:pt>
                <c:pt idx="4305">
                  <c:v>4.0205505859963721E-2</c:v>
                </c:pt>
                <c:pt idx="4306">
                  <c:v>4.0675919445955111E-2</c:v>
                </c:pt>
                <c:pt idx="4307">
                  <c:v>4.1074768454527545E-2</c:v>
                </c:pt>
                <c:pt idx="4308">
                  <c:v>4.1354139210522313E-2</c:v>
                </c:pt>
                <c:pt idx="4309">
                  <c:v>4.1586651962384369E-2</c:v>
                </c:pt>
                <c:pt idx="4310">
                  <c:v>4.174830367960846E-2</c:v>
                </c:pt>
                <c:pt idx="4311">
                  <c:v>4.1717704814193395E-2</c:v>
                </c:pt>
                <c:pt idx="4312">
                  <c:v>4.1495221011488205E-2</c:v>
                </c:pt>
                <c:pt idx="4313">
                  <c:v>4.1200425588116776E-2</c:v>
                </c:pt>
                <c:pt idx="4314">
                  <c:v>4.1073528321631525E-2</c:v>
                </c:pt>
                <c:pt idx="4315">
                  <c:v>4.0921705604502721E-2</c:v>
                </c:pt>
                <c:pt idx="4316">
                  <c:v>4.0673969691382907E-2</c:v>
                </c:pt>
                <c:pt idx="4317">
                  <c:v>4.0667284657308157E-2</c:v>
                </c:pt>
                <c:pt idx="4318">
                  <c:v>4.0684182639280593E-2</c:v>
                </c:pt>
                <c:pt idx="4319">
                  <c:v>4.0845550775400398E-2</c:v>
                </c:pt>
                <c:pt idx="4320">
                  <c:v>4.0837415454934176E-2</c:v>
                </c:pt>
                <c:pt idx="4321">
                  <c:v>4.0781534148714264E-2</c:v>
                </c:pt>
                <c:pt idx="4322">
                  <c:v>4.0677259635932154E-2</c:v>
                </c:pt>
                <c:pt idx="4323">
                  <c:v>4.0741647841676595E-2</c:v>
                </c:pt>
                <c:pt idx="4324">
                  <c:v>4.0758121809194525E-2</c:v>
                </c:pt>
                <c:pt idx="4325">
                  <c:v>4.0606807280648617E-2</c:v>
                </c:pt>
                <c:pt idx="4326">
                  <c:v>4.072067644059605E-2</c:v>
                </c:pt>
                <c:pt idx="4327">
                  <c:v>4.0882587015024931E-2</c:v>
                </c:pt>
                <c:pt idx="4328">
                  <c:v>4.1189033824417035E-2</c:v>
                </c:pt>
                <c:pt idx="4329">
                  <c:v>4.1301939147044539E-2</c:v>
                </c:pt>
                <c:pt idx="4330">
                  <c:v>4.1318172099473839E-2</c:v>
                </c:pt>
                <c:pt idx="4331">
                  <c:v>4.1431918529265976E-2</c:v>
                </c:pt>
                <c:pt idx="4332">
                  <c:v>4.1617356553533824E-2</c:v>
                </c:pt>
                <c:pt idx="4333">
                  <c:v>5.3051529069855864E-2</c:v>
                </c:pt>
                <c:pt idx="4334">
                  <c:v>6.1056389057869448E-2</c:v>
                </c:pt>
                <c:pt idx="4335">
                  <c:v>6.5529194932124696E-2</c:v>
                </c:pt>
                <c:pt idx="4336">
                  <c:v>6.717599292738112E-2</c:v>
                </c:pt>
                <c:pt idx="4337">
                  <c:v>6.833743966776995E-2</c:v>
                </c:pt>
                <c:pt idx="4338">
                  <c:v>6.6842645287384914E-2</c:v>
                </c:pt>
                <c:pt idx="4339">
                  <c:v>6.2507234480336751E-2</c:v>
                </c:pt>
                <c:pt idx="4340">
                  <c:v>5.4617263610378275E-2</c:v>
                </c:pt>
                <c:pt idx="4341">
                  <c:v>4.3153173040121291E-2</c:v>
                </c:pt>
                <c:pt idx="4342">
                  <c:v>4.2779789342015352E-2</c:v>
                </c:pt>
                <c:pt idx="4343">
                  <c:v>4.407341806507984E-2</c:v>
                </c:pt>
                <c:pt idx="4344">
                  <c:v>4.4166543567604744E-2</c:v>
                </c:pt>
                <c:pt idx="4345">
                  <c:v>4.2624911195763761E-2</c:v>
                </c:pt>
                <c:pt idx="4346">
                  <c:v>4.3571075893592298E-2</c:v>
                </c:pt>
                <c:pt idx="4347">
                  <c:v>4.3583545050360384E-2</c:v>
                </c:pt>
                <c:pt idx="4348">
                  <c:v>4.5340083606733202E-2</c:v>
                </c:pt>
                <c:pt idx="4349">
                  <c:v>4.6262027240038611E-2</c:v>
                </c:pt>
                <c:pt idx="4350">
                  <c:v>4.6210956409875159E-2</c:v>
                </c:pt>
                <c:pt idx="4351">
                  <c:v>4.4692728215141128E-2</c:v>
                </c:pt>
                <c:pt idx="4352">
                  <c:v>4.5987407741759342E-2</c:v>
                </c:pt>
                <c:pt idx="4353">
                  <c:v>4.7130194315122269E-2</c:v>
                </c:pt>
                <c:pt idx="4354">
                  <c:v>4.6585535292166427E-2</c:v>
                </c:pt>
                <c:pt idx="4355">
                  <c:v>4.7000667121701943E-2</c:v>
                </c:pt>
                <c:pt idx="4356">
                  <c:v>4.5800941838909454E-2</c:v>
                </c:pt>
                <c:pt idx="4357">
                  <c:v>4.434515686286921E-2</c:v>
                </c:pt>
                <c:pt idx="4358">
                  <c:v>4.2796834028963657E-2</c:v>
                </c:pt>
                <c:pt idx="4359">
                  <c:v>4.0803351567863085E-2</c:v>
                </c:pt>
                <c:pt idx="4360">
                  <c:v>3.8224244471131312E-2</c:v>
                </c:pt>
                <c:pt idx="4361">
                  <c:v>4.0462305476391812E-2</c:v>
                </c:pt>
                <c:pt idx="4362">
                  <c:v>4.3103897202364266E-2</c:v>
                </c:pt>
                <c:pt idx="4363">
                  <c:v>4.5233456166867116E-2</c:v>
                </c:pt>
                <c:pt idx="4364">
                  <c:v>4.7187768041210845E-2</c:v>
                </c:pt>
                <c:pt idx="4365">
                  <c:v>5.0111026118810249E-2</c:v>
                </c:pt>
                <c:pt idx="4366">
                  <c:v>5.0297900813885459E-2</c:v>
                </c:pt>
                <c:pt idx="4367">
                  <c:v>5.0472229592955928E-2</c:v>
                </c:pt>
                <c:pt idx="4368">
                  <c:v>4.7636652649258392E-2</c:v>
                </c:pt>
                <c:pt idx="4369">
                  <c:v>4.3034096384283883E-2</c:v>
                </c:pt>
                <c:pt idx="4370">
                  <c:v>4.3754856423972609E-2</c:v>
                </c:pt>
                <c:pt idx="4371">
                  <c:v>4.5130826107555935E-2</c:v>
                </c:pt>
                <c:pt idx="4372">
                  <c:v>4.5637810643091505E-2</c:v>
                </c:pt>
                <c:pt idx="4373">
                  <c:v>4.4692271157322792E-2</c:v>
                </c:pt>
                <c:pt idx="4374">
                  <c:v>4.458689842551064E-2</c:v>
                </c:pt>
                <c:pt idx="4375">
                  <c:v>4.2504469224660314E-2</c:v>
                </c:pt>
                <c:pt idx="4376">
                  <c:v>4.4861717995798883E-2</c:v>
                </c:pt>
                <c:pt idx="4377">
                  <c:v>4.5498934501089036E-2</c:v>
                </c:pt>
                <c:pt idx="4378">
                  <c:v>4.5398635704108244E-2</c:v>
                </c:pt>
                <c:pt idx="4379">
                  <c:v>4.6351074930457203E-2</c:v>
                </c:pt>
                <c:pt idx="4380">
                  <c:v>4.8699187914485062E-2</c:v>
                </c:pt>
                <c:pt idx="4381">
                  <c:v>5.013225817886121E-2</c:v>
                </c:pt>
                <c:pt idx="4382">
                  <c:v>5.0877031956918659E-2</c:v>
                </c:pt>
                <c:pt idx="4383">
                  <c:v>5.0678166878613984E-2</c:v>
                </c:pt>
                <c:pt idx="4384">
                  <c:v>4.8201304303538341E-2</c:v>
                </c:pt>
                <c:pt idx="4385">
                  <c:v>4.8670202324748682E-2</c:v>
                </c:pt>
                <c:pt idx="4386">
                  <c:v>4.9166528500223079E-2</c:v>
                </c:pt>
                <c:pt idx="4387">
                  <c:v>4.9660415487633655E-2</c:v>
                </c:pt>
                <c:pt idx="4388">
                  <c:v>4.9940370136683156E-2</c:v>
                </c:pt>
                <c:pt idx="4389">
                  <c:v>5.0361424618169899E-2</c:v>
                </c:pt>
                <c:pt idx="4390">
                  <c:v>4.9358891523500766E-2</c:v>
                </c:pt>
                <c:pt idx="4391">
                  <c:v>4.9837127532495071E-2</c:v>
                </c:pt>
                <c:pt idx="4392">
                  <c:v>4.9834560608227885E-2</c:v>
                </c:pt>
                <c:pt idx="4393">
                  <c:v>4.9585471280412803E-2</c:v>
                </c:pt>
                <c:pt idx="4394">
                  <c:v>4.8961363492161895E-2</c:v>
                </c:pt>
                <c:pt idx="4395">
                  <c:v>4.8562212272036685E-2</c:v>
                </c:pt>
                <c:pt idx="4396">
                  <c:v>4.8239564051936037E-2</c:v>
                </c:pt>
                <c:pt idx="4397">
                  <c:v>4.9662550319375477E-2</c:v>
                </c:pt>
                <c:pt idx="4398">
                  <c:v>5.085766457771132E-2</c:v>
                </c:pt>
                <c:pt idx="4399">
                  <c:v>5.0859595238011659E-2</c:v>
                </c:pt>
                <c:pt idx="4400">
                  <c:v>5.160843831271554E-2</c:v>
                </c:pt>
                <c:pt idx="4401">
                  <c:v>5.0927731582394588E-2</c:v>
                </c:pt>
                <c:pt idx="4402">
                  <c:v>5.0052187482588772E-2</c:v>
                </c:pt>
                <c:pt idx="4403">
                  <c:v>4.9481245320292952E-2</c:v>
                </c:pt>
                <c:pt idx="4404">
                  <c:v>4.9184324026550236E-2</c:v>
                </c:pt>
                <c:pt idx="4405">
                  <c:v>4.9337080729798942E-2</c:v>
                </c:pt>
                <c:pt idx="4406">
                  <c:v>4.9911644314153368E-2</c:v>
                </c:pt>
                <c:pt idx="4407">
                  <c:v>5.0312161021305923E-2</c:v>
                </c:pt>
                <c:pt idx="4408">
                  <c:v>5.1013838403258426E-2</c:v>
                </c:pt>
                <c:pt idx="4409">
                  <c:v>5.1918383003963439E-2</c:v>
                </c:pt>
                <c:pt idx="4410">
                  <c:v>5.1744231109929102E-2</c:v>
                </c:pt>
                <c:pt idx="4411">
                  <c:v>5.1118056323917437E-2</c:v>
                </c:pt>
                <c:pt idx="4412">
                  <c:v>5.0539186002767925E-2</c:v>
                </c:pt>
                <c:pt idx="4413">
                  <c:v>5.0161538470490222E-2</c:v>
                </c:pt>
                <c:pt idx="4414">
                  <c:v>5.028857070716209E-2</c:v>
                </c:pt>
                <c:pt idx="4415">
                  <c:v>5.0440889949932018E-2</c:v>
                </c:pt>
                <c:pt idx="4416">
                  <c:v>5.0364593453194044E-2</c:v>
                </c:pt>
                <c:pt idx="4417">
                  <c:v>5.0492691499586316E-2</c:v>
                </c:pt>
                <c:pt idx="4418">
                  <c:v>5.0592677621581213E-2</c:v>
                </c:pt>
                <c:pt idx="4419">
                  <c:v>5.0820312659633007E-2</c:v>
                </c:pt>
                <c:pt idx="4420">
                  <c:v>5.0970989154019528E-2</c:v>
                </c:pt>
                <c:pt idx="4421">
                  <c:v>5.0921527491188154E-2</c:v>
                </c:pt>
                <c:pt idx="4422">
                  <c:v>5.092404133168707E-2</c:v>
                </c:pt>
                <c:pt idx="4423">
                  <c:v>5.1051293119505785E-2</c:v>
                </c:pt>
                <c:pt idx="4424">
                  <c:v>5.1532940035761567E-2</c:v>
                </c:pt>
                <c:pt idx="4425">
                  <c:v>5.1659067116901942E-2</c:v>
                </c:pt>
                <c:pt idx="4426">
                  <c:v>5.1810092475173812E-2</c:v>
                </c:pt>
                <c:pt idx="4427">
                  <c:v>5.1683939127887657E-2</c:v>
                </c:pt>
                <c:pt idx="4428">
                  <c:v>5.1405223476598809E-2</c:v>
                </c:pt>
                <c:pt idx="4429">
                  <c:v>5.0873956875317164E-2</c:v>
                </c:pt>
                <c:pt idx="4430">
                  <c:v>5.0827837031718774E-2</c:v>
                </c:pt>
                <c:pt idx="4431">
                  <c:v>5.1211512881605262E-2</c:v>
                </c:pt>
                <c:pt idx="4432">
                  <c:v>5.1671210325366833E-2</c:v>
                </c:pt>
                <c:pt idx="4433">
                  <c:v>5.1923284243726442E-2</c:v>
                </c:pt>
                <c:pt idx="4434">
                  <c:v>5.2255761935713282E-2</c:v>
                </c:pt>
                <c:pt idx="4435">
                  <c:v>5.2589396253900363E-2</c:v>
                </c:pt>
                <c:pt idx="4436">
                  <c:v>5.3153862996067405E-2</c:v>
                </c:pt>
                <c:pt idx="4437">
                  <c:v>5.3078056476528468E-2</c:v>
                </c:pt>
                <c:pt idx="4438">
                  <c:v>5.2493120835036253E-2</c:v>
                </c:pt>
                <c:pt idx="4439">
                  <c:v>5.1752450037714309E-2</c:v>
                </c:pt>
                <c:pt idx="4440">
                  <c:v>5.1448921540651893E-2</c:v>
                </c:pt>
                <c:pt idx="4441">
                  <c:v>5.178472629435165E-2</c:v>
                </c:pt>
                <c:pt idx="4442">
                  <c:v>5.2044399710692531E-2</c:v>
                </c:pt>
                <c:pt idx="4443">
                  <c:v>5.2661684801575161E-2</c:v>
                </c:pt>
                <c:pt idx="4444">
                  <c:v>5.3481272771613173E-2</c:v>
                </c:pt>
                <c:pt idx="4445">
                  <c:v>5.5071080487956947E-2</c:v>
                </c:pt>
                <c:pt idx="4446">
                  <c:v>5.6224971936988069E-2</c:v>
                </c:pt>
                <c:pt idx="4447">
                  <c:v>5.6868791382931771E-2</c:v>
                </c:pt>
                <c:pt idx="4448">
                  <c:v>5.6334578202976306E-2</c:v>
                </c:pt>
                <c:pt idx="4449">
                  <c:v>5.5597814165015032E-2</c:v>
                </c:pt>
                <c:pt idx="4450">
                  <c:v>5.5014222755410361E-2</c:v>
                </c:pt>
                <c:pt idx="4451">
                  <c:v>5.4738706301244472E-2</c:v>
                </c:pt>
                <c:pt idx="4452">
                  <c:v>5.4588632325837307E-2</c:v>
                </c:pt>
                <c:pt idx="4453">
                  <c:v>5.4800251551124751E-2</c:v>
                </c:pt>
                <c:pt idx="4454">
                  <c:v>5.5576481949317406E-2</c:v>
                </c:pt>
                <c:pt idx="4455">
                  <c:v>5.6223685704441556E-2</c:v>
                </c:pt>
                <c:pt idx="4456">
                  <c:v>5.6821337306747995E-2</c:v>
                </c:pt>
                <c:pt idx="4457">
                  <c:v>5.6852288528689274E-2</c:v>
                </c:pt>
                <c:pt idx="4458">
                  <c:v>5.6859561614918883E-2</c:v>
                </c:pt>
                <c:pt idx="4459">
                  <c:v>5.6503976153796688E-2</c:v>
                </c:pt>
                <c:pt idx="4460">
                  <c:v>5.6278630145479729E-2</c:v>
                </c:pt>
                <c:pt idx="4461">
                  <c:v>5.6027316973295743E-2</c:v>
                </c:pt>
                <c:pt idx="4462">
                  <c:v>5.5876562445407625E-2</c:v>
                </c:pt>
                <c:pt idx="4463">
                  <c:v>5.6011533234805656E-2</c:v>
                </c:pt>
                <c:pt idx="4464">
                  <c:v>5.6198574398642398E-2</c:v>
                </c:pt>
                <c:pt idx="4465">
                  <c:v>5.6853830029909874E-2</c:v>
                </c:pt>
                <c:pt idx="4466">
                  <c:v>5.7326512393071079E-2</c:v>
                </c:pt>
                <c:pt idx="4467">
                  <c:v>5.7617135270493211E-2</c:v>
                </c:pt>
                <c:pt idx="4468">
                  <c:v>5.7286279487406264E-2</c:v>
                </c:pt>
                <c:pt idx="4469">
                  <c:v>5.713772686428082E-2</c:v>
                </c:pt>
                <c:pt idx="4470">
                  <c:v>5.7274314770730007E-2</c:v>
                </c:pt>
                <c:pt idx="4471">
                  <c:v>5.7307623195919491E-2</c:v>
                </c:pt>
                <c:pt idx="4472">
                  <c:v>5.7628409245987611E-2</c:v>
                </c:pt>
                <c:pt idx="4473">
                  <c:v>5.8052801307989836E-2</c:v>
                </c:pt>
                <c:pt idx="4474">
                  <c:v>5.923294450523655E-2</c:v>
                </c:pt>
                <c:pt idx="4475">
                  <c:v>6.0202540567993686E-2</c:v>
                </c:pt>
                <c:pt idx="4476">
                  <c:v>6.0915632572250161E-2</c:v>
                </c:pt>
                <c:pt idx="4477">
                  <c:v>6.0505466270917733E-2</c:v>
                </c:pt>
                <c:pt idx="4478">
                  <c:v>5.9836525363724746E-2</c:v>
                </c:pt>
                <c:pt idx="4479">
                  <c:v>5.8958702428973803E-2</c:v>
                </c:pt>
                <c:pt idx="4480">
                  <c:v>5.8448544314601732E-2</c:v>
                </c:pt>
                <c:pt idx="4481">
                  <c:v>5.8275546382752862E-2</c:v>
                </c:pt>
                <c:pt idx="4482">
                  <c:v>5.7916562844334114E-2</c:v>
                </c:pt>
                <c:pt idx="4483">
                  <c:v>5.8185775628903327E-2</c:v>
                </c:pt>
                <c:pt idx="4484">
                  <c:v>5.979936267866471E-2</c:v>
                </c:pt>
                <c:pt idx="4485">
                  <c:v>6.1508650676794764E-2</c:v>
                </c:pt>
                <c:pt idx="4486">
                  <c:v>6.2434656518774133E-2</c:v>
                </c:pt>
                <c:pt idx="4487">
                  <c:v>6.3050131570844659E-2</c:v>
                </c:pt>
                <c:pt idx="4488">
                  <c:v>6.3247766767148231E-2</c:v>
                </c:pt>
                <c:pt idx="4489">
                  <c:v>6.3575901085123163E-2</c:v>
                </c:pt>
                <c:pt idx="4490">
                  <c:v>6.3586851574797362E-2</c:v>
                </c:pt>
                <c:pt idx="4491">
                  <c:v>6.1620404836914035E-2</c:v>
                </c:pt>
                <c:pt idx="4492">
                  <c:v>6.1041543128087676E-2</c:v>
                </c:pt>
                <c:pt idx="4493">
                  <c:v>6.1632443258174144E-2</c:v>
                </c:pt>
                <c:pt idx="4494">
                  <c:v>6.1904787533835486E-2</c:v>
                </c:pt>
                <c:pt idx="4495">
                  <c:v>6.1569545687857268E-2</c:v>
                </c:pt>
                <c:pt idx="4496">
                  <c:v>6.1396312423413674E-2</c:v>
                </c:pt>
                <c:pt idx="4497">
                  <c:v>6.1514143192905879E-2</c:v>
                </c:pt>
                <c:pt idx="4498">
                  <c:v>6.1709795978672884E-2</c:v>
                </c:pt>
                <c:pt idx="4499">
                  <c:v>6.1772991873960445E-2</c:v>
                </c:pt>
                <c:pt idx="4500">
                  <c:v>6.0253436388459376E-2</c:v>
                </c:pt>
                <c:pt idx="4501">
                  <c:v>6.0502586237012435E-2</c:v>
                </c:pt>
                <c:pt idx="4502">
                  <c:v>6.104228674740364E-2</c:v>
                </c:pt>
                <c:pt idx="4503">
                  <c:v>6.1930840236607179E-2</c:v>
                </c:pt>
                <c:pt idx="4504">
                  <c:v>6.2525637599858228E-2</c:v>
                </c:pt>
                <c:pt idx="4505">
                  <c:v>6.3201196156975892E-2</c:v>
                </c:pt>
                <c:pt idx="4506">
                  <c:v>6.4037140078772453E-2</c:v>
                </c:pt>
                <c:pt idx="4507">
                  <c:v>6.5063397156287603E-2</c:v>
                </c:pt>
                <c:pt idx="4508">
                  <c:v>6.6009889196461335E-2</c:v>
                </c:pt>
                <c:pt idx="4509">
                  <c:v>6.6637509432330808E-2</c:v>
                </c:pt>
                <c:pt idx="4510">
                  <c:v>6.6892489619062689E-2</c:v>
                </c:pt>
                <c:pt idx="4511">
                  <c:v>6.6750706367402851E-2</c:v>
                </c:pt>
                <c:pt idx="4512">
                  <c:v>6.6473059366526505E-2</c:v>
                </c:pt>
                <c:pt idx="4513">
                  <c:v>6.6116792889177448E-2</c:v>
                </c:pt>
                <c:pt idx="4514">
                  <c:v>6.5573140867864546E-2</c:v>
                </c:pt>
                <c:pt idx="4515">
                  <c:v>6.4654197074656791E-2</c:v>
                </c:pt>
                <c:pt idx="4516">
                  <c:v>6.4163277027076804E-2</c:v>
                </c:pt>
                <c:pt idx="4517">
                  <c:v>6.3936973807720163E-2</c:v>
                </c:pt>
                <c:pt idx="4518">
                  <c:v>6.4140186369223279E-2</c:v>
                </c:pt>
                <c:pt idx="4519">
                  <c:v>6.4180831584557799E-2</c:v>
                </c:pt>
                <c:pt idx="4520">
                  <c:v>6.400615997968695E-2</c:v>
                </c:pt>
                <c:pt idx="4521">
                  <c:v>6.3455960207278464E-2</c:v>
                </c:pt>
                <c:pt idx="4522">
                  <c:v>6.2958800518393795E-2</c:v>
                </c:pt>
                <c:pt idx="4523">
                  <c:v>6.2461602415783649E-2</c:v>
                </c:pt>
                <c:pt idx="4524">
                  <c:v>6.1749971746732128E-2</c:v>
                </c:pt>
                <c:pt idx="4525">
                  <c:v>6.1549075850110269E-2</c:v>
                </c:pt>
                <c:pt idx="4526">
                  <c:v>6.1831060791957666E-2</c:v>
                </c:pt>
                <c:pt idx="4527">
                  <c:v>6.3245851891460009E-2</c:v>
                </c:pt>
                <c:pt idx="4528">
                  <c:v>6.4955767826374175E-2</c:v>
                </c:pt>
                <c:pt idx="4529">
                  <c:v>6.7021390994172217E-2</c:v>
                </c:pt>
                <c:pt idx="4530">
                  <c:v>6.8627938846635261E-2</c:v>
                </c:pt>
                <c:pt idx="4531">
                  <c:v>6.9778311121507286E-2</c:v>
                </c:pt>
                <c:pt idx="4532">
                  <c:v>6.9928097067087164E-2</c:v>
                </c:pt>
                <c:pt idx="4533">
                  <c:v>6.9626196191188108E-2</c:v>
                </c:pt>
                <c:pt idx="4534">
                  <c:v>6.9244889973060095E-2</c:v>
                </c:pt>
                <c:pt idx="4535">
                  <c:v>6.8943466318989913E-2</c:v>
                </c:pt>
                <c:pt idx="4536">
                  <c:v>6.8855293293252309E-2</c:v>
                </c:pt>
                <c:pt idx="4537">
                  <c:v>6.912385128117074E-2</c:v>
                </c:pt>
                <c:pt idx="4538">
                  <c:v>6.9984197788829181E-2</c:v>
                </c:pt>
                <c:pt idx="4539">
                  <c:v>7.0956106758438178E-2</c:v>
                </c:pt>
                <c:pt idx="4540">
                  <c:v>7.1519122710256469E-2</c:v>
                </c:pt>
                <c:pt idx="4541">
                  <c:v>7.0939960819551479E-2</c:v>
                </c:pt>
                <c:pt idx="4542">
                  <c:v>6.9872524068823022E-2</c:v>
                </c:pt>
                <c:pt idx="4543">
                  <c:v>6.8340793894138815E-2</c:v>
                </c:pt>
                <c:pt idx="4544">
                  <c:v>6.7219619510744413E-2</c:v>
                </c:pt>
                <c:pt idx="4545">
                  <c:v>6.6179036214438255E-2</c:v>
                </c:pt>
                <c:pt idx="4546">
                  <c:v>6.5981972727748681E-2</c:v>
                </c:pt>
                <c:pt idx="4547">
                  <c:v>6.6630250585960046E-2</c:v>
                </c:pt>
                <c:pt idx="4548">
                  <c:v>6.8205331637377659E-2</c:v>
                </c:pt>
                <c:pt idx="4549">
                  <c:v>6.9697281891093199E-2</c:v>
                </c:pt>
                <c:pt idx="4550">
                  <c:v>7.0698432171545339E-2</c:v>
                </c:pt>
                <c:pt idx="4551">
                  <c:v>7.1155443494757303E-2</c:v>
                </c:pt>
                <c:pt idx="4552">
                  <c:v>7.0627775467062906E-2</c:v>
                </c:pt>
                <c:pt idx="4553">
                  <c:v>7.0049051876796178E-2</c:v>
                </c:pt>
                <c:pt idx="4554">
                  <c:v>6.9609447120572765E-2</c:v>
                </c:pt>
                <c:pt idx="4555">
                  <c:v>6.9606695840620333E-2</c:v>
                </c:pt>
                <c:pt idx="4556">
                  <c:v>7.0151681920207806E-2</c:v>
                </c:pt>
                <c:pt idx="4557">
                  <c:v>7.1160737788923942E-2</c:v>
                </c:pt>
                <c:pt idx="4558">
                  <c:v>7.2144684274912954E-2</c:v>
                </c:pt>
                <c:pt idx="4559">
                  <c:v>7.2689152595944065E-2</c:v>
                </c:pt>
                <c:pt idx="4560">
                  <c:v>7.2989175712435322E-2</c:v>
                </c:pt>
                <c:pt idx="4561">
                  <c:v>7.3155484468350893E-2</c:v>
                </c:pt>
                <c:pt idx="4562">
                  <c:v>7.3405477711495998E-2</c:v>
                </c:pt>
                <c:pt idx="4563">
                  <c:v>7.3457899409135927E-2</c:v>
                </c:pt>
                <c:pt idx="4564">
                  <c:v>7.3398662473015006E-2</c:v>
                </c:pt>
                <c:pt idx="4565">
                  <c:v>7.3090776216065356E-2</c:v>
                </c:pt>
                <c:pt idx="4566">
                  <c:v>7.2505915115581049E-2</c:v>
                </c:pt>
                <c:pt idx="4567">
                  <c:v>7.1949673136599349E-2</c:v>
                </c:pt>
                <c:pt idx="4568">
                  <c:v>7.1731112142354031E-2</c:v>
                </c:pt>
                <c:pt idx="4569">
                  <c:v>7.1729375462268583E-2</c:v>
                </c:pt>
                <c:pt idx="4570">
                  <c:v>7.1974065740866802E-2</c:v>
                </c:pt>
                <c:pt idx="4571">
                  <c:v>7.2692087085650212E-2</c:v>
                </c:pt>
                <c:pt idx="4572">
                  <c:v>7.363363265949141E-2</c:v>
                </c:pt>
                <c:pt idx="4573">
                  <c:v>7.4353077518663838E-2</c:v>
                </c:pt>
                <c:pt idx="4574">
                  <c:v>7.4881430206546432E-2</c:v>
                </c:pt>
                <c:pt idx="4575">
                  <c:v>7.5078344559143903E-2</c:v>
                </c:pt>
                <c:pt idx="4576">
                  <c:v>7.5305590443844966E-2</c:v>
                </c:pt>
                <c:pt idx="4577">
                  <c:v>7.5779566520132222E-2</c:v>
                </c:pt>
                <c:pt idx="4578">
                  <c:v>7.6197007073953715E-2</c:v>
                </c:pt>
                <c:pt idx="4579">
                  <c:v>7.6423405489409388E-2</c:v>
                </c:pt>
                <c:pt idx="4580">
                  <c:v>7.8429317446789451E-2</c:v>
                </c:pt>
                <c:pt idx="4581">
                  <c:v>7.968515503006042E-2</c:v>
                </c:pt>
                <c:pt idx="4582">
                  <c:v>7.9795785010620734E-2</c:v>
                </c:pt>
                <c:pt idx="4583">
                  <c:v>7.9801297732338849E-2</c:v>
                </c:pt>
                <c:pt idx="4584">
                  <c:v>7.9781355890444189E-2</c:v>
                </c:pt>
                <c:pt idx="4585">
                  <c:v>7.9845224198539594E-2</c:v>
                </c:pt>
                <c:pt idx="4586">
                  <c:v>7.9485972805724392E-2</c:v>
                </c:pt>
                <c:pt idx="4587">
                  <c:v>7.8197797251572373E-2</c:v>
                </c:pt>
                <c:pt idx="4588">
                  <c:v>7.6291441927727494E-2</c:v>
                </c:pt>
                <c:pt idx="4589">
                  <c:v>7.6348280125897075E-2</c:v>
                </c:pt>
                <c:pt idx="4590">
                  <c:v>7.6323170414533154E-2</c:v>
                </c:pt>
                <c:pt idx="4591">
                  <c:v>7.6075228525144548E-2</c:v>
                </c:pt>
                <c:pt idx="4592">
                  <c:v>7.6248939066568447E-2</c:v>
                </c:pt>
                <c:pt idx="4593">
                  <c:v>7.7186052901463492E-2</c:v>
                </c:pt>
                <c:pt idx="4594">
                  <c:v>7.8690005764233226E-2</c:v>
                </c:pt>
                <c:pt idx="4595">
                  <c:v>8.0305209272042738E-2</c:v>
                </c:pt>
                <c:pt idx="4596">
                  <c:v>8.1213873576731738E-2</c:v>
                </c:pt>
                <c:pt idx="4597">
                  <c:v>8.1476291877394844E-2</c:v>
                </c:pt>
                <c:pt idx="4598">
                  <c:v>8.125805086331743E-2</c:v>
                </c:pt>
                <c:pt idx="4599">
                  <c:v>8.0872140406278478E-2</c:v>
                </c:pt>
                <c:pt idx="4600">
                  <c:v>7.9967219666646355E-2</c:v>
                </c:pt>
                <c:pt idx="4601">
                  <c:v>7.892307286356183E-2</c:v>
                </c:pt>
                <c:pt idx="4602">
                  <c:v>7.8447430436966489E-2</c:v>
                </c:pt>
                <c:pt idx="4603">
                  <c:v>7.9056952526781771E-2</c:v>
                </c:pt>
                <c:pt idx="4604">
                  <c:v>8.0290178042811036E-2</c:v>
                </c:pt>
                <c:pt idx="4605">
                  <c:v>8.1064542463027439E-2</c:v>
                </c:pt>
                <c:pt idx="4606">
                  <c:v>8.1613700328587391E-2</c:v>
                </c:pt>
                <c:pt idx="4607">
                  <c:v>8.2049760008195013E-2</c:v>
                </c:pt>
                <c:pt idx="4608">
                  <c:v>8.263052878486539E-2</c:v>
                </c:pt>
                <c:pt idx="4609">
                  <c:v>8.2525758575382482E-2</c:v>
                </c:pt>
                <c:pt idx="4610">
                  <c:v>8.1907783722380931E-2</c:v>
                </c:pt>
                <c:pt idx="4611">
                  <c:v>8.1375874326300821E-2</c:v>
                </c:pt>
                <c:pt idx="4612">
                  <c:v>8.1357971397033851E-2</c:v>
                </c:pt>
                <c:pt idx="4613">
                  <c:v>8.1941365635267369E-2</c:v>
                </c:pt>
                <c:pt idx="4614">
                  <c:v>8.2584490835866109E-2</c:v>
                </c:pt>
                <c:pt idx="4615">
                  <c:v>8.3314804698438924E-2</c:v>
                </c:pt>
                <c:pt idx="4616">
                  <c:v>8.3813763438454453E-2</c:v>
                </c:pt>
                <c:pt idx="4617">
                  <c:v>8.4082220913242342E-2</c:v>
                </c:pt>
                <c:pt idx="4618">
                  <c:v>8.4123689009657929E-2</c:v>
                </c:pt>
                <c:pt idx="4619">
                  <c:v>8.3789576104326927E-2</c:v>
                </c:pt>
                <c:pt idx="4620">
                  <c:v>8.395190183980579E-2</c:v>
                </c:pt>
                <c:pt idx="4621">
                  <c:v>8.4607625884999121E-2</c:v>
                </c:pt>
                <c:pt idx="4622">
                  <c:v>8.5608245349874643E-2</c:v>
                </c:pt>
                <c:pt idx="4623">
                  <c:v>8.6518052924714151E-2</c:v>
                </c:pt>
                <c:pt idx="4624">
                  <c:v>8.7020102339487204E-2</c:v>
                </c:pt>
                <c:pt idx="4625">
                  <c:v>8.6827069413456165E-2</c:v>
                </c:pt>
                <c:pt idx="4626">
                  <c:v>8.5998200470229658E-2</c:v>
                </c:pt>
                <c:pt idx="4627">
                  <c:v>8.5292861138164755E-2</c:v>
                </c:pt>
                <c:pt idx="4628">
                  <c:v>8.4704022415577243E-2</c:v>
                </c:pt>
                <c:pt idx="4629">
                  <c:v>8.4548200417257149E-2</c:v>
                </c:pt>
                <c:pt idx="4630">
                  <c:v>8.4675565613556589E-2</c:v>
                </c:pt>
                <c:pt idx="4631">
                  <c:v>8.4916517211321499E-2</c:v>
                </c:pt>
                <c:pt idx="4632">
                  <c:v>8.527871216566911E-2</c:v>
                </c:pt>
                <c:pt idx="4633">
                  <c:v>8.5822304904712265E-2</c:v>
                </c:pt>
                <c:pt idx="4634">
                  <c:v>8.6221082340279087E-2</c:v>
                </c:pt>
                <c:pt idx="4635">
                  <c:v>8.665282039492847E-2</c:v>
                </c:pt>
                <c:pt idx="4636">
                  <c:v>8.701930770203728E-2</c:v>
                </c:pt>
                <c:pt idx="4637">
                  <c:v>8.7915762236002198E-2</c:v>
                </c:pt>
                <c:pt idx="4638">
                  <c:v>8.9106431586311E-2</c:v>
                </c:pt>
                <c:pt idx="4639">
                  <c:v>9.0242608039746569E-2</c:v>
                </c:pt>
                <c:pt idx="4640">
                  <c:v>9.0379303821720811E-2</c:v>
                </c:pt>
                <c:pt idx="4641">
                  <c:v>8.9602290497848555E-2</c:v>
                </c:pt>
                <c:pt idx="4642">
                  <c:v>8.8650916780400824E-2</c:v>
                </c:pt>
                <c:pt idx="4643">
                  <c:v>8.8233473041356161E-2</c:v>
                </c:pt>
                <c:pt idx="4644">
                  <c:v>8.8611111410210941E-2</c:v>
                </c:pt>
                <c:pt idx="4645">
                  <c:v>8.9315282108903299E-2</c:v>
                </c:pt>
                <c:pt idx="4646">
                  <c:v>8.9508613180350916E-2</c:v>
                </c:pt>
                <c:pt idx="4647">
                  <c:v>8.9795866877299652E-2</c:v>
                </c:pt>
                <c:pt idx="4648">
                  <c:v>9.0108392512732491E-2</c:v>
                </c:pt>
                <c:pt idx="4649">
                  <c:v>9.0606758549983721E-2</c:v>
                </c:pt>
                <c:pt idx="4650">
                  <c:v>9.0508424581852362E-2</c:v>
                </c:pt>
                <c:pt idx="4651">
                  <c:v>9.0358686611250946E-2</c:v>
                </c:pt>
                <c:pt idx="4652">
                  <c:v>9.0470902876865475E-2</c:v>
                </c:pt>
                <c:pt idx="4653">
                  <c:v>9.1120774389406092E-2</c:v>
                </c:pt>
                <c:pt idx="4654">
                  <c:v>9.2333050706811026E-2</c:v>
                </c:pt>
                <c:pt idx="4655">
                  <c:v>9.301296254975483E-2</c:v>
                </c:pt>
                <c:pt idx="4656">
                  <c:v>9.3363941445732346E-2</c:v>
                </c:pt>
                <c:pt idx="4657">
                  <c:v>9.3213080384700844E-2</c:v>
                </c:pt>
                <c:pt idx="4658">
                  <c:v>9.3181461448378425E-2</c:v>
                </c:pt>
                <c:pt idx="4659">
                  <c:v>9.3213180766396661E-2</c:v>
                </c:pt>
                <c:pt idx="4660">
                  <c:v>9.3510639774897111E-2</c:v>
                </c:pt>
                <c:pt idx="4661">
                  <c:v>9.3808992751899425E-2</c:v>
                </c:pt>
                <c:pt idx="4662">
                  <c:v>9.4133183384363536E-2</c:v>
                </c:pt>
                <c:pt idx="4663">
                  <c:v>9.4157193942324066E-2</c:v>
                </c:pt>
                <c:pt idx="4664">
                  <c:v>9.4184964228167523E-2</c:v>
                </c:pt>
                <c:pt idx="4665">
                  <c:v>9.3791464537765254E-2</c:v>
                </c:pt>
                <c:pt idx="4666">
                  <c:v>9.3369232355349857E-2</c:v>
                </c:pt>
                <c:pt idx="4667">
                  <c:v>9.3160217770606457E-2</c:v>
                </c:pt>
                <c:pt idx="4668">
                  <c:v>9.4039559605904696E-2</c:v>
                </c:pt>
                <c:pt idx="4669">
                  <c:v>9.5247173610390395E-2</c:v>
                </c:pt>
                <c:pt idx="4670">
                  <c:v>9.6484138430652969E-2</c:v>
                </c:pt>
                <c:pt idx="4671">
                  <c:v>9.7083674269203016E-2</c:v>
                </c:pt>
                <c:pt idx="4672">
                  <c:v>9.7174810124046399E-2</c:v>
                </c:pt>
                <c:pt idx="4673">
                  <c:v>9.7362389581593739E-2</c:v>
                </c:pt>
                <c:pt idx="4674">
                  <c:v>9.7520910558613172E-2</c:v>
                </c:pt>
                <c:pt idx="4675">
                  <c:v>9.7405522600783112E-2</c:v>
                </c:pt>
                <c:pt idx="4676">
                  <c:v>9.7135586057327125E-2</c:v>
                </c:pt>
                <c:pt idx="4677">
                  <c:v>9.7472885486996938E-2</c:v>
                </c:pt>
                <c:pt idx="4678">
                  <c:v>0.10042829804447855</c:v>
                </c:pt>
                <c:pt idx="4679">
                  <c:v>0.10253137544225625</c:v>
                </c:pt>
                <c:pt idx="4680">
                  <c:v>0.10363657211335116</c:v>
                </c:pt>
                <c:pt idx="4681">
                  <c:v>0.10367412261775638</c:v>
                </c:pt>
                <c:pt idx="4682">
                  <c:v>0.10335013249025088</c:v>
                </c:pt>
                <c:pt idx="4683">
                  <c:v>0.10284131455158808</c:v>
                </c:pt>
                <c:pt idx="4684">
                  <c:v>0.10215247849959097</c:v>
                </c:pt>
                <c:pt idx="4685">
                  <c:v>0.10118935682057369</c:v>
                </c:pt>
                <c:pt idx="4686">
                  <c:v>9.9853835646757302E-2</c:v>
                </c:pt>
                <c:pt idx="4687">
                  <c:v>0.10087371211721421</c:v>
                </c:pt>
                <c:pt idx="4688">
                  <c:v>0.10158936989929919</c:v>
                </c:pt>
                <c:pt idx="4689">
                  <c:v>0.10221496769840674</c:v>
                </c:pt>
                <c:pt idx="4690">
                  <c:v>0.10216048253339054</c:v>
                </c:pt>
                <c:pt idx="4691">
                  <c:v>0.10220643383683094</c:v>
                </c:pt>
                <c:pt idx="4692">
                  <c:v>0.1020028251686467</c:v>
                </c:pt>
                <c:pt idx="4693">
                  <c:v>0.10207923372702044</c:v>
                </c:pt>
                <c:pt idx="4694">
                  <c:v>0.10218164915233884</c:v>
                </c:pt>
                <c:pt idx="4695">
                  <c:v>0.10237956648015352</c:v>
                </c:pt>
                <c:pt idx="4696">
                  <c:v>0.10292301280433064</c:v>
                </c:pt>
                <c:pt idx="4697">
                  <c:v>0.10346281619427926</c:v>
                </c:pt>
                <c:pt idx="4698">
                  <c:v>0.10397469256216543</c:v>
                </c:pt>
                <c:pt idx="4699">
                  <c:v>0.10386193582401147</c:v>
                </c:pt>
                <c:pt idx="4700">
                  <c:v>0.10409559688678288</c:v>
                </c:pt>
                <c:pt idx="4701">
                  <c:v>0.10448788786380682</c:v>
                </c:pt>
                <c:pt idx="4702">
                  <c:v>0.1047493042368742</c:v>
                </c:pt>
                <c:pt idx="4703">
                  <c:v>0.10489145776757861</c:v>
                </c:pt>
                <c:pt idx="4704">
                  <c:v>0.1050989431807464</c:v>
                </c:pt>
                <c:pt idx="4705">
                  <c:v>0.10536278367670721</c:v>
                </c:pt>
                <c:pt idx="4706">
                  <c:v>0.10585269083332784</c:v>
                </c:pt>
                <c:pt idx="4707">
                  <c:v>0.10675528679749687</c:v>
                </c:pt>
                <c:pt idx="4708">
                  <c:v>0.10750053126617029</c:v>
                </c:pt>
                <c:pt idx="4709">
                  <c:v>0.10789350708550731</c:v>
                </c:pt>
                <c:pt idx="4710">
                  <c:v>0.10841635677198833</c:v>
                </c:pt>
                <c:pt idx="4711">
                  <c:v>0.10821539742706912</c:v>
                </c:pt>
                <c:pt idx="4712">
                  <c:v>0.10760215794319759</c:v>
                </c:pt>
                <c:pt idx="4713">
                  <c:v>0.10695886135855869</c:v>
                </c:pt>
                <c:pt idx="4714">
                  <c:v>0.106415889097478</c:v>
                </c:pt>
                <c:pt idx="4715">
                  <c:v>0.10644274412763299</c:v>
                </c:pt>
                <c:pt idx="4716">
                  <c:v>0.10741941189850625</c:v>
                </c:pt>
                <c:pt idx="4717">
                  <c:v>0.10864262688628405</c:v>
                </c:pt>
                <c:pt idx="4718">
                  <c:v>0.10916595477699159</c:v>
                </c:pt>
                <c:pt idx="4719">
                  <c:v>0.10972732082848204</c:v>
                </c:pt>
                <c:pt idx="4720">
                  <c:v>0.1101339224928615</c:v>
                </c:pt>
                <c:pt idx="4721">
                  <c:v>0.10999833226556469</c:v>
                </c:pt>
                <c:pt idx="4722">
                  <c:v>0.10925681065745359</c:v>
                </c:pt>
                <c:pt idx="4723">
                  <c:v>0.10903267975511186</c:v>
                </c:pt>
                <c:pt idx="4724">
                  <c:v>0.1093155058871849</c:v>
                </c:pt>
                <c:pt idx="4725">
                  <c:v>0.11017086360073598</c:v>
                </c:pt>
                <c:pt idx="4726">
                  <c:v>0.11040961429910245</c:v>
                </c:pt>
                <c:pt idx="4727">
                  <c:v>0.11008171823801968</c:v>
                </c:pt>
                <c:pt idx="4728">
                  <c:v>0.10985272902007101</c:v>
                </c:pt>
                <c:pt idx="4729">
                  <c:v>0.11010775056534994</c:v>
                </c:pt>
                <c:pt idx="4730">
                  <c:v>0.11035844130987787</c:v>
                </c:pt>
                <c:pt idx="4731">
                  <c:v>0.11041620427786328</c:v>
                </c:pt>
                <c:pt idx="4732">
                  <c:v>0.11086253391558056</c:v>
                </c:pt>
                <c:pt idx="4733">
                  <c:v>0.11186103819992234</c:v>
                </c:pt>
                <c:pt idx="4734">
                  <c:v>0.11334708789536488</c:v>
                </c:pt>
                <c:pt idx="4735">
                  <c:v>0.11428490286807756</c:v>
                </c:pt>
                <c:pt idx="4736">
                  <c:v>0.1148034874073236</c:v>
                </c:pt>
                <c:pt idx="4737">
                  <c:v>0.11486680570874447</c:v>
                </c:pt>
                <c:pt idx="4738">
                  <c:v>0.11509600883991095</c:v>
                </c:pt>
                <c:pt idx="4739">
                  <c:v>0.11493140346214673</c:v>
                </c:pt>
                <c:pt idx="4740">
                  <c:v>0.11414443808241174</c:v>
                </c:pt>
                <c:pt idx="4741">
                  <c:v>0.11323480066256869</c:v>
                </c:pt>
                <c:pt idx="4742">
                  <c:v>0.11304709218497815</c:v>
                </c:pt>
                <c:pt idx="4743">
                  <c:v>0.11380532700870574</c:v>
                </c:pt>
                <c:pt idx="4744">
                  <c:v>0.11514969210933641</c:v>
                </c:pt>
                <c:pt idx="4745">
                  <c:v>0.11698884841629875</c:v>
                </c:pt>
                <c:pt idx="4746">
                  <c:v>0.11873313667207774</c:v>
                </c:pt>
                <c:pt idx="4747">
                  <c:v>0.12001352598204382</c:v>
                </c:pt>
                <c:pt idx="4748">
                  <c:v>0.12040917851424728</c:v>
                </c:pt>
                <c:pt idx="4749">
                  <c:v>0.11972633152716913</c:v>
                </c:pt>
                <c:pt idx="4750">
                  <c:v>0.11875429681641859</c:v>
                </c:pt>
                <c:pt idx="4751">
                  <c:v>0.11804271252818856</c:v>
                </c:pt>
                <c:pt idx="4752">
                  <c:v>0.11752201351592341</c:v>
                </c:pt>
                <c:pt idx="4753">
                  <c:v>0.11743438808090079</c:v>
                </c:pt>
                <c:pt idx="4754">
                  <c:v>0.11824177787462006</c:v>
                </c:pt>
                <c:pt idx="4755">
                  <c:v>0.11950708186945901</c:v>
                </c:pt>
                <c:pt idx="4756">
                  <c:v>0.12047632501546736</c:v>
                </c:pt>
                <c:pt idx="4757">
                  <c:v>0.12064726039581743</c:v>
                </c:pt>
                <c:pt idx="4758">
                  <c:v>0.11988619635096949</c:v>
                </c:pt>
                <c:pt idx="4759">
                  <c:v>0.11929860558296862</c:v>
                </c:pt>
                <c:pt idx="4760">
                  <c:v>0.11877479210436866</c:v>
                </c:pt>
                <c:pt idx="4761">
                  <c:v>0.11899647360670913</c:v>
                </c:pt>
                <c:pt idx="4762">
                  <c:v>0.11964769836795314</c:v>
                </c:pt>
                <c:pt idx="4763">
                  <c:v>0.12127282394610567</c:v>
                </c:pt>
                <c:pt idx="4764">
                  <c:v>0.12305977524472163</c:v>
                </c:pt>
                <c:pt idx="4765">
                  <c:v>0.12454611515171733</c:v>
                </c:pt>
                <c:pt idx="4766">
                  <c:v>0.12553578894519163</c:v>
                </c:pt>
                <c:pt idx="4767">
                  <c:v>0.12531517904430237</c:v>
                </c:pt>
                <c:pt idx="4768">
                  <c:v>0.12445576716362931</c:v>
                </c:pt>
                <c:pt idx="4769">
                  <c:v>0.12309645029068692</c:v>
                </c:pt>
                <c:pt idx="4770">
                  <c:v>0.12247497859342568</c:v>
                </c:pt>
                <c:pt idx="4771">
                  <c:v>0.12277320273997666</c:v>
                </c:pt>
                <c:pt idx="4772">
                  <c:v>0.12683335209006052</c:v>
                </c:pt>
                <c:pt idx="4773">
                  <c:v>0.1302717701307656</c:v>
                </c:pt>
                <c:pt idx="4774">
                  <c:v>0.13239076671283118</c:v>
                </c:pt>
                <c:pt idx="4775">
                  <c:v>0.13367315634471921</c:v>
                </c:pt>
                <c:pt idx="4776">
                  <c:v>0.13363280145124357</c:v>
                </c:pt>
                <c:pt idx="4777">
                  <c:v>0.132235023588401</c:v>
                </c:pt>
                <c:pt idx="4778">
                  <c:v>0.13033391832887956</c:v>
                </c:pt>
                <c:pt idx="4779">
                  <c:v>0.12770704943349781</c:v>
                </c:pt>
                <c:pt idx="4780">
                  <c:v>0.1249001085974087</c:v>
                </c:pt>
                <c:pt idx="4781">
                  <c:v>0.12519013116670585</c:v>
                </c:pt>
                <c:pt idx="4782">
                  <c:v>0.12607196533470458</c:v>
                </c:pt>
                <c:pt idx="4783">
                  <c:v>0.12639768453021946</c:v>
                </c:pt>
                <c:pt idx="4784">
                  <c:v>0.12676333334232417</c:v>
                </c:pt>
                <c:pt idx="4785">
                  <c:v>0.12681810925324216</c:v>
                </c:pt>
                <c:pt idx="4786">
                  <c:v>0.12751129351720766</c:v>
                </c:pt>
                <c:pt idx="4787">
                  <c:v>0.12853726338214311</c:v>
                </c:pt>
                <c:pt idx="4788">
                  <c:v>0.12918038333797308</c:v>
                </c:pt>
                <c:pt idx="4789">
                  <c:v>0.12962165630012368</c:v>
                </c:pt>
                <c:pt idx="4790">
                  <c:v>0.12993278904806227</c:v>
                </c:pt>
                <c:pt idx="4791">
                  <c:v>0.13122365441549663</c:v>
                </c:pt>
                <c:pt idx="4792">
                  <c:v>0.13166735083114486</c:v>
                </c:pt>
                <c:pt idx="4793">
                  <c:v>0.13187456435047634</c:v>
                </c:pt>
                <c:pt idx="4794">
                  <c:v>0.13120567474954636</c:v>
                </c:pt>
                <c:pt idx="4795">
                  <c:v>0.13134255526413316</c:v>
                </c:pt>
                <c:pt idx="4796">
                  <c:v>0.13158387096239826</c:v>
                </c:pt>
                <c:pt idx="4797">
                  <c:v>0.13126679468266567</c:v>
                </c:pt>
                <c:pt idx="4798">
                  <c:v>0.1303831696139337</c:v>
                </c:pt>
                <c:pt idx="4799">
                  <c:v>0.1296439961137269</c:v>
                </c:pt>
                <c:pt idx="4800">
                  <c:v>0.12995539645081833</c:v>
                </c:pt>
                <c:pt idx="4801">
                  <c:v>0.13083925420313633</c:v>
                </c:pt>
                <c:pt idx="4802">
                  <c:v>0.13242743959933881</c:v>
                </c:pt>
                <c:pt idx="4803">
                  <c:v>0.13376997431725182</c:v>
                </c:pt>
                <c:pt idx="4804">
                  <c:v>0.13507626125464731</c:v>
                </c:pt>
                <c:pt idx="4805">
                  <c:v>0.13617182333756295</c:v>
                </c:pt>
                <c:pt idx="4806">
                  <c:v>0.13688221449550003</c:v>
                </c:pt>
                <c:pt idx="4807">
                  <c:v>0.13667457428412275</c:v>
                </c:pt>
                <c:pt idx="4808">
                  <c:v>0.13568488276041407</c:v>
                </c:pt>
                <c:pt idx="4809">
                  <c:v>0.13412555291490966</c:v>
                </c:pt>
                <c:pt idx="4810">
                  <c:v>0.133642818986203</c:v>
                </c:pt>
                <c:pt idx="4811">
                  <c:v>0.13320950435588494</c:v>
                </c:pt>
                <c:pt idx="4812">
                  <c:v>0.13448232799250409</c:v>
                </c:pt>
                <c:pt idx="4813">
                  <c:v>0.1359862351289064</c:v>
                </c:pt>
                <c:pt idx="4814">
                  <c:v>0.13796498246630445</c:v>
                </c:pt>
                <c:pt idx="4815">
                  <c:v>0.13863234773321248</c:v>
                </c:pt>
                <c:pt idx="4816">
                  <c:v>0.13936547196425261</c:v>
                </c:pt>
                <c:pt idx="4817">
                  <c:v>0.1392291368150517</c:v>
                </c:pt>
                <c:pt idx="4818">
                  <c:v>0.13922098682607362</c:v>
                </c:pt>
                <c:pt idx="4819">
                  <c:v>0.13791107080760653</c:v>
                </c:pt>
                <c:pt idx="4820">
                  <c:v>0.1361630735790483</c:v>
                </c:pt>
                <c:pt idx="4821">
                  <c:v>0.13636344139832304</c:v>
                </c:pt>
                <c:pt idx="4822">
                  <c:v>0.13768832117041002</c:v>
                </c:pt>
                <c:pt idx="4823">
                  <c:v>0.13931626089564941</c:v>
                </c:pt>
                <c:pt idx="4824">
                  <c:v>0.13979897112810813</c:v>
                </c:pt>
                <c:pt idx="4825">
                  <c:v>0.1410919887271827</c:v>
                </c:pt>
                <c:pt idx="4826">
                  <c:v>0.1420924837154654</c:v>
                </c:pt>
                <c:pt idx="4827">
                  <c:v>0.14348600658151744</c:v>
                </c:pt>
                <c:pt idx="4828">
                  <c:v>0.14262539496062848</c:v>
                </c:pt>
                <c:pt idx="4829">
                  <c:v>0.14225763247535636</c:v>
                </c:pt>
                <c:pt idx="4830">
                  <c:v>0.14112523127091295</c:v>
                </c:pt>
                <c:pt idx="4831">
                  <c:v>0.14133236669581897</c:v>
                </c:pt>
                <c:pt idx="4832">
                  <c:v>0.14030846865372296</c:v>
                </c:pt>
                <c:pt idx="4833">
                  <c:v>0.14079299590061475</c:v>
                </c:pt>
                <c:pt idx="4834">
                  <c:v>0.14101551002912838</c:v>
                </c:pt>
                <c:pt idx="4835">
                  <c:v>0.14184498044848398</c:v>
                </c:pt>
                <c:pt idx="4836">
                  <c:v>0.14211255702214348</c:v>
                </c:pt>
                <c:pt idx="4837">
                  <c:v>0.14333649405810228</c:v>
                </c:pt>
                <c:pt idx="4838">
                  <c:v>0.14501518868947161</c:v>
                </c:pt>
                <c:pt idx="4839">
                  <c:v>0.14518068900190539</c:v>
                </c:pt>
                <c:pt idx="4840">
                  <c:v>0.14500882859236486</c:v>
                </c:pt>
                <c:pt idx="4841">
                  <c:v>0.1439984933459281</c:v>
                </c:pt>
                <c:pt idx="4842">
                  <c:v>0.14435317525041522</c:v>
                </c:pt>
                <c:pt idx="4843">
                  <c:v>0.14415598475465824</c:v>
                </c:pt>
                <c:pt idx="4844">
                  <c:v>0.14429313986927866</c:v>
                </c:pt>
                <c:pt idx="4845">
                  <c:v>0.14432535795906556</c:v>
                </c:pt>
                <c:pt idx="4846">
                  <c:v>0.14622713004294496</c:v>
                </c:pt>
                <c:pt idx="4847">
                  <c:v>0.14892983435647261</c:v>
                </c:pt>
                <c:pt idx="4848">
                  <c:v>0.1513281190344426</c:v>
                </c:pt>
                <c:pt idx="4849">
                  <c:v>0.15164594795253133</c:v>
                </c:pt>
                <c:pt idx="4850">
                  <c:v>0.15164226380929538</c:v>
                </c:pt>
                <c:pt idx="4851">
                  <c:v>0.15080987504709423</c:v>
                </c:pt>
                <c:pt idx="4852">
                  <c:v>0.14998367679166968</c:v>
                </c:pt>
                <c:pt idx="4853">
                  <c:v>0.14819196821633623</c:v>
                </c:pt>
                <c:pt idx="4854">
                  <c:v>0.14678956185550804</c:v>
                </c:pt>
                <c:pt idx="4855">
                  <c:v>0.14648980209281282</c:v>
                </c:pt>
                <c:pt idx="4856">
                  <c:v>0.14754625788260015</c:v>
                </c:pt>
                <c:pt idx="4857">
                  <c:v>0.14924753705414182</c:v>
                </c:pt>
                <c:pt idx="4858">
                  <c:v>0.1500005811349566</c:v>
                </c:pt>
                <c:pt idx="4859">
                  <c:v>0.15087690771650278</c:v>
                </c:pt>
                <c:pt idx="4860">
                  <c:v>0.1512916449420279</c:v>
                </c:pt>
                <c:pt idx="4861">
                  <c:v>0.15225242628573338</c:v>
                </c:pt>
                <c:pt idx="4862">
                  <c:v>0.15194067372575873</c:v>
                </c:pt>
                <c:pt idx="4863">
                  <c:v>0.15152011763884696</c:v>
                </c:pt>
                <c:pt idx="4864">
                  <c:v>0.15140154192911523</c:v>
                </c:pt>
                <c:pt idx="4865">
                  <c:v>0.15135940926076455</c:v>
                </c:pt>
                <c:pt idx="4866">
                  <c:v>0.15127869364007063</c:v>
                </c:pt>
                <c:pt idx="4867">
                  <c:v>0.15147783744288423</c:v>
                </c:pt>
                <c:pt idx="4868">
                  <c:v>0.15632219995981705</c:v>
                </c:pt>
                <c:pt idx="4869">
                  <c:v>0.16051844159000214</c:v>
                </c:pt>
                <c:pt idx="4870">
                  <c:v>0.16389859234879381</c:v>
                </c:pt>
                <c:pt idx="4871">
                  <c:v>0.16609710606426661</c:v>
                </c:pt>
                <c:pt idx="4872">
                  <c:v>0.16701326482199777</c:v>
                </c:pt>
                <c:pt idx="4873">
                  <c:v>0.16581471836454803</c:v>
                </c:pt>
                <c:pt idx="4874">
                  <c:v>0.16310735924785091</c:v>
                </c:pt>
                <c:pt idx="4875">
                  <c:v>0.15998748210507788</c:v>
                </c:pt>
                <c:pt idx="4876">
                  <c:v>0.15546058817854852</c:v>
                </c:pt>
                <c:pt idx="4877">
                  <c:v>0.15479558236906804</c:v>
                </c:pt>
                <c:pt idx="4878">
                  <c:v>0.15464011331458183</c:v>
                </c:pt>
                <c:pt idx="4879">
                  <c:v>0.15568976246885935</c:v>
                </c:pt>
                <c:pt idx="4880">
                  <c:v>0.15804318920333663</c:v>
                </c:pt>
                <c:pt idx="4881">
                  <c:v>0.16095300712988636</c:v>
                </c:pt>
                <c:pt idx="4882">
                  <c:v>0.16242706969697526</c:v>
                </c:pt>
                <c:pt idx="4883">
                  <c:v>0.16275597371354264</c:v>
                </c:pt>
                <c:pt idx="4884">
                  <c:v>0.16283726018159816</c:v>
                </c:pt>
                <c:pt idx="4885">
                  <c:v>0.16149161196765019</c:v>
                </c:pt>
                <c:pt idx="4886">
                  <c:v>0.15928201567802142</c:v>
                </c:pt>
                <c:pt idx="4887">
                  <c:v>0.15699936368486084</c:v>
                </c:pt>
                <c:pt idx="4888">
                  <c:v>0.15687901708728985</c:v>
                </c:pt>
                <c:pt idx="4889">
                  <c:v>0.15838148329061449</c:v>
                </c:pt>
                <c:pt idx="4890">
                  <c:v>0.16108105257673105</c:v>
                </c:pt>
                <c:pt idx="4891">
                  <c:v>0.16341785175880538</c:v>
                </c:pt>
                <c:pt idx="4892">
                  <c:v>0.16552776280372267</c:v>
                </c:pt>
                <c:pt idx="4893">
                  <c:v>0.16651796445080769</c:v>
                </c:pt>
                <c:pt idx="4894">
                  <c:v>0.16618413455138445</c:v>
                </c:pt>
                <c:pt idx="4895">
                  <c:v>0.16508799077422237</c:v>
                </c:pt>
                <c:pt idx="4896">
                  <c:v>0.16407336052948937</c:v>
                </c:pt>
                <c:pt idx="4897">
                  <c:v>0.16447716105062385</c:v>
                </c:pt>
                <c:pt idx="4898">
                  <c:v>0.16432035904424191</c:v>
                </c:pt>
                <c:pt idx="4899">
                  <c:v>0.16376145910599271</c:v>
                </c:pt>
                <c:pt idx="4900">
                  <c:v>0.16309488304653405</c:v>
                </c:pt>
                <c:pt idx="4901">
                  <c:v>0.16383760228266575</c:v>
                </c:pt>
                <c:pt idx="4902">
                  <c:v>0.16485053567285055</c:v>
                </c:pt>
                <c:pt idx="4903">
                  <c:v>0.16552854676232939</c:v>
                </c:pt>
                <c:pt idx="4904">
                  <c:v>0.16591883349002973</c:v>
                </c:pt>
                <c:pt idx="4905">
                  <c:v>0.16681471058227426</c:v>
                </c:pt>
                <c:pt idx="4906">
                  <c:v>0.16878309142785869</c:v>
                </c:pt>
                <c:pt idx="4907">
                  <c:v>0.17002041327354273</c:v>
                </c:pt>
                <c:pt idx="4908">
                  <c:v>0.17005976237079098</c:v>
                </c:pt>
                <c:pt idx="4909">
                  <c:v>0.16968961881674144</c:v>
                </c:pt>
                <c:pt idx="4910">
                  <c:v>0.17043900002602833</c:v>
                </c:pt>
                <c:pt idx="4911">
                  <c:v>0.17181486374724347</c:v>
                </c:pt>
                <c:pt idx="4912">
                  <c:v>0.17332473461164521</c:v>
                </c:pt>
                <c:pt idx="4913">
                  <c:v>0.1736971429104042</c:v>
                </c:pt>
                <c:pt idx="4914">
                  <c:v>0.17301808609384156</c:v>
                </c:pt>
                <c:pt idx="4915">
                  <c:v>0.1720541982954813</c:v>
                </c:pt>
                <c:pt idx="4916">
                  <c:v>0.17147612006443499</c:v>
                </c:pt>
                <c:pt idx="4917">
                  <c:v>0.17055338031135733</c:v>
                </c:pt>
                <c:pt idx="4918">
                  <c:v>0.16902664835656897</c:v>
                </c:pt>
                <c:pt idx="4919">
                  <c:v>0.16835762812957822</c:v>
                </c:pt>
                <c:pt idx="4920">
                  <c:v>0.1692564450879557</c:v>
                </c:pt>
                <c:pt idx="4921">
                  <c:v>0.17166838571756179</c:v>
                </c:pt>
                <c:pt idx="4922">
                  <c:v>0.17420733963326987</c:v>
                </c:pt>
                <c:pt idx="4923">
                  <c:v>0.17577486824767083</c:v>
                </c:pt>
                <c:pt idx="4924">
                  <c:v>0.17662864017660102</c:v>
                </c:pt>
                <c:pt idx="4925">
                  <c:v>0.17731619410072005</c:v>
                </c:pt>
                <c:pt idx="4926">
                  <c:v>0.17745437579888526</c:v>
                </c:pt>
                <c:pt idx="4927">
                  <c:v>0.17635951822378731</c:v>
                </c:pt>
                <c:pt idx="4928">
                  <c:v>0.1753043627412825</c:v>
                </c:pt>
                <c:pt idx="4929">
                  <c:v>0.17532469753114063</c:v>
                </c:pt>
                <c:pt idx="4930">
                  <c:v>0.17523122041898281</c:v>
                </c:pt>
                <c:pt idx="4931">
                  <c:v>0.17509953301342954</c:v>
                </c:pt>
                <c:pt idx="4932">
                  <c:v>0.17519597779362023</c:v>
                </c:pt>
                <c:pt idx="4933">
                  <c:v>0.17617137958749826</c:v>
                </c:pt>
                <c:pt idx="4934">
                  <c:v>0.17762025201618498</c:v>
                </c:pt>
                <c:pt idx="4935">
                  <c:v>0.17902253905885696</c:v>
                </c:pt>
                <c:pt idx="4936">
                  <c:v>0.18083175377863961</c:v>
                </c:pt>
                <c:pt idx="4937">
                  <c:v>0.18303645758609652</c:v>
                </c:pt>
                <c:pt idx="4938">
                  <c:v>0.18554418502155692</c:v>
                </c:pt>
                <c:pt idx="4939">
                  <c:v>0.18616746776891635</c:v>
                </c:pt>
                <c:pt idx="4940">
                  <c:v>0.18437853725000261</c:v>
                </c:pt>
                <c:pt idx="4941">
                  <c:v>0.18137235160015805</c:v>
                </c:pt>
                <c:pt idx="4942">
                  <c:v>0.17912286410579595</c:v>
                </c:pt>
                <c:pt idx="4943">
                  <c:v>0.17828543144504622</c:v>
                </c:pt>
                <c:pt idx="4944">
                  <c:v>0.17872501509255628</c:v>
                </c:pt>
                <c:pt idx="4945">
                  <c:v>0.18015707566281208</c:v>
                </c:pt>
                <c:pt idx="4946">
                  <c:v>0.18269590063886273</c:v>
                </c:pt>
                <c:pt idx="4947">
                  <c:v>0.18672046114183696</c:v>
                </c:pt>
                <c:pt idx="4948">
                  <c:v>0.18984512962030484</c:v>
                </c:pt>
                <c:pt idx="4949">
                  <c:v>0.19071537677730094</c:v>
                </c:pt>
                <c:pt idx="4950">
                  <c:v>0.18918155493063263</c:v>
                </c:pt>
                <c:pt idx="4951">
                  <c:v>0.18667572401899243</c:v>
                </c:pt>
                <c:pt idx="4952">
                  <c:v>0.18379778514107278</c:v>
                </c:pt>
                <c:pt idx="4953">
                  <c:v>0.18226824027105493</c:v>
                </c:pt>
                <c:pt idx="4954">
                  <c:v>0.18158734033088506</c:v>
                </c:pt>
                <c:pt idx="4955">
                  <c:v>0.18304294532102908</c:v>
                </c:pt>
                <c:pt idx="4956">
                  <c:v>0.1860904960093267</c:v>
                </c:pt>
                <c:pt idx="4957">
                  <c:v>0.18936573718496733</c:v>
                </c:pt>
                <c:pt idx="4958">
                  <c:v>0.19141452530713485</c:v>
                </c:pt>
                <c:pt idx="4959">
                  <c:v>0.19277351587270478</c:v>
                </c:pt>
                <c:pt idx="4960">
                  <c:v>0.1935957481559501</c:v>
                </c:pt>
                <c:pt idx="4961">
                  <c:v>0.19343280828870449</c:v>
                </c:pt>
                <c:pt idx="4962">
                  <c:v>0.19233921546316562</c:v>
                </c:pt>
                <c:pt idx="4963">
                  <c:v>0.19589039573344816</c:v>
                </c:pt>
                <c:pt idx="4964">
                  <c:v>0.1954183994496258</c:v>
                </c:pt>
                <c:pt idx="4965">
                  <c:v>0.19905030857458925</c:v>
                </c:pt>
                <c:pt idx="4966">
                  <c:v>0.20138922735641784</c:v>
                </c:pt>
                <c:pt idx="4967">
                  <c:v>0.20191289002401683</c:v>
                </c:pt>
                <c:pt idx="4968">
                  <c:v>0.20156691814783553</c:v>
                </c:pt>
                <c:pt idx="4969">
                  <c:v>0.1962253640300862</c:v>
                </c:pt>
                <c:pt idx="4970">
                  <c:v>0.1963784465926828</c:v>
                </c:pt>
                <c:pt idx="4971">
                  <c:v>0.19500906589227954</c:v>
                </c:pt>
                <c:pt idx="4972">
                  <c:v>0.19801487388097874</c:v>
                </c:pt>
                <c:pt idx="4973">
                  <c:v>0.19560674592333649</c:v>
                </c:pt>
                <c:pt idx="4974">
                  <c:v>0.19753694113075623</c:v>
                </c:pt>
                <c:pt idx="4975">
                  <c:v>0.19890243553168754</c:v>
                </c:pt>
                <c:pt idx="4976">
                  <c:v>0.20008520231632265</c:v>
                </c:pt>
                <c:pt idx="4977">
                  <c:v>0.20089148652686856</c:v>
                </c:pt>
                <c:pt idx="4978">
                  <c:v>0.19680321099875026</c:v>
                </c:pt>
                <c:pt idx="4979">
                  <c:v>0.19829377095116263</c:v>
                </c:pt>
                <c:pt idx="4980">
                  <c:v>0.19996029663859849</c:v>
                </c:pt>
                <c:pt idx="4981">
                  <c:v>0.20072726373485619</c:v>
                </c:pt>
                <c:pt idx="4982">
                  <c:v>0.20094252422859338</c:v>
                </c:pt>
                <c:pt idx="4983">
                  <c:v>0.20163227397300298</c:v>
                </c:pt>
                <c:pt idx="4984">
                  <c:v>0.20237643248393306</c:v>
                </c:pt>
                <c:pt idx="4985">
                  <c:v>0.20307718716318582</c:v>
                </c:pt>
                <c:pt idx="4986">
                  <c:v>0.20300606362605844</c:v>
                </c:pt>
                <c:pt idx="4987">
                  <c:v>0.20283975744332297</c:v>
                </c:pt>
                <c:pt idx="4988">
                  <c:v>0.20354317740961739</c:v>
                </c:pt>
                <c:pt idx="4989">
                  <c:v>0.20449209575859228</c:v>
                </c:pt>
                <c:pt idx="4990">
                  <c:v>0.20555115134198951</c:v>
                </c:pt>
                <c:pt idx="4991">
                  <c:v>0.20695248648839634</c:v>
                </c:pt>
                <c:pt idx="4992">
                  <c:v>0.20775836344065593</c:v>
                </c:pt>
                <c:pt idx="4993">
                  <c:v>0.20807702820435503</c:v>
                </c:pt>
                <c:pt idx="4994">
                  <c:v>0.20825627213740566</c:v>
                </c:pt>
                <c:pt idx="4995">
                  <c:v>0.20850400703571043</c:v>
                </c:pt>
                <c:pt idx="4996">
                  <c:v>0.20825569559409726</c:v>
                </c:pt>
                <c:pt idx="4997">
                  <c:v>0.20815699859044884</c:v>
                </c:pt>
                <c:pt idx="4998">
                  <c:v>0.20760351056478982</c:v>
                </c:pt>
                <c:pt idx="4999">
                  <c:v>0.20744348641498889</c:v>
                </c:pt>
                <c:pt idx="5000">
                  <c:v>0.20827336038505431</c:v>
                </c:pt>
                <c:pt idx="5001">
                  <c:v>0.20961121220826368</c:v>
                </c:pt>
                <c:pt idx="5002">
                  <c:v>0.21120823170673261</c:v>
                </c:pt>
                <c:pt idx="5003">
                  <c:v>0.21341318230487211</c:v>
                </c:pt>
                <c:pt idx="5004">
                  <c:v>0.21559732148790012</c:v>
                </c:pt>
                <c:pt idx="5005">
                  <c:v>0.2165276742861956</c:v>
                </c:pt>
                <c:pt idx="5006">
                  <c:v>0.21661909694581136</c:v>
                </c:pt>
                <c:pt idx="5007">
                  <c:v>0.21593554619926883</c:v>
                </c:pt>
                <c:pt idx="5008">
                  <c:v>0.21501378238367111</c:v>
                </c:pt>
                <c:pt idx="5009">
                  <c:v>0.21356553444435525</c:v>
                </c:pt>
                <c:pt idx="5010">
                  <c:v>0.21303888085047229</c:v>
                </c:pt>
                <c:pt idx="5011">
                  <c:v>0.21325066627187586</c:v>
                </c:pt>
                <c:pt idx="5012">
                  <c:v>0.21528479047878618</c:v>
                </c:pt>
                <c:pt idx="5013">
                  <c:v>0.21782371836270198</c:v>
                </c:pt>
                <c:pt idx="5014">
                  <c:v>0.21961079268512376</c:v>
                </c:pt>
                <c:pt idx="5015">
                  <c:v>0.22065425338870123</c:v>
                </c:pt>
                <c:pt idx="5016">
                  <c:v>0.22082090127925719</c:v>
                </c:pt>
                <c:pt idx="5017">
                  <c:v>0.22131235775273025</c:v>
                </c:pt>
                <c:pt idx="5018">
                  <c:v>0.22134648666963191</c:v>
                </c:pt>
                <c:pt idx="5019">
                  <c:v>0.22242350717242346</c:v>
                </c:pt>
                <c:pt idx="5020">
                  <c:v>0.22328130673588756</c:v>
                </c:pt>
                <c:pt idx="5021">
                  <c:v>0.22418842414067164</c:v>
                </c:pt>
                <c:pt idx="5022">
                  <c:v>0.22456781532058934</c:v>
                </c:pt>
                <c:pt idx="5023">
                  <c:v>0.22475782353904808</c:v>
                </c:pt>
                <c:pt idx="5024">
                  <c:v>0.22542842928508589</c:v>
                </c:pt>
                <c:pt idx="5025">
                  <c:v>0.22574090316817466</c:v>
                </c:pt>
                <c:pt idx="5026">
                  <c:v>0.22561712735149472</c:v>
                </c:pt>
                <c:pt idx="5027">
                  <c:v>0.22539416585839003</c:v>
                </c:pt>
                <c:pt idx="5028">
                  <c:v>0.22590081103109805</c:v>
                </c:pt>
                <c:pt idx="5029">
                  <c:v>0.22678348328856859</c:v>
                </c:pt>
                <c:pt idx="5030">
                  <c:v>0.22755946049364936</c:v>
                </c:pt>
                <c:pt idx="5031">
                  <c:v>0.22748854282679129</c:v>
                </c:pt>
                <c:pt idx="5032">
                  <c:v>0.22726792122415096</c:v>
                </c:pt>
                <c:pt idx="5033">
                  <c:v>0.22741626898463677</c:v>
                </c:pt>
                <c:pt idx="5034">
                  <c:v>0.22847875931781583</c:v>
                </c:pt>
                <c:pt idx="5035">
                  <c:v>0.22965323491126247</c:v>
                </c:pt>
                <c:pt idx="5036">
                  <c:v>0.23104157314939108</c:v>
                </c:pt>
                <c:pt idx="5037">
                  <c:v>0.23254404054862682</c:v>
                </c:pt>
                <c:pt idx="5038">
                  <c:v>0.23387980577690687</c:v>
                </c:pt>
                <c:pt idx="5039">
                  <c:v>0.23528907309023431</c:v>
                </c:pt>
                <c:pt idx="5040">
                  <c:v>0.23593885421381147</c:v>
                </c:pt>
                <c:pt idx="5041">
                  <c:v>0.23494419399295363</c:v>
                </c:pt>
                <c:pt idx="5042">
                  <c:v>0.23326956331089924</c:v>
                </c:pt>
                <c:pt idx="5043">
                  <c:v>0.23242743549266903</c:v>
                </c:pt>
                <c:pt idx="5044">
                  <c:v>0.23373396292652823</c:v>
                </c:pt>
                <c:pt idx="5045">
                  <c:v>0.23571267095567133</c:v>
                </c:pt>
                <c:pt idx="5046">
                  <c:v>0.23835422537332637</c:v>
                </c:pt>
                <c:pt idx="5047">
                  <c:v>0.24128774399274819</c:v>
                </c:pt>
                <c:pt idx="5048">
                  <c:v>0.24438261937126662</c:v>
                </c:pt>
                <c:pt idx="5049">
                  <c:v>0.24620239558222581</c:v>
                </c:pt>
                <c:pt idx="5050">
                  <c:v>0.24482592294206804</c:v>
                </c:pt>
                <c:pt idx="5051">
                  <c:v>0.24290392633479543</c:v>
                </c:pt>
                <c:pt idx="5052">
                  <c:v>0.24096319664474516</c:v>
                </c:pt>
                <c:pt idx="5053">
                  <c:v>0.24066953418928516</c:v>
                </c:pt>
                <c:pt idx="5054">
                  <c:v>0.24029623223176486</c:v>
                </c:pt>
                <c:pt idx="5055">
                  <c:v>0.24123937765686132</c:v>
                </c:pt>
                <c:pt idx="5056">
                  <c:v>0.24368616375410743</c:v>
                </c:pt>
                <c:pt idx="5057">
                  <c:v>0.24686388685369046</c:v>
                </c:pt>
                <c:pt idx="5058">
                  <c:v>0.24845056185549444</c:v>
                </c:pt>
                <c:pt idx="5059">
                  <c:v>0.25415161726015972</c:v>
                </c:pt>
                <c:pt idx="5060">
                  <c:v>0.25843278019851079</c:v>
                </c:pt>
                <c:pt idx="5061">
                  <c:v>0.261793523849914</c:v>
                </c:pt>
                <c:pt idx="5062">
                  <c:v>0.26321483462859391</c:v>
                </c:pt>
                <c:pt idx="5063">
                  <c:v>0.26203771909060747</c:v>
                </c:pt>
                <c:pt idx="5064">
                  <c:v>0.26013339783978123</c:v>
                </c:pt>
                <c:pt idx="5065">
                  <c:v>0.25906960955104991</c:v>
                </c:pt>
                <c:pt idx="5066">
                  <c:v>0.25715804497220912</c:v>
                </c:pt>
                <c:pt idx="5067">
                  <c:v>0.25306022947526619</c:v>
                </c:pt>
                <c:pt idx="5068">
                  <c:v>0.25408997320913784</c:v>
                </c:pt>
                <c:pt idx="5069">
                  <c:v>0.25556173659179426</c:v>
                </c:pt>
                <c:pt idx="5070">
                  <c:v>0.25713114422802008</c:v>
                </c:pt>
                <c:pt idx="5071">
                  <c:v>0.25778421585845951</c:v>
                </c:pt>
                <c:pt idx="5072">
                  <c:v>0.25763640581522745</c:v>
                </c:pt>
                <c:pt idx="5073">
                  <c:v>0.25683819637561872</c:v>
                </c:pt>
                <c:pt idx="5074">
                  <c:v>0.25714460051194327</c:v>
                </c:pt>
                <c:pt idx="5075">
                  <c:v>0.25817966502974171</c:v>
                </c:pt>
                <c:pt idx="5076">
                  <c:v>0.25931809695130714</c:v>
                </c:pt>
                <c:pt idx="5077">
                  <c:v>0.26121470585265821</c:v>
                </c:pt>
                <c:pt idx="5078">
                  <c:v>0.26239149693943897</c:v>
                </c:pt>
                <c:pt idx="5079">
                  <c:v>0.26288282528524742</c:v>
                </c:pt>
                <c:pt idx="5080">
                  <c:v>0.26469714233510816</c:v>
                </c:pt>
                <c:pt idx="5081">
                  <c:v>0.2669077650907824</c:v>
                </c:pt>
                <c:pt idx="5082">
                  <c:v>0.26807858524528494</c:v>
                </c:pt>
                <c:pt idx="5083">
                  <c:v>0.26625615716208523</c:v>
                </c:pt>
                <c:pt idx="5084">
                  <c:v>0.26635231896230765</c:v>
                </c:pt>
                <c:pt idx="5085">
                  <c:v>0.26497446687945359</c:v>
                </c:pt>
                <c:pt idx="5086">
                  <c:v>0.26626110685563903</c:v>
                </c:pt>
                <c:pt idx="5087">
                  <c:v>0.26548908124820414</c:v>
                </c:pt>
                <c:pt idx="5088">
                  <c:v>0.2655847070972891</c:v>
                </c:pt>
                <c:pt idx="5089">
                  <c:v>0.26796522371599257</c:v>
                </c:pt>
                <c:pt idx="5090">
                  <c:v>0.27194268547356332</c:v>
                </c:pt>
                <c:pt idx="5091">
                  <c:v>0.27579909865910207</c:v>
                </c:pt>
                <c:pt idx="5092">
                  <c:v>0.27545553295753261</c:v>
                </c:pt>
                <c:pt idx="5093">
                  <c:v>0.27499229321808616</c:v>
                </c:pt>
                <c:pt idx="5094">
                  <c:v>0.27296746141266531</c:v>
                </c:pt>
                <c:pt idx="5095">
                  <c:v>0.27339502292803869</c:v>
                </c:pt>
                <c:pt idx="5096">
                  <c:v>0.2734425648305544</c:v>
                </c:pt>
                <c:pt idx="5097">
                  <c:v>0.27463992862251912</c:v>
                </c:pt>
                <c:pt idx="5098">
                  <c:v>0.27535611172869984</c:v>
                </c:pt>
                <c:pt idx="5099">
                  <c:v>0.27685631082609191</c:v>
                </c:pt>
                <c:pt idx="5100">
                  <c:v>0.27900152082707785</c:v>
                </c:pt>
                <c:pt idx="5101">
                  <c:v>0.28100822059281472</c:v>
                </c:pt>
                <c:pt idx="5102">
                  <c:v>0.28149060079215571</c:v>
                </c:pt>
                <c:pt idx="5103">
                  <c:v>0.28107840888218688</c:v>
                </c:pt>
                <c:pt idx="5104">
                  <c:v>0.28029947875207267</c:v>
                </c:pt>
                <c:pt idx="5105">
                  <c:v>0.28083246988106697</c:v>
                </c:pt>
                <c:pt idx="5106">
                  <c:v>0.28220699682903089</c:v>
                </c:pt>
                <c:pt idx="5107">
                  <c:v>0.28362051137135647</c:v>
                </c:pt>
                <c:pt idx="5108">
                  <c:v>0.28415877658225963</c:v>
                </c:pt>
                <c:pt idx="5109">
                  <c:v>0.28525887178099457</c:v>
                </c:pt>
                <c:pt idx="5110">
                  <c:v>0.28663043040902203</c:v>
                </c:pt>
                <c:pt idx="5111">
                  <c:v>0.28909578463876917</c:v>
                </c:pt>
                <c:pt idx="5112">
                  <c:v>0.29134665778504515</c:v>
                </c:pt>
                <c:pt idx="5113">
                  <c:v>0.29179901191419089</c:v>
                </c:pt>
                <c:pt idx="5114">
                  <c:v>0.29118623250825026</c:v>
                </c:pt>
                <c:pt idx="5115">
                  <c:v>0.29025736764968646</c:v>
                </c:pt>
                <c:pt idx="5116">
                  <c:v>0.2895607648014889</c:v>
                </c:pt>
                <c:pt idx="5117">
                  <c:v>0.28876453807836755</c:v>
                </c:pt>
                <c:pt idx="5118">
                  <c:v>0.28962994994629548</c:v>
                </c:pt>
                <c:pt idx="5119">
                  <c:v>0.29056875064692611</c:v>
                </c:pt>
                <c:pt idx="5120">
                  <c:v>0.29186266088906182</c:v>
                </c:pt>
                <c:pt idx="5121">
                  <c:v>0.29345425922048307</c:v>
                </c:pt>
                <c:pt idx="5122">
                  <c:v>0.29615451819122057</c:v>
                </c:pt>
                <c:pt idx="5123">
                  <c:v>0.29851227829021498</c:v>
                </c:pt>
                <c:pt idx="5124">
                  <c:v>0.29984465818851624</c:v>
                </c:pt>
                <c:pt idx="5125">
                  <c:v>0.29901246453985153</c:v>
                </c:pt>
                <c:pt idx="5126">
                  <c:v>0.29850379412686251</c:v>
                </c:pt>
                <c:pt idx="5127">
                  <c:v>0.29830444858858046</c:v>
                </c:pt>
                <c:pt idx="5128">
                  <c:v>0.29893076388654538</c:v>
                </c:pt>
                <c:pt idx="5129">
                  <c:v>0.29915439342030864</c:v>
                </c:pt>
                <c:pt idx="5130">
                  <c:v>0.30065437790792637</c:v>
                </c:pt>
                <c:pt idx="5131">
                  <c:v>0.30328838169945838</c:v>
                </c:pt>
                <c:pt idx="5132">
                  <c:v>0.30540945362784233</c:v>
                </c:pt>
                <c:pt idx="5133">
                  <c:v>0.30515452612445704</c:v>
                </c:pt>
                <c:pt idx="5134">
                  <c:v>0.30249758642420288</c:v>
                </c:pt>
                <c:pt idx="5135">
                  <c:v>0.30013459321069968</c:v>
                </c:pt>
                <c:pt idx="5136">
                  <c:v>0.30023125167729969</c:v>
                </c:pt>
                <c:pt idx="5137">
                  <c:v>0.3013941187605339</c:v>
                </c:pt>
                <c:pt idx="5138">
                  <c:v>0.303248755484812</c:v>
                </c:pt>
                <c:pt idx="5139">
                  <c:v>0.30626654343803589</c:v>
                </c:pt>
                <c:pt idx="5140">
                  <c:v>0.31016064601525789</c:v>
                </c:pt>
                <c:pt idx="5141">
                  <c:v>0.31218103728529578</c:v>
                </c:pt>
                <c:pt idx="5142">
                  <c:v>0.31117463643551568</c:v>
                </c:pt>
                <c:pt idx="5143">
                  <c:v>0.30887939641588319</c:v>
                </c:pt>
                <c:pt idx="5144">
                  <c:v>0.30682120926319217</c:v>
                </c:pt>
                <c:pt idx="5145">
                  <c:v>0.30722298607352649</c:v>
                </c:pt>
                <c:pt idx="5146">
                  <c:v>0.30823034064798777</c:v>
                </c:pt>
                <c:pt idx="5147">
                  <c:v>0.31018935480902943</c:v>
                </c:pt>
                <c:pt idx="5148">
                  <c:v>0.31223409205107688</c:v>
                </c:pt>
                <c:pt idx="5149">
                  <c:v>0.31502933844555436</c:v>
                </c:pt>
                <c:pt idx="5150">
                  <c:v>0.31614904849391268</c:v>
                </c:pt>
                <c:pt idx="5151">
                  <c:v>0.3156913812046146</c:v>
                </c:pt>
                <c:pt idx="5152">
                  <c:v>0.31362497390707172</c:v>
                </c:pt>
                <c:pt idx="5153">
                  <c:v>0.31277322356935405</c:v>
                </c:pt>
                <c:pt idx="5154">
                  <c:v>0.31395425900894641</c:v>
                </c:pt>
                <c:pt idx="5155">
                  <c:v>0.32243229021196856</c:v>
                </c:pt>
                <c:pt idx="5156">
                  <c:v>0.32783788220756599</c:v>
                </c:pt>
                <c:pt idx="5157">
                  <c:v>0.33207299775038562</c:v>
                </c:pt>
                <c:pt idx="5158">
                  <c:v>0.33544497450518518</c:v>
                </c:pt>
                <c:pt idx="5159">
                  <c:v>0.337587218072606</c:v>
                </c:pt>
                <c:pt idx="5160">
                  <c:v>0.33680919693656652</c:v>
                </c:pt>
                <c:pt idx="5161">
                  <c:v>0.33261543557920181</c:v>
                </c:pt>
                <c:pt idx="5162">
                  <c:v>0.32557953450991867</c:v>
                </c:pt>
                <c:pt idx="5163">
                  <c:v>0.3183940046194606</c:v>
                </c:pt>
                <c:pt idx="5164">
                  <c:v>0.31959070562595449</c:v>
                </c:pt>
                <c:pt idx="5165">
                  <c:v>0.32041567968937046</c:v>
                </c:pt>
                <c:pt idx="5166">
                  <c:v>0.3230394900974029</c:v>
                </c:pt>
                <c:pt idx="5167">
                  <c:v>0.32657152768567338</c:v>
                </c:pt>
                <c:pt idx="5168">
                  <c:v>0.33038647972395035</c:v>
                </c:pt>
                <c:pt idx="5169">
                  <c:v>0.33148375598260077</c:v>
                </c:pt>
                <c:pt idx="5170">
                  <c:v>0.33136773889079468</c:v>
                </c:pt>
                <c:pt idx="5171">
                  <c:v>0.33069363207452629</c:v>
                </c:pt>
                <c:pt idx="5172">
                  <c:v>0.33123065431304088</c:v>
                </c:pt>
                <c:pt idx="5173">
                  <c:v>0.33072703942762571</c:v>
                </c:pt>
                <c:pt idx="5174">
                  <c:v>0.32926615375251833</c:v>
                </c:pt>
                <c:pt idx="5175">
                  <c:v>0.32908212790127339</c:v>
                </c:pt>
                <c:pt idx="5176">
                  <c:v>0.33116497826815611</c:v>
                </c:pt>
                <c:pt idx="5177">
                  <c:v>0.3329627313727454</c:v>
                </c:pt>
                <c:pt idx="5178">
                  <c:v>0.33408596602006119</c:v>
                </c:pt>
                <c:pt idx="5179">
                  <c:v>0.33524986888818892</c:v>
                </c:pt>
                <c:pt idx="5180">
                  <c:v>0.33795811036057144</c:v>
                </c:pt>
                <c:pt idx="5181">
                  <c:v>0.341567176970419</c:v>
                </c:pt>
                <c:pt idx="5182">
                  <c:v>0.34382924615138072</c:v>
                </c:pt>
                <c:pt idx="5183">
                  <c:v>0.3442508010194178</c:v>
                </c:pt>
                <c:pt idx="5184">
                  <c:v>0.34380224223496159</c:v>
                </c:pt>
                <c:pt idx="5185">
                  <c:v>0.34399857502953712</c:v>
                </c:pt>
                <c:pt idx="5186">
                  <c:v>0.34312387874664751</c:v>
                </c:pt>
                <c:pt idx="5187">
                  <c:v>0.34027428260759568</c:v>
                </c:pt>
                <c:pt idx="5188">
                  <c:v>0.33691497535413639</c:v>
                </c:pt>
                <c:pt idx="5189">
                  <c:v>0.33523218854914599</c:v>
                </c:pt>
                <c:pt idx="5190">
                  <c:v>0.33578778919012087</c:v>
                </c:pt>
                <c:pt idx="5191">
                  <c:v>0.3381657008253392</c:v>
                </c:pt>
                <c:pt idx="5192">
                  <c:v>0.34206092020695411</c:v>
                </c:pt>
                <c:pt idx="5193">
                  <c:v>0.34792526955314762</c:v>
                </c:pt>
                <c:pt idx="5194">
                  <c:v>0.35366126484254135</c:v>
                </c:pt>
                <c:pt idx="5195">
                  <c:v>0.3593720811284517</c:v>
                </c:pt>
                <c:pt idx="5196">
                  <c:v>0.36212750367208041</c:v>
                </c:pt>
                <c:pt idx="5197">
                  <c:v>0.36195977851441941</c:v>
                </c:pt>
                <c:pt idx="5198">
                  <c:v>0.35894442603473642</c:v>
                </c:pt>
                <c:pt idx="5199">
                  <c:v>0.3549353134175407</c:v>
                </c:pt>
                <c:pt idx="5200">
                  <c:v>0.35172147695249384</c:v>
                </c:pt>
                <c:pt idx="5201">
                  <c:v>0.35005072214164124</c:v>
                </c:pt>
                <c:pt idx="5202">
                  <c:v>0.35033426442221632</c:v>
                </c:pt>
                <c:pt idx="5203">
                  <c:v>0.35133124726976478</c:v>
                </c:pt>
                <c:pt idx="5204">
                  <c:v>0.35383123411689654</c:v>
                </c:pt>
                <c:pt idx="5205">
                  <c:v>0.35842207587526909</c:v>
                </c:pt>
                <c:pt idx="5206">
                  <c:v>0.36497995863239374</c:v>
                </c:pt>
                <c:pt idx="5207">
                  <c:v>0.36997536638437539</c:v>
                </c:pt>
                <c:pt idx="5208">
                  <c:v>0.37142221877096149</c:v>
                </c:pt>
                <c:pt idx="5209">
                  <c:v>0.3699218095957722</c:v>
                </c:pt>
                <c:pt idx="5210">
                  <c:v>0.36712027634456801</c:v>
                </c:pt>
                <c:pt idx="5211">
                  <c:v>0.36362662660754225</c:v>
                </c:pt>
                <c:pt idx="5212">
                  <c:v>0.36256895137519374</c:v>
                </c:pt>
                <c:pt idx="5213">
                  <c:v>0.3638340018763509</c:v>
                </c:pt>
                <c:pt idx="5214">
                  <c:v>0.3696532797728716</c:v>
                </c:pt>
                <c:pt idx="5215">
                  <c:v>0.37795335298936855</c:v>
                </c:pt>
                <c:pt idx="5216">
                  <c:v>0.38525633726904074</c:v>
                </c:pt>
                <c:pt idx="5217">
                  <c:v>0.38985831245194952</c:v>
                </c:pt>
                <c:pt idx="5218">
                  <c:v>0.3906522923084278</c:v>
                </c:pt>
                <c:pt idx="5219">
                  <c:v>0.38775841635521324</c:v>
                </c:pt>
                <c:pt idx="5220">
                  <c:v>0.38237713661792083</c:v>
                </c:pt>
                <c:pt idx="5221">
                  <c:v>0.37730590671262532</c:v>
                </c:pt>
                <c:pt idx="5222">
                  <c:v>0.37487673073455607</c:v>
                </c:pt>
                <c:pt idx="5223">
                  <c:v>0.37555632428293018</c:v>
                </c:pt>
                <c:pt idx="5224">
                  <c:v>0.37822329257275905</c:v>
                </c:pt>
                <c:pt idx="5225">
                  <c:v>0.38166788851510758</c:v>
                </c:pt>
                <c:pt idx="5226">
                  <c:v>0.38572268555846873</c:v>
                </c:pt>
                <c:pt idx="5227">
                  <c:v>0.39009500999796337</c:v>
                </c:pt>
                <c:pt idx="5228">
                  <c:v>0.39161220436723831</c:v>
                </c:pt>
                <c:pt idx="5229">
                  <c:v>0.39144698738762551</c:v>
                </c:pt>
                <c:pt idx="5230">
                  <c:v>0.39048711884832571</c:v>
                </c:pt>
                <c:pt idx="5231">
                  <c:v>0.390385965117172</c:v>
                </c:pt>
                <c:pt idx="5232">
                  <c:v>0.3911989761237234</c:v>
                </c:pt>
                <c:pt idx="5233">
                  <c:v>0.39194618817235416</c:v>
                </c:pt>
                <c:pt idx="5234">
                  <c:v>0.39371880189658104</c:v>
                </c:pt>
                <c:pt idx="5235">
                  <c:v>0.39448502328451318</c:v>
                </c:pt>
                <c:pt idx="5236">
                  <c:v>0.3992215894397752</c:v>
                </c:pt>
                <c:pt idx="5237">
                  <c:v>0.40198047758737732</c:v>
                </c:pt>
                <c:pt idx="5238">
                  <c:v>0.40392081507965466</c:v>
                </c:pt>
                <c:pt idx="5239">
                  <c:v>0.40565543081385175</c:v>
                </c:pt>
                <c:pt idx="5240">
                  <c:v>0.40974487105160595</c:v>
                </c:pt>
                <c:pt idx="5241">
                  <c:v>0.41690113129902484</c:v>
                </c:pt>
                <c:pt idx="5242">
                  <c:v>0.42298504698936679</c:v>
                </c:pt>
                <c:pt idx="5243">
                  <c:v>0.4270951218898788</c:v>
                </c:pt>
                <c:pt idx="5244">
                  <c:v>0.42743873580545955</c:v>
                </c:pt>
                <c:pt idx="5245">
                  <c:v>0.42937125548682115</c:v>
                </c:pt>
                <c:pt idx="5246">
                  <c:v>0.42791341655053794</c:v>
                </c:pt>
                <c:pt idx="5247">
                  <c:v>0.42395544545765795</c:v>
                </c:pt>
                <c:pt idx="5248">
                  <c:v>0.41880840702268979</c:v>
                </c:pt>
                <c:pt idx="5249">
                  <c:v>0.41778545622046553</c:v>
                </c:pt>
                <c:pt idx="5250">
                  <c:v>0.43038922509263028</c:v>
                </c:pt>
                <c:pt idx="5251">
                  <c:v>0.43053225865292882</c:v>
                </c:pt>
                <c:pt idx="5252">
                  <c:v>0.44008112469759042</c:v>
                </c:pt>
                <c:pt idx="5253">
                  <c:v>0.44713815151870334</c:v>
                </c:pt>
                <c:pt idx="5254">
                  <c:v>0.45285182276941605</c:v>
                </c:pt>
                <c:pt idx="5255">
                  <c:v>0.45443911375626467</c:v>
                </c:pt>
                <c:pt idx="5256">
                  <c:v>0.45123563530166694</c:v>
                </c:pt>
                <c:pt idx="5257">
                  <c:v>0.44594739868679473</c:v>
                </c:pt>
                <c:pt idx="5258">
                  <c:v>0.43955825143065747</c:v>
                </c:pt>
                <c:pt idx="5259">
                  <c:v>0.4459113164670982</c:v>
                </c:pt>
                <c:pt idx="5260">
                  <c:v>0.43845457013874373</c:v>
                </c:pt>
                <c:pt idx="5261">
                  <c:v>0.44131020798764392</c:v>
                </c:pt>
                <c:pt idx="5262">
                  <c:v>0.44377002830872875</c:v>
                </c:pt>
                <c:pt idx="5263">
                  <c:v>0.4460619883352937</c:v>
                </c:pt>
                <c:pt idx="5264">
                  <c:v>0.44760120577454898</c:v>
                </c:pt>
                <c:pt idx="5265">
                  <c:v>0.44731802296273715</c:v>
                </c:pt>
                <c:pt idx="5266">
                  <c:v>0.4465573548966113</c:v>
                </c:pt>
                <c:pt idx="5267">
                  <c:v>0.44565710130394226</c:v>
                </c:pt>
                <c:pt idx="5268">
                  <c:v>0.44770704987058058</c:v>
                </c:pt>
                <c:pt idx="5269">
                  <c:v>0.44965809782780514</c:v>
                </c:pt>
                <c:pt idx="5270">
                  <c:v>0.45345115682651405</c:v>
                </c:pt>
                <c:pt idx="5271">
                  <c:v>0.45799107762139185</c:v>
                </c:pt>
                <c:pt idx="5272">
                  <c:v>0.46545002955811965</c:v>
                </c:pt>
                <c:pt idx="5273">
                  <c:v>0.47160941937820083</c:v>
                </c:pt>
                <c:pt idx="5274">
                  <c:v>0.47512881043229638</c:v>
                </c:pt>
                <c:pt idx="5275">
                  <c:v>0.47342537070764606</c:v>
                </c:pt>
                <c:pt idx="5276">
                  <c:v>0.47167367763697743</c:v>
                </c:pt>
                <c:pt idx="5277">
                  <c:v>0.47025878974114849</c:v>
                </c:pt>
                <c:pt idx="5278">
                  <c:v>0.46930342081286125</c:v>
                </c:pt>
                <c:pt idx="5279">
                  <c:v>0.4694452277174721</c:v>
                </c:pt>
                <c:pt idx="5280">
                  <c:v>0.47277992093578508</c:v>
                </c:pt>
                <c:pt idx="5281">
                  <c:v>0.4814109271215129</c:v>
                </c:pt>
                <c:pt idx="5282">
                  <c:v>0.48991023348018292</c:v>
                </c:pt>
                <c:pt idx="5283">
                  <c:v>0.49648844966930639</c:v>
                </c:pt>
                <c:pt idx="5284">
                  <c:v>0.49810922009901087</c:v>
                </c:pt>
                <c:pt idx="5285">
                  <c:v>0.5010636533341819</c:v>
                </c:pt>
                <c:pt idx="5286">
                  <c:v>0.50044109728276043</c:v>
                </c:pt>
                <c:pt idx="5287">
                  <c:v>0.49750859910160605</c:v>
                </c:pt>
                <c:pt idx="5288">
                  <c:v>0.49266106341289789</c:v>
                </c:pt>
                <c:pt idx="5289">
                  <c:v>0.49052104880934921</c:v>
                </c:pt>
                <c:pt idx="5290">
                  <c:v>0.49094845271262444</c:v>
                </c:pt>
                <c:pt idx="5291">
                  <c:v>0.49276224269301905</c:v>
                </c:pt>
                <c:pt idx="5292">
                  <c:v>0.49605837901386146</c:v>
                </c:pt>
                <c:pt idx="5293">
                  <c:v>0.49880486301687943</c:v>
                </c:pt>
                <c:pt idx="5294">
                  <c:v>0.50531733858206307</c:v>
                </c:pt>
                <c:pt idx="5295">
                  <c:v>0.51154582998514053</c:v>
                </c:pt>
                <c:pt idx="5296">
                  <c:v>0.51857220684424377</c:v>
                </c:pt>
                <c:pt idx="5297">
                  <c:v>0.52377232573388366</c:v>
                </c:pt>
                <c:pt idx="5298">
                  <c:v>0.52747232830971513</c:v>
                </c:pt>
                <c:pt idx="5299">
                  <c:v>0.52937820090751797</c:v>
                </c:pt>
                <c:pt idx="5300">
                  <c:v>0.53129925795376209</c:v>
                </c:pt>
                <c:pt idx="5301">
                  <c:v>0.53302541145717175</c:v>
                </c:pt>
                <c:pt idx="5302">
                  <c:v>0.53299909353047026</c:v>
                </c:pt>
                <c:pt idx="5303">
                  <c:v>0.53203784782327934</c:v>
                </c:pt>
                <c:pt idx="5304">
                  <c:v>0.53280290275917075</c:v>
                </c:pt>
                <c:pt idx="5305">
                  <c:v>0.53480524710274924</c:v>
                </c:pt>
                <c:pt idx="5306">
                  <c:v>0.53632805785334148</c:v>
                </c:pt>
                <c:pt idx="5307">
                  <c:v>0.53668153816141417</c:v>
                </c:pt>
                <c:pt idx="5308">
                  <c:v>0.53712723401542706</c:v>
                </c:pt>
                <c:pt idx="5309">
                  <c:v>0.54070474025971049</c:v>
                </c:pt>
                <c:pt idx="5310">
                  <c:v>0.54659018188972208</c:v>
                </c:pt>
                <c:pt idx="5311">
                  <c:v>0.55244476994772829</c:v>
                </c:pt>
                <c:pt idx="5312">
                  <c:v>0.5556584076846619</c:v>
                </c:pt>
                <c:pt idx="5313">
                  <c:v>0.55876469116499872</c:v>
                </c:pt>
                <c:pt idx="5314">
                  <c:v>0.56095871875136316</c:v>
                </c:pt>
                <c:pt idx="5315">
                  <c:v>0.56398899104198941</c:v>
                </c:pt>
                <c:pt idx="5316">
                  <c:v>0.56437088959602633</c:v>
                </c:pt>
                <c:pt idx="5317">
                  <c:v>0.56625220634651097</c:v>
                </c:pt>
                <c:pt idx="5318">
                  <c:v>0.56873333694510331</c:v>
                </c:pt>
                <c:pt idx="5319">
                  <c:v>0.57441002788197482</c:v>
                </c:pt>
                <c:pt idx="5320">
                  <c:v>0.5801395992622822</c:v>
                </c:pt>
                <c:pt idx="5321">
                  <c:v>0.58293437951565308</c:v>
                </c:pt>
                <c:pt idx="5322">
                  <c:v>0.5847286291008793</c:v>
                </c:pt>
                <c:pt idx="5323">
                  <c:v>0.58564742410471615</c:v>
                </c:pt>
                <c:pt idx="5324">
                  <c:v>0.58651587239495351</c:v>
                </c:pt>
                <c:pt idx="5325">
                  <c:v>0.58745602837490984</c:v>
                </c:pt>
                <c:pt idx="5326">
                  <c:v>0.58768308200270369</c:v>
                </c:pt>
                <c:pt idx="5327">
                  <c:v>0.58689639462588472</c:v>
                </c:pt>
                <c:pt idx="5328">
                  <c:v>0.58970108157625378</c:v>
                </c:pt>
                <c:pt idx="5329">
                  <c:v>0.59580132137198394</c:v>
                </c:pt>
                <c:pt idx="5330">
                  <c:v>0.60149994199495527</c:v>
                </c:pt>
                <c:pt idx="5331">
                  <c:v>0.60952073787172101</c:v>
                </c:pt>
                <c:pt idx="5332">
                  <c:v>0.61969374949722555</c:v>
                </c:pt>
                <c:pt idx="5333">
                  <c:v>0.62803186775143882</c:v>
                </c:pt>
                <c:pt idx="5334">
                  <c:v>0.63711434488584473</c:v>
                </c:pt>
                <c:pt idx="5335">
                  <c:v>0.64223186691554957</c:v>
                </c:pt>
                <c:pt idx="5336">
                  <c:v>0.64282276344208011</c:v>
                </c:pt>
                <c:pt idx="5337">
                  <c:v>0.64108012957998006</c:v>
                </c:pt>
                <c:pt idx="5338">
                  <c:v>0.64212481742350969</c:v>
                </c:pt>
                <c:pt idx="5339">
                  <c:v>0.64601234183921297</c:v>
                </c:pt>
                <c:pt idx="5340">
                  <c:v>0.65002633326639703</c:v>
                </c:pt>
                <c:pt idx="5341">
                  <c:v>0.65329348879463378</c:v>
                </c:pt>
                <c:pt idx="5342">
                  <c:v>0.65870890318073383</c:v>
                </c:pt>
                <c:pt idx="5343">
                  <c:v>0.6659010124813175</c:v>
                </c:pt>
                <c:pt idx="5344">
                  <c:v>0.67386488509883147</c:v>
                </c:pt>
                <c:pt idx="5345">
                  <c:v>0.68067759624352697</c:v>
                </c:pt>
                <c:pt idx="5346">
                  <c:v>0.70119524762361762</c:v>
                </c:pt>
                <c:pt idx="5347">
                  <c:v>0.71572128467445661</c:v>
                </c:pt>
                <c:pt idx="5348">
                  <c:v>0.72851725865767514</c:v>
                </c:pt>
                <c:pt idx="5349">
                  <c:v>0.73436544346755017</c:v>
                </c:pt>
                <c:pt idx="5350">
                  <c:v>0.73290178916246851</c:v>
                </c:pt>
                <c:pt idx="5351">
                  <c:v>0.72747151071996918</c:v>
                </c:pt>
                <c:pt idx="5352">
                  <c:v>0.72112895788431475</c:v>
                </c:pt>
                <c:pt idx="5353">
                  <c:v>0.7121794934383936</c:v>
                </c:pt>
                <c:pt idx="5354">
                  <c:v>0.70116809321988871</c:v>
                </c:pt>
                <c:pt idx="5355">
                  <c:v>0.70586152847444816</c:v>
                </c:pt>
                <c:pt idx="5356">
                  <c:v>0.71326976998100378</c:v>
                </c:pt>
                <c:pt idx="5357">
                  <c:v>0.71888945253791903</c:v>
                </c:pt>
                <c:pt idx="5358">
                  <c:v>0.72184687154269189</c:v>
                </c:pt>
                <c:pt idx="5359">
                  <c:v>0.72547213702150215</c:v>
                </c:pt>
                <c:pt idx="5360">
                  <c:v>0.73085473709490012</c:v>
                </c:pt>
                <c:pt idx="5361">
                  <c:v>0.73825486852901445</c:v>
                </c:pt>
                <c:pt idx="5362">
                  <c:v>0.74358019384081131</c:v>
                </c:pt>
                <c:pt idx="5363">
                  <c:v>0.75099493286342867</c:v>
                </c:pt>
                <c:pt idx="5364">
                  <c:v>0.76096598396467952</c:v>
                </c:pt>
                <c:pt idx="5365">
                  <c:v>0.77703362854821445</c:v>
                </c:pt>
                <c:pt idx="5366">
                  <c:v>0.79156896510276908</c:v>
                </c:pt>
                <c:pt idx="5367">
                  <c:v>0.80072205256922468</c:v>
                </c:pt>
                <c:pt idx="5368">
                  <c:v>0.80737352522798489</c:v>
                </c:pt>
                <c:pt idx="5369">
                  <c:v>0.80912649673811432</c:v>
                </c:pt>
                <c:pt idx="5370">
                  <c:v>0.80780873202109449</c:v>
                </c:pt>
                <c:pt idx="5371">
                  <c:v>0.79806674380611553</c:v>
                </c:pt>
                <c:pt idx="5372">
                  <c:v>0.78680352660238462</c:v>
                </c:pt>
                <c:pt idx="5373">
                  <c:v>0.78052190596734838</c:v>
                </c:pt>
                <c:pt idx="5374">
                  <c:v>0.78295778460320475</c:v>
                </c:pt>
                <c:pt idx="5375">
                  <c:v>0.79890969310107662</c:v>
                </c:pt>
                <c:pt idx="5376">
                  <c:v>0.82025095593222042</c:v>
                </c:pt>
                <c:pt idx="5377">
                  <c:v>0.84362078718841038</c:v>
                </c:pt>
                <c:pt idx="5378">
                  <c:v>0.86065022526609258</c:v>
                </c:pt>
                <c:pt idx="5379">
                  <c:v>0.87308599695037692</c:v>
                </c:pt>
                <c:pt idx="5380">
                  <c:v>0.87924942071813839</c:v>
                </c:pt>
                <c:pt idx="5381">
                  <c:v>0.88077678234629586</c:v>
                </c:pt>
                <c:pt idx="5382">
                  <c:v>0.88131218649197807</c:v>
                </c:pt>
                <c:pt idx="5383">
                  <c:v>0.88266865416431994</c:v>
                </c:pt>
                <c:pt idx="5384">
                  <c:v>0.8872686615137656</c:v>
                </c:pt>
                <c:pt idx="5385">
                  <c:v>0.89746100078016056</c:v>
                </c:pt>
                <c:pt idx="5386">
                  <c:v>0.91128667713292466</c:v>
                </c:pt>
                <c:pt idx="5387">
                  <c:v>0.92163946336966596</c:v>
                </c:pt>
                <c:pt idx="5388">
                  <c:v>0.92639260027743131</c:v>
                </c:pt>
                <c:pt idx="5389">
                  <c:v>0.92609346671985127</c:v>
                </c:pt>
                <c:pt idx="5390">
                  <c:v>0.93105371986554375</c:v>
                </c:pt>
                <c:pt idx="5391">
                  <c:v>0.93853890537572049</c:v>
                </c:pt>
                <c:pt idx="5392">
                  <c:v>0.94788459450642715</c:v>
                </c:pt>
                <c:pt idx="5393">
                  <c:v>0.95169732444311339</c:v>
                </c:pt>
                <c:pt idx="5394">
                  <c:v>0.95688410756005327</c:v>
                </c:pt>
                <c:pt idx="5395">
                  <c:v>0.96877462815288262</c:v>
                </c:pt>
                <c:pt idx="5396">
                  <c:v>0.9799266761085158</c:v>
                </c:pt>
                <c:pt idx="5397">
                  <c:v>0.99202344814544985</c:v>
                </c:pt>
                <c:pt idx="5398">
                  <c:v>0.99728301564579125</c:v>
                </c:pt>
                <c:pt idx="5399">
                  <c:v>1.0046323714969083</c:v>
                </c:pt>
                <c:pt idx="5400">
                  <c:v>1.0156777909385668</c:v>
                </c:pt>
                <c:pt idx="5401">
                  <c:v>1.0280381454846115</c:v>
                </c:pt>
                <c:pt idx="5402">
                  <c:v>1.0440083834651199</c:v>
                </c:pt>
                <c:pt idx="5403">
                  <c:v>1.0530787352328939</c:v>
                </c:pt>
                <c:pt idx="5404">
                  <c:v>1.0651214446620019</c:v>
                </c:pt>
                <c:pt idx="5405">
                  <c:v>1.0694151070401436</c:v>
                </c:pt>
                <c:pt idx="5406">
                  <c:v>1.0787208360248053</c:v>
                </c:pt>
                <c:pt idx="5407">
                  <c:v>1.0831295775593253</c:v>
                </c:pt>
                <c:pt idx="5408">
                  <c:v>1.0880991725075124</c:v>
                </c:pt>
                <c:pt idx="5409">
                  <c:v>1.0980180095401821</c:v>
                </c:pt>
                <c:pt idx="5410">
                  <c:v>1.116260792356697</c:v>
                </c:pt>
                <c:pt idx="5411">
                  <c:v>1.1429587676533686</c:v>
                </c:pt>
                <c:pt idx="5412">
                  <c:v>1.1652391883627211</c:v>
                </c:pt>
                <c:pt idx="5413">
                  <c:v>1.1800900711500026</c:v>
                </c:pt>
                <c:pt idx="5414">
                  <c:v>1.1853733135647957</c:v>
                </c:pt>
                <c:pt idx="5415">
                  <c:v>1.1908903650456222</c:v>
                </c:pt>
                <c:pt idx="5416">
                  <c:v>1.19043117329717</c:v>
                </c:pt>
                <c:pt idx="5417">
                  <c:v>1.1973267138847081</c:v>
                </c:pt>
                <c:pt idx="5418">
                  <c:v>1.2067399757557453</c:v>
                </c:pt>
                <c:pt idx="5419">
                  <c:v>1.2320366337995965</c:v>
                </c:pt>
                <c:pt idx="5420">
                  <c:v>1.2668051037789998</c:v>
                </c:pt>
                <c:pt idx="5421">
                  <c:v>1.3056995464347683</c:v>
                </c:pt>
                <c:pt idx="5422">
                  <c:v>1.3343777195131483</c:v>
                </c:pt>
                <c:pt idx="5423">
                  <c:v>1.355004371549932</c:v>
                </c:pt>
                <c:pt idx="5424">
                  <c:v>1.366326831954348</c:v>
                </c:pt>
                <c:pt idx="5425">
                  <c:v>1.3689087812201086</c:v>
                </c:pt>
                <c:pt idx="5426">
                  <c:v>1.3754707324945379</c:v>
                </c:pt>
                <c:pt idx="5427">
                  <c:v>1.3778437240704815</c:v>
                </c:pt>
                <c:pt idx="5428">
                  <c:v>1.3749623692588129</c:v>
                </c:pt>
                <c:pt idx="5429">
                  <c:v>1.3793309374910014</c:v>
                </c:pt>
                <c:pt idx="5430">
                  <c:v>1.3885309358604243</c:v>
                </c:pt>
                <c:pt idx="5431">
                  <c:v>1.4128283997974818</c:v>
                </c:pt>
                <c:pt idx="5432">
                  <c:v>1.4432039061215305</c:v>
                </c:pt>
                <c:pt idx="5433">
                  <c:v>1.4804891705271672</c:v>
                </c:pt>
                <c:pt idx="5434">
                  <c:v>1.5162006603370637</c:v>
                </c:pt>
                <c:pt idx="5435">
                  <c:v>1.5526478323203061</c:v>
                </c:pt>
                <c:pt idx="5436">
                  <c:v>1.5885184493747524</c:v>
                </c:pt>
                <c:pt idx="5437">
                  <c:v>1.606682238325728</c:v>
                </c:pt>
                <c:pt idx="5438">
                  <c:v>1.6240357320657535</c:v>
                </c:pt>
                <c:pt idx="5439">
                  <c:v>1.6335384263633432</c:v>
                </c:pt>
                <c:pt idx="5440">
                  <c:v>1.6456149733112702</c:v>
                </c:pt>
                <c:pt idx="5441">
                  <c:v>1.7082053789370426</c:v>
                </c:pt>
                <c:pt idx="5442">
                  <c:v>1.7208142156737658</c:v>
                </c:pt>
                <c:pt idx="5443">
                  <c:v>1.7935872904095673</c:v>
                </c:pt>
                <c:pt idx="5444">
                  <c:v>1.8353486287451184</c:v>
                </c:pt>
                <c:pt idx="5445">
                  <c:v>1.8657558703395534</c:v>
                </c:pt>
                <c:pt idx="5446">
                  <c:v>1.8854224962882058</c:v>
                </c:pt>
                <c:pt idx="5447">
                  <c:v>1.9169610785831126</c:v>
                </c:pt>
                <c:pt idx="5448">
                  <c:v>1.9367939974398938</c:v>
                </c:pt>
                <c:pt idx="5449">
                  <c:v>1.9540205702077085</c:v>
                </c:pt>
                <c:pt idx="5450">
                  <c:v>2.011671609012684</c:v>
                </c:pt>
                <c:pt idx="5451">
                  <c:v>2.0270656975592916</c:v>
                </c:pt>
                <c:pt idx="5452">
                  <c:v>2.0809725658970395</c:v>
                </c:pt>
                <c:pt idx="5453">
                  <c:v>2.1138487744183716</c:v>
                </c:pt>
                <c:pt idx="5454">
                  <c:v>2.126773500985045</c:v>
                </c:pt>
                <c:pt idx="5455">
                  <c:v>2.1288537454775076</c:v>
                </c:pt>
                <c:pt idx="5456">
                  <c:v>2.1530785089190179</c:v>
                </c:pt>
                <c:pt idx="5457">
                  <c:v>2.1894421858516266</c:v>
                </c:pt>
                <c:pt idx="5458">
                  <c:v>2.2452595966345292</c:v>
                </c:pt>
                <c:pt idx="5459">
                  <c:v>2.2940217199381601</c:v>
                </c:pt>
                <c:pt idx="5460">
                  <c:v>2.3598137095190004</c:v>
                </c:pt>
                <c:pt idx="5461">
                  <c:v>2.4295318248641609</c:v>
                </c:pt>
                <c:pt idx="5462">
                  <c:v>2.4953095771551599</c:v>
                </c:pt>
                <c:pt idx="5463">
                  <c:v>2.5456616226080078</c:v>
                </c:pt>
                <c:pt idx="5464">
                  <c:v>2.5815004820502274</c:v>
                </c:pt>
                <c:pt idx="5465">
                  <c:v>2.6422507174985324</c:v>
                </c:pt>
                <c:pt idx="5466">
                  <c:v>2.7159780865305834</c:v>
                </c:pt>
                <c:pt idx="5467">
                  <c:v>2.8059117688787047</c:v>
                </c:pt>
                <c:pt idx="5468">
                  <c:v>2.8803290840601776</c:v>
                </c:pt>
                <c:pt idx="5469">
                  <c:v>2.9743165862821295</c:v>
                </c:pt>
                <c:pt idx="5470">
                  <c:v>3.0728359522721154</c:v>
                </c:pt>
                <c:pt idx="5471">
                  <c:v>3.1597281416936389</c:v>
                </c:pt>
                <c:pt idx="5472">
                  <c:v>3.2490482690647853</c:v>
                </c:pt>
                <c:pt idx="5473">
                  <c:v>3.3395906556424357</c:v>
                </c:pt>
                <c:pt idx="5474">
                  <c:v>3.4563494343821088</c:v>
                </c:pt>
                <c:pt idx="5475">
                  <c:v>3.5709493566295918</c:v>
                </c:pt>
                <c:pt idx="5476">
                  <c:v>3.68609284543877</c:v>
                </c:pt>
                <c:pt idx="5477">
                  <c:v>3.8057114303657236</c:v>
                </c:pt>
                <c:pt idx="5478">
                  <c:v>3.9474183812409303</c:v>
                </c:pt>
                <c:pt idx="5479">
                  <c:v>4.12117219117121</c:v>
                </c:pt>
                <c:pt idx="5480">
                  <c:v>4.2559721722002699</c:v>
                </c:pt>
                <c:pt idx="5481">
                  <c:v>4.404944270849616</c:v>
                </c:pt>
                <c:pt idx="5482">
                  <c:v>4.5924540263639528</c:v>
                </c:pt>
                <c:pt idx="5483">
                  <c:v>4.8097741037467889</c:v>
                </c:pt>
                <c:pt idx="5484">
                  <c:v>5.026585051897805</c:v>
                </c:pt>
                <c:pt idx="5485">
                  <c:v>5.17950625973093</c:v>
                </c:pt>
                <c:pt idx="5486">
                  <c:v>5.4346698857887246</c:v>
                </c:pt>
                <c:pt idx="5487">
                  <c:v>5.7952148549458613</c:v>
                </c:pt>
                <c:pt idx="5488">
                  <c:v>6.2334917669604568</c:v>
                </c:pt>
                <c:pt idx="5489">
                  <c:v>6.6148609551656463</c:v>
                </c:pt>
                <c:pt idx="5490">
                  <c:v>7.022855778619479</c:v>
                </c:pt>
                <c:pt idx="5491">
                  <c:v>7.5423953810134208</c:v>
                </c:pt>
                <c:pt idx="5492">
                  <c:v>8.1635854372010943</c:v>
                </c:pt>
                <c:pt idx="5493">
                  <c:v>8.9650984606250752</c:v>
                </c:pt>
                <c:pt idx="5494">
                  <c:v>9.7730239676159041</c:v>
                </c:pt>
                <c:pt idx="5495">
                  <c:v>10.676903816392064</c:v>
                </c:pt>
                <c:pt idx="5496">
                  <c:v>11.843333376562065</c:v>
                </c:pt>
                <c:pt idx="5497">
                  <c:v>13.547885176857783</c:v>
                </c:pt>
                <c:pt idx="5498">
                  <c:v>15.900069327586809</c:v>
                </c:pt>
                <c:pt idx="5499">
                  <c:v>18.929371719037153</c:v>
                </c:pt>
                <c:pt idx="5500">
                  <c:v>23.118534457775223</c:v>
                </c:pt>
                <c:pt idx="5501">
                  <c:v>28.885034890310504</c:v>
                </c:pt>
                <c:pt idx="5502">
                  <c:v>40.046204443144688</c:v>
                </c:pt>
                <c:pt idx="5503">
                  <c:v>66.653384460758517</c:v>
                </c:pt>
                <c:pt idx="5504">
                  <c:v>200.30807716714617</c:v>
                </c:pt>
                <c:pt idx="5505">
                  <c:v>-218.72119143199379</c:v>
                </c:pt>
                <c:pt idx="5506">
                  <c:v>-68.924376217415002</c:v>
                </c:pt>
                <c:pt idx="5507">
                  <c:v>-40.845449030159152</c:v>
                </c:pt>
                <c:pt idx="5508">
                  <c:v>-29.063935543181231</c:v>
                </c:pt>
                <c:pt idx="5509">
                  <c:v>-22.441374505182345</c:v>
                </c:pt>
                <c:pt idx="5510">
                  <c:v>-18.324002654214535</c:v>
                </c:pt>
                <c:pt idx="5511">
                  <c:v>-15.572537953032329</c:v>
                </c:pt>
                <c:pt idx="5512">
                  <c:v>-13.535560520063957</c:v>
                </c:pt>
                <c:pt idx="5513">
                  <c:v>-11.891609865975989</c:v>
                </c:pt>
                <c:pt idx="5514">
                  <c:v>-10.465878647880595</c:v>
                </c:pt>
                <c:pt idx="5515">
                  <c:v>-9.3386536233298987</c:v>
                </c:pt>
                <c:pt idx="5516">
                  <c:v>-8.4605992296526704</c:v>
                </c:pt>
                <c:pt idx="5517">
                  <c:v>-7.7436529087882198</c:v>
                </c:pt>
                <c:pt idx="5518">
                  <c:v>-7.2040796911455764</c:v>
                </c:pt>
                <c:pt idx="5519">
                  <c:v>-6.8151765557890664</c:v>
                </c:pt>
                <c:pt idx="5520">
                  <c:v>-6.4688412802870046</c:v>
                </c:pt>
                <c:pt idx="5521">
                  <c:v>-6.092928366738863</c:v>
                </c:pt>
                <c:pt idx="5522">
                  <c:v>-5.6619910306750434</c:v>
                </c:pt>
                <c:pt idx="5523">
                  <c:v>-5.2527973275738695</c:v>
                </c:pt>
                <c:pt idx="5524">
                  <c:v>-4.8934125254640897</c:v>
                </c:pt>
                <c:pt idx="5525">
                  <c:v>-4.560818230041578</c:v>
                </c:pt>
                <c:pt idx="5526">
                  <c:v>-4.2757577028588347</c:v>
                </c:pt>
                <c:pt idx="5527">
                  <c:v>-4.073462610307014</c:v>
                </c:pt>
                <c:pt idx="5528">
                  <c:v>-3.9342430473675343</c:v>
                </c:pt>
                <c:pt idx="5529">
                  <c:v>-3.812220967603078</c:v>
                </c:pt>
                <c:pt idx="5530">
                  <c:v>-3.6538136180147238</c:v>
                </c:pt>
                <c:pt idx="5531">
                  <c:v>-3.465211219097529</c:v>
                </c:pt>
                <c:pt idx="5532">
                  <c:v>-3.2715657911142033</c:v>
                </c:pt>
                <c:pt idx="5533">
                  <c:v>-3.0623951698145118</c:v>
                </c:pt>
                <c:pt idx="5534">
                  <c:v>-2.8575052543775543</c:v>
                </c:pt>
                <c:pt idx="5535">
                  <c:v>-2.6796221914264069</c:v>
                </c:pt>
                <c:pt idx="5536">
                  <c:v>-2.5533333029600138</c:v>
                </c:pt>
                <c:pt idx="5537">
                  <c:v>-2.4905674047453723</c:v>
                </c:pt>
                <c:pt idx="5538">
                  <c:v>-2.4106560950552027</c:v>
                </c:pt>
                <c:pt idx="5539">
                  <c:v>-2.3417114047465768</c:v>
                </c:pt>
                <c:pt idx="5540">
                  <c:v>-2.2727831830930354</c:v>
                </c:pt>
                <c:pt idx="5541">
                  <c:v>-2.1714058574017883</c:v>
                </c:pt>
                <c:pt idx="5542">
                  <c:v>-2.0113496672529658</c:v>
                </c:pt>
                <c:pt idx="5543">
                  <c:v>-1.8344452474899287</c:v>
                </c:pt>
                <c:pt idx="5544">
                  <c:v>-1.643017425313364</c:v>
                </c:pt>
                <c:pt idx="5545">
                  <c:v>-1.4552172531469942</c:v>
                </c:pt>
                <c:pt idx="5546">
                  <c:v>-1.3234247467188653</c:v>
                </c:pt>
                <c:pt idx="5547">
                  <c:v>-1.1614636953820454</c:v>
                </c:pt>
                <c:pt idx="5548">
                  <c:v>-1.053624401677735</c:v>
                </c:pt>
                <c:pt idx="5549">
                  <c:v>-0.97775013087399731</c:v>
                </c:pt>
                <c:pt idx="5550">
                  <c:v>-0.90599413561794495</c:v>
                </c:pt>
                <c:pt idx="5551">
                  <c:v>-0.82074035548911495</c:v>
                </c:pt>
                <c:pt idx="5552">
                  <c:v>-0.73509238142764755</c:v>
                </c:pt>
                <c:pt idx="5553">
                  <c:v>-0.63087019291735003</c:v>
                </c:pt>
                <c:pt idx="5554">
                  <c:v>-0.5084426262748496</c:v>
                </c:pt>
                <c:pt idx="5555">
                  <c:v>-0.40184999060992549</c:v>
                </c:pt>
                <c:pt idx="5556">
                  <c:v>-0.31750846585831227</c:v>
                </c:pt>
                <c:pt idx="5557">
                  <c:v>-0.25212809395210117</c:v>
                </c:pt>
                <c:pt idx="5558">
                  <c:v>-0.21006756818497693</c:v>
                </c:pt>
                <c:pt idx="5559">
                  <c:v>-0.19447020964295111</c:v>
                </c:pt>
                <c:pt idx="5560">
                  <c:v>-0.18575953902181128</c:v>
                </c:pt>
                <c:pt idx="5561">
                  <c:v>-0.17529284573517218</c:v>
                </c:pt>
                <c:pt idx="5562">
                  <c:v>-0.16673245193374722</c:v>
                </c:pt>
                <c:pt idx="5563">
                  <c:v>-0.14131915168315171</c:v>
                </c:pt>
                <c:pt idx="5564">
                  <c:v>-0.10927031996504623</c:v>
                </c:pt>
                <c:pt idx="5565">
                  <c:v>-7.7226903962898483E-2</c:v>
                </c:pt>
                <c:pt idx="5566">
                  <c:v>-5.2740324657597204E-2</c:v>
                </c:pt>
                <c:pt idx="5567">
                  <c:v>-3.1079119887524442E-2</c:v>
                </c:pt>
                <c:pt idx="5568">
                  <c:v>-1.9777621746609911E-2</c:v>
                </c:pt>
                <c:pt idx="5569">
                  <c:v>-1.3185081164412893E-2</c:v>
                </c:pt>
                <c:pt idx="5570">
                  <c:v>-8.4761236057000061E-3</c:v>
                </c:pt>
                <c:pt idx="5571">
                  <c:v>-1.035385592499781E-2</c:v>
                </c:pt>
                <c:pt idx="5572">
                  <c:v>-1.0353855924985465E-2</c:v>
                </c:pt>
                <c:pt idx="5573">
                  <c:v>-1.2229468521065198E-2</c:v>
                </c:pt>
                <c:pt idx="5574">
                  <c:v>-1.5992381912169472E-2</c:v>
                </c:pt>
                <c:pt idx="5575">
                  <c:v>-1.7873838607723545E-2</c:v>
                </c:pt>
                <c:pt idx="5576">
                  <c:v>-1.7873838607728273E-2</c:v>
                </c:pt>
                <c:pt idx="5577">
                  <c:v>-1.5992381912181247E-2</c:v>
                </c:pt>
                <c:pt idx="5578">
                  <c:v>-1.2229468521085533E-2</c:v>
                </c:pt>
                <c:pt idx="5579">
                  <c:v>-6.585098434439665E-3</c:v>
                </c:pt>
                <c:pt idx="5580">
                  <c:v>-3.7629133911082904E-3</c:v>
                </c:pt>
                <c:pt idx="5581">
                  <c:v>0</c:v>
                </c:pt>
                <c:pt idx="5582">
                  <c:v>0</c:v>
                </c:pt>
                <c:pt idx="5583">
                  <c:v>0</c:v>
                </c:pt>
                <c:pt idx="5584">
                  <c:v>0</c:v>
                </c:pt>
                <c:pt idx="5585">
                  <c:v>0</c:v>
                </c:pt>
                <c:pt idx="5586">
                  <c:v>0</c:v>
                </c:pt>
                <c:pt idx="5587">
                  <c:v>0</c:v>
                </c:pt>
                <c:pt idx="5588">
                  <c:v>3.7650385181875745E-3</c:v>
                </c:pt>
                <c:pt idx="5589">
                  <c:v>6.5888174068274227E-3</c:v>
                </c:pt>
                <c:pt idx="5590">
                  <c:v>8.4713366659209723E-3</c:v>
                </c:pt>
                <c:pt idx="5591">
                  <c:v>9.4125962954668529E-3</c:v>
                </c:pt>
                <c:pt idx="5592">
                  <c:v>9.412596295467748E-3</c:v>
                </c:pt>
                <c:pt idx="5593">
                  <c:v>8.4713366659209723E-3</c:v>
                </c:pt>
                <c:pt idx="5594">
                  <c:v>1.0359706629171593E-2</c:v>
                </c:pt>
                <c:pt idx="5595">
                  <c:v>1.4134859930798478E-2</c:v>
                </c:pt>
                <c:pt idx="5596">
                  <c:v>1.8857141629949867E-2</c:v>
                </c:pt>
                <c:pt idx="5597">
                  <c:v>2.8301723132973168E-2</c:v>
                </c:pt>
                <c:pt idx="5598">
                  <c:v>3.3962067759572841E-2</c:v>
                </c:pt>
                <c:pt idx="5599">
                  <c:v>3.5848849301772533E-2</c:v>
                </c:pt>
                <c:pt idx="5600">
                  <c:v>3.3962067759576317E-2</c:v>
                </c:pt>
                <c:pt idx="5601">
                  <c:v>2.8301723132983323E-2</c:v>
                </c:pt>
                <c:pt idx="5602">
                  <c:v>1.8867815421991337E-2</c:v>
                </c:pt>
                <c:pt idx="5603">
                  <c:v>1.0377298482090919E-2</c:v>
                </c:pt>
                <c:pt idx="5604">
                  <c:v>3.7735630843964141E-3</c:v>
                </c:pt>
                <c:pt idx="5605">
                  <c:v>-3.7714283259908093E-3</c:v>
                </c:pt>
                <c:pt idx="5606">
                  <c:v>-1.0365563949250565E-2</c:v>
                </c:pt>
                <c:pt idx="5607">
                  <c:v>-1.8835830234855012E-2</c:v>
                </c:pt>
                <c:pt idx="5608">
                  <c:v>-2.4486579305315229E-2</c:v>
                </c:pt>
                <c:pt idx="5609">
                  <c:v>-3.1061567774986504E-2</c:v>
                </c:pt>
                <c:pt idx="5610">
                  <c:v>-3.762913391101623E-2</c:v>
                </c:pt>
                <c:pt idx="5611">
                  <c:v>-4.3249092609208187E-2</c:v>
                </c:pt>
                <c:pt idx="5612">
                  <c:v>-5.0674623810235568E-2</c:v>
                </c:pt>
                <c:pt idx="5613">
                  <c:v>-5.0684109058284604E-2</c:v>
                </c:pt>
                <c:pt idx="5614">
                  <c:v>-5.5327230329563333E-2</c:v>
                </c:pt>
                <c:pt idx="5615">
                  <c:v>-6.3708014268069865E-2</c:v>
                </c:pt>
                <c:pt idx="5616">
                  <c:v>-7.1135364203043519E-2</c:v>
                </c:pt>
                <c:pt idx="5617">
                  <c:v>-7.2947874186501185E-2</c:v>
                </c:pt>
                <c:pt idx="5618">
                  <c:v>-7.6596010240570112E-2</c:v>
                </c:pt>
                <c:pt idx="5619">
                  <c:v>-7.3791223088716329E-2</c:v>
                </c:pt>
                <c:pt idx="5620">
                  <c:v>-6.9126091337527409E-2</c:v>
                </c:pt>
                <c:pt idx="5621">
                  <c:v>-6.7219606495576456E-2</c:v>
                </c:pt>
                <c:pt idx="5622">
                  <c:v>-5.6052007616141458E-2</c:v>
                </c:pt>
                <c:pt idx="5623">
                  <c:v>-4.4884408736704871E-2</c:v>
                </c:pt>
                <c:pt idx="5624">
                  <c:v>-3.5584561586230072E-2</c:v>
                </c:pt>
                <c:pt idx="5625">
                  <c:v>-2.9021441207171733E-2</c:v>
                </c:pt>
                <c:pt idx="5626">
                  <c:v>-2.1535173291089612E-2</c:v>
                </c:pt>
                <c:pt idx="5627">
                  <c:v>-2.2388062215392177E-2</c:v>
                </c:pt>
                <c:pt idx="5628">
                  <c:v>-1.9521535152220919E-2</c:v>
                </c:pt>
                <c:pt idx="5629">
                  <c:v>-1.3912872573017791E-2</c:v>
                </c:pt>
                <c:pt idx="5630">
                  <c:v>-1.4828204401343676E-2</c:v>
                </c:pt>
                <c:pt idx="5631">
                  <c:v>-1.3895368475699922E-2</c:v>
                </c:pt>
                <c:pt idx="5632">
                  <c:v>-1.4829621280139231E-2</c:v>
                </c:pt>
                <c:pt idx="5633">
                  <c:v>-1.6704328498008108E-2</c:v>
                </c:pt>
                <c:pt idx="5634">
                  <c:v>-1.9528825646713075E-2</c:v>
                </c:pt>
                <c:pt idx="5635">
                  <c:v>-2.3281805552691926E-2</c:v>
                </c:pt>
                <c:pt idx="5636">
                  <c:v>-2.7938166663231977E-2</c:v>
                </c:pt>
                <c:pt idx="5637">
                  <c:v>-3.3507077469584153E-2</c:v>
                </c:pt>
                <c:pt idx="5638">
                  <c:v>-3.4457167867026663E-2</c:v>
                </c:pt>
                <c:pt idx="5639">
                  <c:v>-3.4486237468713016E-2</c:v>
                </c:pt>
                <c:pt idx="5640">
                  <c:v>-3.3518117671976121E-2</c:v>
                </c:pt>
                <c:pt idx="5641">
                  <c:v>-3.5338463346741102E-2</c:v>
                </c:pt>
                <c:pt idx="5642">
                  <c:v>-3.9942813405142295E-2</c:v>
                </c:pt>
                <c:pt idx="5643">
                  <c:v>-4.2685714192947095E-2</c:v>
                </c:pt>
                <c:pt idx="5644">
                  <c:v>-5.0963059646309067E-2</c:v>
                </c:pt>
                <c:pt idx="5645">
                  <c:v>-5.5548483462879474E-2</c:v>
                </c:pt>
                <c:pt idx="5646">
                  <c:v>-6.3797751770443556E-2</c:v>
                </c:pt>
                <c:pt idx="5647">
                  <c:v>-7.4850538409062709E-2</c:v>
                </c:pt>
                <c:pt idx="5648">
                  <c:v>-7.9467759716970149E-2</c:v>
                </c:pt>
                <c:pt idx="5649">
                  <c:v>-8.491786064403116E-2</c:v>
                </c:pt>
                <c:pt idx="5650">
                  <c:v>-8.6715876787980761E-2</c:v>
                </c:pt>
                <c:pt idx="5651">
                  <c:v>-8.8462965949564126E-2</c:v>
                </c:pt>
                <c:pt idx="5652">
                  <c:v>-8.565114230060418E-2</c:v>
                </c:pt>
                <c:pt idx="5653">
                  <c:v>-8.6476550514582931E-2</c:v>
                </c:pt>
                <c:pt idx="5654">
                  <c:v>-8.2751020559857807E-2</c:v>
                </c:pt>
                <c:pt idx="5655">
                  <c:v>-7.9029598890769187E-2</c:v>
                </c:pt>
                <c:pt idx="5656">
                  <c:v>-7.2596957120597772E-2</c:v>
                </c:pt>
                <c:pt idx="5657">
                  <c:v>-6.0612680994902184E-2</c:v>
                </c:pt>
                <c:pt idx="5658">
                  <c:v>-5.2284548498676357E-2</c:v>
                </c:pt>
                <c:pt idx="5659">
                  <c:v>-4.0325594130273409E-2</c:v>
                </c:pt>
                <c:pt idx="5660">
                  <c:v>-3.3868229379976404E-2</c:v>
                </c:pt>
                <c:pt idx="5661">
                  <c:v>-2.5606752761030104E-2</c:v>
                </c:pt>
                <c:pt idx="5662">
                  <c:v>-2.1026605422515499E-2</c:v>
                </c:pt>
                <c:pt idx="5663">
                  <c:v>-1.7373961824784262E-2</c:v>
                </c:pt>
                <c:pt idx="5664">
                  <c:v>-1.5566763814387929E-2</c:v>
                </c:pt>
                <c:pt idx="5665">
                  <c:v>-1.1933244005128915E-2</c:v>
                </c:pt>
                <c:pt idx="5666">
                  <c:v>-6.4255929258296238E-3</c:v>
                </c:pt>
                <c:pt idx="5667">
                  <c:v>-4.3512683839368835E-16</c:v>
                </c:pt>
                <c:pt idx="5668">
                  <c:v>6.4291338684386058E-3</c:v>
                </c:pt>
                <c:pt idx="5669">
                  <c:v>8.2660292594204481E-3</c:v>
                </c:pt>
                <c:pt idx="5670">
                  <c:v>5.4693721237982816E-3</c:v>
                </c:pt>
                <c:pt idx="5671">
                  <c:v>2.6868768649995428E-3</c:v>
                </c:pt>
                <c:pt idx="5672">
                  <c:v>-3.7557343597243008E-3</c:v>
                </c:pt>
                <c:pt idx="5673">
                  <c:v>-1.2932485075533883E-2</c:v>
                </c:pt>
                <c:pt idx="5674">
                  <c:v>-2.7534965568754746E-2</c:v>
                </c:pt>
                <c:pt idx="5675">
                  <c:v>-4.2128434371219513E-2</c:v>
                </c:pt>
                <c:pt idx="5676">
                  <c:v>-5.4883723427016654E-2</c:v>
                </c:pt>
                <c:pt idx="5677">
                  <c:v>-6.7601776401187391E-2</c:v>
                </c:pt>
                <c:pt idx="5678">
                  <c:v>-7.1198730570927168E-2</c:v>
                </c:pt>
                <c:pt idx="5679">
                  <c:v>-7.3888963575110961E-2</c:v>
                </c:pt>
                <c:pt idx="5680">
                  <c:v>-7.1111270990177472E-2</c:v>
                </c:pt>
                <c:pt idx="5681">
                  <c:v>-7.0131574399262972E-2</c:v>
                </c:pt>
                <c:pt idx="5682">
                  <c:v>-7.0111457671245353E-2</c:v>
                </c:pt>
                <c:pt idx="5683">
                  <c:v>-7.095506703987263E-2</c:v>
                </c:pt>
                <c:pt idx="5684">
                  <c:v>-6.9069076630018572E-2</c:v>
                </c:pt>
                <c:pt idx="5685">
                  <c:v>-6.9050345279385417E-2</c:v>
                </c:pt>
                <c:pt idx="5686">
                  <c:v>-7.1766403687040348E-2</c:v>
                </c:pt>
                <c:pt idx="5687">
                  <c:v>-6.8994028373856056E-2</c:v>
                </c:pt>
                <c:pt idx="5688">
                  <c:v>-6.4409779474527348E-2</c:v>
                </c:pt>
                <c:pt idx="5689">
                  <c:v>-6.1610897828440696E-2</c:v>
                </c:pt>
                <c:pt idx="5690">
                  <c:v>-6.4250944074384947E-2</c:v>
                </c:pt>
                <c:pt idx="5691">
                  <c:v>-7.2359317072860502E-2</c:v>
                </c:pt>
                <c:pt idx="5692">
                  <c:v>-8.1278784876967256E-2</c:v>
                </c:pt>
                <c:pt idx="5693">
                  <c:v>-8.6624685361269285E-2</c:v>
                </c:pt>
                <c:pt idx="5694">
                  <c:v>-9.1961485202517609E-2</c:v>
                </c:pt>
                <c:pt idx="5695">
                  <c:v>-9.6386163286811349E-2</c:v>
                </c:pt>
                <c:pt idx="5696">
                  <c:v>-9.5452261707258568E-2</c:v>
                </c:pt>
                <c:pt idx="5697">
                  <c:v>-9.2632168992824407E-2</c:v>
                </c:pt>
                <c:pt idx="5698">
                  <c:v>-8.8077184769078498E-2</c:v>
                </c:pt>
                <c:pt idx="5699">
                  <c:v>-8.263782912786051E-2</c:v>
                </c:pt>
                <c:pt idx="5700">
                  <c:v>-7.7213691813827659E-2</c:v>
                </c:pt>
                <c:pt idx="5701">
                  <c:v>-7.2655670504122458E-2</c:v>
                </c:pt>
                <c:pt idx="5702">
                  <c:v>-6.544799353555493E-2</c:v>
                </c:pt>
                <c:pt idx="5703">
                  <c:v>-5.6522842339428447E-2</c:v>
                </c:pt>
                <c:pt idx="5704">
                  <c:v>-5.1158903546070424E-2</c:v>
                </c:pt>
                <c:pt idx="5705">
                  <c:v>-4.5763647207604223E-2</c:v>
                </c:pt>
                <c:pt idx="5706">
                  <c:v>-4.4815313136796986E-2</c:v>
                </c:pt>
                <c:pt idx="5707">
                  <c:v>-4.4763263141475433E-2</c:v>
                </c:pt>
                <c:pt idx="5708">
                  <c:v>-4.9158800216729338E-2</c:v>
                </c:pt>
                <c:pt idx="5709">
                  <c:v>-5.3573628994568585E-2</c:v>
                </c:pt>
                <c:pt idx="5710">
                  <c:v>-5.4439521851101E-2</c:v>
                </c:pt>
                <c:pt idx="5711">
                  <c:v>-5.6215644805858486E-2</c:v>
                </c:pt>
                <c:pt idx="5712">
                  <c:v>-5.4427696634926241E-2</c:v>
                </c:pt>
                <c:pt idx="5713">
                  <c:v>-5.2650958838734323E-2</c:v>
                </c:pt>
                <c:pt idx="5714">
                  <c:v>-5.0838959691913259E-2</c:v>
                </c:pt>
                <c:pt idx="5715">
                  <c:v>-5.2566521212617186E-2</c:v>
                </c:pt>
                <c:pt idx="5716">
                  <c:v>-5.342891744683561E-2</c:v>
                </c:pt>
                <c:pt idx="5717">
                  <c:v>-6.1377668216503492E-2</c:v>
                </c:pt>
                <c:pt idx="5718">
                  <c:v>-7.1975216237780762E-2</c:v>
                </c:pt>
                <c:pt idx="5719">
                  <c:v>-7.637741022319168E-2</c:v>
                </c:pt>
                <c:pt idx="5720">
                  <c:v>-7.811200586061269E-2</c:v>
                </c:pt>
                <c:pt idx="5721">
                  <c:v>-8.0652469653698058E-2</c:v>
                </c:pt>
                <c:pt idx="5722">
                  <c:v>-7.6191276016188858E-2</c:v>
                </c:pt>
                <c:pt idx="5723">
                  <c:v>-6.9042496328952929E-2</c:v>
                </c:pt>
                <c:pt idx="5724">
                  <c:v>-6.0171010973664993E-2</c:v>
                </c:pt>
                <c:pt idx="5725">
                  <c:v>-5.0432361802612943E-2</c:v>
                </c:pt>
                <c:pt idx="5726">
                  <c:v>-4.0726023599832233E-2</c:v>
                </c:pt>
                <c:pt idx="5727">
                  <c:v>-3.6314882826352847E-2</c:v>
                </c:pt>
                <c:pt idx="5728">
                  <c:v>-3.3678043735111768E-2</c:v>
                </c:pt>
                <c:pt idx="5729">
                  <c:v>-3.2812681972859838E-2</c:v>
                </c:pt>
                <c:pt idx="5730">
                  <c:v>-3.8052679336693006E-2</c:v>
                </c:pt>
                <c:pt idx="5731">
                  <c:v>-3.8006644157243044E-2</c:v>
                </c:pt>
                <c:pt idx="5732">
                  <c:v>-4.0590709035729804E-2</c:v>
                </c:pt>
                <c:pt idx="5733">
                  <c:v>-4.4914120084269558E-2</c:v>
                </c:pt>
                <c:pt idx="5734">
                  <c:v>-5.3718422026160416E-2</c:v>
                </c:pt>
                <c:pt idx="5735">
                  <c:v>-6.158740945519911E-2</c:v>
                </c:pt>
                <c:pt idx="5736">
                  <c:v>-7.1208005267608732E-2</c:v>
                </c:pt>
                <c:pt idx="5737">
                  <c:v>-8.5166306973389089E-2</c:v>
                </c:pt>
                <c:pt idx="5738">
                  <c:v>-9.480494119075486E-2</c:v>
                </c:pt>
                <c:pt idx="5739">
                  <c:v>-0.10346504363135033</c:v>
                </c:pt>
                <c:pt idx="5740">
                  <c:v>-0.10942149491417578</c:v>
                </c:pt>
                <c:pt idx="5741">
                  <c:v>-0.10760481321564472</c:v>
                </c:pt>
                <c:pt idx="5742">
                  <c:v>-0.10569870791741111</c:v>
                </c:pt>
                <c:pt idx="5743">
                  <c:v>-0.10732307141409943</c:v>
                </c:pt>
                <c:pt idx="5744">
                  <c:v>-0.10465905584609707</c:v>
                </c:pt>
                <c:pt idx="5745">
                  <c:v>-9.851041173621862E-2</c:v>
                </c:pt>
                <c:pt idx="5746">
                  <c:v>-9.0672808221111359E-2</c:v>
                </c:pt>
                <c:pt idx="5747">
                  <c:v>-7.4988519379179719E-2</c:v>
                </c:pt>
                <c:pt idx="5748">
                  <c:v>-6.0108641179934863E-2</c:v>
                </c:pt>
                <c:pt idx="5749">
                  <c:v>-4.7890847306752103E-2</c:v>
                </c:pt>
                <c:pt idx="5750">
                  <c:v>-3.2196519218544918E-2</c:v>
                </c:pt>
                <c:pt idx="5751">
                  <c:v>-2.1682962913624169E-2</c:v>
                </c:pt>
                <c:pt idx="5752">
                  <c:v>-1.8199173056377655E-2</c:v>
                </c:pt>
                <c:pt idx="5753">
                  <c:v>-1.5595403032863555E-2</c:v>
                </c:pt>
                <c:pt idx="5754">
                  <c:v>-1.4742600307393626E-2</c:v>
                </c:pt>
                <c:pt idx="5755">
                  <c:v>-1.5668781054781818E-2</c:v>
                </c:pt>
                <c:pt idx="5756">
                  <c:v>-1.7464108422567969E-2</c:v>
                </c:pt>
                <c:pt idx="5757">
                  <c:v>-2.7024387241653035E-2</c:v>
                </c:pt>
                <c:pt idx="5758">
                  <c:v>-3.9124399044497063E-2</c:v>
                </c:pt>
                <c:pt idx="5759">
                  <c:v>-5.5506799888568693E-2</c:v>
                </c:pt>
                <c:pt idx="5760">
                  <c:v>-7.4509068826209474E-2</c:v>
                </c:pt>
                <c:pt idx="5761">
                  <c:v>-9.7651618600917492E-2</c:v>
                </c:pt>
                <c:pt idx="5762">
                  <c:v>-0.11817196018717492</c:v>
                </c:pt>
                <c:pt idx="5763">
                  <c:v>-0.13683494404284308</c:v>
                </c:pt>
                <c:pt idx="5764">
                  <c:v>-0.14788473959486456</c:v>
                </c:pt>
                <c:pt idx="5765">
                  <c:v>-0.15029297537938752</c:v>
                </c:pt>
                <c:pt idx="5766">
                  <c:v>-0.15095376516933051</c:v>
                </c:pt>
                <c:pt idx="5767">
                  <c:v>-0.14565613267301744</c:v>
                </c:pt>
                <c:pt idx="5768">
                  <c:v>-0.14197390362326315</c:v>
                </c:pt>
                <c:pt idx="5769">
                  <c:v>-0.13247741313204534</c:v>
                </c:pt>
                <c:pt idx="5770">
                  <c:v>-0.12552752914734761</c:v>
                </c:pt>
                <c:pt idx="5771">
                  <c:v>-0.12190703808758613</c:v>
                </c:pt>
                <c:pt idx="5772">
                  <c:v>-0.12262536638558819</c:v>
                </c:pt>
                <c:pt idx="5773">
                  <c:v>-0.12083307979230211</c:v>
                </c:pt>
                <c:pt idx="5774">
                  <c:v>-0.11641581832216469</c:v>
                </c:pt>
                <c:pt idx="5775">
                  <c:v>-0.11708673376426854</c:v>
                </c:pt>
                <c:pt idx="5776">
                  <c:v>-0.1086078258370663</c:v>
                </c:pt>
                <c:pt idx="5777">
                  <c:v>-0.10338335298250453</c:v>
                </c:pt>
                <c:pt idx="5778">
                  <c:v>-9.1530259458151797E-2</c:v>
                </c:pt>
                <c:pt idx="5779">
                  <c:v>-7.795051864697311E-2</c:v>
                </c:pt>
                <c:pt idx="5780">
                  <c:v>-6.7737485134755859E-2</c:v>
                </c:pt>
                <c:pt idx="5781">
                  <c:v>-5.8381446648346644E-2</c:v>
                </c:pt>
                <c:pt idx="5782">
                  <c:v>-4.7410673290259719E-2</c:v>
                </c:pt>
                <c:pt idx="5783">
                  <c:v>-3.9770898314333468E-2</c:v>
                </c:pt>
                <c:pt idx="5784">
                  <c:v>-4.0596476257254197E-2</c:v>
                </c:pt>
                <c:pt idx="5785">
                  <c:v>-3.5521916725103048E-2</c:v>
                </c:pt>
                <c:pt idx="5786">
                  <c:v>-3.6349231013448523E-2</c:v>
                </c:pt>
                <c:pt idx="5787">
                  <c:v>-3.5450884596821518E-2</c:v>
                </c:pt>
                <c:pt idx="5788">
                  <c:v>-3.625101090174792E-2</c:v>
                </c:pt>
                <c:pt idx="5789">
                  <c:v>-4.2137032664963506E-2</c:v>
                </c:pt>
                <c:pt idx="5790">
                  <c:v>-4.5529085763749373E-2</c:v>
                </c:pt>
                <c:pt idx="5791">
                  <c:v>-4.9714430215310516E-2</c:v>
                </c:pt>
                <c:pt idx="5792">
                  <c:v>-5.388374084093369E-2</c:v>
                </c:pt>
                <c:pt idx="5793">
                  <c:v>-5.8057347594156747E-2</c:v>
                </c:pt>
                <c:pt idx="5794">
                  <c:v>-6.1363029296315687E-2</c:v>
                </c:pt>
                <c:pt idx="5795">
                  <c:v>-5.9724382037638926E-2</c:v>
                </c:pt>
                <c:pt idx="5796">
                  <c:v>-6.0504381374235458E-2</c:v>
                </c:pt>
                <c:pt idx="5797">
                  <c:v>-5.959067446814803E-2</c:v>
                </c:pt>
                <c:pt idx="5798">
                  <c:v>-6.1239413448753909E-2</c:v>
                </c:pt>
                <c:pt idx="5799">
                  <c:v>-5.7861515748103561E-2</c:v>
                </c:pt>
                <c:pt idx="5800">
                  <c:v>-5.7011343385265166E-2</c:v>
                </c:pt>
                <c:pt idx="5801">
                  <c:v>-4.8633036571232038E-2</c:v>
                </c:pt>
                <c:pt idx="5802">
                  <c:v>-4.104432397231484E-2</c:v>
                </c:pt>
                <c:pt idx="5803">
                  <c:v>-3.8491896926585875E-2</c:v>
                </c:pt>
                <c:pt idx="5804">
                  <c:v>-3.6804854274647802E-2</c:v>
                </c:pt>
                <c:pt idx="5805">
                  <c:v>-3.9331782155872047E-2</c:v>
                </c:pt>
                <c:pt idx="5806">
                  <c:v>-4.2657749080282692E-2</c:v>
                </c:pt>
                <c:pt idx="5807">
                  <c:v>-5.0135265798257493E-2</c:v>
                </c:pt>
                <c:pt idx="5808">
                  <c:v>-6.0936805062832382E-2</c:v>
                </c:pt>
                <c:pt idx="5809">
                  <c:v>-7.0918294654281441E-2</c:v>
                </c:pt>
                <c:pt idx="5810">
                  <c:v>-7.5014854214631846E-2</c:v>
                </c:pt>
                <c:pt idx="5811">
                  <c:v>-7.9103227221335962E-2</c:v>
                </c:pt>
                <c:pt idx="5812">
                  <c:v>-8.2351603807990267E-2</c:v>
                </c:pt>
                <c:pt idx="5813">
                  <c:v>-8.4770578857799331E-2</c:v>
                </c:pt>
                <c:pt idx="5814">
                  <c:v>-7.9756054423929676E-2</c:v>
                </c:pt>
                <c:pt idx="5815">
                  <c:v>-7.1388883045413395E-2</c:v>
                </c:pt>
                <c:pt idx="5816">
                  <c:v>-6.7192452104468892E-2</c:v>
                </c:pt>
                <c:pt idx="5817">
                  <c:v>-6.0576979020827718E-2</c:v>
                </c:pt>
                <c:pt idx="5818">
                  <c:v>-5.2275113349824411E-2</c:v>
                </c:pt>
                <c:pt idx="5819">
                  <c:v>-4.6469562284138476E-2</c:v>
                </c:pt>
                <c:pt idx="5820">
                  <c:v>-4.7243501179207531E-2</c:v>
                </c:pt>
                <c:pt idx="5821">
                  <c:v>-5.1360621516148015E-2</c:v>
                </c:pt>
                <c:pt idx="5822">
                  <c:v>-5.8720832868500196E-2</c:v>
                </c:pt>
                <c:pt idx="5823">
                  <c:v>-6.4447596040663038E-2</c:v>
                </c:pt>
                <c:pt idx="5824">
                  <c:v>-7.4212195948156395E-2</c:v>
                </c:pt>
                <c:pt idx="5825">
                  <c:v>-8.0814184421247243E-2</c:v>
                </c:pt>
                <c:pt idx="5826">
                  <c:v>-8.404054978580805E-2</c:v>
                </c:pt>
                <c:pt idx="5827">
                  <c:v>-8.3192141565199496E-2</c:v>
                </c:pt>
                <c:pt idx="5828">
                  <c:v>-7.82350646802185E-2</c:v>
                </c:pt>
                <c:pt idx="5829">
                  <c:v>-7.3248584219047508E-2</c:v>
                </c:pt>
                <c:pt idx="5830">
                  <c:v>-6.4975810854851962E-2</c:v>
                </c:pt>
                <c:pt idx="5831">
                  <c:v>-5.7533599797498843E-2</c:v>
                </c:pt>
                <c:pt idx="5832">
                  <c:v>-5.5046348097079159E-2</c:v>
                </c:pt>
                <c:pt idx="5833">
                  <c:v>-6.1558355702526879E-2</c:v>
                </c:pt>
                <c:pt idx="5834">
                  <c:v>-6.8843648743216967E-2</c:v>
                </c:pt>
                <c:pt idx="5835">
                  <c:v>-7.6182292058884216E-2</c:v>
                </c:pt>
                <c:pt idx="5836">
                  <c:v>-8.3472718477251448E-2</c:v>
                </c:pt>
                <c:pt idx="5837">
                  <c:v>-8.6703585570547248E-2</c:v>
                </c:pt>
                <c:pt idx="5838">
                  <c:v>-8.9036440490965971E-2</c:v>
                </c:pt>
                <c:pt idx="5839">
                  <c:v>-8.9773623185495685E-2</c:v>
                </c:pt>
                <c:pt idx="5840">
                  <c:v>-8.8063146329838984E-2</c:v>
                </c:pt>
                <c:pt idx="5841">
                  <c:v>-8.3952776632583992E-2</c:v>
                </c:pt>
                <c:pt idx="5842">
                  <c:v>-7.8183356617439428E-2</c:v>
                </c:pt>
                <c:pt idx="5843">
                  <c:v>-7.5685092316748123E-2</c:v>
                </c:pt>
                <c:pt idx="5844">
                  <c:v>-7.3162016141210193E-2</c:v>
                </c:pt>
                <c:pt idx="5845">
                  <c:v>-7.068679962758688E-2</c:v>
                </c:pt>
                <c:pt idx="5846">
                  <c:v>-6.5004891462464159E-2</c:v>
                </c:pt>
                <c:pt idx="5847">
                  <c:v>-5.687716343382028E-2</c:v>
                </c:pt>
                <c:pt idx="5848">
                  <c:v>-5.1163063345594374E-2</c:v>
                </c:pt>
                <c:pt idx="5849">
                  <c:v>-4.8710640409832688E-2</c:v>
                </c:pt>
                <c:pt idx="5850">
                  <c:v>-4.3043661928394802E-2</c:v>
                </c:pt>
                <c:pt idx="5851">
                  <c:v>-3.813625607586682E-2</c:v>
                </c:pt>
                <c:pt idx="5852">
                  <c:v>-3.4044821819549882E-2</c:v>
                </c:pt>
                <c:pt idx="5853">
                  <c:v>-3.4822167963905352E-2</c:v>
                </c:pt>
                <c:pt idx="5854">
                  <c:v>-3.7219569523507037E-2</c:v>
                </c:pt>
                <c:pt idx="5855">
                  <c:v>-4.127685253890976E-2</c:v>
                </c:pt>
                <c:pt idx="5856">
                  <c:v>-3.9690579383287426E-2</c:v>
                </c:pt>
                <c:pt idx="5857">
                  <c:v>-4.2888938023573707E-2</c:v>
                </c:pt>
                <c:pt idx="5858">
                  <c:v>-4.6912286688177915E-2</c:v>
                </c:pt>
                <c:pt idx="5859">
                  <c:v>-4.7697971414772986E-2</c:v>
                </c:pt>
                <c:pt idx="5860">
                  <c:v>-5.1690026428168702E-2</c:v>
                </c:pt>
                <c:pt idx="5861">
                  <c:v>-5.4894051751935763E-2</c:v>
                </c:pt>
                <c:pt idx="5862">
                  <c:v>-6.0486315803748657E-2</c:v>
                </c:pt>
                <c:pt idx="5863">
                  <c:v>-6.7679175076883008E-2</c:v>
                </c:pt>
                <c:pt idx="5864">
                  <c:v>-7.5663065245471992E-2</c:v>
                </c:pt>
                <c:pt idx="5865">
                  <c:v>-7.9577693114743567E-2</c:v>
                </c:pt>
                <c:pt idx="5866">
                  <c:v>-8.2729261222110981E-2</c:v>
                </c:pt>
                <c:pt idx="5867">
                  <c:v>-8.8244253211445883E-2</c:v>
                </c:pt>
                <c:pt idx="5868">
                  <c:v>-8.8218491531846813E-2</c:v>
                </c:pt>
                <c:pt idx="5869">
                  <c:v>-8.9720287091366757E-2</c:v>
                </c:pt>
                <c:pt idx="5870">
                  <c:v>-8.8825065734177325E-2</c:v>
                </c:pt>
                <c:pt idx="5871">
                  <c:v>-9.1928185274620863E-2</c:v>
                </c:pt>
                <c:pt idx="5872">
                  <c:v>-9.1884566272844082E-2</c:v>
                </c:pt>
                <c:pt idx="5873">
                  <c:v>-9.260322801512369E-2</c:v>
                </c:pt>
                <c:pt idx="5874">
                  <c:v>-9.4084891476837865E-2</c:v>
                </c:pt>
                <c:pt idx="5875">
                  <c:v>-8.9231595465205552E-2</c:v>
                </c:pt>
                <c:pt idx="5876">
                  <c:v>-8.6018139873471913E-2</c:v>
                </c:pt>
                <c:pt idx="5877">
                  <c:v>-7.4887161819778961E-2</c:v>
                </c:pt>
                <c:pt idx="5878">
                  <c:v>-6.6846456105382368E-2</c:v>
                </c:pt>
                <c:pt idx="5879">
                  <c:v>-5.8849181002185676E-2</c:v>
                </c:pt>
                <c:pt idx="5880">
                  <c:v>-5.2516677581666449E-2</c:v>
                </c:pt>
                <c:pt idx="5881">
                  <c:v>-4.8491839032593367E-2</c:v>
                </c:pt>
                <c:pt idx="5882">
                  <c:v>-4.6879582567542238E-2</c:v>
                </c:pt>
                <c:pt idx="5883">
                  <c:v>-4.8445624918916033E-2</c:v>
                </c:pt>
                <c:pt idx="5884">
                  <c:v>-5.0010175497854865E-2</c:v>
                </c:pt>
                <c:pt idx="5885">
                  <c:v>-5.4720923583514908E-2</c:v>
                </c:pt>
                <c:pt idx="5886">
                  <c:v>-5.4694897885008982E-2</c:v>
                </c:pt>
                <c:pt idx="5887">
                  <c:v>-6.0186405392816396E-2</c:v>
                </c:pt>
                <c:pt idx="5888">
                  <c:v>-6.4115572438386934E-2</c:v>
                </c:pt>
                <c:pt idx="5889">
                  <c:v>-6.5603701930689193E-2</c:v>
                </c:pt>
                <c:pt idx="5890">
                  <c:v>-6.7919172033792927E-2</c:v>
                </c:pt>
                <c:pt idx="5891">
                  <c:v>-7.1029627789962663E-2</c:v>
                </c:pt>
                <c:pt idx="5892">
                  <c:v>-6.7887379056239497E-2</c:v>
                </c:pt>
                <c:pt idx="5893">
                  <c:v>-6.234656498216546E-2</c:v>
                </c:pt>
                <c:pt idx="5894">
                  <c:v>-5.5259298858641878E-2</c:v>
                </c:pt>
                <c:pt idx="5895">
                  <c:v>-4.7360302712115714E-2</c:v>
                </c:pt>
                <c:pt idx="5896">
                  <c:v>-4.2622997955824332E-2</c:v>
                </c:pt>
                <c:pt idx="5897">
                  <c:v>-3.4753884053012017E-2</c:v>
                </c:pt>
                <c:pt idx="5898">
                  <c:v>-2.8388091525659853E-2</c:v>
                </c:pt>
                <c:pt idx="5899">
                  <c:v>-2.4376268745543196E-2</c:v>
                </c:pt>
                <c:pt idx="5900">
                  <c:v>-2.6711771467673999E-2</c:v>
                </c:pt>
                <c:pt idx="5901">
                  <c:v>-2.8265829409519081E-2</c:v>
                </c:pt>
                <c:pt idx="5902">
                  <c:v>-3.2187823820901573E-2</c:v>
                </c:pt>
                <c:pt idx="5903">
                  <c:v>-3.144159376751144E-2</c:v>
                </c:pt>
                <c:pt idx="5904">
                  <c:v>-3.3041112759452783E-2</c:v>
                </c:pt>
                <c:pt idx="5905">
                  <c:v>-3.6965506730964826E-2</c:v>
                </c:pt>
                <c:pt idx="5906">
                  <c:v>-3.6195562651038425E-2</c:v>
                </c:pt>
                <c:pt idx="5907">
                  <c:v>-3.6930659291659888E-2</c:v>
                </c:pt>
                <c:pt idx="5908">
                  <c:v>-3.8467330536961074E-2</c:v>
                </c:pt>
                <c:pt idx="5909">
                  <c:v>-4.0787399248246106E-2</c:v>
                </c:pt>
                <c:pt idx="5910">
                  <c:v>-4.3889759224750628E-2</c:v>
                </c:pt>
                <c:pt idx="5911">
                  <c:v>-5.0885791395389998E-2</c:v>
                </c:pt>
                <c:pt idx="5912">
                  <c:v>-6.0230165103050758E-2</c:v>
                </c:pt>
                <c:pt idx="5913">
                  <c:v>-7.0370919979038229E-2</c:v>
                </c:pt>
                <c:pt idx="5914">
                  <c:v>-8.3545621219452346E-2</c:v>
                </c:pt>
                <c:pt idx="5915">
                  <c:v>-8.818910756571248E-2</c:v>
                </c:pt>
                <c:pt idx="5916">
                  <c:v>-9.7417472193213492E-2</c:v>
                </c:pt>
                <c:pt idx="5917">
                  <c:v>-0.10045587456517659</c:v>
                </c:pt>
                <c:pt idx="5918">
                  <c:v>-0.10033773823399478</c:v>
                </c:pt>
                <c:pt idx="5919">
                  <c:v>-9.3305662338152351E-2</c:v>
                </c:pt>
                <c:pt idx="5920">
                  <c:v>-8.6240402864548024E-2</c:v>
                </c:pt>
                <c:pt idx="5921">
                  <c:v>-8.0002014206320554E-2</c:v>
                </c:pt>
                <c:pt idx="5922">
                  <c:v>-7.2184566287210858E-2</c:v>
                </c:pt>
                <c:pt idx="5923">
                  <c:v>-7.0557859664425196E-2</c:v>
                </c:pt>
                <c:pt idx="5924">
                  <c:v>-6.5097547391553531E-2</c:v>
                </c:pt>
                <c:pt idx="5925">
                  <c:v>-6.6626327522907008E-2</c:v>
                </c:pt>
                <c:pt idx="5926">
                  <c:v>-6.5046833325767398E-2</c:v>
                </c:pt>
                <c:pt idx="5927">
                  <c:v>-6.4202720166033442E-2</c:v>
                </c:pt>
                <c:pt idx="5928">
                  <c:v>-6.1078697281816523E-2</c:v>
                </c:pt>
                <c:pt idx="5929">
                  <c:v>-5.6445418794088445E-2</c:v>
                </c:pt>
                <c:pt idx="5930">
                  <c:v>-5.1022960649153973E-2</c:v>
                </c:pt>
                <c:pt idx="5931">
                  <c:v>-4.1728486049449648E-2</c:v>
                </c:pt>
                <c:pt idx="5932">
                  <c:v>-3.6283164993614329E-2</c:v>
                </c:pt>
                <c:pt idx="5933">
                  <c:v>-2.8538677590939032E-2</c:v>
                </c:pt>
                <c:pt idx="5934">
                  <c:v>-2.0070910487400818E-2</c:v>
                </c:pt>
                <c:pt idx="5935">
                  <c:v>-1.5456773194523569E-2</c:v>
                </c:pt>
                <c:pt idx="5936">
                  <c:v>-1.1592579895892982E-2</c:v>
                </c:pt>
                <c:pt idx="5937">
                  <c:v>-1.2359687329105404E-2</c:v>
                </c:pt>
                <c:pt idx="5938">
                  <c:v>-1.3898206589447827E-2</c:v>
                </c:pt>
                <c:pt idx="5939">
                  <c:v>-1.621457435435503E-2</c:v>
                </c:pt>
                <c:pt idx="5940">
                  <c:v>-1.9294126249146396E-2</c:v>
                </c:pt>
                <c:pt idx="5941">
                  <c:v>-2.9299936698175166E-2</c:v>
                </c:pt>
                <c:pt idx="5942">
                  <c:v>-3.5468344424113306E-2</c:v>
                </c:pt>
                <c:pt idx="5943">
                  <c:v>-3.6993332108930257E-2</c:v>
                </c:pt>
                <c:pt idx="5944">
                  <c:v>-3.6993332108928884E-2</c:v>
                </c:pt>
                <c:pt idx="5945">
                  <c:v>-3.5435557279323918E-2</c:v>
                </c:pt>
                <c:pt idx="5946">
                  <c:v>-3.5419186427894565E-2</c:v>
                </c:pt>
                <c:pt idx="5947">
                  <c:v>-3.3879221800593155E-2</c:v>
                </c:pt>
                <c:pt idx="5948">
                  <c:v>-3.0753150316630468E-2</c:v>
                </c:pt>
                <c:pt idx="5949">
                  <c:v>-2.6111316627022083E-2</c:v>
                </c:pt>
                <c:pt idx="5950">
                  <c:v>-2.4587971409421816E-2</c:v>
                </c:pt>
                <c:pt idx="5951">
                  <c:v>-2.3054105957576683E-2</c:v>
                </c:pt>
                <c:pt idx="5952">
                  <c:v>-2.1531589401459397E-2</c:v>
                </c:pt>
                <c:pt idx="5953">
                  <c:v>-1.9999841660156774E-2</c:v>
                </c:pt>
                <c:pt idx="5954">
                  <c:v>-1.5409470196876565E-2</c:v>
                </c:pt>
                <c:pt idx="5955">
                  <c:v>-1.8485518319891734E-2</c:v>
                </c:pt>
                <c:pt idx="5956">
                  <c:v>-2.1565833395010545E-2</c:v>
                </c:pt>
                <c:pt idx="5957">
                  <c:v>-2.7642872038409427E-2</c:v>
                </c:pt>
                <c:pt idx="5958">
                  <c:v>-3.6000143968653413E-2</c:v>
                </c:pt>
                <c:pt idx="5959">
                  <c:v>-4.2133735955177422E-2</c:v>
                </c:pt>
                <c:pt idx="5960">
                  <c:v>-5.5077504422633469E-2</c:v>
                </c:pt>
                <c:pt idx="5961">
                  <c:v>-6.6494539290997981E-2</c:v>
                </c:pt>
                <c:pt idx="5962">
                  <c:v>-7.8662928657247708E-2</c:v>
                </c:pt>
                <c:pt idx="5963">
                  <c:v>-8.0194249814987517E-2</c:v>
                </c:pt>
                <c:pt idx="5964">
                  <c:v>-8.3945559981951606E-2</c:v>
                </c:pt>
                <c:pt idx="5965">
                  <c:v>-8.0145031693321919E-2</c:v>
                </c:pt>
                <c:pt idx="5966">
                  <c:v>-7.548027815557827E-2</c:v>
                </c:pt>
                <c:pt idx="5967">
                  <c:v>-6.707592809363308E-2</c:v>
                </c:pt>
                <c:pt idx="5968">
                  <c:v>-4.9582932576798175E-2</c:v>
                </c:pt>
                <c:pt idx="5969">
                  <c:v>-3.8113489222316638E-2</c:v>
                </c:pt>
                <c:pt idx="5970">
                  <c:v>-2.7429320192716568E-2</c:v>
                </c:pt>
                <c:pt idx="5971">
                  <c:v>-1.9032913750870607E-2</c:v>
                </c:pt>
                <c:pt idx="5972">
                  <c:v>-7.6293661281810945E-3</c:v>
                </c:pt>
                <c:pt idx="5973">
                  <c:v>-1.5258732256367012E-3</c:v>
                </c:pt>
                <c:pt idx="5974">
                  <c:v>5.3405562897259106E-3</c:v>
                </c:pt>
                <c:pt idx="5975">
                  <c:v>5.3405562897259097E-3</c:v>
                </c:pt>
                <c:pt idx="5976">
                  <c:v>4.5776196769079331E-3</c:v>
                </c:pt>
                <c:pt idx="5977">
                  <c:v>6.8664295153616113E-3</c:v>
                </c:pt>
                <c:pt idx="5978">
                  <c:v>5.3405562897256452E-3</c:v>
                </c:pt>
                <c:pt idx="5979">
                  <c:v>3.051746451271643E-3</c:v>
                </c:pt>
                <c:pt idx="5980">
                  <c:v>0</c:v>
                </c:pt>
                <c:pt idx="5981">
                  <c:v>0</c:v>
                </c:pt>
                <c:pt idx="5982">
                  <c:v>0</c:v>
                </c:pt>
                <c:pt idx="5983">
                  <c:v>-3.0503501169998424E-3</c:v>
                </c:pt>
                <c:pt idx="5984">
                  <c:v>-5.3381127047504402E-3</c:v>
                </c:pt>
                <c:pt idx="5985">
                  <c:v>-6.8632877632506025E-3</c:v>
                </c:pt>
                <c:pt idx="5986">
                  <c:v>-1.0671342709771481E-2</c:v>
                </c:pt>
                <c:pt idx="5987">
                  <c:v>-1.2958059004719543E-2</c:v>
                </c:pt>
                <c:pt idx="5988">
                  <c:v>-1.3720297769699632E-2</c:v>
                </c:pt>
                <c:pt idx="5989">
                  <c:v>-1.6031365802814224E-2</c:v>
                </c:pt>
                <c:pt idx="5990">
                  <c:v>-1.9062353008707518E-2</c:v>
                </c:pt>
                <c:pt idx="5991">
                  <c:v>-1.9054420277537846E-2</c:v>
                </c:pt>
                <c:pt idx="5992">
                  <c:v>-2.2843760616887549E-2</c:v>
                </c:pt>
                <c:pt idx="5993">
                  <c:v>-2.3597025892358254E-2</c:v>
                </c:pt>
                <c:pt idx="5994">
                  <c:v>-2.4339175061803425E-2</c:v>
                </c:pt>
                <c:pt idx="5995">
                  <c:v>-2.5092096465532947E-2</c:v>
                </c:pt>
                <c:pt idx="5996">
                  <c:v>-2.2801630300478347E-2</c:v>
                </c:pt>
                <c:pt idx="5997">
                  <c:v>-1.7467776566642831E-2</c:v>
                </c:pt>
                <c:pt idx="5998">
                  <c:v>-1.5970494075629268E-2</c:v>
                </c:pt>
                <c:pt idx="5999">
                  <c:v>-1.5209994357743506E-2</c:v>
                </c:pt>
                <c:pt idx="6000">
                  <c:v>-1.216799548619577E-2</c:v>
                </c:pt>
                <c:pt idx="6001">
                  <c:v>-1.0646996050428677E-2</c:v>
                </c:pt>
                <c:pt idx="6002">
                  <c:v>-4.5650813531804982E-3</c:v>
                </c:pt>
                <c:pt idx="6003">
                  <c:v>-4.562998307331664E-3</c:v>
                </c:pt>
                <c:pt idx="6004">
                  <c:v>-6.8413757423909493E-3</c:v>
                </c:pt>
                <c:pt idx="6005">
                  <c:v>-7.6015286026476659E-3</c:v>
                </c:pt>
                <c:pt idx="6006">
                  <c:v>-9.877482145659363E-3</c:v>
                </c:pt>
                <c:pt idx="6007">
                  <c:v>-1.6708122053714632E-2</c:v>
                </c:pt>
                <c:pt idx="6008">
                  <c:v>-2.4291653862201765E-2</c:v>
                </c:pt>
                <c:pt idx="6009">
                  <c:v>-3.1868280695824799E-2</c:v>
                </c:pt>
                <c:pt idx="6010">
                  <c:v>-3.8679588673667921E-2</c:v>
                </c:pt>
                <c:pt idx="6011">
                  <c:v>-4.0178152060135065E-2</c:v>
                </c:pt>
                <c:pt idx="6012">
                  <c:v>-4.2433086520115598E-2</c:v>
                </c:pt>
                <c:pt idx="6013">
                  <c:v>-4.5412017968893034E-2</c:v>
                </c:pt>
                <c:pt idx="6014">
                  <c:v>-4.2358777705865228E-2</c:v>
                </c:pt>
                <c:pt idx="6015">
                  <c:v>-4.0052618543879023E-2</c:v>
                </c:pt>
                <c:pt idx="6016">
                  <c:v>-3.5533814771671765E-2</c:v>
                </c:pt>
                <c:pt idx="6017">
                  <c:v>-2.9501109867030976E-2</c:v>
                </c:pt>
                <c:pt idx="6018">
                  <c:v>-2.5727854635298381E-2</c:v>
                </c:pt>
                <c:pt idx="6019">
                  <c:v>-2.1211291918996365E-2</c:v>
                </c:pt>
                <c:pt idx="6020">
                  <c:v>-1.367413111720168E-2</c:v>
                </c:pt>
                <c:pt idx="6021">
                  <c:v>-1.0664763272537646E-2</c:v>
                </c:pt>
                <c:pt idx="6022">
                  <c:v>-9.1355954418856876E-3</c:v>
                </c:pt>
                <c:pt idx="6023">
                  <c:v>-6.0851420889867459E-3</c:v>
                </c:pt>
                <c:pt idx="6024">
                  <c:v>-8.3199402488307907E-3</c:v>
                </c:pt>
                <c:pt idx="6025">
                  <c:v>-9.0762984532698227E-3</c:v>
                </c:pt>
                <c:pt idx="6026">
                  <c:v>-8.3199402488308271E-3</c:v>
                </c:pt>
                <c:pt idx="6027">
                  <c:v>-1.2852256929480711E-2</c:v>
                </c:pt>
                <c:pt idx="6028">
                  <c:v>-1.5876317383475124E-2</c:v>
                </c:pt>
                <c:pt idx="6029">
                  <c:v>-1.3608272042978679E-2</c:v>
                </c:pt>
                <c:pt idx="6030">
                  <c:v>-1.2852256929478752E-2</c:v>
                </c:pt>
                <c:pt idx="6031">
                  <c:v>-1.3570679752601683E-2</c:v>
                </c:pt>
                <c:pt idx="6032">
                  <c:v>-1.5051592210721162E-2</c:v>
                </c:pt>
                <c:pt idx="6033">
                  <c:v>-2.0313983811281942E-2</c:v>
                </c:pt>
                <c:pt idx="6034">
                  <c:v>-2.2571093123647971E-2</c:v>
                </c:pt>
                <c:pt idx="6035">
                  <c:v>-2.1847456733411597E-2</c:v>
                </c:pt>
                <c:pt idx="6036">
                  <c:v>-2.1878914554477189E-2</c:v>
                </c:pt>
                <c:pt idx="6037">
                  <c:v>-2.2655097489194812E-2</c:v>
                </c:pt>
                <c:pt idx="6038">
                  <c:v>-2.3430577850142971E-2</c:v>
                </c:pt>
                <c:pt idx="6039">
                  <c:v>-2.3451393504269769E-2</c:v>
                </c:pt>
                <c:pt idx="6040">
                  <c:v>-2.2689576635580768E-2</c:v>
                </c:pt>
                <c:pt idx="6041">
                  <c:v>-2.4893199373697442E-2</c:v>
                </c:pt>
                <c:pt idx="6042">
                  <c:v>-3.0107863730101259E-2</c:v>
                </c:pt>
                <c:pt idx="6043">
                  <c:v>-3.4564871673302182E-2</c:v>
                </c:pt>
                <c:pt idx="6044">
                  <c:v>-3.4557028498420773E-2</c:v>
                </c:pt>
                <c:pt idx="6045">
                  <c:v>-3.3036214255250433E-2</c:v>
                </c:pt>
                <c:pt idx="6046">
                  <c:v>-3.3029139155512519E-2</c:v>
                </c:pt>
                <c:pt idx="6047">
                  <c:v>-3.1540281162736397E-2</c:v>
                </c:pt>
                <c:pt idx="6048">
                  <c:v>-3.2301474974708665E-2</c:v>
                </c:pt>
                <c:pt idx="6049">
                  <c:v>-2.8573176699252092E-2</c:v>
                </c:pt>
                <c:pt idx="6050">
                  <c:v>-2.4061622483581069E-2</c:v>
                </c:pt>
                <c:pt idx="6051">
                  <c:v>-1.9550068267909778E-2</c:v>
                </c:pt>
                <c:pt idx="6052">
                  <c:v>-1.5790439754849034E-2</c:v>
                </c:pt>
                <c:pt idx="6053">
                  <c:v>-9.7750341339545091E-3</c:v>
                </c:pt>
                <c:pt idx="6054">
                  <c:v>-8.2674528225672866E-3</c:v>
                </c:pt>
                <c:pt idx="6055">
                  <c:v>-8.2674528225668235E-3</c:v>
                </c:pt>
                <c:pt idx="6056">
                  <c:v>-9.797477957371693E-3</c:v>
                </c:pt>
                <c:pt idx="6057">
                  <c:v>-1.2825931607135285E-2</c:v>
                </c:pt>
                <c:pt idx="6058">
                  <c:v>-1.4344071162831167E-2</c:v>
                </c:pt>
                <c:pt idx="6059">
                  <c:v>-1.4351896624459811E-2</c:v>
                </c:pt>
                <c:pt idx="6060">
                  <c:v>-1.58160286500468E-2</c:v>
                </c:pt>
                <c:pt idx="6061">
                  <c:v>-1.8029345833018157E-2</c:v>
                </c:pt>
                <c:pt idx="6062">
                  <c:v>-2.0240670410768331E-2</c:v>
                </c:pt>
                <c:pt idx="6063">
                  <c:v>-2.2460110718357684E-2</c:v>
                </c:pt>
                <c:pt idx="6064">
                  <c:v>-2.4668446771166693E-2</c:v>
                </c:pt>
                <c:pt idx="6065">
                  <c:v>-2.9912070121627596E-2</c:v>
                </c:pt>
                <c:pt idx="6066">
                  <c:v>-2.8441359941039697E-2</c:v>
                </c:pt>
                <c:pt idx="6067">
                  <c:v>-2.6952875505051262E-2</c:v>
                </c:pt>
                <c:pt idx="6068">
                  <c:v>-2.4724312126521264E-2</c:v>
                </c:pt>
                <c:pt idx="6069">
                  <c:v>-2.4713202727640972E-2</c:v>
                </c:pt>
                <c:pt idx="6070">
                  <c:v>-2.3964317796500496E-2</c:v>
                </c:pt>
                <c:pt idx="6071">
                  <c:v>-2.619920047805956E-2</c:v>
                </c:pt>
                <c:pt idx="6072">
                  <c:v>-2.7683864017893439E-2</c:v>
                </c:pt>
                <c:pt idx="6073">
                  <c:v>-2.8432076558920497E-2</c:v>
                </c:pt>
                <c:pt idx="6074">
                  <c:v>-3.2158702337404158E-2</c:v>
                </c:pt>
                <c:pt idx="6075">
                  <c:v>-3.1396737004165357E-2</c:v>
                </c:pt>
                <c:pt idx="6076">
                  <c:v>-2.9154112932437293E-2</c:v>
                </c:pt>
                <c:pt idx="6077">
                  <c:v>-2.6163947503471941E-2</c:v>
                </c:pt>
                <c:pt idx="6078">
                  <c:v>-2.317378207449973E-2</c:v>
                </c:pt>
                <c:pt idx="6079">
                  <c:v>-2.0174567851219575E-2</c:v>
                </c:pt>
                <c:pt idx="6080">
                  <c:v>-1.7185742984365138E-2</c:v>
                </c:pt>
                <c:pt idx="6081">
                  <c:v>-1.494412433422688E-2</c:v>
                </c:pt>
                <c:pt idx="6082">
                  <c:v>-1.3412627746641252E-2</c:v>
                </c:pt>
                <c:pt idx="6083">
                  <c:v>-1.2642413044261523E-2</c:v>
                </c:pt>
                <c:pt idx="6084">
                  <c:v>-1.3373728014214489E-2</c:v>
                </c:pt>
                <c:pt idx="6085">
                  <c:v>-1.2619073204809083E-2</c:v>
                </c:pt>
                <c:pt idx="6086">
                  <c:v>-1.0378448616047217E-2</c:v>
                </c:pt>
                <c:pt idx="6087">
                  <c:v>-6.6518542479278636E-3</c:v>
                </c:pt>
                <c:pt idx="6088">
                  <c:v>-5.1736644150545946E-3</c:v>
                </c:pt>
                <c:pt idx="6089">
                  <c:v>-2.9563796657456082E-3</c:v>
                </c:pt>
                <c:pt idx="6090">
                  <c:v>8.8348785456434113E-28</c:v>
                </c:pt>
                <c:pt idx="6091">
                  <c:v>0</c:v>
                </c:pt>
                <c:pt idx="6092">
                  <c:v>-2.9861612784050423E-3</c:v>
                </c:pt>
                <c:pt idx="6093">
                  <c:v>-5.2257822372090892E-3</c:v>
                </c:pt>
                <c:pt idx="6094">
                  <c:v>-6.7188628764111849E-3</c:v>
                </c:pt>
                <c:pt idx="6095">
                  <c:v>-7.4654031960131361E-3</c:v>
                </c:pt>
                <c:pt idx="6096">
                  <c:v>-7.4654031960131343E-3</c:v>
                </c:pt>
                <c:pt idx="6097">
                  <c:v>-3.7343743146037583E-3</c:v>
                </c:pt>
                <c:pt idx="6098">
                  <c:v>-2.3589461462988508E-16</c:v>
                </c:pt>
                <c:pt idx="6099">
                  <c:v>3.7343743146034639E-3</c:v>
                </c:pt>
                <c:pt idx="6100">
                  <c:v>7.468748629206573E-3</c:v>
                </c:pt>
                <c:pt idx="6101">
                  <c:v>4.4481153165969725E-3</c:v>
                </c:pt>
                <c:pt idx="6102">
                  <c:v>1.4386386950497618E-3</c:v>
                </c:pt>
                <c:pt idx="6103">
                  <c:v>-4.5471720676629329E-3</c:v>
                </c:pt>
                <c:pt idx="6104">
                  <c:v>-9.7783631813944862E-3</c:v>
                </c:pt>
                <c:pt idx="6105">
                  <c:v>-2.0207105208227258E-2</c:v>
                </c:pt>
                <c:pt idx="6106">
                  <c:v>-2.7642324341426043E-2</c:v>
                </c:pt>
                <c:pt idx="6107">
                  <c:v>-3.4287393322011382E-2</c:v>
                </c:pt>
                <c:pt idx="6108">
                  <c:v>-3.943731798127937E-2</c:v>
                </c:pt>
                <c:pt idx="6109">
                  <c:v>-3.9390784272756087E-2</c:v>
                </c:pt>
                <c:pt idx="6110">
                  <c:v>-4.3841912699153218E-2</c:v>
                </c:pt>
                <c:pt idx="6111">
                  <c:v>-4.5332668205265117E-2</c:v>
                </c:pt>
                <c:pt idx="6112">
                  <c:v>-4.9742008428626562E-2</c:v>
                </c:pt>
                <c:pt idx="6113">
                  <c:v>-4.677048832336303E-2</c:v>
                </c:pt>
                <c:pt idx="6114">
                  <c:v>-4.3806706551715709E-2</c:v>
                </c:pt>
                <c:pt idx="6115">
                  <c:v>-3.862202303472681E-2</c:v>
                </c:pt>
                <c:pt idx="6116">
                  <c:v>-3.4876600757883493E-2</c:v>
                </c:pt>
                <c:pt idx="6117">
                  <c:v>-2.9663287626193607E-2</c:v>
                </c:pt>
                <c:pt idx="6118">
                  <c:v>-1.999468018610696E-2</c:v>
                </c:pt>
                <c:pt idx="6119">
                  <c:v>-1.3334943381375683E-2</c:v>
                </c:pt>
                <c:pt idx="6120">
                  <c:v>-7.4254905140035783E-3</c:v>
                </c:pt>
                <c:pt idx="6121">
                  <c:v>-9.6488388265274158E-3</c:v>
                </c:pt>
                <c:pt idx="6122">
                  <c:v>-1.039105719779446E-2</c:v>
                </c:pt>
                <c:pt idx="6123">
                  <c:v>-9.6488388265197275E-3</c:v>
                </c:pt>
                <c:pt idx="6124">
                  <c:v>-7.4221837127021071E-3</c:v>
                </c:pt>
                <c:pt idx="6125">
                  <c:v>-7.4221837127021071E-3</c:v>
                </c:pt>
                <c:pt idx="6126">
                  <c:v>-6.6799653414320375E-3</c:v>
                </c:pt>
                <c:pt idx="6127">
                  <c:v>-5.1955285988911715E-3</c:v>
                </c:pt>
                <c:pt idx="6128">
                  <c:v>-2.9688734850807966E-3</c:v>
                </c:pt>
                <c:pt idx="6129">
                  <c:v>0</c:v>
                </c:pt>
                <c:pt idx="6130">
                  <c:v>0</c:v>
                </c:pt>
                <c:pt idx="6131">
                  <c:v>0</c:v>
                </c:pt>
                <c:pt idx="6132">
                  <c:v>0</c:v>
                </c:pt>
                <c:pt idx="6133">
                  <c:v>0</c:v>
                </c:pt>
                <c:pt idx="6134">
                  <c:v>2.9701962055950254E-3</c:v>
                </c:pt>
                <c:pt idx="6135">
                  <c:v>5.1978433597913423E-3</c:v>
                </c:pt>
                <c:pt idx="6136">
                  <c:v>6.6829414625886657E-3</c:v>
                </c:pt>
                <c:pt idx="6137">
                  <c:v>7.4254905139876821E-3</c:v>
                </c:pt>
                <c:pt idx="6138">
                  <c:v>4.4533102276209354E-3</c:v>
                </c:pt>
                <c:pt idx="6139">
                  <c:v>1.4844367425403987E-3</c:v>
                </c:pt>
                <c:pt idx="6140">
                  <c:v>-1.4844367425403977E-3</c:v>
                </c:pt>
                <c:pt idx="6141">
                  <c:v>-7.4497573117126605E-3</c:v>
                </c:pt>
                <c:pt idx="6142">
                  <c:v>-1.5626715273831918E-2</c:v>
                </c:pt>
                <c:pt idx="6143">
                  <c:v>-2.1534220404485011E-2</c:v>
                </c:pt>
                <c:pt idx="6144">
                  <c:v>-2.7436400939135547E-2</c:v>
                </c:pt>
                <c:pt idx="6145">
                  <c:v>-2.9643661324113588E-2</c:v>
                </c:pt>
                <c:pt idx="6146">
                  <c:v>-2.8146428755282237E-2</c:v>
                </c:pt>
                <c:pt idx="6147">
                  <c:v>-2.9599632353958405E-2</c:v>
                </c:pt>
                <c:pt idx="6148">
                  <c:v>-3.0311304629497358E-2</c:v>
                </c:pt>
                <c:pt idx="6149">
                  <c:v>-2.9542521352504954E-2</c:v>
                </c:pt>
                <c:pt idx="6150">
                  <c:v>-2.7345908102976556E-2</c:v>
                </c:pt>
                <c:pt idx="6151">
                  <c:v>-2.7364589332569512E-2</c:v>
                </c:pt>
                <c:pt idx="6152">
                  <c:v>-2.3677178605511183E-2</c:v>
                </c:pt>
                <c:pt idx="6153">
                  <c:v>-2.0717531279822381E-2</c:v>
                </c:pt>
                <c:pt idx="6154">
                  <c:v>-1.5538148459867108E-2</c:v>
                </c:pt>
                <c:pt idx="6155">
                  <c:v>-1.1093752432124097E-2</c:v>
                </c:pt>
                <c:pt idx="6156">
                  <c:v>-7.39583495474537E-3</c:v>
                </c:pt>
                <c:pt idx="6157">
                  <c:v>-5.17708446832176E-3</c:v>
                </c:pt>
                <c:pt idx="6158">
                  <c:v>-5.1770844683218884E-3</c:v>
                </c:pt>
                <c:pt idx="6159">
                  <c:v>-4.4375009728475035E-3</c:v>
                </c:pt>
                <c:pt idx="6160">
                  <c:v>-6.6562514592711135E-3</c:v>
                </c:pt>
                <c:pt idx="6161">
                  <c:v>-8.131809958759794E-3</c:v>
                </c:pt>
                <c:pt idx="6162">
                  <c:v>-8.1318099587599467E-3</c:v>
                </c:pt>
                <c:pt idx="6163">
                  <c:v>-6.6532990571669158E-3</c:v>
                </c:pt>
                <c:pt idx="6164">
                  <c:v>-1.034498775799478E-2</c:v>
                </c:pt>
                <c:pt idx="6165">
                  <c:v>-1.2561770848993813E-2</c:v>
                </c:pt>
                <c:pt idx="6166">
                  <c:v>-1.6249205141351031E-2</c:v>
                </c:pt>
                <c:pt idx="6167">
                  <c:v>-2.0671645694141292E-2</c:v>
                </c:pt>
                <c:pt idx="6168">
                  <c:v>-2.5090170019203575E-2</c:v>
                </c:pt>
                <c:pt idx="6169">
                  <c:v>-2.8767163733282218E-2</c:v>
                </c:pt>
                <c:pt idx="6170">
                  <c:v>-3.4622223042087993E-2</c:v>
                </c:pt>
                <c:pt idx="6171">
                  <c:v>-3.6073775871492131E-2</c:v>
                </c:pt>
                <c:pt idx="6172">
                  <c:v>-3.3139796806246881E-2</c:v>
                </c:pt>
                <c:pt idx="6173">
                  <c:v>-2.9468690694224465E-2</c:v>
                </c:pt>
                <c:pt idx="6174">
                  <c:v>-2.2111118193554938E-2</c:v>
                </c:pt>
                <c:pt idx="6175">
                  <c:v>-1.7694891009284796E-2</c:v>
                </c:pt>
                <c:pt idx="6176">
                  <c:v>-1.3288440927149965E-2</c:v>
                </c:pt>
                <c:pt idx="6177">
                  <c:v>-1.2561272802538636E-2</c:v>
                </c:pt>
                <c:pt idx="6178">
                  <c:v>-1.5516327649141399E-2</c:v>
                </c:pt>
                <c:pt idx="6179">
                  <c:v>-1.9174898231759514E-2</c:v>
                </c:pt>
                <c:pt idx="6180">
                  <c:v>-2.0616850578784023E-2</c:v>
                </c:pt>
                <c:pt idx="6181">
                  <c:v>-1.9880534486686387E-2</c:v>
                </c:pt>
                <c:pt idx="6182">
                  <c:v>-1.987175535074058E-2</c:v>
                </c:pt>
                <c:pt idx="6183">
                  <c:v>-1.6927791595076007E-2</c:v>
                </c:pt>
                <c:pt idx="6184">
                  <c:v>-1.7655985746683332E-2</c:v>
                </c:pt>
                <c:pt idx="6185">
                  <c:v>-1.5418405667806062E-2</c:v>
                </c:pt>
                <c:pt idx="6186">
                  <c:v>-1.3924077086684658E-2</c:v>
                </c:pt>
                <c:pt idx="6187">
                  <c:v>-1.6843993494077808E-2</c:v>
                </c:pt>
                <c:pt idx="6188">
                  <c:v>-1.7571678524515827E-2</c:v>
                </c:pt>
                <c:pt idx="6189">
                  <c:v>-1.6100988778783892E-2</c:v>
                </c:pt>
                <c:pt idx="6190">
                  <c:v>-1.2431924256881636E-2</c:v>
                </c:pt>
                <c:pt idx="6191">
                  <c:v>-1.3207340314619617E-2</c:v>
                </c:pt>
                <c:pt idx="6192">
                  <c:v>-1.1783244489388592E-2</c:v>
                </c:pt>
                <c:pt idx="6193">
                  <c:v>-1.4762741343584535E-2</c:v>
                </c:pt>
                <c:pt idx="6194">
                  <c:v>-1.5505087590513488E-2</c:v>
                </c:pt>
                <c:pt idx="6195">
                  <c:v>-1.6966994654903967E-2</c:v>
                </c:pt>
                <c:pt idx="6196">
                  <c:v>-1.9162453386173218E-2</c:v>
                </c:pt>
                <c:pt idx="6197">
                  <c:v>-1.9147154022191883E-2</c:v>
                </c:pt>
                <c:pt idx="6198">
                  <c:v>-1.6921096562959651E-2</c:v>
                </c:pt>
                <c:pt idx="6199">
                  <c:v>-1.2484281008474599E-2</c:v>
                </c:pt>
                <c:pt idx="6200">
                  <c:v>-1.2478782586293976E-2</c:v>
                </c:pt>
                <c:pt idx="6201">
                  <c:v>-1.0276644482830289E-2</c:v>
                </c:pt>
                <c:pt idx="6202">
                  <c:v>-1.2473289005294921E-2</c:v>
                </c:pt>
                <c:pt idx="6203">
                  <c:v>-1.2473289005294676E-2</c:v>
                </c:pt>
                <c:pt idx="6204">
                  <c:v>-1.6837719196456019E-2</c:v>
                </c:pt>
                <c:pt idx="6205">
                  <c:v>-2.1938969911004247E-2</c:v>
                </c:pt>
                <c:pt idx="6206">
                  <c:v>-2.1199941365777304E-2</c:v>
                </c:pt>
                <c:pt idx="6207">
                  <c:v>-2.1182980345679527E-2</c:v>
                </c:pt>
                <c:pt idx="6208">
                  <c:v>-2.1173667140494581E-2</c:v>
                </c:pt>
                <c:pt idx="6209">
                  <c:v>-2.1181300041413571E-2</c:v>
                </c:pt>
                <c:pt idx="6210">
                  <c:v>-1.8265531891570281E-2</c:v>
                </c:pt>
                <c:pt idx="6211">
                  <c:v>-1.9043261006022789E-2</c:v>
                </c:pt>
                <c:pt idx="6212">
                  <c:v>-1.6899368240522645E-2</c:v>
                </c:pt>
                <c:pt idx="6213">
                  <c:v>-1.8371419993161223E-2</c:v>
                </c:pt>
                <c:pt idx="6214">
                  <c:v>-2.0575380299522314E-2</c:v>
                </c:pt>
                <c:pt idx="6215">
                  <c:v>-1.691482338929871E-2</c:v>
                </c:pt>
                <c:pt idx="6216">
                  <c:v>-1.3978751700894016E-2</c:v>
                </c:pt>
                <c:pt idx="6217">
                  <c:v>-1.2499276616348313E-2</c:v>
                </c:pt>
                <c:pt idx="6218">
                  <c:v>-1.2470920074139585E-2</c:v>
                </c:pt>
                <c:pt idx="6219">
                  <c:v>-1.0245059034010006E-2</c:v>
                </c:pt>
                <c:pt idx="6220">
                  <c:v>-9.5132691030100011E-3</c:v>
                </c:pt>
                <c:pt idx="6221">
                  <c:v>-1.0210131481982616E-2</c:v>
                </c:pt>
                <c:pt idx="6222">
                  <c:v>-1.2381689297179444E-2</c:v>
                </c:pt>
                <c:pt idx="6223">
                  <c:v>-1.6016781328570692E-2</c:v>
                </c:pt>
                <c:pt idx="6224">
                  <c:v>-1.7471467602353404E-2</c:v>
                </c:pt>
                <c:pt idx="6225">
                  <c:v>-1.6740316386216682E-2</c:v>
                </c:pt>
                <c:pt idx="6226">
                  <c:v>-1.6740588603690657E-2</c:v>
                </c:pt>
                <c:pt idx="6227">
                  <c:v>-1.7486644848875063E-2</c:v>
                </c:pt>
                <c:pt idx="6228">
                  <c:v>-1.8962829350751113E-2</c:v>
                </c:pt>
                <c:pt idx="6229">
                  <c:v>-1.7532246719147684E-2</c:v>
                </c:pt>
                <c:pt idx="6230">
                  <c:v>-1.9715136293198276E-2</c:v>
                </c:pt>
                <c:pt idx="6231">
                  <c:v>-2.1896113995291656E-2</c:v>
                </c:pt>
                <c:pt idx="6232">
                  <c:v>-2.4085725394824616E-2</c:v>
                </c:pt>
                <c:pt idx="6233">
                  <c:v>-2.6263835275734875E-2</c:v>
                </c:pt>
                <c:pt idx="6234">
                  <c:v>-2.771080736750145E-2</c:v>
                </c:pt>
                <c:pt idx="6235">
                  <c:v>-3.1343252334375404E-2</c:v>
                </c:pt>
                <c:pt idx="6236">
                  <c:v>-3.0614339489398422E-2</c:v>
                </c:pt>
                <c:pt idx="6237">
                  <c:v>-3.205814462332017E-2</c:v>
                </c:pt>
                <c:pt idx="6238">
                  <c:v>-3.2044136320272518E-2</c:v>
                </c:pt>
                <c:pt idx="6239">
                  <c:v>-3.0587584669352581E-2</c:v>
                </c:pt>
                <c:pt idx="6240">
                  <c:v>-3.1302182521124489E-2</c:v>
                </c:pt>
                <c:pt idx="6241">
                  <c:v>-2.7662393855875437E-2</c:v>
                </c:pt>
                <c:pt idx="6242">
                  <c:v>-2.3294647457579726E-2</c:v>
                </c:pt>
                <c:pt idx="6243">
                  <c:v>-1.8926901059280198E-2</c:v>
                </c:pt>
                <c:pt idx="6244">
                  <c:v>-1.5287112394035103E-2</c:v>
                </c:pt>
                <c:pt idx="6245">
                  <c:v>-9.4634505296449459E-3</c:v>
                </c:pt>
                <c:pt idx="6246">
                  <c:v>-5.0957041313437982E-3</c:v>
                </c:pt>
                <c:pt idx="6247">
                  <c:v>-2.9118309321968239E-3</c:v>
                </c:pt>
                <c:pt idx="6248">
                  <c:v>0</c:v>
                </c:pt>
                <c:pt idx="6249">
                  <c:v>0</c:v>
                </c:pt>
                <c:pt idx="6250">
                  <c:v>0</c:v>
                </c:pt>
                <c:pt idx="6251">
                  <c:v>0</c:v>
                </c:pt>
                <c:pt idx="6252">
                  <c:v>2.9131033018422719E-3</c:v>
                </c:pt>
                <c:pt idx="6253">
                  <c:v>5.0979307782233318E-3</c:v>
                </c:pt>
                <c:pt idx="6254">
                  <c:v>3.6397886652455706E-3</c:v>
                </c:pt>
                <c:pt idx="6255">
                  <c:v>2.1838731991470311E-3</c:v>
                </c:pt>
                <c:pt idx="6256">
                  <c:v>7.2795773304911381E-4</c:v>
                </c:pt>
                <c:pt idx="6257">
                  <c:v>-3.6381995919291779E-3</c:v>
                </c:pt>
                <c:pt idx="6258">
                  <c:v>-7.2763991838580106E-3</c:v>
                </c:pt>
                <c:pt idx="6259">
                  <c:v>-7.2795773304914846E-3</c:v>
                </c:pt>
                <c:pt idx="6260">
                  <c:v>-7.2795773304911403E-3</c:v>
                </c:pt>
                <c:pt idx="6261">
                  <c:v>-6.5487592654725653E-3</c:v>
                </c:pt>
                <c:pt idx="6262">
                  <c:v>-4.3658395103148293E-3</c:v>
                </c:pt>
                <c:pt idx="6263">
                  <c:v>-4.3658395103146463E-3</c:v>
                </c:pt>
                <c:pt idx="6264">
                  <c:v>-3.6381995919288336E-3</c:v>
                </c:pt>
                <c:pt idx="6265">
                  <c:v>-2.1829197551571618E-3</c:v>
                </c:pt>
                <c:pt idx="6266">
                  <c:v>-6.5459014299622332E-3</c:v>
                </c:pt>
                <c:pt idx="6267">
                  <c:v>-7.2763991838583541E-3</c:v>
                </c:pt>
                <c:pt idx="6268">
                  <c:v>-4.3658395103150132E-3</c:v>
                </c:pt>
                <c:pt idx="6269">
                  <c:v>-7.276399183860768E-4</c:v>
                </c:pt>
                <c:pt idx="6270">
                  <c:v>-2.9092895244280732E-3</c:v>
                </c:pt>
                <c:pt idx="6271">
                  <c:v>-4.3639342866421092E-3</c:v>
                </c:pt>
                <c:pt idx="6272">
                  <c:v>-5.0912566677491387E-3</c:v>
                </c:pt>
                <c:pt idx="6273">
                  <c:v>-5.0912566677493911E-3</c:v>
                </c:pt>
                <c:pt idx="6274">
                  <c:v>-4.3639342866421786E-3</c:v>
                </c:pt>
                <c:pt idx="6275">
                  <c:v>-9.4510665710519585E-3</c:v>
                </c:pt>
                <c:pt idx="6276">
                  <c:v>-1.0178071691906794E-2</c:v>
                </c:pt>
                <c:pt idx="6277">
                  <c:v>-9.4510665710598081E-3</c:v>
                </c:pt>
                <c:pt idx="6278">
                  <c:v>-7.2700512085125272E-3</c:v>
                </c:pt>
                <c:pt idx="6279">
                  <c:v>-1.0173633921529616E-2</c:v>
                </c:pt>
                <c:pt idx="6280">
                  <c:v>-1.1627010196025096E-2</c:v>
                </c:pt>
                <c:pt idx="6281">
                  <c:v>-8.7240614501993084E-3</c:v>
                </c:pt>
                <c:pt idx="6282">
                  <c:v>-5.0890358459493284E-3</c:v>
                </c:pt>
                <c:pt idx="6283">
                  <c:v>-7.2700512084866806E-4</c:v>
                </c:pt>
                <c:pt idx="6284">
                  <c:v>7.2700512084758885E-4</c:v>
                </c:pt>
                <c:pt idx="6285">
                  <c:v>5.0912566677507659E-3</c:v>
                </c:pt>
                <c:pt idx="6286">
                  <c:v>8.7278685732872421E-3</c:v>
                </c:pt>
                <c:pt idx="6287">
                  <c:v>1.1637158097716024E-2</c:v>
                </c:pt>
                <c:pt idx="6288">
                  <c:v>1.309751853095489E-2</c:v>
                </c:pt>
                <c:pt idx="6289">
                  <c:v>1.5287112394047212E-2</c:v>
                </c:pt>
                <c:pt idx="6290">
                  <c:v>1.8198943326242049E-2</c:v>
                </c:pt>
                <c:pt idx="6291">
                  <c:v>1.8926901059286273E-2</c:v>
                </c:pt>
                <c:pt idx="6292">
                  <c:v>1.7470985593184857E-2</c:v>
                </c:pt>
                <c:pt idx="6293">
                  <c:v>1.3831196927932823E-2</c:v>
                </c:pt>
                <c:pt idx="6294">
                  <c:v>1.4565516509208142E-2</c:v>
                </c:pt>
                <c:pt idx="6295">
                  <c:v>1.3108964858288222E-2</c:v>
                </c:pt>
                <c:pt idx="6296">
                  <c:v>9.4675857309858436E-3</c:v>
                </c:pt>
                <c:pt idx="6297">
                  <c:v>7.2827582546048757E-3</c:v>
                </c:pt>
                <c:pt idx="6298">
                  <c:v>1.0200318743785753E-2</c:v>
                </c:pt>
                <c:pt idx="6299">
                  <c:v>1.1657507135758851E-2</c:v>
                </c:pt>
                <c:pt idx="6300">
                  <c:v>1.1657507135762083E-2</c:v>
                </c:pt>
                <c:pt idx="6301">
                  <c:v>7.2827582546149197E-3</c:v>
                </c:pt>
                <c:pt idx="6302">
                  <c:v>2.1848274763860355E-3</c:v>
                </c:pt>
                <c:pt idx="6303">
                  <c:v>4.625072118327089E-19</c:v>
                </c:pt>
                <c:pt idx="6304">
                  <c:v>-5.0957041313486459E-3</c:v>
                </c:pt>
                <c:pt idx="6305">
                  <c:v>-6.554482429153052E-3</c:v>
                </c:pt>
                <c:pt idx="6306">
                  <c:v>-8.0110340800797868E-3</c:v>
                </c:pt>
                <c:pt idx="6307">
                  <c:v>-5.826206603695123E-3</c:v>
                </c:pt>
                <c:pt idx="6308">
                  <c:v>-5.8236618643994226E-3</c:v>
                </c:pt>
                <c:pt idx="6309">
                  <c:v>-4.3677463982946148E-3</c:v>
                </c:pt>
                <c:pt idx="6310">
                  <c:v>-5.0957041313437063E-3</c:v>
                </c:pt>
                <c:pt idx="6311">
                  <c:v>-5.0957041313437054E-3</c:v>
                </c:pt>
                <c:pt idx="6312">
                  <c:v>-7.276399183858584E-3</c:v>
                </c:pt>
                <c:pt idx="6313">
                  <c:v>-1.1642238694173345E-2</c:v>
                </c:pt>
                <c:pt idx="6314">
                  <c:v>-1.1642238694173022E-2</c:v>
                </c:pt>
                <c:pt idx="6315">
                  <c:v>-1.0186958857401354E-2</c:v>
                </c:pt>
                <c:pt idx="6316">
                  <c:v>-1.0182513335497495E-2</c:v>
                </c:pt>
                <c:pt idx="6317">
                  <c:v>-1.1637158097712291E-2</c:v>
                </c:pt>
                <c:pt idx="6318">
                  <c:v>-1.1637158097712293E-2</c:v>
                </c:pt>
                <c:pt idx="6319">
                  <c:v>-1.3086092175299749E-2</c:v>
                </c:pt>
                <c:pt idx="6320">
                  <c:v>-1.2359087054455745E-2</c:v>
                </c:pt>
                <c:pt idx="6321">
                  <c:v>-1.3086092175308645E-2</c:v>
                </c:pt>
                <c:pt idx="6322">
                  <c:v>-1.5260450882290132E-2</c:v>
                </c:pt>
                <c:pt idx="6323">
                  <c:v>-1.5260450882286053E-2</c:v>
                </c:pt>
                <c:pt idx="6324">
                  <c:v>-1.5980171458914207E-2</c:v>
                </c:pt>
                <c:pt idx="6325">
                  <c:v>-1.4533762745024822E-2</c:v>
                </c:pt>
                <c:pt idx="6326">
                  <c:v>-1.1627010196014234E-2</c:v>
                </c:pt>
                <c:pt idx="6327">
                  <c:v>-1.0169200019294399E-2</c:v>
                </c:pt>
                <c:pt idx="6328">
                  <c:v>-1.0169200019297374E-2</c:v>
                </c:pt>
                <c:pt idx="6329">
                  <c:v>-8.7164571594009737E-3</c:v>
                </c:pt>
                <c:pt idx="6330">
                  <c:v>-5.8109714396048107E-3</c:v>
                </c:pt>
                <c:pt idx="6331">
                  <c:v>-5.0846000096546745E-3</c:v>
                </c:pt>
                <c:pt idx="6332">
                  <c:v>-6.5042722110429827E-3</c:v>
                </c:pt>
                <c:pt idx="6333">
                  <c:v>-7.2107824517425008E-3</c:v>
                </c:pt>
                <c:pt idx="6334">
                  <c:v>-4.2901507346695174E-3</c:v>
                </c:pt>
                <c:pt idx="6335">
                  <c:v>-3.5546603944126183E-3</c:v>
                </c:pt>
                <c:pt idx="6336">
                  <c:v>-5.0067769810644824E-3</c:v>
                </c:pt>
                <c:pt idx="6337">
                  <c:v>-5.740398381612475E-3</c:v>
                </c:pt>
                <c:pt idx="6338">
                  <c:v>-8.6861867747396668E-3</c:v>
                </c:pt>
                <c:pt idx="6339">
                  <c:v>-1.30802827876222E-2</c:v>
                </c:pt>
                <c:pt idx="6340">
                  <c:v>-1.5301890609434085E-2</c:v>
                </c:pt>
                <c:pt idx="6341">
                  <c:v>-2.1828752711571735E-2</c:v>
                </c:pt>
                <c:pt idx="6342">
                  <c:v>-2.5443220054495539E-2</c:v>
                </c:pt>
                <c:pt idx="6343">
                  <c:v>-2.8292463043502417E-2</c:v>
                </c:pt>
                <c:pt idx="6344">
                  <c:v>-3.0428170443157484E-2</c:v>
                </c:pt>
                <c:pt idx="6345">
                  <c:v>-3.182556339891935E-2</c:v>
                </c:pt>
                <c:pt idx="6346">
                  <c:v>-2.8891184597739802E-2</c:v>
                </c:pt>
                <c:pt idx="6347">
                  <c:v>-2.5270357285228934E-2</c:v>
                </c:pt>
                <c:pt idx="6348">
                  <c:v>-2.1657073362955092E-2</c:v>
                </c:pt>
                <c:pt idx="6349">
                  <c:v>-1.5154670980905416E-2</c:v>
                </c:pt>
                <c:pt idx="6350">
                  <c:v>-9.3839774515892503E-3</c:v>
                </c:pt>
                <c:pt idx="6351">
                  <c:v>-2.1734407459392184E-3</c:v>
                </c:pt>
                <c:pt idx="6352">
                  <c:v>5.0433445093200427E-3</c:v>
                </c:pt>
                <c:pt idx="6353">
                  <c:v>1.1543822986149817E-2</c:v>
                </c:pt>
                <c:pt idx="6354">
                  <c:v>1.6609490385036597E-2</c:v>
                </c:pt>
                <c:pt idx="6355">
                  <c:v>1.9502366609442601E-2</c:v>
                </c:pt>
                <c:pt idx="6356">
                  <c:v>2.3137969899299698E-2</c:v>
                </c:pt>
                <c:pt idx="6357">
                  <c:v>2.3870949350712285E-2</c:v>
                </c:pt>
                <c:pt idx="6358">
                  <c:v>2.1709793442416421E-2</c:v>
                </c:pt>
                <c:pt idx="6359">
                  <c:v>1.6654502174410692E-2</c:v>
                </c:pt>
                <c:pt idx="6360">
                  <c:v>1.2332190357817886E-2</c:v>
                </c:pt>
                <c:pt idx="6361">
                  <c:v>9.4304985089175945E-3</c:v>
                </c:pt>
                <c:pt idx="6362">
                  <c:v>7.9831272707692243E-3</c:v>
                </c:pt>
                <c:pt idx="6363">
                  <c:v>7.9831272707737589E-3</c:v>
                </c:pt>
                <c:pt idx="6364">
                  <c:v>3.6271148111279481E-3</c:v>
                </c:pt>
                <c:pt idx="6365">
                  <c:v>2.1762688866769058E-3</c:v>
                </c:pt>
                <c:pt idx="6366">
                  <c:v>-2.1753220695221332E-3</c:v>
                </c:pt>
                <c:pt idx="6367">
                  <c:v>-5.8008588520654051E-3</c:v>
                </c:pt>
                <c:pt idx="6368">
                  <c:v>-1.1566525132722718E-2</c:v>
                </c:pt>
                <c:pt idx="6369">
                  <c:v>-1.8783659780017184E-2</c:v>
                </c:pt>
                <c:pt idx="6370">
                  <c:v>-2.38399281820342E-2</c:v>
                </c:pt>
                <c:pt idx="6371">
                  <c:v>-2.8908666522351554E-2</c:v>
                </c:pt>
                <c:pt idx="6372">
                  <c:v>-3.253639430143148E-2</c:v>
                </c:pt>
                <c:pt idx="6373">
                  <c:v>-3.7607412656797484E-2</c:v>
                </c:pt>
                <c:pt idx="6374">
                  <c:v>-4.3348210529121141E-2</c:v>
                </c:pt>
                <c:pt idx="6375">
                  <c:v>-5.197429036862488E-2</c:v>
                </c:pt>
                <c:pt idx="6376">
                  <c:v>-5.9180050432783904E-2</c:v>
                </c:pt>
                <c:pt idx="6377">
                  <c:v>-6.4201653424478783E-2</c:v>
                </c:pt>
                <c:pt idx="6378">
                  <c:v>-6.4194142702268878E-2</c:v>
                </c:pt>
                <c:pt idx="6379">
                  <c:v>-5.9076581701738094E-2</c:v>
                </c:pt>
                <c:pt idx="6380">
                  <c:v>-5.258258714435865E-2</c:v>
                </c:pt>
                <c:pt idx="6381">
                  <c:v>-4.5355766005980735E-2</c:v>
                </c:pt>
                <c:pt idx="6382">
                  <c:v>-3.4557131445655337E-2</c:v>
                </c:pt>
                <c:pt idx="6383">
                  <c:v>-2.4448889087940559E-2</c:v>
                </c:pt>
                <c:pt idx="6384">
                  <c:v>-1.6501874494900828E-2</c:v>
                </c:pt>
                <c:pt idx="6385">
                  <c:v>-1.219442749168414E-2</c:v>
                </c:pt>
                <c:pt idx="6386">
                  <c:v>-9.3353032613248486E-3</c:v>
                </c:pt>
                <c:pt idx="6387">
                  <c:v>-5.0428647842499178E-3</c:v>
                </c:pt>
                <c:pt idx="6388">
                  <c:v>-2.8816370195709948E-3</c:v>
                </c:pt>
                <c:pt idx="6389">
                  <c:v>-1.7043626947712043E-27</c:v>
                </c:pt>
                <c:pt idx="6390">
                  <c:v>1.7043626947712043E-27</c:v>
                </c:pt>
                <c:pt idx="6391">
                  <c:v>0</c:v>
                </c:pt>
                <c:pt idx="6392">
                  <c:v>3.4087253895424086E-27</c:v>
                </c:pt>
                <c:pt idx="6393">
                  <c:v>1.7043626947712043E-27</c:v>
                </c:pt>
                <c:pt idx="6394">
                  <c:v>0</c:v>
                </c:pt>
                <c:pt idx="6395">
                  <c:v>3.4087253895424086E-27</c:v>
                </c:pt>
                <c:pt idx="6396">
                  <c:v>-2.880391982942892E-3</c:v>
                </c:pt>
                <c:pt idx="6397">
                  <c:v>-5.0406859701498438E-3</c:v>
                </c:pt>
                <c:pt idx="6398">
                  <c:v>-6.4808819616217449E-3</c:v>
                </c:pt>
                <c:pt idx="6399">
                  <c:v>-1.0077018075995293E-2</c:v>
                </c:pt>
                <c:pt idx="6400">
                  <c:v>-1.223637909228318E-2</c:v>
                </c:pt>
                <c:pt idx="6401">
                  <c:v>-1.2956166097714574E-2</c:v>
                </c:pt>
                <c:pt idx="6402">
                  <c:v>-1.2236379092287621E-2</c:v>
                </c:pt>
                <c:pt idx="6403">
                  <c:v>-1.0077018076004378E-2</c:v>
                </c:pt>
                <c:pt idx="6404">
                  <c:v>-6.4780830488640672E-3</c:v>
                </c:pt>
                <c:pt idx="6405">
                  <c:v>-5.0385090380050098E-3</c:v>
                </c:pt>
                <c:pt idx="6406">
                  <c:v>-2.8791480217173634E-3</c:v>
                </c:pt>
                <c:pt idx="6407">
                  <c:v>6.8115622441076963E-27</c:v>
                </c:pt>
                <c:pt idx="6408">
                  <c:v>9.6497131791530278E-27</c:v>
                </c:pt>
                <c:pt idx="6409">
                  <c:v>2.8803919829494674E-3</c:v>
                </c:pt>
                <c:pt idx="6410">
                  <c:v>7.9245018038245733E-3</c:v>
                </c:pt>
                <c:pt idx="6411">
                  <c:v>1.4414415664928409E-2</c:v>
                </c:pt>
                <c:pt idx="6412">
                  <c:v>1.8738740364406502E-2</c:v>
                </c:pt>
                <c:pt idx="6413">
                  <c:v>2.6659575791709429E-2</c:v>
                </c:pt>
                <c:pt idx="6414">
                  <c:v>3.0965082254125104E-2</c:v>
                </c:pt>
                <c:pt idx="6415">
                  <c:v>3.4571724102039979E-2</c:v>
                </c:pt>
                <c:pt idx="6416">
                  <c:v>3.3842553143595661E-2</c:v>
                </c:pt>
                <c:pt idx="6417">
                  <c:v>3.1721539107930727E-2</c:v>
                </c:pt>
                <c:pt idx="6418">
                  <c:v>3.1012863779486147E-2</c:v>
                </c:pt>
                <c:pt idx="6419">
                  <c:v>2.8853549877322304E-2</c:v>
                </c:pt>
                <c:pt idx="6420">
                  <c:v>2.3080361364505173E-2</c:v>
                </c:pt>
                <c:pt idx="6421">
                  <c:v>1.4439326757845523E-2</c:v>
                </c:pt>
                <c:pt idx="6422">
                  <c:v>7.2090200943349262E-3</c:v>
                </c:pt>
                <c:pt idx="6423">
                  <c:v>-7.3668818482426548E-4</c:v>
                </c:pt>
                <c:pt idx="6424">
                  <c:v>-8.6486217805595775E-3</c:v>
                </c:pt>
                <c:pt idx="6425">
                  <c:v>-1.5847040256468735E-2</c:v>
                </c:pt>
                <c:pt idx="6426">
                  <c:v>-2.1563380629917053E-2</c:v>
                </c:pt>
                <c:pt idx="6427">
                  <c:v>-2.1555869873858654E-2</c:v>
                </c:pt>
                <c:pt idx="6428">
                  <c:v>-2.1546548415808359E-2</c:v>
                </c:pt>
                <c:pt idx="6429">
                  <c:v>-2.1554055923974021E-2</c:v>
                </c:pt>
                <c:pt idx="6430">
                  <c:v>-2.1559747805301094E-2</c:v>
                </c:pt>
                <c:pt idx="6431">
                  <c:v>-2.1582260594514749E-2</c:v>
                </c:pt>
                <c:pt idx="6432">
                  <c:v>-1.5855857231429172E-2</c:v>
                </c:pt>
                <c:pt idx="6433">
                  <c:v>-1.4408185097868561E-2</c:v>
                </c:pt>
                <c:pt idx="6434">
                  <c:v>-1.0806138823404447E-2</c:v>
                </c:pt>
                <c:pt idx="6435">
                  <c:v>-8.6449110587205856E-3</c:v>
                </c:pt>
                <c:pt idx="6436">
                  <c:v>-7.9210779530984998E-3</c:v>
                </c:pt>
                <c:pt idx="6437">
                  <c:v>-1.1546531268056602E-2</c:v>
                </c:pt>
                <c:pt idx="6438">
                  <c:v>-1.5850961873511801E-2</c:v>
                </c:pt>
                <c:pt idx="6439">
                  <c:v>-2.0879801314234302E-2</c:v>
                </c:pt>
                <c:pt idx="6440">
                  <c:v>-2.661662701944845E-2</c:v>
                </c:pt>
                <c:pt idx="6441">
                  <c:v>-2.5889969878755657E-2</c:v>
                </c:pt>
                <c:pt idx="6442">
                  <c:v>-2.516331273806716E-2</c:v>
                </c:pt>
                <c:pt idx="6443">
                  <c:v>-2.1559992277514119E-2</c:v>
                </c:pt>
                <c:pt idx="6444">
                  <c:v>-1.5080008497098099E-2</c:v>
                </c:pt>
                <c:pt idx="6445">
                  <c:v>-1.2190593631475359E-2</c:v>
                </c:pt>
                <c:pt idx="6446">
                  <c:v>-1.006397901762921E-2</c:v>
                </c:pt>
                <c:pt idx="6447">
                  <c:v>-9.3451233735111459E-3</c:v>
                </c:pt>
                <c:pt idx="6448">
                  <c:v>-7.1885564411600881E-3</c:v>
                </c:pt>
                <c:pt idx="6449">
                  <c:v>-1.0059640160166462E-2</c:v>
                </c:pt>
                <c:pt idx="6450">
                  <c:v>-1.1496731611622558E-2</c:v>
                </c:pt>
                <c:pt idx="6451">
                  <c:v>-1.1496731611626065E-2</c:v>
                </c:pt>
                <c:pt idx="6452">
                  <c:v>-1.0059640160175553E-2</c:v>
                </c:pt>
                <c:pt idx="6453">
                  <c:v>-7.1854572572729583E-3</c:v>
                </c:pt>
                <c:pt idx="6454">
                  <c:v>-6.4669115315456613E-3</c:v>
                </c:pt>
                <c:pt idx="6455">
                  <c:v>-5.0298200800906953E-3</c:v>
                </c:pt>
                <c:pt idx="6456">
                  <c:v>-3.4056744354684253E-16</c:v>
                </c:pt>
                <c:pt idx="6457">
                  <c:v>5.0319895088228117E-3</c:v>
                </c:pt>
                <c:pt idx="6458">
                  <c:v>9.3491557895657509E-3</c:v>
                </c:pt>
                <c:pt idx="6459">
                  <c:v>1.5109001956054998E-2</c:v>
                </c:pt>
                <c:pt idx="6460">
                  <c:v>1.8706383374161081E-2</c:v>
                </c:pt>
                <c:pt idx="6461">
                  <c:v>2.3033184173731628E-2</c:v>
                </c:pt>
                <c:pt idx="6462">
                  <c:v>2.4472758184584758E-2</c:v>
                </c:pt>
                <c:pt idx="6463">
                  <c:v>2.3033184173719804E-2</c:v>
                </c:pt>
                <c:pt idx="6464">
                  <c:v>1.8714462141140614E-2</c:v>
                </c:pt>
                <c:pt idx="6465">
                  <c:v>1.5115527113996306E-2</c:v>
                </c:pt>
                <c:pt idx="6466">
                  <c:v>6.4752865525849745E-3</c:v>
                </c:pt>
                <c:pt idx="6467">
                  <c:v>2.8791480217102909E-3</c:v>
                </c:pt>
                <c:pt idx="6468">
                  <c:v>-1.4389525672405723E-3</c:v>
                </c:pt>
                <c:pt idx="6469">
                  <c:v>-5.755810268959426E-3</c:v>
                </c:pt>
                <c:pt idx="6470">
                  <c:v>-6.4752865525798484E-3</c:v>
                </c:pt>
                <c:pt idx="6471">
                  <c:v>-9.3491557895485407E-3</c:v>
                </c:pt>
                <c:pt idx="6472">
                  <c:v>-7.914239119825018E-3</c:v>
                </c:pt>
                <c:pt idx="6473">
                  <c:v>-5.7558102689638027E-3</c:v>
                </c:pt>
                <c:pt idx="6474">
                  <c:v>-2.8779051344819916E-3</c:v>
                </c:pt>
                <c:pt idx="6475">
                  <c:v>-2.8779051344803947E-3</c:v>
                </c:pt>
                <c:pt idx="6476">
                  <c:v>-2.1574974898994738E-3</c:v>
                </c:pt>
                <c:pt idx="6477">
                  <c:v>-3.5958291498322673E-3</c:v>
                </c:pt>
                <c:pt idx="6478">
                  <c:v>-1.4389525672437666E-3</c:v>
                </c:pt>
                <c:pt idx="6479">
                  <c:v>7.1947628362086045E-4</c:v>
                </c:pt>
                <c:pt idx="6480">
                  <c:v>-3.5958291498319264E-3</c:v>
                </c:pt>
                <c:pt idx="6481">
                  <c:v>-4.3149949797984489E-3</c:v>
                </c:pt>
                <c:pt idx="6482">
                  <c:v>-4.3149949797984481E-3</c:v>
                </c:pt>
                <c:pt idx="6483">
                  <c:v>-3.5958291498322677E-3</c:v>
                </c:pt>
                <c:pt idx="6484">
                  <c:v>-5.0319895088149769E-3</c:v>
                </c:pt>
                <c:pt idx="6485">
                  <c:v>-5.7533266397288467E-3</c:v>
                </c:pt>
                <c:pt idx="6486">
                  <c:v>-6.4724924696959504E-3</c:v>
                </c:pt>
                <c:pt idx="6487">
                  <c:v>-3.5958291498311284E-3</c:v>
                </c:pt>
                <c:pt idx="6488">
                  <c:v>1.1349534579035207E-16</c:v>
                </c:pt>
                <c:pt idx="6489">
                  <c:v>-2.1565669323476522E-3</c:v>
                </c:pt>
                <c:pt idx="6490">
                  <c:v>-3.5942782205796464E-3</c:v>
                </c:pt>
                <c:pt idx="6491">
                  <c:v>-4.3131338646953702E-3</c:v>
                </c:pt>
                <c:pt idx="6492">
                  <c:v>-1.4383316599311064E-3</c:v>
                </c:pt>
                <c:pt idx="6493">
                  <c:v>-5.0319895088119827E-3</c:v>
                </c:pt>
                <c:pt idx="6494">
                  <c:v>-5.0319895088116072E-3</c:v>
                </c:pt>
                <c:pt idx="6495">
                  <c:v>-4.3131338646959843E-3</c:v>
                </c:pt>
                <c:pt idx="6496">
                  <c:v>-2.8754225764639897E-3</c:v>
                </c:pt>
                <c:pt idx="6497">
                  <c:v>-3.5927286286347132E-3</c:v>
                </c:pt>
                <c:pt idx="6498">
                  <c:v>-6.4669115315428233E-3</c:v>
                </c:pt>
                <c:pt idx="6499">
                  <c:v>-8.622548708723126E-3</c:v>
                </c:pt>
                <c:pt idx="6500">
                  <c:v>-1.0059640160176032E-2</c:v>
                </c:pt>
                <c:pt idx="6501">
                  <c:v>-7.1854572572730719E-3</c:v>
                </c:pt>
                <c:pt idx="6502">
                  <c:v>-6.4669115315452858E-3</c:v>
                </c:pt>
                <c:pt idx="6503">
                  <c:v>-7.9005968189418598E-3</c:v>
                </c:pt>
                <c:pt idx="6504">
                  <c:v>-7.9005968189322946E-3</c:v>
                </c:pt>
                <c:pt idx="6505">
                  <c:v>-6.4641246700247162E-3</c:v>
                </c:pt>
                <c:pt idx="6506">
                  <c:v>-1.0050973659154959E-2</c:v>
                </c:pt>
                <c:pt idx="6507">
                  <c:v>-1.5069969008958297E-2</c:v>
                </c:pt>
                <c:pt idx="6508">
                  <c:v>-1.7940439296383018E-2</c:v>
                </c:pt>
                <c:pt idx="6509">
                  <c:v>-1.8658056868242894E-2</c:v>
                </c:pt>
                <c:pt idx="6510">
                  <c:v>-1.722282172453506E-2</c:v>
                </c:pt>
                <c:pt idx="6511">
                  <c:v>-1.3634733865262223E-2</c:v>
                </c:pt>
                <c:pt idx="6512">
                  <c:v>-1.4316350716455229E-2</c:v>
                </c:pt>
                <c:pt idx="6513">
                  <c:v>-1.2859310847082384E-2</c:v>
                </c:pt>
                <c:pt idx="6514">
                  <c:v>-9.2578071699743903E-3</c:v>
                </c:pt>
                <c:pt idx="6515">
                  <c:v>-7.0983993635810949E-3</c:v>
                </c:pt>
                <c:pt idx="6516">
                  <c:v>-9.9931893617948523E-3</c:v>
                </c:pt>
                <c:pt idx="6517">
                  <c:v>-1.1457064634529101E-2</c:v>
                </c:pt>
                <c:pt idx="6518">
                  <c:v>-1.1486939640098384E-2</c:v>
                </c:pt>
                <c:pt idx="6519">
                  <c:v>-1.294524586701676E-2</c:v>
                </c:pt>
                <c:pt idx="6520">
                  <c:v>-1.2258416213173312E-2</c:v>
                </c:pt>
                <c:pt idx="6521">
                  <c:v>-1.2967642486161231E-2</c:v>
                </c:pt>
                <c:pt idx="6522">
                  <c:v>-1.2236019594020583E-2</c:v>
                </c:pt>
                <c:pt idx="6523">
                  <c:v>-1.0063547536750849E-2</c:v>
                </c:pt>
                <c:pt idx="6524">
                  <c:v>-3.585000667904464E-3</c:v>
                </c:pt>
                <c:pt idx="6525">
                  <c:v>-1.1353302112688346E-16</c:v>
                </c:pt>
                <c:pt idx="6526">
                  <c:v>3.5850006679049727E-3</c:v>
                </c:pt>
                <c:pt idx="6527">
                  <c:v>7.1700013358093782E-3</c:v>
                </c:pt>
                <c:pt idx="6528">
                  <c:v>7.1700013358091527E-3</c:v>
                </c:pt>
                <c:pt idx="6529">
                  <c:v>6.4530012022282375E-3</c:v>
                </c:pt>
                <c:pt idx="6530">
                  <c:v>5.0190009350660333E-3</c:v>
                </c:pt>
                <c:pt idx="6531">
                  <c:v>2.8680005343236612E-3</c:v>
                </c:pt>
                <c:pt idx="6532">
                  <c:v>6.7851892324974934E-27</c:v>
                </c:pt>
                <c:pt idx="6533">
                  <c:v>2.8692348794014996E-3</c:v>
                </c:pt>
                <c:pt idx="6534">
                  <c:v>2.1510004007448728E-3</c:v>
                </c:pt>
                <c:pt idx="6535">
                  <c:v>1.4340002671629918E-3</c:v>
                </c:pt>
                <c:pt idx="6536">
                  <c:v>-2.1500754381163505E-3</c:v>
                </c:pt>
                <c:pt idx="6537">
                  <c:v>-5.0168426889401329E-3</c:v>
                </c:pt>
                <c:pt idx="6538">
                  <c:v>-7.1669181270577233E-3</c:v>
                </c:pt>
                <c:pt idx="6539">
                  <c:v>-8.6003017524693606E-3</c:v>
                </c:pt>
                <c:pt idx="6540">
                  <c:v>-1.2178523866996955E-2</c:v>
                </c:pt>
                <c:pt idx="6541">
                  <c:v>-1.4327675137646139E-2</c:v>
                </c:pt>
                <c:pt idx="6542">
                  <c:v>-1.1462140110120525E-2</c:v>
                </c:pt>
                <c:pt idx="6543">
                  <c:v>-7.1669181270656804E-3</c:v>
                </c:pt>
                <c:pt idx="6544">
                  <c:v>-2.1500754381214089E-3</c:v>
                </c:pt>
                <c:pt idx="6545">
                  <c:v>-6.0686738082804646E-19</c:v>
                </c:pt>
                <c:pt idx="6546">
                  <c:v>-7.1638375688324988E-4</c:v>
                </c:pt>
                <c:pt idx="6547">
                  <c:v>-7.1638375688317019E-4</c:v>
                </c:pt>
                <c:pt idx="6548">
                  <c:v>3.3939635402042676E-16</c:v>
                </c:pt>
                <c:pt idx="6549">
                  <c:v>-2.1491512706496127E-3</c:v>
                </c:pt>
                <c:pt idx="6550">
                  <c:v>-1.4333836254143862E-3</c:v>
                </c:pt>
                <c:pt idx="6551">
                  <c:v>-1.433383625414567E-3</c:v>
                </c:pt>
                <c:pt idx="6552">
                  <c:v>1.4333836254146574E-3</c:v>
                </c:pt>
                <c:pt idx="6553">
                  <c:v>1.4626233857130829E-3</c:v>
                </c:pt>
                <c:pt idx="6554">
                  <c:v>2.2013974427813206E-3</c:v>
                </c:pt>
                <c:pt idx="6555">
                  <c:v>6.7161277905237657E-5</c:v>
                </c:pt>
                <c:pt idx="6556">
                  <c:v>-2.0745372511825275E-3</c:v>
                </c:pt>
                <c:pt idx="6557">
                  <c:v>-4.223698144481992E-3</c:v>
                </c:pt>
                <c:pt idx="6558">
                  <c:v>-6.3803214019931154E-3</c:v>
                </c:pt>
                <c:pt idx="6559">
                  <c:v>-4.9624722015503718E-3</c:v>
                </c:pt>
                <c:pt idx="6560">
                  <c:v>-2.8356984008856643E-3</c:v>
                </c:pt>
                <c:pt idx="6561">
                  <c:v>1.1298977712148788E-27</c:v>
                </c:pt>
                <c:pt idx="6562">
                  <c:v>2.8247444280373306E-27</c:v>
                </c:pt>
                <c:pt idx="6563">
                  <c:v>-5.6494888560741256E-28</c:v>
                </c:pt>
                <c:pt idx="6564">
                  <c:v>5.7061260630916835E-3</c:v>
                </c:pt>
                <c:pt idx="6565">
                  <c:v>9.9857206104109544E-3</c:v>
                </c:pt>
                <c:pt idx="6566">
                  <c:v>1.2838783641955984E-2</c:v>
                </c:pt>
                <c:pt idx="6567">
                  <c:v>1.4265315157730225E-2</c:v>
                </c:pt>
                <c:pt idx="6568">
                  <c:v>1.426531515773022E-2</c:v>
                </c:pt>
                <c:pt idx="6569">
                  <c:v>1.2838783641955984E-2</c:v>
                </c:pt>
                <c:pt idx="6570">
                  <c:v>7.1445535106924108E-3</c:v>
                </c:pt>
                <c:pt idx="6571">
                  <c:v>7.3909174248657145E-4</c:v>
                </c:pt>
                <c:pt idx="6572">
                  <c:v>-9.2756771854685463E-3</c:v>
                </c:pt>
                <c:pt idx="6573">
                  <c:v>-1.2156136874600227E-2</c:v>
                </c:pt>
                <c:pt idx="6574">
                  <c:v>-1.646228808802689E-2</c:v>
                </c:pt>
                <c:pt idx="6575">
                  <c:v>-1.8625434234619612E-2</c:v>
                </c:pt>
                <c:pt idx="6576">
                  <c:v>-2.1495420934397515E-2</c:v>
                </c:pt>
                <c:pt idx="6577">
                  <c:v>-2.4362943597300769E-2</c:v>
                </c:pt>
                <c:pt idx="6578">
                  <c:v>-2.6512851217957972E-2</c:v>
                </c:pt>
                <c:pt idx="6579">
                  <c:v>-2.7920811004471566E-2</c:v>
                </c:pt>
                <c:pt idx="6580">
                  <c:v>-2.8593897663808054E-2</c:v>
                </c:pt>
                <c:pt idx="6581">
                  <c:v>-2.8593897663806465E-2</c:v>
                </c:pt>
                <c:pt idx="6582">
                  <c:v>-2.2169779495541452E-2</c:v>
                </c:pt>
                <c:pt idx="6583">
                  <c:v>-1.6448546077340278E-2</c:v>
                </c:pt>
                <c:pt idx="6584">
                  <c:v>-1.1407824723300613E-2</c:v>
                </c:pt>
                <c:pt idx="6585">
                  <c:v>-7.0963818285307003E-3</c:v>
                </c:pt>
                <c:pt idx="6586">
                  <c:v>-4.2220865653502925E-3</c:v>
                </c:pt>
                <c:pt idx="6587">
                  <c:v>-6.3564657566163212E-3</c:v>
                </c:pt>
                <c:pt idx="6588">
                  <c:v>-4.2146402045634109E-3</c:v>
                </c:pt>
                <c:pt idx="6589">
                  <c:v>-7.7929972449324036E-3</c:v>
                </c:pt>
                <c:pt idx="6590">
                  <c:v>-1.0666060221568425E-2</c:v>
                </c:pt>
                <c:pt idx="6591">
                  <c:v>-1.2141990901751323E-2</c:v>
                </c:pt>
                <c:pt idx="6592">
                  <c:v>-1.1479835760668269E-2</c:v>
                </c:pt>
                <c:pt idx="6593">
                  <c:v>-1.5059435862593609E-2</c:v>
                </c:pt>
                <c:pt idx="6594">
                  <c:v>-1.3644859873674996E-2</c:v>
                </c:pt>
                <c:pt idx="6595">
                  <c:v>-1.0787920837973452E-2</c:v>
                </c:pt>
                <c:pt idx="6596">
                  <c:v>-1.2917649428809606E-2</c:v>
                </c:pt>
                <c:pt idx="6597">
                  <c:v>-1.0047060666857359E-2</c:v>
                </c:pt>
                <c:pt idx="6598">
                  <c:v>-1.1447704306470326E-2</c:v>
                </c:pt>
                <c:pt idx="6599">
                  <c:v>-1.0704346883964433E-2</c:v>
                </c:pt>
                <c:pt idx="6600">
                  <c:v>-1.423669593150279E-2</c:v>
                </c:pt>
                <c:pt idx="6601">
                  <c:v>-1.2793238300871207E-2</c:v>
                </c:pt>
                <c:pt idx="6602">
                  <c:v>-1.3491997394583561E-2</c:v>
                </c:pt>
                <c:pt idx="6603">
                  <c:v>-1.2765471612899081E-2</c:v>
                </c:pt>
                <c:pt idx="6604">
                  <c:v>-9.9121880859170015E-3</c:v>
                </c:pt>
                <c:pt idx="6605">
                  <c:v>-8.4929767482773855E-3</c:v>
                </c:pt>
                <c:pt idx="6606">
                  <c:v>-5.6545540729997625E-3</c:v>
                </c:pt>
                <c:pt idx="6607">
                  <c:v>-7.8134638916269369E-3</c:v>
                </c:pt>
                <c:pt idx="6608">
                  <c:v>-8.5561885961604345E-3</c:v>
                </c:pt>
                <c:pt idx="6609">
                  <c:v>-1.140825146154791E-2</c:v>
                </c:pt>
                <c:pt idx="6610">
                  <c:v>-9.9822200288573817E-3</c:v>
                </c:pt>
                <c:pt idx="6611">
                  <c:v>-7.1301571634742426E-3</c:v>
                </c:pt>
                <c:pt idx="6612">
                  <c:v>-6.4171414471269547E-3</c:v>
                </c:pt>
                <c:pt idx="6613">
                  <c:v>-7.839818931342224E-3</c:v>
                </c:pt>
                <c:pt idx="6614">
                  <c:v>-7.8398189313325858E-3</c:v>
                </c:pt>
                <c:pt idx="6615">
                  <c:v>-9.2909224086427551E-3</c:v>
                </c:pt>
                <c:pt idx="6616">
                  <c:v>-1.2162796987035675E-2</c:v>
                </c:pt>
                <c:pt idx="6617">
                  <c:v>-1.6445027401193649E-2</c:v>
                </c:pt>
                <c:pt idx="6618">
                  <c:v>-1.8588740941542298E-2</c:v>
                </c:pt>
                <c:pt idx="6619">
                  <c:v>-1.8588740941543835E-2</c:v>
                </c:pt>
                <c:pt idx="6620">
                  <c:v>-1.9255609651023717E-2</c:v>
                </c:pt>
                <c:pt idx="6621">
                  <c:v>-1.7083143872153275E-2</c:v>
                </c:pt>
                <c:pt idx="6622">
                  <c:v>-2.1298664637720052E-2</c:v>
                </c:pt>
                <c:pt idx="6623">
                  <c:v>-2.1972813674953299E-2</c:v>
                </c:pt>
                <c:pt idx="6624">
                  <c:v>-2.5517875802736973E-2</c:v>
                </c:pt>
                <c:pt idx="6625">
                  <c:v>-2.8356733207522845E-2</c:v>
                </c:pt>
                <c:pt idx="6626">
                  <c:v>-3.0503288318501898E-2</c:v>
                </c:pt>
                <c:pt idx="6627">
                  <c:v>-2.9104326539266395E-2</c:v>
                </c:pt>
                <c:pt idx="6628">
                  <c:v>-2.6990675431938695E-2</c:v>
                </c:pt>
                <c:pt idx="6629">
                  <c:v>-2.4149551702259842E-2</c:v>
                </c:pt>
                <c:pt idx="6630">
                  <c:v>-1.7757023310481776E-2</c:v>
                </c:pt>
                <c:pt idx="6631">
                  <c:v>-1.777896258910577E-2</c:v>
                </c:pt>
                <c:pt idx="6632">
                  <c:v>-1.496124846829746E-2</c:v>
                </c:pt>
                <c:pt idx="6633">
                  <c:v>-1.2846113983905949E-2</c:v>
                </c:pt>
                <c:pt idx="6634">
                  <c:v>-9.3075983997819179E-3</c:v>
                </c:pt>
                <c:pt idx="6635">
                  <c:v>-5.045931723885619E-3</c:v>
                </c:pt>
                <c:pt idx="6636">
                  <c:v>-2.9064610222640868E-3</c:v>
                </c:pt>
                <c:pt idx="6637">
                  <c:v>-2.8916698720242826E-3</c:v>
                </c:pt>
                <c:pt idx="6638">
                  <c:v>-2.1595079351181142E-3</c:v>
                </c:pt>
                <c:pt idx="6639">
                  <c:v>-3.5188104105186311E-3</c:v>
                </c:pt>
                <c:pt idx="6640">
                  <c:v>-7.0450132798855784E-3</c:v>
                </c:pt>
                <c:pt idx="6641">
                  <c:v>-9.8689325589171265E-3</c:v>
                </c:pt>
                <c:pt idx="6642">
                  <c:v>-1.1990568247616479E-2</c:v>
                </c:pt>
                <c:pt idx="6643">
                  <c:v>-9.8615401000705476E-3</c:v>
                </c:pt>
                <c:pt idx="6644">
                  <c:v>-6.3205523130080762E-3</c:v>
                </c:pt>
                <c:pt idx="6645">
                  <c:v>-4.9159851323399804E-3</c:v>
                </c:pt>
                <c:pt idx="6646">
                  <c:v>-5.6454347001790956E-3</c:v>
                </c:pt>
                <c:pt idx="6647">
                  <c:v>-2.1290281475390581E-3</c:v>
                </c:pt>
                <c:pt idx="6648">
                  <c:v>-1.4193520983595443E-3</c:v>
                </c:pt>
                <c:pt idx="6649">
                  <c:v>-7.0967604917979447E-4</c:v>
                </c:pt>
                <c:pt idx="6650">
                  <c:v>-2.242583324791773E-16</c:v>
                </c:pt>
                <c:pt idx="6651">
                  <c:v>7.0967604917949176E-4</c:v>
                </c:pt>
                <c:pt idx="6652">
                  <c:v>1.4193520983590735E-3</c:v>
                </c:pt>
                <c:pt idx="6653">
                  <c:v>2.129028147538509E-3</c:v>
                </c:pt>
                <c:pt idx="6654">
                  <c:v>2.8387041967181245E-3</c:v>
                </c:pt>
                <c:pt idx="6655">
                  <c:v>0</c:v>
                </c:pt>
                <c:pt idx="6656">
                  <c:v>-2.8374959749582814E-3</c:v>
                </c:pt>
                <c:pt idx="6657">
                  <c:v>-4.9656179561772436E-3</c:v>
                </c:pt>
                <c:pt idx="6658">
                  <c:v>-6.3843659436565205E-3</c:v>
                </c:pt>
                <c:pt idx="6659">
                  <c:v>-7.0937399373966559E-3</c:v>
                </c:pt>
                <c:pt idx="6660">
                  <c:v>-4.2580562950771976E-3</c:v>
                </c:pt>
                <c:pt idx="6661">
                  <c:v>-4.2562439624374325E-3</c:v>
                </c:pt>
                <c:pt idx="6662">
                  <c:v>-3.5468699686977672E-3</c:v>
                </c:pt>
                <c:pt idx="6663">
                  <c:v>-2.12812198121828E-3</c:v>
                </c:pt>
                <c:pt idx="6664">
                  <c:v>3.3600030142740553E-16</c:v>
                </c:pt>
                <c:pt idx="6665">
                  <c:v>-7.0937399373931839E-4</c:v>
                </c:pt>
                <c:pt idx="6666">
                  <c:v>1.4193520983597004E-3</c:v>
                </c:pt>
                <c:pt idx="6667">
                  <c:v>2.8387041967187963E-3</c:v>
                </c:pt>
                <c:pt idx="6668">
                  <c:v>3.5483802458984122E-3</c:v>
                </c:pt>
                <c:pt idx="6669">
                  <c:v>7.0967604917954782E-3</c:v>
                </c:pt>
                <c:pt idx="6670">
                  <c:v>7.0967604917961504E-3</c:v>
                </c:pt>
                <c:pt idx="6671">
                  <c:v>6.3870844426165375E-3</c:v>
                </c:pt>
                <c:pt idx="6672">
                  <c:v>4.9677323442576526E-3</c:v>
                </c:pt>
                <c:pt idx="6673">
                  <c:v>2.838704196718752E-3</c:v>
                </c:pt>
                <c:pt idx="6674">
                  <c:v>2.8399134478585579E-3</c:v>
                </c:pt>
                <c:pt idx="6675">
                  <c:v>4.9698485337520571E-3</c:v>
                </c:pt>
                <c:pt idx="6676">
                  <c:v>6.38980525768147E-3</c:v>
                </c:pt>
                <c:pt idx="6677">
                  <c:v>4.2580562950870074E-3</c:v>
                </c:pt>
                <c:pt idx="6678">
                  <c:v>2.1290281475435718E-3</c:v>
                </c:pt>
                <c:pt idx="6679">
                  <c:v>-2.867040513427851E-3</c:v>
                </c:pt>
                <c:pt idx="6680">
                  <c:v>-7.1454334445486475E-3</c:v>
                </c:pt>
                <c:pt idx="6681">
                  <c:v>-1.3509302554505527E-2</c:v>
                </c:pt>
                <c:pt idx="6682">
                  <c:v>-1.5628395799599036E-2</c:v>
                </c:pt>
                <c:pt idx="6683">
                  <c:v>-1.6316046660959371E-2</c:v>
                </c:pt>
                <c:pt idx="6684">
                  <c:v>-1.488312993292434E-2</c:v>
                </c:pt>
                <c:pt idx="6685">
                  <c:v>-1.4153263988622575E-2</c:v>
                </c:pt>
                <c:pt idx="6686">
                  <c:v>-1.6966365390520297E-2</c:v>
                </c:pt>
                <c:pt idx="6687">
                  <c:v>-1.4123731878058895E-2</c:v>
                </c:pt>
                <c:pt idx="6688">
                  <c:v>-1.2728339653828698E-2</c:v>
                </c:pt>
                <c:pt idx="6689">
                  <c:v>-1.2752448627589966E-2</c:v>
                </c:pt>
                <c:pt idx="6690">
                  <c:v>-1.4169387363990624E-2</c:v>
                </c:pt>
                <c:pt idx="6691">
                  <c:v>-1.628095399995538E-2</c:v>
                </c:pt>
                <c:pt idx="6692">
                  <c:v>-1.8404556695604049E-2</c:v>
                </c:pt>
                <c:pt idx="6693">
                  <c:v>-1.7696689130389718E-2</c:v>
                </c:pt>
                <c:pt idx="6694">
                  <c:v>-1.7696689130387425E-2</c:v>
                </c:pt>
                <c:pt idx="6695">
                  <c:v>-2.1934578455690776E-2</c:v>
                </c:pt>
                <c:pt idx="6696">
                  <c:v>-2.3339803863945387E-2</c:v>
                </c:pt>
                <c:pt idx="6697">
                  <c:v>-2.1218003512675127E-2</c:v>
                </c:pt>
                <c:pt idx="6698">
                  <c:v>-1.9096203161407265E-2</c:v>
                </c:pt>
                <c:pt idx="6699">
                  <c:v>-1.4145335675114064E-2</c:v>
                </c:pt>
                <c:pt idx="6700">
                  <c:v>-1.0613505704359757E-2</c:v>
                </c:pt>
                <c:pt idx="6701">
                  <c:v>-6.3681034226132204E-3</c:v>
                </c:pt>
                <c:pt idx="6702">
                  <c:v>-1.4151340939096045E-3</c:v>
                </c:pt>
                <c:pt idx="6703">
                  <c:v>4.2454022817491333E-3</c:v>
                </c:pt>
                <c:pt idx="6704">
                  <c:v>7.075670469582112E-3</c:v>
                </c:pt>
                <c:pt idx="6705">
                  <c:v>6.3681034226232957E-3</c:v>
                </c:pt>
                <c:pt idx="6706">
                  <c:v>7.7865432173679257E-3</c:v>
                </c:pt>
                <c:pt idx="6707">
                  <c:v>1.0622525082806894E-2</c:v>
                </c:pt>
                <c:pt idx="6708">
                  <c:v>1.1330693421658412E-2</c:v>
                </c:pt>
                <c:pt idx="6709">
                  <c:v>1.345519843822148E-2</c:v>
                </c:pt>
                <c:pt idx="6710">
                  <c:v>1.7003264836779958E-2</c:v>
                </c:pt>
                <c:pt idx="6711">
                  <c:v>1.8420203573178952E-2</c:v>
                </c:pt>
                <c:pt idx="6712">
                  <c:v>1.7711734204981025E-2</c:v>
                </c:pt>
                <c:pt idx="6713">
                  <c:v>1.4877856732184074E-2</c:v>
                </c:pt>
                <c:pt idx="6714">
                  <c:v>9.9185711547912312E-3</c:v>
                </c:pt>
                <c:pt idx="6715">
                  <c:v>6.37622431379234E-3</c:v>
                </c:pt>
                <c:pt idx="6716">
                  <c:v>4.9592855773936736E-3</c:v>
                </c:pt>
                <c:pt idx="6717">
                  <c:v>2.8338774727965964E-3</c:v>
                </c:pt>
                <c:pt idx="6718">
                  <c:v>1.6761150045557626E-27</c:v>
                </c:pt>
                <c:pt idx="6719">
                  <c:v>0</c:v>
                </c:pt>
                <c:pt idx="6720">
                  <c:v>3.3522300091115252E-27</c:v>
                </c:pt>
                <c:pt idx="6721">
                  <c:v>-2.8326733554151409E-3</c:v>
                </c:pt>
                <c:pt idx="6722">
                  <c:v>-4.9571783719762844E-3</c:v>
                </c:pt>
                <c:pt idx="6723">
                  <c:v>-1.4852602458873676E-2</c:v>
                </c:pt>
                <c:pt idx="6724">
                  <c:v>-2.4743837134991727E-2</c:v>
                </c:pt>
                <c:pt idx="6725">
                  <c:v>-3.1106538112560377E-2</c:v>
                </c:pt>
                <c:pt idx="6726">
                  <c:v>-3.6746685103559815E-2</c:v>
                </c:pt>
                <c:pt idx="6727">
                  <c:v>-4.0940064994119868E-2</c:v>
                </c:pt>
                <c:pt idx="6728">
                  <c:v>-4.0211620271902559E-2</c:v>
                </c:pt>
                <c:pt idx="6729">
                  <c:v>-3.7384844186979231E-2</c:v>
                </c:pt>
                <c:pt idx="6730">
                  <c:v>-3.2457076017530319E-2</c:v>
                </c:pt>
                <c:pt idx="6731">
                  <c:v>-2.5400342397453302E-2</c:v>
                </c:pt>
                <c:pt idx="6732">
                  <c:v>-2.329773807743658E-2</c:v>
                </c:pt>
                <c:pt idx="6733">
                  <c:v>-2.1195133757419965E-2</c:v>
                </c:pt>
                <c:pt idx="6734">
                  <c:v>-1.6269452308423204E-2</c:v>
                </c:pt>
                <c:pt idx="6735">
                  <c:v>-1.4866321954619163E-2</c:v>
                </c:pt>
                <c:pt idx="6736">
                  <c:v>-1.4138805457583713E-2</c:v>
                </c:pt>
                <c:pt idx="6737">
                  <c:v>-1.128752868131758E-2</c:v>
                </c:pt>
                <c:pt idx="6738">
                  <c:v>-1.2693097002861146E-2</c:v>
                </c:pt>
                <c:pt idx="6739">
                  <c:v>-1.1987924947143101E-2</c:v>
                </c:pt>
                <c:pt idx="6740">
                  <c:v>-1.2693097002858646E-2</c:v>
                </c:pt>
                <c:pt idx="6741">
                  <c:v>-1.1987924947144412E-2</c:v>
                </c:pt>
                <c:pt idx="6742">
                  <c:v>-1.2687728783782687E-2</c:v>
                </c:pt>
                <c:pt idx="6743">
                  <c:v>-1.1277981141137523E-2</c:v>
                </c:pt>
                <c:pt idx="6744">
                  <c:v>-1.4091516781654451E-2</c:v>
                </c:pt>
                <c:pt idx="6745">
                  <c:v>-1.4796092620739573E-2</c:v>
                </c:pt>
                <c:pt idx="6746">
                  <c:v>-1.61691227506696E-2</c:v>
                </c:pt>
                <c:pt idx="6747">
                  <c:v>-1.5449361171010445E-2</c:v>
                </c:pt>
                <c:pt idx="6748">
                  <c:v>-1.6132441437715257E-2</c:v>
                </c:pt>
                <c:pt idx="6749">
                  <c:v>-1.4716542757643931E-2</c:v>
                </c:pt>
                <c:pt idx="6750">
                  <c:v>-1.1195136713942842E-2</c:v>
                </c:pt>
                <c:pt idx="6751">
                  <c:v>-9.0896293503091741E-3</c:v>
                </c:pt>
                <c:pt idx="6752">
                  <c:v>-8.3964725800282115E-3</c:v>
                </c:pt>
                <c:pt idx="6753">
                  <c:v>-9.1224557987379558E-3</c:v>
                </c:pt>
                <c:pt idx="6754">
                  <c:v>-8.4478047268061497E-3</c:v>
                </c:pt>
                <c:pt idx="6755">
                  <c:v>-9.8557721812735002E-3</c:v>
                </c:pt>
                <c:pt idx="6756">
                  <c:v>-9.8808877711549017E-3</c:v>
                </c:pt>
                <c:pt idx="6757">
                  <c:v>-1.1310244681675546E-2</c:v>
                </c:pt>
                <c:pt idx="6758">
                  <c:v>-1.1324904752556949E-2</c:v>
                </c:pt>
                <c:pt idx="6759">
                  <c:v>-9.9248679837989143E-3</c:v>
                </c:pt>
                <c:pt idx="6760">
                  <c:v>-4.2679013463642196E-3</c:v>
                </c:pt>
                <c:pt idx="6761">
                  <c:v>-1.4226337821212566E-3</c:v>
                </c:pt>
                <c:pt idx="6762">
                  <c:v>1.4226337821222231E-3</c:v>
                </c:pt>
                <c:pt idx="6763">
                  <c:v>4.2679013463653662E-3</c:v>
                </c:pt>
                <c:pt idx="6764">
                  <c:v>1.2755814591560954E-2</c:v>
                </c:pt>
                <c:pt idx="6765">
                  <c:v>1.6271369936411376E-2</c:v>
                </c:pt>
                <c:pt idx="6766">
                  <c:v>1.7665849091985323E-2</c:v>
                </c:pt>
                <c:pt idx="6767">
                  <c:v>1.6939252058287311E-2</c:v>
                </c:pt>
                <c:pt idx="6768">
                  <c:v>1.4091578835312825E-2</c:v>
                </c:pt>
                <c:pt idx="6769">
                  <c:v>1.2682420951780338E-2</c:v>
                </c:pt>
                <c:pt idx="6770">
                  <c:v>9.8641051847187782E-3</c:v>
                </c:pt>
                <c:pt idx="6771">
                  <c:v>5.6366315341247293E-3</c:v>
                </c:pt>
                <c:pt idx="6772">
                  <c:v>0</c:v>
                </c:pt>
                <c:pt idx="6773">
                  <c:v>-2.8464573559095008E-3</c:v>
                </c:pt>
                <c:pt idx="6774">
                  <c:v>-7.7951188486282469E-3</c:v>
                </c:pt>
                <c:pt idx="6775">
                  <c:v>-1.1329688260707849E-2</c:v>
                </c:pt>
                <c:pt idx="6776">
                  <c:v>-1.3448963281644678E-2</c:v>
                </c:pt>
                <c:pt idx="6777">
                  <c:v>-1.4152943911436481E-2</c:v>
                </c:pt>
                <c:pt idx="6778">
                  <c:v>-1.6250688567265664E-2</c:v>
                </c:pt>
                <c:pt idx="6779">
                  <c:v>-1.9042722076312177E-2</c:v>
                </c:pt>
                <c:pt idx="6780">
                  <c:v>-2.1795876448051737E-2</c:v>
                </c:pt>
                <c:pt idx="6781">
                  <c:v>-2.1041516476897115E-2</c:v>
                </c:pt>
                <c:pt idx="6782">
                  <c:v>-2.3126391077127627E-2</c:v>
                </c:pt>
                <c:pt idx="6783">
                  <c:v>-2.5227459212343203E-2</c:v>
                </c:pt>
                <c:pt idx="6784">
                  <c:v>-2.4524662902310722E-2</c:v>
                </c:pt>
                <c:pt idx="6785">
                  <c:v>-2.1018002147026742E-2</c:v>
                </c:pt>
                <c:pt idx="6786">
                  <c:v>-1.4707476946495181E-2</c:v>
                </c:pt>
                <c:pt idx="6787">
                  <c:v>-9.1070688508948922E-3</c:v>
                </c:pt>
                <c:pt idx="6788">
                  <c:v>-4.9195741702588325E-3</c:v>
                </c:pt>
                <c:pt idx="6789">
                  <c:v>-2.8111852401480251E-3</c:v>
                </c:pt>
                <c:pt idx="6790">
                  <c:v>-8.3134676901586148E-28</c:v>
                </c:pt>
                <c:pt idx="6791">
                  <c:v>-2.9283050958351045E-5</c:v>
                </c:pt>
                <c:pt idx="6792">
                  <c:v>-5.124533917711556E-5</c:v>
                </c:pt>
                <c:pt idx="6793">
                  <c:v>-6.5886864656291444E-5</c:v>
                </c:pt>
                <c:pt idx="6794">
                  <c:v>-7.3207627395872429E-5</c:v>
                </c:pt>
                <c:pt idx="6795">
                  <c:v>2.7391202858409744E-3</c:v>
                </c:pt>
                <c:pt idx="6796">
                  <c:v>4.8557132339880956E-3</c:v>
                </c:pt>
                <c:pt idx="6797">
                  <c:v>3.4627207759889474E-3</c:v>
                </c:pt>
                <c:pt idx="6798">
                  <c:v>2.0790966181414407E-3</c:v>
                </c:pt>
                <c:pt idx="6799">
                  <c:v>-2.1074909908684364E-3</c:v>
                </c:pt>
                <c:pt idx="6800">
                  <c:v>-2.8111728921331866E-3</c:v>
                </c:pt>
                <c:pt idx="6801">
                  <c:v>-6.3224729726049445E-3</c:v>
                </c:pt>
                <c:pt idx="6802">
                  <c:v>-9.1324609604287194E-3</c:v>
                </c:pt>
                <c:pt idx="6803">
                  <c:v>-1.4014823541615691E-2</c:v>
                </c:pt>
                <c:pt idx="6804">
                  <c:v>-1.1188777337455371E-2</c:v>
                </c:pt>
                <c:pt idx="6805">
                  <c:v>-9.7650257975284652E-3</c:v>
                </c:pt>
                <c:pt idx="6806">
                  <c:v>-9.7577111714631914E-3</c:v>
                </c:pt>
                <c:pt idx="6807">
                  <c:v>-1.1157418505026074E-2</c:v>
                </c:pt>
                <c:pt idx="6808">
                  <c:v>-1.3972363540697159E-2</c:v>
                </c:pt>
                <c:pt idx="6809">
                  <c:v>-1.1881261514199999E-2</c:v>
                </c:pt>
                <c:pt idx="6810">
                  <c:v>-1.1201287778309484E-2</c:v>
                </c:pt>
                <c:pt idx="6811">
                  <c:v>-9.1248088429042445E-3</c:v>
                </c:pt>
                <c:pt idx="6812">
                  <c:v>-1.1956600599634735E-2</c:v>
                </c:pt>
                <c:pt idx="6813">
                  <c:v>-9.8736964609458418E-3</c:v>
                </c:pt>
                <c:pt idx="6814">
                  <c:v>-9.1867035169540829E-3</c:v>
                </c:pt>
                <c:pt idx="6815">
                  <c:v>-9.8914578013377247E-3</c:v>
                </c:pt>
                <c:pt idx="6816">
                  <c:v>-1.1995401558196736E-2</c:v>
                </c:pt>
                <c:pt idx="6817">
                  <c:v>-1.2689410783552044E-2</c:v>
                </c:pt>
                <c:pt idx="6818">
                  <c:v>-1.1973485477400531E-2</c:v>
                </c:pt>
                <c:pt idx="6819">
                  <c:v>-1.2618408166144237E-2</c:v>
                </c:pt>
                <c:pt idx="6820">
                  <c:v>-1.1165246577566798E-2</c:v>
                </c:pt>
                <c:pt idx="6821">
                  <c:v>-1.1150641938483185E-2</c:v>
                </c:pt>
                <c:pt idx="6822">
                  <c:v>-9.7412942671469133E-3</c:v>
                </c:pt>
                <c:pt idx="6823">
                  <c:v>-6.937203563557137E-3</c:v>
                </c:pt>
                <c:pt idx="6824">
                  <c:v>-6.2434832072011913E-3</c:v>
                </c:pt>
                <c:pt idx="6825">
                  <c:v>-4.8560424944899625E-3</c:v>
                </c:pt>
                <c:pt idx="6826">
                  <c:v>-2.774881425422811E-3</c:v>
                </c:pt>
                <c:pt idx="6827">
                  <c:v>2.776036901408087E-3</c:v>
                </c:pt>
                <c:pt idx="6828">
                  <c:v>4.8580645774635384E-3</c:v>
                </c:pt>
                <c:pt idx="6829">
                  <c:v>9.0551516766149628E-3</c:v>
                </c:pt>
                <c:pt idx="6830">
                  <c:v>1.1854282501590695E-2</c:v>
                </c:pt>
                <c:pt idx="6831">
                  <c:v>1.0475932540968904E-2</c:v>
                </c:pt>
                <c:pt idx="6832">
                  <c:v>8.4012011311849384E-3</c:v>
                </c:pt>
                <c:pt idx="6833">
                  <c:v>5.6251520617546539E-3</c:v>
                </c:pt>
                <c:pt idx="6834">
                  <c:v>-6.5720875864606573E-4</c:v>
                </c:pt>
                <c:pt idx="6835">
                  <c:v>-6.9372035635565906E-3</c:v>
                </c:pt>
                <c:pt idx="6836">
                  <c:v>-9.7485965866880783E-3</c:v>
                </c:pt>
                <c:pt idx="6837">
                  <c:v>-1.4664191998379934E-2</c:v>
                </c:pt>
                <c:pt idx="6838">
                  <c:v>-1.4686089746509161E-2</c:v>
                </c:pt>
                <c:pt idx="6839">
                  <c:v>-1.2613102923442723E-2</c:v>
                </c:pt>
                <c:pt idx="6840">
                  <c:v>-1.4709102496563696E-2</c:v>
                </c:pt>
                <c:pt idx="6841">
                  <c:v>-1.4709102496564931E-2</c:v>
                </c:pt>
                <c:pt idx="6842">
                  <c:v>-1.5403062656572852E-2</c:v>
                </c:pt>
                <c:pt idx="6843">
                  <c:v>-1.6803341079900159E-2</c:v>
                </c:pt>
                <c:pt idx="6844">
                  <c:v>-1.330823559213642E-2</c:v>
                </c:pt>
                <c:pt idx="6845">
                  <c:v>-1.1202227386606917E-2</c:v>
                </c:pt>
                <c:pt idx="6846">
                  <c:v>-1.3326161074449517E-2</c:v>
                </c:pt>
                <c:pt idx="6847">
                  <c:v>-1.3348031141855277E-2</c:v>
                </c:pt>
                <c:pt idx="6848">
                  <c:v>-1.4027464403741918E-2</c:v>
                </c:pt>
                <c:pt idx="6849">
                  <c:v>-1.5411993357876181E-2</c:v>
                </c:pt>
                <c:pt idx="6850">
                  <c:v>-1.4697867897321335E-2</c:v>
                </c:pt>
                <c:pt idx="6851">
                  <c:v>-1.5382845379893257E-2</c:v>
                </c:pt>
                <c:pt idx="6852">
                  <c:v>-1.4668719919337313E-2</c:v>
                </c:pt>
                <c:pt idx="6853">
                  <c:v>-9.0577341578411148E-3</c:v>
                </c:pt>
                <c:pt idx="6854">
                  <c:v>-4.8458513394706304E-3</c:v>
                </c:pt>
                <c:pt idx="6855">
                  <c:v>-2.769057908268866E-3</c:v>
                </c:pt>
                <c:pt idx="6856">
                  <c:v>-1.6550168159372168E-27</c:v>
                </c:pt>
                <c:pt idx="6857">
                  <c:v>-3.3100336318744336E-27</c:v>
                </c:pt>
                <c:pt idx="6858">
                  <c:v>-4.6892143118223367E-27</c:v>
                </c:pt>
                <c:pt idx="6859">
                  <c:v>-2.7970318855928111E-3</c:v>
                </c:pt>
                <c:pt idx="6860">
                  <c:v>-4.8948057997874632E-3</c:v>
                </c:pt>
                <c:pt idx="6861">
                  <c:v>-6.2933217425836926E-3</c:v>
                </c:pt>
                <c:pt idx="6862">
                  <c:v>-6.9925797139821387E-3</c:v>
                </c:pt>
                <c:pt idx="6863">
                  <c:v>-6.9925797139816954E-3</c:v>
                </c:pt>
                <c:pt idx="6864">
                  <c:v>-9.08654132629662E-3</c:v>
                </c:pt>
                <c:pt idx="6865">
                  <c:v>-9.7855060436999007E-3</c:v>
                </c:pt>
                <c:pt idx="6866">
                  <c:v>-9.0865413262882309E-3</c:v>
                </c:pt>
                <c:pt idx="6867">
                  <c:v>-6.9896471740635065E-3</c:v>
                </c:pt>
                <c:pt idx="6868">
                  <c:v>-6.9896471740635065E-3</c:v>
                </c:pt>
                <c:pt idx="6869">
                  <c:v>-6.2906824566565578E-3</c:v>
                </c:pt>
                <c:pt idx="6870">
                  <c:v>-2.0977739141898187E-3</c:v>
                </c:pt>
                <c:pt idx="6871">
                  <c:v>4.8968603009426088E-3</c:v>
                </c:pt>
                <c:pt idx="6872">
                  <c:v>1.1192823545007774E-2</c:v>
                </c:pt>
                <c:pt idx="6873">
                  <c:v>1.3291477959698823E-2</c:v>
                </c:pt>
                <c:pt idx="6874">
                  <c:v>1.3991029431262375E-2</c:v>
                </c:pt>
                <c:pt idx="6875">
                  <c:v>1.3291477959700079E-2</c:v>
                </c:pt>
                <c:pt idx="6876">
                  <c:v>1.119282354501161E-2</c:v>
                </c:pt>
                <c:pt idx="6877">
                  <c:v>4.894805799779918E-3</c:v>
                </c:pt>
                <c:pt idx="6878">
                  <c:v>-2.0977739141944756E-3</c:v>
                </c:pt>
                <c:pt idx="6879">
                  <c:v>-9.0865413262969513E-3</c:v>
                </c:pt>
                <c:pt idx="6880">
                  <c:v>-9.0903536281704434E-3</c:v>
                </c:pt>
                <c:pt idx="6881">
                  <c:v>-1.1183435478517322E-2</c:v>
                </c:pt>
                <c:pt idx="6882">
                  <c:v>-1.4672105894946606E-2</c:v>
                </c:pt>
                <c:pt idx="6883">
                  <c:v>-1.8856231561324505E-2</c:v>
                </c:pt>
                <c:pt idx="6884">
                  <c:v>-2.0252989454757175E-2</c:v>
                </c:pt>
                <c:pt idx="6885">
                  <c:v>-2.1640679311295836E-2</c:v>
                </c:pt>
                <c:pt idx="6886">
                  <c:v>-2.8597587300129255E-2</c:v>
                </c:pt>
                <c:pt idx="6887">
                  <c:v>-3.4163306946696705E-2</c:v>
                </c:pt>
                <c:pt idx="6888">
                  <c:v>-4.1118209580523854E-2</c:v>
                </c:pt>
                <c:pt idx="6889">
                  <c:v>-4.5261869801284091E-2</c:v>
                </c:pt>
                <c:pt idx="6890">
                  <c:v>-4.8723195451268547E-2</c:v>
                </c:pt>
                <c:pt idx="6891">
                  <c:v>-5.1485876136431387E-2</c:v>
                </c:pt>
                <c:pt idx="6892">
                  <c:v>-5.630914886506376E-2</c:v>
                </c:pt>
                <c:pt idx="6893">
                  <c:v>-5.3528450155678406E-2</c:v>
                </c:pt>
                <c:pt idx="6894">
                  <c:v>-4.6576703382214014E-2</c:v>
                </c:pt>
                <c:pt idx="6895">
                  <c:v>-3.9624956608752301E-2</c:v>
                </c:pt>
                <c:pt idx="6896">
                  <c:v>-3.3325663401428327E-2</c:v>
                </c:pt>
                <c:pt idx="6897">
                  <c:v>-2.7733282399588981E-2</c:v>
                </c:pt>
                <c:pt idx="6898">
                  <c:v>-2.3551222074268054E-2</c:v>
                </c:pt>
                <c:pt idx="6899">
                  <c:v>-1.8681798892709382E-2</c:v>
                </c:pt>
                <c:pt idx="6900">
                  <c:v>-1.3819611109637656E-2</c:v>
                </c:pt>
                <c:pt idx="6901">
                  <c:v>-1.5904013132436695E-2</c:v>
                </c:pt>
                <c:pt idx="6902">
                  <c:v>-1.5918477901083684E-2</c:v>
                </c:pt>
                <c:pt idx="6903">
                  <c:v>-1.3857248368227238E-2</c:v>
                </c:pt>
                <c:pt idx="6904">
                  <c:v>-9.7203245338667137E-3</c:v>
                </c:pt>
                <c:pt idx="6905">
                  <c:v>-4.1675895283429009E-3</c:v>
                </c:pt>
                <c:pt idx="6906">
                  <c:v>-1.3891965094478312E-3</c:v>
                </c:pt>
                <c:pt idx="6907">
                  <c:v>1.3891965094478315E-3</c:v>
                </c:pt>
                <c:pt idx="6908">
                  <c:v>4.1675895283432522E-3</c:v>
                </c:pt>
                <c:pt idx="6909">
                  <c:v>6.9459825472397048E-3</c:v>
                </c:pt>
                <c:pt idx="6910">
                  <c:v>6.2513842925155053E-3</c:v>
                </c:pt>
                <c:pt idx="6911">
                  <c:v>7.6437664100541857E-3</c:v>
                </c:pt>
                <c:pt idx="6912">
                  <c:v>7.6437664100589562E-3</c:v>
                </c:pt>
                <c:pt idx="6913">
                  <c:v>9.0373100711916097E-3</c:v>
                </c:pt>
                <c:pt idx="6914">
                  <c:v>1.7364887278003206E-2</c:v>
                </c:pt>
                <c:pt idx="6915">
                  <c:v>2.5702935695652778E-2</c:v>
                </c:pt>
                <c:pt idx="6916">
                  <c:v>3.3358868464123191E-2</c:v>
                </c:pt>
                <c:pt idx="6917">
                  <c:v>4.243945148442483E-2</c:v>
                </c:pt>
                <c:pt idx="6918">
                  <c:v>4.8732098131870613E-2</c:v>
                </c:pt>
                <c:pt idx="6919">
                  <c:v>5.4362526045142266E-2</c:v>
                </c:pt>
                <c:pt idx="6920">
                  <c:v>6.1406423846106249E-2</c:v>
                </c:pt>
                <c:pt idx="6921">
                  <c:v>6.2851342514250966E-2</c:v>
                </c:pt>
                <c:pt idx="6922">
                  <c:v>5.8688423579772366E-2</c:v>
                </c:pt>
                <c:pt idx="6923">
                  <c:v>5.3099049905508212E-2</c:v>
                </c:pt>
                <c:pt idx="6924">
                  <c:v>4.4016317684823288E-2</c:v>
                </c:pt>
                <c:pt idx="6925">
                  <c:v>2.9331915762047946E-2</c:v>
                </c:pt>
                <c:pt idx="6926">
                  <c:v>1.3961728587921517E-2</c:v>
                </c:pt>
                <c:pt idx="6927">
                  <c:v>-6.2775191634445353E-3</c:v>
                </c:pt>
                <c:pt idx="6928">
                  <c:v>-2.5785995838628915E-2</c:v>
                </c:pt>
                <c:pt idx="6929">
                  <c:v>-4.4546921555445942E-2</c:v>
                </c:pt>
                <c:pt idx="6930">
                  <c:v>-6.5319174728836721E-2</c:v>
                </c:pt>
                <c:pt idx="6931">
                  <c:v>-8.2622400003760879E-2</c:v>
                </c:pt>
                <c:pt idx="6932">
                  <c:v>-9.5012227713774086E-2</c:v>
                </c:pt>
                <c:pt idx="6933">
                  <c:v>-0.10114992172314255</c:v>
                </c:pt>
                <c:pt idx="6934">
                  <c:v>-0.10040057132691391</c:v>
                </c:pt>
                <c:pt idx="6935">
                  <c:v>-9.2761736053480648E-2</c:v>
                </c:pt>
                <c:pt idx="6936">
                  <c:v>-8.4402335609212439E-2</c:v>
                </c:pt>
                <c:pt idx="6937">
                  <c:v>-7.2629810206279719E-2</c:v>
                </c:pt>
                <c:pt idx="6938">
                  <c:v>-5.8817176658116727E-2</c:v>
                </c:pt>
                <c:pt idx="6939">
                  <c:v>-4.8463105500736917E-2</c:v>
                </c:pt>
                <c:pt idx="6940">
                  <c:v>-3.7417321865200658E-2</c:v>
                </c:pt>
                <c:pt idx="6941">
                  <c:v>-2.7027224016243447E-2</c:v>
                </c:pt>
                <c:pt idx="6942">
                  <c:v>-1.8705058263442289E-2</c:v>
                </c:pt>
                <c:pt idx="6943">
                  <c:v>-4.8460098016244457E-3</c:v>
                </c:pt>
                <c:pt idx="6944">
                  <c:v>9.6960470723171308E-3</c:v>
                </c:pt>
                <c:pt idx="6945">
                  <c:v>1.7314369771998968E-2</c:v>
                </c:pt>
                <c:pt idx="6946">
                  <c:v>2.2893437729059343E-2</c:v>
                </c:pt>
                <c:pt idx="6947">
                  <c:v>2.8469850906870941E-2</c:v>
                </c:pt>
                <c:pt idx="6948">
                  <c:v>3.3350238770828988E-2</c:v>
                </c:pt>
                <c:pt idx="6949">
                  <c:v>3.6840001284216176E-2</c:v>
                </c:pt>
                <c:pt idx="6950">
                  <c:v>3.8243381451525948E-2</c:v>
                </c:pt>
                <c:pt idx="6951">
                  <c:v>3.4072033417967017E-2</c:v>
                </c:pt>
                <c:pt idx="6952">
                  <c:v>3.4042685295668687E-2</c:v>
                </c:pt>
                <c:pt idx="6953">
                  <c:v>3.261067941324839E-2</c:v>
                </c:pt>
                <c:pt idx="6954">
                  <c:v>2.7012838236521897E-2</c:v>
                </c:pt>
                <c:pt idx="6955">
                  <c:v>2.0756852942114806E-2</c:v>
                </c:pt>
                <c:pt idx="6956">
                  <c:v>1.4508100000654908E-2</c:v>
                </c:pt>
                <c:pt idx="6957">
                  <c:v>8.9608852945188937E-3</c:v>
                </c:pt>
                <c:pt idx="6958">
                  <c:v>4.8095147060972848E-3</c:v>
                </c:pt>
                <c:pt idx="6959">
                  <c:v>5.5278204462653096E-3</c:v>
                </c:pt>
                <c:pt idx="6960">
                  <c:v>4.8621666752559096E-3</c:v>
                </c:pt>
                <c:pt idx="6961">
                  <c:v>6.2513571539002675E-3</c:v>
                </c:pt>
                <c:pt idx="6962">
                  <c:v>4.1947829089768029E-3</c:v>
                </c:pt>
                <c:pt idx="6963">
                  <c:v>4.9128355724899122E-3</c:v>
                </c:pt>
                <c:pt idx="6964">
                  <c:v>4.9273063694586904E-3</c:v>
                </c:pt>
                <c:pt idx="6965">
                  <c:v>4.239943513215755E-3</c:v>
                </c:pt>
                <c:pt idx="6966">
                  <c:v>2.8507470037609137E-3</c:v>
                </c:pt>
                <c:pt idx="6967">
                  <c:v>7.5971684109438144E-4</c:v>
                </c:pt>
                <c:pt idx="6968">
                  <c:v>4.2199960388790442E-3</c:v>
                </c:pt>
                <c:pt idx="6969">
                  <c:v>9.7324454828480091E-3</c:v>
                </c:pt>
                <c:pt idx="6970">
                  <c:v>1.6640443244953063E-2</c:v>
                </c:pt>
                <c:pt idx="6971">
                  <c:v>1.8016883913890974E-2</c:v>
                </c:pt>
                <c:pt idx="6972">
                  <c:v>2.5681184269113165E-2</c:v>
                </c:pt>
                <c:pt idx="6973">
                  <c:v>3.2655278500871507E-2</c:v>
                </c:pt>
                <c:pt idx="6974">
                  <c:v>3.5447877839571866E-2</c:v>
                </c:pt>
                <c:pt idx="6975">
                  <c:v>3.6870462314371584E-2</c:v>
                </c:pt>
                <c:pt idx="6976">
                  <c:v>3.3409094370270669E-2</c:v>
                </c:pt>
                <c:pt idx="6977">
                  <c:v>3.1361346290229915E-2</c:v>
                </c:pt>
                <c:pt idx="6978">
                  <c:v>2.7876752257985669E-2</c:v>
                </c:pt>
                <c:pt idx="6979">
                  <c:v>2.369523941929072E-2</c:v>
                </c:pt>
                <c:pt idx="6980">
                  <c:v>1.8824679337977733E-2</c:v>
                </c:pt>
                <c:pt idx="6981">
                  <c:v>1.3938376128998358E-2</c:v>
                </c:pt>
                <c:pt idx="6982">
                  <c:v>1.0453782096752056E-2</c:v>
                </c:pt>
                <c:pt idx="6983">
                  <c:v>5.5753504516069642E-3</c:v>
                </c:pt>
                <c:pt idx="6984">
                  <c:v>2.7876752258045741E-3</c:v>
                </c:pt>
                <c:pt idx="6985">
                  <c:v>-6.9691880644904083E-4</c:v>
                </c:pt>
                <c:pt idx="6986">
                  <c:v>-1.3938376128984119E-3</c:v>
                </c:pt>
                <c:pt idx="6987">
                  <c:v>-4.8763925753360915E-3</c:v>
                </c:pt>
                <c:pt idx="6988">
                  <c:v>-7.6629026183862624E-3</c:v>
                </c:pt>
                <c:pt idx="6989">
                  <c:v>-9.0523739602657825E-3</c:v>
                </c:pt>
                <c:pt idx="6990">
                  <c:v>-1.1837719794189716E-2</c:v>
                </c:pt>
                <c:pt idx="6991">
                  <c:v>-1.5980117550016919E-2</c:v>
                </c:pt>
                <c:pt idx="6992">
                  <c:v>-1.5268694004095071E-2</c:v>
                </c:pt>
                <c:pt idx="6993">
                  <c:v>-1.5972797556429299E-2</c:v>
                </c:pt>
                <c:pt idx="6994">
                  <c:v>-1.4595207208844108E-2</c:v>
                </c:pt>
                <c:pt idx="6995">
                  <c:v>-1.390785420971467E-2</c:v>
                </c:pt>
                <c:pt idx="6996">
                  <c:v>-1.6698398641536258E-2</c:v>
                </c:pt>
                <c:pt idx="6997">
                  <c:v>-1.9486615174367762E-2</c:v>
                </c:pt>
                <c:pt idx="6998">
                  <c:v>-2.2281796689529541E-2</c:v>
                </c:pt>
                <c:pt idx="6999">
                  <c:v>-2.5066522837539615E-2</c:v>
                </c:pt>
                <c:pt idx="7000">
                  <c:v>-2.7824347036538587E-2</c:v>
                </c:pt>
                <c:pt idx="7001">
                  <c:v>-2.7089214333515372E-2</c:v>
                </c:pt>
                <c:pt idx="7002">
                  <c:v>-2.8437735169041144E-2</c:v>
                </c:pt>
                <c:pt idx="7003">
                  <c:v>-2.8404205240647074E-2</c:v>
                </c:pt>
                <c:pt idx="7004">
                  <c:v>-2.7001706941669042E-2</c:v>
                </c:pt>
                <c:pt idx="7005">
                  <c:v>-2.4912418238549318E-2</c:v>
                </c:pt>
                <c:pt idx="7006">
                  <c:v>-2.2830358908107772E-2</c:v>
                </c:pt>
                <c:pt idx="7007">
                  <c:v>-1.797944984308273E-2</c:v>
                </c:pt>
                <c:pt idx="7008">
                  <c:v>-1.3829789927554244E-2</c:v>
                </c:pt>
                <c:pt idx="7009">
                  <c:v>-1.0405918367370485E-2</c:v>
                </c:pt>
                <c:pt idx="7010">
                  <c:v>-7.6815911281317723E-3</c:v>
                </c:pt>
                <c:pt idx="7011">
                  <c:v>-3.5351479040049054E-3</c:v>
                </c:pt>
                <c:pt idx="7012">
                  <c:v>-2.1543437124632021E-3</c:v>
                </c:pt>
                <c:pt idx="7013">
                  <c:v>-7.663101796038449E-4</c:v>
                </c:pt>
                <c:pt idx="7014">
                  <c:v>6.2895269457247409E-4</c:v>
                </c:pt>
                <c:pt idx="7015">
                  <c:v>2.0314449100663949E-3</c:v>
                </c:pt>
                <c:pt idx="7016">
                  <c:v>6.6482256235614063E-4</c:v>
                </c:pt>
                <c:pt idx="7017">
                  <c:v>-3.2836912443428601E-16</c:v>
                </c:pt>
                <c:pt idx="7018">
                  <c:v>-3.4686394557846435E-3</c:v>
                </c:pt>
                <c:pt idx="7019">
                  <c:v>-4.1641005985766739E-3</c:v>
                </c:pt>
                <c:pt idx="7020">
                  <c:v>-2.0820502992886336E-3</c:v>
                </c:pt>
                <c:pt idx="7021">
                  <c:v>0</c:v>
                </c:pt>
                <c:pt idx="7022">
                  <c:v>2.0820502992884029E-3</c:v>
                </c:pt>
                <c:pt idx="7023">
                  <c:v>4.16410059857753E-3</c:v>
                </c:pt>
                <c:pt idx="7024">
                  <c:v>9.0259764709903576E-3</c:v>
                </c:pt>
                <c:pt idx="7025">
                  <c:v>9.7202823533762139E-3</c:v>
                </c:pt>
                <c:pt idx="7026">
                  <c:v>9.0259764709943111E-3</c:v>
                </c:pt>
                <c:pt idx="7027">
                  <c:v>6.9430588238438016E-3</c:v>
                </c:pt>
                <c:pt idx="7028">
                  <c:v>6.9430588238435838E-3</c:v>
                </c:pt>
                <c:pt idx="7029">
                  <c:v>6.2487529414592246E-3</c:v>
                </c:pt>
                <c:pt idx="7030">
                  <c:v>4.8601411766901461E-3</c:v>
                </c:pt>
                <c:pt idx="7031">
                  <c:v>5.5567619145712854E-3</c:v>
                </c:pt>
                <c:pt idx="7032">
                  <c:v>4.8621666752552304E-3</c:v>
                </c:pt>
                <c:pt idx="7033">
                  <c:v>3.4715294119295522E-3</c:v>
                </c:pt>
                <c:pt idx="7034">
                  <c:v>2.0829176471578851E-3</c:v>
                </c:pt>
                <c:pt idx="7035">
                  <c:v>6.9430588238585545E-4</c:v>
                </c:pt>
                <c:pt idx="7036">
                  <c:v>-3.4700838321528953E-3</c:v>
                </c:pt>
                <c:pt idx="7037">
                  <c:v>-9.7121904762090122E-3</c:v>
                </c:pt>
                <c:pt idx="7038">
                  <c:v>-1.4568285714312958E-2</c:v>
                </c:pt>
                <c:pt idx="7039">
                  <c:v>-2.077437442168191E-2</c:v>
                </c:pt>
                <c:pt idx="7040">
                  <c:v>-2.4209842782330942E-2</c:v>
                </c:pt>
                <c:pt idx="7041">
                  <c:v>-2.4195402076818289E-2</c:v>
                </c:pt>
                <c:pt idx="7042">
                  <c:v>-2.1424476541967278E-2</c:v>
                </c:pt>
                <c:pt idx="7043">
                  <c:v>-1.9336104673750736E-2</c:v>
                </c:pt>
                <c:pt idx="7044">
                  <c:v>-1.449124797618466E-2</c:v>
                </c:pt>
                <c:pt idx="7045">
                  <c:v>-1.3113926971539274E-2</c:v>
                </c:pt>
                <c:pt idx="7046">
                  <c:v>-1.5236645399361136E-2</c:v>
                </c:pt>
                <c:pt idx="7047">
                  <c:v>-1.4594570853646228E-2</c:v>
                </c:pt>
                <c:pt idx="7048">
                  <c:v>-1.7372079779930175E-2</c:v>
                </c:pt>
                <c:pt idx="7049">
                  <c:v>-2.0840726676626939E-2</c:v>
                </c:pt>
                <c:pt idx="7050">
                  <c:v>-2.2225300905661174E-2</c:v>
                </c:pt>
                <c:pt idx="7051">
                  <c:v>-1.8064366894445183E-2</c:v>
                </c:pt>
                <c:pt idx="7052">
                  <c:v>-1.4588508673635505E-2</c:v>
                </c:pt>
                <c:pt idx="7053">
                  <c:v>-1.1764045389178801E-2</c:v>
                </c:pt>
                <c:pt idx="7054">
                  <c:v>-9.6375788513058391E-3</c:v>
                </c:pt>
                <c:pt idx="7055">
                  <c:v>-1.1694314640696537E-2</c:v>
                </c:pt>
                <c:pt idx="7056">
                  <c:v>-1.1687109271232402E-2</c:v>
                </c:pt>
                <c:pt idx="7057">
                  <c:v>-1.5830831823974021E-2</c:v>
                </c:pt>
                <c:pt idx="7058">
                  <c:v>-1.7912319720761807E-2</c:v>
                </c:pt>
                <c:pt idx="7059">
                  <c:v>-2.0683857658041552E-2</c:v>
                </c:pt>
                <c:pt idx="7060">
                  <c:v>-2.346029432664443E-2</c:v>
                </c:pt>
                <c:pt idx="7061">
                  <c:v>-2.279822467080406E-2</c:v>
                </c:pt>
                <c:pt idx="7062">
                  <c:v>-2.4860485551149149E-2</c:v>
                </c:pt>
                <c:pt idx="7063">
                  <c:v>-2.6259403651629782E-2</c:v>
                </c:pt>
                <c:pt idx="7064">
                  <c:v>-2.9691444344579113E-2</c:v>
                </c:pt>
                <c:pt idx="7065">
                  <c:v>-2.8994259618981409E-2</c:v>
                </c:pt>
                <c:pt idx="7066">
                  <c:v>-2.4857379536589591E-2</c:v>
                </c:pt>
                <c:pt idx="7067">
                  <c:v>-2.0699917625849825E-2</c:v>
                </c:pt>
                <c:pt idx="7068">
                  <c:v>-1.6552746629276534E-2</c:v>
                </c:pt>
                <c:pt idx="7069">
                  <c:v>-1.3095572886903301E-2</c:v>
                </c:pt>
                <c:pt idx="7070">
                  <c:v>-7.5684073819473974E-3</c:v>
                </c:pt>
                <c:pt idx="7071">
                  <c:v>-3.421236385380234E-3</c:v>
                </c:pt>
                <c:pt idx="7072">
                  <c:v>-1.3799945083892526E-3</c:v>
                </c:pt>
                <c:pt idx="7073">
                  <c:v>-2.0699917625842932E-3</c:v>
                </c:pt>
                <c:pt idx="7074">
                  <c:v>-2.7599890167790725E-3</c:v>
                </c:pt>
                <c:pt idx="7075">
                  <c:v>1.0882754689385678E-27</c:v>
                </c:pt>
                <c:pt idx="7076">
                  <c:v>2.7611321209286758E-3</c:v>
                </c:pt>
                <c:pt idx="7077">
                  <c:v>7.5962594739586329E-3</c:v>
                </c:pt>
                <c:pt idx="7078">
                  <c:v>1.1049104689393376E-2</c:v>
                </c:pt>
                <c:pt idx="7079">
                  <c:v>1.3120811818654633E-2</c:v>
                </c:pt>
                <c:pt idx="7080">
                  <c:v>1.3811380861740408E-2</c:v>
                </c:pt>
                <c:pt idx="7081">
                  <c:v>1.3120811818654635E-2</c:v>
                </c:pt>
                <c:pt idx="7082">
                  <c:v>1.3788260688292541E-2</c:v>
                </c:pt>
                <c:pt idx="7083">
                  <c:v>1.5154657951998928E-2</c:v>
                </c:pt>
                <c:pt idx="7084">
                  <c:v>1.6529391279172075E-2</c:v>
                </c:pt>
                <c:pt idx="7085">
                  <c:v>2.0708231840661048E-2</c:v>
                </c:pt>
                <c:pt idx="7086">
                  <c:v>2.7658481714653384E-2</c:v>
                </c:pt>
                <c:pt idx="7087">
                  <c:v>3.1140120147852172E-2</c:v>
                </c:pt>
                <c:pt idx="7088">
                  <c:v>3.3943849451761113E-2</c:v>
                </c:pt>
                <c:pt idx="7089">
                  <c:v>3.5364753338909427E-2</c:v>
                </c:pt>
                <c:pt idx="7090">
                  <c:v>3.1923507450973283E-2</c:v>
                </c:pt>
                <c:pt idx="7091">
                  <c:v>2.7061034225666639E-2</c:v>
                </c:pt>
                <c:pt idx="7092">
                  <c:v>2.1498768859632963E-2</c:v>
                </c:pt>
                <c:pt idx="7093">
                  <c:v>1.3153512088373656E-2</c:v>
                </c:pt>
                <c:pt idx="7094">
                  <c:v>3.4600133497578816E-3</c:v>
                </c:pt>
                <c:pt idx="7095">
                  <c:v>-6.2254392172303085E-3</c:v>
                </c:pt>
                <c:pt idx="7096">
                  <c:v>-2.0762961298607989E-2</c:v>
                </c:pt>
                <c:pt idx="7097">
                  <c:v>-3.5240601480046312E-2</c:v>
                </c:pt>
                <c:pt idx="7098">
                  <c:v>-4.7624185482251939E-2</c:v>
                </c:pt>
                <c:pt idx="7099">
                  <c:v>-5.6563545100909184E-2</c:v>
                </c:pt>
                <c:pt idx="7100">
                  <c:v>-6.4090144996818477E-2</c:v>
                </c:pt>
                <c:pt idx="7101">
                  <c:v>-6.0662342677909757E-2</c:v>
                </c:pt>
                <c:pt idx="7102">
                  <c:v>-5.307147062740844E-2</c:v>
                </c:pt>
                <c:pt idx="7103">
                  <c:v>-4.2033466519917642E-2</c:v>
                </c:pt>
                <c:pt idx="7104">
                  <c:v>-2.8237756766833849E-2</c:v>
                </c:pt>
                <c:pt idx="7105">
                  <c:v>-1.5856807462143459E-2</c:v>
                </c:pt>
                <c:pt idx="7106">
                  <c:v>-6.2048377025719931E-3</c:v>
                </c:pt>
                <c:pt idx="7107">
                  <c:v>-6.8942641138644513E-4</c:v>
                </c:pt>
                <c:pt idx="7108">
                  <c:v>2.7577056455977138E-3</c:v>
                </c:pt>
                <c:pt idx="7109">
                  <c:v>2.1747502518344486E-27</c:v>
                </c:pt>
                <c:pt idx="7110">
                  <c:v>2.7588468587191315E-3</c:v>
                </c:pt>
                <c:pt idx="7111">
                  <c:v>4.8279820027580722E-3</c:v>
                </c:pt>
                <c:pt idx="7112">
                  <c:v>8.9699643045257314E-3</c:v>
                </c:pt>
                <c:pt idx="7113">
                  <c:v>1.1729953321307756E-2</c:v>
                </c:pt>
                <c:pt idx="7114">
                  <c:v>1.3109947829699887E-2</c:v>
                </c:pt>
                <c:pt idx="7115">
                  <c:v>1.3109947829702952E-2</c:v>
                </c:pt>
                <c:pt idx="7116">
                  <c:v>8.9662522908533979E-3</c:v>
                </c:pt>
                <c:pt idx="7117">
                  <c:v>4.1382702880842651E-3</c:v>
                </c:pt>
                <c:pt idx="7118">
                  <c:v>1.3512387956084594E-3</c:v>
                </c:pt>
                <c:pt idx="7119">
                  <c:v>6.3968219579539122E-4</c:v>
                </c:pt>
                <c:pt idx="7120">
                  <c:v>-7.5468124222418536E-4</c:v>
                </c:pt>
                <c:pt idx="7121">
                  <c:v>6.1811987458971606E-4</c:v>
                </c:pt>
                <c:pt idx="7122">
                  <c:v>-7.3281869684803174E-4</c:v>
                </c:pt>
                <c:pt idx="7123">
                  <c:v>-4.1509215186204219E-3</c:v>
                </c:pt>
                <c:pt idx="7124">
                  <c:v>-6.190474652335908E-3</c:v>
                </c:pt>
                <c:pt idx="7125">
                  <c:v>-1.3050614202979286E-2</c:v>
                </c:pt>
                <c:pt idx="7126">
                  <c:v>-2.1282795996158215E-2</c:v>
                </c:pt>
                <c:pt idx="7127">
                  <c:v>-2.4045397634228208E-2</c:v>
                </c:pt>
                <c:pt idx="7128">
                  <c:v>-2.4059748811567458E-2</c:v>
                </c:pt>
                <c:pt idx="7129">
                  <c:v>-2.40713265635343E-2</c:v>
                </c:pt>
                <c:pt idx="7130">
                  <c:v>-2.0657157480022614E-2</c:v>
                </c:pt>
                <c:pt idx="7131">
                  <c:v>-1.9960339086670397E-2</c:v>
                </c:pt>
                <c:pt idx="7132">
                  <c:v>-1.9272051531954781E-2</c:v>
                </c:pt>
                <c:pt idx="7133">
                  <c:v>-1.5830613758388269E-2</c:v>
                </c:pt>
                <c:pt idx="7134">
                  <c:v>-1.3077463539540025E-2</c:v>
                </c:pt>
                <c:pt idx="7135">
                  <c:v>-1.1700888430115903E-2</c:v>
                </c:pt>
                <c:pt idx="7136">
                  <c:v>-8.9477382112673719E-3</c:v>
                </c:pt>
                <c:pt idx="7137">
                  <c:v>-4.8180128829931751E-3</c:v>
                </c:pt>
                <c:pt idx="7138">
                  <c:v>7.6118028858325366E-16</c:v>
                </c:pt>
                <c:pt idx="7139">
                  <c:v>4.8200034120105479E-3</c:v>
                </c:pt>
                <c:pt idx="7140">
                  <c:v>8.9551346605522292E-3</c:v>
                </c:pt>
                <c:pt idx="7141">
                  <c:v>1.1710560709949197E-2</c:v>
                </c:pt>
                <c:pt idx="7142">
                  <c:v>1.3088273734648435E-2</c:v>
                </c:pt>
                <c:pt idx="7143">
                  <c:v>1.5850250913184774E-2</c:v>
                </c:pt>
                <c:pt idx="7144">
                  <c:v>1.6539392257233419E-2</c:v>
                </c:pt>
                <c:pt idx="7145">
                  <c:v>1.7925086696345054E-2</c:v>
                </c:pt>
                <c:pt idx="7146">
                  <c:v>1.6546233873552495E-2</c:v>
                </c:pt>
                <c:pt idx="7147">
                  <c:v>1.5856807462160567E-2</c:v>
                </c:pt>
                <c:pt idx="7148">
                  <c:v>1.3099101816574376E-2</c:v>
                </c:pt>
                <c:pt idx="7149">
                  <c:v>1.172024899377822E-2</c:v>
                </c:pt>
                <c:pt idx="7150">
                  <c:v>8.9625433481856209E-3</c:v>
                </c:pt>
                <c:pt idx="7151">
                  <c:v>4.8259848797953132E-3</c:v>
                </c:pt>
                <c:pt idx="7152">
                  <c:v>2.757705645596951E-3</c:v>
                </c:pt>
                <c:pt idx="7153">
                  <c:v>-3.26212537775121E-27</c:v>
                </c:pt>
                <c:pt idx="7154">
                  <c:v>2.7588468587187612E-3</c:v>
                </c:pt>
                <c:pt idx="7155">
                  <c:v>4.8279820027574728E-3</c:v>
                </c:pt>
                <c:pt idx="7156">
                  <c:v>3.4471320569817296E-3</c:v>
                </c:pt>
                <c:pt idx="7157">
                  <c:v>2.0682792341891686E-3</c:v>
                </c:pt>
                <c:pt idx="7158">
                  <c:v>6.8942641139685781E-4</c:v>
                </c:pt>
                <c:pt idx="7159">
                  <c:v>-6.8942641139583399E-4</c:v>
                </c:pt>
                <c:pt idx="7160">
                  <c:v>-4.8239894083623672E-3</c:v>
                </c:pt>
                <c:pt idx="7161">
                  <c:v>-1.1021704197600728E-2</c:v>
                </c:pt>
                <c:pt idx="7162">
                  <c:v>-1.5843699784050858E-2</c:v>
                </c:pt>
                <c:pt idx="7163">
                  <c:v>-1.5843699784056125E-2</c:v>
                </c:pt>
                <c:pt idx="7164">
                  <c:v>-1.3777130247012515E-2</c:v>
                </c:pt>
                <c:pt idx="7165">
                  <c:v>-1.5837154068027458E-2</c:v>
                </c:pt>
                <c:pt idx="7166">
                  <c:v>-1.8583763977245794E-2</c:v>
                </c:pt>
                <c:pt idx="7167">
                  <c:v>-2.1328106274021777E-2</c:v>
                </c:pt>
                <c:pt idx="7168">
                  <c:v>-2.0640102845819915E-2</c:v>
                </c:pt>
                <c:pt idx="7169">
                  <c:v>-2.2694744693112751E-2</c:v>
                </c:pt>
                <c:pt idx="7170">
                  <c:v>-2.4757903301582319E-2</c:v>
                </c:pt>
                <c:pt idx="7171">
                  <c:v>-2.4070183765429489E-2</c:v>
                </c:pt>
                <c:pt idx="7172">
                  <c:v>-2.0631586084657285E-2</c:v>
                </c:pt>
                <c:pt idx="7173">
                  <c:v>-1.4442110259263742E-2</c:v>
                </c:pt>
                <c:pt idx="7174">
                  <c:v>-1.1657816857106021E-2</c:v>
                </c:pt>
                <c:pt idx="7175">
                  <c:v>-1.2347270664195328E-2</c:v>
                </c:pt>
                <c:pt idx="7176">
                  <c:v>-1.372873341097294E-2</c:v>
                </c:pt>
                <c:pt idx="7177">
                  <c:v>-1.3048738794683611E-2</c:v>
                </c:pt>
                <c:pt idx="7178">
                  <c:v>-1.3743049087104992E-2</c:v>
                </c:pt>
                <c:pt idx="7179">
                  <c:v>-1.3063054470816349E-2</c:v>
                </c:pt>
                <c:pt idx="7180">
                  <c:v>-1.1008754945816256E-2</c:v>
                </c:pt>
                <c:pt idx="7181">
                  <c:v>-7.5801505121074614E-3</c:v>
                </c:pt>
                <c:pt idx="7182">
                  <c:v>-5.5235736647818497E-3</c:v>
                </c:pt>
                <c:pt idx="7183">
                  <c:v>-4.8080848480935136E-3</c:v>
                </c:pt>
                <c:pt idx="7184">
                  <c:v>-6.1818233761207243E-3</c:v>
                </c:pt>
                <c:pt idx="7185">
                  <c:v>-9.6122082979305194E-3</c:v>
                </c:pt>
                <c:pt idx="7186">
                  <c:v>-1.1671967218918665E-2</c:v>
                </c:pt>
                <c:pt idx="7187">
                  <c:v>-9.6161696961955621E-3</c:v>
                </c:pt>
                <c:pt idx="7188">
                  <c:v>-4.1229147261263458E-3</c:v>
                </c:pt>
                <c:pt idx="7189">
                  <c:v>1.374304908705956E-3</c:v>
                </c:pt>
                <c:pt idx="7190">
                  <c:v>6.8715245435389313E-3</c:v>
                </c:pt>
                <c:pt idx="7191">
                  <c:v>8.9329819066022598E-3</c:v>
                </c:pt>
                <c:pt idx="7192">
                  <c:v>1.0307286815313736E-2</c:v>
                </c:pt>
                <c:pt idx="7193">
                  <c:v>1.3748717566106523E-2</c:v>
                </c:pt>
                <c:pt idx="7194">
                  <c:v>1.237384580949936E-2</c:v>
                </c:pt>
                <c:pt idx="7195">
                  <c:v>8.9366664179769441E-3</c:v>
                </c:pt>
                <c:pt idx="7196">
                  <c:v>4.122914726136173E-3</c:v>
                </c:pt>
                <c:pt idx="7197">
                  <c:v>4.8120511481463731E-3</c:v>
                </c:pt>
                <c:pt idx="7198">
                  <c:v>2.0614573630681628E-3</c:v>
                </c:pt>
                <c:pt idx="7199">
                  <c:v>-6.8715245435631061E-4</c:v>
                </c:pt>
                <c:pt idx="7200">
                  <c:v>-3.4357622717802513E-3</c:v>
                </c:pt>
                <c:pt idx="7201">
                  <c:v>-6.18437208920492E-3</c:v>
                </c:pt>
                <c:pt idx="7202">
                  <c:v>-5.4972196348484891E-3</c:v>
                </c:pt>
                <c:pt idx="7203">
                  <c:v>-4.1229147261364974E-3</c:v>
                </c:pt>
                <c:pt idx="7204">
                  <c:v>-4.7794858134468767E-3</c:v>
                </c:pt>
                <c:pt idx="7205">
                  <c:v>-1.0248774999223052E-2</c:v>
                </c:pt>
                <c:pt idx="7206">
                  <c:v>-1.0921060309700697E-2</c:v>
                </c:pt>
                <c:pt idx="7207">
                  <c:v>-1.5742088435278051E-2</c:v>
                </c:pt>
                <c:pt idx="7208">
                  <c:v>-1.8508749754286978E-2</c:v>
                </c:pt>
                <c:pt idx="7209">
                  <c:v>-1.9216500324268332E-2</c:v>
                </c:pt>
                <c:pt idx="7210">
                  <c:v>-2.0602070912211057E-2</c:v>
                </c:pt>
                <c:pt idx="7211">
                  <c:v>-1.9251466887794388E-2</c:v>
                </c:pt>
                <c:pt idx="7212">
                  <c:v>-1.7893497673292166E-2</c:v>
                </c:pt>
                <c:pt idx="7213">
                  <c:v>-1.9242771804061365E-2</c:v>
                </c:pt>
                <c:pt idx="7214">
                  <c:v>-2.0592264891620291E-2</c:v>
                </c:pt>
                <c:pt idx="7215">
                  <c:v>-1.9192790578599482E-2</c:v>
                </c:pt>
                <c:pt idx="7216">
                  <c:v>-2.1211967239366993E-2</c:v>
                </c:pt>
                <c:pt idx="7217">
                  <c:v>-1.7771971877365098E-2</c:v>
                </c:pt>
                <c:pt idx="7218">
                  <c:v>-1.2274013522370867E-2</c:v>
                </c:pt>
                <c:pt idx="7219">
                  <c:v>-8.1541148589533811E-3</c:v>
                </c:pt>
                <c:pt idx="7220">
                  <c:v>-2.6704369152736932E-3</c:v>
                </c:pt>
                <c:pt idx="7221">
                  <c:v>-1.9912984050318243E-3</c:v>
                </c:pt>
                <c:pt idx="7222">
                  <c:v>-3.3759288372138458E-3</c:v>
                </c:pt>
                <c:pt idx="7223">
                  <c:v>-1.3423586632923703E-3</c:v>
                </c:pt>
                <c:pt idx="7224">
                  <c:v>6.8545974296018494E-4</c:v>
                </c:pt>
                <c:pt idx="7225">
                  <c:v>-6.8545974295996875E-4</c:v>
                </c:pt>
                <c:pt idx="7226">
                  <c:v>6.8545974296043365E-4</c:v>
                </c:pt>
                <c:pt idx="7227">
                  <c:v>2.0563792288806732E-3</c:v>
                </c:pt>
                <c:pt idx="7228">
                  <c:v>3.4272987148006003E-3</c:v>
                </c:pt>
                <c:pt idx="7229">
                  <c:v>4.7982182007208392E-3</c:v>
                </c:pt>
                <c:pt idx="7230">
                  <c:v>2.741838971840414E-3</c:v>
                </c:pt>
                <c:pt idx="7231">
                  <c:v>-1.6216782429330984E-27</c:v>
                </c:pt>
                <c:pt idx="7232">
                  <c:v>-3.2433564858661968E-27</c:v>
                </c:pt>
                <c:pt idx="7233">
                  <c:v>-4.5947550216439958E-27</c:v>
                </c:pt>
                <c:pt idx="7234">
                  <c:v>1.0811188286222191E-27</c:v>
                </c:pt>
                <c:pt idx="7235">
                  <c:v>2.7143828805795975E-3</c:v>
                </c:pt>
                <c:pt idx="7236">
                  <c:v>4.7501700410138943E-3</c:v>
                </c:pt>
                <c:pt idx="7237">
                  <c:v>6.1073614813038218E-3</c:v>
                </c:pt>
                <c:pt idx="7238">
                  <c:v>6.7859572014482986E-3</c:v>
                </c:pt>
                <c:pt idx="7239">
                  <c:v>6.7859572014480844E-3</c:v>
                </c:pt>
                <c:pt idx="7240">
                  <c:v>6.1073614813032763E-3</c:v>
                </c:pt>
                <c:pt idx="7241">
                  <c:v>4.7501700410133045E-3</c:v>
                </c:pt>
                <c:pt idx="7242">
                  <c:v>-2.8560700270172593E-5</c:v>
                </c:pt>
                <c:pt idx="7243">
                  <c:v>-7.536925128186333E-3</c:v>
                </c:pt>
                <c:pt idx="7244">
                  <c:v>-1.3697868970540985E-2</c:v>
                </c:pt>
                <c:pt idx="7245">
                  <c:v>-1.7807229661702135E-2</c:v>
                </c:pt>
                <c:pt idx="7246">
                  <c:v>-2.5291841972085383E-2</c:v>
                </c:pt>
                <c:pt idx="7247">
                  <c:v>-2.9376460193616536E-2</c:v>
                </c:pt>
                <c:pt idx="7248">
                  <c:v>-3.0046537179346744E-2</c:v>
                </c:pt>
                <c:pt idx="7249">
                  <c:v>-3.0027079570923466E-2</c:v>
                </c:pt>
                <c:pt idx="7250">
                  <c:v>-2.5922761148321278E-2</c:v>
                </c:pt>
                <c:pt idx="7251">
                  <c:v>-2.1141515208107736E-2</c:v>
                </c:pt>
                <c:pt idx="7252">
                  <c:v>-1.9095769590549087E-2</c:v>
                </c:pt>
                <c:pt idx="7253">
                  <c:v>-1.706582019357037E-2</c:v>
                </c:pt>
                <c:pt idx="7254">
                  <c:v>-1.2307903712228322E-2</c:v>
                </c:pt>
                <c:pt idx="7255">
                  <c:v>-1.162413128376791E-2</c:v>
                </c:pt>
                <c:pt idx="7256">
                  <c:v>-9.5728139983952496E-3</c:v>
                </c:pt>
                <c:pt idx="7257">
                  <c:v>-6.1539518561073304E-3</c:v>
                </c:pt>
                <c:pt idx="7258">
                  <c:v>-4.7864069991949247E-3</c:v>
                </c:pt>
                <c:pt idx="7259">
                  <c:v>-2.7350897138257611E-3</c:v>
                </c:pt>
                <c:pt idx="7260">
                  <c:v>0</c:v>
                </c:pt>
                <c:pt idx="7261">
                  <c:v>0</c:v>
                </c:pt>
                <c:pt idx="7262">
                  <c:v>0</c:v>
                </c:pt>
                <c:pt idx="7263">
                  <c:v>-2.8490396092067931E-5</c:v>
                </c:pt>
                <c:pt idx="7264">
                  <c:v>-4.9858193161112589E-5</c:v>
                </c:pt>
                <c:pt idx="7265">
                  <c:v>-6.4103391207144756E-5</c:v>
                </c:pt>
                <c:pt idx="7266">
                  <c:v>-2.8051531685749156E-3</c:v>
                </c:pt>
                <c:pt idx="7267">
                  <c:v>-4.8556204593180911E-3</c:v>
                </c:pt>
                <c:pt idx="7268">
                  <c:v>-6.2154789750550731E-3</c:v>
                </c:pt>
                <c:pt idx="7269">
                  <c:v>-9.6147421605747938E-3</c:v>
                </c:pt>
                <c:pt idx="7270">
                  <c:v>-8.9138369722495565E-3</c:v>
                </c:pt>
                <c:pt idx="7271">
                  <c:v>-7.5183800660553321E-3</c:v>
                </c:pt>
                <c:pt idx="7272">
                  <c:v>-5.4679127753142218E-3</c:v>
                </c:pt>
                <c:pt idx="7273">
                  <c:v>-5.4372275182867583E-3</c:v>
                </c:pt>
                <c:pt idx="7274">
                  <c:v>-4.0494534789272812E-3</c:v>
                </c:pt>
                <c:pt idx="7275">
                  <c:v>-7.4482258431984444E-3</c:v>
                </c:pt>
                <c:pt idx="7276">
                  <c:v>-9.4899076168363777E-3</c:v>
                </c:pt>
                <c:pt idx="7277">
                  <c:v>-1.0172839499307163E-2</c:v>
                </c:pt>
                <c:pt idx="7278">
                  <c:v>-1.5637001028922664E-2</c:v>
                </c:pt>
                <c:pt idx="7279">
                  <c:v>-1.3608840532990659E-2</c:v>
                </c:pt>
                <c:pt idx="7280">
                  <c:v>-1.2941947190832338E-2</c:v>
                </c:pt>
                <c:pt idx="7281">
                  <c:v>-1.0239782392748371E-2</c:v>
                </c:pt>
                <c:pt idx="7282">
                  <c:v>-8.8744780737151693E-3</c:v>
                </c:pt>
                <c:pt idx="7283">
                  <c:v>-8.8708446529598174E-3</c:v>
                </c:pt>
                <c:pt idx="7284">
                  <c:v>-1.0235589984185094E-2</c:v>
                </c:pt>
                <c:pt idx="7285">
                  <c:v>-1.0235589984184822E-2</c:v>
                </c:pt>
                <c:pt idx="7286">
                  <c:v>-8.8708446529602372E-3</c:v>
                </c:pt>
                <c:pt idx="7287">
                  <c:v>-9.5532173185729832E-3</c:v>
                </c:pt>
                <c:pt idx="7288">
                  <c:v>-6.1413539905106678E-3</c:v>
                </c:pt>
                <c:pt idx="7289">
                  <c:v>-2.0479564785498036E-3</c:v>
                </c:pt>
                <c:pt idx="7290">
                  <c:v>2.0479564785498036E-3</c:v>
                </c:pt>
                <c:pt idx="7291">
                  <c:v>3.3834167039614033E-3</c:v>
                </c:pt>
                <c:pt idx="7292">
                  <c:v>1.9973531382575936E-3</c:v>
                </c:pt>
                <c:pt idx="7293">
                  <c:v>-2.1102174617005256E-3</c:v>
                </c:pt>
                <c:pt idx="7294">
                  <c:v>-5.5277750343391569E-3</c:v>
                </c:pt>
                <c:pt idx="7295">
                  <c:v>-8.2561370050113457E-3</c:v>
                </c:pt>
                <c:pt idx="7296">
                  <c:v>-1.2989984077566222E-2</c:v>
                </c:pt>
                <c:pt idx="7297">
                  <c:v>-1.6363544731934316E-2</c:v>
                </c:pt>
                <c:pt idx="7298">
                  <c:v>-1.4964404839489149E-2</c:v>
                </c:pt>
                <c:pt idx="7299">
                  <c:v>-1.1519821855550436E-2</c:v>
                </c:pt>
                <c:pt idx="7300">
                  <c:v>-1.2196646710035657E-2</c:v>
                </c:pt>
                <c:pt idx="7301">
                  <c:v>-1.0840674927959126E-2</c:v>
                </c:pt>
                <c:pt idx="7302">
                  <c:v>-1.0854873585363373E-2</c:v>
                </c:pt>
                <c:pt idx="7303">
                  <c:v>-6.7897347064841554E-3</c:v>
                </c:pt>
                <c:pt idx="7304">
                  <c:v>-2.0454430914936374E-3</c:v>
                </c:pt>
                <c:pt idx="7305">
                  <c:v>-2.7261422215700782E-3</c:v>
                </c:pt>
                <c:pt idx="7306">
                  <c:v>-2.7261422215701433E-3</c:v>
                </c:pt>
                <c:pt idx="7307">
                  <c:v>-2.0446066661776066E-3</c:v>
                </c:pt>
                <c:pt idx="7308">
                  <c:v>-6.8153555539267557E-4</c:v>
                </c:pt>
                <c:pt idx="7309">
                  <c:v>6.8181436383098638E-4</c:v>
                </c:pt>
                <c:pt idx="7310">
                  <c:v>1.3636287276623392E-3</c:v>
                </c:pt>
                <c:pt idx="7311">
                  <c:v>-1.3630711107849853E-3</c:v>
                </c:pt>
                <c:pt idx="7312">
                  <c:v>2.0454430914941444E-3</c:v>
                </c:pt>
                <c:pt idx="7313">
                  <c:v>5.4545149106501739E-3</c:v>
                </c:pt>
                <c:pt idx="7314">
                  <c:v>5.4545149106500247E-3</c:v>
                </c:pt>
                <c:pt idx="7315">
                  <c:v>4.7727005468188111E-3</c:v>
                </c:pt>
                <c:pt idx="7316">
                  <c:v>3.4090718191562247E-3</c:v>
                </c:pt>
                <c:pt idx="7317">
                  <c:v>4.0925604028617295E-3</c:v>
                </c:pt>
                <c:pt idx="7318">
                  <c:v>6.8209340047690453E-3</c:v>
                </c:pt>
                <c:pt idx="7319">
                  <c:v>6.1363292744724737E-3</c:v>
                </c:pt>
                <c:pt idx="7320">
                  <c:v>4.7746538033345059E-3</c:v>
                </c:pt>
                <c:pt idx="7321">
                  <c:v>5.4567472038109547E-3</c:v>
                </c:pt>
                <c:pt idx="7322">
                  <c:v>5.4567472038111065E-3</c:v>
                </c:pt>
                <c:pt idx="7323">
                  <c:v>4.7746538033348607E-3</c:v>
                </c:pt>
                <c:pt idx="7324">
                  <c:v>3.4104670023817119E-3</c:v>
                </c:pt>
                <c:pt idx="7325">
                  <c:v>1.3641868009524913E-3</c:v>
                </c:pt>
                <c:pt idx="7326">
                  <c:v>2.0462802014291027E-3</c:v>
                </c:pt>
                <c:pt idx="7327">
                  <c:v>-7.5371016761031268E-16</c:v>
                </c:pt>
                <c:pt idx="7328">
                  <c:v>-4.7727005468078945E-3</c:v>
                </c:pt>
                <c:pt idx="7329">
                  <c:v>-6.1363292744672938E-3</c:v>
                </c:pt>
                <c:pt idx="7330">
                  <c:v>-6.8181436382963459E-3</c:v>
                </c:pt>
                <c:pt idx="7331">
                  <c:v>-4.0925604028590251E-3</c:v>
                </c:pt>
                <c:pt idx="7332">
                  <c:v>-1.364186800953224E-3</c:v>
                </c:pt>
                <c:pt idx="7333">
                  <c:v>6.8265215951690489E-3</c:v>
                </c:pt>
                <c:pt idx="7334">
                  <c:v>1.3653043190337761E-2</c:v>
                </c:pt>
                <c:pt idx="7335">
                  <c:v>1.9114260466470658E-2</c:v>
                </c:pt>
                <c:pt idx="7336">
                  <c:v>1.9796912625989486E-2</c:v>
                </c:pt>
                <c:pt idx="7337">
                  <c:v>2.1170888356618227E-2</c:v>
                </c:pt>
                <c:pt idx="7338">
                  <c:v>1.9805024591675324E-2</c:v>
                </c:pt>
                <c:pt idx="7339">
                  <c:v>1.5707433296848122E-2</c:v>
                </c:pt>
                <c:pt idx="7340">
                  <c:v>1.2292773884487454E-2</c:v>
                </c:pt>
                <c:pt idx="7341">
                  <c:v>9.564965686609703E-3</c:v>
                </c:pt>
                <c:pt idx="7342">
                  <c:v>1.0931389356126191E-2</c:v>
                </c:pt>
                <c:pt idx="7343">
                  <c:v>1.0931389356126192E-2</c:v>
                </c:pt>
                <c:pt idx="7344">
                  <c:v>9.564965686609703E-3</c:v>
                </c:pt>
                <c:pt idx="7345">
                  <c:v>6.8321183475788701E-3</c:v>
                </c:pt>
                <c:pt idx="7346">
                  <c:v>3.4146594123561202E-3</c:v>
                </c:pt>
                <c:pt idx="7347">
                  <c:v>2.7328473390316774E-3</c:v>
                </c:pt>
                <c:pt idx="7348">
                  <c:v>1.3664236695157522E-3</c:v>
                </c:pt>
                <c:pt idx="7349">
                  <c:v>-6.8321183475805963E-4</c:v>
                </c:pt>
                <c:pt idx="7350">
                  <c:v>-2.7601712436837139E-3</c:v>
                </c:pt>
                <c:pt idx="7351">
                  <c:v>-4.1473707089377471E-3</c:v>
                </c:pt>
                <c:pt idx="7352">
                  <c:v>-7.5731400832638896E-3</c:v>
                </c:pt>
                <c:pt idx="7353">
                  <c:v>-1.2325356272625052E-2</c:v>
                </c:pt>
                <c:pt idx="7354">
                  <c:v>-1.5033522789272733E-2</c:v>
                </c:pt>
                <c:pt idx="7355">
                  <c:v>-2.1826988815274232E-2</c:v>
                </c:pt>
                <c:pt idx="7356">
                  <c:v>-2.5887639126692941E-2</c:v>
                </c:pt>
                <c:pt idx="7357">
                  <c:v>-2.6548146791653179E-2</c:v>
                </c:pt>
                <c:pt idx="7358">
                  <c:v>-2.1080949158506671E-2</c:v>
                </c:pt>
                <c:pt idx="7359">
                  <c:v>-1.904108655656497E-2</c:v>
                </c:pt>
                <c:pt idx="7360">
                  <c:v>-1.428969270861956E-2</c:v>
                </c:pt>
                <c:pt idx="7361">
                  <c:v>-1.0227215457462024E-2</c:v>
                </c:pt>
                <c:pt idx="7362">
                  <c:v>-7.4999580021362982E-3</c:v>
                </c:pt>
                <c:pt idx="7363">
                  <c:v>-6.1338199985256541E-3</c:v>
                </c:pt>
                <c:pt idx="7364">
                  <c:v>-6.1338199985301184E-3</c:v>
                </c:pt>
                <c:pt idx="7365">
                  <c:v>-1.0900111598103201E-2</c:v>
                </c:pt>
                <c:pt idx="7366">
                  <c:v>-1.4306396472506222E-2</c:v>
                </c:pt>
                <c:pt idx="7367">
                  <c:v>-1.294388252274613E-2</c:v>
                </c:pt>
                <c:pt idx="7368">
                  <c:v>-1.2943882522744617E-2</c:v>
                </c:pt>
                <c:pt idx="7369">
                  <c:v>-8.8599622200929498E-3</c:v>
                </c:pt>
                <c:pt idx="7370">
                  <c:v>-6.8409263284170659E-3</c:v>
                </c:pt>
                <c:pt idx="7371">
                  <c:v>-3.4559451472349176E-3</c:v>
                </c:pt>
                <c:pt idx="7372">
                  <c:v>-4.8023179907002661E-3</c:v>
                </c:pt>
                <c:pt idx="7373">
                  <c:v>-4.7881309360800744E-3</c:v>
                </c:pt>
                <c:pt idx="7374">
                  <c:v>-9.5368975815706171E-3</c:v>
                </c:pt>
                <c:pt idx="7375">
                  <c:v>-1.0207585802989628E-2</c:v>
                </c:pt>
                <c:pt idx="7376">
                  <c:v>-1.2912037543523412E-2</c:v>
                </c:pt>
                <c:pt idx="7377">
                  <c:v>-1.6975126276221303E-2</c:v>
                </c:pt>
                <c:pt idx="7378">
                  <c:v>-1.8314319115725414E-2</c:v>
                </c:pt>
                <c:pt idx="7379">
                  <c:v>-1.9695863497757069E-2</c:v>
                </c:pt>
                <c:pt idx="7380">
                  <c:v>-2.1075891926197517E-2</c:v>
                </c:pt>
                <c:pt idx="7381">
                  <c:v>-2.2435626889182353E-2</c:v>
                </c:pt>
                <c:pt idx="7382">
                  <c:v>-2.1075891926203752E-2</c:v>
                </c:pt>
                <c:pt idx="7383">
                  <c:v>-2.0396024444714448E-2</c:v>
                </c:pt>
                <c:pt idx="7384">
                  <c:v>-1.6989756567454849E-2</c:v>
                </c:pt>
                <c:pt idx="7385">
                  <c:v>-1.3591805253959635E-2</c:v>
                </c:pt>
                <c:pt idx="7386">
                  <c:v>-1.0873444203169927E-2</c:v>
                </c:pt>
                <c:pt idx="7387">
                  <c:v>-1.2227638857978528E-2</c:v>
                </c:pt>
                <c:pt idx="7388">
                  <c:v>-1.1548325588084225E-2</c:v>
                </c:pt>
                <c:pt idx="7389">
                  <c:v>-1.4938803061232409E-2</c:v>
                </c:pt>
                <c:pt idx="7390">
                  <c:v>-1.3586265397751162E-2</c:v>
                </c:pt>
                <c:pt idx="7391">
                  <c:v>-1.3580730055669763E-2</c:v>
                </c:pt>
                <c:pt idx="7392">
                  <c:v>-1.1543620547324818E-2</c:v>
                </c:pt>
                <c:pt idx="7393">
                  <c:v>-1.0864584044542096E-2</c:v>
                </c:pt>
                <c:pt idx="7394">
                  <c:v>-1.153891933886163E-2</c:v>
                </c:pt>
                <c:pt idx="7395">
                  <c:v>-1.0181399416640605E-2</c:v>
                </c:pt>
                <c:pt idx="7396">
                  <c:v>-1.2891189247210723E-2</c:v>
                </c:pt>
                <c:pt idx="7397">
                  <c:v>-1.3569672891800198E-2</c:v>
                </c:pt>
                <c:pt idx="7398">
                  <c:v>-1.8311603929673393E-2</c:v>
                </c:pt>
                <c:pt idx="7399">
                  <c:v>-1.7633396376723016E-2</c:v>
                </c:pt>
                <c:pt idx="7400">
                  <c:v>-1.7633396376726028E-2</c:v>
                </c:pt>
                <c:pt idx="7401">
                  <c:v>-1.5598773717876629E-2</c:v>
                </c:pt>
                <c:pt idx="7402">
                  <c:v>-1.1529528400173347E-2</c:v>
                </c:pt>
                <c:pt idx="7403">
                  <c:v>-8.8166981883679302E-3</c:v>
                </c:pt>
                <c:pt idx="7404">
                  <c:v>-4.7474528706596538E-3</c:v>
                </c:pt>
                <c:pt idx="7405">
                  <c:v>2.7150398444403287E-3</c:v>
                </c:pt>
                <c:pt idx="7406">
                  <c:v>9.5026394555413739E-3</c:v>
                </c:pt>
                <c:pt idx="7407">
                  <c:v>1.493880306124705E-2</c:v>
                </c:pt>
                <c:pt idx="7408">
                  <c:v>1.8333985575163692E-2</c:v>
                </c:pt>
                <c:pt idx="7409">
                  <c:v>1.9692058580730427E-2</c:v>
                </c:pt>
                <c:pt idx="7410">
                  <c:v>2.173802463641723E-2</c:v>
                </c:pt>
                <c:pt idx="7411">
                  <c:v>2.1058711366528794E-2</c:v>
                </c:pt>
                <c:pt idx="7412">
                  <c:v>2.0387707880942844E-2</c:v>
                </c:pt>
                <c:pt idx="7413">
                  <c:v>1.6310166304750937E-2</c:v>
                </c:pt>
                <c:pt idx="7414">
                  <c:v>1.5630576042055009E-2</c:v>
                </c:pt>
                <c:pt idx="7415">
                  <c:v>1.2912214991265885E-2</c:v>
                </c:pt>
                <c:pt idx="7416">
                  <c:v>8.8310725085447659E-3</c:v>
                </c:pt>
                <c:pt idx="7417">
                  <c:v>1.3580730055672762E-3</c:v>
                </c:pt>
                <c:pt idx="7418">
                  <c:v>-6.1113285250562486E-3</c:v>
                </c:pt>
                <c:pt idx="7419">
                  <c:v>-1.2896439261079806E-2</c:v>
                </c:pt>
                <c:pt idx="7420">
                  <c:v>-2.1004811901824839E-2</c:v>
                </c:pt>
                <c:pt idx="7421">
                  <c:v>-2.3697555284935116E-2</c:v>
                </c:pt>
                <c:pt idx="7422">
                  <c:v>-2.6414771255039007E-2</c:v>
                </c:pt>
                <c:pt idx="7423">
                  <c:v>-2.5750693026108863E-2</c:v>
                </c:pt>
                <c:pt idx="7424">
                  <c:v>-2.4398478904620376E-2</c:v>
                </c:pt>
                <c:pt idx="7425">
                  <c:v>-2.5080332516059782E-2</c:v>
                </c:pt>
                <c:pt idx="7426">
                  <c:v>-2.2392931000445211E-2</c:v>
                </c:pt>
                <c:pt idx="7427">
                  <c:v>-1.6983601089897358E-2</c:v>
                </c:pt>
                <c:pt idx="7428">
                  <c:v>-1.225220286526354E-2</c:v>
                </c:pt>
                <c:pt idx="7429">
                  <c:v>-8.8413590704958141E-3</c:v>
                </c:pt>
                <c:pt idx="7430">
                  <c:v>-4.0675901154999953E-3</c:v>
                </c:pt>
                <c:pt idx="7431">
                  <c:v>-4.0659362592860805E-3</c:v>
                </c:pt>
                <c:pt idx="7432">
                  <c:v>-5.4190449965637695E-3</c:v>
                </c:pt>
                <c:pt idx="7433">
                  <c:v>-5.4212483457173931E-3</c:v>
                </c:pt>
                <c:pt idx="7434">
                  <c:v>-1.0838089993127898E-2</c:v>
                </c:pt>
                <c:pt idx="7435">
                  <c:v>-1.2192851242269579E-2</c:v>
                </c:pt>
                <c:pt idx="7436">
                  <c:v>-1.4868169648149031E-2</c:v>
                </c:pt>
                <c:pt idx="7437">
                  <c:v>-1.5524118309097881E-2</c:v>
                </c:pt>
                <c:pt idx="7438">
                  <c:v>-1.4155795295937829E-2</c:v>
                </c:pt>
                <c:pt idx="7439">
                  <c:v>-1.3466162958964802E-2</c:v>
                </c:pt>
                <c:pt idx="7440">
                  <c:v>-1.3466162958958038E-2</c:v>
                </c:pt>
                <c:pt idx="7441">
                  <c:v>-1.482687994904819E-2</c:v>
                </c:pt>
                <c:pt idx="7442">
                  <c:v>-1.1456814035753873E-2</c:v>
                </c:pt>
                <c:pt idx="7443">
                  <c:v>-9.4474651125567889E-3</c:v>
                </c:pt>
                <c:pt idx="7444">
                  <c:v>-6.0914998934643149E-3</c:v>
                </c:pt>
                <c:pt idx="7445">
                  <c:v>-4.7378332504725987E-3</c:v>
                </c:pt>
                <c:pt idx="7446">
                  <c:v>-2.7073332859842043E-3</c:v>
                </c:pt>
                <c:pt idx="7447">
                  <c:v>5.4190679388832512E-3</c:v>
                </c:pt>
                <c:pt idx="7448">
                  <c:v>9.4833688930469617E-3</c:v>
                </c:pt>
                <c:pt idx="7449">
                  <c:v>1.2192902862489016E-2</c:v>
                </c:pt>
                <c:pt idx="7450">
                  <c:v>1.6235509368677542E-2</c:v>
                </c:pt>
                <c:pt idx="7451">
                  <c:v>1.8247300746969914E-2</c:v>
                </c:pt>
                <c:pt idx="7452">
                  <c:v>2.0952326167860733E-2</c:v>
                </c:pt>
                <c:pt idx="7453">
                  <c:v>2.0945264379464781E-2</c:v>
                </c:pt>
                <c:pt idx="7454">
                  <c:v>2.0953787521365203E-2</c:v>
                </c:pt>
                <c:pt idx="7455">
                  <c:v>1.7569814418621498E-2</c:v>
                </c:pt>
                <c:pt idx="7456">
                  <c:v>1.7583943742643687E-2</c:v>
                </c:pt>
                <c:pt idx="7457">
                  <c:v>1.5570515069822788E-2</c:v>
                </c:pt>
                <c:pt idx="7458">
                  <c:v>1.4248156536393473E-2</c:v>
                </c:pt>
                <c:pt idx="7459">
                  <c:v>1.0851320847212858E-2</c:v>
                </c:pt>
                <c:pt idx="7460">
                  <c:v>6.1038679765569705E-3</c:v>
                </c:pt>
                <c:pt idx="7461">
                  <c:v>3.3910377647538847E-3</c:v>
                </c:pt>
                <c:pt idx="7462">
                  <c:v>-4.2826958794613317E-16</c:v>
                </c:pt>
                <c:pt idx="7463">
                  <c:v>-3.3896584295853671E-3</c:v>
                </c:pt>
                <c:pt idx="7464">
                  <c:v>-8.7813300853291955E-3</c:v>
                </c:pt>
                <c:pt idx="7465">
                  <c:v>-1.282610672431078E-2</c:v>
                </c:pt>
                <c:pt idx="7466">
                  <c:v>-1.822584959132249E-2</c:v>
                </c:pt>
                <c:pt idx="7467">
                  <c:v>-1.8218793513274951E-2</c:v>
                </c:pt>
                <c:pt idx="7468">
                  <c:v>-1.8896177005635464E-2</c:v>
                </c:pt>
                <c:pt idx="7469">
                  <c:v>-1.754846609895875E-2</c:v>
                </c:pt>
                <c:pt idx="7470">
                  <c:v>-1.690647619809086E-2</c:v>
                </c:pt>
                <c:pt idx="7471">
                  <c:v>-1.356326813889608E-2</c:v>
                </c:pt>
                <c:pt idx="7472">
                  <c:v>-1.0897165509412761E-2</c:v>
                </c:pt>
                <c:pt idx="7473">
                  <c:v>-6.844366727435265E-3</c:v>
                </c:pt>
                <c:pt idx="7474">
                  <c:v>-2.1027023554456279E-3</c:v>
                </c:pt>
                <c:pt idx="7475">
                  <c:v>-6.3504433563704572E-5</c:v>
                </c:pt>
                <c:pt idx="7476">
                  <c:v>1.9827495364924167E-3</c:v>
                </c:pt>
                <c:pt idx="7477">
                  <c:v>4.0360595547219366E-3</c:v>
                </c:pt>
                <c:pt idx="7478">
                  <c:v>6.0964256211248138E-3</c:v>
                </c:pt>
                <c:pt idx="7479">
                  <c:v>4.7416643719859659E-3</c:v>
                </c:pt>
                <c:pt idx="7480">
                  <c:v>2.7095224982776303E-3</c:v>
                </c:pt>
                <c:pt idx="7481">
                  <c:v>0</c:v>
                </c:pt>
                <c:pt idx="7482">
                  <c:v>0</c:v>
                </c:pt>
                <c:pt idx="7483">
                  <c:v>0</c:v>
                </c:pt>
                <c:pt idx="7484">
                  <c:v>0</c:v>
                </c:pt>
                <c:pt idx="7485">
                  <c:v>-2.7084217188407542E-3</c:v>
                </c:pt>
                <c:pt idx="7486">
                  <c:v>-4.7397380079709202E-3</c:v>
                </c:pt>
                <c:pt idx="7487">
                  <c:v>-6.0939488673914261E-3</c:v>
                </c:pt>
                <c:pt idx="7488">
                  <c:v>-4.0642837474164127E-3</c:v>
                </c:pt>
                <c:pt idx="7489">
                  <c:v>-4.7397380079703651E-3</c:v>
                </c:pt>
                <c:pt idx="7490">
                  <c:v>-4.7397380079703634E-3</c:v>
                </c:pt>
                <c:pt idx="7491">
                  <c:v>-6.7683045836362359E-3</c:v>
                </c:pt>
                <c:pt idx="7492">
                  <c:v>-1.0148335653858843E-2</c:v>
                </c:pt>
                <c:pt idx="7493">
                  <c:v>-1.4173786413939399E-2</c:v>
                </c:pt>
                <c:pt idx="7494">
                  <c:v>-1.6188073309802008E-2</c:v>
                </c:pt>
                <c:pt idx="7495">
                  <c:v>-1.6850536910639001E-2</c:v>
                </c:pt>
                <c:pt idx="7496">
                  <c:v>-1.8865506966460572E-2</c:v>
                </c:pt>
                <c:pt idx="7497">
                  <c:v>-1.5484086748427061E-2</c:v>
                </c:pt>
                <c:pt idx="7498">
                  <c:v>-1.0084951199968337E-2</c:v>
                </c:pt>
                <c:pt idx="7499">
                  <c:v>-3.3334604595263049E-3</c:v>
                </c:pt>
                <c:pt idx="7500">
                  <c:v>-1.3243895853950905E-3</c:v>
                </c:pt>
                <c:pt idx="7501">
                  <c:v>-1.3525680872136991E-3</c:v>
                </c:pt>
                <c:pt idx="7502">
                  <c:v>-4.0577042616417808E-3</c:v>
                </c:pt>
                <c:pt idx="7503">
                  <c:v>-6.765585710667275E-4</c:v>
                </c:pt>
                <c:pt idx="7504">
                  <c:v>2.7062342842669096E-3</c:v>
                </c:pt>
                <c:pt idx="7505">
                  <c:v>2.7062342842668449E-3</c:v>
                </c:pt>
                <c:pt idx="7506">
                  <c:v>-7.0445956782705897E-4</c:v>
                </c:pt>
                <c:pt idx="7507">
                  <c:v>-7.2559335485877308E-4</c:v>
                </c:pt>
                <c:pt idx="7508">
                  <c:v>-2.7674031759544158E-3</c:v>
                </c:pt>
                <c:pt idx="7509">
                  <c:v>-6.8304862103815058E-3</c:v>
                </c:pt>
                <c:pt idx="7510">
                  <c:v>-1.0210520623769466E-2</c:v>
                </c:pt>
                <c:pt idx="7511">
                  <c:v>-1.290750641611854E-2</c:v>
                </c:pt>
                <c:pt idx="7512">
                  <c:v>-1.1541409174044521E-2</c:v>
                </c:pt>
                <c:pt idx="7513">
                  <c:v>-8.8162564282539234E-3</c:v>
                </c:pt>
                <c:pt idx="7514">
                  <c:v>-4.73204817874898E-3</c:v>
                </c:pt>
                <c:pt idx="7515">
                  <c:v>-2.704027530713565E-3</c:v>
                </c:pt>
                <c:pt idx="7516">
                  <c:v>-2.7029312106437407E-3</c:v>
                </c:pt>
                <c:pt idx="7517">
                  <c:v>-4.7301296186266582E-3</c:v>
                </c:pt>
                <c:pt idx="7518">
                  <c:v>-3.3800344133811029E-3</c:v>
                </c:pt>
                <c:pt idx="7519">
                  <c:v>-2.0280206480283733E-3</c:v>
                </c:pt>
                <c:pt idx="7520">
                  <c:v>-6.7600688267622079E-4</c:v>
                </c:pt>
                <c:pt idx="7521">
                  <c:v>6.7600688267622057E-4</c:v>
                </c:pt>
                <c:pt idx="7522">
                  <c:v>2.0280206480285438E-3</c:v>
                </c:pt>
                <c:pt idx="7523">
                  <c:v>6.0865306660685637E-3</c:v>
                </c:pt>
                <c:pt idx="7524">
                  <c:v>9.4679365916638565E-3</c:v>
                </c:pt>
                <c:pt idx="7525">
                  <c:v>8.7916554065507226E-3</c:v>
                </c:pt>
                <c:pt idx="7526">
                  <c:v>6.7628118511998498E-3</c:v>
                </c:pt>
                <c:pt idx="7527">
                  <c:v>6.7628118511994222E-3</c:v>
                </c:pt>
                <c:pt idx="7528">
                  <c:v>6.0865306660793849E-3</c:v>
                </c:pt>
                <c:pt idx="7529">
                  <c:v>4.7339682958395211E-3</c:v>
                </c:pt>
                <c:pt idx="7530">
                  <c:v>2.7051247404796617E-3</c:v>
                </c:pt>
                <c:pt idx="7531">
                  <c:v>3.1999267506993287E-27</c:v>
                </c:pt>
                <c:pt idx="7532">
                  <c:v>-2.6758718829411371E-3</c:v>
                </c:pt>
                <c:pt idx="7533">
                  <c:v>-4.6827757951467897E-3</c:v>
                </c:pt>
                <c:pt idx="7534">
                  <c:v>-8.7212133169246586E-3</c:v>
                </c:pt>
                <c:pt idx="7535">
                  <c:v>-1.1417117029902606E-2</c:v>
                </c:pt>
                <c:pt idx="7536">
                  <c:v>-1.5465260712146319E-2</c:v>
                </c:pt>
                <c:pt idx="7537">
                  <c:v>-1.7498682161561446E-2</c:v>
                </c:pt>
                <c:pt idx="7538">
                  <c:v>-1.7512754282318441E-2</c:v>
                </c:pt>
                <c:pt idx="7539">
                  <c:v>-1.5507477074419847E-2</c:v>
                </c:pt>
                <c:pt idx="7540">
                  <c:v>-8.7845635347216511E-3</c:v>
                </c:pt>
                <c:pt idx="7541">
                  <c:v>-4.0544139391007188E-3</c:v>
                </c:pt>
                <c:pt idx="7542">
                  <c:v>6.7628404360728879E-3</c:v>
                </c:pt>
                <c:pt idx="7543">
                  <c:v>1.3525680872149098E-2</c:v>
                </c:pt>
                <c:pt idx="7544">
                  <c:v>2.1621592906972537E-2</c:v>
                </c:pt>
                <c:pt idx="7545">
                  <c:v>2.7023866113643762E-2</c:v>
                </c:pt>
                <c:pt idx="7546">
                  <c:v>3.1760476562388548E-2</c:v>
                </c:pt>
                <c:pt idx="7547">
                  <c:v>3.5153231995933287E-2</c:v>
                </c:pt>
                <c:pt idx="7548">
                  <c:v>3.3798470746788573E-2</c:v>
                </c:pt>
                <c:pt idx="7549">
                  <c:v>3.1096004296678928E-2</c:v>
                </c:pt>
                <c:pt idx="7550">
                  <c:v>2.4336310147322154E-2</c:v>
                </c:pt>
                <c:pt idx="7551">
                  <c:v>1.75765284462501E-2</c:v>
                </c:pt>
                <c:pt idx="7552">
                  <c:v>8.80237058624651E-3</c:v>
                </c:pt>
                <c:pt idx="7553">
                  <c:v>1.3542108594258872E-3</c:v>
                </c:pt>
                <c:pt idx="7554">
                  <c:v>-4.062632578260908E-3</c:v>
                </c:pt>
                <c:pt idx="7555">
                  <c:v>-6.7710542971003351E-3</c:v>
                </c:pt>
                <c:pt idx="7556">
                  <c:v>-1.1473305767670172E-2</c:v>
                </c:pt>
                <c:pt idx="7557">
                  <c:v>-1.4158397596595986E-2</c:v>
                </c:pt>
                <c:pt idx="7558">
                  <c:v>-1.7519983504700319E-2</c:v>
                </c:pt>
                <c:pt idx="7559">
                  <c:v>-1.8189222922858083E-2</c:v>
                </c:pt>
                <c:pt idx="7560">
                  <c:v>-2.2265976698185287E-2</c:v>
                </c:pt>
                <c:pt idx="7561">
                  <c:v>-2.3646157416984205E-2</c:v>
                </c:pt>
                <c:pt idx="7562">
                  <c:v>-2.2322310605074329E-2</c:v>
                </c:pt>
                <c:pt idx="7563">
                  <c:v>-1.8294436262453112E-2</c:v>
                </c:pt>
                <c:pt idx="7564">
                  <c:v>-1.42607776895069E-2</c:v>
                </c:pt>
                <c:pt idx="7565">
                  <c:v>-1.3578006003481465E-2</c:v>
                </c:pt>
                <c:pt idx="7566">
                  <c:v>-1.3558431110766846E-2</c:v>
                </c:pt>
                <c:pt idx="7567">
                  <c:v>-1.4212781963545166E-2</c:v>
                </c:pt>
                <c:pt idx="7568">
                  <c:v>-1.283371995124051E-2</c:v>
                </c:pt>
                <c:pt idx="7569">
                  <c:v>-1.2833719951240823E-2</c:v>
                </c:pt>
                <c:pt idx="7570">
                  <c:v>-8.7845264346013679E-3</c:v>
                </c:pt>
                <c:pt idx="7571">
                  <c:v>-4.0543968159687067E-3</c:v>
                </c:pt>
                <c:pt idx="7572">
                  <c:v>1.351465605324219E-3</c:v>
                </c:pt>
                <c:pt idx="7573">
                  <c:v>4.082569591456163E-3</c:v>
                </c:pt>
                <c:pt idx="7574">
                  <c:v>6.8066289567899107E-3</c:v>
                </c:pt>
                <c:pt idx="7575">
                  <c:v>6.1449711264495877E-3</c:v>
                </c:pt>
                <c:pt idx="7576">
                  <c:v>2.0967459928138902E-3</c:v>
                </c:pt>
                <c:pt idx="7577">
                  <c:v>7.4612478739833092E-4</c:v>
                </c:pt>
                <c:pt idx="7578">
                  <c:v>-1.2881210952403071E-3</c:v>
                </c:pt>
                <c:pt idx="7579">
                  <c:v>-6.2646326489919281E-4</c:v>
                </c:pt>
                <c:pt idx="7580">
                  <c:v>2.8155652353536144E-5</c:v>
                </c:pt>
                <c:pt idx="7581">
                  <c:v>-2.0263853890365958E-3</c:v>
                </c:pt>
                <c:pt idx="7582">
                  <c:v>-3.3773089817278729E-3</c:v>
                </c:pt>
                <c:pt idx="7583">
                  <c:v>-4.05277077807349E-3</c:v>
                </c:pt>
                <c:pt idx="7584">
                  <c:v>-4.0527707780736617E-3</c:v>
                </c:pt>
                <c:pt idx="7585">
                  <c:v>-6.7546179634562793E-3</c:v>
                </c:pt>
                <c:pt idx="7586">
                  <c:v>-6.0791561671106826E-3</c:v>
                </c:pt>
                <c:pt idx="7587">
                  <c:v>-4.7282325744193963E-3</c:v>
                </c:pt>
                <c:pt idx="7588">
                  <c:v>-2.7018471853821487E-3</c:v>
                </c:pt>
                <c:pt idx="7589">
                  <c:v>1.5980248443689321E-27</c:v>
                </c:pt>
                <c:pt idx="7590">
                  <c:v>-1.5980248443689321E-27</c:v>
                </c:pt>
                <c:pt idx="7591">
                  <c:v>-2.7288739565105719E-3</c:v>
                </c:pt>
                <c:pt idx="7592">
                  <c:v>-4.7755294238936135E-3</c:v>
                </c:pt>
                <c:pt idx="7593">
                  <c:v>-6.1399664021489324E-3</c:v>
                </c:pt>
                <c:pt idx="7594">
                  <c:v>-6.8221848912759448E-3</c:v>
                </c:pt>
                <c:pt idx="7595">
                  <c:v>-9.5190698449252216E-3</c:v>
                </c:pt>
                <c:pt idx="7596">
                  <c:v>-1.0861863301636274E-2</c:v>
                </c:pt>
                <c:pt idx="7597">
                  <c:v>-8.151455968039947E-3</c:v>
                </c:pt>
                <c:pt idx="7598">
                  <c:v>-7.4521521681177507E-3</c:v>
                </c:pt>
                <c:pt idx="7599">
                  <c:v>-5.399295155773488E-3</c:v>
                </c:pt>
                <c:pt idx="7600">
                  <c:v>-5.399295155773488E-3</c:v>
                </c:pt>
                <c:pt idx="7601">
                  <c:v>-7.3929469424787011E-3</c:v>
                </c:pt>
                <c:pt idx="7602">
                  <c:v>-8.046505940243958E-3</c:v>
                </c:pt>
                <c:pt idx="7603">
                  <c:v>-4.6611299327699446E-3</c:v>
                </c:pt>
                <c:pt idx="7604">
                  <c:v>-3.9791848294856652E-3</c:v>
                </c:pt>
                <c:pt idx="7605">
                  <c:v>-3.3042700880901239E-3</c:v>
                </c:pt>
                <c:pt idx="7606">
                  <c:v>7.3818799839840503E-4</c:v>
                </c:pt>
                <c:pt idx="7607">
                  <c:v>2.0739567574116144E-3</c:v>
                </c:pt>
                <c:pt idx="7608">
                  <c:v>3.4026951545355608E-3</c:v>
                </c:pt>
                <c:pt idx="7609">
                  <c:v>4.7244031897708538E-3</c:v>
                </c:pt>
                <c:pt idx="7610">
                  <c:v>-5.3270070873520139E-16</c:v>
                </c:pt>
                <c:pt idx="7611">
                  <c:v>-4.722490822567595E-3</c:v>
                </c:pt>
                <c:pt idx="7612">
                  <c:v>-8.7667914340181612E-3</c:v>
                </c:pt>
                <c:pt idx="7613">
                  <c:v>-1.1464265721407834E-2</c:v>
                </c:pt>
                <c:pt idx="7614">
                  <c:v>-1.2813002865102266E-2</c:v>
                </c:pt>
                <c:pt idx="7615">
                  <c:v>-1.2813002865102268E-2</c:v>
                </c:pt>
                <c:pt idx="7616">
                  <c:v>-1.1464265721406301E-2</c:v>
                </c:pt>
                <c:pt idx="7617">
                  <c:v>-1.1459628913256494E-2</c:v>
                </c:pt>
                <c:pt idx="7618">
                  <c:v>-9.4373414579758778E-3</c:v>
                </c:pt>
                <c:pt idx="7619">
                  <c:v>-8.763245639548398E-3</c:v>
                </c:pt>
                <c:pt idx="7620">
                  <c:v>-6.7690169914970616E-3</c:v>
                </c:pt>
                <c:pt idx="7621">
                  <c:v>-6.7900823970712849E-3</c:v>
                </c:pt>
                <c:pt idx="7622">
                  <c:v>-6.1300330223812089E-3</c:v>
                </c:pt>
                <c:pt idx="7623">
                  <c:v>-4.7888688674264405E-3</c:v>
                </c:pt>
                <c:pt idx="7624">
                  <c:v>-7.0246430158394098E-5</c:v>
                </c:pt>
                <c:pt idx="7625">
                  <c:v>4.6573383195534597E-3</c:v>
                </c:pt>
                <c:pt idx="7626">
                  <c:v>6.0201190646402593E-3</c:v>
                </c:pt>
                <c:pt idx="7627">
                  <c:v>6.7155587232143651E-3</c:v>
                </c:pt>
                <c:pt idx="7628">
                  <c:v>6.7436572952765212E-3</c:v>
                </c:pt>
                <c:pt idx="7629">
                  <c:v>8.7703031189850789E-3</c:v>
                </c:pt>
                <c:pt idx="7630">
                  <c:v>9.4449418204508133E-3</c:v>
                </c:pt>
                <c:pt idx="7631">
                  <c:v>1.1473502206012464E-2</c:v>
                </c:pt>
                <c:pt idx="7632">
                  <c:v>1.1473502206014712E-2</c:v>
                </c:pt>
                <c:pt idx="7633">
                  <c:v>1.5557460475322412E-2</c:v>
                </c:pt>
                <c:pt idx="7634">
                  <c:v>1.7604124579445601E-2</c:v>
                </c:pt>
                <c:pt idx="7635">
                  <c:v>1.7618190999404031E-2</c:v>
                </c:pt>
                <c:pt idx="7636">
                  <c:v>1.5599659735199965E-2</c:v>
                </c:pt>
                <c:pt idx="7637">
                  <c:v>1.1548530786832481E-2</c:v>
                </c:pt>
                <c:pt idx="7638">
                  <c:v>1.1546175081258759E-2</c:v>
                </c:pt>
                <c:pt idx="7639">
                  <c:v>9.5057175714654257E-3</c:v>
                </c:pt>
                <c:pt idx="7640">
                  <c:v>8.8091475939790186E-3</c:v>
                </c:pt>
                <c:pt idx="7641">
                  <c:v>6.7546179634257594E-3</c:v>
                </c:pt>
                <c:pt idx="7642">
                  <c:v>6.7546179634263986E-3</c:v>
                </c:pt>
                <c:pt idx="7643">
                  <c:v>6.0791561670837596E-3</c:v>
                </c:pt>
                <c:pt idx="7644">
                  <c:v>7.4049052958308709E-3</c:v>
                </c:pt>
                <c:pt idx="7645">
                  <c:v>7.3837886457580951E-3</c:v>
                </c:pt>
                <c:pt idx="7646">
                  <c:v>6.0182452737222282E-3</c:v>
                </c:pt>
                <c:pt idx="7647">
                  <c:v>6.6869391930248047E-3</c:v>
                </c:pt>
                <c:pt idx="7648">
                  <c:v>6.6869391930252254E-3</c:v>
                </c:pt>
                <c:pt idx="7649">
                  <c:v>6.0182452737224798E-3</c:v>
                </c:pt>
                <c:pt idx="7650">
                  <c:v>4.680857435117626E-3</c:v>
                </c:pt>
                <c:pt idx="7651">
                  <c:v>5.3798881079756547E-3</c:v>
                </c:pt>
                <c:pt idx="7652">
                  <c:v>2.0271984079828428E-3</c:v>
                </c:pt>
                <c:pt idx="7653">
                  <c:v>1.3514656053219027E-3</c:v>
                </c:pt>
                <c:pt idx="7654">
                  <c:v>-2.0263768344103137E-3</c:v>
                </c:pt>
                <c:pt idx="7655">
                  <c:v>-7.427038397117669E-3</c:v>
                </c:pt>
                <c:pt idx="7656">
                  <c:v>-1.4145088121763971E-2</c:v>
                </c:pt>
                <c:pt idx="7657">
                  <c:v>-2.1539336861871785E-2</c:v>
                </c:pt>
                <c:pt idx="7658">
                  <c:v>-2.893462653584555E-2</c:v>
                </c:pt>
                <c:pt idx="7659">
                  <c:v>-3.8337737350863967E-2</c:v>
                </c:pt>
                <c:pt idx="7660">
                  <c:v>-4.5067415411192441E-2</c:v>
                </c:pt>
                <c:pt idx="7661">
                  <c:v>-4.8433999456391277E-2</c:v>
                </c:pt>
                <c:pt idx="7662">
                  <c:v>-5.109284861643465E-2</c:v>
                </c:pt>
                <c:pt idx="7663">
                  <c:v>-4.9761393227990676E-2</c:v>
                </c:pt>
                <c:pt idx="7664">
                  <c:v>-4.7744938320535141E-2</c:v>
                </c:pt>
                <c:pt idx="7665">
                  <c:v>-4.5029909214445066E-2</c:v>
                </c:pt>
                <c:pt idx="7666">
                  <c:v>-3.897317286387654E-2</c:v>
                </c:pt>
                <c:pt idx="7667">
                  <c:v>-3.0227665694102408E-2</c:v>
                </c:pt>
                <c:pt idx="7668">
                  <c:v>-2.5505028176813847E-2</c:v>
                </c:pt>
                <c:pt idx="7669">
                  <c:v>-2.0165781144081647E-2</c:v>
                </c:pt>
                <c:pt idx="7670">
                  <c:v>-1.4782277582169675E-2</c:v>
                </c:pt>
                <c:pt idx="7671">
                  <c:v>-1.2766512457329418E-2</c:v>
                </c:pt>
                <c:pt idx="7672">
                  <c:v>-8.7349822076481527E-3</c:v>
                </c:pt>
                <c:pt idx="7673">
                  <c:v>-6.0472953745298258E-3</c:v>
                </c:pt>
                <c:pt idx="7674">
                  <c:v>-2.6887708192130395E-3</c:v>
                </c:pt>
                <c:pt idx="7675">
                  <c:v>6.7219270480365809E-4</c:v>
                </c:pt>
                <c:pt idx="7676">
                  <c:v>4.033156228821078E-3</c:v>
                </c:pt>
                <c:pt idx="7677">
                  <c:v>4.0331562288209079E-3</c:v>
                </c:pt>
                <c:pt idx="7678">
                  <c:v>6.7219270480338225E-3</c:v>
                </c:pt>
                <c:pt idx="7679">
                  <c:v>8.7139750061427084E-3</c:v>
                </c:pt>
                <c:pt idx="7680">
                  <c:v>9.3654216906837208E-3</c:v>
                </c:pt>
                <c:pt idx="7681">
                  <c:v>8.6789509908426418E-3</c:v>
                </c:pt>
                <c:pt idx="7682">
                  <c:v>3.9911441847676095E-3</c:v>
                </c:pt>
                <c:pt idx="7683">
                  <c:v>1.995572092384215E-3</c:v>
                </c:pt>
                <c:pt idx="7684">
                  <c:v>3.1490283386836526E-16</c:v>
                </c:pt>
                <c:pt idx="7685">
                  <c:v>6.9347841750415221E-4</c:v>
                </c:pt>
                <c:pt idx="7686">
                  <c:v>-1.9745660703612842E-3</c:v>
                </c:pt>
                <c:pt idx="7687">
                  <c:v>-4.6423308675474532E-3</c:v>
                </c:pt>
                <c:pt idx="7688">
                  <c:v>-3.9841421774265444E-3</c:v>
                </c:pt>
                <c:pt idx="7689">
                  <c:v>-5.3473769284013003E-3</c:v>
                </c:pt>
                <c:pt idx="7690">
                  <c:v>-5.3753736662465025E-3</c:v>
                </c:pt>
                <c:pt idx="7691">
                  <c:v>-7.3911387910875143E-3</c:v>
                </c:pt>
                <c:pt idx="7692">
                  <c:v>-8.7349822076489142E-3</c:v>
                </c:pt>
                <c:pt idx="7693">
                  <c:v>-1.2089716743173813E-2</c:v>
                </c:pt>
                <c:pt idx="7694">
                  <c:v>-1.0746414882823256E-2</c:v>
                </c:pt>
                <c:pt idx="7695">
                  <c:v>-1.3427607404527779E-2</c:v>
                </c:pt>
                <c:pt idx="7696">
                  <c:v>-1.4098987774753789E-2</c:v>
                </c:pt>
                <c:pt idx="7697">
                  <c:v>-1.5435530647835828E-2</c:v>
                </c:pt>
                <c:pt idx="7698">
                  <c:v>-2.012519711203704E-2</c:v>
                </c:pt>
                <c:pt idx="7699">
                  <c:v>-2.213771682323571E-2</c:v>
                </c:pt>
                <c:pt idx="7700">
                  <c:v>-2.1466876919497536E-2</c:v>
                </c:pt>
                <c:pt idx="7701">
                  <c:v>-2.0787669896682983E-2</c:v>
                </c:pt>
                <c:pt idx="7702">
                  <c:v>-2.0117099900016776E-2</c:v>
                </c:pt>
                <c:pt idx="7703">
                  <c:v>-1.6764249916681833E-2</c:v>
                </c:pt>
                <c:pt idx="7704">
                  <c:v>-1.4081969930017157E-2</c:v>
                </c:pt>
                <c:pt idx="7705">
                  <c:v>-9.3879799533502385E-3</c:v>
                </c:pt>
                <c:pt idx="7706">
                  <c:v>-6.0351299700189698E-3</c:v>
                </c:pt>
                <c:pt idx="7707">
                  <c:v>-4.6939899766814223E-3</c:v>
                </c:pt>
                <c:pt idx="7708">
                  <c:v>-2.6822799866754376E-3</c:v>
                </c:pt>
                <c:pt idx="7709">
                  <c:v>2.6833596149441006E-3</c:v>
                </c:pt>
                <c:pt idx="7710">
                  <c:v>7.3822103098367476E-3</c:v>
                </c:pt>
                <c:pt idx="7711">
                  <c:v>1.3427607404523518E-2</c:v>
                </c:pt>
                <c:pt idx="7712">
                  <c:v>2.0149527905289254E-2</c:v>
                </c:pt>
                <c:pt idx="7713">
                  <c:v>2.6876868331219494E-2</c:v>
                </c:pt>
                <c:pt idx="7714">
                  <c:v>3.2937442535336738E-2</c:v>
                </c:pt>
                <c:pt idx="7715">
                  <c:v>3.2252241997462058E-2</c:v>
                </c:pt>
                <c:pt idx="7716">
                  <c:v>2.82207117477754E-2</c:v>
                </c:pt>
                <c:pt idx="7717">
                  <c:v>2.0829572956691182E-2</c:v>
                </c:pt>
                <c:pt idx="7718">
                  <c:v>1.6132624915270836E-2</c:v>
                </c:pt>
                <c:pt idx="7719">
                  <c:v>8.7349822076478786E-3</c:v>
                </c:pt>
                <c:pt idx="7720">
                  <c:v>8.0695670400878321E-3</c:v>
                </c:pt>
                <c:pt idx="7721">
                  <c:v>1.3460140150479851E-2</c:v>
                </c:pt>
                <c:pt idx="7722">
                  <c:v>1.8844196210671939E-2</c:v>
                </c:pt>
                <c:pt idx="7723">
                  <c:v>2.4901259278393373E-2</c:v>
                </c:pt>
                <c:pt idx="7724">
                  <c:v>2.2873002041426227E-2</c:v>
                </c:pt>
                <c:pt idx="7725">
                  <c:v>2.1536224240771836E-2</c:v>
                </c:pt>
                <c:pt idx="7726">
                  <c:v>1.7498182195626568E-2</c:v>
                </c:pt>
                <c:pt idx="7727">
                  <c:v>1.6831972009173819E-2</c:v>
                </c:pt>
                <c:pt idx="7728">
                  <c:v>7.4030770827688509E-3</c:v>
                </c:pt>
                <c:pt idx="7729">
                  <c:v>2.0190210225733913E-3</c:v>
                </c:pt>
                <c:pt idx="7730">
                  <c:v>2.0190210225723565E-3</c:v>
                </c:pt>
                <c:pt idx="7731">
                  <c:v>-3.3903246808414519E-3</c:v>
                </c:pt>
                <c:pt idx="7732">
                  <c:v>-7.4461056523460302E-3</c:v>
                </c:pt>
                <c:pt idx="7733">
                  <c:v>-1.3512265101953929E-2</c:v>
                </c:pt>
                <c:pt idx="7734">
                  <c:v>-1.5536653186178095E-2</c:v>
                </c:pt>
                <c:pt idx="7735">
                  <c:v>-1.6209114279899389E-2</c:v>
                </c:pt>
                <c:pt idx="7736">
                  <c:v>-9.4533332579262424E-3</c:v>
                </c:pt>
                <c:pt idx="7737">
                  <c:v>-4.7091474791157257E-3</c:v>
                </c:pt>
                <c:pt idx="7738">
                  <c:v>7.0777365385437969E-4</c:v>
                </c:pt>
                <c:pt idx="7739">
                  <c:v>9.4922030019486906E-3</c:v>
                </c:pt>
                <c:pt idx="7740">
                  <c:v>1.1511224024520587E-2</c:v>
                </c:pt>
                <c:pt idx="7741">
                  <c:v>1.2177220542382081E-2</c:v>
                </c:pt>
                <c:pt idx="7742">
                  <c:v>1.1490192555536445E-2</c:v>
                </c:pt>
                <c:pt idx="7743">
                  <c:v>9.4501400639804018E-3</c:v>
                </c:pt>
                <c:pt idx="7744">
                  <c:v>8.7526254447687565E-3</c:v>
                </c:pt>
                <c:pt idx="7745">
                  <c:v>9.4259043251382745E-3</c:v>
                </c:pt>
                <c:pt idx="7746">
                  <c:v>8.7526254447730985E-3</c:v>
                </c:pt>
                <c:pt idx="7747">
                  <c:v>6.7327888036742651E-3</c:v>
                </c:pt>
                <c:pt idx="7748">
                  <c:v>6.7327888036746919E-3</c:v>
                </c:pt>
                <c:pt idx="7749">
                  <c:v>3.3650350376234557E-3</c:v>
                </c:pt>
                <c:pt idx="7750">
                  <c:v>-2.7189606242619159E-3</c:v>
                </c:pt>
                <c:pt idx="7751">
                  <c:v>-1.0780437217625135E-2</c:v>
                </c:pt>
                <c:pt idx="7752">
                  <c:v>-2.2859336450467036E-2</c:v>
                </c:pt>
                <c:pt idx="7753">
                  <c:v>-3.42473924270656E-2</c:v>
                </c:pt>
                <c:pt idx="7754">
                  <c:v>-4.62879533576925E-2</c:v>
                </c:pt>
                <c:pt idx="7755">
                  <c:v>-5.497975462259512E-2</c:v>
                </c:pt>
                <c:pt idx="7756">
                  <c:v>-5.9642762706824358E-2</c:v>
                </c:pt>
                <c:pt idx="7757">
                  <c:v>-5.4295214417665182E-2</c:v>
                </c:pt>
                <c:pt idx="7758">
                  <c:v>-4.8233692903155087E-2</c:v>
                </c:pt>
                <c:pt idx="7759">
                  <c:v>-4.1541911681890108E-2</c:v>
                </c:pt>
                <c:pt idx="7760">
                  <c:v>-2.8822913188221225E-2</c:v>
                </c:pt>
                <c:pt idx="7761">
                  <c:v>-1.7427807974275063E-2</c:v>
                </c:pt>
                <c:pt idx="7762">
                  <c:v>-8.7139039871408155E-3</c:v>
                </c:pt>
                <c:pt idx="7763">
                  <c:v>-1.3411399933335763E-3</c:v>
                </c:pt>
                <c:pt idx="7764">
                  <c:v>3.3528499833374924E-3</c:v>
                </c:pt>
                <c:pt idx="7765">
                  <c:v>4.6939899766728086E-3</c:v>
                </c:pt>
                <c:pt idx="7766">
                  <c:v>8.7174099566760272E-3</c:v>
                </c:pt>
                <c:pt idx="7767">
                  <c:v>9.3879799533449822E-3</c:v>
                </c:pt>
                <c:pt idx="7768">
                  <c:v>8.7209187485543724E-3</c:v>
                </c:pt>
                <c:pt idx="7769">
                  <c:v>6.7056999666766899E-3</c:v>
                </c:pt>
                <c:pt idx="7770">
                  <c:v>4.0234199800066942E-3</c:v>
                </c:pt>
                <c:pt idx="7771">
                  <c:v>6.7056999666877473E-4</c:v>
                </c:pt>
                <c:pt idx="7772">
                  <c:v>1.0593264646834389E-16</c:v>
                </c:pt>
                <c:pt idx="7773">
                  <c:v>-6.70569996668764E-4</c:v>
                </c:pt>
                <c:pt idx="7774">
                  <c:v>-1.3411399933375703E-3</c:v>
                </c:pt>
                <c:pt idx="7775">
                  <c:v>-2.0117099900063022E-3</c:v>
                </c:pt>
                <c:pt idx="7776">
                  <c:v>-2.6822799866752681E-3</c:v>
                </c:pt>
                <c:pt idx="7777">
                  <c:v>-2.6812012268108468E-3</c:v>
                </c:pt>
                <c:pt idx="7778">
                  <c:v>-2.0117099900021761E-3</c:v>
                </c:pt>
                <c:pt idx="7779">
                  <c:v>-1.3411399933348899E-3</c:v>
                </c:pt>
                <c:pt idx="7780">
                  <c:v>-6.7056999666750816E-4</c:v>
                </c:pt>
                <c:pt idx="7781">
                  <c:v>-2.6812012268105086E-3</c:v>
                </c:pt>
                <c:pt idx="7782">
                  <c:v>-6.6724183264295252E-3</c:v>
                </c:pt>
                <c:pt idx="7783">
                  <c:v>-1.203477833733271E-2</c:v>
                </c:pt>
                <c:pt idx="7784">
                  <c:v>-1.5390562905596839E-2</c:v>
                </c:pt>
                <c:pt idx="7785">
                  <c:v>-1.4063668017306246E-2</c:v>
                </c:pt>
                <c:pt idx="7786">
                  <c:v>-1.7413801002886357E-2</c:v>
                </c:pt>
                <c:pt idx="7787">
                  <c:v>-1.8752764911212812E-2</c:v>
                </c:pt>
                <c:pt idx="7788">
                  <c:v>-1.7420753718190882E-2</c:v>
                </c:pt>
                <c:pt idx="7789">
                  <c:v>-1.6082282344359815E-2</c:v>
                </c:pt>
                <c:pt idx="7790">
                  <c:v>-1.2078761184909357E-2</c:v>
                </c:pt>
                <c:pt idx="7791">
                  <c:v>-9.372895515316039E-3</c:v>
                </c:pt>
                <c:pt idx="7792">
                  <c:v>-8.7034029785086498E-3</c:v>
                </c:pt>
                <c:pt idx="7793">
                  <c:v>-7.3644179048910925E-3</c:v>
                </c:pt>
                <c:pt idx="7794">
                  <c:v>-2.0084776104301347E-3</c:v>
                </c:pt>
                <c:pt idx="7795">
                  <c:v>1.3389850736126715E-3</c:v>
                </c:pt>
                <c:pt idx="7796">
                  <c:v>2.0084776104188485E-3</c:v>
                </c:pt>
                <c:pt idx="7797">
                  <c:v>2.6779701472250468E-3</c:v>
                </c:pt>
                <c:pt idx="7798">
                  <c:v>2.6790463081422075E-3</c:v>
                </c:pt>
                <c:pt idx="7799">
                  <c:v>4.6883310392489049E-3</c:v>
                </c:pt>
                <c:pt idx="7800">
                  <c:v>6.0278541933198393E-3</c:v>
                </c:pt>
                <c:pt idx="7801">
                  <c:v>6.6976157703556244E-3</c:v>
                </c:pt>
                <c:pt idx="7802">
                  <c:v>6.6976157703551994E-3</c:v>
                </c:pt>
                <c:pt idx="7803">
                  <c:v>6.0278541933195861E-3</c:v>
                </c:pt>
                <c:pt idx="7804">
                  <c:v>7.3703391693728942E-3</c:v>
                </c:pt>
                <c:pt idx="7805">
                  <c:v>7.3703391693657871E-3</c:v>
                </c:pt>
                <c:pt idx="7806">
                  <c:v>1.1399689943339507E-2</c:v>
                </c:pt>
                <c:pt idx="7807">
                  <c:v>1.6093679920011997E-2</c:v>
                </c:pt>
                <c:pt idx="7808">
                  <c:v>1.8775959906682783E-2</c:v>
                </c:pt>
                <c:pt idx="7809">
                  <c:v>1.9446529903352792E-2</c:v>
                </c:pt>
                <c:pt idx="7810">
                  <c:v>1.810538991001898E-2</c:v>
                </c:pt>
                <c:pt idx="7811">
                  <c:v>1.4752539926684247E-2</c:v>
                </c:pt>
                <c:pt idx="7812">
                  <c:v>9.3879799533470656E-3</c:v>
                </c:pt>
                <c:pt idx="7813">
                  <c:v>5.3645599733404608E-3</c:v>
                </c:pt>
                <c:pt idx="7814">
                  <c:v>0</c:v>
                </c:pt>
                <c:pt idx="7815">
                  <c:v>0</c:v>
                </c:pt>
                <c:pt idx="7816">
                  <c:v>0</c:v>
                </c:pt>
                <c:pt idx="7817">
                  <c:v>2.6833596149436127E-3</c:v>
                </c:pt>
                <c:pt idx="7818">
                  <c:v>4.6958793261515615E-3</c:v>
                </c:pt>
                <c:pt idx="7819">
                  <c:v>6.0375591336229856E-3</c:v>
                </c:pt>
                <c:pt idx="7820">
                  <c:v>6.7083990373595082E-3</c:v>
                </c:pt>
                <c:pt idx="7821">
                  <c:v>6.7083990373595073E-3</c:v>
                </c:pt>
                <c:pt idx="7822">
                  <c:v>8.724430366171607E-3</c:v>
                </c:pt>
                <c:pt idx="7823">
                  <c:v>1.208484666406843E-2</c:v>
                </c:pt>
                <c:pt idx="7824">
                  <c:v>1.3427607404512872E-2</c:v>
                </c:pt>
                <c:pt idx="7825">
                  <c:v>1.2756227034279453E-2</c:v>
                </c:pt>
                <c:pt idx="7826">
                  <c:v>1.3427607404505951E-2</c:v>
                </c:pt>
                <c:pt idx="7827">
                  <c:v>1.0066650422483619E-2</c:v>
                </c:pt>
                <c:pt idx="7828">
                  <c:v>6.0399902534878204E-3</c:v>
                </c:pt>
                <c:pt idx="7829">
                  <c:v>-1.3416798074693051E-3</c:v>
                </c:pt>
                <c:pt idx="7830">
                  <c:v>-8.7209187485370702E-3</c:v>
                </c:pt>
                <c:pt idx="7831">
                  <c:v>-1.5423109923339819E-2</c:v>
                </c:pt>
                <c:pt idx="7832">
                  <c:v>-2.0109009201074033E-2</c:v>
                </c:pt>
                <c:pt idx="7833">
                  <c:v>-2.2092073493760331E-2</c:v>
                </c:pt>
                <c:pt idx="7834">
                  <c:v>-2.4100171545287589E-2</c:v>
                </c:pt>
                <c:pt idx="7835">
                  <c:v>-2.2767089365984906E-2</c:v>
                </c:pt>
                <c:pt idx="7836">
                  <c:v>-2.1434007186682289E-2</c:v>
                </c:pt>
                <c:pt idx="7837">
                  <c:v>-1.742080167306416E-2</c:v>
                </c:pt>
                <c:pt idx="7838">
                  <c:v>-1.4077626993015327E-2</c:v>
                </c:pt>
                <c:pt idx="7839">
                  <c:v>-8.7243598122299006E-3</c:v>
                </c:pt>
                <c:pt idx="7840">
                  <c:v>-4.7111542986065435E-3</c:v>
                </c:pt>
                <c:pt idx="7841">
                  <c:v>-2.7929179447615828E-5</c:v>
                </c:pt>
                <c:pt idx="7842">
                  <c:v>4.6921021469235966E-3</c:v>
                </c:pt>
                <c:pt idx="7843">
                  <c:v>6.0327027603303404E-3</c:v>
                </c:pt>
                <c:pt idx="7844">
                  <c:v>6.7030030670330743E-3</c:v>
                </c:pt>
                <c:pt idx="7845">
                  <c:v>6.7030030670337118E-3</c:v>
                </c:pt>
                <c:pt idx="7846">
                  <c:v>6.0327027603303386E-3</c:v>
                </c:pt>
                <c:pt idx="7847">
                  <c:v>4.6921021469239254E-3</c:v>
                </c:pt>
                <c:pt idx="7848">
                  <c:v>5.3645599733417107E-3</c:v>
                </c:pt>
                <c:pt idx="7849">
                  <c:v>4.693989976671341E-3</c:v>
                </c:pt>
                <c:pt idx="7850">
                  <c:v>6.0351299700058285E-3</c:v>
                </c:pt>
                <c:pt idx="7851">
                  <c:v>6.7056999666733888E-3</c:v>
                </c:pt>
                <c:pt idx="7852">
                  <c:v>6.7056999666729664E-3</c:v>
                </c:pt>
                <c:pt idx="7853">
                  <c:v>6.0351299700055752E-3</c:v>
                </c:pt>
                <c:pt idx="7854">
                  <c:v>7.3792389410853856E-3</c:v>
                </c:pt>
                <c:pt idx="7855">
                  <c:v>7.3792389410894379E-3</c:v>
                </c:pt>
                <c:pt idx="7856">
                  <c:v>6.0375591336238443E-3</c:v>
                </c:pt>
                <c:pt idx="7857">
                  <c:v>6.7083990373598265E-3</c:v>
                </c:pt>
                <c:pt idx="7858">
                  <c:v>6.7083990373600398E-3</c:v>
                </c:pt>
                <c:pt idx="7859">
                  <c:v>6.0375591336243829E-3</c:v>
                </c:pt>
                <c:pt idx="7860">
                  <c:v>4.6958793261521106E-3</c:v>
                </c:pt>
                <c:pt idx="7861">
                  <c:v>5.3688802253322497E-3</c:v>
                </c:pt>
                <c:pt idx="7862">
                  <c:v>4.6977701971552613E-3</c:v>
                </c:pt>
                <c:pt idx="7863">
                  <c:v>6.0399902534851255E-3</c:v>
                </c:pt>
                <c:pt idx="7864">
                  <c:v>6.7111002816498564E-3</c:v>
                </c:pt>
                <c:pt idx="7865">
                  <c:v>6.7111002816498582E-3</c:v>
                </c:pt>
                <c:pt idx="7866">
                  <c:v>3.3541995186642274E-3</c:v>
                </c:pt>
                <c:pt idx="7867">
                  <c:v>-3.1696728391340272E-16</c:v>
                </c:pt>
                <c:pt idx="7868">
                  <c:v>-6.0351299700044034E-3</c:v>
                </c:pt>
                <c:pt idx="7869">
                  <c:v>-1.4076306440749657E-2</c:v>
                </c:pt>
                <c:pt idx="7870">
                  <c:v>-1.7427807974266817E-2</c:v>
                </c:pt>
                <c:pt idx="7871">
                  <c:v>-2.1440986674522159E-2</c:v>
                </c:pt>
                <c:pt idx="7872">
                  <c:v>-2.5423139616440462E-2</c:v>
                </c:pt>
                <c:pt idx="7873">
                  <c:v>-2.60997714550582E-2</c:v>
                </c:pt>
                <c:pt idx="7874">
                  <c:v>-2.3427701830016412E-2</c:v>
                </c:pt>
                <c:pt idx="7875">
                  <c:v>-2.3425264907689956E-2</c:v>
                </c:pt>
                <c:pt idx="7876">
                  <c:v>-2.0084776104240195E-2</c:v>
                </c:pt>
                <c:pt idx="7877">
                  <c:v>-1.941445874687632E-2</c:v>
                </c:pt>
                <c:pt idx="7878">
                  <c:v>-1.8752206114572113E-2</c:v>
                </c:pt>
                <c:pt idx="7879">
                  <c:v>-1.5413058631712205E-2</c:v>
                </c:pt>
                <c:pt idx="7880">
                  <c:v>-1.2743134861494167E-2</c:v>
                </c:pt>
                <c:pt idx="7881">
                  <c:v>-1.1376803114858634E-2</c:v>
                </c:pt>
                <c:pt idx="7882">
                  <c:v>-8.6999082642995676E-3</c:v>
                </c:pt>
                <c:pt idx="7883">
                  <c:v>-2.008477610419261E-3</c:v>
                </c:pt>
                <c:pt idx="7884">
                  <c:v>-6.6922371263805635E-4</c:v>
                </c:pt>
                <c:pt idx="7885">
                  <c:v>1.3384474252746755E-3</c:v>
                </c:pt>
                <c:pt idx="7886">
                  <c:v>6.6922371263717923E-4</c:v>
                </c:pt>
                <c:pt idx="7887">
                  <c:v>-2.6758204170784093E-3</c:v>
                </c:pt>
                <c:pt idx="7888">
                  <c:v>-5.3516408341532365E-3</c:v>
                </c:pt>
                <c:pt idx="7889">
                  <c:v>-4.6845659884782584E-3</c:v>
                </c:pt>
                <c:pt idx="7890">
                  <c:v>-6.6895510426860051E-3</c:v>
                </c:pt>
                <c:pt idx="7891">
                  <c:v>-1.0671170034584117E-2</c:v>
                </c:pt>
                <c:pt idx="7892">
                  <c:v>-1.2651266144428332E-2</c:v>
                </c:pt>
                <c:pt idx="7893">
                  <c:v>-1.5311026005278082E-2</c:v>
                </c:pt>
                <c:pt idx="7894">
                  <c:v>-1.863869481390288E-2</c:v>
                </c:pt>
                <c:pt idx="7895">
                  <c:v>-1.9306848175418057E-2</c:v>
                </c:pt>
                <c:pt idx="7896">
                  <c:v>-2.0650114829299605E-2</c:v>
                </c:pt>
                <c:pt idx="7897">
                  <c:v>-2.2687144663184652E-2</c:v>
                </c:pt>
                <c:pt idx="7898">
                  <c:v>-1.8721590398231146E-2</c:v>
                </c:pt>
                <c:pt idx="7899">
                  <c:v>-1.4756036133280711E-2</c:v>
                </c:pt>
                <c:pt idx="7900">
                  <c:v>-1.1423579128170751E-2</c:v>
                </c:pt>
                <c:pt idx="7901">
                  <c:v>-9.4199306574544624E-3</c:v>
                </c:pt>
                <c:pt idx="7902">
                  <c:v>-8.7415877073574594E-3</c:v>
                </c:pt>
                <c:pt idx="7903">
                  <c:v>-6.6997275403926386E-3</c:v>
                </c:pt>
                <c:pt idx="7904">
                  <c:v>-3.9864422436546795E-3</c:v>
                </c:pt>
                <c:pt idx="7905">
                  <c:v>2.0670994621919377E-3</c:v>
                </c:pt>
                <c:pt idx="7906">
                  <c:v>4.7466728390936248E-3</c:v>
                </c:pt>
                <c:pt idx="7907">
                  <c:v>6.7511329236320276E-3</c:v>
                </c:pt>
                <c:pt idx="7908">
                  <c:v>8.0804797158071894E-3</c:v>
                </c:pt>
                <c:pt idx="7909">
                  <c:v>1.1411901601930844E-2</c:v>
                </c:pt>
                <c:pt idx="7910">
                  <c:v>1.3396277414346744E-2</c:v>
                </c:pt>
                <c:pt idx="7911">
                  <c:v>1.0694741220607635E-2</c:v>
                </c:pt>
                <c:pt idx="7912">
                  <c:v>1.2036411109513121E-2</c:v>
                </c:pt>
                <c:pt idx="7913">
                  <c:v>8.6615901682041436E-3</c:v>
                </c:pt>
                <c:pt idx="7914">
                  <c:v>7.3038650212555222E-3</c:v>
                </c:pt>
                <c:pt idx="7915">
                  <c:v>5.2846840334880036E-3</c:v>
                </c:pt>
                <c:pt idx="7916">
                  <c:v>-6.9599017851090881E-5</c:v>
                </c:pt>
                <c:pt idx="7917">
                  <c:v>-2.7433010661418191E-3</c:v>
                </c:pt>
                <c:pt idx="7918">
                  <c:v>-2.7363383730801532E-3</c:v>
                </c:pt>
                <c:pt idx="7919">
                  <c:v>-2.7224129869556947E-3</c:v>
                </c:pt>
                <c:pt idx="7920">
                  <c:v>-2.701524907769595E-3</c:v>
                </c:pt>
                <c:pt idx="7921">
                  <c:v>6.6841853387885285E-4</c:v>
                </c:pt>
                <c:pt idx="7922">
                  <c:v>4.0121202686088098E-3</c:v>
                </c:pt>
                <c:pt idx="7923">
                  <c:v>4.0105112032790885E-3</c:v>
                </c:pt>
                <c:pt idx="7924">
                  <c:v>4.0105112032774153E-3</c:v>
                </c:pt>
                <c:pt idx="7925">
                  <c:v>6.684185338802943E-4</c:v>
                </c:pt>
                <c:pt idx="7926">
                  <c:v>2.6747468457415445E-3</c:v>
                </c:pt>
                <c:pt idx="7927">
                  <c:v>1.3368370677608421E-3</c:v>
                </c:pt>
                <c:pt idx="7928">
                  <c:v>-3.1667219025976911E-16</c:v>
                </c:pt>
                <c:pt idx="7929">
                  <c:v>1.3373734228705294E-3</c:v>
                </c:pt>
                <c:pt idx="7930">
                  <c:v>2.0060601343059844E-3</c:v>
                </c:pt>
                <c:pt idx="7931">
                  <c:v>5.3494936914833847E-3</c:v>
                </c:pt>
                <c:pt idx="7932">
                  <c:v>8.027461251221257E-3</c:v>
                </c:pt>
                <c:pt idx="7933">
                  <c:v>9.3653714597564247E-3</c:v>
                </c:pt>
                <c:pt idx="7934">
                  <c:v>9.3653714597554012E-3</c:v>
                </c:pt>
                <c:pt idx="7935">
                  <c:v>1.137223677256057E-2</c:v>
                </c:pt>
                <c:pt idx="7936">
                  <c:v>9.3653714597546397E-3</c:v>
                </c:pt>
                <c:pt idx="7937">
                  <c:v>6.0205959384117113E-3</c:v>
                </c:pt>
                <c:pt idx="7938">
                  <c:v>7.3614608390353423E-3</c:v>
                </c:pt>
                <c:pt idx="7939">
                  <c:v>1.0042388052119091E-2</c:v>
                </c:pt>
                <c:pt idx="7940">
                  <c:v>1.0711880588925268E-2</c:v>
                </c:pt>
                <c:pt idx="7941">
                  <c:v>1.2720358199345597E-2</c:v>
                </c:pt>
                <c:pt idx="7942">
                  <c:v>1.3389850736152949E-2</c:v>
                </c:pt>
                <c:pt idx="7943">
                  <c:v>1.2720358199343799E-2</c:v>
                </c:pt>
                <c:pt idx="7944">
                  <c:v>1.0711880588918437E-2</c:v>
                </c:pt>
                <c:pt idx="7945">
                  <c:v>1.0046423655511194E-2</c:v>
                </c:pt>
                <c:pt idx="7946">
                  <c:v>7.3673773473780764E-3</c:v>
                </c:pt>
                <c:pt idx="7947">
                  <c:v>3.3474626840457994E-3</c:v>
                </c:pt>
                <c:pt idx="7948">
                  <c:v>-3.316916259911673E-3</c:v>
                </c:pt>
                <c:pt idx="7949">
                  <c:v>-1.4015901132293833E-2</c:v>
                </c:pt>
                <c:pt idx="7950">
                  <c:v>-2.2043886231919864E-2</c:v>
                </c:pt>
                <c:pt idx="7951">
                  <c:v>-3.0059815808737417E-2</c:v>
                </c:pt>
                <c:pt idx="7952">
                  <c:v>-3.7401438119972173E-2</c:v>
                </c:pt>
                <c:pt idx="7953">
                  <c:v>-4.6026347366241567E-2</c:v>
                </c:pt>
                <c:pt idx="7954">
                  <c:v>-4.6012444225512469E-2</c:v>
                </c:pt>
                <c:pt idx="7955">
                  <c:v>-4.2651660710645578E-2</c:v>
                </c:pt>
                <c:pt idx="7956">
                  <c:v>-3.5980824235867015E-2</c:v>
                </c:pt>
                <c:pt idx="7957">
                  <c:v>-2.9949276256578363E-2</c:v>
                </c:pt>
                <c:pt idx="7958">
                  <c:v>-2.8610606349034583E-2</c:v>
                </c:pt>
                <c:pt idx="7959">
                  <c:v>-2.3289964333168933E-2</c:v>
                </c:pt>
                <c:pt idx="7960">
                  <c:v>-1.7309451571204237E-2</c:v>
                </c:pt>
                <c:pt idx="7961">
                  <c:v>-8.672087417222878E-3</c:v>
                </c:pt>
                <c:pt idx="7962">
                  <c:v>-4.669585532350873E-3</c:v>
                </c:pt>
                <c:pt idx="7963">
                  <c:v>2.6694030189781228E-3</c:v>
                </c:pt>
                <c:pt idx="7964">
                  <c:v>6.6735075474414537E-3</c:v>
                </c:pt>
                <c:pt idx="7965">
                  <c:v>1.0010261321161068E-2</c:v>
                </c:pt>
                <c:pt idx="7966">
                  <c:v>1.5355215747997504E-2</c:v>
                </c:pt>
                <c:pt idx="7967">
                  <c:v>1.8700797122114605E-2</c:v>
                </c:pt>
                <c:pt idx="7968">
                  <c:v>2.2049060929956652E-2</c:v>
                </c:pt>
                <c:pt idx="7969">
                  <c:v>2.2049060929952128E-2</c:v>
                </c:pt>
                <c:pt idx="7970">
                  <c:v>2.4703634981308686E-2</c:v>
                </c:pt>
                <c:pt idx="7971">
                  <c:v>2.4014328368243035E-2</c:v>
                </c:pt>
                <c:pt idx="7972">
                  <c:v>2.3331984448242808E-2</c:v>
                </c:pt>
                <c:pt idx="7973">
                  <c:v>1.9982929085784702E-2</c:v>
                </c:pt>
                <c:pt idx="7974">
                  <c:v>1.3967162280866629E-2</c:v>
                </c:pt>
                <c:pt idx="7975">
                  <c:v>8.6267767028878565E-3</c:v>
                </c:pt>
                <c:pt idx="7976">
                  <c:v>4.6301908857328353E-3</c:v>
                </c:pt>
                <c:pt idx="7977">
                  <c:v>2.6458233632755501E-3</c:v>
                </c:pt>
                <c:pt idx="7978">
                  <c:v>3.1627234267222611E-27</c:v>
                </c:pt>
                <c:pt idx="7979">
                  <c:v>1.5813617133611306E-27</c:v>
                </c:pt>
                <c:pt idx="7980">
                  <c:v>0</c:v>
                </c:pt>
                <c:pt idx="7981">
                  <c:v>3.1627234267222611E-27</c:v>
                </c:pt>
                <c:pt idx="7982">
                  <c:v>6.3254468534445223E-27</c:v>
                </c:pt>
                <c:pt idx="7983">
                  <c:v>8.9610497090468295E-27</c:v>
                </c:pt>
                <c:pt idx="7984">
                  <c:v>7.3796879956863242E-27</c:v>
                </c:pt>
                <c:pt idx="7985">
                  <c:v>-2.6447737226604033E-3</c:v>
                </c:pt>
                <c:pt idx="7986">
                  <c:v>-4.6283540146553137E-3</c:v>
                </c:pt>
                <c:pt idx="7987">
                  <c:v>-5.950740875985642E-3</c:v>
                </c:pt>
                <c:pt idx="7988">
                  <c:v>-9.2808271431908534E-3</c:v>
                </c:pt>
                <c:pt idx="7989">
                  <c:v>-1.1284483977699877E-2</c:v>
                </c:pt>
                <c:pt idx="7990">
                  <c:v>-1.4625008477369084E-2</c:v>
                </c:pt>
                <c:pt idx="7991">
                  <c:v>-1.6001903989361643E-2</c:v>
                </c:pt>
                <c:pt idx="7992">
                  <c:v>-1.8039249848487694E-2</c:v>
                </c:pt>
                <c:pt idx="7993">
                  <c:v>-2.0074964818290738E-2</c:v>
                </c:pt>
                <c:pt idx="7994">
                  <c:v>-2.2083156176025447E-2</c:v>
                </c:pt>
                <c:pt idx="7995">
                  <c:v>-2.4074762886528468E-2</c:v>
                </c:pt>
                <c:pt idx="7996">
                  <c:v>-2.2734188957765283E-2</c:v>
                </c:pt>
                <c:pt idx="7997">
                  <c:v>-2.401663234996166E-2</c:v>
                </c:pt>
                <c:pt idx="7998">
                  <c:v>-2.4631672098520394E-2</c:v>
                </c:pt>
                <c:pt idx="7999">
                  <c:v>-2.7244272354092967E-2</c:v>
                </c:pt>
              </c:numCache>
            </c:numRef>
          </c:yVal>
          <c:smooth val="1"/>
        </c:ser>
        <c:axId val="108085248"/>
        <c:axId val="108087168"/>
      </c:scatterChart>
      <c:valAx>
        <c:axId val="108085248"/>
        <c:scaling>
          <c:orientation val="minMax"/>
          <c:max val="2.0000000000000052E-3"/>
          <c:min val="1.1000000000000035E-3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1/T, 1/K</a:t>
                </a:r>
              </a:p>
            </c:rich>
          </c:tx>
          <c:layout/>
        </c:title>
        <c:numFmt formatCode="General" sourceLinked="1"/>
        <c:tickLblPos val="nextTo"/>
        <c:crossAx val="108087168"/>
        <c:crosses val="autoZero"/>
        <c:crossBetween val="midCat"/>
      </c:valAx>
      <c:valAx>
        <c:axId val="108087168"/>
        <c:scaling>
          <c:logBase val="2"/>
          <c:orientation val="minMax"/>
          <c:min val="1.0000000000000059E-7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ln(k); k in 1/s</a:t>
                </a:r>
              </a:p>
            </c:rich>
          </c:tx>
          <c:layout/>
        </c:title>
        <c:numFmt formatCode="General" sourceLinked="1"/>
        <c:tickLblPos val="nextTo"/>
        <c:crossAx val="108085248"/>
        <c:crosses val="autoZero"/>
        <c:crossBetween val="midCat"/>
      </c:valAx>
    </c:plotArea>
    <c:plotVisOnly val="1"/>
  </c:chart>
  <c:printSettings>
    <c:headerFooter/>
    <c:pageMargins b="0.75000000000000178" l="0.70000000000000062" r="0.70000000000000062" t="0.750000000000001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14015</xdr:row>
      <xdr:rowOff>9525</xdr:rowOff>
    </xdr:from>
    <xdr:to>
      <xdr:col>14</xdr:col>
      <xdr:colOff>190500</xdr:colOff>
      <xdr:row>14029</xdr:row>
      <xdr:rowOff>85725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7</xdr:row>
      <xdr:rowOff>0</xdr:rowOff>
    </xdr:from>
    <xdr:to>
      <xdr:col>15</xdr:col>
      <xdr:colOff>304800</xdr:colOff>
      <xdr:row>21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B10781"/>
  <sheetViews>
    <sheetView tabSelected="1" topLeftCell="A7" workbookViewId="0">
      <selection activeCell="A26" sqref="A26:XFD28"/>
    </sheetView>
  </sheetViews>
  <sheetFormatPr defaultRowHeight="15"/>
  <sheetData>
    <row r="1" spans="1:2">
      <c r="A1" t="s">
        <v>0</v>
      </c>
      <c r="B1" t="s">
        <v>39</v>
      </c>
    </row>
    <row r="2" spans="1:2">
      <c r="A2" t="s">
        <v>1</v>
      </c>
      <c r="B2" t="s">
        <v>40</v>
      </c>
    </row>
    <row r="3" spans="1:2">
      <c r="A3" t="s">
        <v>2</v>
      </c>
      <c r="B3" t="s">
        <v>41</v>
      </c>
    </row>
    <row r="4" spans="1:2">
      <c r="A4" t="s">
        <v>3</v>
      </c>
      <c r="B4" t="s">
        <v>42</v>
      </c>
    </row>
    <row r="5" spans="1:2">
      <c r="A5" t="s">
        <v>4</v>
      </c>
      <c r="B5" t="s">
        <v>43</v>
      </c>
    </row>
    <row r="6" spans="1:2">
      <c r="A6" t="s">
        <v>5</v>
      </c>
      <c r="B6" t="s">
        <v>44</v>
      </c>
    </row>
    <row r="7" spans="1:2">
      <c r="A7" t="s">
        <v>6</v>
      </c>
      <c r="B7" t="s">
        <v>45</v>
      </c>
    </row>
    <row r="8" spans="1:2">
      <c r="A8" t="s">
        <v>7</v>
      </c>
      <c r="B8" t="s">
        <v>46</v>
      </c>
    </row>
    <row r="9" spans="1:2">
      <c r="A9" t="s">
        <v>8</v>
      </c>
      <c r="B9" t="s">
        <v>47</v>
      </c>
    </row>
    <row r="10" spans="1:2">
      <c r="A10" t="s">
        <v>9</v>
      </c>
      <c r="B10" s="4">
        <v>40220.398587962962</v>
      </c>
    </row>
    <row r="11" spans="1:2">
      <c r="A11" t="s">
        <v>10</v>
      </c>
      <c r="B11" t="s">
        <v>48</v>
      </c>
    </row>
    <row r="12" spans="1:2">
      <c r="A12" t="s">
        <v>11</v>
      </c>
      <c r="B12" t="s">
        <v>49</v>
      </c>
    </row>
    <row r="13" spans="1:2">
      <c r="A13" t="s">
        <v>12</v>
      </c>
      <c r="B13" t="s">
        <v>50</v>
      </c>
    </row>
    <row r="14" spans="1:2">
      <c r="A14" t="s">
        <v>13</v>
      </c>
      <c r="B14" t="s">
        <v>45</v>
      </c>
    </row>
    <row r="15" spans="1:2">
      <c r="A15" t="s">
        <v>14</v>
      </c>
      <c r="B15" t="s">
        <v>51</v>
      </c>
    </row>
    <row r="16" spans="1:2">
      <c r="A16" t="s">
        <v>15</v>
      </c>
      <c r="B16">
        <v>10.42</v>
      </c>
    </row>
    <row r="17" spans="1:28">
      <c r="A17" t="s">
        <v>16</v>
      </c>
      <c r="B17" t="s">
        <v>52</v>
      </c>
    </row>
    <row r="18" spans="1:28">
      <c r="A18" t="s">
        <v>17</v>
      </c>
      <c r="B18" t="s">
        <v>53</v>
      </c>
    </row>
    <row r="19" spans="1:28">
      <c r="A19" t="s">
        <v>18</v>
      </c>
      <c r="B19">
        <v>0</v>
      </c>
    </row>
    <row r="20" spans="1:28">
      <c r="A20" t="s">
        <v>19</v>
      </c>
      <c r="B20" t="s">
        <v>54</v>
      </c>
    </row>
    <row r="21" spans="1:28">
      <c r="A21" t="s">
        <v>20</v>
      </c>
      <c r="B21">
        <v>0</v>
      </c>
    </row>
    <row r="22" spans="1:28">
      <c r="A22" t="s">
        <v>21</v>
      </c>
      <c r="B22">
        <v>0</v>
      </c>
    </row>
    <row r="23" spans="1:28">
      <c r="A23" t="s">
        <v>22</v>
      </c>
      <c r="B23">
        <v>20</v>
      </c>
    </row>
    <row r="24" spans="1:28">
      <c r="A24" t="s">
        <v>23</v>
      </c>
      <c r="B24">
        <v>-1</v>
      </c>
    </row>
    <row r="25" spans="1:28">
      <c r="A25" t="s">
        <v>24</v>
      </c>
      <c r="B25" t="s">
        <v>55</v>
      </c>
    </row>
    <row r="26" spans="1:28">
      <c r="A26" t="s">
        <v>25</v>
      </c>
      <c r="B26" t="s">
        <v>59</v>
      </c>
      <c r="C26" t="s">
        <v>36</v>
      </c>
      <c r="D26" t="s">
        <v>37</v>
      </c>
      <c r="E26" t="s">
        <v>56</v>
      </c>
      <c r="G26" s="2">
        <f>AVERAGEIFS(D33:D38, A33:A38,"&gt;28.8",B33:B38,"&gt;6E-2")</f>
        <v>99.985600000000005</v>
      </c>
      <c r="L26" s="3">
        <v>0.5</v>
      </c>
      <c r="M26" s="3">
        <v>0.1</v>
      </c>
      <c r="N26">
        <v>400</v>
      </c>
      <c r="O26">
        <v>425</v>
      </c>
      <c r="P26">
        <v>450</v>
      </c>
      <c r="Q26">
        <v>475</v>
      </c>
      <c r="R26">
        <v>500</v>
      </c>
      <c r="S26">
        <v>525</v>
      </c>
      <c r="T26">
        <v>550</v>
      </c>
      <c r="U26">
        <v>575</v>
      </c>
      <c r="V26">
        <v>300</v>
      </c>
      <c r="W26">
        <v>325</v>
      </c>
      <c r="X26">
        <v>350</v>
      </c>
      <c r="Y26">
        <v>375</v>
      </c>
      <c r="Z26">
        <v>600</v>
      </c>
      <c r="AA26">
        <v>625</v>
      </c>
      <c r="AB26">
        <v>650</v>
      </c>
    </row>
    <row r="27" spans="1:28">
      <c r="A27" s="2">
        <f>AVERAGEIFS(A30:A14823,$I30:$I14823,"&gt;.495",$I30:$I14823,"&lt;.505")</f>
        <v>564.3603535714285</v>
      </c>
      <c r="B27" s="2">
        <f>AVERAGEIFS(A30:A14823,$I30:$I14823,"&gt;.895",$I30:$I14823,"&lt;.905")</f>
        <v>428.01284589743608</v>
      </c>
      <c r="C27">
        <f>1/(A27+273)</f>
        <v>1.1942289788797577E-3</v>
      </c>
      <c r="D27">
        <f>1/(B27+273)</f>
        <v>1.4265073826426114E-3</v>
      </c>
      <c r="E27" s="5">
        <f>G30-AVERAGEIFS(G30:G14823, A30:A14823,"&gt;98",A30:A14823,"&lt;102",B30:B14823,"&gt;10")</f>
        <v>0.20610215037975621</v>
      </c>
      <c r="F27" s="2" t="s">
        <v>35</v>
      </c>
      <c r="G27" s="2">
        <f>AVERAGEIFS(G30:G14823, A30:A14823,"&gt;640",A30:A14823,"&lt;700")</f>
        <v>1.0227221775518376</v>
      </c>
      <c r="H27">
        <f>G27/G30</f>
        <v>9.8149921070233931E-2</v>
      </c>
      <c r="I27" t="str">
        <f>B1</f>
        <v xml:space="preserve">Char_N2_reground_2_11_10.dsu    </v>
      </c>
      <c r="L27" s="2">
        <f>AVERAGEIFS(L30:L14823,$I30:$I14823,"&gt;.495",$I30:$I14823,"&lt;.505")</f>
        <v>0.14031733122519707</v>
      </c>
      <c r="M27" s="2">
        <f>AVERAGEIFS(L30:L14823,$I30:$I14823,"&gt;.895",$I30:$I14823,"&lt;.905")</f>
        <v>9.4361069580340406E-3</v>
      </c>
      <c r="N27" s="2">
        <f>AVERAGEIFS($L30:$L14823,$A30:$A14823,"&gt;398",$A30:$A14823,"&lt;402")</f>
        <v>6.9138675604808195E-3</v>
      </c>
      <c r="O27" s="2">
        <f>AVERAGEIFS($L30:$L14823,$A30:$A14823,"&gt;423",$A30:$A14823,"&lt;427")</f>
        <v>9.3002372431492068E-3</v>
      </c>
      <c r="P27" s="2">
        <f>AVERAGEIFS($L30:$L14823,$A30:$A14823,"&gt;448",$A30:$A14823,"&lt;452")</f>
        <v>1.2985407936152139E-2</v>
      </c>
      <c r="Q27" s="2">
        <f>AVERAGEIFS($L30:$L14823,$A30:$A14823,"&gt;473",$A30:$A14823,"&lt;477")</f>
        <v>1.9622125891444346E-2</v>
      </c>
      <c r="R27" s="2">
        <f>AVERAGEIFS($L30:$L14823,$A30:$A14823,"&gt;498",$A30:$A14823,"&lt;502")</f>
        <v>3.0794893283286474E-2</v>
      </c>
      <c r="S27" s="2">
        <f>AVERAGEIFS($L30:$L14823,$A30:$A14823,"&gt;523",$A30:$A14823,"&lt;527")</f>
        <v>5.2320266006506064E-2</v>
      </c>
      <c r="T27" s="2">
        <f>AVERAGEIFS($L30:$L14823,$A30:$A14823,"&gt;548",$A30:$A14823,"&lt;552")</f>
        <v>0.10001226740929699</v>
      </c>
      <c r="U27" s="2">
        <f>AVERAGEIFS($L30:$L14823,$A30:$A14823,"&gt;573",$A30:$A14823,"&lt;577")</f>
        <v>0.17854107755625875</v>
      </c>
      <c r="V27" s="2">
        <f>AVERAGEIFS($L30:$L14823,$A30:$A14823,"&gt;298",$A30:$A14823,"&lt;302")</f>
        <v>1.9426433479536385E-3</v>
      </c>
      <c r="W27" s="2">
        <f>AVERAGEIFS($L30:$L14823,$A30:$A14823,"&gt;323",$A30:$A14823,"&lt;327")</f>
        <v>2.7091250216766533E-3</v>
      </c>
      <c r="X27" s="2">
        <f>AVERAGEIFS($L30:$L14823,$A30:$A14823,"&gt;348",$A30:$A14823,"&lt;352")</f>
        <v>4.2081940015154702E-3</v>
      </c>
      <c r="Y27" s="2">
        <f>AVERAGEIFS($L30:$L14823,$A30:$A14823,"&gt;373",$A30:$A14823,"&lt;377")</f>
        <v>5.3918534810686071E-3</v>
      </c>
      <c r="Z27" s="2">
        <f>AVERAGEIFS($L30:$L14823,$A30:$A14823,"&gt;598",$A30:$A14823,"&lt;602")</f>
        <v>0.3412026919335453</v>
      </c>
      <c r="AA27" s="2">
        <f>AVERAGEIFS($L30:$L14823,$A30:$A14823,"&gt;623",$A30:$A14823,"&lt;627")</f>
        <v>1.6571103391617719</v>
      </c>
      <c r="AB27" s="2">
        <f>AVERAGEIFS($L30:$L14823,$A30:$A14823,"&gt;648",$A30:$A14823,"&lt;652")</f>
        <v>-6.6372872408166875E-2</v>
      </c>
    </row>
    <row r="28" spans="1:28">
      <c r="A28" s="2"/>
      <c r="B28" s="2"/>
      <c r="E28" s="5"/>
      <c r="F28" s="2"/>
      <c r="G28" s="2"/>
      <c r="L28" s="2"/>
      <c r="M28" s="2"/>
      <c r="N28" s="2">
        <f>AVERAGEIFS($I30:$I15001,$A31:$A15002,"&gt;398",$A31:$A15002,"&lt;402")</f>
        <v>0.92097218793609748</v>
      </c>
      <c r="O28" s="2">
        <f>AVERAGEIFS($I30:$I15001,$A31:$A15002,"&gt;423",$A31:$A15002,"&lt;427")</f>
        <v>0.90274884197172089</v>
      </c>
      <c r="P28" s="2">
        <f>AVERAGEIFS($I30:$I15001,$A31:$A15002,"&gt;448",$A31:$A15002,"&lt;452")</f>
        <v>0.87852637650413723</v>
      </c>
      <c r="Q28" s="2">
        <f>AVERAGEIFS($I30:$I15001,$A31:$A15002,"&gt;473",$A31:$A15002,"&lt;477")</f>
        <v>0.84427835515650607</v>
      </c>
      <c r="R28" s="2">
        <f>AVERAGEIFS($I30:$I15001,$A31:$A15002,"&gt;498",$A31:$A15002,"&lt;502")</f>
        <v>0.79369777248819751</v>
      </c>
      <c r="S28" s="2">
        <f>AVERAGEIFS($I30:$I15001,$A31:$A15002,"&gt;523",$A31:$A15002,"&lt;527")</f>
        <v>0.71503265220361389</v>
      </c>
      <c r="T28" s="2">
        <f>AVERAGEIFS($I30:$I15001,$A31:$A15002,"&gt;548",$A31:$A15002,"&lt;552")</f>
        <v>0.59489323845530684</v>
      </c>
      <c r="U28" s="2">
        <f>AVERAGEIFS($I30:$I15001,$A31:$A15002,"&gt;573",$A31:$A15002,"&lt;577")</f>
        <v>0.42211881748804536</v>
      </c>
      <c r="V28" s="2">
        <f>AVERAGEIFS($I30:$I15001,$A31:$A15002,"&gt;298",$A31:$A15002,"&lt;303")</f>
        <v>0.96093204552741718</v>
      </c>
      <c r="W28" s="2">
        <f>AVERAGEIFS($I30:$I15001,$A31:$A15002,"&gt;323",$A31:$A15002,"&lt;327")</f>
        <v>0.9553686066466307</v>
      </c>
      <c r="X28" s="2">
        <f>AVERAGEIFS($I30:$I15001,$A31:$A15002,"&gt;348",$A31:$A15002,"&lt;352")</f>
        <v>0.94683813869591282</v>
      </c>
      <c r="Y28" s="2">
        <f>AVERAGEIFS($I30:$I15001,$A31:$A15002,"&gt;373",$A31:$A15002,"&lt;377")</f>
        <v>0.93539906805372397</v>
      </c>
      <c r="Z28" s="2">
        <f>AVERAGEIFS($I30:$I15001,$A31:$A15002,"&gt;598",$A31:$A15002,"&lt;602")</f>
        <v>0.22392051603773583</v>
      </c>
      <c r="AA28" s="2">
        <f>AVERAGEIFS($I30:$I15001,$A31:$A15002,"&gt;623",$A31:$A15002,"&lt;627")</f>
        <v>4.2546310175181672E-2</v>
      </c>
      <c r="AB28" s="2">
        <f>AVERAGEIFS($I30:$I15001,$A31:$A15002,"&gt;648",$A31:$A15002,"&lt;652")</f>
        <v>-2.0069448562730179E-2</v>
      </c>
    </row>
    <row r="29" spans="1:28">
      <c r="A29" t="s">
        <v>26</v>
      </c>
      <c r="B29" t="s">
        <v>27</v>
      </c>
      <c r="C29" t="s">
        <v>28</v>
      </c>
      <c r="D29" t="s">
        <v>29</v>
      </c>
      <c r="E29" t="s">
        <v>38</v>
      </c>
      <c r="F29" t="s">
        <v>30</v>
      </c>
      <c r="G29" t="s">
        <v>31</v>
      </c>
      <c r="H29" t="s">
        <v>57</v>
      </c>
      <c r="I29" t="s">
        <v>58</v>
      </c>
      <c r="J29" t="s">
        <v>33</v>
      </c>
      <c r="K29" t="s">
        <v>34</v>
      </c>
      <c r="L29" t="s">
        <v>32</v>
      </c>
      <c r="N29" s="2">
        <f>AVERAGEIFS($H31:$H14824,$A31:$A14824,"&gt;398",$A31:$A14824,"&lt;402")</f>
        <v>8.4642123001171878</v>
      </c>
      <c r="V29" s="2">
        <f>AVERAGEIFS($H31:$H14824,$A31:$A14824,"&gt;598",$A31:$A14824,"&lt;602")</f>
        <v>2.0511025806049914</v>
      </c>
    </row>
    <row r="30" spans="1:28">
      <c r="A30">
        <v>32.216000000000001</v>
      </c>
      <c r="B30" s="1">
        <v>0</v>
      </c>
      <c r="C30" s="1">
        <v>5.6295999999999999E-2</v>
      </c>
      <c r="D30">
        <v>100</v>
      </c>
      <c r="E30">
        <v>-0.13358999999999999</v>
      </c>
      <c r="F30" s="1">
        <v>8.9498999999999995E-2</v>
      </c>
      <c r="G30">
        <f>(D30/100)*$B$16</f>
        <v>10.42</v>
      </c>
      <c r="H30">
        <f>G30-G$27-E$27</f>
        <v>9.1911756720684057</v>
      </c>
      <c r="I30">
        <f>H30/(G$30-G$27-E$27)</f>
        <v>1</v>
      </c>
      <c r="J30">
        <f t="shared" ref="J30:J36" si="0">SLOPE(H21:H38,B21:B38)</f>
        <v>-2.1244969223454716E-2</v>
      </c>
      <c r="K30">
        <f>1/(A30+273.15)</f>
        <v>3.2747588140133481E-3</v>
      </c>
      <c r="L30">
        <f>-J30/H30</f>
        <v>2.3114528523284872E-3</v>
      </c>
      <c r="N30">
        <f>N29/$H30</f>
        <v>0.9209063782601361</v>
      </c>
      <c r="V30">
        <f t="shared" ref="V30" si="1">V29/$H30</f>
        <v>0.22315998015772948</v>
      </c>
    </row>
    <row r="31" spans="1:28">
      <c r="A31">
        <v>32.216000000000001</v>
      </c>
      <c r="B31" s="1">
        <v>0.01</v>
      </c>
      <c r="C31" s="1">
        <v>5.7636E-2</v>
      </c>
      <c r="D31">
        <v>99.998080000000002</v>
      </c>
      <c r="E31">
        <v>-0.15040999999999999</v>
      </c>
      <c r="F31" s="1">
        <v>8.9498999999999995E-2</v>
      </c>
      <c r="G31">
        <f t="shared" ref="G31:G94" si="2">(D31/100)*$B$16</f>
        <v>10.419799936</v>
      </c>
      <c r="H31">
        <f t="shared" ref="H31:H94" si="3">G31-G$27-E$27</f>
        <v>9.1909756080684062</v>
      </c>
      <c r="I31">
        <f t="shared" ref="I31:I94" si="4">H31/(G$30-G$27-E$27)</f>
        <v>0.99997823303490896</v>
      </c>
      <c r="J31">
        <f t="shared" si="0"/>
        <v>-2.1244996890973873E-2</v>
      </c>
      <c r="K31">
        <f t="shared" ref="K31:K94" si="5">1/(A31+273.15)</f>
        <v>3.2747588140133481E-3</v>
      </c>
      <c r="L31">
        <f t="shared" ref="L31:L47" si="6">-J31/H31</f>
        <v>2.3115061770290959E-3</v>
      </c>
    </row>
    <row r="32" spans="1:28">
      <c r="A32">
        <v>32.216000000000001</v>
      </c>
      <c r="B32" s="1">
        <v>0.02</v>
      </c>
      <c r="C32" s="1">
        <v>5.2274000000000001E-2</v>
      </c>
      <c r="D32">
        <v>99.997119999999995</v>
      </c>
      <c r="E32">
        <v>-0.16722999999999999</v>
      </c>
      <c r="F32" s="1">
        <v>8.9498999999999995E-2</v>
      </c>
      <c r="G32">
        <f t="shared" si="2"/>
        <v>10.419699904</v>
      </c>
      <c r="H32">
        <f t="shared" si="3"/>
        <v>9.1908755760684056</v>
      </c>
      <c r="I32">
        <f t="shared" si="4"/>
        <v>0.99996734955236333</v>
      </c>
      <c r="J32">
        <f t="shared" si="0"/>
        <v>-2.1245022150640898E-2</v>
      </c>
      <c r="K32">
        <f t="shared" si="5"/>
        <v>3.2747588140133481E-3</v>
      </c>
      <c r="L32">
        <f t="shared" si="6"/>
        <v>2.3115340834293954E-3</v>
      </c>
    </row>
    <row r="33" spans="1:12">
      <c r="A33">
        <v>32.213000000000001</v>
      </c>
      <c r="B33" s="1">
        <v>0.03</v>
      </c>
      <c r="C33" s="1">
        <v>5.4955999999999998E-2</v>
      </c>
      <c r="D33">
        <v>99.995199999999997</v>
      </c>
      <c r="E33">
        <v>-0.18406</v>
      </c>
      <c r="F33" s="1">
        <v>8.9496999999999993E-2</v>
      </c>
      <c r="G33">
        <f t="shared" si="2"/>
        <v>10.41949984</v>
      </c>
      <c r="H33">
        <f t="shared" si="3"/>
        <v>9.1906755120684061</v>
      </c>
      <c r="I33">
        <f t="shared" si="4"/>
        <v>0.99994558258727229</v>
      </c>
      <c r="J33">
        <f t="shared" si="0"/>
        <v>-2.1245065049299808E-2</v>
      </c>
      <c r="K33">
        <f t="shared" si="5"/>
        <v>3.2747909864652889E-3</v>
      </c>
      <c r="L33">
        <f t="shared" si="6"/>
        <v>2.311589068877757E-3</v>
      </c>
    </row>
    <row r="34" spans="1:12">
      <c r="A34">
        <v>32.215000000000003</v>
      </c>
      <c r="B34" s="1">
        <v>0.04</v>
      </c>
      <c r="C34" s="1">
        <v>5.6295999999999999E-2</v>
      </c>
      <c r="D34">
        <v>99.993279999999999</v>
      </c>
      <c r="E34">
        <v>-0.19800000000000001</v>
      </c>
      <c r="F34" s="1">
        <v>8.9497999999999994E-2</v>
      </c>
      <c r="G34">
        <f t="shared" si="2"/>
        <v>10.419299775999999</v>
      </c>
      <c r="H34">
        <f t="shared" si="3"/>
        <v>9.1904754480684048</v>
      </c>
      <c r="I34">
        <f t="shared" si="4"/>
        <v>0.99992381562218113</v>
      </c>
      <c r="J34">
        <f t="shared" si="0"/>
        <v>-2.1245121506021942E-2</v>
      </c>
      <c r="K34">
        <f t="shared" si="5"/>
        <v>3.2747695380937565E-3</v>
      </c>
      <c r="L34">
        <f t="shared" si="6"/>
        <v>2.3116455319498303E-3</v>
      </c>
    </row>
    <row r="35" spans="1:12">
      <c r="A35">
        <v>32.215000000000003</v>
      </c>
      <c r="B35" s="1">
        <v>0.05</v>
      </c>
      <c r="C35" s="1">
        <v>6.2997999999999998E-2</v>
      </c>
      <c r="D35">
        <v>99.99136</v>
      </c>
      <c r="E35">
        <v>-0.20215</v>
      </c>
      <c r="F35" s="1">
        <v>8.9497999999999994E-2</v>
      </c>
      <c r="G35">
        <f t="shared" si="2"/>
        <v>10.419099712</v>
      </c>
      <c r="H35">
        <f t="shared" si="3"/>
        <v>9.1902753840684053</v>
      </c>
      <c r="I35">
        <f t="shared" si="4"/>
        <v>0.99990204865709009</v>
      </c>
      <c r="J35">
        <f t="shared" si="0"/>
        <v>-2.1245171946728061E-2</v>
      </c>
      <c r="K35">
        <f t="shared" si="5"/>
        <v>3.2747695380937565E-3</v>
      </c>
      <c r="L35">
        <f t="shared" si="6"/>
        <v>2.3117013428734846E-3</v>
      </c>
    </row>
    <row r="36" spans="1:12">
      <c r="A36">
        <v>32.21</v>
      </c>
      <c r="B36" s="1">
        <v>0.06</v>
      </c>
      <c r="C36" s="1">
        <v>5.8980999999999999E-2</v>
      </c>
      <c r="D36">
        <v>99.988479999999996</v>
      </c>
      <c r="E36">
        <v>-0.19736000000000001</v>
      </c>
      <c r="F36" s="1">
        <v>8.9491000000000001E-2</v>
      </c>
      <c r="G36">
        <f t="shared" si="2"/>
        <v>10.418799615999999</v>
      </c>
      <c r="H36">
        <f t="shared" si="3"/>
        <v>9.1899752880684051</v>
      </c>
      <c r="I36">
        <f t="shared" si="4"/>
        <v>0.99986939820945342</v>
      </c>
      <c r="J36">
        <f t="shared" si="0"/>
        <v>-2.1245233116049481E-2</v>
      </c>
      <c r="K36">
        <f t="shared" si="5"/>
        <v>3.2748231595493846E-3</v>
      </c>
      <c r="L36">
        <f t="shared" si="6"/>
        <v>2.3117834869080382E-3</v>
      </c>
    </row>
    <row r="37" spans="1:12">
      <c r="A37">
        <v>32.207000000000001</v>
      </c>
      <c r="B37" s="1">
        <v>7.0000000000000007E-2</v>
      </c>
      <c r="C37" s="1">
        <v>5.3619E-2</v>
      </c>
      <c r="D37">
        <v>99.986559999999997</v>
      </c>
      <c r="E37">
        <v>-0.18551999999999999</v>
      </c>
      <c r="F37" s="1">
        <v>8.9491000000000001E-2</v>
      </c>
      <c r="G37">
        <f t="shared" si="2"/>
        <v>10.418599552</v>
      </c>
      <c r="H37">
        <f t="shared" si="3"/>
        <v>9.1897752240684056</v>
      </c>
      <c r="I37">
        <f t="shared" si="4"/>
        <v>0.99984763124436238</v>
      </c>
      <c r="J37">
        <f t="shared" ref="J37:J94" si="7">SLOPE(H29:H45,B29:B45)</f>
        <v>-1.7172313235293852E-2</v>
      </c>
      <c r="K37">
        <f t="shared" si="5"/>
        <v>3.2748553332656535E-3</v>
      </c>
      <c r="L37">
        <f t="shared" si="6"/>
        <v>1.8686325635385343E-3</v>
      </c>
    </row>
    <row r="38" spans="1:12">
      <c r="A38">
        <v>32.206000000000003</v>
      </c>
      <c r="B38" s="1">
        <v>0.08</v>
      </c>
      <c r="C38" s="1">
        <v>5.0937999999999997E-2</v>
      </c>
      <c r="D38">
        <v>99.984639999999999</v>
      </c>
      <c r="E38">
        <v>-0.16905999999999999</v>
      </c>
      <c r="F38" s="1">
        <v>8.9491000000000001E-2</v>
      </c>
      <c r="G38">
        <f t="shared" si="2"/>
        <v>10.418399488</v>
      </c>
      <c r="H38">
        <f t="shared" si="3"/>
        <v>9.1895751600684061</v>
      </c>
      <c r="I38">
        <f t="shared" si="4"/>
        <v>0.99982586427927134</v>
      </c>
      <c r="J38">
        <f t="shared" si="7"/>
        <v>-1.6760876470587154E-2</v>
      </c>
      <c r="K38">
        <f t="shared" si="5"/>
        <v>3.274866057978229E-3</v>
      </c>
      <c r="L38">
        <f t="shared" si="6"/>
        <v>1.8239011247678165E-3</v>
      </c>
    </row>
    <row r="39" spans="1:12">
      <c r="A39">
        <v>32.212000000000003</v>
      </c>
      <c r="B39" s="1">
        <v>0.09</v>
      </c>
      <c r="C39" s="1">
        <v>4.9595E-2</v>
      </c>
      <c r="D39">
        <v>99.983689999999996</v>
      </c>
      <c r="E39">
        <v>-0.15235000000000001</v>
      </c>
      <c r="F39" s="1">
        <v>8.9496999999999993E-2</v>
      </c>
      <c r="G39">
        <f t="shared" si="2"/>
        <v>10.418300497999999</v>
      </c>
      <c r="H39">
        <f t="shared" si="3"/>
        <v>9.1894761700684047</v>
      </c>
      <c r="I39">
        <f t="shared" si="4"/>
        <v>0.99981509416633552</v>
      </c>
      <c r="J39">
        <f t="shared" si="7"/>
        <v>-1.6123417647058033E-2</v>
      </c>
      <c r="K39">
        <f t="shared" si="5"/>
        <v>3.2748017107564142E-3</v>
      </c>
      <c r="L39">
        <f t="shared" si="6"/>
        <v>1.7545524193832273E-3</v>
      </c>
    </row>
    <row r="40" spans="1:12">
      <c r="A40">
        <v>32.212000000000003</v>
      </c>
      <c r="B40">
        <v>0.1</v>
      </c>
      <c r="C40" s="1">
        <v>5.7637000000000001E-2</v>
      </c>
      <c r="D40">
        <v>99.981769999999997</v>
      </c>
      <c r="E40">
        <v>-0.13899</v>
      </c>
      <c r="F40" s="1">
        <v>8.9496999999999993E-2</v>
      </c>
      <c r="G40">
        <f t="shared" si="2"/>
        <v>10.418100433999999</v>
      </c>
      <c r="H40">
        <f t="shared" si="3"/>
        <v>9.1892761060684052</v>
      </c>
      <c r="I40">
        <f t="shared" si="4"/>
        <v>0.99979332720124447</v>
      </c>
      <c r="J40">
        <f t="shared" si="7"/>
        <v>-1.5461696568627019E-2</v>
      </c>
      <c r="K40">
        <f t="shared" si="5"/>
        <v>3.2748017107564142E-3</v>
      </c>
      <c r="L40">
        <f t="shared" si="6"/>
        <v>1.6825804764334417E-3</v>
      </c>
    </row>
    <row r="41" spans="1:12">
      <c r="A41">
        <v>32.213000000000001</v>
      </c>
      <c r="B41">
        <v>0.11</v>
      </c>
      <c r="C41" s="1">
        <v>5.7637000000000001E-2</v>
      </c>
      <c r="D41">
        <v>99.980810000000005</v>
      </c>
      <c r="E41">
        <v>-0.12889999999999999</v>
      </c>
      <c r="F41" s="1">
        <v>8.9496999999999993E-2</v>
      </c>
      <c r="G41">
        <f t="shared" si="2"/>
        <v>10.418000402000001</v>
      </c>
      <c r="H41">
        <f t="shared" si="3"/>
        <v>9.1891760740684063</v>
      </c>
      <c r="I41">
        <f t="shared" si="4"/>
        <v>0.99978244371869895</v>
      </c>
      <c r="J41">
        <f t="shared" si="7"/>
        <v>-1.4579572058822285E-2</v>
      </c>
      <c r="K41">
        <f t="shared" si="5"/>
        <v>3.2747909864652889E-3</v>
      </c>
      <c r="L41">
        <f t="shared" si="6"/>
        <v>1.5866027532071589E-3</v>
      </c>
    </row>
    <row r="42" spans="1:12">
      <c r="A42">
        <v>32.212000000000003</v>
      </c>
      <c r="B42">
        <v>0.12</v>
      </c>
      <c r="C42" s="1">
        <v>5.6297E-2</v>
      </c>
      <c r="D42">
        <v>99.979849999999999</v>
      </c>
      <c r="E42">
        <v>-0.12044000000000001</v>
      </c>
      <c r="F42" s="1">
        <v>8.9496999999999993E-2</v>
      </c>
      <c r="G42">
        <f t="shared" si="2"/>
        <v>10.41790037</v>
      </c>
      <c r="H42">
        <f t="shared" si="3"/>
        <v>9.1890760420684057</v>
      </c>
      <c r="I42">
        <f t="shared" si="4"/>
        <v>0.99977156023615343</v>
      </c>
      <c r="J42">
        <f t="shared" si="7"/>
        <v>-1.3697702941174648E-2</v>
      </c>
      <c r="K42">
        <f t="shared" si="5"/>
        <v>3.2748017107564142E-3</v>
      </c>
      <c r="L42">
        <f t="shared" si="6"/>
        <v>1.4906507333779097E-3</v>
      </c>
    </row>
    <row r="43" spans="1:12">
      <c r="A43">
        <v>32.206000000000003</v>
      </c>
      <c r="B43">
        <v>0.13</v>
      </c>
      <c r="C43" s="1">
        <v>5.7640999999999998E-2</v>
      </c>
      <c r="D43">
        <v>99.977930000000001</v>
      </c>
      <c r="E43">
        <v>-0.11345</v>
      </c>
      <c r="F43" s="1">
        <v>8.9491000000000001E-2</v>
      </c>
      <c r="G43">
        <f t="shared" si="2"/>
        <v>10.417700306</v>
      </c>
      <c r="H43">
        <f t="shared" si="3"/>
        <v>9.1888759780684062</v>
      </c>
      <c r="I43">
        <f t="shared" si="4"/>
        <v>0.99974979327106239</v>
      </c>
      <c r="J43">
        <f t="shared" si="7"/>
        <v>-1.2840606862746564E-2</v>
      </c>
      <c r="K43">
        <f t="shared" si="5"/>
        <v>3.274866057978229E-3</v>
      </c>
      <c r="L43">
        <f t="shared" si="6"/>
        <v>1.3974077888736277E-3</v>
      </c>
    </row>
    <row r="44" spans="1:12">
      <c r="A44">
        <v>32.207000000000001</v>
      </c>
      <c r="B44">
        <v>0.14000000000000001</v>
      </c>
      <c r="C44" s="1">
        <v>4.9598000000000003E-2</v>
      </c>
      <c r="D44">
        <v>99.976969999999994</v>
      </c>
      <c r="E44">
        <v>-0.10846</v>
      </c>
      <c r="F44" s="1">
        <v>8.9491000000000001E-2</v>
      </c>
      <c r="G44">
        <f t="shared" si="2"/>
        <v>10.417600274</v>
      </c>
      <c r="H44">
        <f t="shared" si="3"/>
        <v>9.1887759460684055</v>
      </c>
      <c r="I44">
        <f t="shared" si="4"/>
        <v>0.99973890978851676</v>
      </c>
      <c r="J44">
        <f t="shared" si="7"/>
        <v>-1.2032801470589629E-2</v>
      </c>
      <c r="K44">
        <f t="shared" si="5"/>
        <v>3.2748553332656535E-3</v>
      </c>
      <c r="L44">
        <f t="shared" si="6"/>
        <v>1.3095108141947997E-3</v>
      </c>
    </row>
    <row r="45" spans="1:12">
      <c r="A45">
        <v>32.212000000000003</v>
      </c>
      <c r="B45">
        <v>0.15</v>
      </c>
      <c r="C45" s="1">
        <v>4.5574000000000003E-2</v>
      </c>
      <c r="D45">
        <v>99.976969999999994</v>
      </c>
      <c r="E45">
        <v>-0.10545</v>
      </c>
      <c r="F45" s="1">
        <v>8.9496999999999993E-2</v>
      </c>
      <c r="G45">
        <f t="shared" si="2"/>
        <v>10.417600274</v>
      </c>
      <c r="H45">
        <f t="shared" si="3"/>
        <v>9.1887759460684055</v>
      </c>
      <c r="I45">
        <f t="shared" si="4"/>
        <v>0.99973890978851676</v>
      </c>
      <c r="J45">
        <f t="shared" si="7"/>
        <v>-1.1323322058825261E-2</v>
      </c>
      <c r="K45">
        <f t="shared" si="5"/>
        <v>3.2748017107564142E-3</v>
      </c>
      <c r="L45">
        <f t="shared" si="6"/>
        <v>1.23229928831491E-3</v>
      </c>
    </row>
    <row r="46" spans="1:12">
      <c r="A46">
        <v>32.213000000000001</v>
      </c>
      <c r="B46">
        <v>0.16</v>
      </c>
      <c r="C46" s="1">
        <v>5.3615999999999997E-2</v>
      </c>
      <c r="D46">
        <v>99.975049999999996</v>
      </c>
      <c r="E46">
        <v>-0.10394</v>
      </c>
      <c r="F46" s="1">
        <v>8.9496999999999993E-2</v>
      </c>
      <c r="G46">
        <f t="shared" si="2"/>
        <v>10.41740021</v>
      </c>
      <c r="H46">
        <f t="shared" si="3"/>
        <v>9.188575882068406</v>
      </c>
      <c r="I46">
        <f t="shared" si="4"/>
        <v>0.99971714282342572</v>
      </c>
      <c r="J46">
        <f t="shared" si="7"/>
        <v>-1.0761203921571002E-2</v>
      </c>
      <c r="K46">
        <f t="shared" si="5"/>
        <v>3.2747909864652889E-3</v>
      </c>
      <c r="L46">
        <f t="shared" si="6"/>
        <v>1.1711503566696985E-3</v>
      </c>
    </row>
    <row r="47" spans="1:12">
      <c r="A47">
        <v>32.213000000000001</v>
      </c>
      <c r="B47">
        <v>0.17</v>
      </c>
      <c r="C47" s="1">
        <v>5.3615999999999997E-2</v>
      </c>
      <c r="D47">
        <v>99.974090000000004</v>
      </c>
      <c r="E47">
        <v>-0.10255</v>
      </c>
      <c r="F47" s="1">
        <v>8.9496999999999993E-2</v>
      </c>
      <c r="G47">
        <f t="shared" si="2"/>
        <v>10.417300178</v>
      </c>
      <c r="H47">
        <f t="shared" si="3"/>
        <v>9.1884758500684054</v>
      </c>
      <c r="I47">
        <f t="shared" si="4"/>
        <v>0.99970625934088009</v>
      </c>
      <c r="J47">
        <f t="shared" si="7"/>
        <v>-1.0370964705881914E-2</v>
      </c>
      <c r="K47">
        <f t="shared" si="5"/>
        <v>3.2747909864652889E-3</v>
      </c>
      <c r="L47">
        <f t="shared" si="6"/>
        <v>1.1286926009393282E-3</v>
      </c>
    </row>
    <row r="48" spans="1:12">
      <c r="A48">
        <v>32.212000000000003</v>
      </c>
      <c r="B48">
        <v>0.18</v>
      </c>
      <c r="C48" s="1">
        <v>4.8253999999999998E-2</v>
      </c>
      <c r="D48">
        <v>99.973129999999998</v>
      </c>
      <c r="E48" s="1">
        <v>-9.9447999999999995E-2</v>
      </c>
      <c r="F48" s="1">
        <v>8.9496999999999993E-2</v>
      </c>
      <c r="G48">
        <f t="shared" si="2"/>
        <v>10.417200145999999</v>
      </c>
      <c r="H48">
        <f t="shared" si="3"/>
        <v>9.1883758180684048</v>
      </c>
      <c r="I48">
        <f t="shared" si="4"/>
        <v>0.99969537585833446</v>
      </c>
      <c r="J48">
        <f t="shared" si="7"/>
        <v>-9.9541647058836082E-3</v>
      </c>
      <c r="K48">
        <f t="shared" si="5"/>
        <v>3.2748017107564142E-3</v>
      </c>
      <c r="L48">
        <f t="shared" ref="L48:L111" si="8">-J48/H48</f>
        <v>1.0833432265917253E-3</v>
      </c>
    </row>
    <row r="49" spans="1:12">
      <c r="A49">
        <v>32.206000000000003</v>
      </c>
      <c r="B49">
        <v>0.19</v>
      </c>
      <c r="C49" s="1">
        <v>4.6917E-2</v>
      </c>
      <c r="D49">
        <v>99.972170000000006</v>
      </c>
      <c r="E49" s="1">
        <v>-9.4376000000000002E-2</v>
      </c>
      <c r="F49" s="1">
        <v>8.9491000000000001E-2</v>
      </c>
      <c r="G49">
        <f t="shared" si="2"/>
        <v>10.417100114</v>
      </c>
      <c r="H49">
        <f t="shared" si="3"/>
        <v>9.1882757860684059</v>
      </c>
      <c r="I49">
        <f t="shared" si="4"/>
        <v>0.99968449237578905</v>
      </c>
      <c r="J49">
        <f t="shared" si="7"/>
        <v>-9.7335058823562731E-3</v>
      </c>
      <c r="K49">
        <f t="shared" si="5"/>
        <v>3.274866057978229E-3</v>
      </c>
      <c r="L49">
        <f t="shared" si="8"/>
        <v>1.0593397617771295E-3</v>
      </c>
    </row>
    <row r="50" spans="1:12">
      <c r="A50">
        <v>32.21</v>
      </c>
      <c r="B50">
        <v>0.2</v>
      </c>
      <c r="C50" s="1">
        <v>4.8257000000000001E-2</v>
      </c>
      <c r="D50">
        <v>99.971209999999999</v>
      </c>
      <c r="E50" s="1">
        <v>-8.8107000000000005E-2</v>
      </c>
      <c r="F50" s="1">
        <v>8.9491000000000001E-2</v>
      </c>
      <c r="G50">
        <f t="shared" si="2"/>
        <v>10.417000081999999</v>
      </c>
      <c r="H50">
        <f t="shared" si="3"/>
        <v>9.1881757540684053</v>
      </c>
      <c r="I50">
        <f t="shared" si="4"/>
        <v>0.99967360889324341</v>
      </c>
      <c r="J50">
        <f t="shared" si="7"/>
        <v>-9.5128470588276282E-3</v>
      </c>
      <c r="K50">
        <f t="shared" si="5"/>
        <v>3.2748231595493846E-3</v>
      </c>
      <c r="L50">
        <f t="shared" si="8"/>
        <v>1.0353357743092216E-3</v>
      </c>
    </row>
    <row r="51" spans="1:12">
      <c r="A51">
        <v>32.207000000000001</v>
      </c>
      <c r="B51">
        <v>0.21</v>
      </c>
      <c r="C51" s="1">
        <v>3.7533999999999998E-2</v>
      </c>
      <c r="D51">
        <v>99.970249999999993</v>
      </c>
      <c r="E51" s="1">
        <v>-8.1892000000000006E-2</v>
      </c>
      <c r="F51" s="1">
        <v>8.9491000000000001E-2</v>
      </c>
      <c r="G51">
        <f t="shared" si="2"/>
        <v>10.416900049999999</v>
      </c>
      <c r="H51">
        <f t="shared" si="3"/>
        <v>9.1880757220684046</v>
      </c>
      <c r="I51">
        <f t="shared" si="4"/>
        <v>0.99966272541069778</v>
      </c>
      <c r="J51">
        <f t="shared" si="7"/>
        <v>-9.0960470588293246E-3</v>
      </c>
      <c r="K51">
        <f t="shared" si="5"/>
        <v>3.2748553332656535E-3</v>
      </c>
      <c r="L51">
        <f t="shared" si="8"/>
        <v>9.8998390239448709E-4</v>
      </c>
    </row>
    <row r="52" spans="1:12">
      <c r="A52">
        <v>32.207000000000001</v>
      </c>
      <c r="B52">
        <v>0.22</v>
      </c>
      <c r="C52" s="1">
        <v>4.2895000000000003E-2</v>
      </c>
      <c r="D52">
        <v>99.969290000000001</v>
      </c>
      <c r="E52" s="1">
        <v>-7.7934000000000003E-2</v>
      </c>
      <c r="F52" s="1">
        <v>8.9491000000000001E-2</v>
      </c>
      <c r="G52">
        <f t="shared" si="2"/>
        <v>10.416800018</v>
      </c>
      <c r="H52">
        <f t="shared" si="3"/>
        <v>9.1879756900684058</v>
      </c>
      <c r="I52">
        <f t="shared" si="4"/>
        <v>0.99965184192815237</v>
      </c>
      <c r="J52">
        <f t="shared" si="7"/>
        <v>-8.924423529415592E-3</v>
      </c>
      <c r="K52">
        <f t="shared" si="5"/>
        <v>3.2748553332656535E-3</v>
      </c>
      <c r="L52">
        <f t="shared" si="8"/>
        <v>9.7131553570198315E-4</v>
      </c>
    </row>
    <row r="53" spans="1:12">
      <c r="A53">
        <v>32.209000000000003</v>
      </c>
      <c r="B53">
        <v>0.23</v>
      </c>
      <c r="C53" s="1">
        <v>4.8257000000000001E-2</v>
      </c>
      <c r="D53">
        <v>99.969290000000001</v>
      </c>
      <c r="E53" s="1">
        <v>-7.7543000000000001E-2</v>
      </c>
      <c r="F53" s="1">
        <v>8.9491000000000001E-2</v>
      </c>
      <c r="G53">
        <f t="shared" si="2"/>
        <v>10.416800018</v>
      </c>
      <c r="H53">
        <f t="shared" si="3"/>
        <v>9.1879756900684058</v>
      </c>
      <c r="I53">
        <f t="shared" si="4"/>
        <v>0.99965184192815237</v>
      </c>
      <c r="J53">
        <f t="shared" si="7"/>
        <v>-8.8018352941220002E-3</v>
      </c>
      <c r="K53">
        <f t="shared" si="5"/>
        <v>3.2748338840512315E-3</v>
      </c>
      <c r="L53">
        <f t="shared" si="8"/>
        <v>9.5797328933251334E-4</v>
      </c>
    </row>
    <row r="54" spans="1:12">
      <c r="A54">
        <v>32.204000000000001</v>
      </c>
      <c r="B54">
        <v>0.24</v>
      </c>
      <c r="C54" s="1">
        <v>4.5575999999999998E-2</v>
      </c>
      <c r="D54">
        <v>99.968329999999995</v>
      </c>
      <c r="E54" s="1">
        <v>-7.9907000000000006E-2</v>
      </c>
      <c r="F54" s="1">
        <v>8.9491000000000001E-2</v>
      </c>
      <c r="G54">
        <f t="shared" si="2"/>
        <v>10.416699985999999</v>
      </c>
      <c r="H54">
        <f t="shared" si="3"/>
        <v>9.1878756580684051</v>
      </c>
      <c r="I54">
        <f t="shared" si="4"/>
        <v>0.99964095844560674</v>
      </c>
      <c r="J54">
        <f t="shared" si="7"/>
        <v>-8.3114823529458828E-3</v>
      </c>
      <c r="K54">
        <f t="shared" si="5"/>
        <v>3.2748875076141137E-3</v>
      </c>
      <c r="L54">
        <f t="shared" si="8"/>
        <v>9.046141526357172E-4</v>
      </c>
    </row>
    <row r="55" spans="1:12">
      <c r="A55">
        <v>32.204000000000001</v>
      </c>
      <c r="B55">
        <v>0.25</v>
      </c>
      <c r="C55" s="1">
        <v>4.1555000000000002E-2</v>
      </c>
      <c r="D55">
        <v>99.967370000000003</v>
      </c>
      <c r="E55" s="1">
        <v>-8.2473000000000005E-2</v>
      </c>
      <c r="F55" s="1">
        <v>8.9491000000000001E-2</v>
      </c>
      <c r="G55">
        <f t="shared" si="2"/>
        <v>10.416599954</v>
      </c>
      <c r="H55">
        <f t="shared" si="3"/>
        <v>9.1877756260684063</v>
      </c>
      <c r="I55">
        <f t="shared" si="4"/>
        <v>0.99963007496306133</v>
      </c>
      <c r="J55">
        <f t="shared" si="7"/>
        <v>-8.2869647058816769E-3</v>
      </c>
      <c r="K55">
        <f t="shared" si="5"/>
        <v>3.2748875076141137E-3</v>
      </c>
      <c r="L55">
        <f t="shared" si="8"/>
        <v>9.0195549425141971E-4</v>
      </c>
    </row>
    <row r="56" spans="1:12">
      <c r="A56">
        <v>32.212000000000003</v>
      </c>
      <c r="B56">
        <v>0.26</v>
      </c>
      <c r="C56" s="1">
        <v>4.0211999999999998E-2</v>
      </c>
      <c r="D56">
        <v>99.966409999999996</v>
      </c>
      <c r="E56" s="1">
        <v>-8.2128999999999994E-2</v>
      </c>
      <c r="F56" s="1">
        <v>8.9496999999999993E-2</v>
      </c>
      <c r="G56">
        <f t="shared" si="2"/>
        <v>10.416499922</v>
      </c>
      <c r="H56">
        <f t="shared" si="3"/>
        <v>9.1876755940684056</v>
      </c>
      <c r="I56">
        <f t="shared" si="4"/>
        <v>0.9996191914805157</v>
      </c>
      <c r="J56">
        <f t="shared" si="7"/>
        <v>-8.5076235294098846E-3</v>
      </c>
      <c r="K56">
        <f t="shared" si="5"/>
        <v>3.2748017107564142E-3</v>
      </c>
      <c r="L56">
        <f t="shared" si="8"/>
        <v>9.2598214230620371E-4</v>
      </c>
    </row>
    <row r="57" spans="1:12">
      <c r="A57">
        <v>32.212000000000003</v>
      </c>
      <c r="B57">
        <v>0.27</v>
      </c>
      <c r="C57" s="1">
        <v>4.0211999999999998E-2</v>
      </c>
      <c r="D57">
        <v>99.965450000000004</v>
      </c>
      <c r="E57" s="1">
        <v>-7.8705999999999998E-2</v>
      </c>
      <c r="F57" s="1">
        <v>8.9496999999999993E-2</v>
      </c>
      <c r="G57">
        <f t="shared" si="2"/>
        <v>10.416399889999999</v>
      </c>
      <c r="H57">
        <f t="shared" si="3"/>
        <v>9.187575562068405</v>
      </c>
      <c r="I57">
        <f t="shared" si="4"/>
        <v>0.99960830799797018</v>
      </c>
      <c r="J57">
        <f t="shared" si="7"/>
        <v>-8.7527999999996858E-3</v>
      </c>
      <c r="K57">
        <f t="shared" si="5"/>
        <v>3.2748017107564142E-3</v>
      </c>
      <c r="L57">
        <f t="shared" si="8"/>
        <v>9.5267787904093843E-4</v>
      </c>
    </row>
    <row r="58" spans="1:12">
      <c r="A58">
        <v>32.207000000000001</v>
      </c>
      <c r="B58">
        <v>0.28000000000000003</v>
      </c>
      <c r="C58" s="1">
        <v>4.0214E-2</v>
      </c>
      <c r="D58">
        <v>99.964489999999998</v>
      </c>
      <c r="E58" s="1">
        <v>-7.5166999999999998E-2</v>
      </c>
      <c r="F58" s="1">
        <v>8.9491000000000001E-2</v>
      </c>
      <c r="G58">
        <f t="shared" si="2"/>
        <v>10.416299857999999</v>
      </c>
      <c r="H58">
        <f t="shared" si="3"/>
        <v>9.1874755300684043</v>
      </c>
      <c r="I58">
        <f t="shared" si="4"/>
        <v>0.99959742451542455</v>
      </c>
      <c r="J58">
        <f t="shared" si="7"/>
        <v>-9.022494117643675E-3</v>
      </c>
      <c r="K58">
        <f t="shared" si="5"/>
        <v>3.2748553332656535E-3</v>
      </c>
      <c r="L58">
        <f t="shared" si="8"/>
        <v>9.8204279163685549E-4</v>
      </c>
    </row>
    <row r="59" spans="1:12">
      <c r="A59">
        <v>32.209000000000003</v>
      </c>
      <c r="B59">
        <v>0.28999999999999998</v>
      </c>
      <c r="C59" s="1">
        <v>4.0214E-2</v>
      </c>
      <c r="D59">
        <v>99.964489999999998</v>
      </c>
      <c r="E59" s="1">
        <v>-7.4824000000000002E-2</v>
      </c>
      <c r="F59" s="1">
        <v>8.9491000000000001E-2</v>
      </c>
      <c r="G59">
        <f t="shared" si="2"/>
        <v>10.416299857999999</v>
      </c>
      <c r="H59">
        <f t="shared" si="3"/>
        <v>9.1874755300684043</v>
      </c>
      <c r="I59">
        <f t="shared" si="4"/>
        <v>0.99959742451542455</v>
      </c>
      <c r="J59">
        <f t="shared" si="7"/>
        <v>-9.5128470588176153E-3</v>
      </c>
      <c r="K59">
        <f t="shared" si="5"/>
        <v>3.2748338840512315E-3</v>
      </c>
      <c r="L59">
        <f t="shared" si="8"/>
        <v>1.0354146824864293E-3</v>
      </c>
    </row>
    <row r="60" spans="1:12">
      <c r="A60">
        <v>32.206000000000003</v>
      </c>
      <c r="B60">
        <v>0.3</v>
      </c>
      <c r="C60" s="1">
        <v>4.5575999999999998E-2</v>
      </c>
      <c r="D60">
        <v>99.963530000000006</v>
      </c>
      <c r="E60" s="1">
        <v>-8.0574999999999994E-2</v>
      </c>
      <c r="F60" s="1">
        <v>8.9491000000000001E-2</v>
      </c>
      <c r="G60">
        <f t="shared" si="2"/>
        <v>10.416199826</v>
      </c>
      <c r="H60">
        <f t="shared" si="3"/>
        <v>9.1873754980684055</v>
      </c>
      <c r="I60">
        <f t="shared" si="4"/>
        <v>0.99958654103287914</v>
      </c>
      <c r="J60">
        <f t="shared" si="7"/>
        <v>-1.0197298039213161E-2</v>
      </c>
      <c r="K60">
        <f t="shared" si="5"/>
        <v>3.274866057978229E-3</v>
      </c>
      <c r="L60">
        <f t="shared" si="8"/>
        <v>1.109925031512763E-3</v>
      </c>
    </row>
    <row r="61" spans="1:12">
      <c r="A61">
        <v>32.201000000000001</v>
      </c>
      <c r="B61">
        <v>0.31</v>
      </c>
      <c r="C61" s="1">
        <v>4.5575999999999998E-2</v>
      </c>
      <c r="D61">
        <v>99.962569999999999</v>
      </c>
      <c r="E61" s="1">
        <v>-9.2795000000000002E-2</v>
      </c>
      <c r="F61" s="1">
        <v>8.9491000000000001E-2</v>
      </c>
      <c r="G61">
        <f t="shared" si="2"/>
        <v>10.416099793999999</v>
      </c>
      <c r="H61">
        <f t="shared" si="3"/>
        <v>9.1872754660684048</v>
      </c>
      <c r="I61">
        <f t="shared" si="4"/>
        <v>0.99957565755033351</v>
      </c>
      <c r="J61">
        <f t="shared" si="7"/>
        <v>-1.0857486764702032E-2</v>
      </c>
      <c r="K61">
        <f t="shared" si="5"/>
        <v>3.2749196825947843E-3</v>
      </c>
      <c r="L61">
        <f t="shared" si="8"/>
        <v>1.1817961489020614E-3</v>
      </c>
    </row>
    <row r="62" spans="1:12">
      <c r="A62">
        <v>32.201000000000001</v>
      </c>
      <c r="B62">
        <v>0.32</v>
      </c>
      <c r="C62" s="1">
        <v>4.5575999999999998E-2</v>
      </c>
      <c r="D62">
        <v>99.962569999999999</v>
      </c>
      <c r="E62">
        <v>-0.10804</v>
      </c>
      <c r="F62" s="1">
        <v>8.9491000000000001E-2</v>
      </c>
      <c r="G62">
        <f t="shared" si="2"/>
        <v>10.416099793999999</v>
      </c>
      <c r="H62">
        <f t="shared" si="3"/>
        <v>9.1872754660684048</v>
      </c>
      <c r="I62">
        <f t="shared" si="4"/>
        <v>0.99957565755033351</v>
      </c>
      <c r="J62">
        <f t="shared" si="7"/>
        <v>-1.1468895588229167E-2</v>
      </c>
      <c r="K62">
        <f t="shared" si="5"/>
        <v>3.2749196825947843E-3</v>
      </c>
      <c r="L62">
        <f t="shared" si="8"/>
        <v>1.2483456744698171E-3</v>
      </c>
    </row>
    <row r="63" spans="1:12">
      <c r="A63">
        <v>32.206000000000003</v>
      </c>
      <c r="B63">
        <v>0.33</v>
      </c>
      <c r="C63" s="1">
        <v>4.1555000000000002E-2</v>
      </c>
      <c r="D63">
        <v>99.960650000000001</v>
      </c>
      <c r="E63">
        <v>-0.122</v>
      </c>
      <c r="F63" s="1">
        <v>8.9491000000000001E-2</v>
      </c>
      <c r="G63">
        <f t="shared" si="2"/>
        <v>10.415899730000001</v>
      </c>
      <c r="H63">
        <f t="shared" si="3"/>
        <v>9.1870754020684071</v>
      </c>
      <c r="I63">
        <f t="shared" si="4"/>
        <v>0.99955389058524269</v>
      </c>
      <c r="J63">
        <f t="shared" si="7"/>
        <v>-1.2399289215679702E-2</v>
      </c>
      <c r="K63">
        <f t="shared" si="5"/>
        <v>3.274866057978229E-3</v>
      </c>
      <c r="L63">
        <f t="shared" si="8"/>
        <v>1.3496448731538753E-3</v>
      </c>
    </row>
    <row r="64" spans="1:12">
      <c r="A64">
        <v>32.204000000000001</v>
      </c>
      <c r="B64">
        <v>0.34</v>
      </c>
      <c r="C64" s="1">
        <v>4.0214E-2</v>
      </c>
      <c r="D64">
        <v>99.958730000000003</v>
      </c>
      <c r="E64">
        <v>-0.13288</v>
      </c>
      <c r="F64" s="1">
        <v>8.9491000000000001E-2</v>
      </c>
      <c r="G64">
        <f t="shared" si="2"/>
        <v>10.415699666</v>
      </c>
      <c r="H64">
        <f t="shared" si="3"/>
        <v>9.1868753380684058</v>
      </c>
      <c r="I64">
        <f t="shared" si="4"/>
        <v>0.99953212362015142</v>
      </c>
      <c r="J64">
        <f t="shared" si="7"/>
        <v>-1.3403491176460355E-2</v>
      </c>
      <c r="K64">
        <f t="shared" si="5"/>
        <v>3.2748875076141137E-3</v>
      </c>
      <c r="L64">
        <f t="shared" si="8"/>
        <v>1.4589825901870261E-3</v>
      </c>
    </row>
    <row r="65" spans="1:12">
      <c r="A65">
        <v>32.198</v>
      </c>
      <c r="B65">
        <v>0.35</v>
      </c>
      <c r="C65" s="1">
        <v>4.0215000000000001E-2</v>
      </c>
      <c r="D65">
        <v>99.957769999999996</v>
      </c>
      <c r="E65">
        <v>-0.14105000000000001</v>
      </c>
      <c r="F65" s="1">
        <v>8.9491000000000001E-2</v>
      </c>
      <c r="G65">
        <f t="shared" si="2"/>
        <v>10.415599633999999</v>
      </c>
      <c r="H65">
        <f t="shared" si="3"/>
        <v>9.1867753060684052</v>
      </c>
      <c r="I65">
        <f t="shared" si="4"/>
        <v>0.99952124013760579</v>
      </c>
      <c r="J65">
        <f t="shared" si="7"/>
        <v>-1.4456983823519549E-2</v>
      </c>
      <c r="K65">
        <f t="shared" si="5"/>
        <v>3.2749518582076849E-3</v>
      </c>
      <c r="L65">
        <f t="shared" si="8"/>
        <v>1.5736733883074143E-3</v>
      </c>
    </row>
    <row r="66" spans="1:12">
      <c r="A66">
        <v>32.198</v>
      </c>
      <c r="B66">
        <v>0.36</v>
      </c>
      <c r="C66" s="1">
        <v>3.6193000000000003E-2</v>
      </c>
      <c r="D66">
        <v>99.956810000000004</v>
      </c>
      <c r="E66">
        <v>-0.14834</v>
      </c>
      <c r="F66" s="1">
        <v>8.9491000000000001E-2</v>
      </c>
      <c r="G66">
        <f t="shared" si="2"/>
        <v>10.415499602000001</v>
      </c>
      <c r="H66">
        <f t="shared" si="3"/>
        <v>9.1866752740684063</v>
      </c>
      <c r="I66">
        <f t="shared" si="4"/>
        <v>0.99951035665506038</v>
      </c>
      <c r="J66">
        <f t="shared" si="7"/>
        <v>-1.5339108333326454E-2</v>
      </c>
      <c r="K66">
        <f t="shared" si="5"/>
        <v>3.2749518582076849E-3</v>
      </c>
      <c r="L66">
        <f t="shared" si="8"/>
        <v>1.6697126953670351E-3</v>
      </c>
    </row>
    <row r="67" spans="1:12">
      <c r="A67">
        <v>32.203000000000003</v>
      </c>
      <c r="B67">
        <v>0.37</v>
      </c>
      <c r="C67" s="1">
        <v>3.6193000000000003E-2</v>
      </c>
      <c r="D67">
        <v>99.954890000000006</v>
      </c>
      <c r="E67">
        <v>-0.15751000000000001</v>
      </c>
      <c r="F67" s="1">
        <v>8.9491000000000001E-2</v>
      </c>
      <c r="G67">
        <f t="shared" si="2"/>
        <v>10.415299538000001</v>
      </c>
      <c r="H67">
        <f t="shared" si="3"/>
        <v>9.1864752100684068</v>
      </c>
      <c r="I67">
        <f t="shared" si="4"/>
        <v>0.99948858968996934</v>
      </c>
      <c r="J67">
        <f t="shared" si="7"/>
        <v>-1.6246005882349437E-2</v>
      </c>
      <c r="K67">
        <f t="shared" si="5"/>
        <v>3.2748982325374243E-3</v>
      </c>
      <c r="L67">
        <f t="shared" si="8"/>
        <v>1.7684700073586181E-3</v>
      </c>
    </row>
    <row r="68" spans="1:12">
      <c r="A68">
        <v>32.201000000000001</v>
      </c>
      <c r="B68">
        <v>0.38</v>
      </c>
      <c r="C68" s="1">
        <v>3.6193000000000003E-2</v>
      </c>
      <c r="D68">
        <v>99.952979999999997</v>
      </c>
      <c r="E68">
        <v>-0.16908000000000001</v>
      </c>
      <c r="F68" s="1">
        <v>8.9491000000000001E-2</v>
      </c>
      <c r="G68">
        <f t="shared" si="2"/>
        <v>10.415100515999999</v>
      </c>
      <c r="H68">
        <f t="shared" si="3"/>
        <v>9.1862761880684047</v>
      </c>
      <c r="I68">
        <f t="shared" si="4"/>
        <v>0.99946693609448789</v>
      </c>
      <c r="J68">
        <f t="shared" si="7"/>
        <v>-1.7128641176470984E-2</v>
      </c>
      <c r="K68">
        <f t="shared" si="5"/>
        <v>3.2749196825947843E-3</v>
      </c>
      <c r="L68">
        <f t="shared" si="8"/>
        <v>1.8645902676776168E-3</v>
      </c>
    </row>
    <row r="69" spans="1:12">
      <c r="A69">
        <v>32.203000000000003</v>
      </c>
      <c r="B69">
        <v>0.39</v>
      </c>
      <c r="C69" s="1">
        <v>3.8873999999999999E-2</v>
      </c>
      <c r="D69">
        <v>99.952020000000005</v>
      </c>
      <c r="E69">
        <v>-0.18074999999999999</v>
      </c>
      <c r="F69" s="1">
        <v>8.9491000000000001E-2</v>
      </c>
      <c r="G69">
        <f t="shared" si="2"/>
        <v>10.415000484</v>
      </c>
      <c r="H69">
        <f t="shared" si="3"/>
        <v>9.1861761560684059</v>
      </c>
      <c r="I69">
        <f t="shared" si="4"/>
        <v>0.99945605261194248</v>
      </c>
      <c r="J69">
        <f t="shared" si="7"/>
        <v>-1.7741837745097789E-2</v>
      </c>
      <c r="K69">
        <f t="shared" si="5"/>
        <v>3.2748982325374243E-3</v>
      </c>
      <c r="L69">
        <f t="shared" si="8"/>
        <v>1.9313626740520859E-3</v>
      </c>
    </row>
    <row r="70" spans="1:12">
      <c r="A70">
        <v>32.200000000000003</v>
      </c>
      <c r="B70">
        <v>0.4</v>
      </c>
      <c r="C70" s="1">
        <v>3.6193000000000003E-2</v>
      </c>
      <c r="D70">
        <v>99.950100000000006</v>
      </c>
      <c r="E70">
        <v>-0.1895</v>
      </c>
      <c r="F70" s="1">
        <v>8.9491000000000001E-2</v>
      </c>
      <c r="G70">
        <f t="shared" si="2"/>
        <v>10.414800420000001</v>
      </c>
      <c r="H70">
        <f t="shared" si="3"/>
        <v>9.1859760920684064</v>
      </c>
      <c r="I70">
        <f t="shared" si="4"/>
        <v>0.99943428564685144</v>
      </c>
      <c r="J70">
        <f t="shared" si="7"/>
        <v>-1.8085595588237264E-2</v>
      </c>
      <c r="K70">
        <f t="shared" si="5"/>
        <v>3.2749304077288361E-3</v>
      </c>
      <c r="L70">
        <f t="shared" si="8"/>
        <v>1.9688267645126137E-3</v>
      </c>
    </row>
    <row r="71" spans="1:12">
      <c r="A71">
        <v>32.200000000000003</v>
      </c>
      <c r="B71">
        <v>0.41</v>
      </c>
      <c r="C71" s="1">
        <v>3.4852000000000001E-2</v>
      </c>
      <c r="D71">
        <v>99.947220000000002</v>
      </c>
      <c r="E71">
        <v>-0.19258</v>
      </c>
      <c r="F71" s="1">
        <v>8.9491000000000001E-2</v>
      </c>
      <c r="G71">
        <f t="shared" si="2"/>
        <v>10.414500324</v>
      </c>
      <c r="H71">
        <f t="shared" si="3"/>
        <v>9.1856759960684062</v>
      </c>
      <c r="I71">
        <f t="shared" si="4"/>
        <v>0.99940163519921477</v>
      </c>
      <c r="J71">
        <f t="shared" si="7"/>
        <v>-1.8331538235295305E-2</v>
      </c>
      <c r="K71">
        <f t="shared" si="5"/>
        <v>3.2749304077288361E-3</v>
      </c>
      <c r="L71">
        <f t="shared" si="8"/>
        <v>1.9956656693684224E-3</v>
      </c>
    </row>
    <row r="72" spans="1:12">
      <c r="A72">
        <v>32.201000000000001</v>
      </c>
      <c r="B72">
        <v>0.42</v>
      </c>
      <c r="C72" s="1">
        <v>3.3512E-2</v>
      </c>
      <c r="D72">
        <v>99.945300000000003</v>
      </c>
      <c r="E72">
        <v>-0.18992999999999999</v>
      </c>
      <c r="F72" s="1">
        <v>8.9491000000000001E-2</v>
      </c>
      <c r="G72">
        <f t="shared" si="2"/>
        <v>10.414300260000001</v>
      </c>
      <c r="H72">
        <f t="shared" si="3"/>
        <v>9.1854759320684067</v>
      </c>
      <c r="I72">
        <f t="shared" si="4"/>
        <v>0.99937986823412372</v>
      </c>
      <c r="J72">
        <f t="shared" si="7"/>
        <v>-1.8455148039212922E-2</v>
      </c>
      <c r="K72">
        <f t="shared" si="5"/>
        <v>3.2749196825947843E-3</v>
      </c>
      <c r="L72">
        <f t="shared" si="8"/>
        <v>2.009166228913862E-3</v>
      </c>
    </row>
    <row r="73" spans="1:12">
      <c r="A73">
        <v>32.203000000000003</v>
      </c>
      <c r="B73">
        <v>0.43</v>
      </c>
      <c r="C73" s="1">
        <v>3.4853000000000002E-2</v>
      </c>
      <c r="D73">
        <v>99.943380000000005</v>
      </c>
      <c r="E73">
        <v>-0.18482999999999999</v>
      </c>
      <c r="F73" s="1">
        <v>8.9491000000000001E-2</v>
      </c>
      <c r="G73">
        <f t="shared" si="2"/>
        <v>10.414100196</v>
      </c>
      <c r="H73">
        <f t="shared" si="3"/>
        <v>9.1852758680684055</v>
      </c>
      <c r="I73">
        <f t="shared" si="4"/>
        <v>0.99935810126903246</v>
      </c>
      <c r="J73">
        <f t="shared" si="7"/>
        <v>-1.8677083823524433E-2</v>
      </c>
      <c r="K73">
        <f t="shared" si="5"/>
        <v>3.2748982325374243E-3</v>
      </c>
      <c r="L73">
        <f t="shared" si="8"/>
        <v>2.0333721155238512E-3</v>
      </c>
    </row>
    <row r="74" spans="1:12">
      <c r="A74">
        <v>32.201000000000001</v>
      </c>
      <c r="B74">
        <v>0.44</v>
      </c>
      <c r="C74" s="1">
        <v>3.6193000000000003E-2</v>
      </c>
      <c r="D74">
        <v>99.942419999999998</v>
      </c>
      <c r="E74">
        <v>-0.18009</v>
      </c>
      <c r="F74" s="1">
        <v>8.9491000000000001E-2</v>
      </c>
      <c r="G74">
        <f t="shared" si="2"/>
        <v>10.414000163999999</v>
      </c>
      <c r="H74">
        <f t="shared" si="3"/>
        <v>9.1851758360684048</v>
      </c>
      <c r="I74">
        <f t="shared" si="4"/>
        <v>0.99934721778648683</v>
      </c>
      <c r="J74">
        <f t="shared" si="7"/>
        <v>-1.877668676470293E-2</v>
      </c>
      <c r="K74">
        <f t="shared" si="5"/>
        <v>3.2749196825947843E-3</v>
      </c>
      <c r="L74">
        <f t="shared" si="8"/>
        <v>2.0442381397828575E-3</v>
      </c>
    </row>
    <row r="75" spans="1:12">
      <c r="A75">
        <v>32.203000000000003</v>
      </c>
      <c r="B75">
        <v>0.45</v>
      </c>
      <c r="C75" s="1">
        <v>3.0831000000000001E-2</v>
      </c>
      <c r="D75">
        <v>99.9405</v>
      </c>
      <c r="E75">
        <v>-0.17635999999999999</v>
      </c>
      <c r="F75" s="1">
        <v>8.9491000000000001E-2</v>
      </c>
      <c r="G75">
        <f t="shared" si="2"/>
        <v>10.4138001</v>
      </c>
      <c r="H75">
        <f t="shared" si="3"/>
        <v>9.1849757720684053</v>
      </c>
      <c r="I75">
        <f t="shared" si="4"/>
        <v>0.99932545082139579</v>
      </c>
      <c r="J75">
        <f t="shared" si="7"/>
        <v>-1.8533298039213671E-2</v>
      </c>
      <c r="K75">
        <f t="shared" si="5"/>
        <v>3.2748982325374243E-3</v>
      </c>
      <c r="L75">
        <f t="shared" si="8"/>
        <v>2.0177840964560405E-3</v>
      </c>
    </row>
    <row r="76" spans="1:12">
      <c r="A76">
        <v>32.200000000000003</v>
      </c>
      <c r="B76">
        <v>0.46</v>
      </c>
      <c r="C76" s="1">
        <v>2.9491E-2</v>
      </c>
      <c r="D76">
        <v>99.937619999999995</v>
      </c>
      <c r="E76">
        <v>-0.17348</v>
      </c>
      <c r="F76" s="1">
        <v>8.9491000000000001E-2</v>
      </c>
      <c r="G76">
        <f t="shared" si="2"/>
        <v>10.413500003999999</v>
      </c>
      <c r="H76">
        <f t="shared" si="3"/>
        <v>9.1846756760684052</v>
      </c>
      <c r="I76">
        <f t="shared" si="4"/>
        <v>0.99929280037375923</v>
      </c>
      <c r="J76">
        <f t="shared" si="7"/>
        <v>-1.8167576470583553E-2</v>
      </c>
      <c r="K76">
        <f t="shared" si="5"/>
        <v>3.2749304077288361E-3</v>
      </c>
      <c r="L76">
        <f t="shared" si="8"/>
        <v>1.9780313547620408E-3</v>
      </c>
    </row>
    <row r="77" spans="1:12">
      <c r="A77">
        <v>32.198</v>
      </c>
      <c r="B77">
        <v>0.47</v>
      </c>
      <c r="C77" s="1">
        <v>3.3512E-2</v>
      </c>
      <c r="D77">
        <v>99.936660000000003</v>
      </c>
      <c r="E77">
        <v>-0.17088999999999999</v>
      </c>
      <c r="F77" s="1">
        <v>8.9491000000000001E-2</v>
      </c>
      <c r="G77">
        <f t="shared" si="2"/>
        <v>10.413399972000001</v>
      </c>
      <c r="H77">
        <f t="shared" si="3"/>
        <v>9.1845756440684063</v>
      </c>
      <c r="I77">
        <f t="shared" si="4"/>
        <v>0.99928191689121371</v>
      </c>
      <c r="J77">
        <f t="shared" si="7"/>
        <v>-1.7505599999997189E-2</v>
      </c>
      <c r="K77">
        <f t="shared" si="5"/>
        <v>3.2749518582076849E-3</v>
      </c>
      <c r="L77">
        <f t="shared" si="8"/>
        <v>1.9059780961467366E-3</v>
      </c>
    </row>
    <row r="78" spans="1:12">
      <c r="A78">
        <v>32.197000000000003</v>
      </c>
      <c r="B78">
        <v>0.48</v>
      </c>
      <c r="C78" s="1">
        <v>2.9491E-2</v>
      </c>
      <c r="D78">
        <v>99.935699999999997</v>
      </c>
      <c r="E78">
        <v>-0.16846</v>
      </c>
      <c r="F78" s="1">
        <v>8.949E-2</v>
      </c>
      <c r="G78">
        <f t="shared" si="2"/>
        <v>10.41329994</v>
      </c>
      <c r="H78">
        <f t="shared" si="3"/>
        <v>9.1844756120684057</v>
      </c>
      <c r="I78">
        <f t="shared" si="4"/>
        <v>0.99927103340866819</v>
      </c>
      <c r="J78">
        <f t="shared" si="7"/>
        <v>-1.6377788235291072E-2</v>
      </c>
      <c r="K78">
        <f t="shared" si="5"/>
        <v>3.274962583552483E-3</v>
      </c>
      <c r="L78">
        <f t="shared" si="8"/>
        <v>1.7832034105214074E-3</v>
      </c>
    </row>
    <row r="79" spans="1:12">
      <c r="A79">
        <v>32.197000000000003</v>
      </c>
      <c r="B79">
        <v>0.49</v>
      </c>
      <c r="C79" s="1">
        <v>2.681E-2</v>
      </c>
      <c r="D79">
        <v>99.932820000000007</v>
      </c>
      <c r="E79">
        <v>-0.16556999999999999</v>
      </c>
      <c r="F79" s="1">
        <v>8.949E-2</v>
      </c>
      <c r="G79">
        <f t="shared" si="2"/>
        <v>10.412999844000002</v>
      </c>
      <c r="H79">
        <f t="shared" si="3"/>
        <v>9.1841755160684073</v>
      </c>
      <c r="I79">
        <f t="shared" si="4"/>
        <v>0.99923838296103173</v>
      </c>
      <c r="J79">
        <f t="shared" si="7"/>
        <v>-1.5029317647054579E-2</v>
      </c>
      <c r="K79">
        <f t="shared" si="5"/>
        <v>3.274962583552483E-3</v>
      </c>
      <c r="L79">
        <f t="shared" si="8"/>
        <v>1.6364362397865387E-3</v>
      </c>
    </row>
    <row r="80" spans="1:12">
      <c r="A80">
        <v>32.195</v>
      </c>
      <c r="B80">
        <v>0.5</v>
      </c>
      <c r="C80" s="1">
        <v>2.9491E-2</v>
      </c>
      <c r="D80">
        <v>99.93186</v>
      </c>
      <c r="E80">
        <v>-0.15892999999999999</v>
      </c>
      <c r="F80" s="1">
        <v>8.9488999999999999E-2</v>
      </c>
      <c r="G80">
        <f t="shared" si="2"/>
        <v>10.412899812000001</v>
      </c>
      <c r="H80">
        <f t="shared" si="3"/>
        <v>9.1840754840684067</v>
      </c>
      <c r="I80">
        <f t="shared" si="4"/>
        <v>0.9992274994784861</v>
      </c>
      <c r="J80">
        <f t="shared" si="7"/>
        <v>-1.3729882352936046E-2</v>
      </c>
      <c r="K80">
        <f t="shared" si="5"/>
        <v>3.2749840344528324E-3</v>
      </c>
      <c r="L80">
        <f t="shared" si="8"/>
        <v>1.4949661919431345E-3</v>
      </c>
    </row>
    <row r="81" spans="1:12">
      <c r="A81">
        <v>32.197000000000003</v>
      </c>
      <c r="B81">
        <v>0.51</v>
      </c>
      <c r="C81" s="1">
        <v>3.2171999999999999E-2</v>
      </c>
      <c r="D81">
        <v>99.929940000000002</v>
      </c>
      <c r="E81">
        <v>-0.14460999999999999</v>
      </c>
      <c r="F81" s="1">
        <v>8.949E-2</v>
      </c>
      <c r="G81">
        <f t="shared" si="2"/>
        <v>10.412699748000001</v>
      </c>
      <c r="H81">
        <f t="shared" si="3"/>
        <v>9.1838754200684072</v>
      </c>
      <c r="I81">
        <f t="shared" si="4"/>
        <v>0.99920573251339506</v>
      </c>
      <c r="J81">
        <f t="shared" si="7"/>
        <v>-1.2332376470581155E-2</v>
      </c>
      <c r="K81">
        <f t="shared" si="5"/>
        <v>3.274962583552483E-3</v>
      </c>
      <c r="L81">
        <f t="shared" si="8"/>
        <v>1.342829242177296E-3</v>
      </c>
    </row>
    <row r="82" spans="1:12">
      <c r="A82">
        <v>32.203000000000003</v>
      </c>
      <c r="B82">
        <v>0.52</v>
      </c>
      <c r="C82" s="1">
        <v>3.8873999999999999E-2</v>
      </c>
      <c r="D82">
        <v>99.928020000000004</v>
      </c>
      <c r="E82">
        <v>-0.12175999999999999</v>
      </c>
      <c r="F82" s="1">
        <v>8.9491000000000001E-2</v>
      </c>
      <c r="G82">
        <f t="shared" si="2"/>
        <v>10.412499684</v>
      </c>
      <c r="H82">
        <f t="shared" si="3"/>
        <v>9.1836753560684059</v>
      </c>
      <c r="I82">
        <f t="shared" si="4"/>
        <v>0.9991839655483038</v>
      </c>
      <c r="J82">
        <f t="shared" si="7"/>
        <v>-1.0885835294111353E-2</v>
      </c>
      <c r="K82">
        <f t="shared" si="5"/>
        <v>3.2748982325374243E-3</v>
      </c>
      <c r="L82">
        <f t="shared" si="8"/>
        <v>1.1853462662874065E-3</v>
      </c>
    </row>
    <row r="83" spans="1:12">
      <c r="A83">
        <v>32.198</v>
      </c>
      <c r="B83">
        <v>0.53</v>
      </c>
      <c r="C83" s="1">
        <v>4.0215000000000001E-2</v>
      </c>
      <c r="D83">
        <v>99.927059999999997</v>
      </c>
      <c r="E83" s="1">
        <v>-9.2785999999999993E-2</v>
      </c>
      <c r="F83" s="1">
        <v>8.9491000000000001E-2</v>
      </c>
      <c r="G83">
        <f t="shared" si="2"/>
        <v>10.412399652</v>
      </c>
      <c r="H83">
        <f t="shared" si="3"/>
        <v>9.1835753240684053</v>
      </c>
      <c r="I83">
        <f t="shared" si="4"/>
        <v>0.99917308206575817</v>
      </c>
      <c r="J83">
        <f t="shared" si="7"/>
        <v>-9.2186352941137743E-3</v>
      </c>
      <c r="K83">
        <f t="shared" si="5"/>
        <v>3.2749518582076849E-3</v>
      </c>
      <c r="L83">
        <f t="shared" si="8"/>
        <v>1.0038176819820363E-3</v>
      </c>
    </row>
    <row r="84" spans="1:12">
      <c r="A84">
        <v>32.197000000000003</v>
      </c>
      <c r="B84">
        <v>0.54</v>
      </c>
      <c r="C84" s="1">
        <v>3.7533999999999998E-2</v>
      </c>
      <c r="D84">
        <v>99.926100000000005</v>
      </c>
      <c r="E84" s="1">
        <v>-6.2240999999999998E-2</v>
      </c>
      <c r="F84" s="1">
        <v>8.949E-2</v>
      </c>
      <c r="G84">
        <f t="shared" si="2"/>
        <v>10.412299620000001</v>
      </c>
      <c r="H84">
        <f t="shared" si="3"/>
        <v>9.1834752920684064</v>
      </c>
      <c r="I84">
        <f t="shared" si="4"/>
        <v>0.99916219858321276</v>
      </c>
      <c r="J84">
        <f t="shared" si="7"/>
        <v>-7.7720941176461483E-3</v>
      </c>
      <c r="K84">
        <f t="shared" si="5"/>
        <v>3.274962583552483E-3</v>
      </c>
      <c r="L84">
        <f t="shared" si="8"/>
        <v>8.4631295565838337E-4</v>
      </c>
    </row>
    <row r="85" spans="1:12">
      <c r="A85">
        <v>32.201000000000001</v>
      </c>
      <c r="B85">
        <v>0.55000000000000004</v>
      </c>
      <c r="C85" s="1">
        <v>3.7533999999999998E-2</v>
      </c>
      <c r="D85">
        <v>99.926100000000005</v>
      </c>
      <c r="E85" s="1">
        <v>-3.6021999999999998E-2</v>
      </c>
      <c r="F85" s="1">
        <v>8.9491000000000001E-2</v>
      </c>
      <c r="G85">
        <f t="shared" si="2"/>
        <v>10.412299620000001</v>
      </c>
      <c r="H85">
        <f t="shared" si="3"/>
        <v>9.1834752920684064</v>
      </c>
      <c r="I85">
        <f t="shared" si="4"/>
        <v>0.99916219858321276</v>
      </c>
      <c r="J85">
        <f t="shared" si="7"/>
        <v>-6.5952470588259947E-3</v>
      </c>
      <c r="K85">
        <f t="shared" si="5"/>
        <v>3.2749196825947843E-3</v>
      </c>
      <c r="L85">
        <f t="shared" si="8"/>
        <v>7.1816462167891763E-4</v>
      </c>
    </row>
    <row r="86" spans="1:12">
      <c r="A86">
        <v>32.201000000000001</v>
      </c>
      <c r="B86">
        <v>0.56000000000000005</v>
      </c>
      <c r="C86" s="1">
        <v>3.6193000000000003E-2</v>
      </c>
      <c r="D86">
        <v>99.926100000000005</v>
      </c>
      <c r="E86" s="1">
        <v>-1.7905000000000001E-2</v>
      </c>
      <c r="F86" s="1">
        <v>8.9491000000000001E-2</v>
      </c>
      <c r="G86">
        <f t="shared" si="2"/>
        <v>10.412299620000001</v>
      </c>
      <c r="H86">
        <f t="shared" si="3"/>
        <v>9.1834752920684064</v>
      </c>
      <c r="I86">
        <f t="shared" si="4"/>
        <v>0.99916219858321276</v>
      </c>
      <c r="J86">
        <f t="shared" si="7"/>
        <v>-5.5164705882365331E-3</v>
      </c>
      <c r="K86">
        <f t="shared" si="5"/>
        <v>3.2749196825947843E-3</v>
      </c>
      <c r="L86">
        <f t="shared" si="8"/>
        <v>6.0069531553060354E-4</v>
      </c>
    </row>
    <row r="87" spans="1:12">
      <c r="A87">
        <v>32.201000000000001</v>
      </c>
      <c r="B87">
        <v>0.56999999999999995</v>
      </c>
      <c r="C87" s="1">
        <v>2.8150000000000001E-2</v>
      </c>
      <c r="D87">
        <v>99.926100000000005</v>
      </c>
      <c r="E87" s="1">
        <v>-8.4732000000000002E-3</v>
      </c>
      <c r="F87" s="1">
        <v>8.9491000000000001E-2</v>
      </c>
      <c r="G87">
        <f t="shared" si="2"/>
        <v>10.412299620000001</v>
      </c>
      <c r="H87">
        <f t="shared" si="3"/>
        <v>9.1834752920684064</v>
      </c>
      <c r="I87">
        <f t="shared" si="4"/>
        <v>0.99916219858321276</v>
      </c>
      <c r="J87">
        <f t="shared" si="7"/>
        <v>-4.7319058823570128E-3</v>
      </c>
      <c r="K87">
        <f t="shared" si="5"/>
        <v>3.2749196825947843E-3</v>
      </c>
      <c r="L87">
        <f t="shared" si="8"/>
        <v>5.1526309287768977E-4</v>
      </c>
    </row>
    <row r="88" spans="1:12">
      <c r="A88">
        <v>32.201000000000001</v>
      </c>
      <c r="B88">
        <v>0.57999999999999996</v>
      </c>
      <c r="C88" s="1">
        <v>3.7533999999999998E-2</v>
      </c>
      <c r="D88">
        <v>99.926100000000005</v>
      </c>
      <c r="E88" s="1">
        <v>-6.8799999999999998E-3</v>
      </c>
      <c r="F88" s="1">
        <v>8.9491000000000001E-2</v>
      </c>
      <c r="G88">
        <f t="shared" si="2"/>
        <v>10.412299620000001</v>
      </c>
      <c r="H88">
        <f t="shared" si="3"/>
        <v>9.1834752920684064</v>
      </c>
      <c r="I88">
        <f t="shared" si="4"/>
        <v>0.99916219858321276</v>
      </c>
      <c r="J88">
        <f t="shared" si="7"/>
        <v>-4.4601686274536442E-3</v>
      </c>
      <c r="K88">
        <f t="shared" si="5"/>
        <v>3.2749196825947843E-3</v>
      </c>
      <c r="L88">
        <f t="shared" si="8"/>
        <v>4.8567328659399858E-4</v>
      </c>
    </row>
    <row r="89" spans="1:12">
      <c r="A89">
        <v>32.204000000000001</v>
      </c>
      <c r="B89">
        <v>0.59</v>
      </c>
      <c r="C89" s="1">
        <v>3.4853000000000002E-2</v>
      </c>
      <c r="D89">
        <v>99.926100000000005</v>
      </c>
      <c r="E89" s="1">
        <v>-1.1927999999999999E-2</v>
      </c>
      <c r="F89" s="1">
        <v>8.9491000000000001E-2</v>
      </c>
      <c r="G89">
        <f t="shared" si="2"/>
        <v>10.412299620000001</v>
      </c>
      <c r="H89">
        <f t="shared" si="3"/>
        <v>9.1834752920684064</v>
      </c>
      <c r="I89">
        <f t="shared" si="4"/>
        <v>0.99916219858321276</v>
      </c>
      <c r="J89">
        <f t="shared" si="7"/>
        <v>-4.7035573529437737E-3</v>
      </c>
      <c r="K89">
        <f t="shared" si="5"/>
        <v>3.2748875076141137E-3</v>
      </c>
      <c r="L89">
        <f t="shared" si="8"/>
        <v>5.1217618639494216E-4</v>
      </c>
    </row>
    <row r="90" spans="1:12">
      <c r="A90">
        <v>32.203000000000003</v>
      </c>
      <c r="B90">
        <v>0.6</v>
      </c>
      <c r="C90" s="1">
        <v>3.2171999999999999E-2</v>
      </c>
      <c r="D90">
        <v>99.926100000000005</v>
      </c>
      <c r="E90" s="1">
        <v>-2.2550000000000001E-2</v>
      </c>
      <c r="F90" s="1">
        <v>8.9491000000000001E-2</v>
      </c>
      <c r="G90">
        <f t="shared" si="2"/>
        <v>10.412299620000001</v>
      </c>
      <c r="H90">
        <f t="shared" si="3"/>
        <v>9.1834752920684064</v>
      </c>
      <c r="I90">
        <f t="shared" si="4"/>
        <v>0.99916219858321276</v>
      </c>
      <c r="J90">
        <f t="shared" si="7"/>
        <v>-5.2414132352965829E-3</v>
      </c>
      <c r="K90">
        <f t="shared" si="5"/>
        <v>3.2748982325374243E-3</v>
      </c>
      <c r="L90">
        <f t="shared" si="8"/>
        <v>5.7074397965914847E-4</v>
      </c>
    </row>
    <row r="91" spans="1:12">
      <c r="A91">
        <v>32.203000000000003</v>
      </c>
      <c r="B91">
        <v>0.61</v>
      </c>
      <c r="C91" s="1">
        <v>2.681E-2</v>
      </c>
      <c r="D91">
        <v>99.926100000000005</v>
      </c>
      <c r="E91" s="1">
        <v>-3.8707999999999999E-2</v>
      </c>
      <c r="F91" s="1">
        <v>8.9491000000000001E-2</v>
      </c>
      <c r="G91">
        <f t="shared" si="2"/>
        <v>10.412299620000001</v>
      </c>
      <c r="H91">
        <f t="shared" si="3"/>
        <v>9.1834752920684064</v>
      </c>
      <c r="I91">
        <f t="shared" si="4"/>
        <v>0.99916219858321276</v>
      </c>
      <c r="J91">
        <f t="shared" si="7"/>
        <v>-6.4905362745112461E-3</v>
      </c>
      <c r="K91">
        <f t="shared" si="5"/>
        <v>3.2748982325374243E-3</v>
      </c>
      <c r="L91">
        <f t="shared" si="8"/>
        <v>7.06762534671052E-4</v>
      </c>
    </row>
    <row r="92" spans="1:12">
      <c r="A92">
        <v>32.204000000000001</v>
      </c>
      <c r="B92">
        <v>0.62</v>
      </c>
      <c r="C92" s="1">
        <v>2.5468999999999999E-2</v>
      </c>
      <c r="D92">
        <v>99.925139999999999</v>
      </c>
      <c r="E92" s="1">
        <v>-6.0353999999999998E-2</v>
      </c>
      <c r="F92" s="1">
        <v>8.9491000000000001E-2</v>
      </c>
      <c r="G92">
        <f t="shared" si="2"/>
        <v>10.412199588</v>
      </c>
      <c r="H92">
        <f t="shared" si="3"/>
        <v>9.1833752600684058</v>
      </c>
      <c r="I92">
        <f t="shared" si="4"/>
        <v>0.99915131510066713</v>
      </c>
      <c r="J92">
        <f t="shared" si="7"/>
        <v>-8.2057500000057987E-3</v>
      </c>
      <c r="K92">
        <f t="shared" si="5"/>
        <v>3.2748875076141137E-3</v>
      </c>
      <c r="L92">
        <f t="shared" si="8"/>
        <v>8.9354401487723532E-4</v>
      </c>
    </row>
    <row r="93" spans="1:12">
      <c r="A93">
        <v>32.206000000000003</v>
      </c>
      <c r="B93">
        <v>0.63</v>
      </c>
      <c r="C93" s="1">
        <v>3.0831000000000001E-2</v>
      </c>
      <c r="D93">
        <v>99.925139999999999</v>
      </c>
      <c r="E93" s="1">
        <v>-8.6473999999999995E-2</v>
      </c>
      <c r="F93" s="1">
        <v>8.9491000000000001E-2</v>
      </c>
      <c r="G93">
        <f t="shared" si="2"/>
        <v>10.412199588</v>
      </c>
      <c r="H93">
        <f t="shared" si="3"/>
        <v>9.1833752600684058</v>
      </c>
      <c r="I93">
        <f t="shared" si="4"/>
        <v>0.99915131510066713</v>
      </c>
      <c r="J93">
        <f t="shared" si="7"/>
        <v>-9.9457367647146858E-3</v>
      </c>
      <c r="K93">
        <f t="shared" si="5"/>
        <v>3.274866057978229E-3</v>
      </c>
      <c r="L93">
        <f t="shared" si="8"/>
        <v>1.0830153928219853E-3</v>
      </c>
    </row>
    <row r="94" spans="1:12">
      <c r="A94">
        <v>32.212000000000003</v>
      </c>
      <c r="B94">
        <v>0.64</v>
      </c>
      <c r="C94" s="1">
        <v>2.8147999999999999E-2</v>
      </c>
      <c r="D94">
        <v>99.924180000000007</v>
      </c>
      <c r="E94">
        <v>-0.11534</v>
      </c>
      <c r="F94" s="1">
        <v>8.9496999999999993E-2</v>
      </c>
      <c r="G94">
        <f t="shared" si="2"/>
        <v>10.412099556000001</v>
      </c>
      <c r="H94">
        <f t="shared" si="3"/>
        <v>9.1832752280684069</v>
      </c>
      <c r="I94">
        <f t="shared" si="4"/>
        <v>0.99914043161812172</v>
      </c>
      <c r="J94">
        <f t="shared" si="7"/>
        <v>-1.1685978921578931E-2</v>
      </c>
      <c r="K94">
        <f t="shared" si="5"/>
        <v>3.2748017107564142E-3</v>
      </c>
      <c r="L94">
        <f t="shared" si="8"/>
        <v>1.2725284423427804E-3</v>
      </c>
    </row>
    <row r="95" spans="1:12">
      <c r="A95">
        <v>32.212000000000003</v>
      </c>
      <c r="B95">
        <v>0.65</v>
      </c>
      <c r="C95" s="1">
        <v>2.5468000000000001E-2</v>
      </c>
      <c r="D95">
        <v>99.922259999999994</v>
      </c>
      <c r="E95">
        <v>-0.14380000000000001</v>
      </c>
      <c r="F95" s="1">
        <v>8.9496999999999993E-2</v>
      </c>
      <c r="G95">
        <f t="shared" ref="G95:G158" si="9">(D95/100)*$B$16</f>
        <v>10.411899492</v>
      </c>
      <c r="H95">
        <f t="shared" ref="H95:H158" si="10">G95-G$27-E$27</f>
        <v>9.1830751640684056</v>
      </c>
      <c r="I95">
        <f t="shared" ref="I95:I158" si="11">H95/(G$30-G$27-E$27)</f>
        <v>0.99911866465303045</v>
      </c>
      <c r="J95">
        <f t="shared" ref="J95:J158" si="12">SLOPE(H87:H103,B87:B103)</f>
        <v>-1.3181300000009165E-2</v>
      </c>
      <c r="K95">
        <f t="shared" ref="K95:K158" si="13">1/(A95+273.15)</f>
        <v>3.2748017107564142E-3</v>
      </c>
      <c r="L95">
        <f t="shared" si="8"/>
        <v>1.4353906250909323E-3</v>
      </c>
    </row>
    <row r="96" spans="1:12">
      <c r="A96">
        <v>32.207000000000001</v>
      </c>
      <c r="B96">
        <v>0.66</v>
      </c>
      <c r="C96" s="1">
        <v>2.4129000000000001E-2</v>
      </c>
      <c r="D96">
        <v>99.921310000000005</v>
      </c>
      <c r="E96">
        <v>-0.16902</v>
      </c>
      <c r="F96" s="1">
        <v>8.9491000000000001E-2</v>
      </c>
      <c r="G96">
        <f t="shared" si="9"/>
        <v>10.411800502</v>
      </c>
      <c r="H96">
        <f t="shared" si="10"/>
        <v>9.1829761740684059</v>
      </c>
      <c r="I96">
        <f t="shared" si="11"/>
        <v>0.99910789454009485</v>
      </c>
      <c r="J96">
        <f t="shared" si="12"/>
        <v>-1.4603323529418682E-2</v>
      </c>
      <c r="K96">
        <f t="shared" si="13"/>
        <v>3.2748553332656535E-3</v>
      </c>
      <c r="L96">
        <f t="shared" si="8"/>
        <v>1.5902604180392703E-3</v>
      </c>
    </row>
    <row r="97" spans="1:12">
      <c r="A97">
        <v>32.218000000000004</v>
      </c>
      <c r="B97">
        <v>0.67</v>
      </c>
      <c r="C97" s="1">
        <v>2.4126000000000002E-2</v>
      </c>
      <c r="D97">
        <v>99.918430000000001</v>
      </c>
      <c r="E97">
        <v>-0.18819</v>
      </c>
      <c r="F97" s="1">
        <v>8.9499999999999996E-2</v>
      </c>
      <c r="G97">
        <f t="shared" si="9"/>
        <v>10.411500406</v>
      </c>
      <c r="H97">
        <f t="shared" si="10"/>
        <v>9.1826760780684058</v>
      </c>
      <c r="I97">
        <f t="shared" si="11"/>
        <v>0.99907524409245818</v>
      </c>
      <c r="J97">
        <f t="shared" si="12"/>
        <v>-1.5706873039221605E-2</v>
      </c>
      <c r="K97">
        <f t="shared" si="13"/>
        <v>3.2747373660632416E-3</v>
      </c>
      <c r="L97">
        <f t="shared" si="8"/>
        <v>1.7104897206093735E-3</v>
      </c>
    </row>
    <row r="98" spans="1:12">
      <c r="A98">
        <v>32.219000000000001</v>
      </c>
      <c r="B98">
        <v>0.68</v>
      </c>
      <c r="C98" s="1">
        <v>2.1446E-2</v>
      </c>
      <c r="D98">
        <v>99.917469999999994</v>
      </c>
      <c r="E98">
        <v>-0.19858999999999999</v>
      </c>
      <c r="F98" s="1">
        <v>8.9499999999999996E-2</v>
      </c>
      <c r="G98">
        <f t="shared" si="9"/>
        <v>10.411400373999999</v>
      </c>
      <c r="H98">
        <f t="shared" si="10"/>
        <v>9.1825760460684052</v>
      </c>
      <c r="I98">
        <f t="shared" si="11"/>
        <v>0.99906436060991255</v>
      </c>
      <c r="J98">
        <f t="shared" si="12"/>
        <v>-1.6663572058827309E-2</v>
      </c>
      <c r="K98">
        <f t="shared" si="13"/>
        <v>3.2747266421935431E-3</v>
      </c>
      <c r="L98">
        <f t="shared" si="8"/>
        <v>1.8146946973515076E-3</v>
      </c>
    </row>
    <row r="99" spans="1:12">
      <c r="A99">
        <v>32.216000000000001</v>
      </c>
      <c r="B99">
        <v>0.69</v>
      </c>
      <c r="C99" s="1">
        <v>2.2786000000000001E-2</v>
      </c>
      <c r="D99">
        <v>99.914590000000004</v>
      </c>
      <c r="E99">
        <v>-0.19861000000000001</v>
      </c>
      <c r="F99" s="1">
        <v>8.9498999999999995E-2</v>
      </c>
      <c r="G99">
        <f t="shared" si="9"/>
        <v>10.411100278000001</v>
      </c>
      <c r="H99">
        <f t="shared" si="10"/>
        <v>9.1822759500684068</v>
      </c>
      <c r="I99">
        <f t="shared" si="11"/>
        <v>0.9990317101622761</v>
      </c>
      <c r="J99">
        <f t="shared" si="12"/>
        <v>-1.7424385294118265E-2</v>
      </c>
      <c r="K99">
        <f t="shared" si="13"/>
        <v>3.2747588140133481E-3</v>
      </c>
      <c r="L99">
        <f t="shared" si="8"/>
        <v>1.8976107218808269E-3</v>
      </c>
    </row>
    <row r="100" spans="1:12">
      <c r="A100">
        <v>32.223999999999997</v>
      </c>
      <c r="B100">
        <v>0.7</v>
      </c>
      <c r="C100" s="1">
        <v>2.8146999999999998E-2</v>
      </c>
      <c r="D100">
        <v>99.911709999999999</v>
      </c>
      <c r="E100">
        <v>-0.18933</v>
      </c>
      <c r="F100" s="1">
        <v>8.9501999999999998E-2</v>
      </c>
      <c r="G100">
        <f t="shared" si="9"/>
        <v>10.410800181999999</v>
      </c>
      <c r="H100">
        <f t="shared" si="10"/>
        <v>9.1819758540684049</v>
      </c>
      <c r="I100">
        <f t="shared" si="11"/>
        <v>0.99899905971463931</v>
      </c>
      <c r="J100">
        <f t="shared" si="12"/>
        <v>-1.7547995098036763E-2</v>
      </c>
      <c r="K100">
        <f t="shared" si="13"/>
        <v>3.2746730238985642E-3</v>
      </c>
      <c r="L100">
        <f t="shared" si="8"/>
        <v>1.9111349645143634E-3</v>
      </c>
    </row>
    <row r="101" spans="1:12">
      <c r="A101">
        <v>32.228000000000002</v>
      </c>
      <c r="B101">
        <v>0.71</v>
      </c>
      <c r="C101" s="1">
        <v>1.4742999999999999E-2</v>
      </c>
      <c r="D101">
        <v>99.910749999999993</v>
      </c>
      <c r="E101">
        <v>-0.1754</v>
      </c>
      <c r="F101" s="1">
        <v>8.9504E-2</v>
      </c>
      <c r="G101">
        <f t="shared" si="9"/>
        <v>10.410700149999998</v>
      </c>
      <c r="H101">
        <f t="shared" si="10"/>
        <v>9.1818758220684042</v>
      </c>
      <c r="I101">
        <f t="shared" si="11"/>
        <v>0.99898817623209368</v>
      </c>
      <c r="J101">
        <f t="shared" si="12"/>
        <v>-1.764734264705729E-2</v>
      </c>
      <c r="K101">
        <f t="shared" si="13"/>
        <v>3.2746301305267571E-3</v>
      </c>
      <c r="L101">
        <f t="shared" si="8"/>
        <v>1.9219757475528424E-3</v>
      </c>
    </row>
    <row r="102" spans="1:12">
      <c r="A102">
        <v>32.234000000000002</v>
      </c>
      <c r="B102">
        <v>0.72</v>
      </c>
      <c r="C102" s="1">
        <v>1.6083E-2</v>
      </c>
      <c r="D102">
        <v>99.908829999999995</v>
      </c>
      <c r="E102">
        <v>-0.16181000000000001</v>
      </c>
      <c r="F102" s="1">
        <v>8.9507000000000003E-2</v>
      </c>
      <c r="G102">
        <f t="shared" si="9"/>
        <v>10.410500085999999</v>
      </c>
      <c r="H102">
        <f t="shared" si="10"/>
        <v>9.1816757580684047</v>
      </c>
      <c r="I102">
        <f t="shared" si="11"/>
        <v>0.99896640926700264</v>
      </c>
      <c r="J102">
        <f t="shared" si="12"/>
        <v>-1.7084969117646367E-2</v>
      </c>
      <c r="K102">
        <f t="shared" si="13"/>
        <v>3.2745657925759048E-3</v>
      </c>
      <c r="L102">
        <f t="shared" si="8"/>
        <v>1.8607680741321035E-3</v>
      </c>
    </row>
    <row r="103" spans="1:12">
      <c r="A103">
        <v>32.241</v>
      </c>
      <c r="B103">
        <v>0.73</v>
      </c>
      <c r="C103" s="1">
        <v>2.0102999999999999E-2</v>
      </c>
      <c r="D103">
        <v>99.907870000000003</v>
      </c>
      <c r="E103">
        <v>-0.15271999999999999</v>
      </c>
      <c r="F103" s="1">
        <v>8.9510000000000006E-2</v>
      </c>
      <c r="G103">
        <f t="shared" si="9"/>
        <v>10.410400054</v>
      </c>
      <c r="H103">
        <f t="shared" si="10"/>
        <v>9.1815757260684059</v>
      </c>
      <c r="I103">
        <f t="shared" si="11"/>
        <v>0.99895552578445723</v>
      </c>
      <c r="J103">
        <f t="shared" si="12"/>
        <v>-1.6277674509802744E-2</v>
      </c>
      <c r="K103">
        <f t="shared" si="13"/>
        <v>3.274490734828466E-3</v>
      </c>
      <c r="L103">
        <f t="shared" si="8"/>
        <v>1.7728628500647263E-3</v>
      </c>
    </row>
    <row r="104" spans="1:12">
      <c r="A104">
        <v>32.241</v>
      </c>
      <c r="B104">
        <v>0.74</v>
      </c>
      <c r="C104" s="1">
        <v>1.6081999999999999E-2</v>
      </c>
      <c r="D104">
        <v>99.905950000000004</v>
      </c>
      <c r="E104">
        <v>-0.14748</v>
      </c>
      <c r="F104" s="1">
        <v>8.9510000000000006E-2</v>
      </c>
      <c r="G104">
        <f t="shared" si="9"/>
        <v>10.410199990000001</v>
      </c>
      <c r="H104">
        <f t="shared" si="10"/>
        <v>9.1813756620684064</v>
      </c>
      <c r="I104">
        <f t="shared" si="11"/>
        <v>0.99893375881936619</v>
      </c>
      <c r="J104">
        <f t="shared" si="12"/>
        <v>-1.5446117647057242E-2</v>
      </c>
      <c r="K104">
        <f t="shared" si="13"/>
        <v>3.274490734828466E-3</v>
      </c>
      <c r="L104">
        <f t="shared" si="8"/>
        <v>1.6823315171462549E-3</v>
      </c>
    </row>
    <row r="105" spans="1:12">
      <c r="A105">
        <v>32.247</v>
      </c>
      <c r="B105">
        <v>0.75</v>
      </c>
      <c r="C105" s="1">
        <v>1.6081999999999999E-2</v>
      </c>
      <c r="D105">
        <v>99.904989999999998</v>
      </c>
      <c r="E105">
        <v>-0.14179</v>
      </c>
      <c r="F105" s="1">
        <v>8.9512999999999995E-2</v>
      </c>
      <c r="G105">
        <f t="shared" si="9"/>
        <v>10.410099958</v>
      </c>
      <c r="H105">
        <f t="shared" si="10"/>
        <v>9.1812756300684057</v>
      </c>
      <c r="I105">
        <f t="shared" si="11"/>
        <v>0.99892287533682056</v>
      </c>
      <c r="J105">
        <f t="shared" si="12"/>
        <v>-1.4391858823528066E-2</v>
      </c>
      <c r="K105">
        <f t="shared" si="13"/>
        <v>3.2744264023549675E-3</v>
      </c>
      <c r="L105">
        <f t="shared" si="8"/>
        <v>1.5675227934988853E-3</v>
      </c>
    </row>
    <row r="106" spans="1:12">
      <c r="A106">
        <v>32.25</v>
      </c>
      <c r="B106">
        <v>0.76</v>
      </c>
      <c r="C106" s="1">
        <v>1.6081999999999999E-2</v>
      </c>
      <c r="D106">
        <v>99.90307</v>
      </c>
      <c r="E106">
        <v>-0.13305</v>
      </c>
      <c r="F106" s="1">
        <v>8.9513999999999996E-2</v>
      </c>
      <c r="G106">
        <f t="shared" si="9"/>
        <v>10.409899894</v>
      </c>
      <c r="H106">
        <f t="shared" si="10"/>
        <v>9.1810755660684062</v>
      </c>
      <c r="I106">
        <f t="shared" si="11"/>
        <v>0.99890110837172952</v>
      </c>
      <c r="J106">
        <f t="shared" si="12"/>
        <v>-1.3558258823526235E-2</v>
      </c>
      <c r="K106">
        <f t="shared" si="13"/>
        <v>3.2743942370661431E-3</v>
      </c>
      <c r="L106">
        <f t="shared" si="8"/>
        <v>1.4767614889953751E-3</v>
      </c>
    </row>
    <row r="107" spans="1:12">
      <c r="A107">
        <v>32.261000000000003</v>
      </c>
      <c r="B107">
        <v>0.77</v>
      </c>
      <c r="C107" s="1">
        <v>1.072E-2</v>
      </c>
      <c r="D107">
        <v>99.901150000000001</v>
      </c>
      <c r="E107">
        <v>-0.12055</v>
      </c>
      <c r="F107" s="1">
        <v>8.9519000000000001E-2</v>
      </c>
      <c r="G107">
        <f t="shared" si="9"/>
        <v>10.409699830000001</v>
      </c>
      <c r="H107">
        <f t="shared" si="10"/>
        <v>9.1808755020684067</v>
      </c>
      <c r="I107">
        <f t="shared" si="11"/>
        <v>0.99887934140663848</v>
      </c>
      <c r="J107">
        <f t="shared" si="12"/>
        <v>-1.2553035294115453E-2</v>
      </c>
      <c r="K107">
        <f t="shared" si="13"/>
        <v>3.2742763030801118E-3</v>
      </c>
      <c r="L107">
        <f t="shared" si="8"/>
        <v>1.3673026381075873E-3</v>
      </c>
    </row>
    <row r="108" spans="1:12">
      <c r="A108">
        <v>32.268000000000001</v>
      </c>
      <c r="B108">
        <v>0.78</v>
      </c>
      <c r="C108" s="1">
        <v>5.3600999999999996E-3</v>
      </c>
      <c r="D108">
        <v>99.901150000000001</v>
      </c>
      <c r="E108">
        <v>-0.1067</v>
      </c>
      <c r="F108" s="1">
        <v>8.9523000000000005E-2</v>
      </c>
      <c r="G108">
        <f t="shared" si="9"/>
        <v>10.409699830000001</v>
      </c>
      <c r="H108">
        <f t="shared" si="10"/>
        <v>9.1808755020684067</v>
      </c>
      <c r="I108">
        <f t="shared" si="11"/>
        <v>0.99887934140663848</v>
      </c>
      <c r="J108">
        <f t="shared" si="12"/>
        <v>-1.181750588234954E-2</v>
      </c>
      <c r="K108">
        <f t="shared" si="13"/>
        <v>3.2742012586029637E-3</v>
      </c>
      <c r="L108">
        <f t="shared" si="8"/>
        <v>1.2871872491558253E-3</v>
      </c>
    </row>
    <row r="109" spans="1:12">
      <c r="A109">
        <v>32.284999999999997</v>
      </c>
      <c r="B109">
        <v>0.79</v>
      </c>
      <c r="C109" s="1">
        <v>1.4739E-2</v>
      </c>
      <c r="D109">
        <v>99.899230000000003</v>
      </c>
      <c r="E109" s="1">
        <v>-9.5388000000000001E-2</v>
      </c>
      <c r="F109" s="1">
        <v>8.9529999999999998E-2</v>
      </c>
      <c r="G109">
        <f t="shared" si="9"/>
        <v>10.409499766</v>
      </c>
      <c r="H109">
        <f t="shared" si="10"/>
        <v>9.1806754380684055</v>
      </c>
      <c r="I109">
        <f t="shared" si="11"/>
        <v>0.99885757444154721</v>
      </c>
      <c r="J109">
        <f t="shared" si="12"/>
        <v>-1.1400705882349932E-2</v>
      </c>
      <c r="K109">
        <f t="shared" si="13"/>
        <v>3.2740190220505185E-3</v>
      </c>
      <c r="L109">
        <f t="shared" si="8"/>
        <v>1.241815589632544E-3</v>
      </c>
    </row>
    <row r="110" spans="1:12">
      <c r="A110">
        <v>32.295000000000002</v>
      </c>
      <c r="B110">
        <v>0.8</v>
      </c>
      <c r="C110" s="1">
        <v>1.7417999999999999E-2</v>
      </c>
      <c r="D110">
        <v>99.899230000000003</v>
      </c>
      <c r="E110" s="1">
        <v>-8.9316000000000006E-2</v>
      </c>
      <c r="F110" s="1">
        <v>8.9535000000000003E-2</v>
      </c>
      <c r="G110">
        <f t="shared" si="9"/>
        <v>10.409499766</v>
      </c>
      <c r="H110">
        <f t="shared" si="10"/>
        <v>9.1806754380684055</v>
      </c>
      <c r="I110">
        <f t="shared" si="11"/>
        <v>0.99885757444154721</v>
      </c>
      <c r="J110">
        <f t="shared" si="12"/>
        <v>-1.0910352941176862E-2</v>
      </c>
      <c r="K110">
        <f t="shared" si="13"/>
        <v>3.2739118335543224E-3</v>
      </c>
      <c r="L110">
        <f t="shared" si="8"/>
        <v>1.1884041664228986E-3</v>
      </c>
    </row>
    <row r="111" spans="1:12">
      <c r="A111">
        <v>32.299999999999997</v>
      </c>
      <c r="B111">
        <v>0.81</v>
      </c>
      <c r="C111" s="1">
        <v>8.0388000000000005E-3</v>
      </c>
      <c r="D111">
        <v>99.898269999999997</v>
      </c>
      <c r="E111" s="1">
        <v>-8.8236999999999996E-2</v>
      </c>
      <c r="F111" s="1">
        <v>8.9537000000000005E-2</v>
      </c>
      <c r="G111">
        <f t="shared" si="9"/>
        <v>10.409399733999999</v>
      </c>
      <c r="H111">
        <f t="shared" si="10"/>
        <v>9.1805754060684048</v>
      </c>
      <c r="I111">
        <f t="shared" si="11"/>
        <v>0.99884669095900158</v>
      </c>
      <c r="J111">
        <f t="shared" si="12"/>
        <v>-1.0565062745100473E-2</v>
      </c>
      <c r="K111">
        <f t="shared" si="13"/>
        <v>3.2738582419381242E-3</v>
      </c>
      <c r="L111">
        <f t="shared" si="8"/>
        <v>1.150806161683168E-3</v>
      </c>
    </row>
    <row r="112" spans="1:12">
      <c r="A112">
        <v>32.307000000000002</v>
      </c>
      <c r="B112">
        <v>0.82</v>
      </c>
      <c r="C112" s="1">
        <v>6.6990000000000001E-3</v>
      </c>
      <c r="D112">
        <v>99.897310000000004</v>
      </c>
      <c r="E112" s="1">
        <v>-9.0064000000000005E-2</v>
      </c>
      <c r="F112" s="1">
        <v>8.9537000000000005E-2</v>
      </c>
      <c r="G112">
        <f t="shared" si="9"/>
        <v>10.409299702</v>
      </c>
      <c r="H112">
        <f t="shared" si="10"/>
        <v>9.180475374068406</v>
      </c>
      <c r="I112">
        <f t="shared" si="11"/>
        <v>0.99883580747645617</v>
      </c>
      <c r="J112">
        <f t="shared" si="12"/>
        <v>-1.0170992647062347E-2</v>
      </c>
      <c r="K112">
        <f t="shared" si="13"/>
        <v>3.2737832166229619E-3</v>
      </c>
      <c r="L112">
        <f t="shared" ref="L112:L175" si="14">-J112/H112</f>
        <v>1.1078938979338479E-3</v>
      </c>
    </row>
    <row r="113" spans="1:12">
      <c r="A113">
        <v>32.311</v>
      </c>
      <c r="B113">
        <v>0.83</v>
      </c>
      <c r="C113" s="1">
        <v>-2.6794000000000002E-3</v>
      </c>
      <c r="D113">
        <v>99.896349999999998</v>
      </c>
      <c r="E113" s="1">
        <v>-9.2834E-2</v>
      </c>
      <c r="F113" s="1">
        <v>8.9541999999999997E-2</v>
      </c>
      <c r="G113">
        <f t="shared" si="9"/>
        <v>10.40919967</v>
      </c>
      <c r="H113">
        <f t="shared" si="10"/>
        <v>9.1803753420684053</v>
      </c>
      <c r="I113">
        <f t="shared" si="11"/>
        <v>0.99882492399391054</v>
      </c>
      <c r="J113">
        <f t="shared" si="12"/>
        <v>-1.0144942647061228E-2</v>
      </c>
      <c r="K113">
        <f t="shared" si="13"/>
        <v>3.2737403465581535E-3</v>
      </c>
      <c r="L113">
        <f t="shared" si="14"/>
        <v>1.1050683952509831E-3</v>
      </c>
    </row>
    <row r="114" spans="1:12">
      <c r="A114">
        <v>32.323</v>
      </c>
      <c r="B114">
        <v>0.84</v>
      </c>
      <c r="C114" s="1">
        <v>-1.3396E-3</v>
      </c>
      <c r="D114">
        <v>99.895390000000006</v>
      </c>
      <c r="E114" s="1">
        <v>-9.4743999999999995E-2</v>
      </c>
      <c r="F114" s="1">
        <v>8.9548000000000003E-2</v>
      </c>
      <c r="G114">
        <f t="shared" si="9"/>
        <v>10.409099638000001</v>
      </c>
      <c r="H114">
        <f t="shared" si="10"/>
        <v>9.1802753100684065</v>
      </c>
      <c r="I114">
        <f t="shared" si="11"/>
        <v>0.99881404051136513</v>
      </c>
      <c r="J114">
        <f t="shared" si="12"/>
        <v>-1.0070112745101856E-2</v>
      </c>
      <c r="K114">
        <f t="shared" si="13"/>
        <v>3.2736117431000455E-3</v>
      </c>
      <c r="L114">
        <f t="shared" si="14"/>
        <v>1.096929275536816E-3</v>
      </c>
    </row>
    <row r="115" spans="1:12">
      <c r="A115">
        <v>32.341000000000001</v>
      </c>
      <c r="B115">
        <v>0.85</v>
      </c>
      <c r="C115" s="1">
        <v>0</v>
      </c>
      <c r="D115">
        <v>99.89443</v>
      </c>
      <c r="E115" s="1">
        <v>-9.5992999999999995E-2</v>
      </c>
      <c r="F115" s="1">
        <v>8.9555999999999997E-2</v>
      </c>
      <c r="G115">
        <f t="shared" si="9"/>
        <v>10.408999606</v>
      </c>
      <c r="H115">
        <f t="shared" si="10"/>
        <v>9.1801752780684058</v>
      </c>
      <c r="I115">
        <f t="shared" si="11"/>
        <v>0.9988031570288195</v>
      </c>
      <c r="J115">
        <f t="shared" si="12"/>
        <v>-1.0363302941179493E-2</v>
      </c>
      <c r="K115">
        <f t="shared" si="13"/>
        <v>3.2734188568566669E-3</v>
      </c>
      <c r="L115">
        <f t="shared" si="14"/>
        <v>1.1288785483146056E-3</v>
      </c>
    </row>
    <row r="116" spans="1:12">
      <c r="A116">
        <v>32.35</v>
      </c>
      <c r="B116">
        <v>0.86</v>
      </c>
      <c r="C116" s="1">
        <v>-2.6789000000000001E-3</v>
      </c>
      <c r="D116">
        <v>99.893469999999994</v>
      </c>
      <c r="E116" s="1">
        <v>-9.7586000000000006E-2</v>
      </c>
      <c r="F116" s="1">
        <v>8.9560000000000001E-2</v>
      </c>
      <c r="G116">
        <f t="shared" si="9"/>
        <v>10.408899573999999</v>
      </c>
      <c r="H116">
        <f t="shared" si="10"/>
        <v>9.1800752460684052</v>
      </c>
      <c r="I116">
        <f t="shared" si="11"/>
        <v>0.99879227354627398</v>
      </c>
      <c r="J116">
        <f t="shared" si="12"/>
        <v>-1.0828372058825775E-2</v>
      </c>
      <c r="K116">
        <f t="shared" si="13"/>
        <v>3.2733224222585926E-3</v>
      </c>
      <c r="L116">
        <f t="shared" si="14"/>
        <v>1.1795515579747884E-3</v>
      </c>
    </row>
    <row r="117" spans="1:12">
      <c r="A117">
        <v>32.363</v>
      </c>
      <c r="B117">
        <v>0.87</v>
      </c>
      <c r="C117" s="1">
        <v>-5.3574E-3</v>
      </c>
      <c r="D117">
        <v>99.892510000000001</v>
      </c>
      <c r="E117">
        <v>-0.10075000000000001</v>
      </c>
      <c r="F117" s="1">
        <v>8.9566000000000007E-2</v>
      </c>
      <c r="G117">
        <f t="shared" si="9"/>
        <v>10.408799542000001</v>
      </c>
      <c r="H117">
        <f t="shared" si="10"/>
        <v>9.1799752140684063</v>
      </c>
      <c r="I117">
        <f t="shared" si="11"/>
        <v>0.99878139006372846</v>
      </c>
      <c r="J117">
        <f t="shared" si="12"/>
        <v>-1.1048520098038051E-2</v>
      </c>
      <c r="K117">
        <f t="shared" si="13"/>
        <v>3.2731831378697471E-3</v>
      </c>
      <c r="L117">
        <f t="shared" si="14"/>
        <v>1.203545743904197E-3</v>
      </c>
    </row>
    <row r="118" spans="1:12">
      <c r="A118">
        <v>32.375</v>
      </c>
      <c r="B118">
        <v>0.88</v>
      </c>
      <c r="C118" s="1">
        <v>-1.0714E-2</v>
      </c>
      <c r="D118">
        <v>99.891549999999995</v>
      </c>
      <c r="E118">
        <v>-0.10667</v>
      </c>
      <c r="F118" s="1">
        <v>8.9571999999999999E-2</v>
      </c>
      <c r="G118">
        <f t="shared" si="9"/>
        <v>10.40869951</v>
      </c>
      <c r="H118">
        <f t="shared" si="10"/>
        <v>9.1798751820684057</v>
      </c>
      <c r="I118">
        <f t="shared" si="11"/>
        <v>0.99877050658118294</v>
      </c>
      <c r="J118">
        <f t="shared" si="12"/>
        <v>-1.1440547058822895E-2</v>
      </c>
      <c r="K118">
        <f t="shared" si="13"/>
        <v>3.2730545781850915E-3</v>
      </c>
      <c r="L118">
        <f t="shared" si="14"/>
        <v>1.2462639014058049E-3</v>
      </c>
    </row>
    <row r="119" spans="1:12">
      <c r="A119">
        <v>32.380000000000003</v>
      </c>
      <c r="B119">
        <v>0.89</v>
      </c>
      <c r="C119" s="1">
        <v>-1.2052999999999999E-2</v>
      </c>
      <c r="D119">
        <v>99.890600000000006</v>
      </c>
      <c r="E119">
        <v>-0.1148</v>
      </c>
      <c r="F119" s="1">
        <v>8.9574000000000001E-2</v>
      </c>
      <c r="G119">
        <f t="shared" si="9"/>
        <v>10.40860052</v>
      </c>
      <c r="H119">
        <f t="shared" si="10"/>
        <v>9.179776192068406</v>
      </c>
      <c r="I119">
        <f t="shared" si="11"/>
        <v>0.99875973646824723</v>
      </c>
      <c r="J119">
        <f t="shared" si="12"/>
        <v>-1.1587652941177645E-2</v>
      </c>
      <c r="K119">
        <f t="shared" si="13"/>
        <v>3.273001014630315E-3</v>
      </c>
      <c r="L119">
        <f t="shared" si="14"/>
        <v>1.2623023370863567E-3</v>
      </c>
    </row>
    <row r="120" spans="1:12">
      <c r="A120">
        <v>32.4</v>
      </c>
      <c r="B120">
        <v>0.9</v>
      </c>
      <c r="C120" s="1">
        <v>-9.3737999999999998E-3</v>
      </c>
      <c r="D120">
        <v>99.88964</v>
      </c>
      <c r="E120">
        <v>-0.12309</v>
      </c>
      <c r="F120" s="1">
        <v>8.9582999999999996E-2</v>
      </c>
      <c r="G120">
        <f t="shared" si="9"/>
        <v>10.408500488</v>
      </c>
      <c r="H120">
        <f t="shared" si="10"/>
        <v>9.1796761600684054</v>
      </c>
      <c r="I120">
        <f t="shared" si="11"/>
        <v>0.9987488529857016</v>
      </c>
      <c r="J120">
        <f t="shared" si="12"/>
        <v>-1.1685978921574143E-2</v>
      </c>
      <c r="K120">
        <f t="shared" si="13"/>
        <v>3.2727867779414176E-3</v>
      </c>
      <c r="L120">
        <f t="shared" si="14"/>
        <v>1.2730273615106549E-3</v>
      </c>
    </row>
    <row r="121" spans="1:12">
      <c r="A121">
        <v>32.414000000000001</v>
      </c>
      <c r="B121">
        <v>0.91</v>
      </c>
      <c r="C121" s="1">
        <v>-1.7406999999999999E-2</v>
      </c>
      <c r="D121">
        <v>99.887720000000002</v>
      </c>
      <c r="E121">
        <v>-0.12845000000000001</v>
      </c>
      <c r="F121" s="1">
        <v>8.9590000000000003E-2</v>
      </c>
      <c r="G121">
        <f t="shared" si="9"/>
        <v>10.408300424</v>
      </c>
      <c r="H121">
        <f t="shared" si="10"/>
        <v>9.1794760960684059</v>
      </c>
      <c r="I121">
        <f t="shared" si="11"/>
        <v>0.99872708602061055</v>
      </c>
      <c r="J121">
        <f t="shared" si="12"/>
        <v>-1.1931666176476828E-2</v>
      </c>
      <c r="K121">
        <f t="shared" si="13"/>
        <v>3.2726368289458184E-3</v>
      </c>
      <c r="L121">
        <f t="shared" si="14"/>
        <v>1.2998199517712337E-3</v>
      </c>
    </row>
    <row r="122" spans="1:12">
      <c r="A122">
        <v>32.423000000000002</v>
      </c>
      <c r="B122">
        <v>0.92</v>
      </c>
      <c r="C122" s="1">
        <v>-2.5440000000000001E-2</v>
      </c>
      <c r="D122">
        <v>99.886759999999995</v>
      </c>
      <c r="E122">
        <v>-0.12847</v>
      </c>
      <c r="F122" s="1">
        <v>8.9593999999999993E-2</v>
      </c>
      <c r="G122">
        <f t="shared" si="9"/>
        <v>10.408200391999999</v>
      </c>
      <c r="H122">
        <f t="shared" si="10"/>
        <v>9.1793760640684052</v>
      </c>
      <c r="I122">
        <f t="shared" si="11"/>
        <v>0.99871620253806492</v>
      </c>
      <c r="J122">
        <f t="shared" si="12"/>
        <v>-1.2300197058830639E-2</v>
      </c>
      <c r="K122">
        <f t="shared" si="13"/>
        <v>3.2725404404184929E-3</v>
      </c>
      <c r="L122">
        <f t="shared" si="14"/>
        <v>1.3399818215290603E-3</v>
      </c>
    </row>
    <row r="123" spans="1:12">
      <c r="A123">
        <v>32.436</v>
      </c>
      <c r="B123">
        <v>0.93</v>
      </c>
      <c r="C123" s="1">
        <v>-2.9454999999999999E-2</v>
      </c>
      <c r="D123">
        <v>99.884839999999997</v>
      </c>
      <c r="E123">
        <v>-0.12350999999999999</v>
      </c>
      <c r="F123" s="1">
        <v>8.9599999999999999E-2</v>
      </c>
      <c r="G123">
        <f t="shared" si="9"/>
        <v>10.408000328</v>
      </c>
      <c r="H123">
        <f t="shared" si="10"/>
        <v>9.1791760000684057</v>
      </c>
      <c r="I123">
        <f t="shared" si="11"/>
        <v>0.99869443557297388</v>
      </c>
      <c r="J123">
        <f t="shared" si="12"/>
        <v>-1.2767053921573112E-2</v>
      </c>
      <c r="K123">
        <f t="shared" si="13"/>
        <v>3.2724012225690971E-3</v>
      </c>
      <c r="L123">
        <f t="shared" si="14"/>
        <v>1.3908714596471369E-3</v>
      </c>
    </row>
    <row r="124" spans="1:12">
      <c r="A124">
        <v>32.457000000000001</v>
      </c>
      <c r="B124">
        <v>0.94</v>
      </c>
      <c r="C124" s="1">
        <v>-2.8112999999999999E-2</v>
      </c>
      <c r="D124">
        <v>99.883880000000005</v>
      </c>
      <c r="E124">
        <v>-0.11683</v>
      </c>
      <c r="F124" s="1">
        <v>8.9608999999999994E-2</v>
      </c>
      <c r="G124">
        <f t="shared" si="9"/>
        <v>10.407900295999999</v>
      </c>
      <c r="H124">
        <f t="shared" si="10"/>
        <v>9.1790759680684051</v>
      </c>
      <c r="I124">
        <f t="shared" si="11"/>
        <v>0.99868355209042836</v>
      </c>
      <c r="J124">
        <f t="shared" si="12"/>
        <v>-1.3111577941177344E-2</v>
      </c>
      <c r="K124">
        <f t="shared" si="13"/>
        <v>3.2721763572169491E-3</v>
      </c>
      <c r="L124">
        <f t="shared" si="14"/>
        <v>1.4284202447816185E-3</v>
      </c>
    </row>
    <row r="125" spans="1:12">
      <c r="A125">
        <v>32.475999999999999</v>
      </c>
      <c r="B125">
        <v>0.95</v>
      </c>
      <c r="C125" s="1">
        <v>-4.0157999999999999E-2</v>
      </c>
      <c r="D125">
        <v>99.882919999999999</v>
      </c>
      <c r="E125">
        <v>-0.11307</v>
      </c>
      <c r="F125" s="1">
        <v>8.9618000000000003E-2</v>
      </c>
      <c r="G125">
        <f t="shared" si="9"/>
        <v>10.407800264</v>
      </c>
      <c r="H125">
        <f t="shared" si="10"/>
        <v>9.1789759360684062</v>
      </c>
      <c r="I125">
        <f t="shared" si="11"/>
        <v>0.99867266860788284</v>
      </c>
      <c r="J125">
        <f t="shared" si="12"/>
        <v>-1.3529910294119095E-2</v>
      </c>
      <c r="K125">
        <f t="shared" si="13"/>
        <v>3.2719729342398883E-3</v>
      </c>
      <c r="L125">
        <f t="shared" si="14"/>
        <v>1.4740108687891719E-3</v>
      </c>
    </row>
    <row r="126" spans="1:12">
      <c r="A126">
        <v>32.496000000000002</v>
      </c>
      <c r="B126">
        <v>0.96</v>
      </c>
      <c r="C126" s="1">
        <v>-4.4169E-2</v>
      </c>
      <c r="D126">
        <v>99.881960000000007</v>
      </c>
      <c r="E126">
        <v>-0.11586</v>
      </c>
      <c r="F126" s="1">
        <v>8.9626999999999998E-2</v>
      </c>
      <c r="G126">
        <f t="shared" si="9"/>
        <v>10.407700232</v>
      </c>
      <c r="H126">
        <f t="shared" si="10"/>
        <v>9.1788759040684056</v>
      </c>
      <c r="I126">
        <f t="shared" si="11"/>
        <v>0.99866178512533732</v>
      </c>
      <c r="J126">
        <f t="shared" si="12"/>
        <v>-1.3997533333331983E-2</v>
      </c>
      <c r="K126">
        <f t="shared" si="13"/>
        <v>3.2717588321129676E-3</v>
      </c>
      <c r="L126">
        <f t="shared" si="14"/>
        <v>1.5249724998600074E-3</v>
      </c>
    </row>
    <row r="127" spans="1:12">
      <c r="A127">
        <v>32.512999999999998</v>
      </c>
      <c r="B127">
        <v>0.97</v>
      </c>
      <c r="C127" s="1">
        <v>-5.3532999999999997E-2</v>
      </c>
      <c r="D127">
        <v>99.881</v>
      </c>
      <c r="E127">
        <v>-0.12594</v>
      </c>
      <c r="F127" s="1">
        <v>8.9635000000000006E-2</v>
      </c>
      <c r="G127">
        <f t="shared" si="9"/>
        <v>10.407600199999999</v>
      </c>
      <c r="H127">
        <f t="shared" si="10"/>
        <v>9.178775872068405</v>
      </c>
      <c r="I127">
        <f t="shared" si="11"/>
        <v>0.99865090164279169</v>
      </c>
      <c r="J127">
        <f t="shared" si="12"/>
        <v>-1.4293788235292586E-2</v>
      </c>
      <c r="K127">
        <f t="shared" si="13"/>
        <v>3.2715768673342869E-3</v>
      </c>
      <c r="L127">
        <f t="shared" si="14"/>
        <v>1.5572651990326386E-3</v>
      </c>
    </row>
    <row r="128" spans="1:12">
      <c r="A128">
        <v>32.534999999999997</v>
      </c>
      <c r="B128">
        <v>0.98</v>
      </c>
      <c r="C128" s="1">
        <v>-6.5571000000000004E-2</v>
      </c>
      <c r="D128">
        <v>99.880039999999994</v>
      </c>
      <c r="E128">
        <v>-0.13994000000000001</v>
      </c>
      <c r="F128" s="1">
        <v>8.9645000000000002E-2</v>
      </c>
      <c r="G128">
        <f t="shared" si="9"/>
        <v>10.407500167999999</v>
      </c>
      <c r="H128">
        <f t="shared" si="10"/>
        <v>9.1786758400684043</v>
      </c>
      <c r="I128">
        <f t="shared" si="11"/>
        <v>0.99864001816024606</v>
      </c>
      <c r="J128">
        <f t="shared" si="12"/>
        <v>-1.4612517647055403E-2</v>
      </c>
      <c r="K128">
        <f t="shared" si="13"/>
        <v>3.2713414135466254E-3</v>
      </c>
      <c r="L128">
        <f t="shared" si="14"/>
        <v>1.5920071589483765E-3</v>
      </c>
    </row>
    <row r="129" spans="1:12">
      <c r="A129">
        <v>32.555</v>
      </c>
      <c r="B129">
        <v>0.99</v>
      </c>
      <c r="C129" s="1">
        <v>-6.9578000000000001E-2</v>
      </c>
      <c r="D129">
        <v>99.878119999999996</v>
      </c>
      <c r="E129">
        <v>-0.15253</v>
      </c>
      <c r="F129" s="1">
        <v>8.9653999999999998E-2</v>
      </c>
      <c r="G129">
        <f t="shared" si="9"/>
        <v>10.407300103999999</v>
      </c>
      <c r="H129">
        <f t="shared" si="10"/>
        <v>9.1784757760684048</v>
      </c>
      <c r="I129">
        <f t="shared" si="11"/>
        <v>0.99861825119515502</v>
      </c>
      <c r="J129">
        <f t="shared" si="12"/>
        <v>-1.4735105882350302E-2</v>
      </c>
      <c r="K129">
        <f t="shared" si="13"/>
        <v>3.2711273940563617E-3</v>
      </c>
      <c r="L129">
        <f t="shared" si="14"/>
        <v>1.6053979159339326E-3</v>
      </c>
    </row>
    <row r="130" spans="1:12">
      <c r="A130">
        <v>32.570999999999998</v>
      </c>
      <c r="B130">
        <v>1</v>
      </c>
      <c r="C130" s="1">
        <v>-6.4221E-2</v>
      </c>
      <c r="D130">
        <v>99.876199999999997</v>
      </c>
      <c r="E130">
        <v>-0.16034999999999999</v>
      </c>
      <c r="F130" s="1">
        <v>8.9662000000000006E-2</v>
      </c>
      <c r="G130">
        <f t="shared" si="9"/>
        <v>10.40710004</v>
      </c>
      <c r="H130">
        <f t="shared" si="10"/>
        <v>9.1782757120684053</v>
      </c>
      <c r="I130">
        <f t="shared" si="11"/>
        <v>0.99859648423006397</v>
      </c>
      <c r="J130">
        <f t="shared" si="12"/>
        <v>-1.5078352941172537E-2</v>
      </c>
      <c r="K130">
        <f t="shared" si="13"/>
        <v>3.2709561986255442E-3</v>
      </c>
      <c r="L130">
        <f t="shared" si="14"/>
        <v>1.6428306812952013E-3</v>
      </c>
    </row>
    <row r="131" spans="1:12">
      <c r="A131">
        <v>32.588999999999999</v>
      </c>
      <c r="B131">
        <v>1.01</v>
      </c>
      <c r="C131" s="1">
        <v>-7.4917999999999998E-2</v>
      </c>
      <c r="D131">
        <v>99.874279999999999</v>
      </c>
      <c r="E131">
        <v>-0.16270999999999999</v>
      </c>
      <c r="F131" s="1">
        <v>8.967E-2</v>
      </c>
      <c r="G131">
        <f t="shared" si="9"/>
        <v>10.406899976</v>
      </c>
      <c r="H131">
        <f t="shared" si="10"/>
        <v>9.1780756480684058</v>
      </c>
      <c r="I131">
        <f t="shared" si="11"/>
        <v>0.99857471726497293</v>
      </c>
      <c r="J131">
        <f t="shared" si="12"/>
        <v>-1.5225458823526848E-2</v>
      </c>
      <c r="K131">
        <f t="shared" si="13"/>
        <v>3.2707636251835719E-3</v>
      </c>
      <c r="L131">
        <f t="shared" si="14"/>
        <v>1.6588944575468996E-3</v>
      </c>
    </row>
    <row r="132" spans="1:12">
      <c r="A132">
        <v>32.612000000000002</v>
      </c>
      <c r="B132">
        <v>1.02</v>
      </c>
      <c r="C132" s="1">
        <v>-7.8922000000000006E-2</v>
      </c>
      <c r="D132">
        <v>99.873320000000007</v>
      </c>
      <c r="E132">
        <v>-0.16114000000000001</v>
      </c>
      <c r="F132" s="1">
        <v>8.9679999999999996E-2</v>
      </c>
      <c r="G132">
        <f t="shared" si="9"/>
        <v>10.406799944000001</v>
      </c>
      <c r="H132">
        <f t="shared" si="10"/>
        <v>9.1779756160684069</v>
      </c>
      <c r="I132">
        <f t="shared" si="11"/>
        <v>0.99856383378242752</v>
      </c>
      <c r="J132">
        <f t="shared" si="12"/>
        <v>-1.5593223529408498E-2</v>
      </c>
      <c r="K132">
        <f t="shared" si="13"/>
        <v>3.2705175921141278E-3</v>
      </c>
      <c r="L132">
        <f t="shared" si="14"/>
        <v>1.6989828892232564E-3</v>
      </c>
    </row>
    <row r="133" spans="1:12">
      <c r="A133">
        <v>32.639000000000003</v>
      </c>
      <c r="B133">
        <v>1.03</v>
      </c>
      <c r="C133" s="1">
        <v>-7.6235999999999998E-2</v>
      </c>
      <c r="D133">
        <v>99.871399999999994</v>
      </c>
      <c r="E133">
        <v>-0.15786</v>
      </c>
      <c r="F133" s="1">
        <v>8.9692999999999995E-2</v>
      </c>
      <c r="G133">
        <f t="shared" si="9"/>
        <v>10.40659988</v>
      </c>
      <c r="H133">
        <f t="shared" si="10"/>
        <v>9.1777755520684057</v>
      </c>
      <c r="I133">
        <f t="shared" si="11"/>
        <v>0.99854206681733626</v>
      </c>
      <c r="J133">
        <f t="shared" si="12"/>
        <v>-1.5764847058822227E-2</v>
      </c>
      <c r="K133">
        <f t="shared" si="13"/>
        <v>3.2702288179103892E-3</v>
      </c>
      <c r="L133">
        <f t="shared" si="14"/>
        <v>1.7177198297543118E-3</v>
      </c>
    </row>
    <row r="134" spans="1:12">
      <c r="A134">
        <v>32.658000000000001</v>
      </c>
      <c r="B134">
        <v>1.04</v>
      </c>
      <c r="C134" s="1">
        <v>-9.2276999999999998E-2</v>
      </c>
      <c r="D134">
        <v>99.869479999999996</v>
      </c>
      <c r="E134">
        <v>-0.15406</v>
      </c>
      <c r="F134" s="1">
        <v>8.9702000000000004E-2</v>
      </c>
      <c r="G134">
        <f t="shared" si="9"/>
        <v>10.406399816</v>
      </c>
      <c r="H134">
        <f t="shared" si="10"/>
        <v>9.1775754880684062</v>
      </c>
      <c r="I134">
        <f t="shared" si="11"/>
        <v>0.99852029985224522</v>
      </c>
      <c r="J134">
        <f t="shared" si="12"/>
        <v>-1.5934427450979196E-2</v>
      </c>
      <c r="K134">
        <f t="shared" si="13"/>
        <v>3.2700256370009942E-3</v>
      </c>
      <c r="L134">
        <f t="shared" si="14"/>
        <v>1.7362349644190066E-3</v>
      </c>
    </row>
    <row r="135" spans="1:12">
      <c r="A135">
        <v>32.683999999999997</v>
      </c>
      <c r="B135">
        <v>1.05</v>
      </c>
      <c r="C135" s="1">
        <v>-9.3602000000000005E-2</v>
      </c>
      <c r="D135">
        <v>99.868520000000004</v>
      </c>
      <c r="E135">
        <v>-0.15029999999999999</v>
      </c>
      <c r="F135" s="1">
        <v>8.9713000000000001E-2</v>
      </c>
      <c r="G135">
        <f t="shared" si="9"/>
        <v>10.406299784</v>
      </c>
      <c r="H135">
        <f t="shared" si="10"/>
        <v>9.1774754560684055</v>
      </c>
      <c r="I135">
        <f t="shared" si="11"/>
        <v>0.99850941636969959</v>
      </c>
      <c r="J135">
        <f t="shared" si="12"/>
        <v>-1.5687463235294085E-2</v>
      </c>
      <c r="K135">
        <f t="shared" si="13"/>
        <v>3.2697476408770775E-3</v>
      </c>
      <c r="L135">
        <f t="shared" si="14"/>
        <v>1.7093440685718305E-3</v>
      </c>
    </row>
    <row r="136" spans="1:12">
      <c r="A136">
        <v>32.701999999999998</v>
      </c>
      <c r="B136">
        <v>1.06</v>
      </c>
      <c r="C136" s="1">
        <v>-9.6268000000000006E-2</v>
      </c>
      <c r="D136">
        <v>99.866600000000005</v>
      </c>
      <c r="E136">
        <v>-0.14709</v>
      </c>
      <c r="F136" s="1">
        <v>8.9720999999999995E-2</v>
      </c>
      <c r="G136">
        <f t="shared" si="9"/>
        <v>10.40609972</v>
      </c>
      <c r="H136">
        <f t="shared" si="10"/>
        <v>9.177275392068406</v>
      </c>
      <c r="I136">
        <f t="shared" si="11"/>
        <v>0.99848764940460855</v>
      </c>
      <c r="J136">
        <f t="shared" si="12"/>
        <v>-1.5440754411766075E-2</v>
      </c>
      <c r="K136">
        <f t="shared" si="13"/>
        <v>3.2695552097092716E-3</v>
      </c>
      <c r="L136">
        <f t="shared" si="14"/>
        <v>1.6824987539450949E-3</v>
      </c>
    </row>
    <row r="137" spans="1:12">
      <c r="A137">
        <v>32.729999999999997</v>
      </c>
      <c r="B137">
        <v>1.07</v>
      </c>
      <c r="C137" s="1">
        <v>-9.2243000000000006E-2</v>
      </c>
      <c r="D137">
        <v>99.865639999999999</v>
      </c>
      <c r="E137">
        <v>-0.14480999999999999</v>
      </c>
      <c r="F137" s="1">
        <v>8.9734999999999995E-2</v>
      </c>
      <c r="G137">
        <f t="shared" si="9"/>
        <v>10.405999688</v>
      </c>
      <c r="H137">
        <f t="shared" si="10"/>
        <v>9.1771753600684054</v>
      </c>
      <c r="I137">
        <f t="shared" si="11"/>
        <v>0.99847676592206303</v>
      </c>
      <c r="J137">
        <f t="shared" si="12"/>
        <v>-1.4581359803924571E-2</v>
      </c>
      <c r="K137">
        <f t="shared" si="13"/>
        <v>3.2692559173532103E-3</v>
      </c>
      <c r="L137">
        <f t="shared" si="14"/>
        <v>1.5888723089427686E-3</v>
      </c>
    </row>
    <row r="138" spans="1:12">
      <c r="A138">
        <v>32.761000000000003</v>
      </c>
      <c r="B138">
        <v>1.08</v>
      </c>
      <c r="C138" s="1">
        <v>-9.7574999999999995E-2</v>
      </c>
      <c r="D138">
        <v>99.863720000000001</v>
      </c>
      <c r="E138">
        <v>-0.14266000000000001</v>
      </c>
      <c r="F138" s="1">
        <v>8.9748999999999995E-2</v>
      </c>
      <c r="G138">
        <f t="shared" si="9"/>
        <v>10.405799624</v>
      </c>
      <c r="H138">
        <f t="shared" si="10"/>
        <v>9.1769752960684059</v>
      </c>
      <c r="I138">
        <f t="shared" si="11"/>
        <v>0.99845499895697198</v>
      </c>
      <c r="J138">
        <f t="shared" si="12"/>
        <v>-1.3575114705886286E-2</v>
      </c>
      <c r="K138">
        <f t="shared" si="13"/>
        <v>3.2689246218671445E-3</v>
      </c>
      <c r="L138">
        <f t="shared" si="14"/>
        <v>1.4792580635693906E-3</v>
      </c>
    </row>
    <row r="139" spans="1:12">
      <c r="A139">
        <v>32.792000000000002</v>
      </c>
      <c r="B139">
        <v>1.0900000000000001</v>
      </c>
      <c r="C139">
        <v>-0.11092</v>
      </c>
      <c r="D139">
        <v>99.862759999999994</v>
      </c>
      <c r="E139">
        <v>-0.13875999999999999</v>
      </c>
      <c r="F139" s="1">
        <v>8.9762999999999996E-2</v>
      </c>
      <c r="G139">
        <f t="shared" si="9"/>
        <v>10.405699591999999</v>
      </c>
      <c r="H139">
        <f t="shared" si="10"/>
        <v>9.1768752640684053</v>
      </c>
      <c r="I139">
        <f t="shared" si="11"/>
        <v>0.99844411547442635</v>
      </c>
      <c r="J139">
        <f t="shared" si="12"/>
        <v>-1.2667195588240584E-2</v>
      </c>
      <c r="K139">
        <f t="shared" si="13"/>
        <v>3.2685933935190331E-3</v>
      </c>
      <c r="L139">
        <f t="shared" si="14"/>
        <v>1.3803386472777234E-3</v>
      </c>
    </row>
    <row r="140" spans="1:12">
      <c r="A140">
        <v>32.82</v>
      </c>
      <c r="B140">
        <v>1.1000000000000001</v>
      </c>
      <c r="C140">
        <v>-0.10289</v>
      </c>
      <c r="D140">
        <v>99.860839999999996</v>
      </c>
      <c r="E140">
        <v>-0.13084999999999999</v>
      </c>
      <c r="F140" s="1">
        <v>8.9775999999999995E-2</v>
      </c>
      <c r="G140">
        <f t="shared" si="9"/>
        <v>10.405499528</v>
      </c>
      <c r="H140">
        <f t="shared" si="10"/>
        <v>9.1766752000684058</v>
      </c>
      <c r="I140">
        <f t="shared" si="11"/>
        <v>0.99842234850933531</v>
      </c>
      <c r="J140">
        <f t="shared" si="12"/>
        <v>-1.1685978921574155E-2</v>
      </c>
      <c r="K140">
        <f t="shared" si="13"/>
        <v>3.2682942772167211E-3</v>
      </c>
      <c r="L140">
        <f t="shared" si="14"/>
        <v>1.2734436674283779E-3</v>
      </c>
    </row>
    <row r="141" spans="1:12">
      <c r="A141">
        <v>32.847000000000001</v>
      </c>
      <c r="B141">
        <v>1.1100000000000001</v>
      </c>
      <c r="C141">
        <v>-0.12292</v>
      </c>
      <c r="D141">
        <v>99.859880000000004</v>
      </c>
      <c r="E141">
        <v>-0.11745999999999999</v>
      </c>
      <c r="F141" s="1">
        <v>8.9788000000000007E-2</v>
      </c>
      <c r="G141">
        <f t="shared" si="9"/>
        <v>10.405399495999999</v>
      </c>
      <c r="H141">
        <f t="shared" si="10"/>
        <v>9.1765751680684051</v>
      </c>
      <c r="I141">
        <f t="shared" si="11"/>
        <v>0.99841146502678968</v>
      </c>
      <c r="J141">
        <f t="shared" si="12"/>
        <v>-1.0655982352942085E-2</v>
      </c>
      <c r="K141">
        <f t="shared" si="13"/>
        <v>3.268005895482636E-3</v>
      </c>
      <c r="L141">
        <f t="shared" si="14"/>
        <v>1.1612156123366757E-3</v>
      </c>
    </row>
    <row r="142" spans="1:12">
      <c r="A142">
        <v>32.875</v>
      </c>
      <c r="B142">
        <v>1.1200000000000001</v>
      </c>
      <c r="C142">
        <v>-0.13091</v>
      </c>
      <c r="D142">
        <v>99.857969999999995</v>
      </c>
      <c r="E142" s="1">
        <v>-9.8191000000000001E-2</v>
      </c>
      <c r="F142" s="1">
        <v>8.9801000000000006E-2</v>
      </c>
      <c r="G142">
        <f t="shared" si="9"/>
        <v>10.405200473999999</v>
      </c>
      <c r="H142">
        <f t="shared" si="10"/>
        <v>9.1763761460684048</v>
      </c>
      <c r="I142">
        <f t="shared" si="11"/>
        <v>0.99838981143130845</v>
      </c>
      <c r="J142">
        <f t="shared" si="12"/>
        <v>-9.9940058823544085E-3</v>
      </c>
      <c r="K142">
        <f t="shared" si="13"/>
        <v>3.2677068866922639E-3</v>
      </c>
      <c r="L142">
        <f t="shared" si="14"/>
        <v>1.089101593403657E-3</v>
      </c>
    </row>
    <row r="143" spans="1:12">
      <c r="A143">
        <v>32.904000000000003</v>
      </c>
      <c r="B143">
        <v>1.1299999999999999</v>
      </c>
      <c r="C143">
        <v>-0.13489999999999999</v>
      </c>
      <c r="D143">
        <v>99.857969999999995</v>
      </c>
      <c r="E143" s="1">
        <v>-7.5619000000000006E-2</v>
      </c>
      <c r="F143" s="1">
        <v>8.9813000000000004E-2</v>
      </c>
      <c r="G143">
        <f t="shared" si="9"/>
        <v>10.405200473999999</v>
      </c>
      <c r="H143">
        <f t="shared" si="10"/>
        <v>9.1763761460684048</v>
      </c>
      <c r="I143">
        <f t="shared" si="11"/>
        <v>0.99838981143130845</v>
      </c>
      <c r="J143">
        <f t="shared" si="12"/>
        <v>-9.5039083333353855E-3</v>
      </c>
      <c r="K143">
        <f t="shared" si="13"/>
        <v>3.2673972566932634E-3</v>
      </c>
      <c r="L143">
        <f t="shared" si="14"/>
        <v>1.0356929774949679E-3</v>
      </c>
    </row>
    <row r="144" spans="1:12">
      <c r="A144">
        <v>32.932000000000002</v>
      </c>
      <c r="B144">
        <v>1.1399999999999999</v>
      </c>
      <c r="C144">
        <v>-0.1469</v>
      </c>
      <c r="D144">
        <v>99.856049999999996</v>
      </c>
      <c r="E144" s="1">
        <v>-5.5780000000000003E-2</v>
      </c>
      <c r="F144" s="1">
        <v>8.9827000000000004E-2</v>
      </c>
      <c r="G144">
        <f t="shared" si="9"/>
        <v>10.40500041</v>
      </c>
      <c r="H144">
        <f t="shared" si="10"/>
        <v>9.1761760820684053</v>
      </c>
      <c r="I144">
        <f t="shared" si="11"/>
        <v>0.99836804446621741</v>
      </c>
      <c r="J144">
        <f t="shared" si="12"/>
        <v>-9.1856897058850123E-3</v>
      </c>
      <c r="K144">
        <f t="shared" si="13"/>
        <v>3.2670983592632042E-3</v>
      </c>
      <c r="L144">
        <f t="shared" si="14"/>
        <v>1.0010367743307801E-3</v>
      </c>
    </row>
    <row r="145" spans="1:12">
      <c r="A145">
        <v>32.966000000000001</v>
      </c>
      <c r="B145">
        <v>1.1499999999999999</v>
      </c>
      <c r="C145">
        <v>-0.14421</v>
      </c>
      <c r="D145">
        <v>99.857010000000002</v>
      </c>
      <c r="E145" s="1">
        <v>-4.4549999999999999E-2</v>
      </c>
      <c r="F145" s="1">
        <v>8.9843000000000006E-2</v>
      </c>
      <c r="G145">
        <f t="shared" si="9"/>
        <v>10.405100442</v>
      </c>
      <c r="H145">
        <f t="shared" si="10"/>
        <v>9.1762761140684059</v>
      </c>
      <c r="I145">
        <f t="shared" si="11"/>
        <v>0.99837892794876293</v>
      </c>
      <c r="J145">
        <f t="shared" si="12"/>
        <v>-9.0393500000032923E-3</v>
      </c>
      <c r="K145">
        <f t="shared" si="13"/>
        <v>3.2667354858942365E-3</v>
      </c>
      <c r="L145">
        <f t="shared" si="14"/>
        <v>9.8507824826073089E-4</v>
      </c>
    </row>
    <row r="146" spans="1:12">
      <c r="A146">
        <v>33.008000000000003</v>
      </c>
      <c r="B146">
        <v>1.1599999999999999</v>
      </c>
      <c r="C146">
        <v>-0.14418</v>
      </c>
      <c r="D146">
        <v>99.857010000000002</v>
      </c>
      <c r="E146" s="1">
        <v>-4.5719999999999997E-2</v>
      </c>
      <c r="F146" s="1">
        <v>8.9858999999999994E-2</v>
      </c>
      <c r="G146">
        <f t="shared" si="9"/>
        <v>10.405100442</v>
      </c>
      <c r="H146">
        <f t="shared" si="10"/>
        <v>9.1762761140684059</v>
      </c>
      <c r="I146">
        <f t="shared" si="11"/>
        <v>0.99837892794876293</v>
      </c>
      <c r="J146">
        <f t="shared" si="12"/>
        <v>-9.0648892156902187E-3</v>
      </c>
      <c r="K146">
        <f t="shared" si="13"/>
        <v>3.2662873418300357E-3</v>
      </c>
      <c r="L146">
        <f t="shared" si="14"/>
        <v>9.8786142690198515E-4</v>
      </c>
    </row>
    <row r="147" spans="1:12">
      <c r="A147">
        <v>33.037999999999997</v>
      </c>
      <c r="B147">
        <v>1.17</v>
      </c>
      <c r="C147">
        <v>-0.15483</v>
      </c>
      <c r="D147">
        <v>99.856049999999996</v>
      </c>
      <c r="E147" s="1">
        <v>-5.9200999999999997E-2</v>
      </c>
      <c r="F147" s="1">
        <v>8.9875999999999998E-2</v>
      </c>
      <c r="G147">
        <f t="shared" si="9"/>
        <v>10.40500041</v>
      </c>
      <c r="H147">
        <f t="shared" si="10"/>
        <v>9.1761760820684053</v>
      </c>
      <c r="I147">
        <f t="shared" si="11"/>
        <v>0.99836804446621741</v>
      </c>
      <c r="J147">
        <f t="shared" si="12"/>
        <v>-9.2623073529423099E-3</v>
      </c>
      <c r="K147">
        <f t="shared" si="13"/>
        <v>3.2659673141991197E-3</v>
      </c>
      <c r="L147">
        <f t="shared" si="14"/>
        <v>1.0093864012747334E-3</v>
      </c>
    </row>
    <row r="148" spans="1:12">
      <c r="A148">
        <v>33.072000000000003</v>
      </c>
      <c r="B148">
        <v>1.18</v>
      </c>
      <c r="C148">
        <v>-0.17082</v>
      </c>
      <c r="D148">
        <v>99.856049999999996</v>
      </c>
      <c r="E148" s="1">
        <v>-8.0547999999999995E-2</v>
      </c>
      <c r="F148" s="1">
        <v>8.9892E-2</v>
      </c>
      <c r="G148">
        <f t="shared" si="9"/>
        <v>10.40500041</v>
      </c>
      <c r="H148">
        <f t="shared" si="10"/>
        <v>9.1761760820684053</v>
      </c>
      <c r="I148">
        <f t="shared" si="11"/>
        <v>0.99836804446621741</v>
      </c>
      <c r="J148">
        <f t="shared" si="12"/>
        <v>-1.0023886764707163E-2</v>
      </c>
      <c r="K148">
        <f t="shared" si="13"/>
        <v>3.2656046920208218E-3</v>
      </c>
      <c r="L148">
        <f t="shared" si="14"/>
        <v>1.0923816930992975E-3</v>
      </c>
    </row>
    <row r="149" spans="1:12">
      <c r="A149">
        <v>33.100999999999999</v>
      </c>
      <c r="B149">
        <v>1.19</v>
      </c>
      <c r="C149">
        <v>-0.17746000000000001</v>
      </c>
      <c r="D149">
        <v>99.855090000000004</v>
      </c>
      <c r="E149">
        <v>-0.10309</v>
      </c>
      <c r="F149" s="1">
        <v>8.9904999999999999E-2</v>
      </c>
      <c r="G149">
        <f t="shared" si="9"/>
        <v>10.404900378000001</v>
      </c>
      <c r="H149">
        <f t="shared" si="10"/>
        <v>9.1760760500684064</v>
      </c>
      <c r="I149">
        <f t="shared" si="11"/>
        <v>0.99835716098367189</v>
      </c>
      <c r="J149">
        <f t="shared" si="12"/>
        <v>-1.090830980391966E-2</v>
      </c>
      <c r="K149">
        <f t="shared" si="13"/>
        <v>3.2652954602597219E-3</v>
      </c>
      <c r="L149">
        <f t="shared" si="14"/>
        <v>1.1887771793083974E-3</v>
      </c>
    </row>
    <row r="150" spans="1:12">
      <c r="A150">
        <v>33.146000000000001</v>
      </c>
      <c r="B150">
        <v>1.2</v>
      </c>
      <c r="C150">
        <v>-0.18409</v>
      </c>
      <c r="D150">
        <v>99.853170000000006</v>
      </c>
      <c r="E150">
        <v>-0.12254</v>
      </c>
      <c r="F150" s="1">
        <v>8.9926000000000006E-2</v>
      </c>
      <c r="G150">
        <f t="shared" si="9"/>
        <v>10.404700313999999</v>
      </c>
      <c r="H150">
        <f t="shared" si="10"/>
        <v>9.1758759860684052</v>
      </c>
      <c r="I150">
        <f t="shared" si="11"/>
        <v>0.99833539401858074</v>
      </c>
      <c r="J150">
        <f t="shared" si="12"/>
        <v>-1.1915576470583718E-2</v>
      </c>
      <c r="K150">
        <f t="shared" si="13"/>
        <v>3.2648157337999842E-3</v>
      </c>
      <c r="L150">
        <f t="shared" si="14"/>
        <v>1.2985764507579395E-3</v>
      </c>
    </row>
    <row r="151" spans="1:12">
      <c r="A151">
        <v>33.179000000000002</v>
      </c>
      <c r="B151">
        <v>1.21</v>
      </c>
      <c r="C151">
        <v>-0.18406</v>
      </c>
      <c r="D151">
        <v>99.852209999999999</v>
      </c>
      <c r="E151">
        <v>-0.13758999999999999</v>
      </c>
      <c r="F151" s="1">
        <v>8.9940999999999993E-2</v>
      </c>
      <c r="G151">
        <f t="shared" si="9"/>
        <v>10.404600281999999</v>
      </c>
      <c r="H151">
        <f t="shared" si="10"/>
        <v>9.1757759540684045</v>
      </c>
      <c r="I151">
        <f t="shared" si="11"/>
        <v>0.9983245105360351</v>
      </c>
      <c r="J151">
        <f t="shared" si="12"/>
        <v>-1.2847247058817547E-2</v>
      </c>
      <c r="K151">
        <f t="shared" si="13"/>
        <v>3.2644640239742244E-3</v>
      </c>
      <c r="L151">
        <f t="shared" si="14"/>
        <v>1.4001264986337495E-3</v>
      </c>
    </row>
    <row r="152" spans="1:12">
      <c r="A152">
        <v>33.213999999999999</v>
      </c>
      <c r="B152">
        <v>1.22</v>
      </c>
      <c r="C152">
        <v>-0.18936</v>
      </c>
      <c r="D152">
        <v>99.850290000000001</v>
      </c>
      <c r="E152">
        <v>-0.14942</v>
      </c>
      <c r="F152" s="1">
        <v>8.9956999999999995E-2</v>
      </c>
      <c r="G152">
        <f t="shared" si="9"/>
        <v>10.404400217999999</v>
      </c>
      <c r="H152">
        <f t="shared" si="10"/>
        <v>9.175575890068405</v>
      </c>
      <c r="I152">
        <f t="shared" si="11"/>
        <v>0.99830274357094406</v>
      </c>
      <c r="J152">
        <f t="shared" si="12"/>
        <v>-1.3705364705877925E-2</v>
      </c>
      <c r="K152">
        <f t="shared" si="13"/>
        <v>3.2640910811975298E-3</v>
      </c>
      <c r="L152">
        <f t="shared" si="14"/>
        <v>1.493678965776147E-3</v>
      </c>
    </row>
    <row r="153" spans="1:12">
      <c r="A153">
        <v>33.258000000000003</v>
      </c>
      <c r="B153">
        <v>1.23</v>
      </c>
      <c r="C153">
        <v>-0.19999</v>
      </c>
      <c r="D153">
        <v>99.849329999999995</v>
      </c>
      <c r="E153">
        <v>-0.16095000000000001</v>
      </c>
      <c r="F153" s="1">
        <v>8.9977000000000001E-2</v>
      </c>
      <c r="G153">
        <f t="shared" si="9"/>
        <v>10.404300185999999</v>
      </c>
      <c r="H153">
        <f t="shared" si="10"/>
        <v>9.1754758580684044</v>
      </c>
      <c r="I153">
        <f t="shared" si="11"/>
        <v>0.99829186008839843</v>
      </c>
      <c r="J153">
        <f t="shared" si="12"/>
        <v>-1.4686070588232767E-2</v>
      </c>
      <c r="K153">
        <f t="shared" si="13"/>
        <v>3.2636223597295112E-3</v>
      </c>
      <c r="L153">
        <f t="shared" si="14"/>
        <v>1.6005786310601701E-3</v>
      </c>
    </row>
    <row r="154" spans="1:12">
      <c r="A154">
        <v>33.301000000000002</v>
      </c>
      <c r="B154">
        <v>1.24</v>
      </c>
      <c r="C154">
        <v>-0.21461</v>
      </c>
      <c r="D154">
        <v>99.847409999999996</v>
      </c>
      <c r="E154">
        <v>-0.17118</v>
      </c>
      <c r="F154" s="1">
        <v>8.9996000000000007E-2</v>
      </c>
      <c r="G154">
        <f t="shared" si="9"/>
        <v>10.404100121999999</v>
      </c>
      <c r="H154">
        <f t="shared" si="10"/>
        <v>9.1752757940684049</v>
      </c>
      <c r="I154">
        <f t="shared" si="11"/>
        <v>0.99827009312330739</v>
      </c>
      <c r="J154">
        <f t="shared" si="12"/>
        <v>-1.534804705882044E-2</v>
      </c>
      <c r="K154">
        <f t="shared" si="13"/>
        <v>3.2631644210656847E-3</v>
      </c>
      <c r="L154">
        <f t="shared" si="14"/>
        <v>1.6727613865016007E-3</v>
      </c>
    </row>
    <row r="155" spans="1:12">
      <c r="A155">
        <v>33.334000000000003</v>
      </c>
      <c r="B155">
        <v>1.25</v>
      </c>
      <c r="C155">
        <v>-0.22922999999999999</v>
      </c>
      <c r="D155">
        <v>99.846450000000004</v>
      </c>
      <c r="E155">
        <v>-0.17563999999999999</v>
      </c>
      <c r="F155" s="1">
        <v>9.0011999999999995E-2</v>
      </c>
      <c r="G155">
        <f t="shared" si="9"/>
        <v>10.40400009</v>
      </c>
      <c r="H155">
        <f t="shared" si="10"/>
        <v>9.175175762068406</v>
      </c>
      <c r="I155">
        <f t="shared" si="11"/>
        <v>0.99825920964076198</v>
      </c>
      <c r="J155">
        <f t="shared" si="12"/>
        <v>-1.5446117647055052E-2</v>
      </c>
      <c r="K155">
        <f t="shared" si="13"/>
        <v>3.2628130669137708E-3</v>
      </c>
      <c r="L155">
        <f t="shared" si="14"/>
        <v>1.6834683114095414E-3</v>
      </c>
    </row>
    <row r="156" spans="1:12">
      <c r="A156">
        <v>33.378</v>
      </c>
      <c r="B156">
        <v>1.26</v>
      </c>
      <c r="C156">
        <v>-0.23984</v>
      </c>
      <c r="D156">
        <v>99.842609999999993</v>
      </c>
      <c r="E156">
        <v>-0.17091000000000001</v>
      </c>
      <c r="F156" s="1">
        <v>9.0032000000000001E-2</v>
      </c>
      <c r="G156">
        <f t="shared" si="9"/>
        <v>10.403599961999999</v>
      </c>
      <c r="H156">
        <f t="shared" si="10"/>
        <v>9.1747756340684052</v>
      </c>
      <c r="I156">
        <f t="shared" si="11"/>
        <v>0.99821567571057968</v>
      </c>
      <c r="J156">
        <f t="shared" si="12"/>
        <v>-1.5593223529407625E-2</v>
      </c>
      <c r="K156">
        <f t="shared" si="13"/>
        <v>3.2623447123916907E-3</v>
      </c>
      <c r="L156">
        <f t="shared" si="14"/>
        <v>1.6995754611704944E-3</v>
      </c>
    </row>
    <row r="157" spans="1:12">
      <c r="A157">
        <v>33.408999999999999</v>
      </c>
      <c r="B157">
        <v>1.27</v>
      </c>
      <c r="C157">
        <v>-0.24381</v>
      </c>
      <c r="D157">
        <v>99.841650000000001</v>
      </c>
      <c r="E157">
        <v>-0.15801000000000001</v>
      </c>
      <c r="F157" s="1">
        <v>9.0041999999999997E-2</v>
      </c>
      <c r="G157">
        <f t="shared" si="9"/>
        <v>10.403499930000001</v>
      </c>
      <c r="H157">
        <f t="shared" si="10"/>
        <v>9.1746756020684064</v>
      </c>
      <c r="I157">
        <f t="shared" si="11"/>
        <v>0.99820479222803427</v>
      </c>
      <c r="J157">
        <f t="shared" si="12"/>
        <v>-1.534804705882044E-2</v>
      </c>
      <c r="K157">
        <f t="shared" si="13"/>
        <v>3.2620148160712949E-3</v>
      </c>
      <c r="L157">
        <f t="shared" si="14"/>
        <v>1.6728708157659833E-3</v>
      </c>
    </row>
    <row r="158" spans="1:12">
      <c r="A158">
        <v>33.454000000000001</v>
      </c>
      <c r="B158">
        <v>1.28</v>
      </c>
      <c r="C158">
        <v>-0.24773999999999999</v>
      </c>
      <c r="D158">
        <v>99.839730000000003</v>
      </c>
      <c r="E158">
        <v>-0.14248</v>
      </c>
      <c r="F158" s="1">
        <v>9.0066999999999994E-2</v>
      </c>
      <c r="G158">
        <f t="shared" si="9"/>
        <v>10.403299866000001</v>
      </c>
      <c r="H158">
        <f t="shared" si="10"/>
        <v>9.1744755380684069</v>
      </c>
      <c r="I158">
        <f t="shared" si="11"/>
        <v>0.99818302526294322</v>
      </c>
      <c r="J158">
        <f t="shared" si="12"/>
        <v>-1.4710588235289573E-2</v>
      </c>
      <c r="K158">
        <f t="shared" si="13"/>
        <v>3.2615360530195304E-3</v>
      </c>
      <c r="L158">
        <f t="shared" si="14"/>
        <v>1.603425522717862E-3</v>
      </c>
    </row>
    <row r="159" spans="1:12">
      <c r="A159">
        <v>33.499000000000002</v>
      </c>
      <c r="B159">
        <v>1.29</v>
      </c>
      <c r="C159">
        <v>-0.25700000000000001</v>
      </c>
      <c r="D159">
        <v>99.839730000000003</v>
      </c>
      <c r="E159">
        <v>-0.13025999999999999</v>
      </c>
      <c r="F159" s="1">
        <v>9.0088000000000001E-2</v>
      </c>
      <c r="G159">
        <f t="shared" ref="G159:G189" si="15">(D159/100)*$B$16</f>
        <v>10.403299866000001</v>
      </c>
      <c r="H159">
        <f t="shared" ref="H159:H222" si="16">G159-G$27-E$27</f>
        <v>9.1744755380684069</v>
      </c>
      <c r="I159">
        <f t="shared" ref="I159:I222" si="17">H159/(G$30-G$27-E$27)</f>
        <v>0.99818302526294322</v>
      </c>
      <c r="J159">
        <f t="shared" ref="J159:J181" si="18">SLOPE(H151:H167,B151:B167)</f>
        <v>-1.4122164705876666E-2</v>
      </c>
      <c r="K159">
        <f t="shared" ref="K159:K189" si="19">1/(A159+273.15)</f>
        <v>3.2610574304824083E-3</v>
      </c>
      <c r="L159">
        <f t="shared" si="14"/>
        <v>1.5392885018090032E-3</v>
      </c>
    </row>
    <row r="160" spans="1:12">
      <c r="A160">
        <v>33.551000000000002</v>
      </c>
      <c r="B160">
        <v>1.3</v>
      </c>
      <c r="C160">
        <v>-0.25692999999999999</v>
      </c>
      <c r="D160">
        <v>99.837810000000005</v>
      </c>
      <c r="E160">
        <v>-0.12286999999999999</v>
      </c>
      <c r="F160" s="1">
        <v>9.0111999999999998E-2</v>
      </c>
      <c r="G160">
        <f t="shared" si="15"/>
        <v>10.403099802</v>
      </c>
      <c r="H160">
        <f t="shared" si="16"/>
        <v>9.1742754740684056</v>
      </c>
      <c r="I160">
        <f t="shared" si="17"/>
        <v>0.99816125829785207</v>
      </c>
      <c r="J160">
        <f t="shared" si="18"/>
        <v>-1.3386635294113805E-2</v>
      </c>
      <c r="K160">
        <f t="shared" si="19"/>
        <v>3.2605045304710456E-3</v>
      </c>
      <c r="L160">
        <f t="shared" si="14"/>
        <v>1.4591490447340356E-3</v>
      </c>
    </row>
    <row r="161" spans="1:12">
      <c r="A161">
        <v>33.585000000000001</v>
      </c>
      <c r="B161">
        <v>1.31</v>
      </c>
      <c r="C161">
        <v>-0.25955</v>
      </c>
      <c r="D161">
        <v>99.836849999999998</v>
      </c>
      <c r="E161">
        <v>-0.11795</v>
      </c>
      <c r="F161" s="1">
        <v>9.0128E-2</v>
      </c>
      <c r="G161">
        <f t="shared" si="15"/>
        <v>10.402999769999999</v>
      </c>
      <c r="H161">
        <f t="shared" si="16"/>
        <v>9.174175442068405</v>
      </c>
      <c r="I161">
        <f t="shared" si="17"/>
        <v>0.99815037481530644</v>
      </c>
      <c r="J161">
        <f t="shared" si="18"/>
        <v>-1.292079999999972E-2</v>
      </c>
      <c r="K161">
        <f t="shared" si="19"/>
        <v>3.2601431202829807E-3</v>
      </c>
      <c r="L161">
        <f t="shared" si="14"/>
        <v>1.4083881523293176E-3</v>
      </c>
    </row>
    <row r="162" spans="1:12">
      <c r="A162">
        <v>33.65</v>
      </c>
      <c r="B162">
        <v>1.32</v>
      </c>
      <c r="C162">
        <v>-0.27676000000000001</v>
      </c>
      <c r="D162">
        <v>99.83493</v>
      </c>
      <c r="E162">
        <v>-0.11244999999999999</v>
      </c>
      <c r="F162" s="1">
        <v>9.0157000000000001E-2</v>
      </c>
      <c r="G162">
        <f t="shared" si="15"/>
        <v>10.402799706</v>
      </c>
      <c r="H162">
        <f t="shared" si="16"/>
        <v>9.1739753780684055</v>
      </c>
      <c r="I162">
        <f t="shared" si="17"/>
        <v>0.9981286078502154</v>
      </c>
      <c r="J162">
        <f t="shared" si="18"/>
        <v>-1.2111717647063399E-2</v>
      </c>
      <c r="K162">
        <f t="shared" si="19"/>
        <v>3.2594524119947854E-3</v>
      </c>
      <c r="L162">
        <f t="shared" si="14"/>
        <v>1.3202256544112875E-3</v>
      </c>
    </row>
    <row r="163" spans="1:12">
      <c r="A163">
        <v>33.689</v>
      </c>
      <c r="B163">
        <v>1.33</v>
      </c>
      <c r="C163">
        <v>-0.28070000000000001</v>
      </c>
      <c r="D163">
        <v>99.83493</v>
      </c>
      <c r="E163">
        <v>-0.10485</v>
      </c>
      <c r="F163" s="1">
        <v>9.0175000000000005E-2</v>
      </c>
      <c r="G163">
        <f t="shared" si="15"/>
        <v>10.402799706</v>
      </c>
      <c r="H163">
        <f t="shared" si="16"/>
        <v>9.1739753780684055</v>
      </c>
      <c r="I163">
        <f t="shared" si="17"/>
        <v>0.9981286078502154</v>
      </c>
      <c r="J163">
        <f t="shared" si="18"/>
        <v>-1.1204564705890725E-2</v>
      </c>
      <c r="K163">
        <f t="shared" si="19"/>
        <v>3.2590381274870536E-3</v>
      </c>
      <c r="L163">
        <f t="shared" si="14"/>
        <v>1.2213423564092737E-3</v>
      </c>
    </row>
    <row r="164" spans="1:12">
      <c r="A164">
        <v>33.743000000000002</v>
      </c>
      <c r="B164">
        <v>1.34</v>
      </c>
      <c r="C164">
        <v>-0.28860000000000002</v>
      </c>
      <c r="D164">
        <v>99.833010000000002</v>
      </c>
      <c r="E164" s="1">
        <v>-9.6652000000000002E-2</v>
      </c>
      <c r="F164" s="1">
        <v>9.0200000000000002E-2</v>
      </c>
      <c r="G164">
        <f t="shared" si="15"/>
        <v>10.402599642</v>
      </c>
      <c r="H164">
        <f t="shared" si="16"/>
        <v>9.173775314068406</v>
      </c>
      <c r="I164">
        <f t="shared" si="17"/>
        <v>0.99810684088512436</v>
      </c>
      <c r="J164">
        <f t="shared" si="18"/>
        <v>-1.022181568628347E-2</v>
      </c>
      <c r="K164">
        <f t="shared" si="19"/>
        <v>3.2584646766136735E-3</v>
      </c>
      <c r="L164">
        <f t="shared" si="14"/>
        <v>1.1142430827369237E-3</v>
      </c>
    </row>
    <row r="165" spans="1:12">
      <c r="A165">
        <v>33.789000000000001</v>
      </c>
      <c r="B165">
        <v>1.35</v>
      </c>
      <c r="C165">
        <v>-0.30049999999999999</v>
      </c>
      <c r="D165">
        <v>99.832049999999995</v>
      </c>
      <c r="E165" s="1">
        <v>-9.0418999999999999E-2</v>
      </c>
      <c r="F165" s="1">
        <v>9.0220999999999996E-2</v>
      </c>
      <c r="G165">
        <f t="shared" si="15"/>
        <v>10.40249961</v>
      </c>
      <c r="H165">
        <f t="shared" si="16"/>
        <v>9.1736752820684053</v>
      </c>
      <c r="I165">
        <f t="shared" si="17"/>
        <v>0.99809595740257873</v>
      </c>
      <c r="J165">
        <f t="shared" si="18"/>
        <v>-9.8277455882440374E-3</v>
      </c>
      <c r="K165">
        <f t="shared" si="19"/>
        <v>3.257976340575815E-3</v>
      </c>
      <c r="L165">
        <f t="shared" si="14"/>
        <v>1.0712986110871102E-3</v>
      </c>
    </row>
    <row r="166" spans="1:12">
      <c r="A166">
        <v>33.83</v>
      </c>
      <c r="B166">
        <v>1.36</v>
      </c>
      <c r="C166">
        <v>-0.31772</v>
      </c>
      <c r="D166">
        <v>99.832049999999995</v>
      </c>
      <c r="E166" s="1">
        <v>-8.7364999999999998E-2</v>
      </c>
      <c r="F166" s="1">
        <v>9.0240000000000001E-2</v>
      </c>
      <c r="G166">
        <f t="shared" si="15"/>
        <v>10.40249961</v>
      </c>
      <c r="H166">
        <f t="shared" si="16"/>
        <v>9.1736752820684053</v>
      </c>
      <c r="I166">
        <f t="shared" si="17"/>
        <v>0.99809595740257873</v>
      </c>
      <c r="J166">
        <f t="shared" si="18"/>
        <v>-9.2377897058885609E-3</v>
      </c>
      <c r="K166">
        <f t="shared" si="19"/>
        <v>3.2575412078962801E-3</v>
      </c>
      <c r="L166">
        <f t="shared" si="14"/>
        <v>1.0069889571898711E-3</v>
      </c>
    </row>
    <row r="167" spans="1:12">
      <c r="A167">
        <v>33.875999999999998</v>
      </c>
      <c r="B167">
        <v>1.37</v>
      </c>
      <c r="C167">
        <v>-0.33226</v>
      </c>
      <c r="D167">
        <v>99.831090000000003</v>
      </c>
      <c r="E167" s="1">
        <v>-8.5633000000000001E-2</v>
      </c>
      <c r="F167" s="1">
        <v>9.0260999999999994E-2</v>
      </c>
      <c r="G167">
        <f t="shared" si="15"/>
        <v>10.402399578000001</v>
      </c>
      <c r="H167">
        <f t="shared" si="16"/>
        <v>9.1735752500684065</v>
      </c>
      <c r="I167">
        <f t="shared" si="17"/>
        <v>0.99808507392003332</v>
      </c>
      <c r="J167">
        <f t="shared" si="18"/>
        <v>-9.0894068627465855E-3</v>
      </c>
      <c r="K167">
        <f t="shared" si="19"/>
        <v>3.2570531485932794E-3</v>
      </c>
      <c r="L167">
        <f t="shared" si="14"/>
        <v>9.9082490904283012E-4</v>
      </c>
    </row>
    <row r="168" spans="1:12">
      <c r="A168">
        <v>33.938000000000002</v>
      </c>
      <c r="B168">
        <v>1.38</v>
      </c>
      <c r="C168">
        <v>-0.33879999999999999</v>
      </c>
      <c r="D168">
        <v>99.830129999999997</v>
      </c>
      <c r="E168" s="1">
        <v>-8.2264000000000004E-2</v>
      </c>
      <c r="F168" s="1">
        <v>9.0289999999999995E-2</v>
      </c>
      <c r="G168">
        <f t="shared" si="15"/>
        <v>10.402299546</v>
      </c>
      <c r="H168">
        <f t="shared" si="16"/>
        <v>9.1734752180684058</v>
      </c>
      <c r="I168">
        <f t="shared" si="17"/>
        <v>0.99807419043748768</v>
      </c>
      <c r="J168">
        <f t="shared" si="18"/>
        <v>-8.941279411763892E-3</v>
      </c>
      <c r="K168">
        <f t="shared" si="19"/>
        <v>3.2563955608815717E-3</v>
      </c>
      <c r="L168">
        <f t="shared" si="14"/>
        <v>9.7468834865905858E-4</v>
      </c>
    </row>
    <row r="169" spans="1:12">
      <c r="A169">
        <v>33.99</v>
      </c>
      <c r="B169">
        <v>1.39</v>
      </c>
      <c r="C169">
        <v>-0.35465000000000002</v>
      </c>
      <c r="D169">
        <v>99.828209999999999</v>
      </c>
      <c r="E169" s="1">
        <v>-7.6307E-2</v>
      </c>
      <c r="F169" s="1">
        <v>9.0314000000000005E-2</v>
      </c>
      <c r="G169">
        <f t="shared" si="15"/>
        <v>10.402099481999999</v>
      </c>
      <c r="H169">
        <f t="shared" si="16"/>
        <v>9.1732751540684045</v>
      </c>
      <c r="I169">
        <f t="shared" si="17"/>
        <v>0.99805242347239642</v>
      </c>
      <c r="J169">
        <f t="shared" si="18"/>
        <v>-8.9895485294123039E-3</v>
      </c>
      <c r="K169">
        <f t="shared" si="19"/>
        <v>3.2558442404115387E-3</v>
      </c>
      <c r="L169">
        <f t="shared" si="14"/>
        <v>9.7997153453152261E-4</v>
      </c>
    </row>
    <row r="170" spans="1:12">
      <c r="A170">
        <v>34.036999999999999</v>
      </c>
      <c r="B170">
        <v>1.4</v>
      </c>
      <c r="C170">
        <v>-0.35588999999999998</v>
      </c>
      <c r="D170">
        <v>99.828209999999999</v>
      </c>
      <c r="E170" s="1">
        <v>-7.0375999999999994E-2</v>
      </c>
      <c r="F170" s="1">
        <v>9.0336E-2</v>
      </c>
      <c r="G170">
        <f t="shared" si="15"/>
        <v>10.402099481999999</v>
      </c>
      <c r="H170">
        <f t="shared" si="16"/>
        <v>9.1732751540684045</v>
      </c>
      <c r="I170">
        <f t="shared" si="17"/>
        <v>0.99805242347239642</v>
      </c>
      <c r="J170">
        <f t="shared" si="18"/>
        <v>-9.0380730392199907E-3</v>
      </c>
      <c r="K170">
        <f t="shared" si="19"/>
        <v>3.2553460921197841E-3</v>
      </c>
      <c r="L170">
        <f t="shared" si="14"/>
        <v>9.8526130388790841E-4</v>
      </c>
    </row>
    <row r="171" spans="1:12">
      <c r="A171">
        <v>34.093000000000004</v>
      </c>
      <c r="B171">
        <v>1.41</v>
      </c>
      <c r="C171">
        <v>-0.36375999999999997</v>
      </c>
      <c r="D171">
        <v>99.828209999999999</v>
      </c>
      <c r="E171" s="1">
        <v>-6.9098999999999994E-2</v>
      </c>
      <c r="F171" s="1">
        <v>9.0360999999999997E-2</v>
      </c>
      <c r="G171">
        <f t="shared" si="15"/>
        <v>10.402099481999999</v>
      </c>
      <c r="H171">
        <f t="shared" si="16"/>
        <v>9.1732751540684045</v>
      </c>
      <c r="I171">
        <f t="shared" si="17"/>
        <v>0.99805242347239642</v>
      </c>
      <c r="J171">
        <f t="shared" si="18"/>
        <v>-9.1113705882420078E-3</v>
      </c>
      <c r="K171">
        <f t="shared" si="19"/>
        <v>3.2547527527071406E-3</v>
      </c>
      <c r="L171">
        <f t="shared" si="14"/>
        <v>9.9325163970482872E-4</v>
      </c>
    </row>
    <row r="172" spans="1:12">
      <c r="A172">
        <v>34.131</v>
      </c>
      <c r="B172">
        <v>1.42</v>
      </c>
      <c r="C172">
        <v>-0.37829000000000002</v>
      </c>
      <c r="D172">
        <v>99.827259999999995</v>
      </c>
      <c r="E172" s="1">
        <v>-7.5800999999999993E-2</v>
      </c>
      <c r="F172" s="1">
        <v>9.0379000000000001E-2</v>
      </c>
      <c r="G172">
        <f t="shared" si="15"/>
        <v>10.402000491999999</v>
      </c>
      <c r="H172">
        <f t="shared" si="16"/>
        <v>9.1731761640684049</v>
      </c>
      <c r="I172">
        <f t="shared" si="17"/>
        <v>0.99804165335946082</v>
      </c>
      <c r="J172">
        <f t="shared" si="18"/>
        <v>-9.2094411764783637E-3</v>
      </c>
      <c r="K172">
        <f t="shared" si="19"/>
        <v>3.2543502527002978E-3</v>
      </c>
      <c r="L172">
        <f t="shared" si="14"/>
        <v>1.0039533757731601E-3</v>
      </c>
    </row>
    <row r="173" spans="1:12">
      <c r="A173">
        <v>34.201000000000001</v>
      </c>
      <c r="B173">
        <v>1.43</v>
      </c>
      <c r="C173">
        <v>-0.39008999999999999</v>
      </c>
      <c r="D173">
        <v>99.826300000000003</v>
      </c>
      <c r="E173" s="1">
        <v>-8.9244000000000004E-2</v>
      </c>
      <c r="F173" s="1">
        <v>9.0411000000000005E-2</v>
      </c>
      <c r="G173">
        <f t="shared" si="15"/>
        <v>10.40190046</v>
      </c>
      <c r="H173">
        <f t="shared" si="16"/>
        <v>9.173076132068406</v>
      </c>
      <c r="I173">
        <f t="shared" si="17"/>
        <v>0.99803076987691541</v>
      </c>
      <c r="J173">
        <f t="shared" si="18"/>
        <v>-9.5284259803939241E-3</v>
      </c>
      <c r="K173">
        <f t="shared" si="19"/>
        <v>3.2536090658563011E-3</v>
      </c>
      <c r="L173">
        <f t="shared" si="14"/>
        <v>1.0387383515855974E-3</v>
      </c>
    </row>
    <row r="174" spans="1:12">
      <c r="A174">
        <v>34.253999999999998</v>
      </c>
      <c r="B174">
        <v>1.44</v>
      </c>
      <c r="C174">
        <v>-0.39795000000000003</v>
      </c>
      <c r="D174">
        <v>99.826300000000003</v>
      </c>
      <c r="E174">
        <v>-0.10358000000000001</v>
      </c>
      <c r="F174" s="1">
        <v>9.0436000000000002E-2</v>
      </c>
      <c r="G174">
        <f t="shared" si="15"/>
        <v>10.40190046</v>
      </c>
      <c r="H174">
        <f t="shared" si="16"/>
        <v>9.173076132068406</v>
      </c>
      <c r="I174">
        <f t="shared" si="17"/>
        <v>0.99803076987691541</v>
      </c>
      <c r="J174">
        <f t="shared" si="18"/>
        <v>-9.8721838235281741E-3</v>
      </c>
      <c r="K174">
        <f t="shared" si="19"/>
        <v>3.2530481060753925E-3</v>
      </c>
      <c r="L174">
        <f t="shared" si="14"/>
        <v>1.0762130043830923E-3</v>
      </c>
    </row>
    <row r="175" spans="1:12">
      <c r="A175">
        <v>34.305</v>
      </c>
      <c r="B175">
        <v>1.45</v>
      </c>
      <c r="C175">
        <v>-0.40316000000000002</v>
      </c>
      <c r="D175">
        <v>99.824380000000005</v>
      </c>
      <c r="E175">
        <v>-0.11284</v>
      </c>
      <c r="F175" s="1">
        <v>9.0456999999999996E-2</v>
      </c>
      <c r="G175">
        <f t="shared" si="15"/>
        <v>10.401700396000001</v>
      </c>
      <c r="H175">
        <f t="shared" si="16"/>
        <v>9.1728760680684065</v>
      </c>
      <c r="I175">
        <f t="shared" si="17"/>
        <v>0.99800900291182437</v>
      </c>
      <c r="J175">
        <f t="shared" si="18"/>
        <v>-1.0216197058822126E-2</v>
      </c>
      <c r="K175">
        <f t="shared" si="19"/>
        <v>3.2525084971784489E-3</v>
      </c>
      <c r="L175">
        <f t="shared" si="14"/>
        <v>1.1137397892451214E-3</v>
      </c>
    </row>
    <row r="176" spans="1:12">
      <c r="A176">
        <v>34.375</v>
      </c>
      <c r="B176">
        <v>1.46</v>
      </c>
      <c r="C176">
        <v>-0.42155999999999999</v>
      </c>
      <c r="D176">
        <v>99.822460000000007</v>
      </c>
      <c r="E176">
        <v>-0.11427</v>
      </c>
      <c r="F176" s="1">
        <v>9.0491000000000002E-2</v>
      </c>
      <c r="G176">
        <f t="shared" si="15"/>
        <v>10.401500331999999</v>
      </c>
      <c r="H176">
        <f t="shared" si="16"/>
        <v>9.1726760040684052</v>
      </c>
      <c r="I176">
        <f t="shared" si="17"/>
        <v>0.99798723594673311</v>
      </c>
      <c r="J176">
        <f t="shared" si="18"/>
        <v>-1.033980686274105E-2</v>
      </c>
      <c r="K176">
        <f t="shared" si="19"/>
        <v>3.2517681489309816E-3</v>
      </c>
      <c r="L176">
        <f t="shared" ref="L176:L189" si="20">-J176/H176</f>
        <v>1.1272399524582556E-3</v>
      </c>
    </row>
    <row r="177" spans="1:12">
      <c r="A177">
        <v>34.433999999999997</v>
      </c>
      <c r="B177">
        <v>1.47</v>
      </c>
      <c r="C177">
        <v>-0.42938999999999999</v>
      </c>
      <c r="D177">
        <v>99.8215</v>
      </c>
      <c r="E177">
        <v>-0.11011</v>
      </c>
      <c r="F177" s="1">
        <v>9.0519000000000002E-2</v>
      </c>
      <c r="G177">
        <f t="shared" si="15"/>
        <v>10.401400299999999</v>
      </c>
      <c r="H177">
        <f t="shared" si="16"/>
        <v>9.1725759720684046</v>
      </c>
      <c r="I177">
        <f t="shared" si="17"/>
        <v>0.99797635246418748</v>
      </c>
      <c r="J177">
        <f t="shared" si="18"/>
        <v>-1.0659813235287609E-2</v>
      </c>
      <c r="K177">
        <f t="shared" si="19"/>
        <v>3.2511444028297965E-3</v>
      </c>
      <c r="L177">
        <f t="shared" si="20"/>
        <v>1.1621395415800338E-3</v>
      </c>
    </row>
    <row r="178" spans="1:12">
      <c r="A178">
        <v>34.488</v>
      </c>
      <c r="B178">
        <v>1.48</v>
      </c>
      <c r="C178">
        <v>-0.43853999999999999</v>
      </c>
      <c r="D178">
        <v>99.820539999999994</v>
      </c>
      <c r="E178">
        <v>-0.10548</v>
      </c>
      <c r="F178" s="1">
        <v>9.0543999999999999E-2</v>
      </c>
      <c r="G178">
        <f t="shared" si="15"/>
        <v>10.401300267999998</v>
      </c>
      <c r="H178">
        <f t="shared" si="16"/>
        <v>9.1724759400684039</v>
      </c>
      <c r="I178">
        <f t="shared" si="17"/>
        <v>0.99796546898164185</v>
      </c>
      <c r="J178">
        <f t="shared" si="18"/>
        <v>-1.0980074999993875E-2</v>
      </c>
      <c r="K178">
        <f t="shared" si="19"/>
        <v>3.2505737262626855E-3</v>
      </c>
      <c r="L178">
        <f t="shared" si="20"/>
        <v>1.1970677352261326E-3</v>
      </c>
    </row>
    <row r="179" spans="1:12">
      <c r="A179">
        <v>34.545000000000002</v>
      </c>
      <c r="B179">
        <v>1.49</v>
      </c>
      <c r="C179">
        <v>-0.44901000000000002</v>
      </c>
      <c r="D179">
        <v>99.820539999999994</v>
      </c>
      <c r="E179">
        <v>-0.10471</v>
      </c>
      <c r="F179" s="1">
        <v>9.0569999999999998E-2</v>
      </c>
      <c r="G179">
        <f t="shared" si="15"/>
        <v>10.401300267999998</v>
      </c>
      <c r="H179">
        <f t="shared" si="16"/>
        <v>9.1724759400684039</v>
      </c>
      <c r="I179">
        <f t="shared" si="17"/>
        <v>0.99796546898164185</v>
      </c>
      <c r="J179">
        <f t="shared" si="18"/>
        <v>-1.1300592156856365E-2</v>
      </c>
      <c r="K179">
        <f t="shared" si="19"/>
        <v>3.2499715627488262E-3</v>
      </c>
      <c r="L179">
        <f t="shared" si="20"/>
        <v>1.2320110982784536E-3</v>
      </c>
    </row>
    <row r="180" spans="1:12">
      <c r="A180">
        <v>34.619</v>
      </c>
      <c r="B180">
        <v>1.5</v>
      </c>
      <c r="C180">
        <v>-0.45282</v>
      </c>
      <c r="D180">
        <v>99.818619999999996</v>
      </c>
      <c r="E180">
        <v>-0.1075</v>
      </c>
      <c r="F180" s="1">
        <v>9.0604000000000004E-2</v>
      </c>
      <c r="G180">
        <f t="shared" si="15"/>
        <v>10.401100203999999</v>
      </c>
      <c r="H180">
        <f t="shared" si="16"/>
        <v>9.1722758760684044</v>
      </c>
      <c r="I180">
        <f t="shared" si="17"/>
        <v>0.9979437020165508</v>
      </c>
      <c r="J180">
        <f t="shared" si="18"/>
        <v>-1.1376188235289198E-2</v>
      </c>
      <c r="K180">
        <f t="shared" si="19"/>
        <v>3.2491901393577652E-3</v>
      </c>
      <c r="L180">
        <f t="shared" si="20"/>
        <v>1.2402797723268522E-3</v>
      </c>
    </row>
    <row r="181" spans="1:12">
      <c r="A181">
        <v>34.662999999999997</v>
      </c>
      <c r="B181">
        <v>1.51</v>
      </c>
      <c r="C181">
        <v>-0.47125</v>
      </c>
      <c r="D181">
        <v>99.817660000000004</v>
      </c>
      <c r="E181">
        <v>-0.11026</v>
      </c>
      <c r="F181" s="1">
        <v>9.0623999999999996E-2</v>
      </c>
      <c r="G181">
        <f t="shared" si="15"/>
        <v>10.401000172000002</v>
      </c>
      <c r="H181">
        <f t="shared" si="16"/>
        <v>9.1721758440684074</v>
      </c>
      <c r="I181">
        <f t="shared" si="17"/>
        <v>0.99793281853400562</v>
      </c>
      <c r="J181">
        <f t="shared" si="18"/>
        <v>-1.1400705882346871E-2</v>
      </c>
      <c r="K181">
        <f t="shared" si="19"/>
        <v>3.2487256873491373E-3</v>
      </c>
      <c r="L181">
        <f t="shared" si="20"/>
        <v>1.242966344754461E-3</v>
      </c>
    </row>
    <row r="182" spans="1:12">
      <c r="A182">
        <v>34.728000000000002</v>
      </c>
      <c r="B182">
        <v>1.52</v>
      </c>
      <c r="C182">
        <v>-0.47638000000000003</v>
      </c>
      <c r="D182">
        <v>99.816699999999997</v>
      </c>
      <c r="E182">
        <v>-0.11061</v>
      </c>
      <c r="F182" s="1">
        <v>9.0653999999999998E-2</v>
      </c>
      <c r="G182">
        <f t="shared" si="15"/>
        <v>10.400900140000001</v>
      </c>
      <c r="H182">
        <f t="shared" si="16"/>
        <v>9.1720758120684067</v>
      </c>
      <c r="I182">
        <f t="shared" si="17"/>
        <v>0.99792193505145999</v>
      </c>
      <c r="J182">
        <f>SLOPE(H174:H189,B174:B189)</f>
        <v>-1.1430127058815472E-2</v>
      </c>
      <c r="K182">
        <f t="shared" si="19"/>
        <v>3.2480398079758866E-3</v>
      </c>
      <c r="L182">
        <f t="shared" si="20"/>
        <v>1.2461875907933482E-3</v>
      </c>
    </row>
    <row r="183" spans="1:12">
      <c r="A183">
        <v>34.786999999999999</v>
      </c>
      <c r="B183">
        <v>1.53</v>
      </c>
      <c r="C183">
        <v>-0.49608000000000002</v>
      </c>
      <c r="D183">
        <v>99.814779999999999</v>
      </c>
      <c r="E183">
        <v>-0.1085</v>
      </c>
      <c r="F183" s="1">
        <v>9.0681999999999999E-2</v>
      </c>
      <c r="G183">
        <f t="shared" si="15"/>
        <v>10.400700076</v>
      </c>
      <c r="H183">
        <f t="shared" si="16"/>
        <v>9.1718757480684054</v>
      </c>
      <c r="I183">
        <f t="shared" si="17"/>
        <v>0.99790016808636872</v>
      </c>
      <c r="J183">
        <f>SLOPE(H175:H189,B175:B189)</f>
        <v>-1.114642285713213E-2</v>
      </c>
      <c r="K183">
        <f t="shared" si="19"/>
        <v>3.2474174912400918E-3</v>
      </c>
      <c r="L183">
        <f t="shared" si="20"/>
        <v>1.2152828018281391E-3</v>
      </c>
    </row>
    <row r="184" spans="1:12">
      <c r="A184">
        <v>34.863999999999997</v>
      </c>
      <c r="B184">
        <v>1.54</v>
      </c>
      <c r="C184">
        <v>-0.49457000000000001</v>
      </c>
      <c r="D184">
        <v>99.814779999999999</v>
      </c>
      <c r="E184">
        <v>-0.10667</v>
      </c>
      <c r="F184" s="1">
        <v>9.0717000000000006E-2</v>
      </c>
      <c r="G184">
        <f t="shared" si="15"/>
        <v>10.400700076</v>
      </c>
      <c r="H184">
        <f t="shared" si="16"/>
        <v>9.1718757480684054</v>
      </c>
      <c r="I184">
        <f t="shared" si="17"/>
        <v>0.99790016808636872</v>
      </c>
      <c r="J184">
        <f>SLOPE(H176:H189,B176:B189)</f>
        <v>-1.1014512527456518E-2</v>
      </c>
      <c r="K184">
        <f t="shared" si="19"/>
        <v>3.2466056737680761E-3</v>
      </c>
      <c r="L184">
        <f t="shared" si="20"/>
        <v>1.2009007568355003E-3</v>
      </c>
    </row>
    <row r="185" spans="1:12">
      <c r="A185">
        <v>34.911000000000001</v>
      </c>
      <c r="B185">
        <v>1.55</v>
      </c>
      <c r="C185">
        <v>-0.49841000000000002</v>
      </c>
      <c r="D185">
        <v>99.812860000000001</v>
      </c>
      <c r="E185">
        <v>-0.10704</v>
      </c>
      <c r="F185" s="1">
        <v>9.0739E-2</v>
      </c>
      <c r="G185">
        <f t="shared" si="15"/>
        <v>10.400500012</v>
      </c>
      <c r="H185">
        <f t="shared" si="16"/>
        <v>9.1716756840684059</v>
      </c>
      <c r="I185">
        <f t="shared" si="17"/>
        <v>0.99787840112127768</v>
      </c>
      <c r="J185">
        <f>SLOPE(H177:H189,B177:B189)</f>
        <v>-1.1157415384596771E-2</v>
      </c>
      <c r="K185">
        <f t="shared" si="19"/>
        <v>3.2461103482751795E-3</v>
      </c>
      <c r="L185">
        <f t="shared" si="20"/>
        <v>1.2165078409802127E-3</v>
      </c>
    </row>
    <row r="186" spans="1:12">
      <c r="A186">
        <v>34.976999999999997</v>
      </c>
      <c r="B186">
        <v>1.56</v>
      </c>
      <c r="C186">
        <v>-0.51807000000000003</v>
      </c>
      <c r="D186">
        <v>99.812860000000001</v>
      </c>
      <c r="E186">
        <v>-0.11012</v>
      </c>
      <c r="F186" s="1">
        <v>9.0769000000000002E-2</v>
      </c>
      <c r="G186">
        <f t="shared" si="15"/>
        <v>10.400500012</v>
      </c>
      <c r="H186">
        <f t="shared" si="16"/>
        <v>9.1716756840684059</v>
      </c>
      <c r="I186">
        <f t="shared" si="17"/>
        <v>0.99787840112127768</v>
      </c>
      <c r="J186">
        <f>SLOPE(H178:H189,B178:B189)</f>
        <v>-1.1332296503477498E-2</v>
      </c>
      <c r="K186">
        <f t="shared" si="19"/>
        <v>3.2454150399023785E-3</v>
      </c>
      <c r="L186">
        <f t="shared" si="20"/>
        <v>1.2355753619987004E-3</v>
      </c>
    </row>
    <row r="187" spans="1:12">
      <c r="A187">
        <v>35.049999999999997</v>
      </c>
      <c r="B187">
        <v>1.57</v>
      </c>
      <c r="C187">
        <v>-0.52447999999999995</v>
      </c>
      <c r="D187">
        <v>99.810940000000002</v>
      </c>
      <c r="E187">
        <v>-0.11498999999999999</v>
      </c>
      <c r="F187" s="1">
        <v>9.0802999999999995E-2</v>
      </c>
      <c r="G187">
        <f t="shared" si="15"/>
        <v>10.400299948000001</v>
      </c>
      <c r="H187">
        <f t="shared" si="16"/>
        <v>9.1714756200684064</v>
      </c>
      <c r="I187">
        <f t="shared" si="17"/>
        <v>0.99785663415618664</v>
      </c>
      <c r="J187">
        <f>SLOPE(H179:H189,B179:B189)</f>
        <v>-1.1549149090893954E-2</v>
      </c>
      <c r="K187">
        <f t="shared" si="19"/>
        <v>3.2446463335496431E-3</v>
      </c>
      <c r="L187">
        <f t="shared" si="20"/>
        <v>1.2592465563145458E-3</v>
      </c>
    </row>
    <row r="188" spans="1:12">
      <c r="A188">
        <v>35.104999999999997</v>
      </c>
      <c r="B188">
        <v>1.58</v>
      </c>
      <c r="C188">
        <v>-0.53227999999999998</v>
      </c>
      <c r="D188">
        <v>99.809979999999996</v>
      </c>
      <c r="E188">
        <v>-0.11935</v>
      </c>
      <c r="F188" s="1">
        <v>9.0826000000000004E-2</v>
      </c>
      <c r="G188">
        <f t="shared" si="15"/>
        <v>10.400199916</v>
      </c>
      <c r="H188">
        <f t="shared" si="16"/>
        <v>9.1713755880684058</v>
      </c>
      <c r="I188">
        <f t="shared" si="17"/>
        <v>0.99784575067364112</v>
      </c>
      <c r="J188">
        <f>SLOPE(H180:H189,B180:B189)</f>
        <v>-1.1155083636356216E-2</v>
      </c>
      <c r="K188">
        <f t="shared" si="19"/>
        <v>3.2440674117208156E-3</v>
      </c>
      <c r="L188">
        <f t="shared" si="20"/>
        <v>1.2162934043251413E-3</v>
      </c>
    </row>
    <row r="189" spans="1:12">
      <c r="A189">
        <v>35.180999999999997</v>
      </c>
      <c r="B189">
        <v>1.59</v>
      </c>
      <c r="C189">
        <v>-0.54922000000000004</v>
      </c>
      <c r="D189">
        <v>99.809020000000004</v>
      </c>
      <c r="E189">
        <v>-0.12197</v>
      </c>
      <c r="F189" s="1">
        <v>9.0864E-2</v>
      </c>
      <c r="G189">
        <f t="shared" si="15"/>
        <v>10.400099884000001</v>
      </c>
      <c r="H189">
        <f t="shared" si="16"/>
        <v>9.1712755560684069</v>
      </c>
      <c r="I189">
        <f t="shared" si="17"/>
        <v>0.99783486719109571</v>
      </c>
      <c r="J189">
        <f>SLOPE(H181:H189,B181:B189)</f>
        <v>-1.1170240000003172E-2</v>
      </c>
      <c r="K189">
        <f t="shared" si="19"/>
        <v>3.2432677868913609E-3</v>
      </c>
      <c r="L189">
        <f t="shared" si="20"/>
        <v>1.2179592611424809E-3</v>
      </c>
    </row>
    <row r="190" spans="1:12">
      <c r="A190">
        <v>35.262999999999998</v>
      </c>
      <c r="B190">
        <v>1.6</v>
      </c>
      <c r="C190">
        <v>-0.55691000000000002</v>
      </c>
      <c r="D190">
        <v>99.807100000000005</v>
      </c>
      <c r="E190">
        <v>-0.12314</v>
      </c>
      <c r="F190" s="1">
        <v>9.0900999999999996E-2</v>
      </c>
      <c r="G190">
        <f t="shared" ref="G190:G253" si="21">(D190/100)*$B$16</f>
        <v>10.39989982</v>
      </c>
      <c r="H190">
        <f t="shared" si="16"/>
        <v>9.1710754920684057</v>
      </c>
      <c r="I190">
        <f t="shared" si="17"/>
        <v>0.99781310022600445</v>
      </c>
      <c r="J190">
        <f t="shared" ref="J190:J253" si="22">SLOPE(H182:H190,B182:B190)</f>
        <v>-1.1670399999997479E-2</v>
      </c>
      <c r="K190">
        <f t="shared" ref="K190:K253" si="23">1/(A190+273.15)</f>
        <v>3.2424054757743681E-3</v>
      </c>
      <c r="L190">
        <f t="shared" ref="L190:L253" si="24">-J190/H190</f>
        <v>1.2725225095018148E-3</v>
      </c>
    </row>
    <row r="191" spans="1:12">
      <c r="A191">
        <v>35.322000000000003</v>
      </c>
      <c r="B191">
        <v>1.61</v>
      </c>
      <c r="C191">
        <v>-0.56993000000000005</v>
      </c>
      <c r="D191">
        <v>99.806139999999999</v>
      </c>
      <c r="E191">
        <v>-0.12515999999999999</v>
      </c>
      <c r="F191" s="1">
        <v>9.0928999999999996E-2</v>
      </c>
      <c r="G191">
        <f t="shared" si="21"/>
        <v>10.399799787999999</v>
      </c>
      <c r="H191">
        <f t="shared" si="16"/>
        <v>9.170975460068405</v>
      </c>
      <c r="I191">
        <f t="shared" si="17"/>
        <v>0.99780221674345881</v>
      </c>
      <c r="J191">
        <f t="shared" si="22"/>
        <v>-1.1837119999998541E-2</v>
      </c>
      <c r="K191">
        <f t="shared" si="23"/>
        <v>3.2417853160092327E-3</v>
      </c>
      <c r="L191">
        <f t="shared" si="24"/>
        <v>1.2907154807619832E-3</v>
      </c>
    </row>
    <row r="192" spans="1:12">
      <c r="A192">
        <v>35.396000000000001</v>
      </c>
      <c r="B192">
        <v>1.62</v>
      </c>
      <c r="C192">
        <v>-0.59214</v>
      </c>
      <c r="D192">
        <v>99.805179999999993</v>
      </c>
      <c r="E192">
        <v>-0.12934999999999999</v>
      </c>
      <c r="F192" s="1">
        <v>9.0963000000000002E-2</v>
      </c>
      <c r="G192">
        <f t="shared" si="21"/>
        <v>10.399699755999999</v>
      </c>
      <c r="H192">
        <f t="shared" si="16"/>
        <v>9.1708754280684044</v>
      </c>
      <c r="I192">
        <f t="shared" si="17"/>
        <v>0.99779133326091318</v>
      </c>
      <c r="J192">
        <f t="shared" si="22"/>
        <v>-1.2504000000011679E-2</v>
      </c>
      <c r="K192">
        <f t="shared" si="23"/>
        <v>3.2410078237928865E-3</v>
      </c>
      <c r="L192">
        <f t="shared" si="24"/>
        <v>1.3634467176101754E-3</v>
      </c>
    </row>
    <row r="193" spans="1:12">
      <c r="A193">
        <v>35.466000000000001</v>
      </c>
      <c r="B193">
        <v>1.63</v>
      </c>
      <c r="C193">
        <v>-0.59192999999999996</v>
      </c>
      <c r="D193">
        <v>99.804220000000001</v>
      </c>
      <c r="E193">
        <v>-0.13450000000000001</v>
      </c>
      <c r="F193" s="1">
        <v>9.0995000000000006E-2</v>
      </c>
      <c r="G193">
        <f t="shared" si="21"/>
        <v>10.399599724</v>
      </c>
      <c r="H193">
        <f t="shared" si="16"/>
        <v>9.1707753960684055</v>
      </c>
      <c r="I193">
        <f t="shared" si="17"/>
        <v>0.99778044977836777</v>
      </c>
      <c r="J193">
        <f t="shared" si="22"/>
        <v>-1.217056000001549E-2</v>
      </c>
      <c r="K193">
        <f t="shared" si="23"/>
        <v>3.240272701350546E-3</v>
      </c>
      <c r="L193">
        <f t="shared" si="24"/>
        <v>1.3271026139439767E-3</v>
      </c>
    </row>
    <row r="194" spans="1:12">
      <c r="A194">
        <v>35.530999999999999</v>
      </c>
      <c r="B194">
        <v>1.64</v>
      </c>
      <c r="C194">
        <v>-0.60228000000000004</v>
      </c>
      <c r="D194">
        <v>99.802300000000002</v>
      </c>
      <c r="E194">
        <v>-0.13841000000000001</v>
      </c>
      <c r="F194" s="1">
        <v>9.1024999999999995E-2</v>
      </c>
      <c r="G194">
        <f t="shared" si="21"/>
        <v>10.39939966</v>
      </c>
      <c r="H194">
        <f t="shared" si="16"/>
        <v>9.170575332068406</v>
      </c>
      <c r="I194">
        <f t="shared" si="17"/>
        <v>0.99775868281327673</v>
      </c>
      <c r="J194">
        <f t="shared" si="22"/>
        <v>-1.3004160000011943E-2</v>
      </c>
      <c r="K194">
        <f t="shared" si="23"/>
        <v>3.2395903861915701E-3</v>
      </c>
      <c r="L194">
        <f t="shared" si="24"/>
        <v>1.4180309881472702E-3</v>
      </c>
    </row>
    <row r="195" spans="1:12">
      <c r="A195">
        <v>35.597999999999999</v>
      </c>
      <c r="B195">
        <v>1.65</v>
      </c>
      <c r="C195">
        <v>-0.60865999999999998</v>
      </c>
      <c r="D195">
        <v>99.800380000000004</v>
      </c>
      <c r="E195">
        <v>-0.13915</v>
      </c>
      <c r="F195" s="1">
        <v>9.1055999999999998E-2</v>
      </c>
      <c r="G195">
        <f t="shared" si="21"/>
        <v>10.399199596000001</v>
      </c>
      <c r="H195">
        <f t="shared" si="16"/>
        <v>9.1703752680684065</v>
      </c>
      <c r="I195">
        <f t="shared" si="17"/>
        <v>0.99773691584818569</v>
      </c>
      <c r="J195">
        <f t="shared" si="22"/>
        <v>-1.3337600000005201E-2</v>
      </c>
      <c r="K195">
        <f t="shared" si="23"/>
        <v>3.2388873774081128E-3</v>
      </c>
      <c r="L195">
        <f t="shared" si="24"/>
        <v>1.4544224865526744E-3</v>
      </c>
    </row>
    <row r="196" spans="1:12">
      <c r="A196">
        <v>35.67</v>
      </c>
      <c r="B196">
        <v>1.66</v>
      </c>
      <c r="C196">
        <v>-0.62292000000000003</v>
      </c>
      <c r="D196">
        <v>99.799419999999998</v>
      </c>
      <c r="E196">
        <v>-0.13674</v>
      </c>
      <c r="F196" s="1">
        <v>9.1090000000000004E-2</v>
      </c>
      <c r="G196">
        <f t="shared" si="21"/>
        <v>10.399099564</v>
      </c>
      <c r="H196">
        <f t="shared" si="16"/>
        <v>9.1702752360684059</v>
      </c>
      <c r="I196">
        <f t="shared" si="17"/>
        <v>0.99772603236564006</v>
      </c>
      <c r="J196">
        <f t="shared" si="22"/>
        <v>-1.3837759999999517E-2</v>
      </c>
      <c r="K196">
        <f t="shared" si="23"/>
        <v>3.2381322453208989E-3</v>
      </c>
      <c r="L196">
        <f t="shared" si="24"/>
        <v>1.5089797900037962E-3</v>
      </c>
    </row>
    <row r="197" spans="1:12">
      <c r="A197">
        <v>35.746000000000002</v>
      </c>
      <c r="B197">
        <v>1.67</v>
      </c>
      <c r="C197">
        <v>-0.63190000000000002</v>
      </c>
      <c r="D197">
        <v>99.798460000000006</v>
      </c>
      <c r="E197">
        <v>-0.13216</v>
      </c>
      <c r="F197" s="1">
        <v>9.1124999999999998E-2</v>
      </c>
      <c r="G197">
        <f t="shared" si="21"/>
        <v>10.398999532000001</v>
      </c>
      <c r="H197">
        <f t="shared" si="16"/>
        <v>9.170175204068407</v>
      </c>
      <c r="I197">
        <f t="shared" si="17"/>
        <v>0.99771514888309465</v>
      </c>
      <c r="J197">
        <f t="shared" si="22"/>
        <v>-1.3837759999990635E-2</v>
      </c>
      <c r="K197">
        <f t="shared" si="23"/>
        <v>3.237335543354398E-3</v>
      </c>
      <c r="L197">
        <f t="shared" si="24"/>
        <v>1.5089962505679744E-3</v>
      </c>
    </row>
    <row r="198" spans="1:12">
      <c r="A198">
        <v>35.81</v>
      </c>
      <c r="B198">
        <v>1.68</v>
      </c>
      <c r="C198">
        <v>-0.63827</v>
      </c>
      <c r="D198">
        <v>99.796549999999996</v>
      </c>
      <c r="E198">
        <v>-0.12497</v>
      </c>
      <c r="F198" s="1">
        <v>9.1155E-2</v>
      </c>
      <c r="G198">
        <f t="shared" si="21"/>
        <v>10.398800509999999</v>
      </c>
      <c r="H198">
        <f t="shared" si="16"/>
        <v>9.1699761820684049</v>
      </c>
      <c r="I198">
        <f t="shared" si="17"/>
        <v>0.9976934952876132</v>
      </c>
      <c r="J198">
        <f t="shared" si="22"/>
        <v>-1.3997533333321655E-2</v>
      </c>
      <c r="K198">
        <f t="shared" si="23"/>
        <v>3.2366649404453655E-3</v>
      </c>
      <c r="L198">
        <f t="shared" si="24"/>
        <v>1.5264525289273251E-3</v>
      </c>
    </row>
    <row r="199" spans="1:12">
      <c r="A199">
        <v>35.892000000000003</v>
      </c>
      <c r="B199">
        <v>1.69</v>
      </c>
      <c r="C199">
        <v>-0.66037000000000001</v>
      </c>
      <c r="D199">
        <v>99.795590000000004</v>
      </c>
      <c r="E199">
        <v>-0.11437</v>
      </c>
      <c r="F199" s="1">
        <v>9.1192999999999996E-2</v>
      </c>
      <c r="G199">
        <f t="shared" si="21"/>
        <v>10.398700478</v>
      </c>
      <c r="H199">
        <f t="shared" si="16"/>
        <v>9.1698761500684061</v>
      </c>
      <c r="I199">
        <f t="shared" si="17"/>
        <v>0.99768261180506779</v>
      </c>
      <c r="J199">
        <f t="shared" si="22"/>
        <v>-1.4325763333319018E-2</v>
      </c>
      <c r="K199">
        <f t="shared" si="23"/>
        <v>3.2358061363827574E-3</v>
      </c>
      <c r="L199">
        <f t="shared" si="24"/>
        <v>1.5622635572032399E-3</v>
      </c>
    </row>
    <row r="200" spans="1:12">
      <c r="A200">
        <v>35.951999999999998</v>
      </c>
      <c r="B200">
        <v>1.7</v>
      </c>
      <c r="C200">
        <v>-0.66279999999999994</v>
      </c>
      <c r="D200">
        <v>99.793670000000006</v>
      </c>
      <c r="E200">
        <v>-0.1007</v>
      </c>
      <c r="F200" s="1">
        <v>9.1219999999999996E-2</v>
      </c>
      <c r="G200">
        <f t="shared" si="21"/>
        <v>10.398500414000001</v>
      </c>
      <c r="H200">
        <f t="shared" si="16"/>
        <v>9.1696760860684066</v>
      </c>
      <c r="I200">
        <f t="shared" si="17"/>
        <v>0.99766084483997675</v>
      </c>
      <c r="J200">
        <f t="shared" si="22"/>
        <v>-1.4822449999985693E-2</v>
      </c>
      <c r="K200">
        <f t="shared" si="23"/>
        <v>3.2351780318470927E-3</v>
      </c>
      <c r="L200">
        <f t="shared" si="24"/>
        <v>1.6164638598854773E-3</v>
      </c>
    </row>
    <row r="201" spans="1:12">
      <c r="A201">
        <v>36.033000000000001</v>
      </c>
      <c r="B201">
        <v>1.71</v>
      </c>
      <c r="C201">
        <v>-0.67303999999999997</v>
      </c>
      <c r="D201">
        <v>99.793670000000006</v>
      </c>
      <c r="E201" s="1">
        <v>-8.6083000000000007E-2</v>
      </c>
      <c r="F201" s="1">
        <v>9.1258000000000006E-2</v>
      </c>
      <c r="G201">
        <f t="shared" si="21"/>
        <v>10.398500414000001</v>
      </c>
      <c r="H201">
        <f t="shared" si="16"/>
        <v>9.1696760860684066</v>
      </c>
      <c r="I201">
        <f t="shared" si="17"/>
        <v>0.99766084483997675</v>
      </c>
      <c r="J201">
        <f t="shared" si="22"/>
        <v>-1.3987113333326901E-2</v>
      </c>
      <c r="K201">
        <f t="shared" si="23"/>
        <v>3.234330477419522E-3</v>
      </c>
      <c r="L201">
        <f t="shared" si="24"/>
        <v>1.5253661309342957E-3</v>
      </c>
    </row>
    <row r="202" spans="1:12">
      <c r="A202">
        <v>36.106999999999999</v>
      </c>
      <c r="B202">
        <v>1.72</v>
      </c>
      <c r="C202">
        <v>-0.68201000000000001</v>
      </c>
      <c r="D202">
        <v>99.79271</v>
      </c>
      <c r="E202" s="1">
        <v>-7.3375999999999997E-2</v>
      </c>
      <c r="F202" s="1">
        <v>9.1288999999999995E-2</v>
      </c>
      <c r="G202">
        <f t="shared" si="21"/>
        <v>10.398400382</v>
      </c>
      <c r="H202">
        <f t="shared" si="16"/>
        <v>9.1695760540684059</v>
      </c>
      <c r="I202">
        <f t="shared" si="17"/>
        <v>0.99764996135743111</v>
      </c>
      <c r="J202">
        <f t="shared" si="22"/>
        <v>-1.2653353333333199E-2</v>
      </c>
      <c r="K202">
        <f t="shared" si="23"/>
        <v>3.2335565565209524E-3</v>
      </c>
      <c r="L202">
        <f t="shared" si="24"/>
        <v>1.3799278460337424E-3</v>
      </c>
    </row>
    <row r="203" spans="1:12">
      <c r="A203">
        <v>36.182000000000002</v>
      </c>
      <c r="B203">
        <v>1.73</v>
      </c>
      <c r="C203">
        <v>-0.68960999999999995</v>
      </c>
      <c r="D203">
        <v>99.791749999999993</v>
      </c>
      <c r="E203" s="1">
        <v>-6.4167000000000002E-2</v>
      </c>
      <c r="F203" s="1">
        <v>9.1327000000000005E-2</v>
      </c>
      <c r="G203">
        <f t="shared" si="21"/>
        <v>10.39830035</v>
      </c>
      <c r="H203">
        <f t="shared" si="16"/>
        <v>9.1694760220684053</v>
      </c>
      <c r="I203">
        <f t="shared" si="17"/>
        <v>0.99763907787488548</v>
      </c>
      <c r="J203">
        <f t="shared" si="22"/>
        <v>-1.1654770000006909E-2</v>
      </c>
      <c r="K203">
        <f t="shared" si="23"/>
        <v>3.2327725550541169E-3</v>
      </c>
      <c r="L203">
        <f t="shared" si="24"/>
        <v>1.2710399124177963E-3</v>
      </c>
    </row>
    <row r="204" spans="1:12">
      <c r="A204">
        <v>36.26</v>
      </c>
      <c r="B204">
        <v>1.74</v>
      </c>
      <c r="C204">
        <v>-0.70247000000000004</v>
      </c>
      <c r="D204">
        <v>99.791749999999993</v>
      </c>
      <c r="E204" s="1">
        <v>-5.9520999999999998E-2</v>
      </c>
      <c r="F204" s="1">
        <v>9.1363E-2</v>
      </c>
      <c r="G204">
        <f t="shared" si="21"/>
        <v>10.39830035</v>
      </c>
      <c r="H204">
        <f t="shared" si="16"/>
        <v>9.1694760220684053</v>
      </c>
      <c r="I204">
        <f t="shared" si="17"/>
        <v>0.99763907787488548</v>
      </c>
      <c r="J204">
        <f t="shared" si="22"/>
        <v>-1.0491203333341885E-2</v>
      </c>
      <c r="K204">
        <f t="shared" si="23"/>
        <v>3.2319575967163314E-3</v>
      </c>
      <c r="L204">
        <f t="shared" si="24"/>
        <v>1.1441442573264214E-3</v>
      </c>
    </row>
    <row r="205" spans="1:12">
      <c r="A205">
        <v>36.343000000000004</v>
      </c>
      <c r="B205">
        <v>1.75</v>
      </c>
      <c r="C205">
        <v>-0.72185999999999995</v>
      </c>
      <c r="D205">
        <v>99.790790000000001</v>
      </c>
      <c r="E205" s="1">
        <v>-5.9520999999999998E-2</v>
      </c>
      <c r="F205" s="1">
        <v>9.1401999999999997E-2</v>
      </c>
      <c r="G205">
        <f t="shared" si="21"/>
        <v>10.398200317999999</v>
      </c>
      <c r="H205">
        <f t="shared" si="16"/>
        <v>9.1693759900684046</v>
      </c>
      <c r="I205">
        <f t="shared" si="17"/>
        <v>0.99762819439233985</v>
      </c>
      <c r="J205">
        <f t="shared" si="22"/>
        <v>-9.3293733333510345E-3</v>
      </c>
      <c r="K205">
        <f t="shared" si="23"/>
        <v>3.2310908485813894E-3</v>
      </c>
      <c r="L205">
        <f t="shared" si="24"/>
        <v>1.0174490983307835E-3</v>
      </c>
    </row>
    <row r="206" spans="1:12">
      <c r="A206">
        <v>36.414999999999999</v>
      </c>
      <c r="B206">
        <v>1.76</v>
      </c>
      <c r="C206">
        <v>-0.72946999999999995</v>
      </c>
      <c r="D206">
        <v>99.790790000000001</v>
      </c>
      <c r="E206" s="1">
        <v>-6.4167000000000002E-2</v>
      </c>
      <c r="F206" s="1">
        <v>9.1435000000000002E-2</v>
      </c>
      <c r="G206">
        <f t="shared" si="21"/>
        <v>10.398200317999999</v>
      </c>
      <c r="H206">
        <f t="shared" si="16"/>
        <v>9.1693759900684046</v>
      </c>
      <c r="I206">
        <f t="shared" si="17"/>
        <v>0.99762819439233985</v>
      </c>
      <c r="J206">
        <f t="shared" si="22"/>
        <v>-7.5024000000152979E-3</v>
      </c>
      <c r="K206">
        <f t="shared" si="23"/>
        <v>3.2303393471484181E-3</v>
      </c>
      <c r="L206">
        <f t="shared" si="24"/>
        <v>8.1820180655055991E-4</v>
      </c>
    </row>
    <row r="207" spans="1:12">
      <c r="A207">
        <v>36.497999999999998</v>
      </c>
      <c r="B207">
        <v>1.77</v>
      </c>
      <c r="C207">
        <v>-0.73046999999999995</v>
      </c>
      <c r="D207">
        <v>99.789829999999995</v>
      </c>
      <c r="E207" s="1">
        <v>-7.3375999999999997E-2</v>
      </c>
      <c r="F207" s="1">
        <v>9.1472999999999999E-2</v>
      </c>
      <c r="G207">
        <f t="shared" si="21"/>
        <v>10.398100285999998</v>
      </c>
      <c r="H207">
        <f t="shared" si="16"/>
        <v>9.169275958068404</v>
      </c>
      <c r="I207">
        <f t="shared" si="17"/>
        <v>0.99761731090979422</v>
      </c>
      <c r="J207">
        <f t="shared" si="22"/>
        <v>-6.6688000000307028E-3</v>
      </c>
      <c r="K207">
        <f t="shared" si="23"/>
        <v>3.2294734666459984E-3</v>
      </c>
      <c r="L207">
        <f t="shared" si="24"/>
        <v>7.2729842907198858E-4</v>
      </c>
    </row>
    <row r="208" spans="1:12">
      <c r="A208">
        <v>36.576999999999998</v>
      </c>
      <c r="B208">
        <v>1.78</v>
      </c>
      <c r="C208">
        <v>-0.74722</v>
      </c>
      <c r="D208">
        <v>99.788870000000003</v>
      </c>
      <c r="E208" s="1">
        <v>-8.6058999999999997E-2</v>
      </c>
      <c r="F208" s="1">
        <v>9.1509999999999994E-2</v>
      </c>
      <c r="G208">
        <f t="shared" si="21"/>
        <v>10.398000254000001</v>
      </c>
      <c r="H208">
        <f t="shared" si="16"/>
        <v>9.1691759260684069</v>
      </c>
      <c r="I208">
        <f t="shared" si="17"/>
        <v>0.99760642742724903</v>
      </c>
      <c r="J208">
        <f t="shared" si="22"/>
        <v>-6.1686400000156693E-3</v>
      </c>
      <c r="K208">
        <f t="shared" si="23"/>
        <v>3.2286497463895627E-3</v>
      </c>
      <c r="L208">
        <f t="shared" si="24"/>
        <v>6.7275838633196357E-4</v>
      </c>
    </row>
    <row r="209" spans="1:12">
      <c r="A209">
        <v>36.661000000000001</v>
      </c>
      <c r="B209">
        <v>1.79</v>
      </c>
      <c r="C209">
        <v>-0.76</v>
      </c>
      <c r="D209">
        <v>99.788870000000003</v>
      </c>
      <c r="E209">
        <v>-0.1003</v>
      </c>
      <c r="F209" s="1">
        <v>9.1549000000000005E-2</v>
      </c>
      <c r="G209">
        <f t="shared" si="21"/>
        <v>10.398000254000001</v>
      </c>
      <c r="H209">
        <f t="shared" si="16"/>
        <v>9.1691759260684069</v>
      </c>
      <c r="I209">
        <f t="shared" si="17"/>
        <v>0.99760642742724903</v>
      </c>
      <c r="J209">
        <f t="shared" si="22"/>
        <v>-6.1686399999979075E-3</v>
      </c>
      <c r="K209">
        <f t="shared" si="23"/>
        <v>3.2277743527505481E-3</v>
      </c>
      <c r="L209">
        <f t="shared" si="24"/>
        <v>6.7275838633002643E-4</v>
      </c>
    </row>
    <row r="210" spans="1:12">
      <c r="A210">
        <v>36.735999999999997</v>
      </c>
      <c r="B210">
        <v>1.8</v>
      </c>
      <c r="C210">
        <v>-0.76627000000000001</v>
      </c>
      <c r="D210">
        <v>99.786950000000004</v>
      </c>
      <c r="E210">
        <v>-0.11276</v>
      </c>
      <c r="F210" s="1">
        <v>9.1583999999999999E-2</v>
      </c>
      <c r="G210">
        <f t="shared" si="21"/>
        <v>10.39780019</v>
      </c>
      <c r="H210">
        <f t="shared" si="16"/>
        <v>9.1689758620684056</v>
      </c>
      <c r="I210">
        <f t="shared" si="17"/>
        <v>0.99758466046215777</v>
      </c>
      <c r="J210">
        <f t="shared" si="22"/>
        <v>-6.668799999989255E-3</v>
      </c>
      <c r="K210">
        <f t="shared" si="23"/>
        <v>3.2269931523205312E-3</v>
      </c>
      <c r="L210">
        <f t="shared" si="24"/>
        <v>7.2732223318176098E-4</v>
      </c>
    </row>
    <row r="211" spans="1:12">
      <c r="A211">
        <v>36.816000000000003</v>
      </c>
      <c r="B211">
        <v>1.81</v>
      </c>
      <c r="C211">
        <v>-0.76988000000000001</v>
      </c>
      <c r="D211">
        <v>99.785989999999998</v>
      </c>
      <c r="E211">
        <v>-0.12059</v>
      </c>
      <c r="F211" s="1">
        <v>9.1620999999999994E-2</v>
      </c>
      <c r="G211">
        <f t="shared" si="21"/>
        <v>10.397700158000001</v>
      </c>
      <c r="H211">
        <f t="shared" si="16"/>
        <v>9.1688758300684068</v>
      </c>
      <c r="I211">
        <f t="shared" si="17"/>
        <v>0.99757377697961236</v>
      </c>
      <c r="J211">
        <f t="shared" si="22"/>
        <v>-7.5023999999768087E-3</v>
      </c>
      <c r="K211">
        <f t="shared" si="23"/>
        <v>3.226160288547776E-3</v>
      </c>
      <c r="L211">
        <f t="shared" si="24"/>
        <v>8.1824643926068253E-4</v>
      </c>
    </row>
    <row r="212" spans="1:12">
      <c r="A212">
        <v>36.909999999999997</v>
      </c>
      <c r="B212">
        <v>1.82</v>
      </c>
      <c r="C212">
        <v>-0.78525999999999996</v>
      </c>
      <c r="D212">
        <v>99.78407</v>
      </c>
      <c r="E212">
        <v>-0.12307</v>
      </c>
      <c r="F212" s="1">
        <v>9.1660000000000005E-2</v>
      </c>
      <c r="G212">
        <f t="shared" si="21"/>
        <v>10.397500094</v>
      </c>
      <c r="H212">
        <f t="shared" si="16"/>
        <v>9.1686757660684055</v>
      </c>
      <c r="I212">
        <f t="shared" si="17"/>
        <v>0.99755201001452121</v>
      </c>
      <c r="J212">
        <f t="shared" si="22"/>
        <v>-9.3363199999796295E-3</v>
      </c>
      <c r="K212">
        <f t="shared" si="23"/>
        <v>3.2251822227955885E-3</v>
      </c>
      <c r="L212">
        <f t="shared" si="24"/>
        <v>1.0182844543954368E-3</v>
      </c>
    </row>
    <row r="213" spans="1:12">
      <c r="A213">
        <v>36.972000000000001</v>
      </c>
      <c r="B213">
        <v>1.83</v>
      </c>
      <c r="C213">
        <v>-0.78496999999999995</v>
      </c>
      <c r="D213">
        <v>99.783109999999994</v>
      </c>
      <c r="E213">
        <v>-0.12227</v>
      </c>
      <c r="F213" s="1">
        <v>9.1693999999999998E-2</v>
      </c>
      <c r="G213">
        <f t="shared" si="21"/>
        <v>10.397400061999999</v>
      </c>
      <c r="H213">
        <f t="shared" si="16"/>
        <v>9.1685757340684049</v>
      </c>
      <c r="I213">
        <f t="shared" si="17"/>
        <v>0.99754112653197557</v>
      </c>
      <c r="J213">
        <f t="shared" si="22"/>
        <v>-1.0503359999987073E-2</v>
      </c>
      <c r="K213">
        <f t="shared" si="23"/>
        <v>3.2245374401042174E-3</v>
      </c>
      <c r="L213">
        <f t="shared" si="24"/>
        <v>1.1455825097194654E-3</v>
      </c>
    </row>
    <row r="214" spans="1:12">
      <c r="A214">
        <v>37.082000000000001</v>
      </c>
      <c r="B214">
        <v>1.84</v>
      </c>
      <c r="C214">
        <v>-0.80806999999999995</v>
      </c>
      <c r="D214">
        <v>99.782150000000001</v>
      </c>
      <c r="E214">
        <v>-0.12077</v>
      </c>
      <c r="F214" s="1">
        <v>9.1744999999999993E-2</v>
      </c>
      <c r="G214">
        <f t="shared" si="21"/>
        <v>10.39730003</v>
      </c>
      <c r="H214">
        <f t="shared" si="16"/>
        <v>9.168475702068406</v>
      </c>
      <c r="I214">
        <f t="shared" si="17"/>
        <v>0.99753024304943017</v>
      </c>
      <c r="J214">
        <f t="shared" si="22"/>
        <v>-1.1670399999991558E-2</v>
      </c>
      <c r="K214">
        <f t="shared" si="23"/>
        <v>3.2233941050568609E-3</v>
      </c>
      <c r="L214">
        <f t="shared" si="24"/>
        <v>1.2728833427958716E-3</v>
      </c>
    </row>
    <row r="215" spans="1:12">
      <c r="A215">
        <v>37.159999999999997</v>
      </c>
      <c r="B215">
        <v>1.85</v>
      </c>
      <c r="C215">
        <v>-0.81428999999999996</v>
      </c>
      <c r="D215">
        <v>99.781189999999995</v>
      </c>
      <c r="E215">
        <v>-0.11952</v>
      </c>
      <c r="F215" s="1">
        <v>9.1781000000000001E-2</v>
      </c>
      <c r="G215">
        <f t="shared" si="21"/>
        <v>10.397199998</v>
      </c>
      <c r="H215">
        <f t="shared" si="16"/>
        <v>9.1683756700684054</v>
      </c>
      <c r="I215">
        <f t="shared" si="17"/>
        <v>0.99751935956688453</v>
      </c>
      <c r="J215">
        <f t="shared" si="22"/>
        <v>-1.2003840000002566E-2</v>
      </c>
      <c r="K215">
        <f t="shared" si="23"/>
        <v>3.2225838677451585E-3</v>
      </c>
      <c r="L215">
        <f t="shared" si="24"/>
        <v>1.3092657229558096E-3</v>
      </c>
    </row>
    <row r="216" spans="1:12">
      <c r="A216">
        <v>37.247999999999998</v>
      </c>
      <c r="B216">
        <v>1.86</v>
      </c>
      <c r="C216">
        <v>-0.81523000000000001</v>
      </c>
      <c r="D216">
        <v>99.779269999999997</v>
      </c>
      <c r="E216">
        <v>-0.11849</v>
      </c>
      <c r="F216" s="1">
        <v>9.1822000000000001E-2</v>
      </c>
      <c r="G216">
        <f t="shared" si="21"/>
        <v>10.396999934</v>
      </c>
      <c r="H216">
        <f t="shared" si="16"/>
        <v>9.1681756060684059</v>
      </c>
      <c r="I216">
        <f t="shared" si="17"/>
        <v>0.99749759260179349</v>
      </c>
      <c r="J216">
        <f t="shared" si="22"/>
        <v>-1.2837440000016766E-2</v>
      </c>
      <c r="K216">
        <f t="shared" si="23"/>
        <v>3.2216702427206364E-3</v>
      </c>
      <c r="L216">
        <f t="shared" si="24"/>
        <v>1.4002175079979575E-3</v>
      </c>
    </row>
    <row r="217" spans="1:12">
      <c r="A217">
        <v>37.323999999999998</v>
      </c>
      <c r="B217">
        <v>1.87</v>
      </c>
      <c r="C217">
        <v>-0.82798000000000005</v>
      </c>
      <c r="D217">
        <v>99.778310000000005</v>
      </c>
      <c r="E217">
        <v>-0.11801</v>
      </c>
      <c r="F217" s="1">
        <v>9.1856999999999994E-2</v>
      </c>
      <c r="G217">
        <f t="shared" si="21"/>
        <v>10.396899901999999</v>
      </c>
      <c r="H217">
        <f t="shared" si="16"/>
        <v>9.1680755740684052</v>
      </c>
      <c r="I217">
        <f t="shared" si="17"/>
        <v>0.99748670911924786</v>
      </c>
      <c r="J217">
        <f t="shared" si="22"/>
        <v>-1.3337600000014037E-2</v>
      </c>
      <c r="K217">
        <f t="shared" si="23"/>
        <v>3.2208816197169489E-3</v>
      </c>
      <c r="L217">
        <f t="shared" si="24"/>
        <v>1.4547873097533132E-3</v>
      </c>
    </row>
    <row r="218" spans="1:12">
      <c r="A218">
        <v>37.408000000000001</v>
      </c>
      <c r="B218">
        <v>1.88</v>
      </c>
      <c r="C218">
        <v>-0.84201999999999999</v>
      </c>
      <c r="D218">
        <v>99.777349999999998</v>
      </c>
      <c r="E218">
        <v>-0.11966</v>
      </c>
      <c r="F218" s="1">
        <v>9.1892000000000001E-2</v>
      </c>
      <c r="G218">
        <f t="shared" si="21"/>
        <v>10.396799869999999</v>
      </c>
      <c r="H218">
        <f t="shared" si="16"/>
        <v>9.1679755420684046</v>
      </c>
      <c r="I218">
        <f t="shared" si="17"/>
        <v>0.99747582563670223</v>
      </c>
      <c r="J218">
        <f t="shared" si="22"/>
        <v>-1.2670720000012762E-2</v>
      </c>
      <c r="K218">
        <f t="shared" si="23"/>
        <v>3.2200104328338024E-3</v>
      </c>
      <c r="L218">
        <f t="shared" si="24"/>
        <v>1.3820630238236976E-3</v>
      </c>
    </row>
    <row r="219" spans="1:12">
      <c r="A219">
        <v>37.497999999999998</v>
      </c>
      <c r="B219">
        <v>1.89</v>
      </c>
      <c r="C219">
        <v>-0.85204000000000002</v>
      </c>
      <c r="D219">
        <v>99.776390000000006</v>
      </c>
      <c r="E219">
        <v>-0.12339</v>
      </c>
      <c r="F219" s="1">
        <v>9.1938000000000006E-2</v>
      </c>
      <c r="G219">
        <f t="shared" si="21"/>
        <v>10.396699838</v>
      </c>
      <c r="H219">
        <f t="shared" si="16"/>
        <v>9.1678755100684057</v>
      </c>
      <c r="I219">
        <f t="shared" si="17"/>
        <v>0.99746494215415682</v>
      </c>
      <c r="J219">
        <f t="shared" si="22"/>
        <v>-1.2337280000010649E-2</v>
      </c>
      <c r="K219">
        <f t="shared" si="23"/>
        <v>3.2190775411398112E-3</v>
      </c>
      <c r="L219">
        <f t="shared" si="24"/>
        <v>1.3457076272972422E-3</v>
      </c>
    </row>
    <row r="220" spans="1:12">
      <c r="A220">
        <v>37.581000000000003</v>
      </c>
      <c r="B220">
        <v>1.9</v>
      </c>
      <c r="C220">
        <v>-0.85560000000000003</v>
      </c>
      <c r="D220">
        <v>99.77543</v>
      </c>
      <c r="E220">
        <v>-0.128</v>
      </c>
      <c r="F220" s="1">
        <v>9.1977000000000003E-2</v>
      </c>
      <c r="G220">
        <f t="shared" si="21"/>
        <v>10.396599805999999</v>
      </c>
      <c r="H220">
        <f t="shared" si="16"/>
        <v>9.1677754780684051</v>
      </c>
      <c r="I220">
        <f t="shared" si="17"/>
        <v>0.99745405867161119</v>
      </c>
      <c r="J220">
        <f t="shared" si="22"/>
        <v>-1.1670400000003441E-2</v>
      </c>
      <c r="K220">
        <f t="shared" si="23"/>
        <v>3.2182176866807624E-3</v>
      </c>
      <c r="L220">
        <f t="shared" si="24"/>
        <v>1.2729805641425159E-3</v>
      </c>
    </row>
    <row r="221" spans="1:12">
      <c r="A221">
        <v>37.668999999999997</v>
      </c>
      <c r="B221">
        <v>1.91</v>
      </c>
      <c r="C221">
        <v>-0.87085999999999997</v>
      </c>
      <c r="D221">
        <v>99.772549999999995</v>
      </c>
      <c r="E221">
        <v>-0.13295999999999999</v>
      </c>
      <c r="F221" s="1">
        <v>9.2018000000000003E-2</v>
      </c>
      <c r="G221">
        <f t="shared" si="21"/>
        <v>10.396299709999999</v>
      </c>
      <c r="H221">
        <f t="shared" si="16"/>
        <v>9.167475382068405</v>
      </c>
      <c r="I221">
        <f t="shared" si="17"/>
        <v>0.99742140822397451</v>
      </c>
      <c r="J221">
        <f t="shared" si="22"/>
        <v>-1.283744000000497E-2</v>
      </c>
      <c r="K221">
        <f t="shared" si="23"/>
        <v>3.2173065353147657E-3</v>
      </c>
      <c r="L221">
        <f t="shared" si="24"/>
        <v>1.4003244584779601E-3</v>
      </c>
    </row>
    <row r="222" spans="1:12">
      <c r="A222">
        <v>37.762</v>
      </c>
      <c r="B222">
        <v>1.92</v>
      </c>
      <c r="C222">
        <v>-0.87956999999999996</v>
      </c>
      <c r="D222">
        <v>99.772549999999995</v>
      </c>
      <c r="E222">
        <v>-0.13738</v>
      </c>
      <c r="F222" s="1">
        <v>9.2061000000000004E-2</v>
      </c>
      <c r="G222">
        <f t="shared" si="21"/>
        <v>10.396299709999999</v>
      </c>
      <c r="H222">
        <f t="shared" si="16"/>
        <v>9.167475382068405</v>
      </c>
      <c r="I222">
        <f t="shared" si="17"/>
        <v>0.99742140822397451</v>
      </c>
      <c r="J222">
        <f t="shared" si="22"/>
        <v>-1.2837440000010894E-2</v>
      </c>
      <c r="K222">
        <f t="shared" si="23"/>
        <v>3.2163441745574313E-3</v>
      </c>
      <c r="L222">
        <f t="shared" si="24"/>
        <v>1.4003244584786063E-3</v>
      </c>
    </row>
    <row r="223" spans="1:12">
      <c r="A223">
        <v>37.854999999999997</v>
      </c>
      <c r="B223">
        <v>1.93</v>
      </c>
      <c r="C223">
        <v>-0.88827</v>
      </c>
      <c r="D223">
        <v>99.771590000000003</v>
      </c>
      <c r="E223">
        <v>-0.14057</v>
      </c>
      <c r="F223" s="1">
        <v>9.2104000000000005E-2</v>
      </c>
      <c r="G223">
        <f t="shared" si="21"/>
        <v>10.396199678</v>
      </c>
      <c r="H223">
        <f t="shared" ref="H223:H286" si="25">G223-G$27-E$27</f>
        <v>9.1673753500684061</v>
      </c>
      <c r="I223">
        <f t="shared" ref="I223:I286" si="26">H223/(G$30-G$27-E$27)</f>
        <v>0.99741052474142911</v>
      </c>
      <c r="J223">
        <f t="shared" si="22"/>
        <v>-1.250399999999988E-2</v>
      </c>
      <c r="K223">
        <f t="shared" si="23"/>
        <v>3.2153823893506534E-3</v>
      </c>
      <c r="L223">
        <f t="shared" si="24"/>
        <v>1.3639672777123254E-3</v>
      </c>
    </row>
    <row r="224" spans="1:12">
      <c r="A224">
        <v>37.935000000000002</v>
      </c>
      <c r="B224">
        <v>1.94</v>
      </c>
      <c r="C224">
        <v>-0.89963000000000004</v>
      </c>
      <c r="D224">
        <v>99.768709999999999</v>
      </c>
      <c r="E224">
        <v>-0.14283999999999999</v>
      </c>
      <c r="F224" s="1">
        <v>9.2141000000000001E-2</v>
      </c>
      <c r="G224">
        <f t="shared" si="21"/>
        <v>10.395899581999998</v>
      </c>
      <c r="H224">
        <f t="shared" si="25"/>
        <v>9.1670752540684042</v>
      </c>
      <c r="I224">
        <f t="shared" si="26"/>
        <v>0.99737787429379232</v>
      </c>
      <c r="J224">
        <f t="shared" si="22"/>
        <v>-1.3170880000007089E-2</v>
      </c>
      <c r="K224">
        <f t="shared" si="23"/>
        <v>3.214555507337223E-3</v>
      </c>
      <c r="L224">
        <f t="shared" si="24"/>
        <v>1.4367592318129789E-3</v>
      </c>
    </row>
    <row r="225" spans="1:12">
      <c r="A225">
        <v>38.011000000000003</v>
      </c>
      <c r="B225">
        <v>1.95</v>
      </c>
      <c r="C225">
        <v>-0.91100000000000003</v>
      </c>
      <c r="D225">
        <v>99.767750000000007</v>
      </c>
      <c r="E225">
        <v>-0.14457</v>
      </c>
      <c r="F225" s="1">
        <v>9.2176999999999995E-2</v>
      </c>
      <c r="G225">
        <f t="shared" si="21"/>
        <v>10.395799550000001</v>
      </c>
      <c r="H225">
        <f t="shared" si="25"/>
        <v>9.1669752220684071</v>
      </c>
      <c r="I225">
        <f t="shared" si="26"/>
        <v>0.99736699081124702</v>
      </c>
      <c r="J225">
        <f t="shared" si="22"/>
        <v>-1.4004479999988707E-2</v>
      </c>
      <c r="K225">
        <f t="shared" si="23"/>
        <v>3.213770363252464E-3</v>
      </c>
      <c r="L225">
        <f t="shared" si="24"/>
        <v>1.5277100309243315E-3</v>
      </c>
    </row>
    <row r="226" spans="1:12">
      <c r="A226">
        <v>38.122</v>
      </c>
      <c r="B226">
        <v>1.96</v>
      </c>
      <c r="C226">
        <v>-0.92610000000000003</v>
      </c>
      <c r="D226">
        <v>99.76679</v>
      </c>
      <c r="E226">
        <v>-0.14685000000000001</v>
      </c>
      <c r="F226" s="1">
        <v>9.2229000000000005E-2</v>
      </c>
      <c r="G226">
        <f t="shared" si="21"/>
        <v>10.395699518000001</v>
      </c>
      <c r="H226">
        <f t="shared" si="25"/>
        <v>9.1668751900684065</v>
      </c>
      <c r="I226">
        <f t="shared" si="26"/>
        <v>0.99735610732870139</v>
      </c>
      <c r="J226">
        <f t="shared" si="22"/>
        <v>-1.433791999998193E-2</v>
      </c>
      <c r="K226">
        <f t="shared" si="23"/>
        <v>3.2126243285615155E-3</v>
      </c>
      <c r="L226">
        <f t="shared" si="24"/>
        <v>1.5641011470861898E-3</v>
      </c>
    </row>
    <row r="227" spans="1:12">
      <c r="A227">
        <v>38.204999999999998</v>
      </c>
      <c r="B227">
        <v>1.97</v>
      </c>
      <c r="C227">
        <v>-0.94133999999999995</v>
      </c>
      <c r="D227">
        <v>99.764880000000005</v>
      </c>
      <c r="E227">
        <v>-0.15237999999999999</v>
      </c>
      <c r="F227" s="1">
        <v>9.2265E-2</v>
      </c>
      <c r="G227">
        <f t="shared" si="21"/>
        <v>10.395500496</v>
      </c>
      <c r="H227">
        <f t="shared" si="25"/>
        <v>9.1666761680684061</v>
      </c>
      <c r="I227">
        <f t="shared" si="26"/>
        <v>0.99733445373322016</v>
      </c>
      <c r="J227">
        <f t="shared" si="22"/>
        <v>-1.483113333331804E-2</v>
      </c>
      <c r="K227">
        <f t="shared" si="23"/>
        <v>3.2117679176502708E-3</v>
      </c>
      <c r="L227">
        <f t="shared" si="24"/>
        <v>1.6179401411584111E-3</v>
      </c>
    </row>
    <row r="228" spans="1:12">
      <c r="A228">
        <v>38.290999999999997</v>
      </c>
      <c r="B228">
        <v>1.98</v>
      </c>
      <c r="C228">
        <v>-0.94089999999999996</v>
      </c>
      <c r="D228">
        <v>99.763919999999999</v>
      </c>
      <c r="E228">
        <v>-0.16163</v>
      </c>
      <c r="F228" s="1">
        <v>9.2307E-2</v>
      </c>
      <c r="G228">
        <f t="shared" si="21"/>
        <v>10.395400464</v>
      </c>
      <c r="H228">
        <f t="shared" si="25"/>
        <v>9.1665761360684055</v>
      </c>
      <c r="I228">
        <f t="shared" si="26"/>
        <v>0.99732357025067453</v>
      </c>
      <c r="J228">
        <f t="shared" si="22"/>
        <v>-1.4659203333318145E-2</v>
      </c>
      <c r="K228">
        <f t="shared" si="23"/>
        <v>3.2108810336468228E-3</v>
      </c>
      <c r="L228">
        <f t="shared" si="24"/>
        <v>1.599201611999653E-3</v>
      </c>
    </row>
    <row r="229" spans="1:12">
      <c r="A229">
        <v>38.392000000000003</v>
      </c>
      <c r="B229">
        <v>1.99</v>
      </c>
      <c r="C229">
        <v>-0.95081000000000004</v>
      </c>
      <c r="D229">
        <v>99.762</v>
      </c>
      <c r="E229">
        <v>-0.17227999999999999</v>
      </c>
      <c r="F229" s="1">
        <v>9.2354000000000006E-2</v>
      </c>
      <c r="G229">
        <f t="shared" si="21"/>
        <v>10.3952004</v>
      </c>
      <c r="H229">
        <f t="shared" si="25"/>
        <v>9.166376072068406</v>
      </c>
      <c r="I229">
        <f t="shared" si="26"/>
        <v>0.99730180328558349</v>
      </c>
      <c r="J229">
        <f t="shared" si="22"/>
        <v>-1.4489009999986502E-2</v>
      </c>
      <c r="K229">
        <f t="shared" si="23"/>
        <v>3.2098400857669272E-3</v>
      </c>
      <c r="L229">
        <f t="shared" si="24"/>
        <v>1.5806693818876925E-3</v>
      </c>
    </row>
    <row r="230" spans="1:12">
      <c r="A230">
        <v>38.484000000000002</v>
      </c>
      <c r="B230">
        <v>2</v>
      </c>
      <c r="C230">
        <v>-0.96594999999999998</v>
      </c>
      <c r="D230">
        <v>99.760080000000002</v>
      </c>
      <c r="E230">
        <v>-0.18285000000000001</v>
      </c>
      <c r="F230" s="1">
        <v>9.2397000000000007E-2</v>
      </c>
      <c r="G230">
        <f t="shared" si="21"/>
        <v>10.395000336000001</v>
      </c>
      <c r="H230">
        <f t="shared" si="25"/>
        <v>9.1661760080684065</v>
      </c>
      <c r="I230">
        <f t="shared" si="26"/>
        <v>0.99728003632049245</v>
      </c>
      <c r="J230">
        <f t="shared" si="22"/>
        <v>-1.5821033333320841E-2</v>
      </c>
      <c r="K230">
        <f t="shared" si="23"/>
        <v>3.2088924828484701E-3</v>
      </c>
      <c r="L230">
        <f t="shared" si="24"/>
        <v>1.7260232968900645E-3</v>
      </c>
    </row>
    <row r="231" spans="1:12">
      <c r="A231">
        <v>38.561</v>
      </c>
      <c r="B231">
        <v>2.0099999999999998</v>
      </c>
      <c r="C231">
        <v>-0.96167999999999998</v>
      </c>
      <c r="D231">
        <v>99.758160000000004</v>
      </c>
      <c r="E231">
        <v>-0.19272</v>
      </c>
      <c r="F231" s="1">
        <v>9.2433000000000001E-2</v>
      </c>
      <c r="G231">
        <f t="shared" si="21"/>
        <v>10.394800272000001</v>
      </c>
      <c r="H231">
        <f t="shared" si="25"/>
        <v>9.165975944068407</v>
      </c>
      <c r="I231">
        <f t="shared" si="26"/>
        <v>0.99725826935540141</v>
      </c>
      <c r="J231">
        <f t="shared" si="22"/>
        <v>-1.6321193333321094E-2</v>
      </c>
      <c r="K231">
        <f t="shared" si="23"/>
        <v>3.2080998104013015E-3</v>
      </c>
      <c r="L231">
        <f t="shared" si="24"/>
        <v>1.7806279912705918E-3</v>
      </c>
    </row>
    <row r="232" spans="1:12">
      <c r="A232">
        <v>38.667999999999999</v>
      </c>
      <c r="B232">
        <v>2.02</v>
      </c>
      <c r="C232">
        <v>-0.97543000000000002</v>
      </c>
      <c r="D232">
        <v>99.756240000000005</v>
      </c>
      <c r="E232">
        <v>-0.20177999999999999</v>
      </c>
      <c r="F232" s="1">
        <v>9.2482999999999996E-2</v>
      </c>
      <c r="G232">
        <f t="shared" si="21"/>
        <v>10.394600208</v>
      </c>
      <c r="H232">
        <f t="shared" si="25"/>
        <v>9.1657758800684057</v>
      </c>
      <c r="I232">
        <f t="shared" si="26"/>
        <v>0.99723650239031025</v>
      </c>
      <c r="J232">
        <f t="shared" si="22"/>
        <v>-1.6489649999990405E-2</v>
      </c>
      <c r="K232">
        <f t="shared" si="23"/>
        <v>3.2069989545183411E-3</v>
      </c>
      <c r="L232">
        <f t="shared" si="24"/>
        <v>1.7990457344531253E-3</v>
      </c>
    </row>
    <row r="233" spans="1:12">
      <c r="A233">
        <v>38.756</v>
      </c>
      <c r="B233">
        <v>2.0299999999999998</v>
      </c>
      <c r="C233">
        <v>-0.98926000000000003</v>
      </c>
      <c r="D233">
        <v>99.754320000000007</v>
      </c>
      <c r="E233">
        <v>-0.20945</v>
      </c>
      <c r="F233" s="1">
        <v>9.2523999999999995E-2</v>
      </c>
      <c r="G233">
        <f t="shared" si="21"/>
        <v>10.394400144</v>
      </c>
      <c r="H233">
        <f t="shared" si="25"/>
        <v>9.1655758160684062</v>
      </c>
      <c r="I233">
        <f t="shared" si="26"/>
        <v>0.99721473542521921</v>
      </c>
      <c r="J233">
        <f t="shared" si="22"/>
        <v>-1.7826883333338393E-2</v>
      </c>
      <c r="K233">
        <f t="shared" si="23"/>
        <v>3.2060941437484377E-3</v>
      </c>
      <c r="L233">
        <f t="shared" si="24"/>
        <v>1.9449823656562447E-3</v>
      </c>
    </row>
    <row r="234" spans="1:12">
      <c r="A234">
        <v>38.854999999999997</v>
      </c>
      <c r="B234">
        <v>2.04</v>
      </c>
      <c r="C234">
        <v>-0.99914000000000003</v>
      </c>
      <c r="D234">
        <v>99.752399999999994</v>
      </c>
      <c r="E234">
        <v>-0.21217</v>
      </c>
      <c r="F234" s="1">
        <v>9.2571000000000001E-2</v>
      </c>
      <c r="G234">
        <f t="shared" si="21"/>
        <v>10.394200079999999</v>
      </c>
      <c r="H234">
        <f t="shared" si="25"/>
        <v>9.1653757520684049</v>
      </c>
      <c r="I234">
        <f t="shared" si="26"/>
        <v>0.99719296846012795</v>
      </c>
      <c r="J234">
        <f t="shared" si="22"/>
        <v>-1.8832413333340636E-2</v>
      </c>
      <c r="K234">
        <f t="shared" si="23"/>
        <v>3.2050768417172804E-3</v>
      </c>
      <c r="L234">
        <f t="shared" si="24"/>
        <v>2.0547344530954569E-3</v>
      </c>
    </row>
    <row r="235" spans="1:12">
      <c r="A235">
        <v>38.948999999999998</v>
      </c>
      <c r="B235">
        <v>2.0499999999999998</v>
      </c>
      <c r="C235">
        <v>-0.99995999999999996</v>
      </c>
      <c r="D235">
        <v>99.749520000000004</v>
      </c>
      <c r="E235">
        <v>-0.20760999999999999</v>
      </c>
      <c r="F235" s="1">
        <v>9.2614000000000002E-2</v>
      </c>
      <c r="G235">
        <f t="shared" si="21"/>
        <v>10.393899984000001</v>
      </c>
      <c r="H235">
        <f t="shared" si="25"/>
        <v>9.1650756560684066</v>
      </c>
      <c r="I235">
        <f t="shared" si="26"/>
        <v>0.9971603180124915</v>
      </c>
      <c r="J235">
        <f t="shared" si="22"/>
        <v>-2.0006400000000375E-2</v>
      </c>
      <c r="K235">
        <f t="shared" si="23"/>
        <v>3.2041115158971995E-3</v>
      </c>
      <c r="L235">
        <f t="shared" si="24"/>
        <v>2.1828952373954143E-3</v>
      </c>
    </row>
    <row r="236" spans="1:12">
      <c r="A236">
        <v>39.051000000000002</v>
      </c>
      <c r="B236">
        <v>2.06</v>
      </c>
      <c r="C236">
        <v>-1.0240400000000001</v>
      </c>
      <c r="D236">
        <v>99.746639999999999</v>
      </c>
      <c r="E236">
        <v>-0.19783999999999999</v>
      </c>
      <c r="F236" s="1">
        <v>9.2661999999999994E-2</v>
      </c>
      <c r="G236">
        <f t="shared" si="21"/>
        <v>10.393599887999999</v>
      </c>
      <c r="H236">
        <f t="shared" si="25"/>
        <v>9.1647755600684047</v>
      </c>
      <c r="I236">
        <f t="shared" si="26"/>
        <v>0.9971276675648546</v>
      </c>
      <c r="J236">
        <f t="shared" si="22"/>
        <v>-2.18403200000091E-2</v>
      </c>
      <c r="K236">
        <f t="shared" si="23"/>
        <v>3.2030646922975906E-3</v>
      </c>
      <c r="L236">
        <f t="shared" si="24"/>
        <v>2.3830719974386461E-3</v>
      </c>
    </row>
    <row r="237" spans="1:12">
      <c r="A237">
        <v>39.136000000000003</v>
      </c>
      <c r="B237">
        <v>2.0699999999999998</v>
      </c>
      <c r="C237">
        <v>-1.03007</v>
      </c>
      <c r="D237">
        <v>99.745679999999993</v>
      </c>
      <c r="E237">
        <v>-0.18712999999999999</v>
      </c>
      <c r="F237" s="1">
        <v>9.2702000000000007E-2</v>
      </c>
      <c r="G237">
        <f t="shared" si="21"/>
        <v>10.393499855999998</v>
      </c>
      <c r="H237">
        <f t="shared" si="25"/>
        <v>9.164675528068404</v>
      </c>
      <c r="I237">
        <f t="shared" si="26"/>
        <v>0.99711678408230897</v>
      </c>
      <c r="J237">
        <f t="shared" si="22"/>
        <v>-2.2007040000024972E-2</v>
      </c>
      <c r="K237">
        <f t="shared" si="23"/>
        <v>3.2021928616716728E-3</v>
      </c>
      <c r="L237">
        <f t="shared" si="24"/>
        <v>2.401289596410108E-3</v>
      </c>
    </row>
    <row r="238" spans="1:12">
      <c r="A238">
        <v>39.225000000000001</v>
      </c>
      <c r="B238">
        <v>2.08</v>
      </c>
      <c r="C238">
        <v>-1.04254</v>
      </c>
      <c r="D238">
        <v>99.744720000000001</v>
      </c>
      <c r="E238">
        <v>-0.17957999999999999</v>
      </c>
      <c r="F238" s="1">
        <v>9.2743000000000006E-2</v>
      </c>
      <c r="G238">
        <f t="shared" si="21"/>
        <v>10.393399823999999</v>
      </c>
      <c r="H238">
        <f t="shared" si="25"/>
        <v>9.1645754960684052</v>
      </c>
      <c r="I238">
        <f t="shared" si="26"/>
        <v>0.99710590059976356</v>
      </c>
      <c r="J238">
        <f t="shared" si="22"/>
        <v>-2.1340160000026604E-2</v>
      </c>
      <c r="K238">
        <f t="shared" si="23"/>
        <v>3.2012805122048822E-3</v>
      </c>
      <c r="L238">
        <f t="shared" si="24"/>
        <v>2.3285486610025215E-3</v>
      </c>
    </row>
    <row r="239" spans="1:12">
      <c r="A239">
        <v>39.337000000000003</v>
      </c>
      <c r="B239">
        <v>2.09</v>
      </c>
      <c r="C239">
        <v>-1.0471299999999999</v>
      </c>
      <c r="D239">
        <v>99.741839999999996</v>
      </c>
      <c r="E239">
        <v>-0.17499000000000001</v>
      </c>
      <c r="F239" s="1">
        <v>9.2796000000000003E-2</v>
      </c>
      <c r="G239">
        <f t="shared" si="21"/>
        <v>10.393099727999999</v>
      </c>
      <c r="H239">
        <f t="shared" si="25"/>
        <v>9.164275400068405</v>
      </c>
      <c r="I239">
        <f t="shared" si="26"/>
        <v>0.997073250152127</v>
      </c>
      <c r="J239">
        <f t="shared" si="22"/>
        <v>-2.1340160000023641E-2</v>
      </c>
      <c r="K239">
        <f t="shared" si="23"/>
        <v>3.2001331255380227E-3</v>
      </c>
      <c r="L239">
        <f t="shared" si="24"/>
        <v>2.3286249123268764E-3</v>
      </c>
    </row>
    <row r="240" spans="1:12">
      <c r="A240">
        <v>39.421999999999997</v>
      </c>
      <c r="B240">
        <v>2.1</v>
      </c>
      <c r="C240">
        <v>-1.06348</v>
      </c>
      <c r="D240">
        <v>99.740880000000004</v>
      </c>
      <c r="E240">
        <v>-0.16975000000000001</v>
      </c>
      <c r="F240" s="1">
        <v>9.2835000000000001E-2</v>
      </c>
      <c r="G240">
        <f t="shared" si="21"/>
        <v>10.392999696</v>
      </c>
      <c r="H240">
        <f t="shared" si="25"/>
        <v>9.1641753680684062</v>
      </c>
      <c r="I240">
        <f t="shared" si="26"/>
        <v>0.99706236666958148</v>
      </c>
      <c r="J240">
        <f t="shared" si="22"/>
        <v>-2.0506560000006481E-2</v>
      </c>
      <c r="K240">
        <f t="shared" si="23"/>
        <v>3.1992628898301831E-3</v>
      </c>
      <c r="L240">
        <f t="shared" si="24"/>
        <v>2.2376874270061886E-3</v>
      </c>
    </row>
    <row r="241" spans="1:12">
      <c r="A241">
        <v>39.533999999999999</v>
      </c>
      <c r="B241">
        <v>2.11</v>
      </c>
      <c r="C241">
        <v>-1.07708</v>
      </c>
      <c r="D241">
        <v>99.738</v>
      </c>
      <c r="E241">
        <v>-0.16175</v>
      </c>
      <c r="F241" s="1">
        <v>9.2887999999999998E-2</v>
      </c>
      <c r="G241">
        <f t="shared" si="21"/>
        <v>10.3926996</v>
      </c>
      <c r="H241">
        <f t="shared" si="25"/>
        <v>9.163875272068406</v>
      </c>
      <c r="I241">
        <f t="shared" si="26"/>
        <v>0.99702971622194492</v>
      </c>
      <c r="J241">
        <f t="shared" si="22"/>
        <v>-2.0339839999999495E-2</v>
      </c>
      <c r="K241">
        <f t="shared" si="23"/>
        <v>3.1981169487405817E-3</v>
      </c>
      <c r="L241">
        <f t="shared" si="24"/>
        <v>2.2195675296886193E-3</v>
      </c>
    </row>
    <row r="242" spans="1:12">
      <c r="A242">
        <v>39.619999999999997</v>
      </c>
      <c r="B242">
        <v>2.12</v>
      </c>
      <c r="C242">
        <v>-1.0882400000000001</v>
      </c>
      <c r="D242">
        <v>99.737039999999993</v>
      </c>
      <c r="E242">
        <v>-0.1525</v>
      </c>
      <c r="F242" s="1">
        <v>9.2927999999999997E-2</v>
      </c>
      <c r="G242">
        <f t="shared" si="21"/>
        <v>10.392599567999998</v>
      </c>
      <c r="H242">
        <f t="shared" si="25"/>
        <v>9.1637752400684036</v>
      </c>
      <c r="I242">
        <f t="shared" si="26"/>
        <v>0.99701883273939906</v>
      </c>
      <c r="J242">
        <f t="shared" si="22"/>
        <v>-1.9339520000004953E-2</v>
      </c>
      <c r="K242">
        <f t="shared" si="23"/>
        <v>3.1972375867250699E-3</v>
      </c>
      <c r="L242">
        <f t="shared" si="24"/>
        <v>2.1104315081237842E-3</v>
      </c>
    </row>
    <row r="243" spans="1:12">
      <c r="A243">
        <v>39.731000000000002</v>
      </c>
      <c r="B243">
        <v>2.13</v>
      </c>
      <c r="C243">
        <v>-1.09666</v>
      </c>
      <c r="D243">
        <v>99.736080000000001</v>
      </c>
      <c r="E243">
        <v>-0.14452999999999999</v>
      </c>
      <c r="F243" s="1">
        <v>9.2979999999999993E-2</v>
      </c>
      <c r="G243">
        <f t="shared" si="21"/>
        <v>10.392499536000001</v>
      </c>
      <c r="H243">
        <f t="shared" si="25"/>
        <v>9.1636752080684065</v>
      </c>
      <c r="I243">
        <f t="shared" si="26"/>
        <v>0.99700794925685388</v>
      </c>
      <c r="J243">
        <f t="shared" si="22"/>
        <v>-1.7672319999997285E-2</v>
      </c>
      <c r="K243">
        <f t="shared" si="23"/>
        <v>3.1961033108434201E-3</v>
      </c>
      <c r="L243">
        <f t="shared" si="24"/>
        <v>1.9285188091822821E-3</v>
      </c>
    </row>
    <row r="244" spans="1:12">
      <c r="A244">
        <v>39.831000000000003</v>
      </c>
      <c r="B244">
        <v>2.14</v>
      </c>
      <c r="C244">
        <v>-1.1051299999999999</v>
      </c>
      <c r="D244">
        <v>99.734170000000006</v>
      </c>
      <c r="E244">
        <v>-0.13839000000000001</v>
      </c>
      <c r="F244" s="1">
        <v>9.3026999999999999E-2</v>
      </c>
      <c r="G244">
        <f t="shared" si="21"/>
        <v>10.392300514</v>
      </c>
      <c r="H244">
        <f t="shared" si="25"/>
        <v>9.1634761860684062</v>
      </c>
      <c r="I244">
        <f t="shared" si="26"/>
        <v>0.99698629566137253</v>
      </c>
      <c r="J244">
        <f t="shared" si="22"/>
        <v>-1.6998493333314105E-2</v>
      </c>
      <c r="K244">
        <f t="shared" si="23"/>
        <v>3.195082129586141E-3</v>
      </c>
      <c r="L244">
        <f t="shared" si="24"/>
        <v>1.8550267374686459E-3</v>
      </c>
    </row>
    <row r="245" spans="1:12">
      <c r="A245">
        <v>39.927999999999997</v>
      </c>
      <c r="B245">
        <v>2.15</v>
      </c>
      <c r="C245">
        <v>-1.11619</v>
      </c>
      <c r="D245">
        <v>99.73321</v>
      </c>
      <c r="E245">
        <v>-0.13335</v>
      </c>
      <c r="F245" s="1">
        <v>9.3072000000000002E-2</v>
      </c>
      <c r="G245">
        <f t="shared" si="21"/>
        <v>10.392200482</v>
      </c>
      <c r="H245">
        <f t="shared" si="25"/>
        <v>9.1633761540684056</v>
      </c>
      <c r="I245">
        <f t="shared" si="26"/>
        <v>0.9969754121788269</v>
      </c>
      <c r="J245">
        <f t="shared" si="22"/>
        <v>-1.6826563333317168E-2</v>
      </c>
      <c r="K245">
        <f t="shared" si="23"/>
        <v>3.1940922070538337E-3</v>
      </c>
      <c r="L245">
        <f t="shared" si="24"/>
        <v>1.8362842527037831E-3</v>
      </c>
    </row>
    <row r="246" spans="1:12">
      <c r="A246">
        <v>40.029000000000003</v>
      </c>
      <c r="B246">
        <v>2.16</v>
      </c>
      <c r="C246">
        <v>-1.1285099999999999</v>
      </c>
      <c r="D246">
        <v>99.731290000000001</v>
      </c>
      <c r="E246">
        <v>-0.12828000000000001</v>
      </c>
      <c r="F246" s="1">
        <v>9.3119999999999994E-2</v>
      </c>
      <c r="G246">
        <f t="shared" si="21"/>
        <v>10.392000418</v>
      </c>
      <c r="H246">
        <f t="shared" si="25"/>
        <v>9.1631760900684061</v>
      </c>
      <c r="I246">
        <f t="shared" si="26"/>
        <v>0.99695364521373586</v>
      </c>
      <c r="J246">
        <f t="shared" si="22"/>
        <v>-1.6489649999990384E-2</v>
      </c>
      <c r="K246">
        <f t="shared" si="23"/>
        <v>3.1930621146373161E-3</v>
      </c>
      <c r="L246">
        <f t="shared" si="24"/>
        <v>1.7995561623947013E-3</v>
      </c>
    </row>
    <row r="247" spans="1:12">
      <c r="A247">
        <v>40.115000000000002</v>
      </c>
      <c r="B247">
        <v>2.17</v>
      </c>
      <c r="C247">
        <v>-1.13575</v>
      </c>
      <c r="D247">
        <v>99.730329999999995</v>
      </c>
      <c r="E247">
        <v>-0.12429999999999999</v>
      </c>
      <c r="F247" s="1">
        <v>9.3160000000000007E-2</v>
      </c>
      <c r="G247">
        <f t="shared" si="21"/>
        <v>10.391900386</v>
      </c>
      <c r="H247">
        <f t="shared" si="25"/>
        <v>9.1630760580684054</v>
      </c>
      <c r="I247">
        <f t="shared" si="26"/>
        <v>0.99694276173119034</v>
      </c>
      <c r="J247">
        <f t="shared" si="22"/>
        <v>-1.5154153333328431E-2</v>
      </c>
      <c r="K247">
        <f t="shared" si="23"/>
        <v>3.1921855298229934E-3</v>
      </c>
      <c r="L247">
        <f t="shared" si="24"/>
        <v>1.6538281726893094E-3</v>
      </c>
    </row>
    <row r="248" spans="1:12">
      <c r="A248">
        <v>40.235999999999997</v>
      </c>
      <c r="B248">
        <v>2.1800000000000002</v>
      </c>
      <c r="C248">
        <v>-1.1517900000000001</v>
      </c>
      <c r="D248">
        <v>99.729370000000003</v>
      </c>
      <c r="E248">
        <v>-0.12237000000000001</v>
      </c>
      <c r="F248" s="1">
        <v>9.3216999999999994E-2</v>
      </c>
      <c r="G248">
        <f t="shared" si="21"/>
        <v>10.391800354000001</v>
      </c>
      <c r="H248">
        <f t="shared" si="25"/>
        <v>9.1629760260684066</v>
      </c>
      <c r="I248">
        <f t="shared" si="26"/>
        <v>0.99693187824864482</v>
      </c>
      <c r="J248">
        <f t="shared" si="22"/>
        <v>-1.4487273333327135E-2</v>
      </c>
      <c r="K248">
        <f t="shared" si="23"/>
        <v>3.1909530100259747E-3</v>
      </c>
      <c r="L248">
        <f t="shared" si="24"/>
        <v>1.5810663797560154E-3</v>
      </c>
    </row>
    <row r="249" spans="1:12">
      <c r="A249">
        <v>40.332999999999998</v>
      </c>
      <c r="B249">
        <v>2.19</v>
      </c>
      <c r="C249">
        <v>-1.1486499999999999</v>
      </c>
      <c r="D249">
        <v>99.728409999999997</v>
      </c>
      <c r="E249">
        <v>-0.12194000000000001</v>
      </c>
      <c r="F249" s="1">
        <v>9.3261999999999998E-2</v>
      </c>
      <c r="G249">
        <f t="shared" si="21"/>
        <v>10.391700322</v>
      </c>
      <c r="H249">
        <f t="shared" si="25"/>
        <v>9.1628759940684059</v>
      </c>
      <c r="I249">
        <f t="shared" si="26"/>
        <v>0.9969209947660993</v>
      </c>
      <c r="J249">
        <f t="shared" si="22"/>
        <v>-1.3155249999989842E-2</v>
      </c>
      <c r="K249">
        <f t="shared" si="23"/>
        <v>3.1899656440700138E-3</v>
      </c>
      <c r="L249">
        <f t="shared" si="24"/>
        <v>1.4357118887678827E-3</v>
      </c>
    </row>
    <row r="250" spans="1:12">
      <c r="A250">
        <v>40.436999999999998</v>
      </c>
      <c r="B250">
        <v>2.2000000000000002</v>
      </c>
      <c r="C250">
        <v>-1.1596200000000001</v>
      </c>
      <c r="D250">
        <v>99.726489999999998</v>
      </c>
      <c r="E250">
        <v>-0.12197</v>
      </c>
      <c r="F250" s="1">
        <v>9.3311000000000005E-2</v>
      </c>
      <c r="G250">
        <f t="shared" si="21"/>
        <v>10.391500258000001</v>
      </c>
      <c r="H250">
        <f t="shared" si="25"/>
        <v>9.1626759300684064</v>
      </c>
      <c r="I250">
        <f t="shared" si="26"/>
        <v>0.99689922780100826</v>
      </c>
      <c r="J250">
        <f t="shared" si="22"/>
        <v>-1.3492163333316627E-2</v>
      </c>
      <c r="K250">
        <f t="shared" si="23"/>
        <v>3.1889077034443392E-3</v>
      </c>
      <c r="L250">
        <f t="shared" si="24"/>
        <v>1.4725134268953565E-3</v>
      </c>
    </row>
    <row r="251" spans="1:12">
      <c r="A251">
        <v>40.543999999999997</v>
      </c>
      <c r="B251">
        <v>2.21</v>
      </c>
      <c r="C251">
        <v>-1.17056</v>
      </c>
      <c r="D251">
        <v>99.725530000000006</v>
      </c>
      <c r="E251">
        <v>-0.12059</v>
      </c>
      <c r="F251" s="1">
        <v>9.3361E-2</v>
      </c>
      <c r="G251">
        <f t="shared" si="21"/>
        <v>10.391400226</v>
      </c>
      <c r="H251">
        <f t="shared" si="25"/>
        <v>9.1625758980684058</v>
      </c>
      <c r="I251">
        <f t="shared" si="26"/>
        <v>0.99688834431846263</v>
      </c>
      <c r="J251">
        <f t="shared" si="22"/>
        <v>-1.3330653333335118E-2</v>
      </c>
      <c r="K251">
        <f t="shared" si="23"/>
        <v>3.187819977430235E-3</v>
      </c>
      <c r="L251">
        <f t="shared" si="24"/>
        <v>1.4549023638805981E-3</v>
      </c>
    </row>
    <row r="252" spans="1:12">
      <c r="A252">
        <v>40.615000000000002</v>
      </c>
      <c r="B252">
        <v>2.2200000000000002</v>
      </c>
      <c r="C252">
        <v>-1.1868399999999999</v>
      </c>
      <c r="D252">
        <v>99.72457</v>
      </c>
      <c r="E252">
        <v>-0.11854000000000001</v>
      </c>
      <c r="F252" s="1">
        <v>9.3394000000000005E-2</v>
      </c>
      <c r="G252">
        <f t="shared" si="21"/>
        <v>10.391300193999999</v>
      </c>
      <c r="H252">
        <f t="shared" si="25"/>
        <v>9.1624758660684051</v>
      </c>
      <c r="I252">
        <f t="shared" si="26"/>
        <v>0.996877460835917</v>
      </c>
      <c r="J252">
        <f t="shared" si="22"/>
        <v>-1.2670720000003865E-2</v>
      </c>
      <c r="K252">
        <f t="shared" si="23"/>
        <v>3.1870986247669437E-3</v>
      </c>
      <c r="L252">
        <f t="shared" si="24"/>
        <v>1.3828925920479219E-3</v>
      </c>
    </row>
    <row r="253" spans="1:12">
      <c r="A253">
        <v>40.744999999999997</v>
      </c>
      <c r="B253">
        <v>2.23</v>
      </c>
      <c r="C253">
        <v>-1.1912</v>
      </c>
      <c r="D253">
        <v>99.722650000000002</v>
      </c>
      <c r="E253">
        <v>-0.11808</v>
      </c>
      <c r="F253" s="1">
        <v>9.3454999999999996E-2</v>
      </c>
      <c r="G253">
        <f t="shared" si="21"/>
        <v>10.39110013</v>
      </c>
      <c r="H253">
        <f t="shared" si="25"/>
        <v>9.1622758020684056</v>
      </c>
      <c r="I253">
        <f t="shared" si="26"/>
        <v>0.99685569387082595</v>
      </c>
      <c r="J253">
        <f t="shared" si="22"/>
        <v>-1.3004160000003028E-2</v>
      </c>
      <c r="K253">
        <f t="shared" si="23"/>
        <v>3.1857786839548257E-3</v>
      </c>
      <c r="L253">
        <f t="shared" si="24"/>
        <v>1.4193154933261568E-3</v>
      </c>
    </row>
    <row r="254" spans="1:12">
      <c r="A254">
        <v>40.834000000000003</v>
      </c>
      <c r="B254">
        <v>2.2400000000000002</v>
      </c>
      <c r="C254">
        <v>-1.1958</v>
      </c>
      <c r="D254">
        <v>99.722650000000002</v>
      </c>
      <c r="E254">
        <v>-0.12161</v>
      </c>
      <c r="F254" s="1">
        <v>9.3496999999999997E-2</v>
      </c>
      <c r="G254">
        <f t="shared" ref="G254:G317" si="27">(D254/100)*$B$16</f>
        <v>10.39110013</v>
      </c>
      <c r="H254">
        <f t="shared" si="25"/>
        <v>9.1622758020684056</v>
      </c>
      <c r="I254">
        <f t="shared" si="26"/>
        <v>0.99685569387082595</v>
      </c>
      <c r="J254">
        <f t="shared" ref="J254:J317" si="28">SLOPE(H246:H254,B246:B254)</f>
        <v>-1.2170560000006591E-2</v>
      </c>
      <c r="K254">
        <f t="shared" ref="K254:K317" si="29">1/(A254+273.15)</f>
        <v>3.1848756624541382E-3</v>
      </c>
      <c r="L254">
        <f t="shared" ref="L254:L317" si="30">-J254/H254</f>
        <v>1.3283337309338646E-3</v>
      </c>
    </row>
    <row r="255" spans="1:12">
      <c r="A255">
        <v>40.945999999999998</v>
      </c>
      <c r="B255">
        <v>2.25</v>
      </c>
      <c r="C255">
        <v>-1.2002600000000001</v>
      </c>
      <c r="D255">
        <v>99.720730000000003</v>
      </c>
      <c r="E255">
        <v>-0.13089000000000001</v>
      </c>
      <c r="F255" s="1">
        <v>9.3549999999999994E-2</v>
      </c>
      <c r="G255">
        <f t="shared" si="27"/>
        <v>10.390900066</v>
      </c>
      <c r="H255">
        <f t="shared" si="25"/>
        <v>9.1620757380684061</v>
      </c>
      <c r="I255">
        <f t="shared" si="26"/>
        <v>0.99683392690573491</v>
      </c>
      <c r="J255">
        <f t="shared" si="28"/>
        <v>-1.2504000000002796E-2</v>
      </c>
      <c r="K255">
        <f t="shared" si="29"/>
        <v>3.1837400030563902E-3</v>
      </c>
      <c r="L255">
        <f t="shared" si="30"/>
        <v>1.3647562361931479E-3</v>
      </c>
    </row>
    <row r="256" spans="1:12">
      <c r="A256">
        <v>41.046999999999997</v>
      </c>
      <c r="B256">
        <v>2.2599999999999998</v>
      </c>
      <c r="C256">
        <v>-1.2150300000000001</v>
      </c>
      <c r="D256">
        <v>99.719769999999997</v>
      </c>
      <c r="E256">
        <v>-0.14579</v>
      </c>
      <c r="F256" s="1">
        <v>9.3597E-2</v>
      </c>
      <c r="G256">
        <f t="shared" si="27"/>
        <v>10.390800034</v>
      </c>
      <c r="H256">
        <f t="shared" si="25"/>
        <v>9.1619757060684055</v>
      </c>
      <c r="I256">
        <f t="shared" si="26"/>
        <v>0.99682304342318928</v>
      </c>
      <c r="J256">
        <f t="shared" si="28"/>
        <v>-1.2504000000008755E-2</v>
      </c>
      <c r="K256">
        <f t="shared" si="29"/>
        <v>3.182716575906199E-3</v>
      </c>
      <c r="L256">
        <f t="shared" si="30"/>
        <v>1.3647711368331582E-3</v>
      </c>
    </row>
    <row r="257" spans="1:12">
      <c r="A257">
        <v>41.155000000000001</v>
      </c>
      <c r="B257">
        <v>2.27</v>
      </c>
      <c r="C257">
        <v>-1.2220599999999999</v>
      </c>
      <c r="D257">
        <v>99.718810000000005</v>
      </c>
      <c r="E257">
        <v>-0.16420000000000001</v>
      </c>
      <c r="F257" s="1">
        <v>9.3647999999999995E-2</v>
      </c>
      <c r="G257">
        <f t="shared" si="27"/>
        <v>10.390700002000001</v>
      </c>
      <c r="H257">
        <f t="shared" si="25"/>
        <v>9.1618756740684066</v>
      </c>
      <c r="I257">
        <f t="shared" si="26"/>
        <v>0.99681215994064387</v>
      </c>
      <c r="J257">
        <f t="shared" si="28"/>
        <v>-1.2170559999997735E-2</v>
      </c>
      <c r="K257">
        <f t="shared" si="29"/>
        <v>3.1816229458646859E-3</v>
      </c>
      <c r="L257">
        <f t="shared" si="30"/>
        <v>1.3283917434554421E-3</v>
      </c>
    </row>
    <row r="258" spans="1:12">
      <c r="A258">
        <v>41.262</v>
      </c>
      <c r="B258">
        <v>2.2799999999999998</v>
      </c>
      <c r="C258">
        <v>-1.22909</v>
      </c>
      <c r="D258">
        <v>99.71593</v>
      </c>
      <c r="E258">
        <v>-0.18273</v>
      </c>
      <c r="F258" s="1">
        <v>9.3698000000000004E-2</v>
      </c>
      <c r="G258">
        <f t="shared" si="27"/>
        <v>10.390399905999999</v>
      </c>
      <c r="H258">
        <f t="shared" si="25"/>
        <v>9.1615755780684047</v>
      </c>
      <c r="I258">
        <f t="shared" si="26"/>
        <v>0.99677950949300709</v>
      </c>
      <c r="J258">
        <f t="shared" si="28"/>
        <v>-1.2837440000004979E-2</v>
      </c>
      <c r="K258">
        <f t="shared" si="29"/>
        <v>3.1805401829446715E-3</v>
      </c>
      <c r="L258">
        <f t="shared" si="30"/>
        <v>1.4012262291145756E-3</v>
      </c>
    </row>
    <row r="259" spans="1:12">
      <c r="A259">
        <v>41.378</v>
      </c>
      <c r="B259">
        <v>2.29</v>
      </c>
      <c r="C259">
        <v>-1.23861</v>
      </c>
      <c r="D259">
        <v>99.714969999999994</v>
      </c>
      <c r="E259">
        <v>-0.19806000000000001</v>
      </c>
      <c r="F259" s="1">
        <v>9.3753000000000003E-2</v>
      </c>
      <c r="G259">
        <f t="shared" si="27"/>
        <v>10.390299873999998</v>
      </c>
      <c r="H259">
        <f t="shared" si="25"/>
        <v>9.1614755460684041</v>
      </c>
      <c r="I259">
        <f t="shared" si="26"/>
        <v>0.99676862601046146</v>
      </c>
      <c r="J259">
        <f t="shared" si="28"/>
        <v>-1.3671040000010279E-2</v>
      </c>
      <c r="K259">
        <f t="shared" si="29"/>
        <v>3.1793671787567405E-3</v>
      </c>
      <c r="L259">
        <f t="shared" si="30"/>
        <v>1.4922312384359449E-3</v>
      </c>
    </row>
    <row r="260" spans="1:12">
      <c r="A260">
        <v>41.475000000000001</v>
      </c>
      <c r="B260">
        <v>2.2999999999999998</v>
      </c>
      <c r="C260">
        <v>-1.25207</v>
      </c>
      <c r="D260">
        <v>99.712090000000003</v>
      </c>
      <c r="E260">
        <v>-0.20669000000000001</v>
      </c>
      <c r="F260" s="1">
        <v>9.3798000000000006E-2</v>
      </c>
      <c r="G260">
        <f t="shared" si="27"/>
        <v>10.389999778</v>
      </c>
      <c r="H260">
        <f t="shared" si="25"/>
        <v>9.1611754500684057</v>
      </c>
      <c r="I260">
        <f t="shared" si="26"/>
        <v>0.99673597556282501</v>
      </c>
      <c r="J260">
        <f t="shared" si="28"/>
        <v>-1.5338240000006144E-2</v>
      </c>
      <c r="K260">
        <f t="shared" si="29"/>
        <v>3.1783869686134287E-3</v>
      </c>
      <c r="L260">
        <f t="shared" si="30"/>
        <v>1.6742655004922556E-3</v>
      </c>
    </row>
    <row r="261" spans="1:12">
      <c r="A261">
        <v>41.585999999999999</v>
      </c>
      <c r="B261">
        <v>2.31</v>
      </c>
      <c r="C261">
        <v>-1.2513799999999999</v>
      </c>
      <c r="D261">
        <v>99.710170000000005</v>
      </c>
      <c r="E261">
        <v>-0.20794000000000001</v>
      </c>
      <c r="F261" s="1">
        <v>9.3851000000000004E-2</v>
      </c>
      <c r="G261">
        <f t="shared" si="27"/>
        <v>10.389799714</v>
      </c>
      <c r="H261">
        <f t="shared" si="25"/>
        <v>9.1609753860684062</v>
      </c>
      <c r="I261">
        <f t="shared" si="26"/>
        <v>0.99671420859773396</v>
      </c>
      <c r="J261">
        <f t="shared" si="28"/>
        <v>-1.6838720000003842E-2</v>
      </c>
      <c r="K261">
        <f t="shared" si="29"/>
        <v>3.1772660261298359E-3</v>
      </c>
      <c r="L261">
        <f t="shared" si="30"/>
        <v>1.8380924836465995E-3</v>
      </c>
    </row>
    <row r="262" spans="1:12">
      <c r="A262">
        <v>41.686999999999998</v>
      </c>
      <c r="B262">
        <v>2.3199999999999998</v>
      </c>
      <c r="C262">
        <v>-1.2609600000000001</v>
      </c>
      <c r="D262">
        <v>99.70729</v>
      </c>
      <c r="E262">
        <v>-0.20280999999999999</v>
      </c>
      <c r="F262" s="1">
        <v>9.3897999999999995E-2</v>
      </c>
      <c r="G262">
        <f t="shared" si="27"/>
        <v>10.389499618</v>
      </c>
      <c r="H262">
        <f t="shared" si="25"/>
        <v>9.1606752900684061</v>
      </c>
      <c r="I262">
        <f t="shared" si="26"/>
        <v>0.99668155815009729</v>
      </c>
      <c r="J262">
        <f t="shared" si="28"/>
        <v>-1.9506240000000164E-2</v>
      </c>
      <c r="K262">
        <f t="shared" si="29"/>
        <v>3.1762467562580004E-3</v>
      </c>
      <c r="L262">
        <f t="shared" si="30"/>
        <v>2.1293452046213181E-3</v>
      </c>
    </row>
    <row r="263" spans="1:12">
      <c r="A263">
        <v>41.807000000000002</v>
      </c>
      <c r="B263">
        <v>2.33</v>
      </c>
      <c r="C263">
        <v>-1.26664</v>
      </c>
      <c r="D263">
        <v>99.706329999999994</v>
      </c>
      <c r="E263">
        <v>-0.19342999999999999</v>
      </c>
      <c r="F263" s="1">
        <v>9.3951000000000007E-2</v>
      </c>
      <c r="G263">
        <f t="shared" si="27"/>
        <v>10.389399586</v>
      </c>
      <c r="H263">
        <f t="shared" si="25"/>
        <v>9.1605752580684054</v>
      </c>
      <c r="I263">
        <f t="shared" si="26"/>
        <v>0.99667067466755166</v>
      </c>
      <c r="J263">
        <f t="shared" si="28"/>
        <v>-2.017312000000139E-2</v>
      </c>
      <c r="K263">
        <f t="shared" si="29"/>
        <v>3.1750365922967264E-3</v>
      </c>
      <c r="L263">
        <f t="shared" si="30"/>
        <v>2.2021673783241299E-3</v>
      </c>
    </row>
    <row r="264" spans="1:12">
      <c r="A264">
        <v>41.908000000000001</v>
      </c>
      <c r="B264">
        <v>2.34</v>
      </c>
      <c r="C264">
        <v>-1.27749</v>
      </c>
      <c r="D264">
        <v>99.703450000000004</v>
      </c>
      <c r="E264">
        <v>-0.18303</v>
      </c>
      <c r="F264" s="1">
        <v>9.3997999999999998E-2</v>
      </c>
      <c r="G264">
        <f t="shared" si="27"/>
        <v>10.38909949</v>
      </c>
      <c r="H264">
        <f t="shared" si="25"/>
        <v>9.1602751620684053</v>
      </c>
      <c r="I264">
        <f t="shared" si="26"/>
        <v>0.99663802421991499</v>
      </c>
      <c r="J264">
        <f t="shared" si="28"/>
        <v>-2.1673599999999116E-2</v>
      </c>
      <c r="K264">
        <f t="shared" si="29"/>
        <v>3.1740187521027874E-3</v>
      </c>
      <c r="L264">
        <f t="shared" si="30"/>
        <v>2.3660424623210973E-3</v>
      </c>
    </row>
    <row r="265" spans="1:12">
      <c r="A265">
        <v>42.014000000000003</v>
      </c>
      <c r="B265">
        <v>2.35</v>
      </c>
      <c r="C265">
        <v>-1.29206</v>
      </c>
      <c r="D265">
        <v>99.702500000000001</v>
      </c>
      <c r="E265">
        <v>-0.17291999999999999</v>
      </c>
      <c r="F265" s="1">
        <v>9.4051999999999997E-2</v>
      </c>
      <c r="G265">
        <f t="shared" si="27"/>
        <v>10.3890005</v>
      </c>
      <c r="H265">
        <f t="shared" si="25"/>
        <v>9.1601761720684056</v>
      </c>
      <c r="I265">
        <f t="shared" si="26"/>
        <v>0.99662725410697939</v>
      </c>
      <c r="J265">
        <f t="shared" si="28"/>
        <v>-2.166665333333204E-2</v>
      </c>
      <c r="K265">
        <f t="shared" si="29"/>
        <v>3.1729512253937634E-3</v>
      </c>
      <c r="L265">
        <f t="shared" si="30"/>
        <v>2.3653096759644111E-3</v>
      </c>
    </row>
    <row r="266" spans="1:12">
      <c r="A266">
        <v>42.125</v>
      </c>
      <c r="B266">
        <v>2.36</v>
      </c>
      <c r="C266">
        <v>-1.28752</v>
      </c>
      <c r="D266">
        <v>99.700580000000002</v>
      </c>
      <c r="E266">
        <v>-0.16336999999999999</v>
      </c>
      <c r="F266" s="1">
        <v>9.4103999999999993E-2</v>
      </c>
      <c r="G266">
        <f t="shared" si="27"/>
        <v>10.388800436</v>
      </c>
      <c r="H266">
        <f t="shared" si="25"/>
        <v>9.1599761080684061</v>
      </c>
      <c r="I266">
        <f t="shared" si="26"/>
        <v>0.99660548714188835</v>
      </c>
      <c r="J266">
        <f t="shared" si="28"/>
        <v>-2.082784333331901E-2</v>
      </c>
      <c r="K266">
        <f t="shared" si="29"/>
        <v>3.1718341130758864E-3</v>
      </c>
      <c r="L266">
        <f t="shared" si="30"/>
        <v>2.2737879539852911E-3</v>
      </c>
    </row>
    <row r="267" spans="1:12">
      <c r="A267">
        <v>42.238999999999997</v>
      </c>
      <c r="B267">
        <v>2.37</v>
      </c>
      <c r="C267">
        <v>-1.2931600000000001</v>
      </c>
      <c r="D267">
        <v>99.698660000000004</v>
      </c>
      <c r="E267">
        <v>-0.15411</v>
      </c>
      <c r="F267" s="1">
        <v>9.4158000000000006E-2</v>
      </c>
      <c r="G267">
        <f t="shared" si="27"/>
        <v>10.388600372000001</v>
      </c>
      <c r="H267">
        <f t="shared" si="25"/>
        <v>9.1597760440684066</v>
      </c>
      <c r="I267">
        <f t="shared" si="26"/>
        <v>0.99658372017679731</v>
      </c>
      <c r="J267">
        <f t="shared" si="28"/>
        <v>-2.0657649999984404E-2</v>
      </c>
      <c r="K267">
        <f t="shared" si="29"/>
        <v>3.1706876270256737E-3</v>
      </c>
      <c r="L267">
        <f t="shared" si="30"/>
        <v>2.2552571046059225E-3</v>
      </c>
    </row>
    <row r="268" spans="1:12">
      <c r="A268">
        <v>42.341999999999999</v>
      </c>
      <c r="B268">
        <v>2.38</v>
      </c>
      <c r="C268">
        <v>-1.3013999999999999</v>
      </c>
      <c r="D268">
        <v>99.697699999999998</v>
      </c>
      <c r="E268">
        <v>-0.14557</v>
      </c>
      <c r="F268" s="1">
        <v>9.4206999999999999E-2</v>
      </c>
      <c r="G268">
        <f t="shared" si="27"/>
        <v>10.38850034</v>
      </c>
      <c r="H268">
        <f t="shared" si="25"/>
        <v>9.159676012068406</v>
      </c>
      <c r="I268">
        <f t="shared" si="26"/>
        <v>0.99657283669425167</v>
      </c>
      <c r="J268">
        <f t="shared" si="28"/>
        <v>-1.8988713333329205E-2</v>
      </c>
      <c r="K268">
        <f t="shared" si="29"/>
        <v>3.1696524793021698E-3</v>
      </c>
      <c r="L268">
        <f t="shared" si="30"/>
        <v>2.0730769634548724E-3</v>
      </c>
    </row>
    <row r="269" spans="1:12">
      <c r="A269">
        <v>42.460999999999999</v>
      </c>
      <c r="B269">
        <v>2.39</v>
      </c>
      <c r="C269">
        <v>-1.30827</v>
      </c>
      <c r="D269">
        <v>99.695779999999999</v>
      </c>
      <c r="E269">
        <v>-0.1386</v>
      </c>
      <c r="F269" s="1">
        <v>9.4263E-2</v>
      </c>
      <c r="G269">
        <f t="shared" si="27"/>
        <v>10.388300276000001</v>
      </c>
      <c r="H269">
        <f t="shared" si="25"/>
        <v>9.1594759480684065</v>
      </c>
      <c r="I269">
        <f t="shared" si="26"/>
        <v>0.99655106972916063</v>
      </c>
      <c r="J269">
        <f t="shared" si="28"/>
        <v>-1.8155113333326846E-2</v>
      </c>
      <c r="K269">
        <f t="shared" si="29"/>
        <v>3.1684573731587304E-3</v>
      </c>
      <c r="L269">
        <f t="shared" si="30"/>
        <v>1.9821126706659983E-3</v>
      </c>
    </row>
    <row r="270" spans="1:12">
      <c r="A270">
        <v>42.564999999999998</v>
      </c>
      <c r="B270">
        <v>2.4</v>
      </c>
      <c r="C270">
        <v>-1.3190299999999999</v>
      </c>
      <c r="D270">
        <v>99.694820000000007</v>
      </c>
      <c r="E270">
        <v>-0.13406999999999999</v>
      </c>
      <c r="F270" s="1">
        <v>9.4312000000000007E-2</v>
      </c>
      <c r="G270">
        <f t="shared" si="27"/>
        <v>10.388200244</v>
      </c>
      <c r="H270">
        <f t="shared" si="25"/>
        <v>9.1593759160684058</v>
      </c>
      <c r="I270">
        <f t="shared" si="26"/>
        <v>0.996540186246615</v>
      </c>
      <c r="J270">
        <f t="shared" si="28"/>
        <v>-1.6823089999992515E-2</v>
      </c>
      <c r="K270">
        <f t="shared" si="29"/>
        <v>3.1674136483854113E-3</v>
      </c>
      <c r="L270">
        <f t="shared" si="30"/>
        <v>1.8367070152104535E-3</v>
      </c>
    </row>
    <row r="271" spans="1:12">
      <c r="A271">
        <v>42.680999999999997</v>
      </c>
      <c r="B271">
        <v>2.41</v>
      </c>
      <c r="C271">
        <v>-1.3309800000000001</v>
      </c>
      <c r="D271">
        <v>99.693860000000001</v>
      </c>
      <c r="E271">
        <v>-0.13139999999999999</v>
      </c>
      <c r="F271" s="1">
        <v>9.4366000000000005E-2</v>
      </c>
      <c r="G271">
        <f t="shared" si="27"/>
        <v>10.388100211999999</v>
      </c>
      <c r="H271">
        <f t="shared" si="25"/>
        <v>9.1592758840684052</v>
      </c>
      <c r="I271">
        <f t="shared" si="26"/>
        <v>0.99652930276406937</v>
      </c>
      <c r="J271">
        <f t="shared" si="28"/>
        <v>-1.5992963333329616E-2</v>
      </c>
      <c r="K271">
        <f t="shared" si="29"/>
        <v>3.1662503047515922E-3</v>
      </c>
      <c r="L271">
        <f t="shared" si="30"/>
        <v>1.7460947279847405E-3</v>
      </c>
    </row>
    <row r="272" spans="1:12">
      <c r="A272">
        <v>42.792999999999999</v>
      </c>
      <c r="B272">
        <v>2.42</v>
      </c>
      <c r="C272">
        <v>-1.33405</v>
      </c>
      <c r="D272">
        <v>99.691940000000002</v>
      </c>
      <c r="E272">
        <v>-0.12817999999999999</v>
      </c>
      <c r="F272" s="1">
        <v>9.4419000000000003E-2</v>
      </c>
      <c r="G272">
        <f t="shared" si="27"/>
        <v>10.387900148</v>
      </c>
      <c r="H272">
        <f t="shared" si="25"/>
        <v>9.1590758200684057</v>
      </c>
      <c r="I272">
        <f t="shared" si="26"/>
        <v>0.99650753579897833</v>
      </c>
      <c r="J272">
        <f t="shared" si="28"/>
        <v>-1.4997853333333908E-2</v>
      </c>
      <c r="K272">
        <f t="shared" si="29"/>
        <v>3.1651278869922741E-3</v>
      </c>
      <c r="L272">
        <f t="shared" si="30"/>
        <v>1.6374854437248118E-3</v>
      </c>
    </row>
    <row r="273" spans="1:12">
      <c r="A273">
        <v>42.896000000000001</v>
      </c>
      <c r="B273">
        <v>2.4300000000000002</v>
      </c>
      <c r="C273">
        <v>-1.3524099999999999</v>
      </c>
      <c r="D273">
        <v>99.690979999999996</v>
      </c>
      <c r="E273">
        <v>-0.12353</v>
      </c>
      <c r="F273" s="1">
        <v>9.4467999999999996E-2</v>
      </c>
      <c r="G273">
        <f t="shared" si="27"/>
        <v>10.387800115999999</v>
      </c>
      <c r="H273">
        <f t="shared" si="25"/>
        <v>9.1589757880684051</v>
      </c>
      <c r="I273">
        <f t="shared" si="26"/>
        <v>0.9964966523164327</v>
      </c>
      <c r="J273">
        <f t="shared" si="28"/>
        <v>-1.4671360000010701E-2</v>
      </c>
      <c r="K273">
        <f t="shared" si="29"/>
        <v>3.1640963657189143E-3</v>
      </c>
      <c r="L273">
        <f t="shared" si="30"/>
        <v>1.6018559650658099E-3</v>
      </c>
    </row>
    <row r="274" spans="1:12">
      <c r="A274">
        <v>43.018000000000001</v>
      </c>
      <c r="B274">
        <v>2.44</v>
      </c>
      <c r="C274">
        <v>-1.36174</v>
      </c>
      <c r="D274">
        <v>99.689059999999998</v>
      </c>
      <c r="E274">
        <v>-0.11752</v>
      </c>
      <c r="F274" s="1">
        <v>9.4525999999999999E-2</v>
      </c>
      <c r="G274">
        <f t="shared" si="27"/>
        <v>10.387600052</v>
      </c>
      <c r="H274">
        <f t="shared" si="25"/>
        <v>9.1587757240684056</v>
      </c>
      <c r="I274">
        <f t="shared" si="26"/>
        <v>0.99647488535134165</v>
      </c>
      <c r="J274">
        <f t="shared" si="28"/>
        <v>-1.4337920000014499E-2</v>
      </c>
      <c r="K274">
        <f t="shared" si="29"/>
        <v>3.1628754333139341E-3</v>
      </c>
      <c r="L274">
        <f t="shared" si="30"/>
        <v>1.5654843433206675E-3</v>
      </c>
    </row>
    <row r="275" spans="1:12">
      <c r="A275">
        <v>43.128999999999998</v>
      </c>
      <c r="B275">
        <v>2.4500000000000002</v>
      </c>
      <c r="C275">
        <v>-1.36859</v>
      </c>
      <c r="D275">
        <v>99.689059999999998</v>
      </c>
      <c r="E275">
        <v>-0.11176</v>
      </c>
      <c r="F275" s="1">
        <v>9.4577999999999995E-2</v>
      </c>
      <c r="G275">
        <f t="shared" si="27"/>
        <v>10.387600052</v>
      </c>
      <c r="H275">
        <f t="shared" si="25"/>
        <v>9.1587757240684056</v>
      </c>
      <c r="I275">
        <f t="shared" si="26"/>
        <v>0.99647488535134165</v>
      </c>
      <c r="J275">
        <f t="shared" si="28"/>
        <v>-1.3337600000014034E-2</v>
      </c>
      <c r="K275">
        <f t="shared" si="29"/>
        <v>3.1617654033306037E-3</v>
      </c>
      <c r="L275">
        <f t="shared" si="30"/>
        <v>1.4562645054146341E-3</v>
      </c>
    </row>
    <row r="276" spans="1:12">
      <c r="A276">
        <v>43.222000000000001</v>
      </c>
      <c r="B276">
        <v>2.46</v>
      </c>
      <c r="C276">
        <v>-1.3781000000000001</v>
      </c>
      <c r="D276">
        <v>99.687139999999999</v>
      </c>
      <c r="E276">
        <v>-0.10971</v>
      </c>
      <c r="F276" s="1">
        <v>9.4621999999999998E-2</v>
      </c>
      <c r="G276">
        <f t="shared" si="27"/>
        <v>10.387399988</v>
      </c>
      <c r="H276">
        <f t="shared" si="25"/>
        <v>9.1585756600684061</v>
      </c>
      <c r="I276">
        <f t="shared" si="26"/>
        <v>0.99645311838625061</v>
      </c>
      <c r="J276">
        <f t="shared" si="28"/>
        <v>-1.3337600000005154E-2</v>
      </c>
      <c r="K276">
        <f t="shared" si="29"/>
        <v>3.1608359778994353E-3</v>
      </c>
      <c r="L276">
        <f t="shared" si="30"/>
        <v>1.4562963167031951E-3</v>
      </c>
    </row>
    <row r="277" spans="1:12">
      <c r="A277">
        <v>43.345999999999997</v>
      </c>
      <c r="B277">
        <v>2.4700000000000002</v>
      </c>
      <c r="C277">
        <v>-1.3785099999999999</v>
      </c>
      <c r="D277">
        <v>99.686179999999993</v>
      </c>
      <c r="E277">
        <v>-0.11361</v>
      </c>
      <c r="F277" s="1">
        <v>9.4681000000000001E-2</v>
      </c>
      <c r="G277">
        <f t="shared" si="27"/>
        <v>10.387299956</v>
      </c>
      <c r="H277">
        <f t="shared" si="25"/>
        <v>9.1584756280684054</v>
      </c>
      <c r="I277">
        <f t="shared" si="26"/>
        <v>0.99644223490370509</v>
      </c>
      <c r="J277">
        <f t="shared" si="28"/>
        <v>-1.283744000000492E-2</v>
      </c>
      <c r="K277">
        <f t="shared" si="29"/>
        <v>3.1595975936504731E-3</v>
      </c>
      <c r="L277">
        <f t="shared" si="30"/>
        <v>1.4017005145115439E-3</v>
      </c>
    </row>
    <row r="278" spans="1:12">
      <c r="A278">
        <v>43.469000000000001</v>
      </c>
      <c r="B278">
        <v>2.48</v>
      </c>
      <c r="C278">
        <v>-1.3979299999999999</v>
      </c>
      <c r="D278">
        <v>99.686179999999993</v>
      </c>
      <c r="E278">
        <v>-0.12281</v>
      </c>
      <c r="F278" s="1">
        <v>9.4739000000000004E-2</v>
      </c>
      <c r="G278">
        <f t="shared" si="27"/>
        <v>10.387299956</v>
      </c>
      <c r="H278">
        <f t="shared" si="25"/>
        <v>9.1584756280684054</v>
      </c>
      <c r="I278">
        <f t="shared" si="26"/>
        <v>0.99644223490370509</v>
      </c>
      <c r="J278">
        <f t="shared" si="28"/>
        <v>-1.2003839999999606E-2</v>
      </c>
      <c r="K278">
        <f t="shared" si="29"/>
        <v>3.1583701546653866E-3</v>
      </c>
      <c r="L278">
        <f t="shared" si="30"/>
        <v>1.3106810005816777E-3</v>
      </c>
    </row>
    <row r="279" spans="1:12">
      <c r="A279">
        <v>43.57</v>
      </c>
      <c r="B279">
        <v>2.4900000000000002</v>
      </c>
      <c r="C279">
        <v>-1.40608</v>
      </c>
      <c r="D279">
        <v>99.684259999999995</v>
      </c>
      <c r="E279">
        <v>-0.13503000000000001</v>
      </c>
      <c r="F279" s="1">
        <v>9.4785999999999995E-2</v>
      </c>
      <c r="G279">
        <f t="shared" si="27"/>
        <v>10.387099891999998</v>
      </c>
      <c r="H279">
        <f t="shared" si="25"/>
        <v>9.1582755640684042</v>
      </c>
      <c r="I279">
        <f t="shared" si="26"/>
        <v>0.99642046793861383</v>
      </c>
      <c r="J279">
        <f t="shared" si="28"/>
        <v>-1.167040000000636E-2</v>
      </c>
      <c r="K279">
        <f t="shared" si="29"/>
        <v>3.1573629704470829E-3</v>
      </c>
      <c r="L279">
        <f t="shared" si="30"/>
        <v>1.2743010317132224E-3</v>
      </c>
    </row>
    <row r="280" spans="1:12">
      <c r="A280">
        <v>43.686999999999998</v>
      </c>
      <c r="B280">
        <v>2.5</v>
      </c>
      <c r="C280">
        <v>-1.41917</v>
      </c>
      <c r="D280">
        <v>99.682339999999996</v>
      </c>
      <c r="E280">
        <v>-0.14777000000000001</v>
      </c>
      <c r="F280" s="1">
        <v>9.4841999999999996E-2</v>
      </c>
      <c r="G280">
        <f t="shared" si="27"/>
        <v>10.386899827999999</v>
      </c>
      <c r="H280">
        <f t="shared" si="25"/>
        <v>9.1580755000684047</v>
      </c>
      <c r="I280">
        <f t="shared" si="26"/>
        <v>0.99639870097352279</v>
      </c>
      <c r="J280">
        <f t="shared" si="28"/>
        <v>-1.1670400000012281E-2</v>
      </c>
      <c r="K280">
        <f t="shared" si="29"/>
        <v>3.1561970350685053E-3</v>
      </c>
      <c r="L280">
        <f t="shared" si="30"/>
        <v>1.2743288696326113E-3</v>
      </c>
    </row>
    <row r="281" spans="1:12">
      <c r="A281">
        <v>43.8</v>
      </c>
      <c r="B281">
        <v>2.5099999999999998</v>
      </c>
      <c r="C281">
        <v>-1.4171100000000001</v>
      </c>
      <c r="D281">
        <v>99.681380000000004</v>
      </c>
      <c r="E281">
        <v>-0.15837999999999999</v>
      </c>
      <c r="F281" s="1">
        <v>9.4894999999999993E-2</v>
      </c>
      <c r="G281">
        <f t="shared" si="27"/>
        <v>10.386799796</v>
      </c>
      <c r="H281">
        <f t="shared" si="25"/>
        <v>9.1579754680684058</v>
      </c>
      <c r="I281">
        <f t="shared" si="26"/>
        <v>0.99638781749097738</v>
      </c>
      <c r="J281">
        <f t="shared" si="28"/>
        <v>-1.200384000000556E-2</v>
      </c>
      <c r="K281">
        <f t="shared" si="29"/>
        <v>3.155071777882947E-3</v>
      </c>
      <c r="L281">
        <f t="shared" si="30"/>
        <v>1.3107525830201206E-3</v>
      </c>
    </row>
    <row r="282" spans="1:12">
      <c r="A282">
        <v>43.902000000000001</v>
      </c>
      <c r="B282">
        <v>2.52</v>
      </c>
      <c r="C282">
        <v>-1.43157</v>
      </c>
      <c r="D282">
        <v>99.679460000000006</v>
      </c>
      <c r="E282">
        <v>-0.16692000000000001</v>
      </c>
      <c r="F282" s="1">
        <v>9.4943E-2</v>
      </c>
      <c r="G282">
        <f t="shared" si="27"/>
        <v>10.386599732000001</v>
      </c>
      <c r="H282">
        <f t="shared" si="25"/>
        <v>9.1577754040684063</v>
      </c>
      <c r="I282">
        <f t="shared" si="26"/>
        <v>0.99636605052588634</v>
      </c>
      <c r="J282">
        <f t="shared" si="28"/>
        <v>-1.2670720000000925E-2</v>
      </c>
      <c r="K282">
        <f t="shared" si="29"/>
        <v>3.1540567477890066E-3</v>
      </c>
      <c r="L282">
        <f t="shared" si="30"/>
        <v>1.3836023969720712E-3</v>
      </c>
    </row>
    <row r="283" spans="1:12">
      <c r="A283">
        <v>44.03</v>
      </c>
      <c r="B283">
        <v>2.5299999999999998</v>
      </c>
      <c r="C283">
        <v>-1.42811</v>
      </c>
      <c r="D283">
        <v>99.677539999999993</v>
      </c>
      <c r="E283">
        <v>-0.17444000000000001</v>
      </c>
      <c r="F283" s="1">
        <v>9.5004000000000005E-2</v>
      </c>
      <c r="G283">
        <f t="shared" si="27"/>
        <v>10.386399667999999</v>
      </c>
      <c r="H283">
        <f t="shared" si="25"/>
        <v>9.157575340068405</v>
      </c>
      <c r="I283">
        <f t="shared" si="26"/>
        <v>0.99634428356079507</v>
      </c>
      <c r="J283">
        <f t="shared" si="28"/>
        <v>-1.4337920000002719E-2</v>
      </c>
      <c r="K283">
        <f t="shared" si="29"/>
        <v>3.1527839081909332E-3</v>
      </c>
      <c r="L283">
        <f t="shared" si="30"/>
        <v>1.5656895485498259E-3</v>
      </c>
    </row>
    <row r="284" spans="1:12">
      <c r="A284">
        <v>44.14</v>
      </c>
      <c r="B284">
        <v>2.54</v>
      </c>
      <c r="C284">
        <v>-1.4361600000000001</v>
      </c>
      <c r="D284">
        <v>99.676580000000001</v>
      </c>
      <c r="E284">
        <v>-0.17967</v>
      </c>
      <c r="F284" s="1">
        <v>9.5056000000000002E-2</v>
      </c>
      <c r="G284">
        <f t="shared" si="27"/>
        <v>10.386299636</v>
      </c>
      <c r="H284">
        <f t="shared" si="25"/>
        <v>9.1574753080684062</v>
      </c>
      <c r="I284">
        <f t="shared" si="26"/>
        <v>0.99633340007824966</v>
      </c>
      <c r="J284">
        <f t="shared" si="28"/>
        <v>-1.4671359999995942E-2</v>
      </c>
      <c r="K284">
        <f t="shared" si="29"/>
        <v>3.1516908821582782E-3</v>
      </c>
      <c r="L284">
        <f t="shared" si="30"/>
        <v>1.6021184340043375E-3</v>
      </c>
    </row>
    <row r="285" spans="1:12">
      <c r="A285">
        <v>44.25</v>
      </c>
      <c r="B285">
        <v>2.5499999999999998</v>
      </c>
      <c r="C285">
        <v>-1.44042</v>
      </c>
      <c r="D285">
        <v>99.673699999999997</v>
      </c>
      <c r="E285">
        <v>-0.18262999999999999</v>
      </c>
      <c r="F285" s="1">
        <v>9.5107999999999998E-2</v>
      </c>
      <c r="G285">
        <f t="shared" si="27"/>
        <v>10.38599954</v>
      </c>
      <c r="H285">
        <f t="shared" si="25"/>
        <v>9.157175212068406</v>
      </c>
      <c r="I285">
        <f t="shared" si="26"/>
        <v>0.99630074963061299</v>
      </c>
      <c r="J285">
        <f t="shared" si="28"/>
        <v>-1.6505279999986956E-2</v>
      </c>
      <c r="K285">
        <f t="shared" si="29"/>
        <v>3.1505986137366103E-3</v>
      </c>
      <c r="L285">
        <f t="shared" si="30"/>
        <v>1.8024423053775744E-3</v>
      </c>
    </row>
    <row r="286" spans="1:12">
      <c r="A286">
        <v>44.366999999999997</v>
      </c>
      <c r="B286">
        <v>2.56</v>
      </c>
      <c r="C286">
        <v>-1.4597500000000001</v>
      </c>
      <c r="D286">
        <v>99.671790000000001</v>
      </c>
      <c r="E286">
        <v>-0.18521000000000001</v>
      </c>
      <c r="F286" s="1">
        <v>9.5163999999999999E-2</v>
      </c>
      <c r="G286">
        <f t="shared" si="27"/>
        <v>10.385800518</v>
      </c>
      <c r="H286">
        <f t="shared" si="25"/>
        <v>9.1569761900684057</v>
      </c>
      <c r="I286">
        <f t="shared" si="26"/>
        <v>0.99627909603513176</v>
      </c>
      <c r="J286">
        <f t="shared" si="28"/>
        <v>-1.8165533333318631E-2</v>
      </c>
      <c r="K286">
        <f t="shared" si="29"/>
        <v>3.1494376679043956E-3</v>
      </c>
      <c r="L286">
        <f t="shared" si="30"/>
        <v>1.9837916967634845E-3</v>
      </c>
    </row>
    <row r="287" spans="1:12">
      <c r="A287">
        <v>44.496000000000002</v>
      </c>
      <c r="B287">
        <v>2.57</v>
      </c>
      <c r="C287">
        <v>-1.45252</v>
      </c>
      <c r="D287">
        <v>99.670829999999995</v>
      </c>
      <c r="E287">
        <v>-0.18869</v>
      </c>
      <c r="F287" s="1">
        <v>9.5225000000000004E-2</v>
      </c>
      <c r="G287">
        <f t="shared" si="27"/>
        <v>10.385700485999999</v>
      </c>
      <c r="H287">
        <f t="shared" ref="H287:H350" si="31">G287-G$27-E$27</f>
        <v>9.156876158068405</v>
      </c>
      <c r="I287">
        <f t="shared" ref="I287:I350" si="32">H287/(G$30-G$27-E$27)</f>
        <v>0.99626821255258613</v>
      </c>
      <c r="J287">
        <f t="shared" si="28"/>
        <v>-1.7993603333321714E-2</v>
      </c>
      <c r="K287">
        <f t="shared" si="29"/>
        <v>3.1481586420102885E-3</v>
      </c>
      <c r="L287">
        <f t="shared" si="30"/>
        <v>1.9650373143320276E-3</v>
      </c>
    </row>
    <row r="288" spans="1:12">
      <c r="A288">
        <v>44.613999999999997</v>
      </c>
      <c r="B288">
        <v>2.58</v>
      </c>
      <c r="C288">
        <v>-1.4667699999999999</v>
      </c>
      <c r="D288">
        <v>99.668909999999997</v>
      </c>
      <c r="E288">
        <v>-0.19419</v>
      </c>
      <c r="F288" s="1">
        <v>9.5281000000000005E-2</v>
      </c>
      <c r="G288">
        <f t="shared" si="27"/>
        <v>10.385500422</v>
      </c>
      <c r="H288">
        <f t="shared" si="31"/>
        <v>9.1566760940684055</v>
      </c>
      <c r="I288">
        <f t="shared" si="32"/>
        <v>0.99624644558749509</v>
      </c>
      <c r="J288">
        <f t="shared" si="28"/>
        <v>-1.8156849999998063E-2</v>
      </c>
      <c r="K288">
        <f t="shared" si="29"/>
        <v>3.1469895897584376E-3</v>
      </c>
      <c r="L288">
        <f t="shared" si="30"/>
        <v>1.9829084062239432E-3</v>
      </c>
    </row>
    <row r="289" spans="1:12">
      <c r="A289">
        <v>44.718000000000004</v>
      </c>
      <c r="B289">
        <v>2.59</v>
      </c>
      <c r="C289">
        <v>-1.47231</v>
      </c>
      <c r="D289">
        <v>99.666030000000006</v>
      </c>
      <c r="E289">
        <v>-0.20168</v>
      </c>
      <c r="F289" s="1">
        <v>9.5329999999999998E-2</v>
      </c>
      <c r="G289">
        <f t="shared" si="27"/>
        <v>10.385200326</v>
      </c>
      <c r="H289">
        <f t="shared" si="31"/>
        <v>9.1563759980684054</v>
      </c>
      <c r="I289">
        <f t="shared" si="32"/>
        <v>0.99621379513985842</v>
      </c>
      <c r="J289">
        <f t="shared" si="28"/>
        <v>-1.9322153333340215E-2</v>
      </c>
      <c r="K289">
        <f t="shared" si="29"/>
        <v>3.145959958221652E-3</v>
      </c>
      <c r="L289">
        <f t="shared" si="30"/>
        <v>2.1102402672647283E-3</v>
      </c>
    </row>
    <row r="290" spans="1:12">
      <c r="A290">
        <v>44.835000000000001</v>
      </c>
      <c r="B290">
        <v>2.6</v>
      </c>
      <c r="C290">
        <v>-1.47271</v>
      </c>
      <c r="D290">
        <v>99.66507</v>
      </c>
      <c r="E290">
        <v>-0.20868999999999999</v>
      </c>
      <c r="F290" s="1">
        <v>9.5385999999999999E-2</v>
      </c>
      <c r="G290">
        <f t="shared" si="27"/>
        <v>10.385100294000001</v>
      </c>
      <c r="H290">
        <f t="shared" si="31"/>
        <v>9.1562759660684065</v>
      </c>
      <c r="I290">
        <f t="shared" si="32"/>
        <v>0.99620291165731301</v>
      </c>
      <c r="J290">
        <f t="shared" si="28"/>
        <v>-1.9155433333333229E-2</v>
      </c>
      <c r="K290">
        <f t="shared" si="29"/>
        <v>3.1448024277874746E-3</v>
      </c>
      <c r="L290">
        <f t="shared" si="30"/>
        <v>2.0920550455578216E-3</v>
      </c>
    </row>
    <row r="291" spans="1:12">
      <c r="A291">
        <v>44.957000000000001</v>
      </c>
      <c r="B291">
        <v>2.61</v>
      </c>
      <c r="C291">
        <v>-1.4743299999999999</v>
      </c>
      <c r="D291">
        <v>99.662189999999995</v>
      </c>
      <c r="E291">
        <v>-0.21276</v>
      </c>
      <c r="F291" s="1">
        <v>9.5444000000000001E-2</v>
      </c>
      <c r="G291">
        <f t="shared" si="27"/>
        <v>10.384800197999999</v>
      </c>
      <c r="H291">
        <f t="shared" si="31"/>
        <v>9.1559758700684046</v>
      </c>
      <c r="I291">
        <f t="shared" si="32"/>
        <v>0.99617026120967622</v>
      </c>
      <c r="J291">
        <f t="shared" si="28"/>
        <v>-1.9824050000002771E-2</v>
      </c>
      <c r="K291">
        <f t="shared" si="29"/>
        <v>3.1435963370815482E-3</v>
      </c>
      <c r="L291">
        <f t="shared" si="30"/>
        <v>2.1651487816617262E-3</v>
      </c>
    </row>
    <row r="292" spans="1:12">
      <c r="A292">
        <v>45.073</v>
      </c>
      <c r="B292">
        <v>2.62</v>
      </c>
      <c r="C292">
        <v>-1.48604</v>
      </c>
      <c r="D292">
        <v>99.660269999999997</v>
      </c>
      <c r="E292">
        <v>-0.21401000000000001</v>
      </c>
      <c r="F292" s="1">
        <v>9.5499000000000001E-2</v>
      </c>
      <c r="G292">
        <f t="shared" si="27"/>
        <v>10.384600133999999</v>
      </c>
      <c r="H292">
        <f t="shared" si="31"/>
        <v>9.1557758060684051</v>
      </c>
      <c r="I292">
        <f t="shared" si="32"/>
        <v>0.99614849424458518</v>
      </c>
      <c r="J292">
        <f t="shared" si="28"/>
        <v>-2.0494403333343528E-2</v>
      </c>
      <c r="K292">
        <f t="shared" si="29"/>
        <v>3.142450419988499E-3</v>
      </c>
      <c r="L292">
        <f t="shared" si="30"/>
        <v>2.2384125351518473E-3</v>
      </c>
    </row>
    <row r="293" spans="1:12">
      <c r="A293">
        <v>45.186</v>
      </c>
      <c r="B293">
        <v>2.63</v>
      </c>
      <c r="C293">
        <v>-1.4902200000000001</v>
      </c>
      <c r="D293">
        <v>99.657390000000007</v>
      </c>
      <c r="E293">
        <v>-0.21343999999999999</v>
      </c>
      <c r="F293" s="1">
        <v>9.5551999999999998E-2</v>
      </c>
      <c r="G293">
        <f t="shared" si="27"/>
        <v>10.384300037999999</v>
      </c>
      <c r="H293">
        <f t="shared" si="31"/>
        <v>9.155475710068405</v>
      </c>
      <c r="I293">
        <f t="shared" si="32"/>
        <v>0.99611584379694851</v>
      </c>
      <c r="J293">
        <f t="shared" si="28"/>
        <v>-2.0999773333342592E-2</v>
      </c>
      <c r="K293">
        <f t="shared" si="29"/>
        <v>3.1413349416968238E-3</v>
      </c>
      <c r="L293">
        <f t="shared" si="30"/>
        <v>2.2936845663026387E-3</v>
      </c>
    </row>
    <row r="294" spans="1:12">
      <c r="A294">
        <v>45.313000000000002</v>
      </c>
      <c r="B294">
        <v>2.64</v>
      </c>
      <c r="C294">
        <v>-1.4917899999999999</v>
      </c>
      <c r="D294">
        <v>99.65643</v>
      </c>
      <c r="E294">
        <v>-0.21238000000000001</v>
      </c>
      <c r="F294" s="1">
        <v>9.5613000000000004E-2</v>
      </c>
      <c r="G294">
        <f t="shared" si="27"/>
        <v>10.384200006</v>
      </c>
      <c r="H294">
        <f t="shared" si="31"/>
        <v>9.1553756780684061</v>
      </c>
      <c r="I294">
        <f t="shared" si="32"/>
        <v>0.9961049603144031</v>
      </c>
      <c r="J294">
        <f t="shared" si="28"/>
        <v>-2.1340159999999955E-2</v>
      </c>
      <c r="K294">
        <f t="shared" si="29"/>
        <v>3.140082207352189E-3</v>
      </c>
      <c r="L294">
        <f t="shared" si="30"/>
        <v>2.3308885129771414E-3</v>
      </c>
    </row>
    <row r="295" spans="1:12">
      <c r="A295">
        <v>45.439</v>
      </c>
      <c r="B295">
        <v>2.65</v>
      </c>
      <c r="C295">
        <v>-1.4996400000000001</v>
      </c>
      <c r="D295">
        <v>99.653549999999996</v>
      </c>
      <c r="E295">
        <v>-0.21304000000000001</v>
      </c>
      <c r="F295" s="1">
        <v>9.5672999999999994E-2</v>
      </c>
      <c r="G295">
        <f t="shared" si="27"/>
        <v>10.383899909999998</v>
      </c>
      <c r="H295">
        <f t="shared" si="31"/>
        <v>9.1550755820684042</v>
      </c>
      <c r="I295">
        <f t="shared" si="32"/>
        <v>0.9960723098667662</v>
      </c>
      <c r="J295">
        <f t="shared" si="28"/>
        <v>-2.2340480000006338E-2</v>
      </c>
      <c r="K295">
        <f t="shared" si="29"/>
        <v>3.1388403240538753E-3</v>
      </c>
      <c r="L295">
        <f t="shared" si="30"/>
        <v>2.4402288981385948E-3</v>
      </c>
    </row>
    <row r="296" spans="1:12">
      <c r="A296">
        <v>45.546999999999997</v>
      </c>
      <c r="B296">
        <v>2.66</v>
      </c>
      <c r="C296">
        <v>-1.5088600000000001</v>
      </c>
      <c r="D296">
        <v>99.651629999999997</v>
      </c>
      <c r="E296">
        <v>-0.21621000000000001</v>
      </c>
      <c r="F296" s="1">
        <v>9.5724000000000004E-2</v>
      </c>
      <c r="G296">
        <f t="shared" si="27"/>
        <v>10.383699846000001</v>
      </c>
      <c r="H296">
        <f t="shared" si="31"/>
        <v>9.1548755180684065</v>
      </c>
      <c r="I296">
        <f t="shared" si="32"/>
        <v>0.99605054290167538</v>
      </c>
      <c r="J296">
        <f t="shared" si="28"/>
        <v>-2.2340480000000416E-2</v>
      </c>
      <c r="K296">
        <f t="shared" si="29"/>
        <v>3.1377766342325156E-3</v>
      </c>
      <c r="L296">
        <f t="shared" si="30"/>
        <v>2.4402822251278463E-3</v>
      </c>
    </row>
    <row r="297" spans="1:12">
      <c r="A297">
        <v>45.667000000000002</v>
      </c>
      <c r="B297">
        <v>2.67</v>
      </c>
      <c r="C297">
        <v>-1.5229900000000001</v>
      </c>
      <c r="D297">
        <v>99.649709999999999</v>
      </c>
      <c r="E297">
        <v>-0.21931</v>
      </c>
      <c r="F297" s="1">
        <v>9.5781000000000005E-2</v>
      </c>
      <c r="G297">
        <f t="shared" si="27"/>
        <v>10.383499781999999</v>
      </c>
      <c r="H297">
        <f t="shared" si="31"/>
        <v>9.1546754540684052</v>
      </c>
      <c r="I297">
        <f t="shared" si="32"/>
        <v>0.99602877593658412</v>
      </c>
      <c r="J297">
        <f t="shared" si="28"/>
        <v>-2.2007040000001251E-2</v>
      </c>
      <c r="K297">
        <f t="shared" si="29"/>
        <v>3.136595601865647E-3</v>
      </c>
      <c r="L297">
        <f t="shared" si="30"/>
        <v>2.4039126357255146E-3</v>
      </c>
    </row>
    <row r="298" spans="1:12">
      <c r="A298">
        <v>45.792999999999999</v>
      </c>
      <c r="B298">
        <v>2.68</v>
      </c>
      <c r="C298">
        <v>-1.5182800000000001</v>
      </c>
      <c r="D298">
        <v>99.647790000000001</v>
      </c>
      <c r="E298">
        <v>-0.21948999999999999</v>
      </c>
      <c r="F298" s="1">
        <v>9.5840999999999996E-2</v>
      </c>
      <c r="G298">
        <f t="shared" si="27"/>
        <v>10.383299718</v>
      </c>
      <c r="H298">
        <f t="shared" si="31"/>
        <v>9.1544753900684057</v>
      </c>
      <c r="I298">
        <f t="shared" si="32"/>
        <v>0.99600700897149308</v>
      </c>
      <c r="J298">
        <f t="shared" si="28"/>
        <v>-2.2173759999999355E-2</v>
      </c>
      <c r="K298">
        <f t="shared" si="29"/>
        <v>3.135356474354352E-3</v>
      </c>
      <c r="L298">
        <f t="shared" si="30"/>
        <v>2.4221770287410935E-3</v>
      </c>
    </row>
    <row r="299" spans="1:12">
      <c r="A299">
        <v>45.914000000000001</v>
      </c>
      <c r="B299">
        <v>2.69</v>
      </c>
      <c r="C299">
        <v>-1.52613</v>
      </c>
      <c r="D299">
        <v>99.643950000000004</v>
      </c>
      <c r="E299">
        <v>-0.21593000000000001</v>
      </c>
      <c r="F299" s="1">
        <v>9.5898999999999998E-2</v>
      </c>
      <c r="G299">
        <f t="shared" si="27"/>
        <v>10.382899590000001</v>
      </c>
      <c r="H299">
        <f t="shared" si="31"/>
        <v>9.1540752620684067</v>
      </c>
      <c r="I299">
        <f t="shared" si="32"/>
        <v>0.995963475041311</v>
      </c>
      <c r="J299">
        <f t="shared" si="28"/>
        <v>-2.267391999998182E-2</v>
      </c>
      <c r="K299">
        <f t="shared" si="29"/>
        <v>3.1341674397613022E-3</v>
      </c>
      <c r="L299">
        <f t="shared" si="30"/>
        <v>2.4769208632067267E-3</v>
      </c>
    </row>
    <row r="300" spans="1:12">
      <c r="A300">
        <v>46.018999999999998</v>
      </c>
      <c r="B300">
        <v>2.7</v>
      </c>
      <c r="C300">
        <v>-1.5328299999999999</v>
      </c>
      <c r="D300">
        <v>99.642989999999998</v>
      </c>
      <c r="E300">
        <v>-0.20854</v>
      </c>
      <c r="F300" s="1">
        <v>9.5948000000000006E-2</v>
      </c>
      <c r="G300">
        <f t="shared" si="27"/>
        <v>10.382799558</v>
      </c>
      <c r="H300">
        <f t="shared" si="31"/>
        <v>9.1539752300684061</v>
      </c>
      <c r="I300">
        <f t="shared" si="32"/>
        <v>0.99595259155876537</v>
      </c>
      <c r="J300">
        <f t="shared" si="28"/>
        <v>-2.267391999998478E-2</v>
      </c>
      <c r="K300">
        <f t="shared" si="29"/>
        <v>3.1331363634939484E-3</v>
      </c>
      <c r="L300">
        <f t="shared" si="30"/>
        <v>2.4769479302835453E-3</v>
      </c>
    </row>
    <row r="301" spans="1:12">
      <c r="A301">
        <v>46.161000000000001</v>
      </c>
      <c r="B301">
        <v>2.71</v>
      </c>
      <c r="C301">
        <v>-1.5255099999999999</v>
      </c>
      <c r="D301">
        <v>99.641069999999999</v>
      </c>
      <c r="E301">
        <v>-0.19966999999999999</v>
      </c>
      <c r="F301" s="1">
        <v>9.6016000000000004E-2</v>
      </c>
      <c r="G301">
        <f t="shared" si="27"/>
        <v>10.382599493999999</v>
      </c>
      <c r="H301">
        <f t="shared" si="31"/>
        <v>9.1537751660684048</v>
      </c>
      <c r="I301">
        <f t="shared" si="32"/>
        <v>0.99593082459367421</v>
      </c>
      <c r="J301">
        <f t="shared" si="28"/>
        <v>-2.2340479999994493E-2</v>
      </c>
      <c r="K301">
        <f t="shared" si="29"/>
        <v>3.1317430342205563E-3</v>
      </c>
      <c r="L301">
        <f t="shared" si="30"/>
        <v>2.4405755652386041E-3</v>
      </c>
    </row>
    <row r="302" spans="1:12">
      <c r="A302">
        <v>46.271000000000001</v>
      </c>
      <c r="B302">
        <v>2.72</v>
      </c>
      <c r="C302">
        <v>-1.5359100000000001</v>
      </c>
      <c r="D302">
        <v>99.638199999999998</v>
      </c>
      <c r="E302">
        <v>-0.19325999999999999</v>
      </c>
      <c r="F302" s="1">
        <v>9.6068000000000001E-2</v>
      </c>
      <c r="G302">
        <f t="shared" si="27"/>
        <v>10.38230044</v>
      </c>
      <c r="H302">
        <f t="shared" si="31"/>
        <v>9.1534761120684056</v>
      </c>
      <c r="I302">
        <f t="shared" si="32"/>
        <v>0.99589828751564746</v>
      </c>
      <c r="J302">
        <f t="shared" si="28"/>
        <v>-2.3167133333332732E-2</v>
      </c>
      <c r="K302">
        <f t="shared" si="29"/>
        <v>3.1306645461632141E-3</v>
      </c>
      <c r="L302">
        <f t="shared" si="30"/>
        <v>2.5309656189289676E-3</v>
      </c>
    </row>
    <row r="303" spans="1:12">
      <c r="A303">
        <v>46.383000000000003</v>
      </c>
      <c r="B303">
        <v>2.73</v>
      </c>
      <c r="C303">
        <v>-1.5462899999999999</v>
      </c>
      <c r="D303">
        <v>99.637240000000006</v>
      </c>
      <c r="E303">
        <v>-0.19197</v>
      </c>
      <c r="F303" s="1">
        <v>9.6121999999999999E-2</v>
      </c>
      <c r="G303">
        <f t="shared" si="27"/>
        <v>10.382200408000001</v>
      </c>
      <c r="H303">
        <f t="shared" si="31"/>
        <v>9.1533760800684068</v>
      </c>
      <c r="I303">
        <f t="shared" si="32"/>
        <v>0.99588740403310205</v>
      </c>
      <c r="J303">
        <f t="shared" si="28"/>
        <v>-2.2161603333321601E-2</v>
      </c>
      <c r="K303">
        <f t="shared" si="29"/>
        <v>3.129567212150232E-3</v>
      </c>
      <c r="L303">
        <f t="shared" si="30"/>
        <v>2.421139822013735E-3</v>
      </c>
    </row>
    <row r="304" spans="1:12">
      <c r="A304">
        <v>46.515999999999998</v>
      </c>
      <c r="B304">
        <v>2.74</v>
      </c>
      <c r="C304">
        <v>-1.5527599999999999</v>
      </c>
      <c r="D304">
        <v>99.635319999999993</v>
      </c>
      <c r="E304">
        <v>-0.19645000000000001</v>
      </c>
      <c r="F304" s="1">
        <v>9.6185000000000007E-2</v>
      </c>
      <c r="G304">
        <f t="shared" si="27"/>
        <v>10.382000344</v>
      </c>
      <c r="H304">
        <f t="shared" si="31"/>
        <v>9.1531760160684055</v>
      </c>
      <c r="I304">
        <f t="shared" si="32"/>
        <v>0.99586563706801079</v>
      </c>
      <c r="J304">
        <f t="shared" si="28"/>
        <v>-2.1657970000002632E-2</v>
      </c>
      <c r="K304">
        <f t="shared" si="29"/>
        <v>3.1282651267260202E-3</v>
      </c>
      <c r="L304">
        <f t="shared" si="30"/>
        <v>2.3661699460364419E-3</v>
      </c>
    </row>
    <row r="305" spans="1:12">
      <c r="A305">
        <v>46.624000000000002</v>
      </c>
      <c r="B305">
        <v>2.75</v>
      </c>
      <c r="C305">
        <v>-1.5619000000000001</v>
      </c>
      <c r="D305">
        <v>99.633399999999995</v>
      </c>
      <c r="E305">
        <v>-0.20574000000000001</v>
      </c>
      <c r="F305" s="1">
        <v>9.6237000000000003E-2</v>
      </c>
      <c r="G305">
        <f t="shared" si="27"/>
        <v>10.381800279999998</v>
      </c>
      <c r="H305">
        <f t="shared" si="31"/>
        <v>9.1529759520684042</v>
      </c>
      <c r="I305">
        <f t="shared" si="32"/>
        <v>0.99584387010291964</v>
      </c>
      <c r="J305">
        <f t="shared" si="28"/>
        <v>-2.0989353333341971E-2</v>
      </c>
      <c r="K305">
        <f t="shared" si="29"/>
        <v>3.1272085910674413E-3</v>
      </c>
      <c r="L305">
        <f t="shared" si="30"/>
        <v>2.2931725641209362E-3</v>
      </c>
    </row>
    <row r="306" spans="1:12">
      <c r="A306">
        <v>46.761000000000003</v>
      </c>
      <c r="B306">
        <v>2.76</v>
      </c>
      <c r="C306">
        <v>-1.5683100000000001</v>
      </c>
      <c r="D306">
        <v>99.631479999999996</v>
      </c>
      <c r="E306">
        <v>-0.21668999999999999</v>
      </c>
      <c r="F306" s="1">
        <v>9.6301999999999999E-2</v>
      </c>
      <c r="G306">
        <f t="shared" si="27"/>
        <v>10.381600215999999</v>
      </c>
      <c r="H306">
        <f t="shared" si="31"/>
        <v>9.1527758880684047</v>
      </c>
      <c r="I306">
        <f t="shared" si="32"/>
        <v>0.9958221031378286</v>
      </c>
      <c r="J306">
        <f t="shared" si="28"/>
        <v>-2.0155753333351518E-2</v>
      </c>
      <c r="K306">
        <f t="shared" si="29"/>
        <v>3.1258693824219863E-3</v>
      </c>
      <c r="L306">
        <f t="shared" si="30"/>
        <v>2.2021464941173355E-3</v>
      </c>
    </row>
    <row r="307" spans="1:12">
      <c r="A307">
        <v>46.884999999999998</v>
      </c>
      <c r="B307">
        <v>2.77</v>
      </c>
      <c r="C307">
        <v>-1.57731</v>
      </c>
      <c r="D307">
        <v>99.628600000000006</v>
      </c>
      <c r="E307">
        <v>-0.22517999999999999</v>
      </c>
      <c r="F307" s="1">
        <v>9.6361000000000002E-2</v>
      </c>
      <c r="G307">
        <f t="shared" si="27"/>
        <v>10.381300120000001</v>
      </c>
      <c r="H307">
        <f t="shared" si="31"/>
        <v>9.1524757920684063</v>
      </c>
      <c r="I307">
        <f t="shared" si="32"/>
        <v>0.99578945269019215</v>
      </c>
      <c r="J307">
        <f t="shared" si="28"/>
        <v>-1.9824050000011702E-2</v>
      </c>
      <c r="K307">
        <f t="shared" si="29"/>
        <v>3.1246582405049452E-3</v>
      </c>
      <c r="L307">
        <f t="shared" si="30"/>
        <v>2.1659767750701235E-3</v>
      </c>
    </row>
    <row r="308" spans="1:12">
      <c r="A308">
        <v>47.000999999999998</v>
      </c>
      <c r="B308">
        <v>2.78</v>
      </c>
      <c r="C308">
        <v>-1.58388</v>
      </c>
      <c r="D308">
        <v>99.626679999999993</v>
      </c>
      <c r="E308">
        <v>-0.22966</v>
      </c>
      <c r="F308" s="1">
        <v>9.6416000000000002E-2</v>
      </c>
      <c r="G308">
        <f t="shared" si="27"/>
        <v>10.381100055999999</v>
      </c>
      <c r="H308">
        <f t="shared" si="31"/>
        <v>9.1522757280684051</v>
      </c>
      <c r="I308">
        <f t="shared" si="32"/>
        <v>0.99576768572510088</v>
      </c>
      <c r="J308">
        <f t="shared" si="28"/>
        <v>-2.0827843333339837E-2</v>
      </c>
      <c r="K308">
        <f t="shared" si="29"/>
        <v>3.1235260861281087E-3</v>
      </c>
      <c r="L308">
        <f t="shared" si="30"/>
        <v>2.2757010335106645E-3</v>
      </c>
    </row>
    <row r="309" spans="1:12">
      <c r="A309">
        <v>47.125</v>
      </c>
      <c r="B309">
        <v>2.79</v>
      </c>
      <c r="C309">
        <v>-1.5766800000000001</v>
      </c>
      <c r="D309">
        <v>99.623800000000003</v>
      </c>
      <c r="E309">
        <v>-0.23086999999999999</v>
      </c>
      <c r="F309" s="1">
        <v>9.6476000000000006E-2</v>
      </c>
      <c r="G309">
        <f t="shared" si="27"/>
        <v>10.380799960000001</v>
      </c>
      <c r="H309">
        <f t="shared" si="31"/>
        <v>9.1519756320684067</v>
      </c>
      <c r="I309">
        <f t="shared" si="32"/>
        <v>0.99573503527746443</v>
      </c>
      <c r="J309">
        <f t="shared" si="28"/>
        <v>-2.1666653333326191E-2</v>
      </c>
      <c r="K309">
        <f t="shared" si="29"/>
        <v>3.1223167590352045E-3</v>
      </c>
      <c r="L309">
        <f t="shared" si="30"/>
        <v>2.3674290890162023E-3</v>
      </c>
    </row>
    <row r="310" spans="1:12">
      <c r="A310">
        <v>47.241999999999997</v>
      </c>
      <c r="B310">
        <v>2.8</v>
      </c>
      <c r="C310">
        <v>-1.58074</v>
      </c>
      <c r="D310">
        <v>99.621880000000004</v>
      </c>
      <c r="E310">
        <v>-0.22950000000000001</v>
      </c>
      <c r="F310" s="1">
        <v>9.6532000000000007E-2</v>
      </c>
      <c r="G310">
        <f t="shared" si="27"/>
        <v>10.380599896000001</v>
      </c>
      <c r="H310">
        <f t="shared" si="31"/>
        <v>9.1517755680684072</v>
      </c>
      <c r="I310">
        <f t="shared" si="32"/>
        <v>0.99571326831237339</v>
      </c>
      <c r="J310">
        <f t="shared" si="28"/>
        <v>-2.2173759999987625E-2</v>
      </c>
      <c r="K310">
        <f t="shared" si="29"/>
        <v>3.1211765587155736E-3</v>
      </c>
      <c r="L310">
        <f t="shared" si="30"/>
        <v>2.4228915837222246E-3</v>
      </c>
    </row>
    <row r="311" spans="1:12">
      <c r="A311">
        <v>47.362000000000002</v>
      </c>
      <c r="B311">
        <v>2.81</v>
      </c>
      <c r="C311">
        <v>-1.5860099999999999</v>
      </c>
      <c r="D311">
        <v>99.619960000000006</v>
      </c>
      <c r="E311">
        <v>-0.22405</v>
      </c>
      <c r="F311" s="1">
        <v>9.6588999999999994E-2</v>
      </c>
      <c r="G311">
        <f t="shared" si="27"/>
        <v>10.380399832</v>
      </c>
      <c r="H311">
        <f t="shared" si="31"/>
        <v>9.1515755040684059</v>
      </c>
      <c r="I311">
        <f t="shared" si="32"/>
        <v>0.99569150134728213</v>
      </c>
      <c r="J311">
        <f t="shared" si="28"/>
        <v>-2.3174079999988027E-2</v>
      </c>
      <c r="K311">
        <f t="shared" si="29"/>
        <v>3.1200079872204475E-3</v>
      </c>
      <c r="L311">
        <f t="shared" si="30"/>
        <v>2.532250320142778E-3</v>
      </c>
    </row>
    <row r="312" spans="1:12">
      <c r="A312">
        <v>47.488</v>
      </c>
      <c r="B312">
        <v>2.82</v>
      </c>
      <c r="C312">
        <v>-1.59619</v>
      </c>
      <c r="D312">
        <v>99.617080000000001</v>
      </c>
      <c r="E312">
        <v>-0.21273</v>
      </c>
      <c r="F312" s="1">
        <v>9.6648999999999999E-2</v>
      </c>
      <c r="G312">
        <f t="shared" si="27"/>
        <v>10.380099736</v>
      </c>
      <c r="H312">
        <f t="shared" si="31"/>
        <v>9.1512754080684058</v>
      </c>
      <c r="I312">
        <f t="shared" si="32"/>
        <v>0.99565885089964545</v>
      </c>
      <c r="J312">
        <f t="shared" si="28"/>
        <v>-2.3840959999980461E-2</v>
      </c>
      <c r="K312">
        <f t="shared" si="29"/>
        <v>3.1187819285299935E-3</v>
      </c>
      <c r="L312">
        <f t="shared" si="30"/>
        <v>2.6052062621741883E-3</v>
      </c>
    </row>
    <row r="313" spans="1:12">
      <c r="A313">
        <v>47.594999999999999</v>
      </c>
      <c r="B313">
        <v>2.83</v>
      </c>
      <c r="C313">
        <v>-1.6027899999999999</v>
      </c>
      <c r="D313">
        <v>99.614199999999997</v>
      </c>
      <c r="E313">
        <v>-0.19617000000000001</v>
      </c>
      <c r="F313" s="1">
        <v>9.6699999999999994E-2</v>
      </c>
      <c r="G313">
        <f t="shared" si="27"/>
        <v>10.37979964</v>
      </c>
      <c r="H313">
        <f t="shared" si="31"/>
        <v>9.1509753120684056</v>
      </c>
      <c r="I313">
        <f t="shared" si="32"/>
        <v>0.99562620045200889</v>
      </c>
      <c r="J313">
        <f t="shared" si="28"/>
        <v>-2.4674559999982748E-2</v>
      </c>
      <c r="K313">
        <f t="shared" si="29"/>
        <v>3.1177415080515672E-3</v>
      </c>
      <c r="L313">
        <f t="shared" si="30"/>
        <v>2.6963858122796671E-3</v>
      </c>
    </row>
    <row r="314" spans="1:12">
      <c r="A314">
        <v>47.723999999999997</v>
      </c>
      <c r="B314">
        <v>2.84</v>
      </c>
      <c r="C314">
        <v>-1.60301</v>
      </c>
      <c r="D314">
        <v>99.613240000000005</v>
      </c>
      <c r="E314">
        <v>-0.17863000000000001</v>
      </c>
      <c r="F314" s="1">
        <v>9.6762000000000001E-2</v>
      </c>
      <c r="G314">
        <f t="shared" si="27"/>
        <v>10.379699608000001</v>
      </c>
      <c r="H314">
        <f t="shared" si="31"/>
        <v>9.1508752800684068</v>
      </c>
      <c r="I314">
        <f t="shared" si="32"/>
        <v>0.99561531696946348</v>
      </c>
      <c r="J314">
        <f t="shared" si="28"/>
        <v>-2.4174399999988438E-2</v>
      </c>
      <c r="K314">
        <f t="shared" si="29"/>
        <v>3.1164880918990012E-3</v>
      </c>
      <c r="L314">
        <f t="shared" si="30"/>
        <v>2.6417582209477698E-3</v>
      </c>
    </row>
    <row r="315" spans="1:12">
      <c r="A315">
        <v>47.853000000000002</v>
      </c>
      <c r="B315">
        <v>2.85</v>
      </c>
      <c r="C315">
        <v>-1.6193299999999999</v>
      </c>
      <c r="D315">
        <v>99.611320000000006</v>
      </c>
      <c r="E315">
        <v>-0.16683999999999999</v>
      </c>
      <c r="F315" s="1">
        <v>9.6823999999999993E-2</v>
      </c>
      <c r="G315">
        <f t="shared" si="27"/>
        <v>10.379499544</v>
      </c>
      <c r="H315">
        <f t="shared" si="31"/>
        <v>9.1506752160684055</v>
      </c>
      <c r="I315">
        <f t="shared" si="32"/>
        <v>0.99559355000437222</v>
      </c>
      <c r="J315">
        <f t="shared" si="28"/>
        <v>-2.3174080000002779E-2</v>
      </c>
      <c r="K315">
        <f t="shared" si="29"/>
        <v>3.1152356831556094E-3</v>
      </c>
      <c r="L315">
        <f t="shared" si="30"/>
        <v>2.5324994552652848E-3</v>
      </c>
    </row>
    <row r="316" spans="1:12">
      <c r="A316">
        <v>47.978999999999999</v>
      </c>
      <c r="B316">
        <v>2.86</v>
      </c>
      <c r="C316">
        <v>-1.61833</v>
      </c>
      <c r="D316">
        <v>99.61036</v>
      </c>
      <c r="E316">
        <v>-0.16436000000000001</v>
      </c>
      <c r="F316" s="1">
        <v>9.6883999999999998E-2</v>
      </c>
      <c r="G316">
        <f t="shared" si="27"/>
        <v>10.379399511999999</v>
      </c>
      <c r="H316">
        <f t="shared" si="31"/>
        <v>9.1505751840684049</v>
      </c>
      <c r="I316">
        <f t="shared" si="32"/>
        <v>0.99558266652182659</v>
      </c>
      <c r="J316">
        <f t="shared" si="28"/>
        <v>-2.1840320000009076E-2</v>
      </c>
      <c r="K316">
        <f t="shared" si="29"/>
        <v>3.114013371573418E-3</v>
      </c>
      <c r="L316">
        <f t="shared" si="30"/>
        <v>2.3867701822759876E-3</v>
      </c>
    </row>
    <row r="317" spans="1:12">
      <c r="A317">
        <v>48.091000000000001</v>
      </c>
      <c r="B317">
        <v>2.87</v>
      </c>
      <c r="C317">
        <v>-1.6223799999999999</v>
      </c>
      <c r="D317">
        <v>99.609399999999994</v>
      </c>
      <c r="E317">
        <v>-0.16757</v>
      </c>
      <c r="F317" s="1">
        <v>9.6937999999999996E-2</v>
      </c>
      <c r="G317">
        <f t="shared" si="27"/>
        <v>10.379299479999998</v>
      </c>
      <c r="H317">
        <f t="shared" si="31"/>
        <v>9.1504751520684042</v>
      </c>
      <c r="I317">
        <f t="shared" si="32"/>
        <v>0.99557178303928096</v>
      </c>
      <c r="J317">
        <f t="shared" si="28"/>
        <v>-1.9672960000027811E-2</v>
      </c>
      <c r="K317">
        <f t="shared" si="29"/>
        <v>3.1129276773512724E-3</v>
      </c>
      <c r="L317">
        <f t="shared" si="30"/>
        <v>2.1499386286602689E-3</v>
      </c>
    </row>
    <row r="318" spans="1:12">
      <c r="A318">
        <v>48.226999999999997</v>
      </c>
      <c r="B318">
        <v>2.88</v>
      </c>
      <c r="C318">
        <v>-1.6262399999999999</v>
      </c>
      <c r="D318">
        <v>99.606530000000006</v>
      </c>
      <c r="E318">
        <v>-0.16983000000000001</v>
      </c>
      <c r="F318" s="1">
        <v>9.7003000000000006E-2</v>
      </c>
      <c r="G318">
        <f t="shared" ref="G318:G381" si="33">(D318/100)*$B$16</f>
        <v>10.379000426000001</v>
      </c>
      <c r="H318">
        <f t="shared" si="31"/>
        <v>9.1501760980684068</v>
      </c>
      <c r="I318">
        <f t="shared" si="32"/>
        <v>0.99553924596125443</v>
      </c>
      <c r="J318">
        <f t="shared" ref="J318:J381" si="34">SLOPE(H310:H318,B310:B318)</f>
        <v>-1.8999133333347594E-2</v>
      </c>
      <c r="K318">
        <f t="shared" ref="K318:K381" si="35">1/(A318+273.15)</f>
        <v>3.1116103517053184E-3</v>
      </c>
      <c r="L318">
        <f t="shared" ref="L318:L381" si="36">-J318/H318</f>
        <v>2.0763680534365116E-3</v>
      </c>
    </row>
    <row r="319" spans="1:12">
      <c r="A319">
        <v>48.345999999999997</v>
      </c>
      <c r="B319">
        <v>2.89</v>
      </c>
      <c r="C319">
        <v>-1.6364099999999999</v>
      </c>
      <c r="D319">
        <v>99.604609999999994</v>
      </c>
      <c r="E319">
        <v>-0.16836000000000001</v>
      </c>
      <c r="F319" s="1">
        <v>9.7059999999999994E-2</v>
      </c>
      <c r="G319">
        <f t="shared" si="33"/>
        <v>10.378800362</v>
      </c>
      <c r="H319">
        <f t="shared" si="31"/>
        <v>9.1499760340684055</v>
      </c>
      <c r="I319">
        <f t="shared" si="32"/>
        <v>0.99551747899616327</v>
      </c>
      <c r="J319">
        <f t="shared" si="34"/>
        <v>-1.8327043333338587E-2</v>
      </c>
      <c r="K319">
        <f t="shared" si="35"/>
        <v>3.1104586060168712E-3</v>
      </c>
      <c r="L319">
        <f t="shared" si="36"/>
        <v>2.0029608017661364E-3</v>
      </c>
    </row>
    <row r="320" spans="1:12">
      <c r="A320">
        <v>48.48</v>
      </c>
      <c r="B320">
        <v>2.9</v>
      </c>
      <c r="C320">
        <v>-1.6427400000000001</v>
      </c>
      <c r="D320">
        <v>99.602689999999996</v>
      </c>
      <c r="E320">
        <v>-0.16425999999999999</v>
      </c>
      <c r="F320" s="1">
        <v>9.7124000000000002E-2</v>
      </c>
      <c r="G320">
        <f t="shared" si="33"/>
        <v>10.378600297999999</v>
      </c>
      <c r="H320">
        <f t="shared" si="31"/>
        <v>9.1497759700684043</v>
      </c>
      <c r="I320">
        <f t="shared" si="32"/>
        <v>0.99549571203107201</v>
      </c>
      <c r="J320">
        <f t="shared" si="34"/>
        <v>-1.7656690000012635E-2</v>
      </c>
      <c r="K320">
        <f t="shared" si="35"/>
        <v>3.1091627024842209E-3</v>
      </c>
      <c r="L320">
        <f t="shared" si="36"/>
        <v>1.9297401442147696E-3</v>
      </c>
    </row>
    <row r="321" spans="1:12">
      <c r="A321">
        <v>48.594999999999999</v>
      </c>
      <c r="B321">
        <v>2.91</v>
      </c>
      <c r="C321">
        <v>-1.65168</v>
      </c>
      <c r="D321">
        <v>99.602689999999996</v>
      </c>
      <c r="E321">
        <v>-0.16144</v>
      </c>
      <c r="F321" s="1">
        <v>9.7179000000000001E-2</v>
      </c>
      <c r="G321">
        <f t="shared" si="33"/>
        <v>10.378600297999999</v>
      </c>
      <c r="H321">
        <f t="shared" si="31"/>
        <v>9.1497759700684043</v>
      </c>
      <c r="I321">
        <f t="shared" si="32"/>
        <v>0.99549571203107201</v>
      </c>
      <c r="J321">
        <f t="shared" si="34"/>
        <v>-1.6487913333351742E-2</v>
      </c>
      <c r="K321">
        <f t="shared" si="35"/>
        <v>3.1080514071702746E-3</v>
      </c>
      <c r="L321">
        <f t="shared" si="36"/>
        <v>1.8020018618257467E-3</v>
      </c>
    </row>
    <row r="322" spans="1:12">
      <c r="A322">
        <v>48.719000000000001</v>
      </c>
      <c r="B322">
        <v>2.92</v>
      </c>
      <c r="C322">
        <v>-1.65561</v>
      </c>
      <c r="D322">
        <v>99.599810000000005</v>
      </c>
      <c r="E322">
        <v>-0.16261</v>
      </c>
      <c r="F322" s="1">
        <v>9.7238000000000005E-2</v>
      </c>
      <c r="G322">
        <f t="shared" si="33"/>
        <v>10.378300202</v>
      </c>
      <c r="H322">
        <f t="shared" si="31"/>
        <v>9.1494758740684059</v>
      </c>
      <c r="I322">
        <f t="shared" si="32"/>
        <v>0.99546306158343556</v>
      </c>
      <c r="J322">
        <f t="shared" si="34"/>
        <v>-1.7321513333345213E-2</v>
      </c>
      <c r="K322">
        <f t="shared" si="35"/>
        <v>3.1068540306770768E-3</v>
      </c>
      <c r="L322">
        <f t="shared" si="36"/>
        <v>1.8931700101464969E-3</v>
      </c>
    </row>
    <row r="323" spans="1:12">
      <c r="A323">
        <v>48.845999999999997</v>
      </c>
      <c r="B323">
        <v>2.93</v>
      </c>
      <c r="C323">
        <v>-1.65334</v>
      </c>
      <c r="D323">
        <v>99.598849999999999</v>
      </c>
      <c r="E323">
        <v>-0.16575999999999999</v>
      </c>
      <c r="F323" s="1">
        <v>9.7298999999999997E-2</v>
      </c>
      <c r="G323">
        <f t="shared" si="33"/>
        <v>10.37820017</v>
      </c>
      <c r="H323">
        <f t="shared" si="31"/>
        <v>9.1493758420684053</v>
      </c>
      <c r="I323">
        <f t="shared" si="32"/>
        <v>0.99545217810088993</v>
      </c>
      <c r="J323">
        <f t="shared" si="34"/>
        <v>-1.7156530000000558E-2</v>
      </c>
      <c r="K323">
        <f t="shared" si="35"/>
        <v>3.105628641349582E-3</v>
      </c>
      <c r="L323">
        <f t="shared" si="36"/>
        <v>1.8751585131212591E-3</v>
      </c>
    </row>
    <row r="324" spans="1:12">
      <c r="A324">
        <v>48.966000000000001</v>
      </c>
      <c r="B324">
        <v>2.94</v>
      </c>
      <c r="C324">
        <v>-1.6597500000000001</v>
      </c>
      <c r="D324">
        <v>99.59693</v>
      </c>
      <c r="E324">
        <v>-0.16716</v>
      </c>
      <c r="F324" s="1">
        <v>9.7356999999999999E-2</v>
      </c>
      <c r="G324">
        <f t="shared" si="33"/>
        <v>10.378000106</v>
      </c>
      <c r="H324">
        <f t="shared" si="31"/>
        <v>9.1491757780684058</v>
      </c>
      <c r="I324">
        <f t="shared" si="32"/>
        <v>0.99543041113579889</v>
      </c>
      <c r="J324">
        <f t="shared" si="34"/>
        <v>-1.7493443333327342E-2</v>
      </c>
      <c r="K324">
        <f t="shared" si="35"/>
        <v>3.1044716810093259E-3</v>
      </c>
      <c r="L324">
        <f t="shared" si="36"/>
        <v>1.9120239634329767E-3</v>
      </c>
    </row>
    <row r="325" spans="1:12">
      <c r="A325">
        <v>49.093000000000004</v>
      </c>
      <c r="B325">
        <v>2.95</v>
      </c>
      <c r="C325">
        <v>-1.65995</v>
      </c>
      <c r="D325">
        <v>99.595010000000002</v>
      </c>
      <c r="E325">
        <v>-0.16558999999999999</v>
      </c>
      <c r="F325" s="1">
        <v>9.7418000000000005E-2</v>
      </c>
      <c r="G325">
        <f t="shared" si="33"/>
        <v>10.377800042000001</v>
      </c>
      <c r="H325">
        <f t="shared" si="31"/>
        <v>9.1489757140684063</v>
      </c>
      <c r="I325">
        <f t="shared" si="32"/>
        <v>0.99540864417070785</v>
      </c>
      <c r="J325">
        <f t="shared" si="34"/>
        <v>-1.7498653333323212E-2</v>
      </c>
      <c r="K325">
        <f t="shared" si="35"/>
        <v>3.103248169859392E-3</v>
      </c>
      <c r="L325">
        <f t="shared" si="36"/>
        <v>1.9126352370151646E-3</v>
      </c>
    </row>
    <row r="326" spans="1:12">
      <c r="A326">
        <v>49.231000000000002</v>
      </c>
      <c r="B326">
        <v>2.96</v>
      </c>
      <c r="C326">
        <v>-1.6723600000000001</v>
      </c>
      <c r="D326">
        <v>99.593090000000004</v>
      </c>
      <c r="E326">
        <v>-0.16327</v>
      </c>
      <c r="F326" s="1">
        <v>9.7484000000000001E-2</v>
      </c>
      <c r="G326">
        <f t="shared" si="33"/>
        <v>10.377599978000001</v>
      </c>
      <c r="H326">
        <f t="shared" si="31"/>
        <v>9.1487756500684068</v>
      </c>
      <c r="I326">
        <f t="shared" si="32"/>
        <v>0.9953868772056168</v>
      </c>
      <c r="J326">
        <f t="shared" si="34"/>
        <v>-1.7005439999990064E-2</v>
      </c>
      <c r="K326">
        <f t="shared" si="35"/>
        <v>3.1019197781506978E-3</v>
      </c>
      <c r="L326">
        <f t="shared" si="36"/>
        <v>1.8587667520148351E-3</v>
      </c>
    </row>
    <row r="327" spans="1:12">
      <c r="A327">
        <v>49.341999999999999</v>
      </c>
      <c r="B327">
        <v>2.97</v>
      </c>
      <c r="C327">
        <v>-1.6738999999999999</v>
      </c>
      <c r="D327">
        <v>99.592129999999997</v>
      </c>
      <c r="E327">
        <v>-0.16420999999999999</v>
      </c>
      <c r="F327" s="1">
        <v>9.7536999999999999E-2</v>
      </c>
      <c r="G327">
        <f t="shared" si="33"/>
        <v>10.377499946</v>
      </c>
      <c r="H327">
        <f t="shared" si="31"/>
        <v>9.1486756180684061</v>
      </c>
      <c r="I327">
        <f t="shared" si="32"/>
        <v>0.99537599372307117</v>
      </c>
      <c r="J327">
        <f t="shared" si="34"/>
        <v>-1.6838719999977159E-2</v>
      </c>
      <c r="K327">
        <f t="shared" si="35"/>
        <v>3.1008521141609718E-3</v>
      </c>
      <c r="L327">
        <f t="shared" si="36"/>
        <v>1.8405636731420563E-3</v>
      </c>
    </row>
    <row r="328" spans="1:12">
      <c r="A328">
        <v>49.463999999999999</v>
      </c>
      <c r="B328">
        <v>2.98</v>
      </c>
      <c r="C328">
        <v>-1.6802699999999999</v>
      </c>
      <c r="D328">
        <v>99.590209999999999</v>
      </c>
      <c r="E328">
        <v>-0.17297999999999999</v>
      </c>
      <c r="F328" s="1">
        <v>9.7596000000000002E-2</v>
      </c>
      <c r="G328">
        <f t="shared" si="33"/>
        <v>10.377299882000001</v>
      </c>
      <c r="H328">
        <f t="shared" si="31"/>
        <v>9.1484755540684066</v>
      </c>
      <c r="I328">
        <f t="shared" si="32"/>
        <v>0.99535422675798013</v>
      </c>
      <c r="J328">
        <f t="shared" si="34"/>
        <v>-1.7172159999970401E-2</v>
      </c>
      <c r="K328">
        <f t="shared" si="35"/>
        <v>3.0996794931404093E-3</v>
      </c>
      <c r="L328">
        <f t="shared" si="36"/>
        <v>1.8770515260691483E-3</v>
      </c>
    </row>
    <row r="329" spans="1:12">
      <c r="A329">
        <v>49.6</v>
      </c>
      <c r="B329">
        <v>2.99</v>
      </c>
      <c r="C329">
        <v>-1.6877500000000001</v>
      </c>
      <c r="D329">
        <v>99.589250000000007</v>
      </c>
      <c r="E329">
        <v>-0.19036</v>
      </c>
      <c r="F329" s="1">
        <v>9.7660999999999998E-2</v>
      </c>
      <c r="G329">
        <f t="shared" si="33"/>
        <v>10.37719985</v>
      </c>
      <c r="H329">
        <f t="shared" si="31"/>
        <v>9.148375522068406</v>
      </c>
      <c r="I329">
        <f t="shared" si="32"/>
        <v>0.9953433432754345</v>
      </c>
      <c r="J329">
        <f t="shared" si="34"/>
        <v>-1.733887999998035E-2</v>
      </c>
      <c r="K329">
        <f t="shared" si="35"/>
        <v>3.0983733539891559E-3</v>
      </c>
      <c r="L329">
        <f t="shared" si="36"/>
        <v>1.8952960509933362E-3</v>
      </c>
    </row>
    <row r="330" spans="1:12">
      <c r="A330">
        <v>49.719000000000001</v>
      </c>
      <c r="B330">
        <v>3</v>
      </c>
      <c r="C330">
        <v>-1.68676</v>
      </c>
      <c r="D330">
        <v>99.587329999999994</v>
      </c>
      <c r="E330">
        <v>-0.21198</v>
      </c>
      <c r="F330" s="1">
        <v>9.7717999999999999E-2</v>
      </c>
      <c r="G330">
        <f t="shared" si="33"/>
        <v>10.376999785999999</v>
      </c>
      <c r="H330">
        <f t="shared" si="31"/>
        <v>9.1481754580684047</v>
      </c>
      <c r="I330">
        <f t="shared" si="32"/>
        <v>0.99532157631034335</v>
      </c>
      <c r="J330">
        <f t="shared" si="34"/>
        <v>-1.6505280000001676E-2</v>
      </c>
      <c r="K330">
        <f t="shared" si="35"/>
        <v>3.0972313848650693E-3</v>
      </c>
      <c r="L330">
        <f t="shared" si="36"/>
        <v>1.8042155045730496E-3</v>
      </c>
    </row>
    <row r="331" spans="1:12">
      <c r="A331">
        <v>49.838000000000001</v>
      </c>
      <c r="B331">
        <v>3.01</v>
      </c>
      <c r="C331">
        <v>-1.69191</v>
      </c>
      <c r="D331">
        <v>99.584450000000004</v>
      </c>
      <c r="E331">
        <v>-0.23244000000000001</v>
      </c>
      <c r="F331" s="1">
        <v>9.7776000000000002E-2</v>
      </c>
      <c r="G331">
        <f t="shared" si="33"/>
        <v>10.376699690000001</v>
      </c>
      <c r="H331">
        <f t="shared" si="31"/>
        <v>9.1478753620684063</v>
      </c>
      <c r="I331">
        <f t="shared" si="32"/>
        <v>0.9952889258627069</v>
      </c>
      <c r="J331">
        <f t="shared" si="34"/>
        <v>-1.7505599999999229E-2</v>
      </c>
      <c r="K331">
        <f t="shared" si="35"/>
        <v>3.0960902572231786E-3</v>
      </c>
      <c r="L331">
        <f t="shared" si="36"/>
        <v>1.9136246731766878E-3</v>
      </c>
    </row>
    <row r="332" spans="1:12">
      <c r="A332">
        <v>49.97</v>
      </c>
      <c r="B332">
        <v>3.02</v>
      </c>
      <c r="C332">
        <v>-1.7042999999999999</v>
      </c>
      <c r="D332">
        <v>99.581569999999999</v>
      </c>
      <c r="E332">
        <v>-0.24832000000000001</v>
      </c>
      <c r="F332" s="1">
        <v>9.7838999999999995E-2</v>
      </c>
      <c r="G332">
        <f t="shared" si="33"/>
        <v>10.376399594</v>
      </c>
      <c r="H332">
        <f t="shared" si="31"/>
        <v>9.1475752660684062</v>
      </c>
      <c r="I332">
        <f t="shared" si="32"/>
        <v>0.99525627541507022</v>
      </c>
      <c r="J332">
        <f t="shared" si="34"/>
        <v>-1.8672640000003699E-2</v>
      </c>
      <c r="K332">
        <f t="shared" si="35"/>
        <v>3.0948254518445161E-3</v>
      </c>
      <c r="L332">
        <f t="shared" si="36"/>
        <v>2.0412666151288341E-3</v>
      </c>
    </row>
    <row r="333" spans="1:12">
      <c r="A333">
        <v>50.093000000000004</v>
      </c>
      <c r="B333">
        <v>3.03</v>
      </c>
      <c r="C333">
        <v>-1.71062</v>
      </c>
      <c r="D333">
        <v>99.579650000000001</v>
      </c>
      <c r="E333">
        <v>-0.25825999999999999</v>
      </c>
      <c r="F333" s="1">
        <v>9.7897999999999999E-2</v>
      </c>
      <c r="G333">
        <f t="shared" si="33"/>
        <v>10.376199529999999</v>
      </c>
      <c r="H333">
        <f t="shared" si="31"/>
        <v>9.1473752020684049</v>
      </c>
      <c r="I333">
        <f t="shared" si="32"/>
        <v>0.99523450844997896</v>
      </c>
      <c r="J333">
        <f t="shared" si="34"/>
        <v>-1.9839680000014157E-2</v>
      </c>
      <c r="K333">
        <f t="shared" si="35"/>
        <v>3.0936478129456788E-3</v>
      </c>
      <c r="L333">
        <f t="shared" si="36"/>
        <v>2.1688932138181024E-3</v>
      </c>
    </row>
    <row r="334" spans="1:12">
      <c r="A334">
        <v>50.223999999999997</v>
      </c>
      <c r="B334">
        <v>3.04</v>
      </c>
      <c r="C334">
        <v>-1.70339</v>
      </c>
      <c r="D334">
        <v>99.576779999999999</v>
      </c>
      <c r="E334">
        <v>-0.26305000000000001</v>
      </c>
      <c r="F334" s="1">
        <v>9.7961000000000006E-2</v>
      </c>
      <c r="G334">
        <f t="shared" si="33"/>
        <v>10.375900476</v>
      </c>
      <c r="H334">
        <f t="shared" si="31"/>
        <v>9.1470761480684057</v>
      </c>
      <c r="I334">
        <f t="shared" si="32"/>
        <v>0.99520197137195232</v>
      </c>
      <c r="J334">
        <f t="shared" si="34"/>
        <v>-2.1666653333346907E-2</v>
      </c>
      <c r="K334">
        <f t="shared" si="35"/>
        <v>3.0923945648073134E-3</v>
      </c>
      <c r="L334">
        <f t="shared" si="36"/>
        <v>2.3686971642760696E-3</v>
      </c>
    </row>
    <row r="335" spans="1:12">
      <c r="A335">
        <v>50.353000000000002</v>
      </c>
      <c r="B335">
        <v>3.05</v>
      </c>
      <c r="C335">
        <v>-1.7047600000000001</v>
      </c>
      <c r="D335">
        <v>99.573899999999995</v>
      </c>
      <c r="E335">
        <v>-0.26346999999999998</v>
      </c>
      <c r="F335" s="1">
        <v>9.8022999999999999E-2</v>
      </c>
      <c r="G335">
        <f t="shared" si="33"/>
        <v>10.37560038</v>
      </c>
      <c r="H335">
        <f t="shared" si="31"/>
        <v>9.1467760520684056</v>
      </c>
      <c r="I335">
        <f t="shared" si="32"/>
        <v>0.99516932092431565</v>
      </c>
      <c r="J335">
        <f t="shared" si="34"/>
        <v>-2.3995523333342296E-2</v>
      </c>
      <c r="K335">
        <f t="shared" si="35"/>
        <v>3.0911614420886359E-3</v>
      </c>
      <c r="L335">
        <f t="shared" si="36"/>
        <v>2.6233859008624213E-3</v>
      </c>
    </row>
    <row r="336" spans="1:12">
      <c r="A336">
        <v>50.481999999999999</v>
      </c>
      <c r="B336">
        <v>3.06</v>
      </c>
      <c r="C336">
        <v>-1.7098</v>
      </c>
      <c r="D336">
        <v>99.571020000000004</v>
      </c>
      <c r="E336">
        <v>-0.25850000000000001</v>
      </c>
      <c r="F336" s="1">
        <v>9.8085000000000006E-2</v>
      </c>
      <c r="G336">
        <f t="shared" si="33"/>
        <v>10.375300284</v>
      </c>
      <c r="H336">
        <f t="shared" si="31"/>
        <v>9.1464759560684055</v>
      </c>
      <c r="I336">
        <f t="shared" si="32"/>
        <v>0.99513667047667898</v>
      </c>
      <c r="J336">
        <f t="shared" si="34"/>
        <v>-2.5825970000008559E-2</v>
      </c>
      <c r="K336">
        <f t="shared" si="35"/>
        <v>3.089929302417561E-3</v>
      </c>
      <c r="L336">
        <f t="shared" si="36"/>
        <v>2.8235978669876481E-3</v>
      </c>
    </row>
    <row r="337" spans="1:12">
      <c r="A337">
        <v>50.61</v>
      </c>
      <c r="B337">
        <v>3.07</v>
      </c>
      <c r="C337">
        <v>-1.72339</v>
      </c>
      <c r="D337">
        <v>99.569100000000006</v>
      </c>
      <c r="E337">
        <v>-0.24862999999999999</v>
      </c>
      <c r="F337" s="1">
        <v>9.8146999999999998E-2</v>
      </c>
      <c r="G337">
        <f t="shared" si="33"/>
        <v>10.37510022</v>
      </c>
      <c r="H337">
        <f t="shared" si="31"/>
        <v>9.146275892068406</v>
      </c>
      <c r="I337">
        <f t="shared" si="32"/>
        <v>0.99511490351158793</v>
      </c>
      <c r="J337">
        <f t="shared" si="34"/>
        <v>-2.6991273333332979E-2</v>
      </c>
      <c r="K337">
        <f t="shared" si="35"/>
        <v>3.0887076847047196E-3</v>
      </c>
      <c r="L337">
        <f t="shared" si="36"/>
        <v>2.9510670410390358E-3</v>
      </c>
    </row>
    <row r="338" spans="1:12">
      <c r="A338">
        <v>50.738999999999997</v>
      </c>
      <c r="B338">
        <v>3.08</v>
      </c>
      <c r="C338">
        <v>-1.7210799999999999</v>
      </c>
      <c r="D338">
        <v>99.565259999999995</v>
      </c>
      <c r="E338">
        <v>-0.23680999999999999</v>
      </c>
      <c r="F338" s="1">
        <v>9.8209000000000005E-2</v>
      </c>
      <c r="G338">
        <f t="shared" si="33"/>
        <v>10.374700091999999</v>
      </c>
      <c r="H338">
        <f t="shared" si="31"/>
        <v>9.1458757640684052</v>
      </c>
      <c r="I338">
        <f t="shared" si="32"/>
        <v>0.99507136958140563</v>
      </c>
      <c r="J338">
        <f t="shared" si="34"/>
        <v>-2.799159333333336E-2</v>
      </c>
      <c r="K338">
        <f t="shared" si="35"/>
        <v>3.0874775000077192E-3</v>
      </c>
      <c r="L338">
        <f t="shared" si="36"/>
        <v>3.0605700378420319E-3</v>
      </c>
    </row>
    <row r="339" spans="1:12">
      <c r="A339">
        <v>50.865000000000002</v>
      </c>
      <c r="B339">
        <v>3.09</v>
      </c>
      <c r="C339">
        <v>-1.7261200000000001</v>
      </c>
      <c r="D339">
        <v>99.564300000000003</v>
      </c>
      <c r="E339">
        <v>-0.22750000000000001</v>
      </c>
      <c r="F339" s="1">
        <v>9.8269999999999996E-2</v>
      </c>
      <c r="G339">
        <f t="shared" si="33"/>
        <v>10.374600060000001</v>
      </c>
      <c r="H339">
        <f t="shared" si="31"/>
        <v>9.1457757320684063</v>
      </c>
      <c r="I339">
        <f t="shared" si="32"/>
        <v>0.99506048609886022</v>
      </c>
      <c r="J339">
        <f t="shared" si="34"/>
        <v>-2.7159730000002213E-2</v>
      </c>
      <c r="K339">
        <f t="shared" si="35"/>
        <v>3.0862768698979985E-3</v>
      </c>
      <c r="L339">
        <f t="shared" si="36"/>
        <v>2.9696474958127773E-3</v>
      </c>
    </row>
    <row r="340" spans="1:12">
      <c r="A340">
        <v>50.994</v>
      </c>
      <c r="B340">
        <v>3.1</v>
      </c>
      <c r="C340">
        <v>-1.7335700000000001</v>
      </c>
      <c r="D340">
        <v>99.561419999999998</v>
      </c>
      <c r="E340">
        <v>-0.22439000000000001</v>
      </c>
      <c r="F340" s="1">
        <v>9.8332000000000003E-2</v>
      </c>
      <c r="G340">
        <f t="shared" si="33"/>
        <v>10.374299964</v>
      </c>
      <c r="H340">
        <f t="shared" si="31"/>
        <v>9.1454756360684062</v>
      </c>
      <c r="I340">
        <f t="shared" si="32"/>
        <v>0.99502783565122355</v>
      </c>
      <c r="J340">
        <f t="shared" si="34"/>
        <v>-2.6829763333327709E-2</v>
      </c>
      <c r="K340">
        <f t="shared" si="35"/>
        <v>3.085048620366257E-3</v>
      </c>
      <c r="L340">
        <f t="shared" si="36"/>
        <v>2.9336651696402843E-3</v>
      </c>
    </row>
    <row r="341" spans="1:12">
      <c r="A341">
        <v>51.12</v>
      </c>
      <c r="B341">
        <v>3.11</v>
      </c>
      <c r="C341">
        <v>-1.7422500000000001</v>
      </c>
      <c r="D341">
        <v>99.560460000000006</v>
      </c>
      <c r="E341">
        <v>-0.22727</v>
      </c>
      <c r="F341" s="1">
        <v>9.8392999999999994E-2</v>
      </c>
      <c r="G341">
        <f t="shared" si="33"/>
        <v>10.374199932</v>
      </c>
      <c r="H341">
        <f t="shared" si="31"/>
        <v>9.1453756040684056</v>
      </c>
      <c r="I341">
        <f t="shared" si="32"/>
        <v>0.99501695216867803</v>
      </c>
      <c r="J341">
        <f t="shared" si="34"/>
        <v>-2.566793333332501E-2</v>
      </c>
      <c r="K341">
        <f t="shared" si="35"/>
        <v>3.08384987818793E-3</v>
      </c>
      <c r="L341">
        <f t="shared" si="36"/>
        <v>2.8066570958448544E-3</v>
      </c>
    </row>
    <row r="342" spans="1:12">
      <c r="A342">
        <v>51.243000000000002</v>
      </c>
      <c r="B342">
        <v>3.12</v>
      </c>
      <c r="C342">
        <v>-1.74607</v>
      </c>
      <c r="D342">
        <v>99.557580000000002</v>
      </c>
      <c r="E342">
        <v>-0.23166</v>
      </c>
      <c r="F342" s="1">
        <v>9.8451999999999998E-2</v>
      </c>
      <c r="G342">
        <f t="shared" si="33"/>
        <v>10.373899836</v>
      </c>
      <c r="H342">
        <f t="shared" si="31"/>
        <v>9.1450755080684054</v>
      </c>
      <c r="I342">
        <f t="shared" si="32"/>
        <v>0.99498430172104135</v>
      </c>
      <c r="J342">
        <f t="shared" si="34"/>
        <v>-2.4507839999999448E-2</v>
      </c>
      <c r="K342">
        <f t="shared" si="35"/>
        <v>3.0826805757214245E-3</v>
      </c>
      <c r="L342">
        <f t="shared" si="36"/>
        <v>2.6798947672304041E-3</v>
      </c>
    </row>
    <row r="343" spans="1:12">
      <c r="A343">
        <v>51.366</v>
      </c>
      <c r="B343">
        <v>3.13</v>
      </c>
      <c r="C343">
        <v>-1.74624</v>
      </c>
      <c r="D343">
        <v>99.554699999999997</v>
      </c>
      <c r="E343">
        <v>-0.23319999999999999</v>
      </c>
      <c r="F343" s="1">
        <v>9.8512000000000002E-2</v>
      </c>
      <c r="G343">
        <f t="shared" si="33"/>
        <v>10.37359974</v>
      </c>
      <c r="H343">
        <f t="shared" si="31"/>
        <v>9.1447754120684053</v>
      </c>
      <c r="I343">
        <f t="shared" si="32"/>
        <v>0.99495165127340468</v>
      </c>
      <c r="J343">
        <f t="shared" si="34"/>
        <v>-2.4007680000002182E-2</v>
      </c>
      <c r="K343">
        <f t="shared" si="35"/>
        <v>3.0815121596469825E-3</v>
      </c>
      <c r="L343">
        <f t="shared" si="36"/>
        <v>2.6252891862515431E-3</v>
      </c>
    </row>
    <row r="344" spans="1:12">
      <c r="A344">
        <v>51.482999999999997</v>
      </c>
      <c r="B344">
        <v>3.14</v>
      </c>
      <c r="C344">
        <v>-1.75132</v>
      </c>
      <c r="D344">
        <v>99.551820000000006</v>
      </c>
      <c r="E344">
        <v>-0.23158000000000001</v>
      </c>
      <c r="F344" s="1">
        <v>9.8568000000000003E-2</v>
      </c>
      <c r="G344">
        <f t="shared" si="33"/>
        <v>10.373299643999999</v>
      </c>
      <c r="H344">
        <f t="shared" si="31"/>
        <v>9.1444753160684051</v>
      </c>
      <c r="I344">
        <f t="shared" si="32"/>
        <v>0.99491900082576801</v>
      </c>
      <c r="J344">
        <f t="shared" si="34"/>
        <v>-2.4174400000006206E-2</v>
      </c>
      <c r="K344">
        <f t="shared" si="35"/>
        <v>3.0804015611475112E-3</v>
      </c>
      <c r="L344">
        <f t="shared" si="36"/>
        <v>2.6436071140711215E-3</v>
      </c>
    </row>
    <row r="345" spans="1:12">
      <c r="A345">
        <v>51.625</v>
      </c>
      <c r="B345">
        <v>3.15</v>
      </c>
      <c r="C345">
        <v>-1.7549699999999999</v>
      </c>
      <c r="D345">
        <v>99.55086</v>
      </c>
      <c r="E345">
        <v>-0.22931000000000001</v>
      </c>
      <c r="F345" s="1">
        <v>9.8637000000000002E-2</v>
      </c>
      <c r="G345">
        <f t="shared" si="33"/>
        <v>10.373199611999999</v>
      </c>
      <c r="H345">
        <f t="shared" si="31"/>
        <v>9.1443752840684045</v>
      </c>
      <c r="I345">
        <f t="shared" si="32"/>
        <v>0.99490811734322238</v>
      </c>
      <c r="J345">
        <f t="shared" si="34"/>
        <v>-2.3674240000014859E-2</v>
      </c>
      <c r="K345">
        <f t="shared" si="35"/>
        <v>3.0790547301978296E-3</v>
      </c>
      <c r="L345">
        <f t="shared" si="36"/>
        <v>2.5889401150520153E-3</v>
      </c>
    </row>
    <row r="346" spans="1:12">
      <c r="A346">
        <v>51.761000000000003</v>
      </c>
      <c r="B346">
        <v>3.16</v>
      </c>
      <c r="C346">
        <v>-1.76231</v>
      </c>
      <c r="D346">
        <v>99.547979999999995</v>
      </c>
      <c r="E346">
        <v>-0.22908000000000001</v>
      </c>
      <c r="F346" s="1">
        <v>9.8701999999999998E-2</v>
      </c>
      <c r="G346">
        <f t="shared" si="33"/>
        <v>10.372899515999999</v>
      </c>
      <c r="H346">
        <f t="shared" si="31"/>
        <v>9.1440751880684044</v>
      </c>
      <c r="I346">
        <f t="shared" si="32"/>
        <v>0.99487546689558581</v>
      </c>
      <c r="J346">
        <f t="shared" si="34"/>
        <v>-2.3340800000018654E-2</v>
      </c>
      <c r="K346">
        <f t="shared" si="35"/>
        <v>3.07776591128032E-3</v>
      </c>
      <c r="L346">
        <f t="shared" si="36"/>
        <v>2.5525599385353664E-3</v>
      </c>
    </row>
    <row r="347" spans="1:12">
      <c r="A347">
        <v>51.883000000000003</v>
      </c>
      <c r="B347">
        <v>3.17</v>
      </c>
      <c r="C347">
        <v>-1.77098</v>
      </c>
      <c r="D347">
        <v>99.54607</v>
      </c>
      <c r="E347">
        <v>-0.23079</v>
      </c>
      <c r="F347" s="1">
        <v>9.8761000000000002E-2</v>
      </c>
      <c r="G347">
        <f t="shared" si="33"/>
        <v>10.372700494</v>
      </c>
      <c r="H347">
        <f t="shared" si="31"/>
        <v>9.1438761660684058</v>
      </c>
      <c r="I347">
        <f t="shared" si="32"/>
        <v>0.99485381330010469</v>
      </c>
      <c r="J347">
        <f t="shared" si="34"/>
        <v>-2.4000733333349903E-2</v>
      </c>
      <c r="K347">
        <f t="shared" si="35"/>
        <v>3.0766106826076124E-3</v>
      </c>
      <c r="L347">
        <f t="shared" si="36"/>
        <v>2.6247876608842466E-3</v>
      </c>
    </row>
    <row r="348" spans="1:12">
      <c r="A348">
        <v>52.006</v>
      </c>
      <c r="B348">
        <v>3.18</v>
      </c>
      <c r="C348">
        <v>-1.76996</v>
      </c>
      <c r="D348">
        <v>99.543189999999996</v>
      </c>
      <c r="E348">
        <v>-0.23118</v>
      </c>
      <c r="F348" s="1">
        <v>9.8818000000000003E-2</v>
      </c>
      <c r="G348">
        <f t="shared" si="33"/>
        <v>10.372400398</v>
      </c>
      <c r="H348">
        <f t="shared" si="31"/>
        <v>9.1435760700684057</v>
      </c>
      <c r="I348">
        <f t="shared" si="32"/>
        <v>0.99482116285246802</v>
      </c>
      <c r="J348">
        <f t="shared" si="34"/>
        <v>-2.4162243333340296E-2</v>
      </c>
      <c r="K348">
        <f t="shared" si="35"/>
        <v>3.0754468624291115E-3</v>
      </c>
      <c r="L348">
        <f t="shared" si="36"/>
        <v>2.6425375748155757E-3</v>
      </c>
    </row>
    <row r="349" spans="1:12">
      <c r="A349">
        <v>52.140999999999998</v>
      </c>
      <c r="B349">
        <v>3.19</v>
      </c>
      <c r="C349">
        <v>-1.76996</v>
      </c>
      <c r="D349">
        <v>99.541269999999997</v>
      </c>
      <c r="E349">
        <v>-0.22797000000000001</v>
      </c>
      <c r="F349" s="1">
        <v>9.8886000000000002E-2</v>
      </c>
      <c r="G349">
        <f t="shared" si="33"/>
        <v>10.372200333999999</v>
      </c>
      <c r="H349">
        <f t="shared" si="31"/>
        <v>9.1433760060684044</v>
      </c>
      <c r="I349">
        <f t="shared" si="32"/>
        <v>0.99479939588737676</v>
      </c>
      <c r="J349">
        <f t="shared" si="34"/>
        <v>-2.4492210000005916E-2</v>
      </c>
      <c r="K349">
        <f t="shared" si="35"/>
        <v>3.0741705119416152E-3</v>
      </c>
      <c r="L349">
        <f t="shared" si="36"/>
        <v>2.6786834516868367E-3</v>
      </c>
    </row>
    <row r="350" spans="1:12">
      <c r="A350">
        <v>52.273000000000003</v>
      </c>
      <c r="B350">
        <v>3.2</v>
      </c>
      <c r="C350">
        <v>-1.78094</v>
      </c>
      <c r="D350">
        <v>99.538390000000007</v>
      </c>
      <c r="E350">
        <v>-0.22158</v>
      </c>
      <c r="F350" s="1">
        <v>9.8949999999999996E-2</v>
      </c>
      <c r="G350">
        <f t="shared" si="33"/>
        <v>10.371900238</v>
      </c>
      <c r="H350">
        <f t="shared" si="31"/>
        <v>9.143075910068406</v>
      </c>
      <c r="I350">
        <f t="shared" si="32"/>
        <v>0.99476674543974031</v>
      </c>
      <c r="J350">
        <f t="shared" si="34"/>
        <v>-2.4157033333329619E-2</v>
      </c>
      <c r="K350">
        <f t="shared" si="35"/>
        <v>3.0729235487350309E-3</v>
      </c>
      <c r="L350">
        <f t="shared" si="36"/>
        <v>2.6421123012582404E-3</v>
      </c>
    </row>
    <row r="351" spans="1:12">
      <c r="A351">
        <v>52.4</v>
      </c>
      <c r="B351">
        <v>3.21</v>
      </c>
      <c r="C351">
        <v>-1.78104</v>
      </c>
      <c r="D351">
        <v>99.536469999999994</v>
      </c>
      <c r="E351">
        <v>-0.21471000000000001</v>
      </c>
      <c r="F351" s="1">
        <v>9.9011000000000002E-2</v>
      </c>
      <c r="G351">
        <f t="shared" si="33"/>
        <v>10.371700173999999</v>
      </c>
      <c r="H351">
        <f t="shared" ref="H351:H414" si="37">G351-G$27-E$27</f>
        <v>9.1428758460684048</v>
      </c>
      <c r="I351">
        <f t="shared" ref="I351:I414" si="38">H351/(G$30-G$27-E$27)</f>
        <v>0.99474497847464916</v>
      </c>
      <c r="J351">
        <f t="shared" si="34"/>
        <v>-2.3823593333330451E-2</v>
      </c>
      <c r="K351">
        <f t="shared" si="35"/>
        <v>3.0717247734602985E-3</v>
      </c>
      <c r="L351">
        <f t="shared" si="36"/>
        <v>2.6057001904466427E-3</v>
      </c>
    </row>
    <row r="352" spans="1:12">
      <c r="A352">
        <v>52.518000000000001</v>
      </c>
      <c r="B352">
        <v>3.22</v>
      </c>
      <c r="C352">
        <v>-1.78607</v>
      </c>
      <c r="D352">
        <v>99.534549999999996</v>
      </c>
      <c r="E352">
        <v>-0.21099999999999999</v>
      </c>
      <c r="F352" s="1">
        <v>9.9069000000000004E-2</v>
      </c>
      <c r="G352">
        <f t="shared" si="33"/>
        <v>10.371500109999999</v>
      </c>
      <c r="H352">
        <f t="shared" si="37"/>
        <v>9.1426757820684053</v>
      </c>
      <c r="I352">
        <f t="shared" si="38"/>
        <v>0.99472321150955811</v>
      </c>
      <c r="J352">
        <f t="shared" si="34"/>
        <v>-2.3658609999994681E-2</v>
      </c>
      <c r="K352">
        <f t="shared" si="35"/>
        <v>3.0706117886927791E-3</v>
      </c>
      <c r="L352">
        <f t="shared" si="36"/>
        <v>2.5877117994708375E-3</v>
      </c>
    </row>
    <row r="353" spans="1:12">
      <c r="A353">
        <v>52.642000000000003</v>
      </c>
      <c r="B353">
        <v>3.23</v>
      </c>
      <c r="C353">
        <v>-1.79104</v>
      </c>
      <c r="D353">
        <v>99.532629999999997</v>
      </c>
      <c r="E353">
        <v>-0.21248</v>
      </c>
      <c r="F353" s="1">
        <v>9.9128999999999995E-2</v>
      </c>
      <c r="G353">
        <f t="shared" si="33"/>
        <v>10.371300046</v>
      </c>
      <c r="H353">
        <f t="shared" si="37"/>
        <v>9.1424757180684058</v>
      </c>
      <c r="I353">
        <f t="shared" si="38"/>
        <v>0.99470144454446707</v>
      </c>
      <c r="J353">
        <f t="shared" si="34"/>
        <v>-2.3828803333323358E-2</v>
      </c>
      <c r="K353">
        <f t="shared" si="35"/>
        <v>3.0694430802475203E-3</v>
      </c>
      <c r="L353">
        <f t="shared" si="36"/>
        <v>2.606384098590511E-3</v>
      </c>
    </row>
    <row r="354" spans="1:12">
      <c r="A354">
        <v>52.771999999999998</v>
      </c>
      <c r="B354">
        <v>3.24</v>
      </c>
      <c r="C354">
        <v>-1.78748</v>
      </c>
      <c r="D354">
        <v>99.530709999999999</v>
      </c>
      <c r="E354">
        <v>-0.22015000000000001</v>
      </c>
      <c r="F354" s="1">
        <v>9.9192000000000002E-2</v>
      </c>
      <c r="G354">
        <f t="shared" si="33"/>
        <v>10.371099982</v>
      </c>
      <c r="H354">
        <f t="shared" si="37"/>
        <v>9.1422756540684063</v>
      </c>
      <c r="I354">
        <f t="shared" si="38"/>
        <v>0.99467967757937603</v>
      </c>
      <c r="J354">
        <f t="shared" si="34"/>
        <v>-2.283369333332173E-2</v>
      </c>
      <c r="K354">
        <f t="shared" si="35"/>
        <v>3.0682187762716235E-3</v>
      </c>
      <c r="L354">
        <f t="shared" si="36"/>
        <v>2.4975940561538968E-3</v>
      </c>
    </row>
    <row r="355" spans="1:12">
      <c r="A355">
        <v>52.902000000000001</v>
      </c>
      <c r="B355">
        <v>3.25</v>
      </c>
      <c r="C355">
        <v>-1.7948299999999999</v>
      </c>
      <c r="D355">
        <v>99.527829999999994</v>
      </c>
      <c r="E355">
        <v>-0.23236000000000001</v>
      </c>
      <c r="F355" s="1">
        <v>9.9253999999999995E-2</v>
      </c>
      <c r="G355">
        <f t="shared" si="33"/>
        <v>10.370799885999999</v>
      </c>
      <c r="H355">
        <f t="shared" si="37"/>
        <v>9.1419755580684043</v>
      </c>
      <c r="I355">
        <f t="shared" si="38"/>
        <v>0.99464702713173914</v>
      </c>
      <c r="J355">
        <f t="shared" si="34"/>
        <v>-2.2840640000003614E-2</v>
      </c>
      <c r="K355">
        <f t="shared" si="35"/>
        <v>3.0669954485787547E-3</v>
      </c>
      <c r="L355">
        <f t="shared" si="36"/>
        <v>2.4984359075260515E-3</v>
      </c>
    </row>
    <row r="356" spans="1:12">
      <c r="A356">
        <v>53.024000000000001</v>
      </c>
      <c r="B356">
        <v>3.26</v>
      </c>
      <c r="C356">
        <v>-1.8033999999999999</v>
      </c>
      <c r="D356">
        <v>99.526870000000002</v>
      </c>
      <c r="E356">
        <v>-0.24571999999999999</v>
      </c>
      <c r="F356" s="1">
        <v>9.9314E-2</v>
      </c>
      <c r="G356">
        <f t="shared" si="33"/>
        <v>10.370699854</v>
      </c>
      <c r="H356">
        <f t="shared" si="37"/>
        <v>9.1418755260684055</v>
      </c>
      <c r="I356">
        <f t="shared" si="38"/>
        <v>0.99463614364919373</v>
      </c>
      <c r="J356">
        <f t="shared" si="34"/>
        <v>-2.16735999999992E-2</v>
      </c>
      <c r="K356">
        <f t="shared" si="35"/>
        <v>3.0658482895632396E-3</v>
      </c>
      <c r="L356">
        <f t="shared" si="36"/>
        <v>2.3708045398557558E-3</v>
      </c>
    </row>
    <row r="357" spans="1:12">
      <c r="A357">
        <v>53.158000000000001</v>
      </c>
      <c r="B357">
        <v>3.27</v>
      </c>
      <c r="C357">
        <v>-1.8034300000000001</v>
      </c>
      <c r="D357">
        <v>99.523030000000006</v>
      </c>
      <c r="E357">
        <v>-0.25818000000000002</v>
      </c>
      <c r="F357" s="1">
        <v>9.9378999999999995E-2</v>
      </c>
      <c r="G357">
        <f t="shared" si="33"/>
        <v>10.370299726000001</v>
      </c>
      <c r="H357">
        <f t="shared" si="37"/>
        <v>9.1414753980684065</v>
      </c>
      <c r="I357">
        <f t="shared" si="38"/>
        <v>0.99459260971901164</v>
      </c>
      <c r="J357">
        <f t="shared" si="34"/>
        <v>-2.2340479999988633E-2</v>
      </c>
      <c r="K357">
        <f t="shared" si="35"/>
        <v>3.0645892837441926E-3</v>
      </c>
      <c r="L357">
        <f t="shared" si="36"/>
        <v>2.4438593363943391E-3</v>
      </c>
    </row>
    <row r="358" spans="1:12">
      <c r="A358">
        <v>53.3</v>
      </c>
      <c r="B358">
        <v>3.28</v>
      </c>
      <c r="C358">
        <v>-1.80339</v>
      </c>
      <c r="D358">
        <v>99.520150000000001</v>
      </c>
      <c r="E358">
        <v>-0.26973999999999998</v>
      </c>
      <c r="F358" s="1">
        <v>9.9447999999999995E-2</v>
      </c>
      <c r="G358">
        <f t="shared" si="33"/>
        <v>10.369999629999999</v>
      </c>
      <c r="H358">
        <f t="shared" si="37"/>
        <v>9.1411753020684046</v>
      </c>
      <c r="I358">
        <f t="shared" si="38"/>
        <v>0.99455995927137486</v>
      </c>
      <c r="J358">
        <f t="shared" si="34"/>
        <v>-2.3174080000002879E-2</v>
      </c>
      <c r="K358">
        <f t="shared" si="35"/>
        <v>3.0632562413845919E-3</v>
      </c>
      <c r="L358">
        <f t="shared" si="36"/>
        <v>2.5351313407980702E-3</v>
      </c>
    </row>
    <row r="359" spans="1:12">
      <c r="A359">
        <v>53.417000000000002</v>
      </c>
      <c r="B359">
        <v>3.29</v>
      </c>
      <c r="C359">
        <v>-1.8059799999999999</v>
      </c>
      <c r="D359">
        <v>99.518230000000003</v>
      </c>
      <c r="E359">
        <v>-0.28198000000000001</v>
      </c>
      <c r="F359" s="1">
        <v>9.9503999999999995E-2</v>
      </c>
      <c r="G359">
        <f t="shared" si="33"/>
        <v>10.369799566000001</v>
      </c>
      <c r="H359">
        <f t="shared" si="37"/>
        <v>9.1409752380684068</v>
      </c>
      <c r="I359">
        <f t="shared" si="38"/>
        <v>0.99453819230628393</v>
      </c>
      <c r="J359">
        <f t="shared" si="34"/>
        <v>-2.4174399999988504E-2</v>
      </c>
      <c r="K359">
        <f t="shared" si="35"/>
        <v>3.0621587606831065E-3</v>
      </c>
      <c r="L359">
        <f t="shared" si="36"/>
        <v>2.6446193508228816E-3</v>
      </c>
    </row>
    <row r="360" spans="1:12">
      <c r="A360">
        <v>53.548999999999999</v>
      </c>
      <c r="B360">
        <v>3.3</v>
      </c>
      <c r="C360">
        <v>-1.80843</v>
      </c>
      <c r="D360">
        <v>99.515360000000001</v>
      </c>
      <c r="E360">
        <v>-0.29459000000000002</v>
      </c>
      <c r="F360" s="1">
        <v>9.9568000000000004E-2</v>
      </c>
      <c r="G360">
        <f t="shared" si="33"/>
        <v>10.369500512</v>
      </c>
      <c r="H360">
        <f t="shared" si="37"/>
        <v>9.1406761840684059</v>
      </c>
      <c r="I360">
        <f t="shared" si="38"/>
        <v>0.99450565522825707</v>
      </c>
      <c r="J360">
        <f t="shared" si="34"/>
        <v>-2.5334493333325953E-2</v>
      </c>
      <c r="K360">
        <f t="shared" si="35"/>
        <v>3.0609215210331228E-3</v>
      </c>
      <c r="L360">
        <f t="shared" si="36"/>
        <v>2.7716213574529966E-3</v>
      </c>
    </row>
    <row r="361" spans="1:12">
      <c r="A361">
        <v>53.680999999999997</v>
      </c>
      <c r="B361">
        <v>3.31</v>
      </c>
      <c r="C361">
        <v>-1.81931</v>
      </c>
      <c r="D361">
        <v>99.512479999999996</v>
      </c>
      <c r="E361">
        <v>-0.30453999999999998</v>
      </c>
      <c r="F361" s="1">
        <v>9.9631999999999998E-2</v>
      </c>
      <c r="G361">
        <f t="shared" si="33"/>
        <v>10.369200416</v>
      </c>
      <c r="H361">
        <f t="shared" si="37"/>
        <v>9.1403760880684057</v>
      </c>
      <c r="I361">
        <f t="shared" si="38"/>
        <v>0.9944730047806204</v>
      </c>
      <c r="J361">
        <f t="shared" si="34"/>
        <v>-2.6496323333328593E-2</v>
      </c>
      <c r="K361">
        <f t="shared" si="35"/>
        <v>3.0596852807720201E-3</v>
      </c>
      <c r="L361">
        <f t="shared" si="36"/>
        <v>2.8988220044814305E-3</v>
      </c>
    </row>
    <row r="362" spans="1:12">
      <c r="A362">
        <v>53.816000000000003</v>
      </c>
      <c r="B362">
        <v>3.32</v>
      </c>
      <c r="C362">
        <v>-1.81932</v>
      </c>
      <c r="D362">
        <v>99.50864</v>
      </c>
      <c r="E362">
        <v>-0.30664999999999998</v>
      </c>
      <c r="F362" s="1">
        <v>9.9697999999999995E-2</v>
      </c>
      <c r="G362">
        <f t="shared" si="33"/>
        <v>10.368800288000001</v>
      </c>
      <c r="H362">
        <f t="shared" si="37"/>
        <v>9.1399759600684067</v>
      </c>
      <c r="I362">
        <f t="shared" si="38"/>
        <v>0.99442947085043831</v>
      </c>
      <c r="J362">
        <f t="shared" si="34"/>
        <v>-2.816004999998796E-2</v>
      </c>
      <c r="K362">
        <f t="shared" si="35"/>
        <v>3.0584219765969547E-3</v>
      </c>
      <c r="L362">
        <f t="shared" si="36"/>
        <v>3.0809763748850384E-3</v>
      </c>
    </row>
    <row r="363" spans="1:12">
      <c r="A363">
        <v>53.93</v>
      </c>
      <c r="B363">
        <v>3.33</v>
      </c>
      <c r="C363">
        <v>-1.82552</v>
      </c>
      <c r="D363">
        <v>99.504800000000003</v>
      </c>
      <c r="E363">
        <v>-0.29818</v>
      </c>
      <c r="F363" s="1">
        <v>9.9752999999999994E-2</v>
      </c>
      <c r="G363">
        <f t="shared" si="33"/>
        <v>10.36840016</v>
      </c>
      <c r="H363">
        <f t="shared" si="37"/>
        <v>9.139575832068406</v>
      </c>
      <c r="I363">
        <f t="shared" si="38"/>
        <v>0.99438593692025612</v>
      </c>
      <c r="J363">
        <f t="shared" si="34"/>
        <v>-2.9992233333316517E-2</v>
      </c>
      <c r="K363">
        <f t="shared" si="35"/>
        <v>3.0573559985324693E-3</v>
      </c>
      <c r="L363">
        <f t="shared" si="36"/>
        <v>3.2815782575031033E-3</v>
      </c>
    </row>
    <row r="364" spans="1:12">
      <c r="A364">
        <v>54.067</v>
      </c>
      <c r="B364">
        <v>3.34</v>
      </c>
      <c r="C364">
        <v>-1.8243</v>
      </c>
      <c r="D364">
        <v>99.502880000000005</v>
      </c>
      <c r="E364">
        <v>-0.28243000000000001</v>
      </c>
      <c r="F364" s="1">
        <v>9.9820000000000006E-2</v>
      </c>
      <c r="G364">
        <f t="shared" si="33"/>
        <v>10.368200096000001</v>
      </c>
      <c r="H364">
        <f t="shared" si="37"/>
        <v>9.1393757680684065</v>
      </c>
      <c r="I364">
        <f t="shared" si="38"/>
        <v>0.99436416995516508</v>
      </c>
      <c r="J364">
        <f t="shared" si="34"/>
        <v>-3.115927333332396E-2</v>
      </c>
      <c r="K364">
        <f t="shared" si="35"/>
        <v>3.0560759373748922E-3</v>
      </c>
      <c r="L364">
        <f t="shared" si="36"/>
        <v>3.409343714938359E-3</v>
      </c>
    </row>
    <row r="365" spans="1:12">
      <c r="A365">
        <v>54.198</v>
      </c>
      <c r="B365">
        <v>3.35</v>
      </c>
      <c r="C365">
        <v>-1.8291500000000001</v>
      </c>
      <c r="D365">
        <v>99.499039999999994</v>
      </c>
      <c r="E365">
        <v>-0.26435999999999998</v>
      </c>
      <c r="F365" s="1">
        <v>9.9884000000000001E-2</v>
      </c>
      <c r="G365">
        <f t="shared" si="33"/>
        <v>10.367799968</v>
      </c>
      <c r="H365">
        <f t="shared" si="37"/>
        <v>9.1389756400684057</v>
      </c>
      <c r="I365">
        <f t="shared" si="38"/>
        <v>0.99432063602498277</v>
      </c>
      <c r="J365">
        <f t="shared" si="34"/>
        <v>-3.1494449999997294E-2</v>
      </c>
      <c r="K365">
        <f t="shared" si="35"/>
        <v>3.0548529393794985E-3</v>
      </c>
      <c r="L365">
        <f t="shared" si="36"/>
        <v>3.4461685029463056E-3</v>
      </c>
    </row>
    <row r="366" spans="1:12">
      <c r="A366">
        <v>54.32</v>
      </c>
      <c r="B366">
        <v>3.36</v>
      </c>
      <c r="C366">
        <v>-1.82806</v>
      </c>
      <c r="D366">
        <v>99.498080000000002</v>
      </c>
      <c r="E366">
        <v>-0.24908</v>
      </c>
      <c r="F366" s="1">
        <v>9.9943000000000004E-2</v>
      </c>
      <c r="G366">
        <f t="shared" si="33"/>
        <v>10.367699935999999</v>
      </c>
      <c r="H366">
        <f t="shared" si="37"/>
        <v>9.138875608068405</v>
      </c>
      <c r="I366">
        <f t="shared" si="38"/>
        <v>0.99430975254243714</v>
      </c>
      <c r="J366">
        <f t="shared" si="34"/>
        <v>-3.0997763333333574E-2</v>
      </c>
      <c r="K366">
        <f t="shared" si="35"/>
        <v>3.0537148441078573E-3</v>
      </c>
      <c r="L366">
        <f t="shared" si="36"/>
        <v>3.391857451913088E-3</v>
      </c>
    </row>
    <row r="367" spans="1:12">
      <c r="A367">
        <v>54.451999999999998</v>
      </c>
      <c r="B367">
        <v>3.37</v>
      </c>
      <c r="C367">
        <v>-1.8364799999999999</v>
      </c>
      <c r="D367">
        <v>99.494240000000005</v>
      </c>
      <c r="E367">
        <v>-0.23849000000000001</v>
      </c>
      <c r="F367">
        <v>0.10001</v>
      </c>
      <c r="G367">
        <f t="shared" si="33"/>
        <v>10.367299808</v>
      </c>
      <c r="H367">
        <f t="shared" si="37"/>
        <v>9.138475480068406</v>
      </c>
      <c r="I367">
        <f t="shared" si="38"/>
        <v>0.99426621861225506</v>
      </c>
      <c r="J367">
        <f t="shared" si="34"/>
        <v>-3.1336413333343416E-2</v>
      </c>
      <c r="K367">
        <f t="shared" si="35"/>
        <v>3.0524844170670513E-3</v>
      </c>
      <c r="L367">
        <f t="shared" si="36"/>
        <v>3.4290635677351345E-3</v>
      </c>
    </row>
    <row r="368" spans="1:12">
      <c r="A368">
        <v>54.591000000000001</v>
      </c>
      <c r="B368">
        <v>3.38</v>
      </c>
      <c r="C368">
        <v>-1.83884</v>
      </c>
      <c r="D368">
        <v>99.493279999999999</v>
      </c>
      <c r="E368">
        <v>-0.23071</v>
      </c>
      <c r="F368">
        <v>0.10007000000000001</v>
      </c>
      <c r="G368">
        <f t="shared" si="33"/>
        <v>10.367199776</v>
      </c>
      <c r="H368">
        <f t="shared" si="37"/>
        <v>9.1383754480684054</v>
      </c>
      <c r="I368">
        <f t="shared" si="38"/>
        <v>0.99425533512970943</v>
      </c>
      <c r="J368">
        <f t="shared" si="34"/>
        <v>-2.9509440000007676E-2</v>
      </c>
      <c r="K368">
        <f t="shared" si="35"/>
        <v>3.0511898114669819E-3</v>
      </c>
      <c r="L368">
        <f t="shared" si="36"/>
        <v>3.2291778957544513E-3</v>
      </c>
    </row>
    <row r="369" spans="1:12">
      <c r="A369">
        <v>54.707000000000001</v>
      </c>
      <c r="B369">
        <v>3.39</v>
      </c>
      <c r="C369">
        <v>-1.84026</v>
      </c>
      <c r="D369">
        <v>99.490399999999994</v>
      </c>
      <c r="E369">
        <v>-0.22405</v>
      </c>
      <c r="F369">
        <v>0.10013</v>
      </c>
      <c r="G369">
        <f t="shared" si="33"/>
        <v>10.36689968</v>
      </c>
      <c r="H369">
        <f t="shared" si="37"/>
        <v>9.1380753520684053</v>
      </c>
      <c r="I369">
        <f t="shared" si="38"/>
        <v>0.99422268468207287</v>
      </c>
      <c r="J369">
        <f t="shared" si="34"/>
        <v>-2.7842240000011838E-2</v>
      </c>
      <c r="K369">
        <f t="shared" si="35"/>
        <v>3.0501102614859531E-3</v>
      </c>
      <c r="L369">
        <f t="shared" si="36"/>
        <v>3.0468385220428001E-3</v>
      </c>
    </row>
    <row r="370" spans="1:12">
      <c r="A370">
        <v>54.837000000000003</v>
      </c>
      <c r="B370">
        <v>3.4</v>
      </c>
      <c r="C370">
        <v>-1.84981</v>
      </c>
      <c r="D370">
        <v>99.487520000000004</v>
      </c>
      <c r="E370">
        <v>-0.21693000000000001</v>
      </c>
      <c r="F370">
        <v>0.10019</v>
      </c>
      <c r="G370">
        <f t="shared" si="33"/>
        <v>10.366599584000001</v>
      </c>
      <c r="H370">
        <f t="shared" si="37"/>
        <v>9.1377752560684069</v>
      </c>
      <c r="I370">
        <f t="shared" si="38"/>
        <v>0.99419003423443641</v>
      </c>
      <c r="J370">
        <f t="shared" si="34"/>
        <v>-2.6341760000005231E-2</v>
      </c>
      <c r="K370">
        <f t="shared" si="35"/>
        <v>3.0489013284063092E-3</v>
      </c>
      <c r="L370">
        <f t="shared" si="36"/>
        <v>2.8827323130443199E-3</v>
      </c>
    </row>
    <row r="371" spans="1:12">
      <c r="A371">
        <v>54.972000000000001</v>
      </c>
      <c r="B371">
        <v>3.41</v>
      </c>
      <c r="C371">
        <v>-1.85219</v>
      </c>
      <c r="D371">
        <v>99.486559999999997</v>
      </c>
      <c r="E371">
        <v>-0.20968999999999999</v>
      </c>
      <c r="F371">
        <v>0.10026</v>
      </c>
      <c r="G371">
        <f t="shared" si="33"/>
        <v>10.366499552000001</v>
      </c>
      <c r="H371">
        <f t="shared" si="37"/>
        <v>9.1376752240684063</v>
      </c>
      <c r="I371">
        <f t="shared" si="38"/>
        <v>0.99417915075189078</v>
      </c>
      <c r="J371">
        <f t="shared" si="34"/>
        <v>-2.4507839999996488E-2</v>
      </c>
      <c r="K371">
        <f t="shared" si="35"/>
        <v>3.0476469118193845E-3</v>
      </c>
      <c r="L371">
        <f t="shared" si="36"/>
        <v>2.6820651203977412E-3</v>
      </c>
    </row>
    <row r="372" spans="1:12">
      <c r="A372">
        <v>55.112000000000002</v>
      </c>
      <c r="B372">
        <v>3.42</v>
      </c>
      <c r="C372">
        <v>-1.8485400000000001</v>
      </c>
      <c r="D372">
        <v>99.483689999999996</v>
      </c>
      <c r="E372">
        <v>-0.20480000000000001</v>
      </c>
      <c r="F372">
        <v>0.10033</v>
      </c>
      <c r="G372">
        <f t="shared" si="33"/>
        <v>10.366200498</v>
      </c>
      <c r="H372">
        <f t="shared" si="37"/>
        <v>9.1373761700684053</v>
      </c>
      <c r="I372">
        <f t="shared" si="38"/>
        <v>0.99414661367386381</v>
      </c>
      <c r="J372">
        <f t="shared" si="34"/>
        <v>-2.4167453333333203E-2</v>
      </c>
      <c r="K372">
        <f t="shared" si="35"/>
        <v>3.0463471251622179E-3</v>
      </c>
      <c r="L372">
        <f t="shared" si="36"/>
        <v>2.6449007771508085E-3</v>
      </c>
    </row>
    <row r="373" spans="1:12">
      <c r="A373">
        <v>55.231999999999999</v>
      </c>
      <c r="B373">
        <v>3.43</v>
      </c>
      <c r="C373">
        <v>-1.8534299999999999</v>
      </c>
      <c r="D373">
        <v>99.481769999999997</v>
      </c>
      <c r="E373">
        <v>-0.20538999999999999</v>
      </c>
      <c r="F373">
        <v>0.10038999999999999</v>
      </c>
      <c r="G373">
        <f t="shared" si="33"/>
        <v>10.366000434</v>
      </c>
      <c r="H373">
        <f t="shared" si="37"/>
        <v>9.1371761060684058</v>
      </c>
      <c r="I373">
        <f t="shared" si="38"/>
        <v>0.99412484670877277</v>
      </c>
      <c r="J373">
        <f t="shared" si="34"/>
        <v>-2.3161923333327984E-2</v>
      </c>
      <c r="K373">
        <f t="shared" si="35"/>
        <v>3.0452339044161987E-3</v>
      </c>
      <c r="L373">
        <f t="shared" si="36"/>
        <v>2.5349104651649561E-3</v>
      </c>
    </row>
    <row r="374" spans="1:12">
      <c r="A374">
        <v>55.356999999999999</v>
      </c>
      <c r="B374">
        <v>3.44</v>
      </c>
      <c r="C374">
        <v>-1.8547</v>
      </c>
      <c r="D374">
        <v>99.480810000000005</v>
      </c>
      <c r="E374">
        <v>-0.21251999999999999</v>
      </c>
      <c r="F374">
        <v>0.10045</v>
      </c>
      <c r="G374">
        <f t="shared" si="33"/>
        <v>10.365900402000001</v>
      </c>
      <c r="H374">
        <f t="shared" si="37"/>
        <v>9.1370760740684069</v>
      </c>
      <c r="I374">
        <f t="shared" si="38"/>
        <v>0.99411396322622736</v>
      </c>
      <c r="J374">
        <f t="shared" si="34"/>
        <v>-2.2491569999987231E-2</v>
      </c>
      <c r="K374">
        <f t="shared" si="35"/>
        <v>3.0440751643039574E-3</v>
      </c>
      <c r="L374">
        <f t="shared" si="36"/>
        <v>2.4615719315087803E-3</v>
      </c>
    </row>
    <row r="375" spans="1:12">
      <c r="A375">
        <v>55.502000000000002</v>
      </c>
      <c r="B375">
        <v>3.45</v>
      </c>
      <c r="C375">
        <v>-1.85341</v>
      </c>
      <c r="D375">
        <v>99.477930000000001</v>
      </c>
      <c r="E375">
        <v>-0.22428000000000001</v>
      </c>
      <c r="F375">
        <v>0.10052</v>
      </c>
      <c r="G375">
        <f t="shared" si="33"/>
        <v>10.365600306000001</v>
      </c>
      <c r="H375">
        <f t="shared" si="37"/>
        <v>9.1367759780684068</v>
      </c>
      <c r="I375">
        <f t="shared" si="38"/>
        <v>0.9940813127785908</v>
      </c>
      <c r="J375">
        <f t="shared" si="34"/>
        <v>-2.148951333332148E-2</v>
      </c>
      <c r="K375">
        <f t="shared" si="35"/>
        <v>3.0427321300342002E-3</v>
      </c>
      <c r="L375">
        <f t="shared" si="36"/>
        <v>2.3519798870962959E-3</v>
      </c>
    </row>
    <row r="376" spans="1:12">
      <c r="A376">
        <v>55.634999999999998</v>
      </c>
      <c r="B376">
        <v>3.46</v>
      </c>
      <c r="C376">
        <v>-1.8545799999999999</v>
      </c>
      <c r="D376">
        <v>99.476010000000002</v>
      </c>
      <c r="E376">
        <v>-0.23744000000000001</v>
      </c>
      <c r="F376">
        <v>0.10058</v>
      </c>
      <c r="G376">
        <f t="shared" si="33"/>
        <v>10.365400242</v>
      </c>
      <c r="H376">
        <f t="shared" si="37"/>
        <v>9.1365759140684055</v>
      </c>
      <c r="I376">
        <f t="shared" si="38"/>
        <v>0.99405954581349953</v>
      </c>
      <c r="J376">
        <f t="shared" si="34"/>
        <v>-2.1656233333325503E-2</v>
      </c>
      <c r="K376">
        <f t="shared" si="35"/>
        <v>3.0415012850342933E-3</v>
      </c>
      <c r="L376">
        <f t="shared" si="36"/>
        <v>2.3702789247314693E-3</v>
      </c>
    </row>
    <row r="377" spans="1:12">
      <c r="A377">
        <v>55.756999999999998</v>
      </c>
      <c r="B377">
        <v>3.47</v>
      </c>
      <c r="C377">
        <v>-1.8618300000000001</v>
      </c>
      <c r="D377">
        <v>99.473129999999998</v>
      </c>
      <c r="E377">
        <v>-0.24854000000000001</v>
      </c>
      <c r="F377">
        <v>0.10063999999999999</v>
      </c>
      <c r="G377">
        <f t="shared" si="33"/>
        <v>10.365100146</v>
      </c>
      <c r="H377">
        <f t="shared" si="37"/>
        <v>9.1362758180684054</v>
      </c>
      <c r="I377">
        <f t="shared" si="38"/>
        <v>0.99402689536586286</v>
      </c>
      <c r="J377">
        <f t="shared" si="34"/>
        <v>-2.1491250000001572E-2</v>
      </c>
      <c r="K377">
        <f t="shared" si="35"/>
        <v>3.0403731145886223E-3</v>
      </c>
      <c r="L377">
        <f t="shared" si="36"/>
        <v>2.3522987295873099E-3</v>
      </c>
    </row>
    <row r="378" spans="1:12">
      <c r="A378">
        <v>55.887999999999998</v>
      </c>
      <c r="B378">
        <v>3.48</v>
      </c>
      <c r="C378">
        <v>-1.86422</v>
      </c>
      <c r="D378">
        <v>99.470249999999993</v>
      </c>
      <c r="E378">
        <v>-0.25640000000000002</v>
      </c>
      <c r="F378">
        <v>0.10070999999999999</v>
      </c>
      <c r="G378">
        <f t="shared" si="33"/>
        <v>10.364800049999999</v>
      </c>
      <c r="H378">
        <f t="shared" si="37"/>
        <v>9.1359757220684052</v>
      </c>
      <c r="I378">
        <f t="shared" si="38"/>
        <v>0.99399424491822619</v>
      </c>
      <c r="J378">
        <f t="shared" si="34"/>
        <v>-2.2328323333346348E-2</v>
      </c>
      <c r="K378">
        <f t="shared" si="35"/>
        <v>3.0391626499066981E-3</v>
      </c>
      <c r="L378">
        <f t="shared" si="36"/>
        <v>2.4439998542696616E-3</v>
      </c>
    </row>
    <row r="379" spans="1:12">
      <c r="A379">
        <v>56.021000000000001</v>
      </c>
      <c r="B379">
        <v>3.49</v>
      </c>
      <c r="C379">
        <v>-1.86659</v>
      </c>
      <c r="D379">
        <v>99.468329999999995</v>
      </c>
      <c r="E379">
        <v>-0.26182</v>
      </c>
      <c r="F379">
        <v>0.10077</v>
      </c>
      <c r="G379">
        <f t="shared" si="33"/>
        <v>10.364599986</v>
      </c>
      <c r="H379">
        <f t="shared" si="37"/>
        <v>9.1357756580684057</v>
      </c>
      <c r="I379">
        <f t="shared" si="38"/>
        <v>0.99397247795313515</v>
      </c>
      <c r="J379">
        <f t="shared" si="34"/>
        <v>-2.3500573333340789E-2</v>
      </c>
      <c r="K379">
        <f t="shared" si="35"/>
        <v>3.0379346904800242E-3</v>
      </c>
      <c r="L379">
        <f t="shared" si="36"/>
        <v>2.5723676032462428E-3</v>
      </c>
    </row>
    <row r="380" spans="1:12">
      <c r="A380">
        <v>56.167000000000002</v>
      </c>
      <c r="B380">
        <v>3.5</v>
      </c>
      <c r="C380">
        <v>-1.8700300000000001</v>
      </c>
      <c r="D380">
        <v>99.465450000000004</v>
      </c>
      <c r="E380">
        <v>-0.26428000000000001</v>
      </c>
      <c r="F380">
        <v>0.10084</v>
      </c>
      <c r="G380">
        <f t="shared" si="33"/>
        <v>10.36429989</v>
      </c>
      <c r="H380">
        <f t="shared" si="37"/>
        <v>9.1354755620684056</v>
      </c>
      <c r="I380">
        <f t="shared" si="38"/>
        <v>0.99393982750549847</v>
      </c>
      <c r="J380">
        <f t="shared" si="34"/>
        <v>-2.4174400000006199E-2</v>
      </c>
      <c r="K380">
        <f t="shared" si="35"/>
        <v>3.0365878469681188E-3</v>
      </c>
      <c r="L380">
        <f t="shared" si="36"/>
        <v>2.6462114463292113E-3</v>
      </c>
    </row>
    <row r="381" spans="1:12">
      <c r="A381">
        <v>56.277000000000001</v>
      </c>
      <c r="B381">
        <v>3.51</v>
      </c>
      <c r="C381">
        <v>-1.8749800000000001</v>
      </c>
      <c r="D381">
        <v>99.462569999999999</v>
      </c>
      <c r="E381">
        <v>-0.26339000000000001</v>
      </c>
      <c r="F381">
        <v>0.1009</v>
      </c>
      <c r="G381">
        <f t="shared" si="33"/>
        <v>10.363999794</v>
      </c>
      <c r="H381">
        <f t="shared" si="37"/>
        <v>9.1351754660684055</v>
      </c>
      <c r="I381">
        <f t="shared" si="38"/>
        <v>0.99390717705786191</v>
      </c>
      <c r="J381">
        <f t="shared" si="34"/>
        <v>-2.5674880000012893E-2</v>
      </c>
      <c r="K381">
        <f t="shared" si="35"/>
        <v>3.035573890421854E-3</v>
      </c>
      <c r="L381">
        <f t="shared" si="36"/>
        <v>2.8105513786111044E-3</v>
      </c>
    </row>
    <row r="382" spans="1:12">
      <c r="A382">
        <v>56.426000000000002</v>
      </c>
      <c r="B382">
        <v>3.52</v>
      </c>
      <c r="C382">
        <v>-1.8748100000000001</v>
      </c>
      <c r="D382">
        <v>99.459689999999995</v>
      </c>
      <c r="E382">
        <v>-0.26056000000000001</v>
      </c>
      <c r="F382">
        <v>0.10097</v>
      </c>
      <c r="G382">
        <f t="shared" ref="G382:G445" si="39">(D382/100)*$B$16</f>
        <v>10.363699698</v>
      </c>
      <c r="H382">
        <f t="shared" si="37"/>
        <v>9.1348753700684053</v>
      </c>
      <c r="I382">
        <f t="shared" si="38"/>
        <v>0.99387452661022524</v>
      </c>
      <c r="J382">
        <f t="shared" ref="J382:J445" si="40">SLOPE(H374:H382,B374:B382)</f>
        <v>-2.7175360000016521E-2</v>
      </c>
      <c r="K382">
        <f t="shared" ref="K382:K445" si="41">1/(A382+273.15)</f>
        <v>3.0342015195281213E-3</v>
      </c>
      <c r="L382">
        <f t="shared" ref="L382:L445" si="42">-J382/H382</f>
        <v>2.9749021085783045E-3</v>
      </c>
    </row>
    <row r="383" spans="1:12">
      <c r="A383">
        <v>56.539000000000001</v>
      </c>
      <c r="B383">
        <v>3.53</v>
      </c>
      <c r="C383">
        <v>-1.87616</v>
      </c>
      <c r="D383">
        <v>99.456810000000004</v>
      </c>
      <c r="E383">
        <v>-0.25871</v>
      </c>
      <c r="F383">
        <v>0.10102999999999999</v>
      </c>
      <c r="G383">
        <f t="shared" si="39"/>
        <v>10.363399602000001</v>
      </c>
      <c r="H383">
        <f t="shared" si="37"/>
        <v>9.134575274068407</v>
      </c>
      <c r="I383">
        <f t="shared" si="38"/>
        <v>0.99384187616258879</v>
      </c>
      <c r="J383">
        <f t="shared" si="40"/>
        <v>-2.7675519999999051E-2</v>
      </c>
      <c r="K383">
        <f t="shared" si="41"/>
        <v>3.0331615552839195E-3</v>
      </c>
      <c r="L383">
        <f t="shared" si="42"/>
        <v>3.0297544406432788E-3</v>
      </c>
    </row>
    <row r="384" spans="1:12">
      <c r="A384">
        <v>56.665999999999997</v>
      </c>
      <c r="B384">
        <v>3.54</v>
      </c>
      <c r="C384">
        <v>-1.87738</v>
      </c>
      <c r="D384">
        <v>99.455849999999998</v>
      </c>
      <c r="E384">
        <v>-0.26096000000000003</v>
      </c>
      <c r="F384">
        <v>0.10109</v>
      </c>
      <c r="G384">
        <f t="shared" si="39"/>
        <v>10.363299570000001</v>
      </c>
      <c r="H384">
        <f t="shared" si="37"/>
        <v>9.1344752420684063</v>
      </c>
      <c r="I384">
        <f t="shared" si="38"/>
        <v>0.99383099268004316</v>
      </c>
      <c r="J384">
        <f t="shared" si="40"/>
        <v>-2.717535999998693E-2</v>
      </c>
      <c r="K384">
        <f t="shared" si="41"/>
        <v>3.0319935964295244E-3</v>
      </c>
      <c r="L384">
        <f t="shared" si="42"/>
        <v>2.9750324216581219E-3</v>
      </c>
    </row>
    <row r="385" spans="1:12">
      <c r="A385">
        <v>56.792000000000002</v>
      </c>
      <c r="B385">
        <v>3.55</v>
      </c>
      <c r="C385">
        <v>-1.8857299999999999</v>
      </c>
      <c r="D385">
        <v>99.452020000000005</v>
      </c>
      <c r="E385">
        <v>-0.26708999999999999</v>
      </c>
      <c r="F385">
        <v>0.10115</v>
      </c>
      <c r="G385">
        <f t="shared" si="39"/>
        <v>10.362900484000001</v>
      </c>
      <c r="H385">
        <f t="shared" si="37"/>
        <v>9.1340761560684065</v>
      </c>
      <c r="I385">
        <f t="shared" si="38"/>
        <v>0.99378757211947089</v>
      </c>
      <c r="J385">
        <f t="shared" si="40"/>
        <v>-2.7168413333316932E-2</v>
      </c>
      <c r="K385">
        <f t="shared" si="41"/>
        <v>3.0308357226421613E-3</v>
      </c>
      <c r="L385">
        <f t="shared" si="42"/>
        <v>2.9744018846686593E-3</v>
      </c>
    </row>
    <row r="386" spans="1:12">
      <c r="A386">
        <v>56.927999999999997</v>
      </c>
      <c r="B386">
        <v>3.56</v>
      </c>
      <c r="C386">
        <v>-1.8904099999999999</v>
      </c>
      <c r="D386">
        <v>99.450100000000006</v>
      </c>
      <c r="E386">
        <v>-0.27401999999999999</v>
      </c>
      <c r="F386">
        <v>0.10122</v>
      </c>
      <c r="G386">
        <f t="shared" si="39"/>
        <v>10.362700420000001</v>
      </c>
      <c r="H386">
        <f t="shared" si="37"/>
        <v>9.133876092068407</v>
      </c>
      <c r="I386">
        <f t="shared" si="38"/>
        <v>0.99376580515437984</v>
      </c>
      <c r="J386">
        <f t="shared" si="40"/>
        <v>-2.6829763333312946E-2</v>
      </c>
      <c r="K386">
        <f t="shared" si="41"/>
        <v>3.0295869461157668E-3</v>
      </c>
      <c r="L386">
        <f t="shared" si="42"/>
        <v>2.9373907706730482E-3</v>
      </c>
    </row>
    <row r="387" spans="1:12">
      <c r="A387">
        <v>57.064999999999998</v>
      </c>
      <c r="B387">
        <v>3.57</v>
      </c>
      <c r="C387">
        <v>-1.88679</v>
      </c>
      <c r="D387">
        <v>99.446259999999995</v>
      </c>
      <c r="E387">
        <v>-0.27712999999999999</v>
      </c>
      <c r="F387">
        <v>0.10128</v>
      </c>
      <c r="G387">
        <f t="shared" si="39"/>
        <v>10.362300292</v>
      </c>
      <c r="H387">
        <f t="shared" si="37"/>
        <v>9.1334759640684062</v>
      </c>
      <c r="I387">
        <f t="shared" si="38"/>
        <v>0.99372227122419754</v>
      </c>
      <c r="J387">
        <f t="shared" si="40"/>
        <v>-2.7659889999984755E-2</v>
      </c>
      <c r="K387">
        <f t="shared" si="41"/>
        <v>3.0283300274063871E-3</v>
      </c>
      <c r="L387">
        <f t="shared" si="42"/>
        <v>3.0284078163450886E-3</v>
      </c>
    </row>
    <row r="388" spans="1:12">
      <c r="A388">
        <v>57.2</v>
      </c>
      <c r="B388">
        <v>3.58</v>
      </c>
      <c r="C388">
        <v>-1.89266</v>
      </c>
      <c r="D388">
        <v>99.444339999999997</v>
      </c>
      <c r="E388">
        <v>-0.27395000000000003</v>
      </c>
      <c r="F388">
        <v>0.10135</v>
      </c>
      <c r="G388">
        <f t="shared" si="39"/>
        <v>10.362100227999999</v>
      </c>
      <c r="H388">
        <f t="shared" si="37"/>
        <v>9.133275900068405</v>
      </c>
      <c r="I388">
        <f t="shared" si="38"/>
        <v>0.99370050425910628</v>
      </c>
      <c r="J388">
        <f t="shared" si="40"/>
        <v>-2.7324713333329097E-2</v>
      </c>
      <c r="K388">
        <f t="shared" si="41"/>
        <v>3.0270924776751931E-3</v>
      </c>
      <c r="L388">
        <f t="shared" si="42"/>
        <v>2.991775747530461E-3</v>
      </c>
    </row>
    <row r="389" spans="1:12">
      <c r="A389">
        <v>57.317</v>
      </c>
      <c r="B389">
        <v>3.59</v>
      </c>
      <c r="C389">
        <v>-1.89988</v>
      </c>
      <c r="D389">
        <v>99.4405</v>
      </c>
      <c r="E389">
        <v>-0.26513999999999999</v>
      </c>
      <c r="F389">
        <v>0.10141</v>
      </c>
      <c r="G389">
        <f t="shared" si="39"/>
        <v>10.3617001</v>
      </c>
      <c r="H389">
        <f t="shared" si="37"/>
        <v>9.132875772068406</v>
      </c>
      <c r="I389">
        <f t="shared" si="38"/>
        <v>0.99365697032892419</v>
      </c>
      <c r="J389">
        <f t="shared" si="40"/>
        <v>-2.7991593333333349E-2</v>
      </c>
      <c r="K389">
        <f t="shared" si="41"/>
        <v>3.0260207524503203E-3</v>
      </c>
      <c r="L389">
        <f t="shared" si="42"/>
        <v>3.0649265392333085E-3</v>
      </c>
    </row>
    <row r="390" spans="1:12">
      <c r="A390">
        <v>57.466000000000001</v>
      </c>
      <c r="B390">
        <v>3.6</v>
      </c>
      <c r="C390">
        <v>-1.8996900000000001</v>
      </c>
      <c r="D390">
        <v>99.438580000000002</v>
      </c>
      <c r="E390">
        <v>-0.25319000000000003</v>
      </c>
      <c r="F390">
        <v>0.10148</v>
      </c>
      <c r="G390">
        <f t="shared" si="39"/>
        <v>10.361500035999999</v>
      </c>
      <c r="H390">
        <f t="shared" si="37"/>
        <v>9.1326757080684047</v>
      </c>
      <c r="I390">
        <f t="shared" si="38"/>
        <v>0.99363520336383304</v>
      </c>
      <c r="J390">
        <f t="shared" si="40"/>
        <v>-2.8160050000014505E-2</v>
      </c>
      <c r="K390">
        <f t="shared" si="41"/>
        <v>3.0246570038957583E-3</v>
      </c>
      <c r="L390">
        <f t="shared" si="42"/>
        <v>3.0834391694359703E-3</v>
      </c>
    </row>
    <row r="391" spans="1:12">
      <c r="A391">
        <v>57.591000000000001</v>
      </c>
      <c r="B391">
        <v>3.61</v>
      </c>
      <c r="C391">
        <v>-1.9020900000000001</v>
      </c>
      <c r="D391">
        <v>99.435699999999997</v>
      </c>
      <c r="E391">
        <v>-0.24257000000000001</v>
      </c>
      <c r="F391">
        <v>0.10154000000000001</v>
      </c>
      <c r="G391">
        <f t="shared" si="39"/>
        <v>10.361199939999999</v>
      </c>
      <c r="H391">
        <f t="shared" si="37"/>
        <v>9.1323756120684045</v>
      </c>
      <c r="I391">
        <f t="shared" si="38"/>
        <v>0.99360255291619637</v>
      </c>
      <c r="J391">
        <f t="shared" si="40"/>
        <v>-2.8663683333363076E-2</v>
      </c>
      <c r="K391">
        <f t="shared" si="41"/>
        <v>3.0235138673463525E-3</v>
      </c>
      <c r="L391">
        <f t="shared" si="42"/>
        <v>3.1386886119186899E-3</v>
      </c>
    </row>
    <row r="392" spans="1:12">
      <c r="A392">
        <v>57.728000000000002</v>
      </c>
      <c r="B392">
        <v>3.62</v>
      </c>
      <c r="C392">
        <v>-1.9031899999999999</v>
      </c>
      <c r="D392">
        <v>99.433779999999999</v>
      </c>
      <c r="E392">
        <v>-0.23716999999999999</v>
      </c>
      <c r="F392">
        <v>0.10161000000000001</v>
      </c>
      <c r="G392">
        <f t="shared" si="39"/>
        <v>10.360999875999999</v>
      </c>
      <c r="H392">
        <f t="shared" si="37"/>
        <v>9.132175548068405</v>
      </c>
      <c r="I392">
        <f t="shared" si="38"/>
        <v>0.99358078595110533</v>
      </c>
      <c r="J392">
        <f t="shared" si="40"/>
        <v>-2.8835613333360009E-2</v>
      </c>
      <c r="K392">
        <f t="shared" si="41"/>
        <v>3.0222619817576266E-3</v>
      </c>
      <c r="L392">
        <f t="shared" si="42"/>
        <v>3.1575842121715656E-3</v>
      </c>
    </row>
    <row r="393" spans="1:12">
      <c r="A393">
        <v>57.853000000000002</v>
      </c>
      <c r="B393">
        <v>3.63</v>
      </c>
      <c r="C393">
        <v>-1.9103000000000001</v>
      </c>
      <c r="D393">
        <v>99.43186</v>
      </c>
      <c r="E393">
        <v>-0.23907</v>
      </c>
      <c r="F393">
        <v>0.10167</v>
      </c>
      <c r="G393">
        <f t="shared" si="39"/>
        <v>10.360799812</v>
      </c>
      <c r="H393">
        <f t="shared" si="37"/>
        <v>9.1319754840684055</v>
      </c>
      <c r="I393">
        <f t="shared" si="38"/>
        <v>0.99355901898601429</v>
      </c>
      <c r="J393">
        <f t="shared" si="40"/>
        <v>-2.7175360000022381E-2</v>
      </c>
      <c r="K393">
        <f t="shared" si="41"/>
        <v>3.0211206544955788E-3</v>
      </c>
      <c r="L393">
        <f t="shared" si="42"/>
        <v>2.9758467975995297E-3</v>
      </c>
    </row>
    <row r="394" spans="1:12">
      <c r="A394">
        <v>57.994</v>
      </c>
      <c r="B394">
        <v>3.64</v>
      </c>
      <c r="C394">
        <v>-1.9184399999999999</v>
      </c>
      <c r="D394">
        <v>99.428979999999996</v>
      </c>
      <c r="E394">
        <v>-0.24786</v>
      </c>
      <c r="F394">
        <v>0.10174</v>
      </c>
      <c r="G394">
        <f t="shared" si="39"/>
        <v>10.360499716</v>
      </c>
      <c r="H394">
        <f t="shared" si="37"/>
        <v>9.1316753880684054</v>
      </c>
      <c r="I394">
        <f t="shared" si="38"/>
        <v>0.99352636853837761</v>
      </c>
      <c r="J394">
        <f t="shared" si="40"/>
        <v>-2.6675200000016233E-2</v>
      </c>
      <c r="K394">
        <f t="shared" si="41"/>
        <v>3.0198342714951804E-3</v>
      </c>
      <c r="L394">
        <f t="shared" si="42"/>
        <v>2.9211726070410343E-3</v>
      </c>
    </row>
    <row r="395" spans="1:12">
      <c r="A395">
        <v>58.12</v>
      </c>
      <c r="B395">
        <v>3.65</v>
      </c>
      <c r="C395">
        <v>-1.9196299999999999</v>
      </c>
      <c r="D395">
        <v>99.427059999999997</v>
      </c>
      <c r="E395">
        <v>-0.26075999999999999</v>
      </c>
      <c r="F395">
        <v>0.1018</v>
      </c>
      <c r="G395">
        <f t="shared" si="39"/>
        <v>10.360299652</v>
      </c>
      <c r="H395">
        <f t="shared" si="37"/>
        <v>9.1314753240684059</v>
      </c>
      <c r="I395">
        <f t="shared" si="38"/>
        <v>0.99350460157328657</v>
      </c>
      <c r="J395">
        <f t="shared" si="40"/>
        <v>-2.5174720000000744E-2</v>
      </c>
      <c r="K395">
        <f t="shared" si="41"/>
        <v>3.0186856642617807E-3</v>
      </c>
      <c r="L395">
        <f t="shared" si="42"/>
        <v>2.7569170486225971E-3</v>
      </c>
    </row>
    <row r="396" spans="1:12">
      <c r="A396">
        <v>58.249000000000002</v>
      </c>
      <c r="B396">
        <v>3.66</v>
      </c>
      <c r="C396">
        <v>-1.91726</v>
      </c>
      <c r="D396">
        <v>99.424180000000007</v>
      </c>
      <c r="E396">
        <v>-0.27318999999999999</v>
      </c>
      <c r="F396">
        <v>0.10186000000000001</v>
      </c>
      <c r="G396">
        <f t="shared" si="39"/>
        <v>10.359999556</v>
      </c>
      <c r="H396">
        <f t="shared" si="37"/>
        <v>9.1311752280684058</v>
      </c>
      <c r="I396">
        <f t="shared" si="38"/>
        <v>0.9934719511256499</v>
      </c>
      <c r="J396">
        <f t="shared" si="40"/>
        <v>-2.5007999999990788E-2</v>
      </c>
      <c r="K396">
        <f t="shared" si="41"/>
        <v>3.0175106140935852E-3</v>
      </c>
      <c r="L396">
        <f t="shared" si="42"/>
        <v>2.7387493258390727E-3</v>
      </c>
    </row>
    <row r="397" spans="1:12">
      <c r="A397">
        <v>58.386000000000003</v>
      </c>
      <c r="B397">
        <v>3.67</v>
      </c>
      <c r="C397">
        <v>-1.9112800000000001</v>
      </c>
      <c r="D397">
        <v>99.421310000000005</v>
      </c>
      <c r="E397">
        <v>-0.28201999999999999</v>
      </c>
      <c r="F397">
        <v>0.10193000000000001</v>
      </c>
      <c r="G397">
        <f t="shared" si="39"/>
        <v>10.359700502000001</v>
      </c>
      <c r="H397">
        <f t="shared" si="37"/>
        <v>9.1308761740684066</v>
      </c>
      <c r="I397">
        <f t="shared" si="38"/>
        <v>0.99343941404762326</v>
      </c>
      <c r="J397">
        <f t="shared" si="40"/>
        <v>-2.4667613333318624E-2</v>
      </c>
      <c r="K397">
        <f t="shared" si="41"/>
        <v>3.0162636938371699E-3</v>
      </c>
      <c r="L397">
        <f t="shared" si="42"/>
        <v>2.7015603829317488E-3</v>
      </c>
    </row>
    <row r="398" spans="1:12">
      <c r="A398">
        <v>58.509</v>
      </c>
      <c r="B398">
        <v>3.68</v>
      </c>
      <c r="C398">
        <v>-1.9114100000000001</v>
      </c>
      <c r="D398">
        <v>99.417469999999994</v>
      </c>
      <c r="E398">
        <v>-0.28749000000000002</v>
      </c>
      <c r="F398">
        <v>0.10199</v>
      </c>
      <c r="G398">
        <f t="shared" si="39"/>
        <v>10.359300374</v>
      </c>
      <c r="H398">
        <f t="shared" si="37"/>
        <v>9.1304760460684058</v>
      </c>
      <c r="I398">
        <f t="shared" si="38"/>
        <v>0.99339588011744095</v>
      </c>
      <c r="J398">
        <f t="shared" si="40"/>
        <v>-2.6329603333312666E-2</v>
      </c>
      <c r="K398">
        <f t="shared" si="41"/>
        <v>3.0151450737052215E-3</v>
      </c>
      <c r="L398">
        <f t="shared" si="42"/>
        <v>2.8837054278949919E-3</v>
      </c>
    </row>
    <row r="399" spans="1:12">
      <c r="A399">
        <v>58.65</v>
      </c>
      <c r="B399">
        <v>3.69</v>
      </c>
      <c r="C399">
        <v>-1.9206099999999999</v>
      </c>
      <c r="D399">
        <v>99.415549999999996</v>
      </c>
      <c r="E399">
        <v>-0.29176999999999997</v>
      </c>
      <c r="F399">
        <v>0.10206</v>
      </c>
      <c r="G399">
        <f t="shared" si="39"/>
        <v>10.359100309999999</v>
      </c>
      <c r="H399">
        <f t="shared" si="37"/>
        <v>9.1302759820684045</v>
      </c>
      <c r="I399">
        <f t="shared" si="38"/>
        <v>0.99337411315234969</v>
      </c>
      <c r="J399">
        <f t="shared" si="40"/>
        <v>-2.6993009999992261E-2</v>
      </c>
      <c r="K399">
        <f t="shared" si="41"/>
        <v>3.0138637733574448E-3</v>
      </c>
      <c r="L399">
        <f t="shared" si="42"/>
        <v>2.9564287052226837E-3</v>
      </c>
    </row>
    <row r="400" spans="1:12">
      <c r="A400">
        <v>58.776000000000003</v>
      </c>
      <c r="B400">
        <v>3.7</v>
      </c>
      <c r="C400">
        <v>-1.9229700000000001</v>
      </c>
      <c r="D400">
        <v>99.412670000000006</v>
      </c>
      <c r="E400">
        <v>-0.29659999999999997</v>
      </c>
      <c r="F400">
        <v>0.10212</v>
      </c>
      <c r="G400">
        <f t="shared" si="39"/>
        <v>10.358800214</v>
      </c>
      <c r="H400">
        <f t="shared" si="37"/>
        <v>9.1299758860684062</v>
      </c>
      <c r="I400">
        <f t="shared" si="38"/>
        <v>0.99334146270471324</v>
      </c>
      <c r="J400">
        <f t="shared" si="40"/>
        <v>-2.8158313333328501E-2</v>
      </c>
      <c r="K400">
        <f t="shared" si="41"/>
        <v>3.0127197025843111E-3</v>
      </c>
      <c r="L400">
        <f t="shared" si="42"/>
        <v>3.0841607562508218E-3</v>
      </c>
    </row>
    <row r="401" spans="1:12">
      <c r="A401">
        <v>58.908000000000001</v>
      </c>
      <c r="B401">
        <v>3.71</v>
      </c>
      <c r="C401">
        <v>-1.91947</v>
      </c>
      <c r="D401">
        <v>99.409790000000001</v>
      </c>
      <c r="E401">
        <v>-0.30119000000000001</v>
      </c>
      <c r="F401">
        <v>0.10218000000000001</v>
      </c>
      <c r="G401">
        <f t="shared" si="39"/>
        <v>10.358500118</v>
      </c>
      <c r="H401">
        <f t="shared" si="37"/>
        <v>9.129675790068406</v>
      </c>
      <c r="I401">
        <f t="shared" si="38"/>
        <v>0.99330881225707657</v>
      </c>
      <c r="J401">
        <f t="shared" si="40"/>
        <v>-2.8991913333330861E-2</v>
      </c>
      <c r="K401">
        <f t="shared" si="41"/>
        <v>3.0115220834914381E-3</v>
      </c>
      <c r="L401">
        <f t="shared" si="42"/>
        <v>3.1755687715514847E-3</v>
      </c>
    </row>
    <row r="402" spans="1:12">
      <c r="A402">
        <v>59.040999999999997</v>
      </c>
      <c r="B402">
        <v>3.72</v>
      </c>
      <c r="C402">
        <v>-1.9252100000000001</v>
      </c>
      <c r="D402">
        <v>99.405950000000004</v>
      </c>
      <c r="E402">
        <v>-0.30275999999999997</v>
      </c>
      <c r="F402">
        <v>0.10224999999999999</v>
      </c>
      <c r="G402">
        <f t="shared" si="39"/>
        <v>10.358099990000001</v>
      </c>
      <c r="H402">
        <f t="shared" si="37"/>
        <v>9.129275662068407</v>
      </c>
      <c r="I402">
        <f t="shared" si="38"/>
        <v>0.9932652783268946</v>
      </c>
      <c r="J402">
        <f t="shared" si="40"/>
        <v>-2.9993969999990686E-2</v>
      </c>
      <c r="K402">
        <f t="shared" si="41"/>
        <v>3.0103163541456575E-3</v>
      </c>
      <c r="L402">
        <f t="shared" si="42"/>
        <v>3.2854709519413278E-3</v>
      </c>
    </row>
    <row r="403" spans="1:12">
      <c r="A403">
        <v>59.177</v>
      </c>
      <c r="B403">
        <v>3.73</v>
      </c>
      <c r="C403">
        <v>-1.93567</v>
      </c>
      <c r="D403">
        <v>99.40307</v>
      </c>
      <c r="E403">
        <v>-0.29914000000000002</v>
      </c>
      <c r="F403">
        <v>0.10231999999999999</v>
      </c>
      <c r="G403">
        <f t="shared" si="39"/>
        <v>10.357799894000001</v>
      </c>
      <c r="H403">
        <f t="shared" si="37"/>
        <v>9.1289755660684069</v>
      </c>
      <c r="I403">
        <f t="shared" si="38"/>
        <v>0.99323262787925792</v>
      </c>
      <c r="J403">
        <f t="shared" si="40"/>
        <v>-3.0997763333321729E-2</v>
      </c>
      <c r="K403">
        <f t="shared" si="41"/>
        <v>3.009084425881737E-3</v>
      </c>
      <c r="L403">
        <f t="shared" si="42"/>
        <v>3.395535797963757E-3</v>
      </c>
    </row>
    <row r="404" spans="1:12">
      <c r="A404">
        <v>59.293999999999997</v>
      </c>
      <c r="B404">
        <v>3.74</v>
      </c>
      <c r="C404">
        <v>-1.9380999999999999</v>
      </c>
      <c r="D404">
        <v>99.400189999999995</v>
      </c>
      <c r="E404">
        <v>-0.29099000000000003</v>
      </c>
      <c r="F404">
        <v>0.10238</v>
      </c>
      <c r="G404">
        <f t="shared" si="39"/>
        <v>10.357499797999999</v>
      </c>
      <c r="H404">
        <f t="shared" si="37"/>
        <v>9.128675470068405</v>
      </c>
      <c r="I404">
        <f t="shared" si="38"/>
        <v>0.99319997743162103</v>
      </c>
      <c r="J404">
        <f t="shared" si="40"/>
        <v>-3.1169693333330507E-2</v>
      </c>
      <c r="K404">
        <f t="shared" si="41"/>
        <v>3.008025411798679E-3</v>
      </c>
      <c r="L404">
        <f t="shared" si="42"/>
        <v>3.414481480421928E-3</v>
      </c>
    </row>
    <row r="405" spans="1:12">
      <c r="A405">
        <v>59.433</v>
      </c>
      <c r="B405">
        <v>3.75</v>
      </c>
      <c r="C405">
        <v>-1.9368099999999999</v>
      </c>
      <c r="D405">
        <v>99.397310000000004</v>
      </c>
      <c r="E405">
        <v>-0.28001999999999999</v>
      </c>
      <c r="F405">
        <v>0.10245</v>
      </c>
      <c r="G405">
        <f t="shared" si="39"/>
        <v>10.357199702000001</v>
      </c>
      <c r="H405">
        <f t="shared" si="37"/>
        <v>9.1283753740684066</v>
      </c>
      <c r="I405">
        <f t="shared" si="38"/>
        <v>0.99316732698398458</v>
      </c>
      <c r="J405">
        <f t="shared" si="40"/>
        <v>-3.1176639999994624E-2</v>
      </c>
      <c r="K405">
        <f t="shared" si="41"/>
        <v>3.0067682352976554E-3</v>
      </c>
      <c r="L405">
        <f t="shared" si="42"/>
        <v>3.4153547287899899E-3</v>
      </c>
    </row>
    <row r="406" spans="1:12">
      <c r="A406">
        <v>59.555999999999997</v>
      </c>
      <c r="B406">
        <v>3.76</v>
      </c>
      <c r="C406">
        <v>-1.9415100000000001</v>
      </c>
      <c r="D406">
        <v>99.39443</v>
      </c>
      <c r="E406">
        <v>-0.26876</v>
      </c>
      <c r="F406">
        <v>0.10251</v>
      </c>
      <c r="G406">
        <f t="shared" si="39"/>
        <v>10.356899606000001</v>
      </c>
      <c r="H406">
        <f t="shared" si="37"/>
        <v>9.1280752780684065</v>
      </c>
      <c r="I406">
        <f t="shared" si="38"/>
        <v>0.9931346765363479</v>
      </c>
      <c r="J406">
        <f t="shared" si="40"/>
        <v>-3.1009919999987739E-2</v>
      </c>
      <c r="K406">
        <f t="shared" si="41"/>
        <v>3.0056566458074099E-3</v>
      </c>
      <c r="L406">
        <f t="shared" si="42"/>
        <v>3.3972024830353671E-3</v>
      </c>
    </row>
    <row r="407" spans="1:12">
      <c r="A407">
        <v>59.683</v>
      </c>
      <c r="B407">
        <v>3.77</v>
      </c>
      <c r="C407">
        <v>-1.9333100000000001</v>
      </c>
      <c r="D407">
        <v>99.391549999999995</v>
      </c>
      <c r="E407">
        <v>-0.26051999999999997</v>
      </c>
      <c r="F407">
        <v>0.10256999999999999</v>
      </c>
      <c r="G407">
        <f t="shared" si="39"/>
        <v>10.356599509999999</v>
      </c>
      <c r="H407">
        <f t="shared" si="37"/>
        <v>9.1277751820684045</v>
      </c>
      <c r="I407">
        <f t="shared" si="38"/>
        <v>0.99310202608871112</v>
      </c>
      <c r="J407">
        <f t="shared" si="40"/>
        <v>-3.1510079999999774E-2</v>
      </c>
      <c r="K407">
        <f t="shared" si="41"/>
        <v>3.0045097691635148E-3</v>
      </c>
      <c r="L407">
        <f t="shared" si="42"/>
        <v>3.4521095635551592E-3</v>
      </c>
    </row>
    <row r="408" spans="1:12">
      <c r="A408">
        <v>59.826999999999998</v>
      </c>
      <c r="B408">
        <v>3.78</v>
      </c>
      <c r="C408">
        <v>-1.9354800000000001</v>
      </c>
      <c r="D408">
        <v>99.38964</v>
      </c>
      <c r="E408">
        <v>-0.25722</v>
      </c>
      <c r="F408">
        <v>0.10264</v>
      </c>
      <c r="G408">
        <f t="shared" si="39"/>
        <v>10.356400488</v>
      </c>
      <c r="H408">
        <f t="shared" si="37"/>
        <v>9.127576160068406</v>
      </c>
      <c r="I408">
        <f t="shared" si="38"/>
        <v>0.99308037249323</v>
      </c>
      <c r="J408">
        <f t="shared" si="40"/>
        <v>-3.0502813333344151E-2</v>
      </c>
      <c r="K408">
        <f t="shared" si="41"/>
        <v>3.0032104319517566E-3</v>
      </c>
      <c r="L408">
        <f t="shared" si="42"/>
        <v>3.3418306019498117E-3</v>
      </c>
    </row>
    <row r="409" spans="1:12">
      <c r="A409">
        <v>59.962000000000003</v>
      </c>
      <c r="B409">
        <v>3.79</v>
      </c>
      <c r="C409">
        <v>-1.9365600000000001</v>
      </c>
      <c r="D409">
        <v>99.387720000000002</v>
      </c>
      <c r="E409">
        <v>-0.25901999999999997</v>
      </c>
      <c r="F409">
        <v>0.10271</v>
      </c>
      <c r="G409">
        <f t="shared" si="39"/>
        <v>10.356200424000001</v>
      </c>
      <c r="H409">
        <f t="shared" si="37"/>
        <v>9.1273760960684065</v>
      </c>
      <c r="I409">
        <f t="shared" si="38"/>
        <v>0.99305860552813896</v>
      </c>
      <c r="J409">
        <f t="shared" si="40"/>
        <v>-2.8830403333340547E-2</v>
      </c>
      <c r="K409">
        <f t="shared" si="41"/>
        <v>3.0019933235668488E-3</v>
      </c>
      <c r="L409">
        <f t="shared" si="42"/>
        <v>3.1586737557313068E-3</v>
      </c>
    </row>
    <row r="410" spans="1:12">
      <c r="A410">
        <v>60.082999999999998</v>
      </c>
      <c r="B410">
        <v>3.8</v>
      </c>
      <c r="C410">
        <v>-1.93777</v>
      </c>
      <c r="D410">
        <v>99.383880000000005</v>
      </c>
      <c r="E410">
        <v>-0.26434999999999997</v>
      </c>
      <c r="F410">
        <v>0.10277</v>
      </c>
      <c r="G410">
        <f t="shared" si="39"/>
        <v>10.355800296</v>
      </c>
      <c r="H410">
        <f t="shared" si="37"/>
        <v>9.1269759680684057</v>
      </c>
      <c r="I410">
        <f t="shared" si="38"/>
        <v>0.99301507159795666</v>
      </c>
      <c r="J410">
        <f t="shared" si="40"/>
        <v>-2.7993330000010613E-2</v>
      </c>
      <c r="K410">
        <f t="shared" si="41"/>
        <v>3.0009032718848376E-3</v>
      </c>
      <c r="L410">
        <f t="shared" si="42"/>
        <v>3.0670980287389759E-3</v>
      </c>
    </row>
    <row r="411" spans="1:12">
      <c r="A411">
        <v>60.209000000000003</v>
      </c>
      <c r="B411">
        <v>3.81</v>
      </c>
      <c r="C411">
        <v>-1.94485</v>
      </c>
      <c r="D411">
        <v>99.381960000000007</v>
      </c>
      <c r="E411">
        <v>-0.27045000000000002</v>
      </c>
      <c r="F411">
        <v>0.10281999999999999</v>
      </c>
      <c r="G411">
        <f t="shared" si="39"/>
        <v>10.355600232</v>
      </c>
      <c r="H411">
        <f t="shared" si="37"/>
        <v>9.1267759040684062</v>
      </c>
      <c r="I411">
        <f t="shared" si="38"/>
        <v>0.99299330463286561</v>
      </c>
      <c r="J411">
        <f t="shared" si="40"/>
        <v>-2.7324713333335079E-2</v>
      </c>
      <c r="K411">
        <f t="shared" si="41"/>
        <v>2.9997690177856308E-3</v>
      </c>
      <c r="L411">
        <f t="shared" si="42"/>
        <v>2.9939064594710438E-3</v>
      </c>
    </row>
    <row r="412" spans="1:12">
      <c r="A412">
        <v>60.341000000000001</v>
      </c>
      <c r="B412">
        <v>3.82</v>
      </c>
      <c r="C412">
        <v>-1.94354</v>
      </c>
      <c r="D412">
        <v>99.379080000000002</v>
      </c>
      <c r="E412">
        <v>-0.27493000000000001</v>
      </c>
      <c r="F412">
        <v>0.10289</v>
      </c>
      <c r="G412">
        <f t="shared" si="39"/>
        <v>10.355300136</v>
      </c>
      <c r="H412">
        <f t="shared" si="37"/>
        <v>9.1264758080684061</v>
      </c>
      <c r="I412">
        <f t="shared" si="38"/>
        <v>0.99296065418522905</v>
      </c>
      <c r="J412">
        <f t="shared" si="40"/>
        <v>-2.6991273333327046E-2</v>
      </c>
      <c r="K412">
        <f t="shared" si="41"/>
        <v>2.998581670869679E-3</v>
      </c>
      <c r="L412">
        <f t="shared" si="42"/>
        <v>2.9574694439517368E-3</v>
      </c>
    </row>
    <row r="413" spans="1:12">
      <c r="A413">
        <v>60.481999999999999</v>
      </c>
      <c r="B413">
        <v>3.83</v>
      </c>
      <c r="C413">
        <v>-1.9480500000000001</v>
      </c>
      <c r="D413">
        <v>99.376199999999997</v>
      </c>
      <c r="E413">
        <v>-0.27683000000000002</v>
      </c>
      <c r="F413">
        <v>0.10296</v>
      </c>
      <c r="G413">
        <f t="shared" si="39"/>
        <v>10.355000039999998</v>
      </c>
      <c r="H413">
        <f t="shared" si="37"/>
        <v>9.1261757120684042</v>
      </c>
      <c r="I413">
        <f t="shared" si="38"/>
        <v>0.99292800373759216</v>
      </c>
      <c r="J413">
        <f t="shared" si="40"/>
        <v>-2.6993010000012987E-2</v>
      </c>
      <c r="K413">
        <f t="shared" si="41"/>
        <v>2.9973144062919628E-3</v>
      </c>
      <c r="L413">
        <f t="shared" si="42"/>
        <v>2.9577569895260268E-3</v>
      </c>
    </row>
    <row r="414" spans="1:12">
      <c r="A414">
        <v>60.628</v>
      </c>
      <c r="B414">
        <v>3.84</v>
      </c>
      <c r="C414">
        <v>-1.9490099999999999</v>
      </c>
      <c r="D414">
        <v>99.373320000000007</v>
      </c>
      <c r="E414">
        <v>-0.27600000000000002</v>
      </c>
      <c r="F414">
        <v>0.10303</v>
      </c>
      <c r="G414">
        <f t="shared" si="39"/>
        <v>10.354699944</v>
      </c>
      <c r="H414">
        <f t="shared" si="37"/>
        <v>9.1258756160684058</v>
      </c>
      <c r="I414">
        <f t="shared" si="38"/>
        <v>0.99289535328995571</v>
      </c>
      <c r="J414">
        <f t="shared" si="40"/>
        <v>-2.7329923333339768E-2</v>
      </c>
      <c r="K414">
        <f t="shared" si="41"/>
        <v>2.9960033315557049E-3</v>
      </c>
      <c r="L414">
        <f t="shared" si="42"/>
        <v>2.9947727191480173E-3</v>
      </c>
    </row>
    <row r="415" spans="1:12">
      <c r="A415">
        <v>60.747</v>
      </c>
      <c r="B415">
        <v>3.85</v>
      </c>
      <c r="C415">
        <v>-1.9502299999999999</v>
      </c>
      <c r="D415">
        <v>99.370440000000002</v>
      </c>
      <c r="E415">
        <v>-0.27344000000000002</v>
      </c>
      <c r="F415">
        <v>0.10309</v>
      </c>
      <c r="G415">
        <f t="shared" si="39"/>
        <v>10.354399848</v>
      </c>
      <c r="H415">
        <f t="shared" ref="H415:H478" si="43">G415-G$27-E$27</f>
        <v>9.1255755200684057</v>
      </c>
      <c r="I415">
        <f t="shared" ref="I415:I478" si="44">H415/(G$30-G$27-E$27)</f>
        <v>0.99286270284231903</v>
      </c>
      <c r="J415">
        <f t="shared" si="40"/>
        <v>-2.8002013333333974E-2</v>
      </c>
      <c r="K415">
        <f t="shared" si="41"/>
        <v>2.9949355639613414E-3</v>
      </c>
      <c r="L415">
        <f t="shared" si="42"/>
        <v>3.0685202562571166E-3</v>
      </c>
    </row>
    <row r="416" spans="1:12">
      <c r="A416">
        <v>60.877000000000002</v>
      </c>
      <c r="B416">
        <v>3.86</v>
      </c>
      <c r="C416">
        <v>-1.94669</v>
      </c>
      <c r="D416">
        <v>99.367559999999997</v>
      </c>
      <c r="E416">
        <v>-0.27227000000000001</v>
      </c>
      <c r="F416">
        <v>0.10316</v>
      </c>
      <c r="G416">
        <f t="shared" si="39"/>
        <v>10.354099752</v>
      </c>
      <c r="H416">
        <f t="shared" si="43"/>
        <v>9.1252754240684055</v>
      </c>
      <c r="I416">
        <f t="shared" si="44"/>
        <v>0.99283005239468236</v>
      </c>
      <c r="J416">
        <f t="shared" si="40"/>
        <v>-2.9009280000010396E-2</v>
      </c>
      <c r="K416">
        <f t="shared" si="41"/>
        <v>2.9937699647034524E-3</v>
      </c>
      <c r="L416">
        <f t="shared" si="42"/>
        <v>3.1790032247680827E-3</v>
      </c>
    </row>
    <row r="417" spans="1:12">
      <c r="A417">
        <v>61.014000000000003</v>
      </c>
      <c r="B417">
        <v>3.87</v>
      </c>
      <c r="C417">
        <v>-1.9454100000000001</v>
      </c>
      <c r="D417">
        <v>99.365639999999999</v>
      </c>
      <c r="E417">
        <v>-0.27455000000000002</v>
      </c>
      <c r="F417">
        <v>0.10323</v>
      </c>
      <c r="G417">
        <f t="shared" si="39"/>
        <v>10.353899688</v>
      </c>
      <c r="H417">
        <f t="shared" si="43"/>
        <v>9.125075360068406</v>
      </c>
      <c r="I417">
        <f t="shared" si="44"/>
        <v>0.99280828542959132</v>
      </c>
      <c r="J417">
        <f t="shared" si="40"/>
        <v>-2.884256000000637E-2</v>
      </c>
      <c r="K417">
        <f t="shared" si="41"/>
        <v>2.9925425838809687E-3</v>
      </c>
      <c r="L417">
        <f t="shared" si="42"/>
        <v>3.1608023892298193E-3</v>
      </c>
    </row>
    <row r="418" spans="1:12">
      <c r="A418">
        <v>61.143000000000001</v>
      </c>
      <c r="B418">
        <v>3.88</v>
      </c>
      <c r="C418">
        <v>-1.9511799999999999</v>
      </c>
      <c r="D418">
        <v>99.362759999999994</v>
      </c>
      <c r="E418">
        <v>-0.27882000000000001</v>
      </c>
      <c r="F418">
        <v>0.10329000000000001</v>
      </c>
      <c r="G418">
        <f t="shared" si="39"/>
        <v>10.353599592</v>
      </c>
      <c r="H418">
        <f t="shared" si="43"/>
        <v>9.1247752640684059</v>
      </c>
      <c r="I418">
        <f t="shared" si="44"/>
        <v>0.99277563498195476</v>
      </c>
      <c r="J418">
        <f t="shared" si="40"/>
        <v>-2.8175679999999155E-2</v>
      </c>
      <c r="K418">
        <f t="shared" si="41"/>
        <v>2.9913877945395208E-3</v>
      </c>
      <c r="L418">
        <f t="shared" si="42"/>
        <v>3.0878218021379131E-3</v>
      </c>
    </row>
    <row r="419" spans="1:12">
      <c r="A419">
        <v>61.264000000000003</v>
      </c>
      <c r="B419">
        <v>3.89</v>
      </c>
      <c r="C419">
        <v>-1.9465699999999999</v>
      </c>
      <c r="D419">
        <v>99.359880000000004</v>
      </c>
      <c r="E419">
        <v>-0.28243000000000001</v>
      </c>
      <c r="F419">
        <v>0.10335</v>
      </c>
      <c r="G419">
        <f t="shared" si="39"/>
        <v>10.353299496</v>
      </c>
      <c r="H419">
        <f t="shared" si="43"/>
        <v>9.1244751680684058</v>
      </c>
      <c r="I419">
        <f t="shared" si="44"/>
        <v>0.99274298453431808</v>
      </c>
      <c r="J419">
        <f t="shared" si="40"/>
        <v>-2.850911999999833E-2</v>
      </c>
      <c r="K419">
        <f t="shared" si="41"/>
        <v>2.9903054297965997E-3</v>
      </c>
      <c r="L419">
        <f t="shared" si="42"/>
        <v>3.1244668295846252E-3</v>
      </c>
    </row>
    <row r="420" spans="1:12">
      <c r="A420">
        <v>61.399000000000001</v>
      </c>
      <c r="B420">
        <v>3.9</v>
      </c>
      <c r="C420">
        <v>-1.9522699999999999</v>
      </c>
      <c r="D420">
        <v>99.356049999999996</v>
      </c>
      <c r="E420">
        <v>-0.28392000000000001</v>
      </c>
      <c r="F420">
        <v>0.10342</v>
      </c>
      <c r="G420">
        <f t="shared" si="39"/>
        <v>10.35290041</v>
      </c>
      <c r="H420">
        <f t="shared" si="43"/>
        <v>9.1240760820684059</v>
      </c>
      <c r="I420">
        <f t="shared" si="44"/>
        <v>0.9926995639737457</v>
      </c>
      <c r="J420">
        <f t="shared" si="40"/>
        <v>-2.9002333333325553E-2</v>
      </c>
      <c r="K420">
        <f t="shared" si="41"/>
        <v>2.9890987568338273E-3</v>
      </c>
      <c r="L420">
        <f t="shared" si="42"/>
        <v>3.1786597429107359E-3</v>
      </c>
    </row>
    <row r="421" spans="1:12">
      <c r="A421">
        <v>61.523000000000003</v>
      </c>
      <c r="B421">
        <v>3.91</v>
      </c>
      <c r="C421">
        <v>-1.9557500000000001</v>
      </c>
      <c r="D421">
        <v>99.354129999999998</v>
      </c>
      <c r="E421">
        <v>-0.28433999999999998</v>
      </c>
      <c r="F421">
        <v>0.10348</v>
      </c>
      <c r="G421">
        <f t="shared" si="39"/>
        <v>10.352700345999999</v>
      </c>
      <c r="H421">
        <f t="shared" si="43"/>
        <v>9.1238760180684046</v>
      </c>
      <c r="I421">
        <f t="shared" si="44"/>
        <v>0.99267779700865455</v>
      </c>
      <c r="J421">
        <f t="shared" si="40"/>
        <v>-2.8830403333328616E-2</v>
      </c>
      <c r="K421">
        <f t="shared" si="41"/>
        <v>2.9879912631135467E-3</v>
      </c>
      <c r="L421">
        <f t="shared" si="42"/>
        <v>3.159885478083495E-3</v>
      </c>
    </row>
    <row r="422" spans="1:12">
      <c r="A422">
        <v>61.667999999999999</v>
      </c>
      <c r="B422">
        <v>3.92</v>
      </c>
      <c r="C422">
        <v>-1.95787</v>
      </c>
      <c r="D422">
        <v>99.351249999999993</v>
      </c>
      <c r="E422">
        <v>-0.28693999999999997</v>
      </c>
      <c r="F422">
        <v>0.10355</v>
      </c>
      <c r="G422">
        <f t="shared" si="39"/>
        <v>10.352400249999999</v>
      </c>
      <c r="H422">
        <f t="shared" si="43"/>
        <v>9.1235759220684045</v>
      </c>
      <c r="I422">
        <f t="shared" si="44"/>
        <v>0.99264514656101788</v>
      </c>
      <c r="J422">
        <f t="shared" si="40"/>
        <v>-2.8826930000012838E-2</v>
      </c>
      <c r="K422">
        <f t="shared" si="41"/>
        <v>2.9866972504465116E-3</v>
      </c>
      <c r="L422">
        <f t="shared" si="42"/>
        <v>3.1596087155131044E-3</v>
      </c>
    </row>
    <row r="423" spans="1:12">
      <c r="A423">
        <v>61.798000000000002</v>
      </c>
      <c r="B423">
        <v>3.93</v>
      </c>
      <c r="C423">
        <v>-1.96244</v>
      </c>
      <c r="D423">
        <v>99.348370000000003</v>
      </c>
      <c r="E423">
        <v>-0.29386000000000001</v>
      </c>
      <c r="F423">
        <v>0.10360999999999999</v>
      </c>
      <c r="G423">
        <f t="shared" si="39"/>
        <v>10.352100154</v>
      </c>
      <c r="H423">
        <f t="shared" si="43"/>
        <v>9.1232758260684061</v>
      </c>
      <c r="I423">
        <f t="shared" si="44"/>
        <v>0.99261249611338143</v>
      </c>
      <c r="J423">
        <f t="shared" si="40"/>
        <v>-2.8991913333339735E-2</v>
      </c>
      <c r="K423">
        <f t="shared" si="41"/>
        <v>2.9855380536680321E-3</v>
      </c>
      <c r="L423">
        <f t="shared" si="42"/>
        <v>3.1777964281754639E-3</v>
      </c>
    </row>
    <row r="424" spans="1:12">
      <c r="A424">
        <v>61.927</v>
      </c>
      <c r="B424">
        <v>3.94</v>
      </c>
      <c r="C424">
        <v>-1.9623900000000001</v>
      </c>
      <c r="D424">
        <v>99.345489999999998</v>
      </c>
      <c r="E424">
        <v>-0.30358000000000002</v>
      </c>
      <c r="F424">
        <v>0.10367999999999999</v>
      </c>
      <c r="G424">
        <f t="shared" si="39"/>
        <v>10.351800058</v>
      </c>
      <c r="H424">
        <f t="shared" si="43"/>
        <v>9.122975730068406</v>
      </c>
      <c r="I424">
        <f t="shared" si="44"/>
        <v>0.99257984566574475</v>
      </c>
      <c r="J424">
        <f t="shared" si="40"/>
        <v>-2.9325353333335941E-2</v>
      </c>
      <c r="K424">
        <f t="shared" si="41"/>
        <v>2.9843886629043474E-3</v>
      </c>
      <c r="L424">
        <f t="shared" si="42"/>
        <v>3.2144504382142047E-3</v>
      </c>
    </row>
    <row r="425" spans="1:12">
      <c r="A425">
        <v>62.058</v>
      </c>
      <c r="B425">
        <v>3.95</v>
      </c>
      <c r="C425">
        <v>-1.9623200000000001</v>
      </c>
      <c r="D425">
        <v>99.342609999999993</v>
      </c>
      <c r="E425">
        <v>-0.31219000000000002</v>
      </c>
      <c r="F425">
        <v>0.10374</v>
      </c>
      <c r="G425">
        <f t="shared" si="39"/>
        <v>10.351499962</v>
      </c>
      <c r="H425">
        <f t="shared" si="43"/>
        <v>9.1226756340684059</v>
      </c>
      <c r="I425">
        <f t="shared" si="44"/>
        <v>0.99254719521810808</v>
      </c>
      <c r="J425">
        <f t="shared" si="40"/>
        <v>-2.9827250000001457E-2</v>
      </c>
      <c r="K425">
        <f t="shared" si="41"/>
        <v>2.983222357461636E-3</v>
      </c>
      <c r="L425">
        <f t="shared" si="42"/>
        <v>3.2695725680097986E-3</v>
      </c>
    </row>
    <row r="426" spans="1:12">
      <c r="A426">
        <v>62.19</v>
      </c>
      <c r="B426">
        <v>3.96</v>
      </c>
      <c r="C426">
        <v>-1.96224</v>
      </c>
      <c r="D426">
        <v>99.338769999999997</v>
      </c>
      <c r="E426">
        <v>-0.31563999999999998</v>
      </c>
      <c r="F426">
        <v>0.10381</v>
      </c>
      <c r="G426">
        <f t="shared" si="39"/>
        <v>10.351099833999999</v>
      </c>
      <c r="H426">
        <f t="shared" si="43"/>
        <v>9.1222755060684051</v>
      </c>
      <c r="I426">
        <f t="shared" si="44"/>
        <v>0.99250366128792589</v>
      </c>
      <c r="J426">
        <f t="shared" si="40"/>
        <v>-3.0330883333335234E-2</v>
      </c>
      <c r="K426">
        <f t="shared" si="41"/>
        <v>2.9820480706148986E-3</v>
      </c>
      <c r="L426">
        <f t="shared" si="42"/>
        <v>3.3249251585482417E-3</v>
      </c>
    </row>
    <row r="427" spans="1:12">
      <c r="A427">
        <v>62.334000000000003</v>
      </c>
      <c r="B427">
        <v>3.97</v>
      </c>
      <c r="C427">
        <v>-1.9655100000000001</v>
      </c>
      <c r="D427">
        <v>99.335890000000006</v>
      </c>
      <c r="E427">
        <v>-0.31128</v>
      </c>
      <c r="F427">
        <v>0.10388</v>
      </c>
      <c r="G427">
        <f t="shared" si="39"/>
        <v>10.350799738000001</v>
      </c>
      <c r="H427">
        <f t="shared" si="43"/>
        <v>9.1219754100684067</v>
      </c>
      <c r="I427">
        <f t="shared" si="44"/>
        <v>0.99247101084028944</v>
      </c>
      <c r="J427">
        <f t="shared" si="40"/>
        <v>-3.066953333332435E-2</v>
      </c>
      <c r="K427">
        <f t="shared" si="41"/>
        <v>2.9807680843199676E-3</v>
      </c>
      <c r="L427">
        <f t="shared" si="42"/>
        <v>3.3621591765608974E-3</v>
      </c>
    </row>
    <row r="428" spans="1:12">
      <c r="A428">
        <v>62.442999999999998</v>
      </c>
      <c r="B428">
        <v>3.98</v>
      </c>
      <c r="C428">
        <v>-1.9691000000000001</v>
      </c>
      <c r="D428">
        <v>99.332049999999995</v>
      </c>
      <c r="E428">
        <v>-0.30059000000000002</v>
      </c>
      <c r="F428">
        <v>0.10392999999999999</v>
      </c>
      <c r="G428">
        <f t="shared" si="39"/>
        <v>10.350399609999998</v>
      </c>
      <c r="H428">
        <f t="shared" si="43"/>
        <v>9.1215752820684042</v>
      </c>
      <c r="I428">
        <f t="shared" si="44"/>
        <v>0.99242747691010691</v>
      </c>
      <c r="J428">
        <f t="shared" si="40"/>
        <v>-3.1510079999999704E-2</v>
      </c>
      <c r="K428">
        <f t="shared" si="41"/>
        <v>2.9797999362322818E-3</v>
      </c>
      <c r="L428">
        <f t="shared" si="42"/>
        <v>3.4544559492858226E-3</v>
      </c>
    </row>
    <row r="429" spans="1:12">
      <c r="A429">
        <v>62.582000000000001</v>
      </c>
      <c r="B429">
        <v>3.99</v>
      </c>
      <c r="C429">
        <v>-1.96549</v>
      </c>
      <c r="D429">
        <v>99.329170000000005</v>
      </c>
      <c r="E429">
        <v>-0.28870000000000001</v>
      </c>
      <c r="F429">
        <v>0.104</v>
      </c>
      <c r="G429">
        <f t="shared" si="39"/>
        <v>10.350099514</v>
      </c>
      <c r="H429">
        <f t="shared" si="43"/>
        <v>9.1212751860684058</v>
      </c>
      <c r="I429">
        <f t="shared" si="44"/>
        <v>0.99239482646247046</v>
      </c>
      <c r="J429">
        <f t="shared" si="40"/>
        <v>-3.2843839999993414E-2</v>
      </c>
      <c r="K429">
        <f t="shared" si="41"/>
        <v>2.9785662373559866E-3</v>
      </c>
      <c r="L429">
        <f t="shared" si="42"/>
        <v>3.6007947715642023E-3</v>
      </c>
    </row>
    <row r="430" spans="1:12">
      <c r="A430">
        <v>62.716000000000001</v>
      </c>
      <c r="B430">
        <v>4</v>
      </c>
      <c r="C430">
        <v>-1.97</v>
      </c>
      <c r="D430">
        <v>99.327259999999995</v>
      </c>
      <c r="E430">
        <v>-0.28058</v>
      </c>
      <c r="F430">
        <v>0.10407</v>
      </c>
      <c r="G430">
        <f t="shared" si="39"/>
        <v>10.349900492</v>
      </c>
      <c r="H430">
        <f t="shared" si="43"/>
        <v>9.1210761640684055</v>
      </c>
      <c r="I430">
        <f t="shared" si="44"/>
        <v>0.99237317286698923</v>
      </c>
      <c r="J430">
        <f t="shared" si="40"/>
        <v>-3.2503453333333085E-2</v>
      </c>
      <c r="K430">
        <f t="shared" si="41"/>
        <v>2.9773778828461354E-3</v>
      </c>
      <c r="L430">
        <f t="shared" si="42"/>
        <v>3.5635546451609828E-3</v>
      </c>
    </row>
    <row r="431" spans="1:12">
      <c r="A431">
        <v>62.850999999999999</v>
      </c>
      <c r="B431">
        <v>4.01</v>
      </c>
      <c r="C431">
        <v>-1.9710300000000001</v>
      </c>
      <c r="D431">
        <v>99.324380000000005</v>
      </c>
      <c r="E431">
        <v>-0.27821000000000001</v>
      </c>
      <c r="F431">
        <v>0.10414</v>
      </c>
      <c r="G431">
        <f t="shared" si="39"/>
        <v>10.349600396</v>
      </c>
      <c r="H431">
        <f t="shared" si="43"/>
        <v>9.1207760680684054</v>
      </c>
      <c r="I431">
        <f t="shared" si="44"/>
        <v>0.99234052241935256</v>
      </c>
      <c r="J431">
        <f t="shared" si="40"/>
        <v>-3.199808333334301E-2</v>
      </c>
      <c r="K431">
        <f t="shared" si="41"/>
        <v>2.976181618507088E-3</v>
      </c>
      <c r="L431">
        <f t="shared" si="42"/>
        <v>3.5082632327053231E-3</v>
      </c>
    </row>
    <row r="432" spans="1:12">
      <c r="A432">
        <v>62.982999999999997</v>
      </c>
      <c r="B432">
        <v>4.0199999999999996</v>
      </c>
      <c r="C432">
        <v>-1.9778500000000001</v>
      </c>
      <c r="D432">
        <v>99.3215</v>
      </c>
      <c r="E432">
        <v>-0.28001999999999999</v>
      </c>
      <c r="F432">
        <v>0.1042</v>
      </c>
      <c r="G432">
        <f t="shared" si="39"/>
        <v>10.349300299999999</v>
      </c>
      <c r="H432">
        <f t="shared" si="43"/>
        <v>9.1204759720684052</v>
      </c>
      <c r="I432">
        <f t="shared" si="44"/>
        <v>0.99230787197171588</v>
      </c>
      <c r="J432">
        <f t="shared" si="40"/>
        <v>-3.1327730000008248E-2</v>
      </c>
      <c r="K432">
        <f t="shared" si="41"/>
        <v>2.9750128669306496E-3</v>
      </c>
      <c r="L432">
        <f t="shared" si="42"/>
        <v>3.4348788479844575E-3</v>
      </c>
    </row>
    <row r="433" spans="1:12">
      <c r="A433">
        <v>63.110999999999997</v>
      </c>
      <c r="B433">
        <v>4.03</v>
      </c>
      <c r="C433">
        <v>-1.97549</v>
      </c>
      <c r="D433">
        <v>99.318619999999996</v>
      </c>
      <c r="E433">
        <v>-0.28150999999999998</v>
      </c>
      <c r="F433">
        <v>0.10426000000000001</v>
      </c>
      <c r="G433">
        <f t="shared" si="39"/>
        <v>10.349000203999999</v>
      </c>
      <c r="H433">
        <f t="shared" si="43"/>
        <v>9.1201758760684051</v>
      </c>
      <c r="I433">
        <f t="shared" si="44"/>
        <v>0.99227522152407921</v>
      </c>
      <c r="J433">
        <f t="shared" si="40"/>
        <v>-3.0492393333340546E-2</v>
      </c>
      <c r="K433">
        <f t="shared" si="41"/>
        <v>2.9738804083732579E-3</v>
      </c>
      <c r="L433">
        <f t="shared" si="42"/>
        <v>3.3433997049720754E-3</v>
      </c>
    </row>
    <row r="434" spans="1:12">
      <c r="A434">
        <v>63.247999999999998</v>
      </c>
      <c r="B434">
        <v>4.04</v>
      </c>
      <c r="C434">
        <v>-1.9799500000000001</v>
      </c>
      <c r="D434">
        <v>99.315740000000005</v>
      </c>
      <c r="E434">
        <v>-0.27866999999999997</v>
      </c>
      <c r="F434">
        <v>0.10433000000000001</v>
      </c>
      <c r="G434">
        <f t="shared" si="39"/>
        <v>10.348700108000001</v>
      </c>
      <c r="H434">
        <f t="shared" si="43"/>
        <v>9.1198757800684067</v>
      </c>
      <c r="I434">
        <f t="shared" si="44"/>
        <v>0.99224257107644276</v>
      </c>
      <c r="J434">
        <f t="shared" si="40"/>
        <v>-2.9492073333328189E-2</v>
      </c>
      <c r="K434">
        <f t="shared" si="41"/>
        <v>2.972669278652073E-3</v>
      </c>
      <c r="L434">
        <f t="shared" si="42"/>
        <v>3.2338240174042123E-3</v>
      </c>
    </row>
    <row r="435" spans="1:12">
      <c r="A435">
        <v>63.387999999999998</v>
      </c>
      <c r="B435">
        <v>4.05</v>
      </c>
      <c r="C435">
        <v>-1.97404</v>
      </c>
      <c r="D435">
        <v>99.312860000000001</v>
      </c>
      <c r="E435">
        <v>-0.26927000000000001</v>
      </c>
      <c r="F435">
        <v>0.10440000000000001</v>
      </c>
      <c r="G435">
        <f t="shared" si="39"/>
        <v>10.348400012000001</v>
      </c>
      <c r="H435">
        <f t="shared" si="43"/>
        <v>9.1195756840684066</v>
      </c>
      <c r="I435">
        <f t="shared" si="44"/>
        <v>0.99220992062880609</v>
      </c>
      <c r="J435">
        <f t="shared" si="40"/>
        <v>-2.9160369999991387E-2</v>
      </c>
      <c r="K435">
        <f t="shared" si="41"/>
        <v>2.9714326465362013E-3</v>
      </c>
      <c r="L435">
        <f t="shared" si="42"/>
        <v>3.197557760382819E-3</v>
      </c>
    </row>
    <row r="436" spans="1:12">
      <c r="A436">
        <v>63.506</v>
      </c>
      <c r="B436">
        <v>4.0599999999999996</v>
      </c>
      <c r="C436">
        <v>-1.9741299999999999</v>
      </c>
      <c r="D436">
        <v>99.309979999999996</v>
      </c>
      <c r="E436">
        <v>-0.25364999999999999</v>
      </c>
      <c r="F436">
        <v>0.10446</v>
      </c>
      <c r="G436">
        <f t="shared" si="39"/>
        <v>10.348099915999999</v>
      </c>
      <c r="H436">
        <f t="shared" si="43"/>
        <v>9.1192755880684047</v>
      </c>
      <c r="I436">
        <f t="shared" si="44"/>
        <v>0.9921772701811693</v>
      </c>
      <c r="J436">
        <f t="shared" si="40"/>
        <v>-2.8830403333322829E-2</v>
      </c>
      <c r="K436">
        <f t="shared" si="41"/>
        <v>2.9703911411054613E-3</v>
      </c>
      <c r="L436">
        <f t="shared" si="42"/>
        <v>3.1614795555739454E-3</v>
      </c>
    </row>
    <row r="437" spans="1:12">
      <c r="A437">
        <v>63.631999999999998</v>
      </c>
      <c r="B437">
        <v>4.07</v>
      </c>
      <c r="C437">
        <v>-1.97749</v>
      </c>
      <c r="D437">
        <v>99.307100000000005</v>
      </c>
      <c r="E437">
        <v>-0.2366</v>
      </c>
      <c r="F437">
        <v>0.10452</v>
      </c>
      <c r="G437">
        <f t="shared" si="39"/>
        <v>10.347799820000001</v>
      </c>
      <c r="H437">
        <f t="shared" si="43"/>
        <v>9.1189754920684063</v>
      </c>
      <c r="I437">
        <f t="shared" si="44"/>
        <v>0.99214461973353285</v>
      </c>
      <c r="J437">
        <f t="shared" si="40"/>
        <v>-2.9335773333327726E-2</v>
      </c>
      <c r="K437">
        <f t="shared" si="41"/>
        <v>2.9692798308698209E-3</v>
      </c>
      <c r="L437">
        <f t="shared" si="42"/>
        <v>3.2170031994102504E-3</v>
      </c>
    </row>
    <row r="438" spans="1:12">
      <c r="A438">
        <v>63.773000000000003</v>
      </c>
      <c r="B438">
        <v>4.08</v>
      </c>
      <c r="C438">
        <v>-1.99451</v>
      </c>
      <c r="D438">
        <v>99.305179999999993</v>
      </c>
      <c r="E438">
        <v>-0.22469</v>
      </c>
      <c r="F438">
        <v>0.10459</v>
      </c>
      <c r="G438">
        <f t="shared" si="39"/>
        <v>10.347599755999999</v>
      </c>
      <c r="H438">
        <f t="shared" si="43"/>
        <v>9.118775428068405</v>
      </c>
      <c r="I438">
        <f t="shared" si="44"/>
        <v>0.99212285276844159</v>
      </c>
      <c r="J438">
        <f t="shared" si="40"/>
        <v>-2.9342719999997678E-2</v>
      </c>
      <c r="K438">
        <f t="shared" si="41"/>
        <v>2.968037207314431E-3</v>
      </c>
      <c r="L438">
        <f t="shared" si="42"/>
        <v>3.2178355779744466E-3</v>
      </c>
    </row>
    <row r="439" spans="1:12">
      <c r="A439">
        <v>63.898000000000003</v>
      </c>
      <c r="B439">
        <v>4.09</v>
      </c>
      <c r="C439">
        <v>-1.98874</v>
      </c>
      <c r="D439">
        <v>99.304220000000001</v>
      </c>
      <c r="E439">
        <v>-0.22256000000000001</v>
      </c>
      <c r="F439">
        <v>0.10466</v>
      </c>
      <c r="G439">
        <f t="shared" si="39"/>
        <v>10.347499724</v>
      </c>
      <c r="H439">
        <f t="shared" si="43"/>
        <v>9.1186753960684062</v>
      </c>
      <c r="I439">
        <f t="shared" si="44"/>
        <v>0.99211196928589618</v>
      </c>
      <c r="J439">
        <f t="shared" si="40"/>
        <v>-2.7508799999994872E-2</v>
      </c>
      <c r="K439">
        <f t="shared" si="41"/>
        <v>2.9669364600887708E-3</v>
      </c>
      <c r="L439">
        <f t="shared" si="42"/>
        <v>3.016753947821799E-3</v>
      </c>
    </row>
    <row r="440" spans="1:12">
      <c r="A440">
        <v>64.034999999999997</v>
      </c>
      <c r="B440">
        <v>4.0999999999999996</v>
      </c>
      <c r="C440">
        <v>-1.9817199999999999</v>
      </c>
      <c r="D440">
        <v>99.301339999999996</v>
      </c>
      <c r="E440">
        <v>-0.2303</v>
      </c>
      <c r="F440">
        <v>0.10471999999999999</v>
      </c>
      <c r="G440">
        <f t="shared" si="39"/>
        <v>10.347199627999998</v>
      </c>
      <c r="H440">
        <f t="shared" si="43"/>
        <v>9.1183753000684042</v>
      </c>
      <c r="I440">
        <f t="shared" si="44"/>
        <v>0.99207931883825928</v>
      </c>
      <c r="J440">
        <f t="shared" si="40"/>
        <v>-2.6175040000007168E-2</v>
      </c>
      <c r="K440">
        <f t="shared" si="41"/>
        <v>2.965730978542937E-3</v>
      </c>
      <c r="L440">
        <f t="shared" si="42"/>
        <v>2.8705815607097031E-3</v>
      </c>
    </row>
    <row r="441" spans="1:12">
      <c r="A441">
        <v>64.167000000000002</v>
      </c>
      <c r="B441">
        <v>4.1100000000000003</v>
      </c>
      <c r="C441">
        <v>-1.9816199999999999</v>
      </c>
      <c r="D441">
        <v>99.299419999999998</v>
      </c>
      <c r="E441">
        <v>-0.24329999999999999</v>
      </c>
      <c r="F441">
        <v>0.10478999999999999</v>
      </c>
      <c r="G441">
        <f t="shared" si="39"/>
        <v>10.346999563999999</v>
      </c>
      <c r="H441">
        <f t="shared" si="43"/>
        <v>9.1181752360684047</v>
      </c>
      <c r="I441">
        <f t="shared" si="44"/>
        <v>0.99205755187316824</v>
      </c>
      <c r="J441">
        <f t="shared" si="40"/>
        <v>-2.4674560000015347E-2</v>
      </c>
      <c r="K441">
        <f t="shared" si="41"/>
        <v>2.964570418923446E-3</v>
      </c>
      <c r="L441">
        <f t="shared" si="42"/>
        <v>2.7060853033851738E-3</v>
      </c>
    </row>
    <row r="442" spans="1:12">
      <c r="A442">
        <v>64.275000000000006</v>
      </c>
      <c r="B442">
        <v>4.12</v>
      </c>
      <c r="C442">
        <v>-1.9863200000000001</v>
      </c>
      <c r="D442">
        <v>99.296549999999996</v>
      </c>
      <c r="E442">
        <v>-0.25524000000000002</v>
      </c>
      <c r="F442">
        <v>0.10484</v>
      </c>
      <c r="G442">
        <f t="shared" si="39"/>
        <v>10.34670051</v>
      </c>
      <c r="H442">
        <f t="shared" si="43"/>
        <v>9.1178761820684056</v>
      </c>
      <c r="I442">
        <f t="shared" si="44"/>
        <v>0.9920250147951416</v>
      </c>
      <c r="J442">
        <f t="shared" si="40"/>
        <v>-2.3834013333351761E-2</v>
      </c>
      <c r="K442">
        <f t="shared" si="41"/>
        <v>2.9636215455286362E-3</v>
      </c>
      <c r="L442">
        <f t="shared" si="42"/>
        <v>2.6139873866926075E-3</v>
      </c>
    </row>
    <row r="443" spans="1:12">
      <c r="A443">
        <v>64.417000000000002</v>
      </c>
      <c r="B443">
        <v>4.13</v>
      </c>
      <c r="C443">
        <v>-1.9906999999999999</v>
      </c>
      <c r="D443">
        <v>99.293670000000006</v>
      </c>
      <c r="E443">
        <v>-0.26390999999999998</v>
      </c>
      <c r="F443">
        <v>0.10491</v>
      </c>
      <c r="G443">
        <f t="shared" si="39"/>
        <v>10.346400414</v>
      </c>
      <c r="H443">
        <f t="shared" si="43"/>
        <v>9.1175760860684054</v>
      </c>
      <c r="I443">
        <f t="shared" si="44"/>
        <v>0.99199236434750493</v>
      </c>
      <c r="J443">
        <f t="shared" si="40"/>
        <v>-2.3662083333342993E-2</v>
      </c>
      <c r="K443">
        <f t="shared" si="41"/>
        <v>2.9623748766911457E-3</v>
      </c>
      <c r="L443">
        <f t="shared" si="42"/>
        <v>2.5952164380068617E-3</v>
      </c>
    </row>
    <row r="444" spans="1:12">
      <c r="A444">
        <v>64.55</v>
      </c>
      <c r="B444">
        <v>4.1399999999999997</v>
      </c>
      <c r="C444">
        <v>-1.9928699999999999</v>
      </c>
      <c r="D444">
        <v>99.290790000000001</v>
      </c>
      <c r="E444">
        <v>-0.27100000000000002</v>
      </c>
      <c r="F444">
        <v>0.10498</v>
      </c>
      <c r="G444">
        <f t="shared" si="39"/>
        <v>10.346100318000001</v>
      </c>
      <c r="H444">
        <f t="shared" si="43"/>
        <v>9.1172759900684071</v>
      </c>
      <c r="I444">
        <f t="shared" si="44"/>
        <v>0.99195971389986848</v>
      </c>
      <c r="J444">
        <f t="shared" si="40"/>
        <v>-2.4158769999989019E-2</v>
      </c>
      <c r="K444">
        <f t="shared" si="41"/>
        <v>2.9612081729345572E-3</v>
      </c>
      <c r="L444">
        <f t="shared" si="42"/>
        <v>2.6497793887456681E-3</v>
      </c>
    </row>
    <row r="445" spans="1:12">
      <c r="A445">
        <v>64.677000000000007</v>
      </c>
      <c r="B445">
        <v>4.1500000000000004</v>
      </c>
      <c r="C445">
        <v>-1.9939499999999999</v>
      </c>
      <c r="D445">
        <v>99.288870000000003</v>
      </c>
      <c r="E445">
        <v>-0.27794999999999997</v>
      </c>
      <c r="F445">
        <v>0.10503999999999999</v>
      </c>
      <c r="G445">
        <f t="shared" si="39"/>
        <v>10.345900254</v>
      </c>
      <c r="H445">
        <f t="shared" si="43"/>
        <v>9.1170759260684058</v>
      </c>
      <c r="I445">
        <f t="shared" si="44"/>
        <v>0.99193794693477721</v>
      </c>
      <c r="J445">
        <f t="shared" si="40"/>
        <v>-2.4657193333326919E-2</v>
      </c>
      <c r="K445">
        <f t="shared" si="41"/>
        <v>2.9600949598463117E-3</v>
      </c>
      <c r="L445">
        <f t="shared" si="42"/>
        <v>2.7045067446268313E-3</v>
      </c>
    </row>
    <row r="446" spans="1:12">
      <c r="A446">
        <v>64.814999999999998</v>
      </c>
      <c r="B446">
        <v>4.16</v>
      </c>
      <c r="C446">
        <v>-1.9983500000000001</v>
      </c>
      <c r="D446">
        <v>99.285989999999998</v>
      </c>
      <c r="E446">
        <v>-0.28575</v>
      </c>
      <c r="F446">
        <v>0.10511</v>
      </c>
      <c r="G446">
        <f t="shared" ref="G446:G509" si="45">(D446/100)*$B$16</f>
        <v>10.345600158</v>
      </c>
      <c r="H446">
        <f t="shared" si="43"/>
        <v>9.1167758300684056</v>
      </c>
      <c r="I446">
        <f t="shared" si="44"/>
        <v>0.99190529648714054</v>
      </c>
      <c r="J446">
        <f t="shared" ref="J446:J509" si="46">SLOPE(H438:H446,B438:B446)</f>
        <v>-2.5990953333320552E-2</v>
      </c>
      <c r="K446">
        <f t="shared" ref="K446:K509" si="47">1/(A446+273.15)</f>
        <v>2.9588862752060125E-3</v>
      </c>
      <c r="L446">
        <f t="shared" ref="L446:L509" si="48">-J446/H446</f>
        <v>2.8508931027566502E-3</v>
      </c>
    </row>
    <row r="447" spans="1:12">
      <c r="A447">
        <v>64.95</v>
      </c>
      <c r="B447">
        <v>4.17</v>
      </c>
      <c r="C447">
        <v>-1.9970699999999999</v>
      </c>
      <c r="D447">
        <v>99.282150000000001</v>
      </c>
      <c r="E447">
        <v>-0.29324</v>
      </c>
      <c r="F447">
        <v>0.10518</v>
      </c>
      <c r="G447">
        <f t="shared" si="45"/>
        <v>10.345200030000001</v>
      </c>
      <c r="H447">
        <f t="shared" si="43"/>
        <v>9.1163757020684066</v>
      </c>
      <c r="I447">
        <f t="shared" si="44"/>
        <v>0.99186176255695857</v>
      </c>
      <c r="J447">
        <f t="shared" si="46"/>
        <v>-2.7993329999983788E-2</v>
      </c>
      <c r="K447">
        <f t="shared" si="47"/>
        <v>2.9577048210588587E-3</v>
      </c>
      <c r="L447">
        <f t="shared" si="48"/>
        <v>3.070664364307891E-3</v>
      </c>
    </row>
    <row r="448" spans="1:12">
      <c r="A448">
        <v>65.076999999999998</v>
      </c>
      <c r="B448">
        <v>4.18</v>
      </c>
      <c r="C448">
        <v>-1.9924500000000001</v>
      </c>
      <c r="D448">
        <v>99.280230000000003</v>
      </c>
      <c r="E448">
        <v>-0.29797000000000001</v>
      </c>
      <c r="F448">
        <v>0.10524</v>
      </c>
      <c r="G448">
        <f t="shared" si="45"/>
        <v>10.344999966</v>
      </c>
      <c r="H448">
        <f t="shared" si="43"/>
        <v>9.1161756380684054</v>
      </c>
      <c r="I448">
        <f t="shared" si="44"/>
        <v>0.99183999559186731</v>
      </c>
      <c r="J448">
        <f t="shared" si="46"/>
        <v>-2.816352333331551E-2</v>
      </c>
      <c r="K448">
        <f t="shared" si="47"/>
        <v>2.9565942399631018E-3</v>
      </c>
      <c r="L448">
        <f t="shared" si="48"/>
        <v>3.0894011317319221E-3</v>
      </c>
    </row>
    <row r="449" spans="1:12">
      <c r="A449">
        <v>65.191999999999993</v>
      </c>
      <c r="B449">
        <v>4.1900000000000004</v>
      </c>
      <c r="C449">
        <v>-2.00162</v>
      </c>
      <c r="D449">
        <v>99.276390000000006</v>
      </c>
      <c r="E449">
        <v>-0.29897000000000001</v>
      </c>
      <c r="F449">
        <v>0.1053</v>
      </c>
      <c r="G449">
        <f t="shared" si="45"/>
        <v>10.344599838000001</v>
      </c>
      <c r="H449">
        <f t="shared" si="43"/>
        <v>9.1157755100684064</v>
      </c>
      <c r="I449">
        <f t="shared" si="44"/>
        <v>0.99179646166168522</v>
      </c>
      <c r="J449">
        <f t="shared" si="46"/>
        <v>-2.9335773333321803E-2</v>
      </c>
      <c r="K449">
        <f t="shared" si="47"/>
        <v>2.9555893149535088E-3</v>
      </c>
      <c r="L449">
        <f t="shared" si="48"/>
        <v>3.2181324892128307E-3</v>
      </c>
    </row>
    <row r="450" spans="1:12">
      <c r="A450">
        <v>65.334999999999994</v>
      </c>
      <c r="B450">
        <v>4.2</v>
      </c>
      <c r="C450">
        <v>-1.9979899999999999</v>
      </c>
      <c r="D450">
        <v>99.273510000000002</v>
      </c>
      <c r="E450">
        <v>-0.29727999999999999</v>
      </c>
      <c r="F450">
        <v>0.10537000000000001</v>
      </c>
      <c r="G450">
        <f t="shared" si="45"/>
        <v>10.344299742</v>
      </c>
      <c r="H450">
        <f t="shared" si="43"/>
        <v>9.1154754140684062</v>
      </c>
      <c r="I450">
        <f t="shared" si="44"/>
        <v>0.99176381121404855</v>
      </c>
      <c r="J450">
        <f t="shared" si="46"/>
        <v>-2.9842879999994947E-2</v>
      </c>
      <c r="K450">
        <f t="shared" si="47"/>
        <v>2.954340665022084E-3</v>
      </c>
      <c r="L450">
        <f t="shared" si="48"/>
        <v>3.273869836118127E-3</v>
      </c>
    </row>
    <row r="451" spans="1:12">
      <c r="A451">
        <v>65.465999999999994</v>
      </c>
      <c r="B451">
        <v>4.21</v>
      </c>
      <c r="C451">
        <v>-2.0047100000000002</v>
      </c>
      <c r="D451">
        <v>99.270629999999997</v>
      </c>
      <c r="E451">
        <v>-0.29459999999999997</v>
      </c>
      <c r="F451">
        <v>0.10544000000000001</v>
      </c>
      <c r="G451">
        <f t="shared" si="45"/>
        <v>10.343999645999999</v>
      </c>
      <c r="H451">
        <f t="shared" si="43"/>
        <v>9.1151753180684043</v>
      </c>
      <c r="I451">
        <f t="shared" si="44"/>
        <v>0.99173116076641177</v>
      </c>
      <c r="J451">
        <f t="shared" si="46"/>
        <v>-3.0343040000009987E-2</v>
      </c>
      <c r="K451">
        <f t="shared" si="47"/>
        <v>2.9531977224939165E-3</v>
      </c>
      <c r="L451">
        <f t="shared" si="48"/>
        <v>3.3288487539963165E-3</v>
      </c>
    </row>
    <row r="452" spans="1:12">
      <c r="A452">
        <v>65.588999999999999</v>
      </c>
      <c r="B452">
        <v>4.22</v>
      </c>
      <c r="C452">
        <v>-2.0035400000000001</v>
      </c>
      <c r="D452">
        <v>99.267750000000007</v>
      </c>
      <c r="E452">
        <v>-0.29268</v>
      </c>
      <c r="F452">
        <v>0.1055</v>
      </c>
      <c r="G452">
        <f t="shared" si="45"/>
        <v>10.34369955</v>
      </c>
      <c r="H452">
        <f t="shared" si="43"/>
        <v>9.1148752220684059</v>
      </c>
      <c r="I452">
        <f t="shared" si="44"/>
        <v>0.99169851031877521</v>
      </c>
      <c r="J452">
        <f t="shared" si="46"/>
        <v>-3.0843200000013265E-2</v>
      </c>
      <c r="K452">
        <f t="shared" si="47"/>
        <v>2.9521253826692529E-3</v>
      </c>
      <c r="L452">
        <f t="shared" si="48"/>
        <v>3.3838312920990406E-3</v>
      </c>
    </row>
    <row r="453" spans="1:12">
      <c r="A453">
        <v>65.721999999999994</v>
      </c>
      <c r="B453">
        <v>4.2300000000000004</v>
      </c>
      <c r="C453">
        <v>-2.0034200000000002</v>
      </c>
      <c r="D453">
        <v>99.264880000000005</v>
      </c>
      <c r="E453">
        <v>-0.29354000000000002</v>
      </c>
      <c r="F453">
        <v>0.10557</v>
      </c>
      <c r="G453">
        <f t="shared" si="45"/>
        <v>10.343400495999999</v>
      </c>
      <c r="H453">
        <f t="shared" si="43"/>
        <v>9.114576168068405</v>
      </c>
      <c r="I453">
        <f t="shared" si="44"/>
        <v>0.99166597324074834</v>
      </c>
      <c r="J453">
        <f t="shared" si="46"/>
        <v>-3.1336413333343451E-2</v>
      </c>
      <c r="K453">
        <f t="shared" si="47"/>
        <v>2.9509667367029441E-3</v>
      </c>
      <c r="L453">
        <f t="shared" si="48"/>
        <v>3.4380549084801143E-3</v>
      </c>
    </row>
    <row r="454" spans="1:12">
      <c r="A454">
        <v>65.844999999999999</v>
      </c>
      <c r="B454">
        <v>4.24</v>
      </c>
      <c r="C454">
        <v>-2.0045199999999999</v>
      </c>
      <c r="D454">
        <v>99.262</v>
      </c>
      <c r="E454">
        <v>-0.29736000000000001</v>
      </c>
      <c r="F454">
        <v>0.10563</v>
      </c>
      <c r="G454">
        <f t="shared" si="45"/>
        <v>10.343100400000001</v>
      </c>
      <c r="H454">
        <f t="shared" si="43"/>
        <v>9.1142760720684066</v>
      </c>
      <c r="I454">
        <f t="shared" si="44"/>
        <v>0.99163332279311189</v>
      </c>
      <c r="J454">
        <f t="shared" si="46"/>
        <v>-3.0997763333336488E-2</v>
      </c>
      <c r="K454">
        <f t="shared" si="47"/>
        <v>2.9498960161654301E-3</v>
      </c>
      <c r="L454">
        <f t="shared" si="48"/>
        <v>3.4010121142075316E-3</v>
      </c>
    </row>
    <row r="455" spans="1:12">
      <c r="A455">
        <v>65.995999999999995</v>
      </c>
      <c r="B455">
        <v>4.25</v>
      </c>
      <c r="C455">
        <v>-2.0076299999999998</v>
      </c>
      <c r="D455">
        <v>99.259119999999996</v>
      </c>
      <c r="E455">
        <v>-0.30242000000000002</v>
      </c>
      <c r="F455">
        <v>0.1057</v>
      </c>
      <c r="G455">
        <f t="shared" si="45"/>
        <v>10.342800304000001</v>
      </c>
      <c r="H455">
        <f t="shared" si="43"/>
        <v>9.1139759760684065</v>
      </c>
      <c r="I455">
        <f t="shared" si="44"/>
        <v>0.99160067234547522</v>
      </c>
      <c r="J455">
        <f t="shared" si="46"/>
        <v>-3.0494129999999758E-2</v>
      </c>
      <c r="K455">
        <f t="shared" si="47"/>
        <v>2.9485826163363274E-3</v>
      </c>
      <c r="L455">
        <f t="shared" si="48"/>
        <v>3.3458646456904903E-3</v>
      </c>
    </row>
    <row r="456" spans="1:12">
      <c r="A456">
        <v>66.119</v>
      </c>
      <c r="B456">
        <v>4.26</v>
      </c>
      <c r="C456">
        <v>-2.0041899999999999</v>
      </c>
      <c r="D456">
        <v>99.256240000000005</v>
      </c>
      <c r="E456">
        <v>-0.30673</v>
      </c>
      <c r="F456">
        <v>0.10576000000000001</v>
      </c>
      <c r="G456">
        <f t="shared" si="45"/>
        <v>10.342500208000001</v>
      </c>
      <c r="H456">
        <f t="shared" si="43"/>
        <v>9.1136758800684063</v>
      </c>
      <c r="I456">
        <f t="shared" si="44"/>
        <v>0.99156802189783866</v>
      </c>
      <c r="J456">
        <f t="shared" si="46"/>
        <v>-3.0659113333323777E-2</v>
      </c>
      <c r="K456">
        <f t="shared" si="47"/>
        <v>2.9475136248817311E-3</v>
      </c>
      <c r="L456">
        <f t="shared" si="48"/>
        <v>3.3640776495437153E-3</v>
      </c>
    </row>
    <row r="457" spans="1:12">
      <c r="A457">
        <v>66.245999999999995</v>
      </c>
      <c r="B457">
        <v>4.2699999999999996</v>
      </c>
      <c r="C457">
        <v>-2.0007199999999998</v>
      </c>
      <c r="D457">
        <v>99.252399999999994</v>
      </c>
      <c r="E457">
        <v>-0.30918000000000001</v>
      </c>
      <c r="F457">
        <v>0.10582999999999999</v>
      </c>
      <c r="G457">
        <f t="shared" si="45"/>
        <v>10.34210008</v>
      </c>
      <c r="H457">
        <f t="shared" si="43"/>
        <v>9.1132757520684056</v>
      </c>
      <c r="I457">
        <f t="shared" si="44"/>
        <v>0.99152448796765635</v>
      </c>
      <c r="J457">
        <f t="shared" si="46"/>
        <v>-3.0659113333329869E-2</v>
      </c>
      <c r="K457">
        <f t="shared" si="47"/>
        <v>2.9464106825065708E-3</v>
      </c>
      <c r="L457">
        <f t="shared" si="48"/>
        <v>3.3642253529277094E-3</v>
      </c>
    </row>
    <row r="458" spans="1:12">
      <c r="A458">
        <v>66.381</v>
      </c>
      <c r="B458">
        <v>4.28</v>
      </c>
      <c r="C458">
        <v>-2.0039799999999999</v>
      </c>
      <c r="D458">
        <v>99.249520000000004</v>
      </c>
      <c r="E458">
        <v>-0.31112000000000001</v>
      </c>
      <c r="F458">
        <v>0.10589999999999999</v>
      </c>
      <c r="G458">
        <f t="shared" si="45"/>
        <v>10.341799984</v>
      </c>
      <c r="H458">
        <f t="shared" si="43"/>
        <v>9.1129756560684054</v>
      </c>
      <c r="I458">
        <f t="shared" si="44"/>
        <v>0.99149183752001968</v>
      </c>
      <c r="J458">
        <f t="shared" si="46"/>
        <v>-3.1161009999995264E-2</v>
      </c>
      <c r="K458">
        <f t="shared" si="47"/>
        <v>2.9452391681466499E-3</v>
      </c>
      <c r="L458">
        <f t="shared" si="48"/>
        <v>3.4194110876665067E-3</v>
      </c>
    </row>
    <row r="459" spans="1:12">
      <c r="A459">
        <v>66.506</v>
      </c>
      <c r="B459">
        <v>4.29</v>
      </c>
      <c r="C459">
        <v>-2.0051100000000002</v>
      </c>
      <c r="D459">
        <v>99.246639999999999</v>
      </c>
      <c r="E459">
        <v>-0.31519999999999998</v>
      </c>
      <c r="F459">
        <v>0.10596</v>
      </c>
      <c r="G459">
        <f t="shared" si="45"/>
        <v>10.341499888</v>
      </c>
      <c r="H459">
        <f t="shared" si="43"/>
        <v>9.1126755600684053</v>
      </c>
      <c r="I459">
        <f t="shared" si="44"/>
        <v>0.99145918707238301</v>
      </c>
      <c r="J459">
        <f t="shared" si="46"/>
        <v>-3.1497923333327925E-2</v>
      </c>
      <c r="K459">
        <f t="shared" si="47"/>
        <v>2.9441552629719484E-3</v>
      </c>
      <c r="L459">
        <f t="shared" si="48"/>
        <v>3.4564956390361694E-3</v>
      </c>
    </row>
    <row r="460" spans="1:12">
      <c r="A460">
        <v>66.634</v>
      </c>
      <c r="B460">
        <v>4.3</v>
      </c>
      <c r="C460">
        <v>-2.0095000000000001</v>
      </c>
      <c r="D460">
        <v>99.243759999999995</v>
      </c>
      <c r="E460">
        <v>-0.32155</v>
      </c>
      <c r="F460">
        <v>0.10602</v>
      </c>
      <c r="G460">
        <f t="shared" si="45"/>
        <v>10.341199791999999</v>
      </c>
      <c r="H460">
        <f t="shared" si="43"/>
        <v>9.1123754640684052</v>
      </c>
      <c r="I460">
        <f t="shared" si="44"/>
        <v>0.99142653662474634</v>
      </c>
      <c r="J460">
        <f t="shared" si="46"/>
        <v>-3.1669853333342664E-2</v>
      </c>
      <c r="K460">
        <f t="shared" si="47"/>
        <v>2.9430461705083231E-3</v>
      </c>
      <c r="L460">
        <f t="shared" si="48"/>
        <v>3.4754772186705984E-3</v>
      </c>
    </row>
    <row r="461" spans="1:12">
      <c r="A461">
        <v>66.777000000000001</v>
      </c>
      <c r="B461">
        <v>4.3099999999999996</v>
      </c>
      <c r="C461">
        <v>-2.0104099999999998</v>
      </c>
      <c r="D461">
        <v>99.240880000000004</v>
      </c>
      <c r="E461">
        <v>-0.32682</v>
      </c>
      <c r="F461">
        <v>0.10609</v>
      </c>
      <c r="G461">
        <f t="shared" si="45"/>
        <v>10.340899696000001</v>
      </c>
      <c r="H461">
        <f t="shared" si="43"/>
        <v>9.1120753680684068</v>
      </c>
      <c r="I461">
        <f t="shared" si="44"/>
        <v>0.99139388617710988</v>
      </c>
      <c r="J461">
        <f t="shared" si="46"/>
        <v>-3.1676800000001011E-2</v>
      </c>
      <c r="K461">
        <f t="shared" si="47"/>
        <v>2.9418080940907905E-3</v>
      </c>
      <c r="L461">
        <f t="shared" si="48"/>
        <v>3.4763540379622554E-3</v>
      </c>
    </row>
    <row r="462" spans="1:12">
      <c r="A462">
        <v>66.911000000000001</v>
      </c>
      <c r="B462">
        <v>4.32</v>
      </c>
      <c r="C462">
        <v>-2.0091299999999999</v>
      </c>
      <c r="D462">
        <v>99.236080000000001</v>
      </c>
      <c r="E462">
        <v>-0.32713999999999999</v>
      </c>
      <c r="F462">
        <v>0.10616</v>
      </c>
      <c r="G462">
        <f t="shared" si="45"/>
        <v>10.340399536</v>
      </c>
      <c r="H462">
        <f t="shared" si="43"/>
        <v>9.1115752080684054</v>
      </c>
      <c r="I462">
        <f t="shared" si="44"/>
        <v>0.99133946876438206</v>
      </c>
      <c r="J462">
        <f t="shared" si="46"/>
        <v>-3.2843840000011233E-2</v>
      </c>
      <c r="K462">
        <f t="shared" si="47"/>
        <v>2.9406488835826516E-3</v>
      </c>
      <c r="L462">
        <f t="shared" si="48"/>
        <v>3.6046280966794447E-3</v>
      </c>
    </row>
    <row r="463" spans="1:12">
      <c r="A463">
        <v>67.031999999999996</v>
      </c>
      <c r="B463">
        <v>4.33</v>
      </c>
      <c r="C463">
        <v>-2.01363</v>
      </c>
      <c r="D463">
        <v>99.23321</v>
      </c>
      <c r="E463">
        <v>-0.32152999999999998</v>
      </c>
      <c r="F463">
        <v>0.10621999999999999</v>
      </c>
      <c r="G463">
        <f t="shared" si="45"/>
        <v>10.340100482</v>
      </c>
      <c r="H463">
        <f t="shared" si="43"/>
        <v>9.1112761540684062</v>
      </c>
      <c r="I463">
        <f t="shared" si="44"/>
        <v>0.99130693168635531</v>
      </c>
      <c r="J463">
        <f t="shared" si="46"/>
        <v>-3.350377333333647E-2</v>
      </c>
      <c r="K463">
        <f t="shared" si="47"/>
        <v>2.9396029184377776E-3</v>
      </c>
      <c r="L463">
        <f t="shared" si="48"/>
        <v>3.6771768045221879E-3</v>
      </c>
    </row>
    <row r="464" spans="1:12">
      <c r="A464">
        <v>67.152000000000001</v>
      </c>
      <c r="B464">
        <v>4.34</v>
      </c>
      <c r="C464">
        <v>-2.0091100000000002</v>
      </c>
      <c r="D464">
        <v>99.230329999999995</v>
      </c>
      <c r="E464">
        <v>-0.31141999999999997</v>
      </c>
      <c r="F464">
        <v>0.10628</v>
      </c>
      <c r="G464">
        <f t="shared" si="45"/>
        <v>10.339800386</v>
      </c>
      <c r="H464">
        <f t="shared" si="43"/>
        <v>9.110976058068406</v>
      </c>
      <c r="I464">
        <f t="shared" si="44"/>
        <v>0.99127428123871864</v>
      </c>
      <c r="J464">
        <f t="shared" si="46"/>
        <v>-3.3665283333329819E-2</v>
      </c>
      <c r="K464">
        <f t="shared" si="47"/>
        <v>2.9385663322578186E-3</v>
      </c>
      <c r="L464">
        <f t="shared" si="48"/>
        <v>3.6950248929165891E-3</v>
      </c>
    </row>
    <row r="465" spans="1:12">
      <c r="A465">
        <v>67.277000000000001</v>
      </c>
      <c r="B465">
        <v>4.3499999999999996</v>
      </c>
      <c r="C465">
        <v>-2.0067900000000001</v>
      </c>
      <c r="D465">
        <v>99.227450000000005</v>
      </c>
      <c r="E465">
        <v>-0.29987000000000003</v>
      </c>
      <c r="F465">
        <v>0.10634</v>
      </c>
      <c r="G465">
        <f t="shared" si="45"/>
        <v>10.33950029</v>
      </c>
      <c r="H465">
        <f t="shared" si="43"/>
        <v>9.1106759620684059</v>
      </c>
      <c r="I465">
        <f t="shared" si="44"/>
        <v>0.99124163079108207</v>
      </c>
      <c r="J465">
        <f t="shared" si="46"/>
        <v>-3.3328369999991288E-2</v>
      </c>
      <c r="K465">
        <f t="shared" si="47"/>
        <v>2.9374873320858808E-3</v>
      </c>
      <c r="L465">
        <f t="shared" si="48"/>
        <v>3.658166544255484E-3</v>
      </c>
    </row>
    <row r="466" spans="1:12">
      <c r="A466">
        <v>67.417000000000002</v>
      </c>
      <c r="B466">
        <v>4.3600000000000003</v>
      </c>
      <c r="C466">
        <v>-2.0144899999999999</v>
      </c>
      <c r="D466">
        <v>99.223609999999994</v>
      </c>
      <c r="E466">
        <v>-0.28954999999999997</v>
      </c>
      <c r="F466">
        <v>0.10641</v>
      </c>
      <c r="G466">
        <f t="shared" si="45"/>
        <v>10.339100161999999</v>
      </c>
      <c r="H466">
        <f t="shared" si="43"/>
        <v>9.1102758340684051</v>
      </c>
      <c r="I466">
        <f t="shared" si="44"/>
        <v>0.99119809686089977</v>
      </c>
      <c r="J466">
        <f t="shared" si="46"/>
        <v>-3.3993513333330255E-2</v>
      </c>
      <c r="K466">
        <f t="shared" si="47"/>
        <v>2.936279792228842E-3</v>
      </c>
      <c r="L466">
        <f t="shared" si="48"/>
        <v>3.7313374427379617E-3</v>
      </c>
    </row>
    <row r="467" spans="1:12">
      <c r="A467">
        <v>67.546999999999997</v>
      </c>
      <c r="B467">
        <v>4.37</v>
      </c>
      <c r="C467">
        <v>-2.0143800000000001</v>
      </c>
      <c r="D467">
        <v>99.221689999999995</v>
      </c>
      <c r="E467">
        <v>-0.28111000000000003</v>
      </c>
      <c r="F467">
        <v>0.10648000000000001</v>
      </c>
      <c r="G467">
        <f t="shared" si="45"/>
        <v>10.338900098</v>
      </c>
      <c r="H467">
        <f t="shared" si="43"/>
        <v>9.1100757700684056</v>
      </c>
      <c r="I467">
        <f t="shared" si="44"/>
        <v>0.99117632989580873</v>
      </c>
      <c r="J467">
        <f t="shared" si="46"/>
        <v>-3.3493353333332893E-2</v>
      </c>
      <c r="K467">
        <f t="shared" si="47"/>
        <v>2.9351593938308821E-3</v>
      </c>
      <c r="L467">
        <f t="shared" si="48"/>
        <v>3.6765175371402427E-3</v>
      </c>
    </row>
    <row r="468" spans="1:12">
      <c r="A468">
        <v>67.676000000000002</v>
      </c>
      <c r="B468">
        <v>4.38</v>
      </c>
      <c r="C468">
        <v>-2.0199099999999999</v>
      </c>
      <c r="D468">
        <v>99.218810000000005</v>
      </c>
      <c r="E468">
        <v>-0.27510000000000001</v>
      </c>
      <c r="F468">
        <v>0.10654</v>
      </c>
      <c r="G468">
        <f t="shared" si="45"/>
        <v>10.338600002</v>
      </c>
      <c r="H468">
        <f t="shared" si="43"/>
        <v>9.1097756740684055</v>
      </c>
      <c r="I468">
        <f t="shared" si="44"/>
        <v>0.99114367944817205</v>
      </c>
      <c r="J468">
        <f t="shared" si="46"/>
        <v>-3.2661490000004713E-2</v>
      </c>
      <c r="K468">
        <f t="shared" si="47"/>
        <v>2.9340484587443449E-3</v>
      </c>
      <c r="L468">
        <f t="shared" si="48"/>
        <v>3.5853231922030595E-3</v>
      </c>
    </row>
    <row r="469" spans="1:12">
      <c r="A469">
        <v>67.799000000000007</v>
      </c>
      <c r="B469">
        <v>4.3899999999999997</v>
      </c>
      <c r="C469">
        <v>-2.01762</v>
      </c>
      <c r="D469">
        <v>99.21593</v>
      </c>
      <c r="E469">
        <v>-0.27274999999999999</v>
      </c>
      <c r="F469">
        <v>0.10661</v>
      </c>
      <c r="G469">
        <f t="shared" si="45"/>
        <v>10.338299906</v>
      </c>
      <c r="H469">
        <f t="shared" si="43"/>
        <v>9.1094755780684054</v>
      </c>
      <c r="I469">
        <f t="shared" si="44"/>
        <v>0.99111102900053538</v>
      </c>
      <c r="J469">
        <f t="shared" si="46"/>
        <v>-3.1497923333345709E-2</v>
      </c>
      <c r="K469">
        <f t="shared" si="47"/>
        <v>2.9329899779732458E-3</v>
      </c>
      <c r="L469">
        <f t="shared" si="48"/>
        <v>3.4577098388823609E-3</v>
      </c>
    </row>
    <row r="470" spans="1:12">
      <c r="A470">
        <v>67.932000000000002</v>
      </c>
      <c r="B470">
        <v>4.4000000000000004</v>
      </c>
      <c r="C470">
        <v>-2.0230999999999999</v>
      </c>
      <c r="D470">
        <v>99.213049999999996</v>
      </c>
      <c r="E470">
        <v>-0.27457999999999999</v>
      </c>
      <c r="F470">
        <v>0.10667</v>
      </c>
      <c r="G470">
        <f t="shared" si="45"/>
        <v>10.337999809999999</v>
      </c>
      <c r="H470">
        <f t="shared" si="43"/>
        <v>9.1091754820684052</v>
      </c>
      <c r="I470">
        <f t="shared" si="44"/>
        <v>0.99107837855289882</v>
      </c>
      <c r="J470">
        <f t="shared" si="46"/>
        <v>-3.0002653333340863E-2</v>
      </c>
      <c r="K470">
        <f t="shared" si="47"/>
        <v>2.9318463008895222E-3</v>
      </c>
      <c r="L470">
        <f t="shared" si="48"/>
        <v>3.2936738777732066E-3</v>
      </c>
    </row>
    <row r="471" spans="1:12">
      <c r="A471">
        <v>68.061000000000007</v>
      </c>
      <c r="B471">
        <v>4.41</v>
      </c>
      <c r="C471">
        <v>-2.02075</v>
      </c>
      <c r="D471">
        <v>99.211129999999997</v>
      </c>
      <c r="E471">
        <v>-0.27871000000000001</v>
      </c>
      <c r="F471">
        <v>0.10674</v>
      </c>
      <c r="G471">
        <f t="shared" si="45"/>
        <v>10.337799746</v>
      </c>
      <c r="H471">
        <f t="shared" si="43"/>
        <v>9.1089754180684057</v>
      </c>
      <c r="I471">
        <f t="shared" si="44"/>
        <v>0.99105661158780778</v>
      </c>
      <c r="J471">
        <f t="shared" si="46"/>
        <v>-2.9176000000008469E-2</v>
      </c>
      <c r="K471">
        <f t="shared" si="47"/>
        <v>2.9307378718740015E-3</v>
      </c>
      <c r="L471">
        <f t="shared" si="48"/>
        <v>3.2029947014826127E-3</v>
      </c>
    </row>
    <row r="472" spans="1:12">
      <c r="A472">
        <v>68.194000000000003</v>
      </c>
      <c r="B472">
        <v>4.42</v>
      </c>
      <c r="C472">
        <v>-2.0149900000000001</v>
      </c>
      <c r="D472">
        <v>99.208250000000007</v>
      </c>
      <c r="E472">
        <v>-0.28204000000000001</v>
      </c>
      <c r="F472">
        <v>0.10681</v>
      </c>
      <c r="G472">
        <f t="shared" si="45"/>
        <v>10.337499650000002</v>
      </c>
      <c r="H472">
        <f t="shared" si="43"/>
        <v>9.1086753220684074</v>
      </c>
      <c r="I472">
        <f t="shared" si="44"/>
        <v>0.99102396114017133</v>
      </c>
      <c r="J472">
        <f t="shared" si="46"/>
        <v>-2.850911999999237E-2</v>
      </c>
      <c r="K472">
        <f t="shared" si="47"/>
        <v>2.9295959501265587E-3</v>
      </c>
      <c r="L472">
        <f t="shared" si="48"/>
        <v>3.1298865084059763E-3</v>
      </c>
    </row>
    <row r="473" spans="1:12">
      <c r="A473">
        <v>68.325000000000003</v>
      </c>
      <c r="B473">
        <v>4.43</v>
      </c>
      <c r="C473">
        <v>-2.0227300000000001</v>
      </c>
      <c r="D473">
        <v>99.204409999999996</v>
      </c>
      <c r="E473">
        <v>-0.28238999999999997</v>
      </c>
      <c r="F473">
        <v>0.10687000000000001</v>
      </c>
      <c r="G473">
        <f t="shared" si="45"/>
        <v>10.337099521999999</v>
      </c>
      <c r="H473">
        <f t="shared" si="43"/>
        <v>9.1082751940684048</v>
      </c>
      <c r="I473">
        <f t="shared" si="44"/>
        <v>0.9909804272099888</v>
      </c>
      <c r="J473">
        <f t="shared" si="46"/>
        <v>-2.8675839999996473E-2</v>
      </c>
      <c r="K473">
        <f t="shared" si="47"/>
        <v>2.9284720696976354E-3</v>
      </c>
      <c r="L473">
        <f t="shared" si="48"/>
        <v>3.1483282387724824E-3</v>
      </c>
    </row>
    <row r="474" spans="1:12">
      <c r="A474">
        <v>68.448999999999998</v>
      </c>
      <c r="B474">
        <v>4.4400000000000004</v>
      </c>
      <c r="C474">
        <v>-2.0159400000000001</v>
      </c>
      <c r="D474">
        <v>99.201539999999994</v>
      </c>
      <c r="E474">
        <v>-0.27993000000000001</v>
      </c>
      <c r="F474">
        <v>0.10693</v>
      </c>
      <c r="G474">
        <f t="shared" si="45"/>
        <v>10.336800468</v>
      </c>
      <c r="H474">
        <f t="shared" si="43"/>
        <v>9.1079761400684056</v>
      </c>
      <c r="I474">
        <f t="shared" si="44"/>
        <v>0.99094789013196216</v>
      </c>
      <c r="J474">
        <f t="shared" si="46"/>
        <v>-2.8835613333327497E-2</v>
      </c>
      <c r="K474">
        <f t="shared" si="47"/>
        <v>2.9274090380826644E-3</v>
      </c>
      <c r="L474">
        <f t="shared" si="48"/>
        <v>3.165973745415513E-3</v>
      </c>
    </row>
    <row r="475" spans="1:12">
      <c r="A475">
        <v>68.58</v>
      </c>
      <c r="B475">
        <v>4.45</v>
      </c>
      <c r="C475">
        <v>-2.01918</v>
      </c>
      <c r="D475">
        <v>99.199619999999996</v>
      </c>
      <c r="E475">
        <v>-0.27732000000000001</v>
      </c>
      <c r="F475">
        <v>0.107</v>
      </c>
      <c r="G475">
        <f t="shared" si="45"/>
        <v>10.336600404</v>
      </c>
      <c r="H475">
        <f t="shared" si="43"/>
        <v>9.1077760760684061</v>
      </c>
      <c r="I475">
        <f t="shared" si="44"/>
        <v>0.99092612316687112</v>
      </c>
      <c r="J475">
        <f t="shared" si="46"/>
        <v>-2.9163843333327749E-2</v>
      </c>
      <c r="K475">
        <f t="shared" si="47"/>
        <v>2.9262868346355314E-3</v>
      </c>
      <c r="L475">
        <f t="shared" si="48"/>
        <v>3.2020817255222897E-3</v>
      </c>
    </row>
    <row r="476" spans="1:12">
      <c r="A476">
        <v>68.709999999999994</v>
      </c>
      <c r="B476">
        <v>4.46</v>
      </c>
      <c r="C476">
        <v>-2.0158</v>
      </c>
      <c r="D476">
        <v>99.196740000000005</v>
      </c>
      <c r="E476">
        <v>-0.27705999999999997</v>
      </c>
      <c r="F476">
        <v>0.10706</v>
      </c>
      <c r="G476">
        <f t="shared" si="45"/>
        <v>10.336300308</v>
      </c>
      <c r="H476">
        <f t="shared" si="43"/>
        <v>9.107475980068406</v>
      </c>
      <c r="I476">
        <f t="shared" si="44"/>
        <v>0.99089347271923445</v>
      </c>
      <c r="J476">
        <f t="shared" si="46"/>
        <v>-2.899364999999314E-2</v>
      </c>
      <c r="K476">
        <f t="shared" si="47"/>
        <v>2.9251740478558478E-3</v>
      </c>
      <c r="L476">
        <f t="shared" si="48"/>
        <v>3.1835000238754812E-3</v>
      </c>
    </row>
    <row r="477" spans="1:12">
      <c r="A477">
        <v>68.846000000000004</v>
      </c>
      <c r="B477">
        <v>4.47</v>
      </c>
      <c r="C477">
        <v>-2.0211399999999999</v>
      </c>
      <c r="D477">
        <v>99.193860000000001</v>
      </c>
      <c r="E477">
        <v>-0.27879999999999999</v>
      </c>
      <c r="F477">
        <v>0.10713</v>
      </c>
      <c r="G477">
        <f t="shared" si="45"/>
        <v>10.336000212</v>
      </c>
      <c r="H477">
        <f t="shared" si="43"/>
        <v>9.1071758840684058</v>
      </c>
      <c r="I477">
        <f t="shared" si="44"/>
        <v>0.99086082227159777</v>
      </c>
      <c r="J477">
        <f t="shared" si="46"/>
        <v>-2.8991913333327936E-2</v>
      </c>
      <c r="K477">
        <f t="shared" si="47"/>
        <v>2.9240108071439432E-3</v>
      </c>
      <c r="L477">
        <f t="shared" si="48"/>
        <v>3.1834142331702191E-3</v>
      </c>
    </row>
    <row r="478" spans="1:12">
      <c r="A478">
        <v>68.959000000000003</v>
      </c>
      <c r="B478">
        <v>4.4800000000000004</v>
      </c>
      <c r="C478">
        <v>-2.0211800000000002</v>
      </c>
      <c r="D478">
        <v>99.190979999999996</v>
      </c>
      <c r="E478">
        <v>-0.27950999999999998</v>
      </c>
      <c r="F478">
        <v>0.10718999999999999</v>
      </c>
      <c r="G478">
        <f t="shared" si="45"/>
        <v>10.335700116</v>
      </c>
      <c r="H478">
        <f t="shared" si="43"/>
        <v>9.1068757880684057</v>
      </c>
      <c r="I478">
        <f t="shared" si="44"/>
        <v>0.9908281718239611</v>
      </c>
      <c r="J478">
        <f t="shared" si="46"/>
        <v>-2.9158633333331959E-2</v>
      </c>
      <c r="K478">
        <f t="shared" si="47"/>
        <v>2.9230449944315996E-3</v>
      </c>
      <c r="L478">
        <f t="shared" si="48"/>
        <v>3.2018261818762095E-3</v>
      </c>
    </row>
    <row r="479" spans="1:12">
      <c r="A479">
        <v>69.093999999999994</v>
      </c>
      <c r="B479">
        <v>4.49</v>
      </c>
      <c r="C479">
        <v>-2.0176599999999998</v>
      </c>
      <c r="D479">
        <v>99.188100000000006</v>
      </c>
      <c r="E479">
        <v>-0.27685999999999999</v>
      </c>
      <c r="F479">
        <v>0.10725999999999999</v>
      </c>
      <c r="G479">
        <f t="shared" si="45"/>
        <v>10.33540002</v>
      </c>
      <c r="H479">
        <f t="shared" ref="H479:H542" si="49">G479-G$27-E$27</f>
        <v>9.1065756920684056</v>
      </c>
      <c r="I479">
        <f t="shared" ref="I479:I542" si="50">H479/(G$30-G$27-E$27)</f>
        <v>0.99079552137632443</v>
      </c>
      <c r="J479">
        <f t="shared" si="46"/>
        <v>-2.9493810000005217E-2</v>
      </c>
      <c r="K479">
        <f t="shared" si="47"/>
        <v>2.9218919834971542E-3</v>
      </c>
      <c r="L479">
        <f t="shared" si="48"/>
        <v>3.238737698704198E-3</v>
      </c>
    </row>
    <row r="480" spans="1:12">
      <c r="A480">
        <v>69.234999999999999</v>
      </c>
      <c r="B480">
        <v>4.5</v>
      </c>
      <c r="C480">
        <v>-2.0196800000000001</v>
      </c>
      <c r="D480">
        <v>99.185220000000001</v>
      </c>
      <c r="E480">
        <v>-0.27182000000000001</v>
      </c>
      <c r="F480">
        <v>0.10732999999999999</v>
      </c>
      <c r="G480">
        <f t="shared" si="45"/>
        <v>10.335099924</v>
      </c>
      <c r="H480">
        <f t="shared" si="49"/>
        <v>9.1062755960684054</v>
      </c>
      <c r="I480">
        <f t="shared" si="50"/>
        <v>0.99076287092868787</v>
      </c>
      <c r="J480">
        <f t="shared" si="46"/>
        <v>-2.916384333334255E-2</v>
      </c>
      <c r="K480">
        <f t="shared" si="47"/>
        <v>2.9206886983950816E-3</v>
      </c>
      <c r="L480">
        <f t="shared" si="48"/>
        <v>3.202609346233043E-3</v>
      </c>
    </row>
    <row r="481" spans="1:12">
      <c r="A481">
        <v>69.349999999999994</v>
      </c>
      <c r="B481">
        <v>4.51</v>
      </c>
      <c r="C481">
        <v>-2.0219399999999998</v>
      </c>
      <c r="D481">
        <v>99.182339999999996</v>
      </c>
      <c r="E481">
        <v>-0.26668999999999998</v>
      </c>
      <c r="F481">
        <v>0.10739</v>
      </c>
      <c r="G481">
        <f t="shared" si="45"/>
        <v>10.334799828</v>
      </c>
      <c r="H481">
        <f t="shared" si="49"/>
        <v>9.1059755000684053</v>
      </c>
      <c r="I481">
        <f t="shared" si="50"/>
        <v>0.99073022048105119</v>
      </c>
      <c r="J481">
        <f t="shared" si="46"/>
        <v>-2.8835613333333412E-2</v>
      </c>
      <c r="K481">
        <f t="shared" si="47"/>
        <v>2.9197080291970801E-3</v>
      </c>
      <c r="L481">
        <f t="shared" si="48"/>
        <v>3.1666693297293406E-3</v>
      </c>
    </row>
    <row r="482" spans="1:12">
      <c r="A482">
        <v>69.47</v>
      </c>
      <c r="B482">
        <v>4.5199999999999996</v>
      </c>
      <c r="C482">
        <v>-2.0297399999999999</v>
      </c>
      <c r="D482">
        <v>99.180419999999998</v>
      </c>
      <c r="E482">
        <v>-0.26352999999999999</v>
      </c>
      <c r="F482">
        <v>0.10745</v>
      </c>
      <c r="G482">
        <f t="shared" si="45"/>
        <v>10.334599764</v>
      </c>
      <c r="H482">
        <f t="shared" si="49"/>
        <v>9.1057754360684058</v>
      </c>
      <c r="I482">
        <f t="shared" si="50"/>
        <v>0.99070845351596015</v>
      </c>
      <c r="J482">
        <f t="shared" si="46"/>
        <v>-2.8675840000005524E-2</v>
      </c>
      <c r="K482">
        <f t="shared" si="47"/>
        <v>2.9186854240849922E-3</v>
      </c>
      <c r="L482">
        <f t="shared" si="48"/>
        <v>3.1491925318539232E-3</v>
      </c>
    </row>
    <row r="483" spans="1:12">
      <c r="A483">
        <v>69.606999999999999</v>
      </c>
      <c r="B483">
        <v>4.53</v>
      </c>
      <c r="C483">
        <v>-2.02515</v>
      </c>
      <c r="D483">
        <v>99.177539999999993</v>
      </c>
      <c r="E483">
        <v>-0.26334999999999997</v>
      </c>
      <c r="F483">
        <v>0.10750999999999999</v>
      </c>
      <c r="G483">
        <f t="shared" si="45"/>
        <v>10.334299668</v>
      </c>
      <c r="H483">
        <f t="shared" si="49"/>
        <v>9.1054753400684056</v>
      </c>
      <c r="I483">
        <f t="shared" si="50"/>
        <v>0.99067580306832348</v>
      </c>
      <c r="J483">
        <f t="shared" si="46"/>
        <v>-2.8842560000006463E-2</v>
      </c>
      <c r="K483">
        <f t="shared" si="47"/>
        <v>2.9175188252902207E-3</v>
      </c>
      <c r="L483">
        <f t="shared" si="48"/>
        <v>3.1676061844992907E-3</v>
      </c>
    </row>
    <row r="484" spans="1:12">
      <c r="A484">
        <v>69.738</v>
      </c>
      <c r="B484">
        <v>4.54</v>
      </c>
      <c r="C484">
        <v>-2.0305300000000002</v>
      </c>
      <c r="D484">
        <v>99.174660000000003</v>
      </c>
      <c r="E484">
        <v>-0.26489000000000001</v>
      </c>
      <c r="F484">
        <v>0.10758</v>
      </c>
      <c r="G484">
        <f t="shared" si="45"/>
        <v>10.333999572</v>
      </c>
      <c r="H484">
        <f t="shared" si="49"/>
        <v>9.1051752440684055</v>
      </c>
      <c r="I484">
        <f t="shared" si="50"/>
        <v>0.99064315262068681</v>
      </c>
      <c r="J484">
        <f t="shared" si="46"/>
        <v>-2.8509120000004294E-2</v>
      </c>
      <c r="K484">
        <f t="shared" si="47"/>
        <v>2.9164041902895407E-3</v>
      </c>
      <c r="L484">
        <f t="shared" si="48"/>
        <v>3.1310896534997115E-3</v>
      </c>
    </row>
    <row r="485" spans="1:12">
      <c r="A485">
        <v>69.867999999999995</v>
      </c>
      <c r="B485">
        <v>4.55</v>
      </c>
      <c r="C485">
        <v>-2.0281799999999999</v>
      </c>
      <c r="D485">
        <v>99.172740000000005</v>
      </c>
      <c r="E485">
        <v>-0.26591999999999999</v>
      </c>
      <c r="F485">
        <v>0.10765</v>
      </c>
      <c r="G485">
        <f t="shared" si="45"/>
        <v>10.333799508</v>
      </c>
      <c r="H485">
        <f t="shared" si="49"/>
        <v>9.104975180068406</v>
      </c>
      <c r="I485">
        <f t="shared" si="50"/>
        <v>0.99062138565559577</v>
      </c>
      <c r="J485">
        <f t="shared" si="46"/>
        <v>-2.767551999999901E-2</v>
      </c>
      <c r="K485">
        <f t="shared" si="47"/>
        <v>2.9152989055967909E-3</v>
      </c>
      <c r="L485">
        <f t="shared" si="48"/>
        <v>3.039604112330055E-3</v>
      </c>
    </row>
    <row r="486" spans="1:12">
      <c r="A486">
        <v>69.998000000000005</v>
      </c>
      <c r="B486">
        <v>4.5599999999999996</v>
      </c>
      <c r="C486">
        <v>-2.03363</v>
      </c>
      <c r="D486">
        <v>99.168909999999997</v>
      </c>
      <c r="E486">
        <v>-0.26555000000000001</v>
      </c>
      <c r="F486">
        <v>0.10771</v>
      </c>
      <c r="G486">
        <f t="shared" si="45"/>
        <v>10.333400422</v>
      </c>
      <c r="H486">
        <f t="shared" si="49"/>
        <v>9.1045760940684062</v>
      </c>
      <c r="I486">
        <f t="shared" si="50"/>
        <v>0.99057796509502349</v>
      </c>
      <c r="J486">
        <f t="shared" si="46"/>
        <v>-2.7835293333327196E-2</v>
      </c>
      <c r="K486">
        <f t="shared" si="47"/>
        <v>2.9141944583678183E-3</v>
      </c>
      <c r="L486">
        <f t="shared" si="48"/>
        <v>3.0572860334993272E-3</v>
      </c>
    </row>
    <row r="487" spans="1:12">
      <c r="A487">
        <v>70.13</v>
      </c>
      <c r="B487">
        <v>4.57</v>
      </c>
      <c r="C487">
        <v>-2.0279199999999999</v>
      </c>
      <c r="D487">
        <v>99.166989999999998</v>
      </c>
      <c r="E487">
        <v>-0.26549</v>
      </c>
      <c r="F487">
        <v>0.10778</v>
      </c>
      <c r="G487">
        <f t="shared" si="45"/>
        <v>10.333200357999999</v>
      </c>
      <c r="H487">
        <f t="shared" si="49"/>
        <v>9.1043760300684049</v>
      </c>
      <c r="I487">
        <f t="shared" si="50"/>
        <v>0.99055619812993223</v>
      </c>
      <c r="J487">
        <f t="shared" si="46"/>
        <v>-2.7496643333331992E-2</v>
      </c>
      <c r="K487">
        <f t="shared" si="47"/>
        <v>2.9130738755534843E-3</v>
      </c>
      <c r="L487">
        <f t="shared" si="48"/>
        <v>3.0201568171745866E-3</v>
      </c>
    </row>
    <row r="488" spans="1:12">
      <c r="A488">
        <v>70.259</v>
      </c>
      <c r="B488">
        <v>4.58</v>
      </c>
      <c r="C488">
        <v>-2.0289199999999998</v>
      </c>
      <c r="D488">
        <v>99.164109999999994</v>
      </c>
      <c r="E488">
        <v>-0.26707999999999998</v>
      </c>
      <c r="F488">
        <v>0.10785</v>
      </c>
      <c r="G488">
        <f t="shared" si="45"/>
        <v>10.332900261999999</v>
      </c>
      <c r="H488">
        <f t="shared" si="49"/>
        <v>9.1040759340684048</v>
      </c>
      <c r="I488">
        <f t="shared" si="50"/>
        <v>0.99052354768229556</v>
      </c>
      <c r="J488">
        <f t="shared" si="46"/>
        <v>-2.7493170000004293E-2</v>
      </c>
      <c r="K488">
        <f t="shared" si="47"/>
        <v>2.9119795928470135E-3</v>
      </c>
      <c r="L488">
        <f t="shared" si="48"/>
        <v>3.0198748559556684E-3</v>
      </c>
    </row>
    <row r="489" spans="1:12">
      <c r="A489">
        <v>70.385999999999996</v>
      </c>
      <c r="B489">
        <v>4.59</v>
      </c>
      <c r="C489">
        <v>-2.0343800000000001</v>
      </c>
      <c r="D489">
        <v>99.162189999999995</v>
      </c>
      <c r="E489">
        <v>-0.27152999999999999</v>
      </c>
      <c r="F489">
        <v>0.10791000000000001</v>
      </c>
      <c r="G489">
        <f t="shared" si="45"/>
        <v>10.332700198</v>
      </c>
      <c r="H489">
        <f t="shared" si="49"/>
        <v>9.1038758700684053</v>
      </c>
      <c r="I489">
        <f t="shared" si="50"/>
        <v>0.99050178071720452</v>
      </c>
      <c r="J489">
        <f t="shared" si="46"/>
        <v>-2.7157993333339844E-2</v>
      </c>
      <c r="K489">
        <f t="shared" si="47"/>
        <v>2.9109030785710965E-3</v>
      </c>
      <c r="L489">
        <f t="shared" si="48"/>
        <v>2.9831243001268845E-3</v>
      </c>
    </row>
    <row r="490" spans="1:12">
      <c r="A490">
        <v>70.516999999999996</v>
      </c>
      <c r="B490">
        <v>4.5999999999999996</v>
      </c>
      <c r="C490">
        <v>-2.03424</v>
      </c>
      <c r="D490">
        <v>99.158349999999999</v>
      </c>
      <c r="E490">
        <v>-0.27939000000000003</v>
      </c>
      <c r="F490">
        <v>0.10798000000000001</v>
      </c>
      <c r="G490">
        <f t="shared" si="45"/>
        <v>10.332300069999999</v>
      </c>
      <c r="H490">
        <f t="shared" si="49"/>
        <v>9.1034757420684045</v>
      </c>
      <c r="I490">
        <f t="shared" si="50"/>
        <v>0.99045824678702232</v>
      </c>
      <c r="J490">
        <f t="shared" si="46"/>
        <v>-2.7991593333348195E-2</v>
      </c>
      <c r="K490">
        <f t="shared" si="47"/>
        <v>2.9097934919558761E-3</v>
      </c>
      <c r="L490">
        <f t="shared" si="48"/>
        <v>3.0748248390441929E-3</v>
      </c>
    </row>
    <row r="491" spans="1:12">
      <c r="A491">
        <v>70.652000000000001</v>
      </c>
      <c r="B491">
        <v>4.6100000000000003</v>
      </c>
      <c r="C491">
        <v>-2.0362900000000002</v>
      </c>
      <c r="D491">
        <v>99.15643</v>
      </c>
      <c r="E491">
        <v>-0.28844999999999998</v>
      </c>
      <c r="F491">
        <v>0.10804</v>
      </c>
      <c r="G491">
        <f t="shared" si="45"/>
        <v>10.332100005999999</v>
      </c>
      <c r="H491">
        <f t="shared" si="49"/>
        <v>9.103275678068405</v>
      </c>
      <c r="I491">
        <f t="shared" si="50"/>
        <v>0.99043647982193128</v>
      </c>
      <c r="J491">
        <f t="shared" si="46"/>
        <v>-2.7659890000014314E-2</v>
      </c>
      <c r="K491">
        <f t="shared" si="47"/>
        <v>2.9086509095351395E-3</v>
      </c>
      <c r="L491">
        <f t="shared" si="48"/>
        <v>3.0384546154800596E-3</v>
      </c>
    </row>
    <row r="492" spans="1:12">
      <c r="A492">
        <v>70.763000000000005</v>
      </c>
      <c r="B492">
        <v>4.62</v>
      </c>
      <c r="C492">
        <v>-2.03301</v>
      </c>
      <c r="D492">
        <v>99.153549999999996</v>
      </c>
      <c r="E492">
        <v>-0.29622999999999999</v>
      </c>
      <c r="F492">
        <v>0.1081</v>
      </c>
      <c r="G492">
        <f t="shared" si="45"/>
        <v>10.331799909999999</v>
      </c>
      <c r="H492">
        <f t="shared" si="49"/>
        <v>9.1029755820684048</v>
      </c>
      <c r="I492">
        <f t="shared" si="50"/>
        <v>0.99040382937429461</v>
      </c>
      <c r="J492">
        <f t="shared" si="46"/>
        <v>-2.766336333334778E-2</v>
      </c>
      <c r="K492">
        <f t="shared" si="47"/>
        <v>2.9077121248687896E-3</v>
      </c>
      <c r="L492">
        <f t="shared" si="48"/>
        <v>3.0389363438303356E-3</v>
      </c>
    </row>
    <row r="493" spans="1:12">
      <c r="A493">
        <v>70.894999999999996</v>
      </c>
      <c r="B493">
        <v>4.63</v>
      </c>
      <c r="C493">
        <v>-2.03287</v>
      </c>
      <c r="D493">
        <v>99.149709999999999</v>
      </c>
      <c r="E493">
        <v>-0.30124000000000001</v>
      </c>
      <c r="F493">
        <v>0.10817</v>
      </c>
      <c r="G493">
        <f t="shared" si="45"/>
        <v>10.331399782</v>
      </c>
      <c r="H493">
        <f t="shared" si="49"/>
        <v>9.1025754540684058</v>
      </c>
      <c r="I493">
        <f t="shared" si="50"/>
        <v>0.99036029544411253</v>
      </c>
      <c r="J493">
        <f t="shared" si="46"/>
        <v>-2.866889333334114E-2</v>
      </c>
      <c r="K493">
        <f t="shared" si="47"/>
        <v>2.9065965208039651E-3</v>
      </c>
      <c r="L493">
        <f t="shared" si="48"/>
        <v>3.1495364666851017E-3</v>
      </c>
    </row>
    <row r="494" spans="1:12">
      <c r="A494">
        <v>71.025999999999996</v>
      </c>
      <c r="B494">
        <v>4.6399999999999997</v>
      </c>
      <c r="C494">
        <v>-2.0349499999999998</v>
      </c>
      <c r="D494">
        <v>99.146829999999994</v>
      </c>
      <c r="E494">
        <v>-0.30397000000000002</v>
      </c>
      <c r="F494">
        <v>0.10823000000000001</v>
      </c>
      <c r="G494">
        <f t="shared" si="45"/>
        <v>10.331099686</v>
      </c>
      <c r="H494">
        <f t="shared" si="49"/>
        <v>9.1022753580684057</v>
      </c>
      <c r="I494">
        <f t="shared" si="50"/>
        <v>0.99032764499647585</v>
      </c>
      <c r="J494">
        <f t="shared" si="46"/>
        <v>-2.9009279999998586E-2</v>
      </c>
      <c r="K494">
        <f t="shared" si="47"/>
        <v>2.9054902143089583E-3</v>
      </c>
      <c r="L494">
        <f t="shared" si="48"/>
        <v>3.1870360826081016E-3</v>
      </c>
    </row>
    <row r="495" spans="1:12">
      <c r="A495">
        <v>71.156999999999996</v>
      </c>
      <c r="B495">
        <v>4.6500000000000004</v>
      </c>
      <c r="C495">
        <v>-2.0403500000000001</v>
      </c>
      <c r="D495">
        <v>99.143950000000004</v>
      </c>
      <c r="E495">
        <v>-0.30647999999999997</v>
      </c>
      <c r="F495">
        <v>0.10829999999999999</v>
      </c>
      <c r="G495">
        <f t="shared" si="45"/>
        <v>10.33079959</v>
      </c>
      <c r="H495">
        <f t="shared" si="49"/>
        <v>9.1019752620684056</v>
      </c>
      <c r="I495">
        <f t="shared" si="50"/>
        <v>0.99029499454883918</v>
      </c>
      <c r="J495">
        <f t="shared" si="46"/>
        <v>-3.017631999998828E-2</v>
      </c>
      <c r="K495">
        <f t="shared" si="47"/>
        <v>2.9043847496565568E-3</v>
      </c>
      <c r="L495">
        <f t="shared" si="48"/>
        <v>3.3153594830943071E-3</v>
      </c>
    </row>
    <row r="496" spans="1:12">
      <c r="A496">
        <v>71.283000000000001</v>
      </c>
      <c r="B496">
        <v>4.66</v>
      </c>
      <c r="C496">
        <v>-2.0391499999999998</v>
      </c>
      <c r="D496">
        <v>99.141069999999999</v>
      </c>
      <c r="E496">
        <v>-0.31112000000000001</v>
      </c>
      <c r="F496">
        <v>0.10836</v>
      </c>
      <c r="G496">
        <f t="shared" si="45"/>
        <v>10.330499494</v>
      </c>
      <c r="H496">
        <f t="shared" si="49"/>
        <v>9.1016751660684054</v>
      </c>
      <c r="I496">
        <f t="shared" si="50"/>
        <v>0.99026234410120262</v>
      </c>
      <c r="J496">
        <f t="shared" si="46"/>
        <v>-3.0676479999988425E-2</v>
      </c>
      <c r="K496">
        <f t="shared" si="47"/>
        <v>2.9033222716754784E-3</v>
      </c>
      <c r="L496">
        <f t="shared" si="48"/>
        <v>3.3704213169848331E-3</v>
      </c>
    </row>
    <row r="497" spans="1:12">
      <c r="A497">
        <v>71.409000000000006</v>
      </c>
      <c r="B497">
        <v>4.67</v>
      </c>
      <c r="C497">
        <v>-2.0391400000000002</v>
      </c>
      <c r="D497">
        <v>99.138199999999998</v>
      </c>
      <c r="E497">
        <v>-0.31786999999999999</v>
      </c>
      <c r="F497">
        <v>0.10842</v>
      </c>
      <c r="G497">
        <f t="shared" si="45"/>
        <v>10.33020044</v>
      </c>
      <c r="H497">
        <f t="shared" si="49"/>
        <v>9.1013761120684062</v>
      </c>
      <c r="I497">
        <f t="shared" si="50"/>
        <v>0.99022980702317587</v>
      </c>
      <c r="J497">
        <f t="shared" si="46"/>
        <v>-3.1169693333318607E-2</v>
      </c>
      <c r="K497">
        <f t="shared" si="47"/>
        <v>2.9022605707585639E-3</v>
      </c>
      <c r="L497">
        <f t="shared" si="48"/>
        <v>3.4247231352177235E-3</v>
      </c>
    </row>
    <row r="498" spans="1:12">
      <c r="A498">
        <v>71.534000000000006</v>
      </c>
      <c r="B498">
        <v>4.68</v>
      </c>
      <c r="C498">
        <v>-2.0400800000000001</v>
      </c>
      <c r="D498">
        <v>99.134360000000001</v>
      </c>
      <c r="E498">
        <v>-0.32394000000000001</v>
      </c>
      <c r="F498">
        <v>0.10849</v>
      </c>
      <c r="G498">
        <f t="shared" si="45"/>
        <v>10.329800312</v>
      </c>
      <c r="H498">
        <f t="shared" si="49"/>
        <v>9.1009759840684055</v>
      </c>
      <c r="I498">
        <f t="shared" si="50"/>
        <v>0.99018627309299356</v>
      </c>
      <c r="J498">
        <f t="shared" si="46"/>
        <v>-3.1497923333319029E-2</v>
      </c>
      <c r="K498">
        <f t="shared" si="47"/>
        <v>2.9012080630374491E-3</v>
      </c>
      <c r="L498">
        <f t="shared" si="48"/>
        <v>3.4609390672447997E-3</v>
      </c>
    </row>
    <row r="499" spans="1:12">
      <c r="A499">
        <v>71.665999999999997</v>
      </c>
      <c r="B499">
        <v>4.6900000000000004</v>
      </c>
      <c r="C499">
        <v>-2.0465499999999999</v>
      </c>
      <c r="D499">
        <v>99.131479999999996</v>
      </c>
      <c r="E499">
        <v>-0.32673000000000002</v>
      </c>
      <c r="F499">
        <v>0.10856</v>
      </c>
      <c r="G499">
        <f t="shared" si="45"/>
        <v>10.329500216</v>
      </c>
      <c r="H499">
        <f t="shared" si="49"/>
        <v>9.1006758880684053</v>
      </c>
      <c r="I499">
        <f t="shared" si="50"/>
        <v>0.990153622645357</v>
      </c>
      <c r="J499">
        <f t="shared" si="46"/>
        <v>-3.2328049999993773E-2</v>
      </c>
      <c r="K499">
        <f t="shared" si="47"/>
        <v>2.9000974432740944E-3</v>
      </c>
      <c r="L499">
        <f t="shared" si="48"/>
        <v>3.5522691278763161E-3</v>
      </c>
    </row>
    <row r="500" spans="1:12">
      <c r="A500">
        <v>71.790000000000006</v>
      </c>
      <c r="B500">
        <v>4.7</v>
      </c>
      <c r="C500">
        <v>-2.0464699999999998</v>
      </c>
      <c r="D500">
        <v>99.12764</v>
      </c>
      <c r="E500">
        <v>-0.32477</v>
      </c>
      <c r="F500">
        <v>0.10861999999999999</v>
      </c>
      <c r="G500">
        <f t="shared" si="45"/>
        <v>10.329100087999999</v>
      </c>
      <c r="H500">
        <f t="shared" si="49"/>
        <v>9.1002757600684046</v>
      </c>
      <c r="I500">
        <f t="shared" si="50"/>
        <v>0.9901100887151747</v>
      </c>
      <c r="J500">
        <f t="shared" si="46"/>
        <v>-3.2826473333337505E-2</v>
      </c>
      <c r="K500">
        <f t="shared" si="47"/>
        <v>2.8990549080999592E-3</v>
      </c>
      <c r="L500">
        <f t="shared" si="48"/>
        <v>3.6071954519640574E-3</v>
      </c>
    </row>
    <row r="501" spans="1:12">
      <c r="A501">
        <v>71.918000000000006</v>
      </c>
      <c r="B501">
        <v>4.71</v>
      </c>
      <c r="C501">
        <v>-2.0419399999999999</v>
      </c>
      <c r="D501">
        <v>99.124759999999995</v>
      </c>
      <c r="E501">
        <v>-0.31944</v>
      </c>
      <c r="F501">
        <v>0.10868999999999999</v>
      </c>
      <c r="G501">
        <f t="shared" si="45"/>
        <v>10.328799991999999</v>
      </c>
      <c r="H501">
        <f t="shared" si="49"/>
        <v>9.0999756640684044</v>
      </c>
      <c r="I501">
        <f t="shared" si="50"/>
        <v>0.99007743826753802</v>
      </c>
      <c r="J501">
        <f t="shared" si="46"/>
        <v>-3.2826473333349357E-2</v>
      </c>
      <c r="K501">
        <f t="shared" si="47"/>
        <v>2.8979795286726098E-3</v>
      </c>
      <c r="L501">
        <f t="shared" si="48"/>
        <v>3.6073144088687972E-3</v>
      </c>
    </row>
    <row r="502" spans="1:12">
      <c r="A502">
        <v>72.046999999999997</v>
      </c>
      <c r="B502">
        <v>4.72</v>
      </c>
      <c r="C502">
        <v>-2.0407099999999998</v>
      </c>
      <c r="D502">
        <v>99.120919999999998</v>
      </c>
      <c r="E502">
        <v>-0.31347000000000003</v>
      </c>
      <c r="F502">
        <v>0.10875</v>
      </c>
      <c r="G502">
        <f t="shared" si="45"/>
        <v>10.328399864</v>
      </c>
      <c r="H502">
        <f t="shared" si="49"/>
        <v>9.0995755360684054</v>
      </c>
      <c r="I502">
        <f t="shared" si="50"/>
        <v>0.99003390433735594</v>
      </c>
      <c r="J502">
        <f t="shared" si="46"/>
        <v>-3.3828530000012229E-2</v>
      </c>
      <c r="K502">
        <f t="shared" si="47"/>
        <v>2.8968965547209275E-3</v>
      </c>
      <c r="L502">
        <f t="shared" si="48"/>
        <v>3.7175942840327585E-3</v>
      </c>
    </row>
    <row r="503" spans="1:12">
      <c r="A503">
        <v>72.174999999999997</v>
      </c>
      <c r="B503">
        <v>4.7300000000000004</v>
      </c>
      <c r="C503">
        <v>-2.0417000000000001</v>
      </c>
      <c r="D503">
        <v>99.119</v>
      </c>
      <c r="E503">
        <v>-0.30911</v>
      </c>
      <c r="F503">
        <v>0.10882</v>
      </c>
      <c r="G503">
        <f t="shared" si="45"/>
        <v>10.3281998</v>
      </c>
      <c r="H503">
        <f t="shared" si="49"/>
        <v>9.0993754720684059</v>
      </c>
      <c r="I503">
        <f t="shared" si="50"/>
        <v>0.9900121373722649</v>
      </c>
      <c r="J503">
        <f t="shared" si="46"/>
        <v>-3.3665283333338784E-2</v>
      </c>
      <c r="K503">
        <f t="shared" si="47"/>
        <v>2.8958227756461304E-3</v>
      </c>
      <c r="L503">
        <f t="shared" si="48"/>
        <v>3.699735595775589E-3</v>
      </c>
    </row>
    <row r="504" spans="1:12">
      <c r="A504">
        <v>72.301000000000002</v>
      </c>
      <c r="B504">
        <v>4.74</v>
      </c>
      <c r="C504">
        <v>-2.0515300000000001</v>
      </c>
      <c r="D504">
        <v>99.115160000000003</v>
      </c>
      <c r="E504">
        <v>-0.30780999999999997</v>
      </c>
      <c r="F504">
        <v>0.10888</v>
      </c>
      <c r="G504">
        <f t="shared" si="45"/>
        <v>10.327799671999999</v>
      </c>
      <c r="H504">
        <f t="shared" si="49"/>
        <v>9.0989753440684051</v>
      </c>
      <c r="I504">
        <f t="shared" si="50"/>
        <v>0.98996860344208271</v>
      </c>
      <c r="J504">
        <f t="shared" si="46"/>
        <v>-3.3837213333338577E-2</v>
      </c>
      <c r="K504">
        <f t="shared" si="47"/>
        <v>2.8947665515514504E-3</v>
      </c>
      <c r="L504">
        <f t="shared" si="48"/>
        <v>3.7187938260978973E-3</v>
      </c>
    </row>
    <row r="505" spans="1:12">
      <c r="A505">
        <v>72.430999999999997</v>
      </c>
      <c r="B505">
        <v>4.75</v>
      </c>
      <c r="C505">
        <v>-2.0447700000000002</v>
      </c>
      <c r="D505">
        <v>99.112279999999998</v>
      </c>
      <c r="E505">
        <v>-0.30953000000000003</v>
      </c>
      <c r="F505">
        <v>0.10895000000000001</v>
      </c>
      <c r="G505">
        <f t="shared" si="45"/>
        <v>10.327499575999999</v>
      </c>
      <c r="H505">
        <f t="shared" si="49"/>
        <v>9.098675248068405</v>
      </c>
      <c r="I505">
        <f t="shared" si="50"/>
        <v>0.98993595299444603</v>
      </c>
      <c r="J505">
        <f t="shared" si="46"/>
        <v>-3.3510720000006496E-2</v>
      </c>
      <c r="K505">
        <f t="shared" si="47"/>
        <v>2.8936776038034503E-3</v>
      </c>
      <c r="L505">
        <f t="shared" si="48"/>
        <v>3.6830328686718017E-3</v>
      </c>
    </row>
    <row r="506" spans="1:12">
      <c r="A506">
        <v>72.558999999999997</v>
      </c>
      <c r="B506">
        <v>4.76</v>
      </c>
      <c r="C506">
        <v>-2.0501499999999999</v>
      </c>
      <c r="D506">
        <v>99.109399999999994</v>
      </c>
      <c r="E506">
        <v>-0.31218000000000001</v>
      </c>
      <c r="F506">
        <v>0.10901</v>
      </c>
      <c r="G506">
        <f t="shared" si="45"/>
        <v>10.327199479999999</v>
      </c>
      <c r="H506">
        <f t="shared" si="49"/>
        <v>9.0983751520684049</v>
      </c>
      <c r="I506">
        <f t="shared" si="50"/>
        <v>0.98990330254680936</v>
      </c>
      <c r="J506">
        <f t="shared" si="46"/>
        <v>-3.2677120000001274E-2</v>
      </c>
      <c r="K506">
        <f t="shared" si="47"/>
        <v>2.8926062092684891E-3</v>
      </c>
      <c r="L506">
        <f t="shared" si="48"/>
        <v>3.5915335929594559E-3</v>
      </c>
    </row>
    <row r="507" spans="1:12">
      <c r="A507">
        <v>72.695999999999998</v>
      </c>
      <c r="B507">
        <v>4.7699999999999996</v>
      </c>
      <c r="C507">
        <v>-2.0499499999999999</v>
      </c>
      <c r="D507">
        <v>99.106530000000006</v>
      </c>
      <c r="E507">
        <v>-0.31169000000000002</v>
      </c>
      <c r="F507">
        <v>0.10908</v>
      </c>
      <c r="G507">
        <f t="shared" si="45"/>
        <v>10.326900426</v>
      </c>
      <c r="H507">
        <f t="shared" si="49"/>
        <v>9.0980760980684057</v>
      </c>
      <c r="I507">
        <f t="shared" si="50"/>
        <v>0.98987076546878261</v>
      </c>
      <c r="J507">
        <f t="shared" si="46"/>
        <v>-3.217001333332823E-2</v>
      </c>
      <c r="K507">
        <f t="shared" si="47"/>
        <v>2.8914603609699113E-3</v>
      </c>
      <c r="L507">
        <f t="shared" si="48"/>
        <v>3.5359138554752452E-3</v>
      </c>
    </row>
    <row r="508" spans="1:12">
      <c r="A508">
        <v>72.805000000000007</v>
      </c>
      <c r="B508">
        <v>4.78</v>
      </c>
      <c r="C508">
        <v>-2.0467599999999999</v>
      </c>
      <c r="D508">
        <v>99.102689999999996</v>
      </c>
      <c r="E508">
        <v>-0.30604999999999999</v>
      </c>
      <c r="F508">
        <v>0.10913</v>
      </c>
      <c r="G508">
        <f t="shared" si="45"/>
        <v>10.326500297999999</v>
      </c>
      <c r="H508">
        <f t="shared" si="49"/>
        <v>9.0976759700684049</v>
      </c>
      <c r="I508">
        <f t="shared" si="50"/>
        <v>0.98982723153860042</v>
      </c>
      <c r="J508">
        <f t="shared" si="46"/>
        <v>-3.1998083333328202E-2</v>
      </c>
      <c r="K508">
        <f t="shared" si="47"/>
        <v>2.8905493489037593E-3</v>
      </c>
      <c r="L508">
        <f t="shared" si="48"/>
        <v>3.5171711367389591E-3</v>
      </c>
    </row>
    <row r="509" spans="1:12">
      <c r="A509">
        <v>72.927000000000007</v>
      </c>
      <c r="B509">
        <v>4.79</v>
      </c>
      <c r="C509">
        <v>-2.05104</v>
      </c>
      <c r="D509">
        <v>99.098849999999999</v>
      </c>
      <c r="E509">
        <v>-0.29699999999999999</v>
      </c>
      <c r="F509">
        <v>0.10920000000000001</v>
      </c>
      <c r="G509">
        <f t="shared" si="45"/>
        <v>10.32610017</v>
      </c>
      <c r="H509">
        <f t="shared" si="49"/>
        <v>9.0972758420684059</v>
      </c>
      <c r="I509">
        <f t="shared" si="50"/>
        <v>0.98978369760841833</v>
      </c>
      <c r="J509">
        <f t="shared" si="46"/>
        <v>-3.2828209999994015E-2</v>
      </c>
      <c r="K509">
        <f t="shared" si="47"/>
        <v>2.8895303646298367E-3</v>
      </c>
      <c r="L509">
        <f t="shared" si="48"/>
        <v>3.6085758604995776E-3</v>
      </c>
    </row>
    <row r="510" spans="1:12">
      <c r="A510">
        <v>73.066000000000003</v>
      </c>
      <c r="B510">
        <v>4.8</v>
      </c>
      <c r="C510">
        <v>-2.0508099999999998</v>
      </c>
      <c r="D510">
        <v>99.09693</v>
      </c>
      <c r="E510">
        <v>-0.28860999999999998</v>
      </c>
      <c r="F510">
        <v>0.10927000000000001</v>
      </c>
      <c r="G510">
        <f t="shared" ref="G510:G573" si="51">(D510/100)*$B$16</f>
        <v>10.325900106000001</v>
      </c>
      <c r="H510">
        <f t="shared" si="49"/>
        <v>9.0970757780684064</v>
      </c>
      <c r="I510">
        <f t="shared" si="50"/>
        <v>0.98976193064332729</v>
      </c>
      <c r="J510">
        <f t="shared" ref="J510:J573" si="52">SLOPE(H502:H510,B502:B510)</f>
        <v>-3.2493033333326649E-2</v>
      </c>
      <c r="K510">
        <f t="shared" ref="K510:K573" si="53">1/(A510+273.15)</f>
        <v>2.8883702659611341E-3</v>
      </c>
      <c r="L510">
        <f t="shared" ref="L510:L573" si="54">-J510/H510</f>
        <v>3.5718107803017485E-3</v>
      </c>
    </row>
    <row r="511" spans="1:12">
      <c r="A511">
        <v>73.182000000000002</v>
      </c>
      <c r="B511">
        <v>4.8099999999999996</v>
      </c>
      <c r="C511">
        <v>-2.0551900000000001</v>
      </c>
      <c r="D511">
        <v>99.095010000000002</v>
      </c>
      <c r="E511">
        <v>-0.28416999999999998</v>
      </c>
      <c r="F511">
        <v>0.10933</v>
      </c>
      <c r="G511">
        <f t="shared" si="51"/>
        <v>10.325700042000001</v>
      </c>
      <c r="H511">
        <f t="shared" si="49"/>
        <v>9.0968757140684069</v>
      </c>
      <c r="I511">
        <f t="shared" si="50"/>
        <v>0.98974016367823625</v>
      </c>
      <c r="J511">
        <f t="shared" si="52"/>
        <v>-3.1992873333317677E-2</v>
      </c>
      <c r="K511">
        <f t="shared" si="53"/>
        <v>2.8874028388944711E-3</v>
      </c>
      <c r="L511">
        <f t="shared" si="54"/>
        <v>3.5169078196638859E-3</v>
      </c>
    </row>
    <row r="512" spans="1:12">
      <c r="A512">
        <v>73.313000000000002</v>
      </c>
      <c r="B512">
        <v>4.82</v>
      </c>
      <c r="C512">
        <v>-2.04955</v>
      </c>
      <c r="D512">
        <v>99.091170000000005</v>
      </c>
      <c r="E512">
        <v>-0.28367999999999999</v>
      </c>
      <c r="F512">
        <v>0.10939</v>
      </c>
      <c r="G512">
        <f t="shared" si="51"/>
        <v>10.325299914</v>
      </c>
      <c r="H512">
        <f t="shared" si="49"/>
        <v>9.0964755860684061</v>
      </c>
      <c r="I512">
        <f t="shared" si="50"/>
        <v>0.98969662974805395</v>
      </c>
      <c r="J512">
        <f t="shared" si="52"/>
        <v>-3.1327729999978529E-2</v>
      </c>
      <c r="K512">
        <f t="shared" si="53"/>
        <v>2.8863110923821596E-3</v>
      </c>
      <c r="L512">
        <f t="shared" si="54"/>
        <v>3.4439415247767085E-3</v>
      </c>
    </row>
    <row r="513" spans="1:12">
      <c r="A513">
        <v>73.438000000000002</v>
      </c>
      <c r="B513">
        <v>4.83</v>
      </c>
      <c r="C513">
        <v>-2.0494599999999998</v>
      </c>
      <c r="D513">
        <v>99.088290000000001</v>
      </c>
      <c r="E513">
        <v>-0.28511999999999998</v>
      </c>
      <c r="F513">
        <v>0.10946</v>
      </c>
      <c r="G513">
        <f t="shared" si="51"/>
        <v>10.324999818</v>
      </c>
      <c r="H513">
        <f t="shared" si="49"/>
        <v>9.096175490068406</v>
      </c>
      <c r="I513">
        <f t="shared" si="50"/>
        <v>0.98966397930041727</v>
      </c>
      <c r="J513">
        <f t="shared" si="52"/>
        <v>-3.1164483333313876E-2</v>
      </c>
      <c r="K513">
        <f t="shared" si="53"/>
        <v>2.8852701189885401E-3</v>
      </c>
      <c r="L513">
        <f t="shared" si="54"/>
        <v>3.4261084086757774E-3</v>
      </c>
    </row>
    <row r="514" spans="1:12">
      <c r="A514">
        <v>73.566999999999993</v>
      </c>
      <c r="B514">
        <v>4.84</v>
      </c>
      <c r="C514">
        <v>-2.0504199999999999</v>
      </c>
      <c r="D514">
        <v>99.085409999999996</v>
      </c>
      <c r="E514">
        <v>-0.28581000000000001</v>
      </c>
      <c r="F514">
        <v>0.10952000000000001</v>
      </c>
      <c r="G514">
        <f t="shared" si="51"/>
        <v>10.324699722</v>
      </c>
      <c r="H514">
        <f t="shared" si="49"/>
        <v>9.0958753940684058</v>
      </c>
      <c r="I514">
        <f t="shared" si="50"/>
        <v>0.98963132885278071</v>
      </c>
      <c r="J514">
        <f t="shared" si="52"/>
        <v>-3.0836253333319467E-2</v>
      </c>
      <c r="K514">
        <f t="shared" si="53"/>
        <v>2.8841966214520776E-3</v>
      </c>
      <c r="L514">
        <f t="shared" si="54"/>
        <v>3.3901358579987119E-3</v>
      </c>
    </row>
    <row r="515" spans="1:12">
      <c r="A515">
        <v>73.694999999999993</v>
      </c>
      <c r="B515">
        <v>4.8499999999999996</v>
      </c>
      <c r="C515">
        <v>-2.0546799999999998</v>
      </c>
      <c r="D515">
        <v>99.083489999999998</v>
      </c>
      <c r="E515">
        <v>-0.28431000000000001</v>
      </c>
      <c r="F515">
        <v>0.10959000000000001</v>
      </c>
      <c r="G515">
        <f t="shared" si="51"/>
        <v>10.324499657999999</v>
      </c>
      <c r="H515">
        <f t="shared" si="49"/>
        <v>9.0956753300684046</v>
      </c>
      <c r="I515">
        <f t="shared" si="50"/>
        <v>0.98960956188768945</v>
      </c>
      <c r="J515">
        <f t="shared" si="52"/>
        <v>-2.9676160000002869E-2</v>
      </c>
      <c r="K515">
        <f t="shared" si="53"/>
        <v>2.8831322348599523E-3</v>
      </c>
      <c r="L515">
        <f t="shared" si="54"/>
        <v>3.2626670283513394E-3</v>
      </c>
    </row>
    <row r="516" spans="1:12">
      <c r="A516">
        <v>73.835999999999999</v>
      </c>
      <c r="B516">
        <v>4.8600000000000003</v>
      </c>
      <c r="C516">
        <v>-2.0522399999999998</v>
      </c>
      <c r="D516">
        <v>99.079650000000001</v>
      </c>
      <c r="E516">
        <v>-0.2792</v>
      </c>
      <c r="F516">
        <v>0.10965999999999999</v>
      </c>
      <c r="G516">
        <f t="shared" si="51"/>
        <v>10.32409953</v>
      </c>
      <c r="H516">
        <f t="shared" si="49"/>
        <v>9.0952752020684056</v>
      </c>
      <c r="I516">
        <f t="shared" si="50"/>
        <v>0.98956602795750737</v>
      </c>
      <c r="J516">
        <f t="shared" si="52"/>
        <v>-2.91760000000056E-2</v>
      </c>
      <c r="K516">
        <f t="shared" si="53"/>
        <v>2.8819606554731318E-3</v>
      </c>
      <c r="L516">
        <f t="shared" si="54"/>
        <v>3.2078193734446352E-3</v>
      </c>
    </row>
    <row r="517" spans="1:12">
      <c r="A517">
        <v>73.954999999999998</v>
      </c>
      <c r="B517">
        <v>4.87</v>
      </c>
      <c r="C517">
        <v>-2.0522</v>
      </c>
      <c r="D517">
        <v>99.076779999999999</v>
      </c>
      <c r="E517">
        <v>-0.26971000000000001</v>
      </c>
      <c r="F517">
        <v>0.10972</v>
      </c>
      <c r="G517">
        <f t="shared" si="51"/>
        <v>10.323800475999999</v>
      </c>
      <c r="H517">
        <f t="shared" si="49"/>
        <v>9.0949761480684046</v>
      </c>
      <c r="I517">
        <f t="shared" si="50"/>
        <v>0.9895334908794805</v>
      </c>
      <c r="J517">
        <f t="shared" si="52"/>
        <v>-2.9335773333354302E-2</v>
      </c>
      <c r="K517">
        <f t="shared" si="53"/>
        <v>2.8809726163552818E-3</v>
      </c>
      <c r="L517">
        <f t="shared" si="54"/>
        <v>3.2254920580066225E-3</v>
      </c>
    </row>
    <row r="518" spans="1:12">
      <c r="A518">
        <v>74.073999999999998</v>
      </c>
      <c r="B518">
        <v>4.88</v>
      </c>
      <c r="C518">
        <v>-2.04779</v>
      </c>
      <c r="D518">
        <v>99.073899999999995</v>
      </c>
      <c r="E518">
        <v>-0.25853999999999999</v>
      </c>
      <c r="F518">
        <v>0.10978</v>
      </c>
      <c r="G518">
        <f t="shared" si="51"/>
        <v>10.323500379999999</v>
      </c>
      <c r="H518">
        <f t="shared" si="49"/>
        <v>9.0946760520684045</v>
      </c>
      <c r="I518">
        <f t="shared" si="50"/>
        <v>0.98950084043184383</v>
      </c>
      <c r="J518">
        <f t="shared" si="52"/>
        <v>-3.0330883333361845E-2</v>
      </c>
      <c r="K518">
        <f t="shared" si="53"/>
        <v>2.8799852544754974E-3</v>
      </c>
      <c r="L518">
        <f t="shared" si="54"/>
        <v>3.3350152506491622E-3</v>
      </c>
    </row>
    <row r="519" spans="1:12">
      <c r="A519">
        <v>74.204999999999998</v>
      </c>
      <c r="B519">
        <v>4.8899999999999997</v>
      </c>
      <c r="C519">
        <v>-2.0553300000000001</v>
      </c>
      <c r="D519">
        <v>99.071979999999996</v>
      </c>
      <c r="E519">
        <v>-0.25022</v>
      </c>
      <c r="F519">
        <v>0.10985</v>
      </c>
      <c r="G519">
        <f t="shared" si="51"/>
        <v>10.323300315999999</v>
      </c>
      <c r="H519">
        <f t="shared" si="49"/>
        <v>9.094475988068405</v>
      </c>
      <c r="I519">
        <f t="shared" si="50"/>
        <v>0.98947907346675279</v>
      </c>
      <c r="J519">
        <f t="shared" si="52"/>
        <v>-2.9993970000026269E-2</v>
      </c>
      <c r="K519">
        <f t="shared" si="53"/>
        <v>2.8788991089807262E-3</v>
      </c>
      <c r="L519">
        <f t="shared" si="54"/>
        <v>3.2980426843038763E-3</v>
      </c>
    </row>
    <row r="520" spans="1:12">
      <c r="A520">
        <v>74.325000000000003</v>
      </c>
      <c r="B520">
        <v>4.9000000000000004</v>
      </c>
      <c r="C520">
        <v>-2.0552299999999999</v>
      </c>
      <c r="D520">
        <v>99.070059999999998</v>
      </c>
      <c r="E520">
        <v>-0.24754000000000001</v>
      </c>
      <c r="F520">
        <v>0.10990999999999999</v>
      </c>
      <c r="G520">
        <f t="shared" si="51"/>
        <v>10.323100252</v>
      </c>
      <c r="H520">
        <f t="shared" si="49"/>
        <v>9.0942759240684055</v>
      </c>
      <c r="I520">
        <f t="shared" si="50"/>
        <v>0.98945730650166175</v>
      </c>
      <c r="J520">
        <f t="shared" si="52"/>
        <v>-2.8325033333347367E-2</v>
      </c>
      <c r="K520">
        <f t="shared" si="53"/>
        <v>2.8779048852435431E-3</v>
      </c>
      <c r="L520">
        <f t="shared" si="54"/>
        <v>3.114600169364106E-3</v>
      </c>
    </row>
    <row r="521" spans="1:12">
      <c r="A521">
        <v>74.451999999999998</v>
      </c>
      <c r="B521">
        <v>4.91</v>
      </c>
      <c r="C521">
        <v>-2.0594700000000001</v>
      </c>
      <c r="D521">
        <v>99.067179999999993</v>
      </c>
      <c r="E521">
        <v>-0.24993000000000001</v>
      </c>
      <c r="F521">
        <v>0.10997</v>
      </c>
      <c r="G521">
        <f t="shared" si="51"/>
        <v>10.322800156</v>
      </c>
      <c r="H521">
        <f t="shared" si="49"/>
        <v>9.0939758280684053</v>
      </c>
      <c r="I521">
        <f t="shared" si="50"/>
        <v>0.98942465605402508</v>
      </c>
      <c r="J521">
        <f t="shared" si="52"/>
        <v>-2.7658153333340072E-2</v>
      </c>
      <c r="K521">
        <f t="shared" si="53"/>
        <v>2.876853412811204E-3</v>
      </c>
      <c r="L521">
        <f t="shared" si="54"/>
        <v>3.0413708873047191E-3</v>
      </c>
    </row>
    <row r="522" spans="1:12">
      <c r="A522">
        <v>74.575000000000003</v>
      </c>
      <c r="B522">
        <v>4.92</v>
      </c>
      <c r="C522">
        <v>-2.0626600000000002</v>
      </c>
      <c r="D522">
        <v>99.064300000000003</v>
      </c>
      <c r="E522">
        <v>-0.25518000000000002</v>
      </c>
      <c r="F522">
        <v>0.11004</v>
      </c>
      <c r="G522">
        <f t="shared" si="51"/>
        <v>10.322500060000001</v>
      </c>
      <c r="H522">
        <f t="shared" si="49"/>
        <v>9.093675732068407</v>
      </c>
      <c r="I522">
        <f t="shared" si="50"/>
        <v>0.98939200560638862</v>
      </c>
      <c r="J522">
        <f t="shared" si="52"/>
        <v>-2.7326449999988438E-2</v>
      </c>
      <c r="K522">
        <f t="shared" si="53"/>
        <v>2.8758357897764042E-3</v>
      </c>
      <c r="L522">
        <f t="shared" si="54"/>
        <v>3.0049949882887329E-3</v>
      </c>
    </row>
    <row r="523" spans="1:12">
      <c r="A523">
        <v>74.713999999999999</v>
      </c>
      <c r="B523">
        <v>4.93</v>
      </c>
      <c r="C523">
        <v>-2.0558800000000002</v>
      </c>
      <c r="D523">
        <v>99.062380000000005</v>
      </c>
      <c r="E523">
        <v>-0.26071</v>
      </c>
      <c r="F523">
        <v>0.11011</v>
      </c>
      <c r="G523">
        <f t="shared" si="51"/>
        <v>10.322299996</v>
      </c>
      <c r="H523">
        <f t="shared" si="49"/>
        <v>9.0934756680684057</v>
      </c>
      <c r="I523">
        <f t="shared" si="50"/>
        <v>0.98937023864129736</v>
      </c>
      <c r="J523">
        <f t="shared" si="52"/>
        <v>-2.6663043333314835E-2</v>
      </c>
      <c r="K523">
        <f t="shared" si="53"/>
        <v>2.8746866591541523E-3</v>
      </c>
      <c r="L523">
        <f t="shared" si="54"/>
        <v>2.9321069640007597E-3</v>
      </c>
    </row>
    <row r="524" spans="1:12">
      <c r="A524">
        <v>74.83</v>
      </c>
      <c r="B524">
        <v>4.9400000000000004</v>
      </c>
      <c r="C524">
        <v>-2.0580400000000001</v>
      </c>
      <c r="D524">
        <v>99.0595</v>
      </c>
      <c r="E524">
        <v>-0.26512999999999998</v>
      </c>
      <c r="F524">
        <v>0.11017</v>
      </c>
      <c r="G524">
        <f t="shared" si="51"/>
        <v>10.3219999</v>
      </c>
      <c r="H524">
        <f t="shared" si="49"/>
        <v>9.0931755720684055</v>
      </c>
      <c r="I524">
        <f t="shared" si="50"/>
        <v>0.9893375881936608</v>
      </c>
      <c r="J524">
        <f t="shared" si="52"/>
        <v>-2.5667933333319123E-2</v>
      </c>
      <c r="K524">
        <f t="shared" si="53"/>
        <v>2.8737283751939769E-3</v>
      </c>
      <c r="L524">
        <f t="shared" si="54"/>
        <v>2.8227689138834579E-3</v>
      </c>
    </row>
    <row r="525" spans="1:12">
      <c r="A525">
        <v>74.968000000000004</v>
      </c>
      <c r="B525">
        <v>4.95</v>
      </c>
      <c r="C525">
        <v>-2.0632600000000001</v>
      </c>
      <c r="D525">
        <v>99.056619999999995</v>
      </c>
      <c r="E525">
        <v>-0.26863999999999999</v>
      </c>
      <c r="F525">
        <v>0.11024</v>
      </c>
      <c r="G525">
        <f t="shared" si="51"/>
        <v>10.321699804</v>
      </c>
      <c r="H525">
        <f t="shared" si="49"/>
        <v>9.0928754760684054</v>
      </c>
      <c r="I525">
        <f t="shared" si="50"/>
        <v>0.98930493774602413</v>
      </c>
      <c r="J525">
        <f t="shared" si="52"/>
        <v>-2.5841599999984234E-2</v>
      </c>
      <c r="K525">
        <f t="shared" si="53"/>
        <v>2.8725891795310784E-3</v>
      </c>
      <c r="L525">
        <f t="shared" si="54"/>
        <v>2.8419612770456274E-3</v>
      </c>
    </row>
    <row r="526" spans="1:12">
      <c r="A526">
        <v>75.08</v>
      </c>
      <c r="B526">
        <v>4.96</v>
      </c>
      <c r="C526">
        <v>-2.0654499999999998</v>
      </c>
      <c r="D526">
        <v>99.053740000000005</v>
      </c>
      <c r="E526">
        <v>-0.27043</v>
      </c>
      <c r="F526">
        <v>0.11029</v>
      </c>
      <c r="G526">
        <f t="shared" si="51"/>
        <v>10.321399708</v>
      </c>
      <c r="H526">
        <f t="shared" si="49"/>
        <v>9.0925753800684053</v>
      </c>
      <c r="I526">
        <f t="shared" si="50"/>
        <v>0.98927228729838745</v>
      </c>
      <c r="J526">
        <f t="shared" si="52"/>
        <v>-2.6508479999991442E-2</v>
      </c>
      <c r="K526">
        <f t="shared" si="53"/>
        <v>2.8716652786951154E-3</v>
      </c>
      <c r="L526">
        <f t="shared" si="54"/>
        <v>2.915398431350922E-3</v>
      </c>
    </row>
    <row r="527" spans="1:12">
      <c r="A527">
        <v>75.201999999999998</v>
      </c>
      <c r="B527">
        <v>4.97</v>
      </c>
      <c r="C527">
        <v>-2.0632199999999998</v>
      </c>
      <c r="D527">
        <v>99.051820000000006</v>
      </c>
      <c r="E527">
        <v>-0.27024999999999999</v>
      </c>
      <c r="F527">
        <v>0.11036</v>
      </c>
      <c r="G527">
        <f t="shared" si="51"/>
        <v>10.321199644</v>
      </c>
      <c r="H527">
        <f t="shared" si="49"/>
        <v>9.0923753160684058</v>
      </c>
      <c r="I527">
        <f t="shared" si="50"/>
        <v>0.98925052033329641</v>
      </c>
      <c r="J527">
        <f t="shared" si="52"/>
        <v>-2.7008639999997672E-2</v>
      </c>
      <c r="K527">
        <f t="shared" si="53"/>
        <v>2.8706595627411356E-3</v>
      </c>
      <c r="L527">
        <f t="shared" si="54"/>
        <v>2.9704713082253581E-3</v>
      </c>
    </row>
    <row r="528" spans="1:12">
      <c r="A528">
        <v>75.331999999999994</v>
      </c>
      <c r="B528">
        <v>4.9800000000000004</v>
      </c>
      <c r="C528">
        <v>-2.06196</v>
      </c>
      <c r="D528">
        <v>99.047979999999995</v>
      </c>
      <c r="E528">
        <v>-0.26905000000000001</v>
      </c>
      <c r="F528">
        <v>0.11042</v>
      </c>
      <c r="G528">
        <f t="shared" si="51"/>
        <v>10.320799515999999</v>
      </c>
      <c r="H528">
        <f t="shared" si="49"/>
        <v>9.091975188068405</v>
      </c>
      <c r="I528">
        <f t="shared" si="50"/>
        <v>0.98920698640311411</v>
      </c>
      <c r="J528">
        <f t="shared" si="52"/>
        <v>-2.8008960000007025E-2</v>
      </c>
      <c r="K528">
        <f t="shared" si="53"/>
        <v>2.8695886731595894E-3</v>
      </c>
      <c r="L528">
        <f t="shared" si="54"/>
        <v>3.0806243330672293E-3</v>
      </c>
    </row>
    <row r="529" spans="1:12">
      <c r="A529">
        <v>75.463999999999999</v>
      </c>
      <c r="B529">
        <v>4.99</v>
      </c>
      <c r="C529">
        <v>-2.0650400000000002</v>
      </c>
      <c r="D529">
        <v>99.04607</v>
      </c>
      <c r="E529">
        <v>-0.26734000000000002</v>
      </c>
      <c r="F529">
        <v>0.11049</v>
      </c>
      <c r="G529">
        <f t="shared" si="51"/>
        <v>10.320600493999999</v>
      </c>
      <c r="H529">
        <f t="shared" si="49"/>
        <v>9.0917761660684047</v>
      </c>
      <c r="I529">
        <f t="shared" si="50"/>
        <v>0.98918533280763288</v>
      </c>
      <c r="J529">
        <f t="shared" si="52"/>
        <v>-2.7835293333347687E-2</v>
      </c>
      <c r="K529">
        <f t="shared" si="53"/>
        <v>2.8685021255600751E-3</v>
      </c>
      <c r="L529">
        <f t="shared" si="54"/>
        <v>3.0615902574936157E-3</v>
      </c>
    </row>
    <row r="530" spans="1:12">
      <c r="A530">
        <v>75.58</v>
      </c>
      <c r="B530">
        <v>5</v>
      </c>
      <c r="C530">
        <v>-2.06393</v>
      </c>
      <c r="D530">
        <v>99.043189999999996</v>
      </c>
      <c r="E530">
        <v>-0.26649</v>
      </c>
      <c r="F530">
        <v>0.11055</v>
      </c>
      <c r="G530">
        <f t="shared" si="51"/>
        <v>10.320300397999999</v>
      </c>
      <c r="H530">
        <f t="shared" si="49"/>
        <v>9.0914760700684045</v>
      </c>
      <c r="I530">
        <f t="shared" si="50"/>
        <v>0.9891526823599962</v>
      </c>
      <c r="J530">
        <f t="shared" si="52"/>
        <v>-2.7996803333355837E-2</v>
      </c>
      <c r="K530">
        <f t="shared" si="53"/>
        <v>2.867547959739627E-3</v>
      </c>
      <c r="L530">
        <f t="shared" si="54"/>
        <v>3.079456308038788E-3</v>
      </c>
    </row>
    <row r="531" spans="1:12">
      <c r="A531">
        <v>75.709999999999994</v>
      </c>
      <c r="B531">
        <v>5.01</v>
      </c>
      <c r="C531">
        <v>-2.0671300000000001</v>
      </c>
      <c r="D531">
        <v>99.040310000000005</v>
      </c>
      <c r="E531">
        <v>-0.26823000000000002</v>
      </c>
      <c r="F531">
        <v>0.11061</v>
      </c>
      <c r="G531">
        <f t="shared" si="51"/>
        <v>10.320000302</v>
      </c>
      <c r="H531">
        <f t="shared" si="49"/>
        <v>9.0911759740684062</v>
      </c>
      <c r="I531">
        <f t="shared" si="50"/>
        <v>0.98912003191235975</v>
      </c>
      <c r="J531">
        <f t="shared" si="52"/>
        <v>-2.8493490000004843E-2</v>
      </c>
      <c r="K531">
        <f t="shared" si="53"/>
        <v>2.8664793900131861E-3</v>
      </c>
      <c r="L531">
        <f t="shared" si="54"/>
        <v>3.134191889066875E-3</v>
      </c>
    </row>
    <row r="532" spans="1:12">
      <c r="A532">
        <v>75.823999999999998</v>
      </c>
      <c r="B532">
        <v>5.0199999999999996</v>
      </c>
      <c r="C532">
        <v>-2.05836</v>
      </c>
      <c r="D532">
        <v>99.038390000000007</v>
      </c>
      <c r="E532">
        <v>-0.2717</v>
      </c>
      <c r="F532">
        <v>0.11067</v>
      </c>
      <c r="G532">
        <f t="shared" si="51"/>
        <v>10.319800238000001</v>
      </c>
      <c r="H532">
        <f t="shared" si="49"/>
        <v>9.0909759100684067</v>
      </c>
      <c r="I532">
        <f t="shared" si="50"/>
        <v>0.98909826494726871</v>
      </c>
      <c r="J532">
        <f t="shared" si="52"/>
        <v>-2.7824873333326582E-2</v>
      </c>
      <c r="K532">
        <f t="shared" si="53"/>
        <v>2.8655429917415053E-3</v>
      </c>
      <c r="L532">
        <f t="shared" si="54"/>
        <v>3.0607135700920812E-3</v>
      </c>
    </row>
    <row r="533" spans="1:12">
      <c r="A533">
        <v>75.959000000000003</v>
      </c>
      <c r="B533">
        <v>5.03</v>
      </c>
      <c r="C533">
        <v>-2.06141</v>
      </c>
      <c r="D533">
        <v>99.035510000000002</v>
      </c>
      <c r="E533">
        <v>-0.27456000000000003</v>
      </c>
      <c r="F533">
        <v>0.11074000000000001</v>
      </c>
      <c r="G533">
        <f t="shared" si="51"/>
        <v>10.319500142000001</v>
      </c>
      <c r="H533">
        <f t="shared" si="49"/>
        <v>9.0906758140684065</v>
      </c>
      <c r="I533">
        <f t="shared" si="50"/>
        <v>0.98906561449963204</v>
      </c>
      <c r="J533">
        <f t="shared" si="52"/>
        <v>-2.749143333331841E-2</v>
      </c>
      <c r="K533">
        <f t="shared" si="53"/>
        <v>2.8644348899627341E-3</v>
      </c>
      <c r="L533">
        <f t="shared" si="54"/>
        <v>3.0241352673443318E-3</v>
      </c>
    </row>
    <row r="534" spans="1:12">
      <c r="A534">
        <v>76.076999999999998</v>
      </c>
      <c r="B534">
        <v>5.04</v>
      </c>
      <c r="C534">
        <v>-2.0667800000000001</v>
      </c>
      <c r="D534">
        <v>99.031670000000005</v>
      </c>
      <c r="E534">
        <v>-0.27532000000000001</v>
      </c>
      <c r="F534">
        <v>0.1108</v>
      </c>
      <c r="G534">
        <f t="shared" si="51"/>
        <v>10.319100014</v>
      </c>
      <c r="H534">
        <f t="shared" si="49"/>
        <v>9.0902756860684057</v>
      </c>
      <c r="I534">
        <f t="shared" si="50"/>
        <v>0.98902208056944985</v>
      </c>
      <c r="J534">
        <f t="shared" si="52"/>
        <v>-2.8160049999984955E-2</v>
      </c>
      <c r="K534">
        <f t="shared" si="53"/>
        <v>2.8634670286088993E-3</v>
      </c>
      <c r="L534">
        <f t="shared" si="54"/>
        <v>3.0978213392518499E-3</v>
      </c>
    </row>
    <row r="535" spans="1:12">
      <c r="A535">
        <v>76.209999999999994</v>
      </c>
      <c r="B535">
        <v>5.05</v>
      </c>
      <c r="C535">
        <v>-2.0710199999999999</v>
      </c>
      <c r="D535">
        <v>99.029750000000007</v>
      </c>
      <c r="E535">
        <v>-0.27398</v>
      </c>
      <c r="F535">
        <v>0.11087</v>
      </c>
      <c r="G535">
        <f t="shared" si="51"/>
        <v>10.31889995</v>
      </c>
      <c r="H535">
        <f t="shared" si="49"/>
        <v>9.0900756220684062</v>
      </c>
      <c r="I535">
        <f t="shared" si="50"/>
        <v>0.98900031360435881</v>
      </c>
      <c r="J535">
        <f t="shared" si="52"/>
        <v>-2.8330243333316643E-2</v>
      </c>
      <c r="K535">
        <f t="shared" si="53"/>
        <v>2.8623769177925354E-3</v>
      </c>
      <c r="L535">
        <f t="shared" si="54"/>
        <v>3.1166125025998653E-3</v>
      </c>
    </row>
    <row r="536" spans="1:12">
      <c r="A536">
        <v>76.332999999999998</v>
      </c>
      <c r="B536">
        <v>5.0599999999999996</v>
      </c>
      <c r="C536">
        <v>-2.0600100000000001</v>
      </c>
      <c r="D536">
        <v>99.026870000000002</v>
      </c>
      <c r="E536">
        <v>-0.27281</v>
      </c>
      <c r="F536">
        <v>0.11093</v>
      </c>
      <c r="G536">
        <f t="shared" si="51"/>
        <v>10.318599854</v>
      </c>
      <c r="H536">
        <f t="shared" si="49"/>
        <v>9.0897755260684061</v>
      </c>
      <c r="I536">
        <f t="shared" si="50"/>
        <v>0.98896766315672213</v>
      </c>
      <c r="J536">
        <f t="shared" si="52"/>
        <v>-2.8002013333313459E-2</v>
      </c>
      <c r="K536">
        <f t="shared" si="53"/>
        <v>2.8613695086742419E-3</v>
      </c>
      <c r="L536">
        <f t="shared" si="54"/>
        <v>3.080605593945305E-3</v>
      </c>
    </row>
    <row r="537" spans="1:12">
      <c r="A537">
        <v>76.465000000000003</v>
      </c>
      <c r="B537">
        <v>5.07</v>
      </c>
      <c r="C537">
        <v>-2.0663200000000002</v>
      </c>
      <c r="D537">
        <v>99.023989999999998</v>
      </c>
      <c r="E537">
        <v>-0.27451999999999999</v>
      </c>
      <c r="F537">
        <v>0.111</v>
      </c>
      <c r="G537">
        <f t="shared" si="51"/>
        <v>10.318299758</v>
      </c>
      <c r="H537">
        <f t="shared" si="49"/>
        <v>9.089475430068406</v>
      </c>
      <c r="I537">
        <f t="shared" si="50"/>
        <v>0.98893501270908546</v>
      </c>
      <c r="J537">
        <f t="shared" si="52"/>
        <v>-2.8675839999984635E-2</v>
      </c>
      <c r="K537">
        <f t="shared" si="53"/>
        <v>2.8602891752356162E-3</v>
      </c>
      <c r="L537">
        <f t="shared" si="54"/>
        <v>3.1548399267490868E-3</v>
      </c>
    </row>
    <row r="538" spans="1:12">
      <c r="A538">
        <v>76.576999999999998</v>
      </c>
      <c r="B538">
        <v>5.08</v>
      </c>
      <c r="C538">
        <v>-2.0663399999999998</v>
      </c>
      <c r="D538">
        <v>99.022069999999999</v>
      </c>
      <c r="E538">
        <v>-0.27976000000000001</v>
      </c>
      <c r="F538">
        <v>0.11106000000000001</v>
      </c>
      <c r="G538">
        <f t="shared" si="51"/>
        <v>10.318099693999999</v>
      </c>
      <c r="H538">
        <f t="shared" si="49"/>
        <v>9.0892753660684047</v>
      </c>
      <c r="I538">
        <f t="shared" si="50"/>
        <v>0.9889132457439942</v>
      </c>
      <c r="J538">
        <f t="shared" si="52"/>
        <v>-2.8175680000002087E-2</v>
      </c>
      <c r="K538">
        <f t="shared" si="53"/>
        <v>2.8593731682140643E-3</v>
      </c>
      <c r="L538">
        <f t="shared" si="54"/>
        <v>3.0998818789433999E-3</v>
      </c>
    </row>
    <row r="539" spans="1:12">
      <c r="A539">
        <v>76.712999999999994</v>
      </c>
      <c r="B539">
        <v>5.09</v>
      </c>
      <c r="C539">
        <v>-2.0628799999999998</v>
      </c>
      <c r="D539">
        <v>99.018230000000003</v>
      </c>
      <c r="E539">
        <v>-0.28667999999999999</v>
      </c>
      <c r="F539">
        <v>0.11113000000000001</v>
      </c>
      <c r="G539">
        <f t="shared" si="51"/>
        <v>10.317699566</v>
      </c>
      <c r="H539">
        <f t="shared" si="49"/>
        <v>9.0888752380684057</v>
      </c>
      <c r="I539">
        <f t="shared" si="50"/>
        <v>0.98886971181381211</v>
      </c>
      <c r="J539">
        <f t="shared" si="52"/>
        <v>-2.8675840000014153E-2</v>
      </c>
      <c r="K539">
        <f t="shared" si="53"/>
        <v>2.8582616624221488E-3</v>
      </c>
      <c r="L539">
        <f t="shared" si="54"/>
        <v>3.1550482594266994E-3</v>
      </c>
    </row>
    <row r="540" spans="1:12">
      <c r="A540">
        <v>76.843000000000004</v>
      </c>
      <c r="B540">
        <v>5.0999999999999996</v>
      </c>
      <c r="C540">
        <v>-2.06704</v>
      </c>
      <c r="D540">
        <v>99.016310000000004</v>
      </c>
      <c r="E540">
        <v>-0.29289999999999999</v>
      </c>
      <c r="F540">
        <v>0.11119999999999999</v>
      </c>
      <c r="G540">
        <f t="shared" si="51"/>
        <v>10.317499502</v>
      </c>
      <c r="H540">
        <f t="shared" si="49"/>
        <v>9.0886751740684062</v>
      </c>
      <c r="I540">
        <f t="shared" si="50"/>
        <v>0.98884794484872118</v>
      </c>
      <c r="J540">
        <f t="shared" si="52"/>
        <v>-2.8675840000011277E-2</v>
      </c>
      <c r="K540">
        <f t="shared" si="53"/>
        <v>2.8572000011428799E-3</v>
      </c>
      <c r="L540">
        <f t="shared" si="54"/>
        <v>3.1551177097657213E-3</v>
      </c>
    </row>
    <row r="541" spans="1:12">
      <c r="A541">
        <v>76.959999999999994</v>
      </c>
      <c r="B541">
        <v>5.1100000000000003</v>
      </c>
      <c r="C541">
        <v>-2.0637699999999999</v>
      </c>
      <c r="D541">
        <v>99.012479999999996</v>
      </c>
      <c r="E541">
        <v>-0.29618</v>
      </c>
      <c r="F541">
        <v>0.11126</v>
      </c>
      <c r="G541">
        <f t="shared" si="51"/>
        <v>10.317100415999999</v>
      </c>
      <c r="H541">
        <f t="shared" si="49"/>
        <v>9.0882760880684046</v>
      </c>
      <c r="I541">
        <f t="shared" si="50"/>
        <v>0.98880452428814858</v>
      </c>
      <c r="J541">
        <f t="shared" si="52"/>
        <v>-2.883561333334822E-2</v>
      </c>
      <c r="K541">
        <f t="shared" si="53"/>
        <v>2.8562451800862592E-3</v>
      </c>
      <c r="L541">
        <f t="shared" si="54"/>
        <v>3.1728364162709826E-3</v>
      </c>
    </row>
    <row r="542" spans="1:12">
      <c r="A542">
        <v>77.093000000000004</v>
      </c>
      <c r="B542">
        <v>5.12</v>
      </c>
      <c r="C542">
        <v>-2.0689700000000002</v>
      </c>
      <c r="D542">
        <v>99.009600000000006</v>
      </c>
      <c r="E542">
        <v>-0.29603000000000002</v>
      </c>
      <c r="F542">
        <v>0.11132</v>
      </c>
      <c r="G542">
        <f t="shared" si="51"/>
        <v>10.31680032</v>
      </c>
      <c r="H542">
        <f t="shared" si="49"/>
        <v>9.0879759920684062</v>
      </c>
      <c r="I542">
        <f t="shared" si="50"/>
        <v>0.98877187384051213</v>
      </c>
      <c r="J542">
        <f t="shared" si="52"/>
        <v>-2.899712333333853E-2</v>
      </c>
      <c r="K542">
        <f t="shared" si="53"/>
        <v>2.855160559954089E-3</v>
      </c>
      <c r="L542">
        <f t="shared" si="54"/>
        <v>3.1907130211001845E-3</v>
      </c>
    </row>
    <row r="543" spans="1:12">
      <c r="A543">
        <v>77.206999999999994</v>
      </c>
      <c r="B543">
        <v>5.13</v>
      </c>
      <c r="C543">
        <v>-2.0754899999999998</v>
      </c>
      <c r="D543">
        <v>99.006720000000001</v>
      </c>
      <c r="E543">
        <v>-0.29381000000000002</v>
      </c>
      <c r="F543">
        <v>0.11138000000000001</v>
      </c>
      <c r="G543">
        <f t="shared" si="51"/>
        <v>10.316500224</v>
      </c>
      <c r="H543">
        <f t="shared" ref="H543:H606" si="55">G543-G$27-E$27</f>
        <v>9.0876758960684061</v>
      </c>
      <c r="I543">
        <f t="shared" ref="I543:I606" si="56">H543/(G$30-G$27-E$27)</f>
        <v>0.98873922339287557</v>
      </c>
      <c r="J543">
        <f t="shared" si="52"/>
        <v>-2.9993970000002486E-2</v>
      </c>
      <c r="K543">
        <f t="shared" si="53"/>
        <v>2.854231540971067E-3</v>
      </c>
      <c r="L543">
        <f t="shared" si="54"/>
        <v>3.3005105312986296E-3</v>
      </c>
    </row>
    <row r="544" spans="1:12">
      <c r="A544">
        <v>77.334000000000003</v>
      </c>
      <c r="B544">
        <v>5.14</v>
      </c>
      <c r="C544">
        <v>-2.07098</v>
      </c>
      <c r="D544">
        <v>99.003839999999997</v>
      </c>
      <c r="E544">
        <v>-0.29067999999999999</v>
      </c>
      <c r="F544">
        <v>0.11144999999999999</v>
      </c>
      <c r="G544">
        <f t="shared" si="51"/>
        <v>10.316200128</v>
      </c>
      <c r="H544">
        <f t="shared" si="55"/>
        <v>9.087375800068406</v>
      </c>
      <c r="I544">
        <f t="shared" si="56"/>
        <v>0.98870657294523889</v>
      </c>
      <c r="J544">
        <f t="shared" si="52"/>
        <v>-3.0325673333330527E-2</v>
      </c>
      <c r="K544">
        <f t="shared" si="53"/>
        <v>2.8531972928864087E-3</v>
      </c>
      <c r="L544">
        <f t="shared" si="54"/>
        <v>3.3371210787939737E-3</v>
      </c>
    </row>
    <row r="545" spans="1:12">
      <c r="A545">
        <v>77.456999999999994</v>
      </c>
      <c r="B545">
        <v>5.15</v>
      </c>
      <c r="C545">
        <v>-2.0708899999999999</v>
      </c>
      <c r="D545">
        <v>99.000960000000006</v>
      </c>
      <c r="E545">
        <v>-0.28791</v>
      </c>
      <c r="F545">
        <v>0.11151</v>
      </c>
      <c r="G545">
        <f t="shared" si="51"/>
        <v>10.315900032</v>
      </c>
      <c r="H545">
        <f t="shared" si="55"/>
        <v>9.0870757040684058</v>
      </c>
      <c r="I545">
        <f t="shared" si="56"/>
        <v>0.98867392249760222</v>
      </c>
      <c r="J545">
        <f t="shared" si="52"/>
        <v>-3.0659113333326736E-2</v>
      </c>
      <c r="K545">
        <f t="shared" si="53"/>
        <v>2.8521963337868328E-3</v>
      </c>
      <c r="L545">
        <f t="shared" si="54"/>
        <v>3.3739251582993019E-3</v>
      </c>
    </row>
    <row r="546" spans="1:12">
      <c r="A546">
        <v>77.575999999999993</v>
      </c>
      <c r="B546">
        <v>5.16</v>
      </c>
      <c r="C546">
        <v>-2.0708299999999999</v>
      </c>
      <c r="D546">
        <v>98.998080000000002</v>
      </c>
      <c r="E546">
        <v>-0.28506999999999999</v>
      </c>
      <c r="F546">
        <v>0.11157</v>
      </c>
      <c r="G546">
        <f t="shared" si="51"/>
        <v>10.315599936</v>
      </c>
      <c r="H546">
        <f t="shared" si="55"/>
        <v>9.0867756080684057</v>
      </c>
      <c r="I546">
        <f t="shared" si="56"/>
        <v>0.98864127204996555</v>
      </c>
      <c r="J546">
        <f t="shared" si="52"/>
        <v>-3.0994289999991102E-2</v>
      </c>
      <c r="K546">
        <f t="shared" si="53"/>
        <v>2.8512285944013276E-3</v>
      </c>
      <c r="L546">
        <f t="shared" si="54"/>
        <v>3.4109227889891321E-3</v>
      </c>
    </row>
    <row r="547" spans="1:12">
      <c r="A547">
        <v>77.704999999999998</v>
      </c>
      <c r="B547">
        <v>5.17</v>
      </c>
      <c r="C547">
        <v>-2.0718000000000001</v>
      </c>
      <c r="D547">
        <v>98.995199999999997</v>
      </c>
      <c r="E547">
        <v>-0.28083000000000002</v>
      </c>
      <c r="F547">
        <v>0.11164</v>
      </c>
      <c r="G547">
        <f t="shared" si="51"/>
        <v>10.31529984</v>
      </c>
      <c r="H547">
        <f t="shared" si="55"/>
        <v>9.0864755120684055</v>
      </c>
      <c r="I547">
        <f t="shared" si="56"/>
        <v>0.98860862160232887</v>
      </c>
      <c r="J547">
        <f t="shared" si="52"/>
        <v>-3.04976033333333E-2</v>
      </c>
      <c r="K547">
        <f t="shared" si="53"/>
        <v>2.8501802739023248E-3</v>
      </c>
      <c r="L547">
        <f t="shared" si="54"/>
        <v>3.3563732486625013E-3</v>
      </c>
    </row>
    <row r="548" spans="1:12">
      <c r="A548">
        <v>77.819999999999993</v>
      </c>
      <c r="B548">
        <v>5.18</v>
      </c>
      <c r="C548">
        <v>-2.0684999999999998</v>
      </c>
      <c r="D548">
        <v>98.992320000000007</v>
      </c>
      <c r="E548">
        <v>-0.27493000000000001</v>
      </c>
      <c r="F548">
        <v>0.11169999999999999</v>
      </c>
      <c r="G548">
        <f t="shared" si="51"/>
        <v>10.314999744000001</v>
      </c>
      <c r="H548">
        <f t="shared" si="55"/>
        <v>9.0861754160684072</v>
      </c>
      <c r="I548">
        <f t="shared" si="56"/>
        <v>0.98857597115469242</v>
      </c>
      <c r="J548">
        <f t="shared" si="52"/>
        <v>-3.0669533333324402E-2</v>
      </c>
      <c r="K548">
        <f t="shared" si="53"/>
        <v>2.8492463743339889E-3</v>
      </c>
      <c r="L548">
        <f t="shared" si="54"/>
        <v>3.3754062549889801E-3</v>
      </c>
    </row>
    <row r="549" spans="1:12">
      <c r="A549">
        <v>77.942999999999998</v>
      </c>
      <c r="B549">
        <v>5.19</v>
      </c>
      <c r="C549">
        <v>-2.077</v>
      </c>
      <c r="D549">
        <v>98.989440000000002</v>
      </c>
      <c r="E549">
        <v>-0.26645999999999997</v>
      </c>
      <c r="F549">
        <v>0.11176</v>
      </c>
      <c r="G549">
        <f t="shared" si="51"/>
        <v>10.314699648000001</v>
      </c>
      <c r="H549">
        <f t="shared" si="55"/>
        <v>9.085875320068407</v>
      </c>
      <c r="I549">
        <f t="shared" si="56"/>
        <v>0.98854332070705575</v>
      </c>
      <c r="J549">
        <f t="shared" si="52"/>
        <v>-3.0009599999981297E-2</v>
      </c>
      <c r="K549">
        <f t="shared" si="53"/>
        <v>2.8482481849538446E-3</v>
      </c>
      <c r="L549">
        <f t="shared" si="54"/>
        <v>3.3028848562006636E-3</v>
      </c>
    </row>
    <row r="550" spans="1:12">
      <c r="A550">
        <v>78.075999999999993</v>
      </c>
      <c r="B550">
        <v>5.2</v>
      </c>
      <c r="C550">
        <v>-2.0649999999999999</v>
      </c>
      <c r="D550">
        <v>98.987520000000004</v>
      </c>
      <c r="E550">
        <v>-0.25525999999999999</v>
      </c>
      <c r="F550">
        <v>0.11183</v>
      </c>
      <c r="G550">
        <f t="shared" si="51"/>
        <v>10.314499584</v>
      </c>
      <c r="H550">
        <f t="shared" si="55"/>
        <v>9.0856752560684058</v>
      </c>
      <c r="I550">
        <f t="shared" si="56"/>
        <v>0.9885215537419646</v>
      </c>
      <c r="J550">
        <f t="shared" si="52"/>
        <v>-2.9342719999994722E-2</v>
      </c>
      <c r="K550">
        <f t="shared" si="53"/>
        <v>2.847169628672137E-3</v>
      </c>
      <c r="L550">
        <f t="shared" si="54"/>
        <v>3.2295585273528736E-3</v>
      </c>
    </row>
    <row r="551" spans="1:12">
      <c r="A551">
        <v>78.197000000000003</v>
      </c>
      <c r="B551">
        <v>5.21</v>
      </c>
      <c r="C551">
        <v>-2.0724300000000002</v>
      </c>
      <c r="D551">
        <v>98.983689999999996</v>
      </c>
      <c r="E551">
        <v>-0.2442</v>
      </c>
      <c r="F551">
        <v>0.11189</v>
      </c>
      <c r="G551">
        <f t="shared" si="51"/>
        <v>10.314100497999998</v>
      </c>
      <c r="H551">
        <f t="shared" si="55"/>
        <v>9.0852761700684042</v>
      </c>
      <c r="I551">
        <f t="shared" si="56"/>
        <v>0.9884781331813921</v>
      </c>
      <c r="J551">
        <f t="shared" si="52"/>
        <v>-2.9502493333340551E-2</v>
      </c>
      <c r="K551">
        <f t="shared" si="53"/>
        <v>2.8461890951111011E-3</v>
      </c>
      <c r="L551">
        <f t="shared" si="54"/>
        <v>3.247286354435434E-3</v>
      </c>
    </row>
    <row r="552" spans="1:12">
      <c r="A552">
        <v>78.316999999999993</v>
      </c>
      <c r="B552">
        <v>5.22</v>
      </c>
      <c r="C552">
        <v>-2.0723600000000002</v>
      </c>
      <c r="D552">
        <v>98.981769999999997</v>
      </c>
      <c r="E552">
        <v>-0.23791000000000001</v>
      </c>
      <c r="F552">
        <v>0.11194999999999999</v>
      </c>
      <c r="G552">
        <f t="shared" si="51"/>
        <v>10.313900434000001</v>
      </c>
      <c r="H552">
        <f t="shared" si="55"/>
        <v>9.0850761060684064</v>
      </c>
      <c r="I552">
        <f t="shared" si="56"/>
        <v>0.98845636621630117</v>
      </c>
      <c r="J552">
        <f t="shared" si="52"/>
        <v>-2.8997123333335647E-2</v>
      </c>
      <c r="K552">
        <f t="shared" si="53"/>
        <v>2.8452173319258992E-3</v>
      </c>
      <c r="L552">
        <f t="shared" si="54"/>
        <v>3.1917314720090154E-3</v>
      </c>
    </row>
    <row r="553" spans="1:12">
      <c r="A553">
        <v>78.441999999999993</v>
      </c>
      <c r="B553">
        <v>5.23</v>
      </c>
      <c r="C553">
        <v>-2.0690300000000001</v>
      </c>
      <c r="D553">
        <v>98.980810000000005</v>
      </c>
      <c r="E553">
        <v>-0.23894000000000001</v>
      </c>
      <c r="F553">
        <v>0.11201999999999999</v>
      </c>
      <c r="G553">
        <f t="shared" si="51"/>
        <v>10.313800402</v>
      </c>
      <c r="H553">
        <f t="shared" si="55"/>
        <v>9.0849760740684058</v>
      </c>
      <c r="I553">
        <f t="shared" si="56"/>
        <v>0.98844548273375554</v>
      </c>
      <c r="J553">
        <f t="shared" si="52"/>
        <v>-2.7326450000003298E-2</v>
      </c>
      <c r="K553">
        <f t="shared" si="53"/>
        <v>2.8442057839768824E-3</v>
      </c>
      <c r="L553">
        <f t="shared" si="54"/>
        <v>3.007872533423861E-3</v>
      </c>
    </row>
    <row r="554" spans="1:12">
      <c r="A554">
        <v>78.576999999999998</v>
      </c>
      <c r="B554">
        <v>5.24</v>
      </c>
      <c r="C554">
        <v>-2.07524</v>
      </c>
      <c r="D554">
        <v>98.977930000000001</v>
      </c>
      <c r="E554">
        <v>-0.24640000000000001</v>
      </c>
      <c r="F554">
        <v>0.11209</v>
      </c>
      <c r="G554">
        <f t="shared" si="51"/>
        <v>10.313500306</v>
      </c>
      <c r="H554">
        <f t="shared" si="55"/>
        <v>9.0846759780684057</v>
      </c>
      <c r="I554">
        <f t="shared" si="56"/>
        <v>0.98841283228611898</v>
      </c>
      <c r="J554">
        <f t="shared" si="52"/>
        <v>-2.6157673333339373E-2</v>
      </c>
      <c r="K554">
        <f t="shared" si="53"/>
        <v>2.8431141197576533E-3</v>
      </c>
      <c r="L554">
        <f t="shared" si="54"/>
        <v>2.8793182493781189E-3</v>
      </c>
    </row>
    <row r="555" spans="1:12">
      <c r="A555">
        <v>78.69</v>
      </c>
      <c r="B555">
        <v>5.25</v>
      </c>
      <c r="C555">
        <v>-2.07416</v>
      </c>
      <c r="D555">
        <v>98.975049999999996</v>
      </c>
      <c r="E555">
        <v>-0.25722</v>
      </c>
      <c r="F555">
        <v>0.11214</v>
      </c>
      <c r="G555">
        <f t="shared" si="51"/>
        <v>10.31320021</v>
      </c>
      <c r="H555">
        <f t="shared" si="55"/>
        <v>9.0843758820684055</v>
      </c>
      <c r="I555">
        <f t="shared" si="56"/>
        <v>0.98838018183848231</v>
      </c>
      <c r="J555">
        <f t="shared" si="52"/>
        <v>-2.5490793333343999E-2</v>
      </c>
      <c r="K555">
        <f t="shared" si="53"/>
        <v>2.8422010004547525E-3</v>
      </c>
      <c r="L555">
        <f t="shared" si="54"/>
        <v>2.8060038096464194E-3</v>
      </c>
    </row>
    <row r="556" spans="1:12">
      <c r="A556">
        <v>78.817999999999998</v>
      </c>
      <c r="B556">
        <v>5.26</v>
      </c>
      <c r="C556">
        <v>-2.06867</v>
      </c>
      <c r="D556">
        <v>98.972170000000006</v>
      </c>
      <c r="E556">
        <v>-0.26683000000000001</v>
      </c>
      <c r="F556">
        <v>0.11221</v>
      </c>
      <c r="G556">
        <f t="shared" si="51"/>
        <v>10.312900114</v>
      </c>
      <c r="H556">
        <f t="shared" si="55"/>
        <v>9.0840757860684054</v>
      </c>
      <c r="I556">
        <f t="shared" si="56"/>
        <v>0.98834753139084564</v>
      </c>
      <c r="J556">
        <f t="shared" si="52"/>
        <v>-2.5325810000017178E-2</v>
      </c>
      <c r="K556">
        <f t="shared" si="53"/>
        <v>2.8411673788526232E-3</v>
      </c>
      <c r="L556">
        <f t="shared" si="54"/>
        <v>2.7879346888384127E-3</v>
      </c>
    </row>
    <row r="557" spans="1:12">
      <c r="A557">
        <v>78.95</v>
      </c>
      <c r="B557">
        <v>5.27</v>
      </c>
      <c r="C557">
        <v>-2.07917</v>
      </c>
      <c r="D557">
        <v>98.970249999999993</v>
      </c>
      <c r="E557">
        <v>-0.27427000000000001</v>
      </c>
      <c r="F557">
        <v>0.11228</v>
      </c>
      <c r="G557">
        <f t="shared" si="51"/>
        <v>10.312700049999998</v>
      </c>
      <c r="H557">
        <f t="shared" si="55"/>
        <v>9.0838757220684041</v>
      </c>
      <c r="I557">
        <f t="shared" si="56"/>
        <v>0.98832576442575437</v>
      </c>
      <c r="J557">
        <f t="shared" si="52"/>
        <v>-2.4995843333351694E-2</v>
      </c>
      <c r="K557">
        <f t="shared" si="53"/>
        <v>2.8401022436807728E-3</v>
      </c>
      <c r="L557">
        <f t="shared" si="54"/>
        <v>2.751671654052542E-3</v>
      </c>
    </row>
    <row r="558" spans="1:12">
      <c r="A558">
        <v>79.063000000000002</v>
      </c>
      <c r="B558">
        <v>5.28</v>
      </c>
      <c r="C558">
        <v>-2.0759599999999998</v>
      </c>
      <c r="D558">
        <v>98.966409999999996</v>
      </c>
      <c r="E558">
        <v>-0.28214</v>
      </c>
      <c r="F558">
        <v>0.11234</v>
      </c>
      <c r="G558">
        <f t="shared" si="51"/>
        <v>10.312299921999999</v>
      </c>
      <c r="H558">
        <f t="shared" si="55"/>
        <v>9.0834755940684051</v>
      </c>
      <c r="I558">
        <f t="shared" si="56"/>
        <v>0.98828223049557229</v>
      </c>
      <c r="J558">
        <f t="shared" si="52"/>
        <v>-2.6001373333342005E-2</v>
      </c>
      <c r="K558">
        <f t="shared" si="53"/>
        <v>2.8391910576838451E-3</v>
      </c>
      <c r="L558">
        <f t="shared" si="54"/>
        <v>2.8624916821839807E-3</v>
      </c>
    </row>
    <row r="559" spans="1:12">
      <c r="A559">
        <v>79.185000000000002</v>
      </c>
      <c r="B559">
        <v>5.29</v>
      </c>
      <c r="C559">
        <v>-2.0769299999999999</v>
      </c>
      <c r="D559">
        <v>98.964489999999998</v>
      </c>
      <c r="E559">
        <v>-0.29124</v>
      </c>
      <c r="F559">
        <v>0.1124</v>
      </c>
      <c r="G559">
        <f t="shared" si="51"/>
        <v>10.312099858</v>
      </c>
      <c r="H559">
        <f t="shared" si="55"/>
        <v>9.0832755300684056</v>
      </c>
      <c r="I559">
        <f t="shared" si="56"/>
        <v>0.98826046353048125</v>
      </c>
      <c r="J559">
        <f t="shared" si="52"/>
        <v>-2.6008320000003131E-2</v>
      </c>
      <c r="K559">
        <f t="shared" si="53"/>
        <v>2.8382079554968996E-3</v>
      </c>
      <c r="L559">
        <f t="shared" si="54"/>
        <v>2.863319505602101E-3</v>
      </c>
    </row>
    <row r="560" spans="1:12">
      <c r="A560">
        <v>79.313000000000002</v>
      </c>
      <c r="B560">
        <v>5.3</v>
      </c>
      <c r="C560">
        <v>-2.0757099999999999</v>
      </c>
      <c r="D560">
        <v>98.961609999999993</v>
      </c>
      <c r="E560">
        <v>-0.30059000000000002</v>
      </c>
      <c r="F560">
        <v>0.11247</v>
      </c>
      <c r="G560">
        <f t="shared" si="51"/>
        <v>10.311799761999998</v>
      </c>
      <c r="H560">
        <f t="shared" si="55"/>
        <v>9.0829754340684037</v>
      </c>
      <c r="I560">
        <f t="shared" si="56"/>
        <v>0.98822781308284446</v>
      </c>
      <c r="J560">
        <f t="shared" si="52"/>
        <v>-2.7342080000023528E-2</v>
      </c>
      <c r="K560">
        <f t="shared" si="53"/>
        <v>2.8371772356247326E-3</v>
      </c>
      <c r="L560">
        <f t="shared" si="54"/>
        <v>3.0102558570695805E-3</v>
      </c>
    </row>
    <row r="561" spans="1:12">
      <c r="A561">
        <v>79.436000000000007</v>
      </c>
      <c r="B561">
        <v>5.31</v>
      </c>
      <c r="C561">
        <v>-2.0798700000000001</v>
      </c>
      <c r="D561">
        <v>98.957769999999996</v>
      </c>
      <c r="E561">
        <v>-0.30870999999999998</v>
      </c>
      <c r="F561">
        <v>0.11253000000000001</v>
      </c>
      <c r="G561">
        <f t="shared" si="51"/>
        <v>10.311399634000001</v>
      </c>
      <c r="H561">
        <f t="shared" si="55"/>
        <v>9.0825753060684065</v>
      </c>
      <c r="I561">
        <f t="shared" si="56"/>
        <v>0.9881842791526626</v>
      </c>
      <c r="J561">
        <f t="shared" si="52"/>
        <v>-2.917600000000576E-2</v>
      </c>
      <c r="K561">
        <f t="shared" si="53"/>
        <v>2.8361874833373983E-3</v>
      </c>
      <c r="L561">
        <f t="shared" si="54"/>
        <v>3.2123047722502438E-3</v>
      </c>
    </row>
    <row r="562" spans="1:12">
      <c r="A562">
        <v>79.558999999999997</v>
      </c>
      <c r="B562">
        <v>5.32</v>
      </c>
      <c r="C562">
        <v>-2.0819000000000001</v>
      </c>
      <c r="D562">
        <v>98.954890000000006</v>
      </c>
      <c r="E562">
        <v>-0.31363999999999997</v>
      </c>
      <c r="F562">
        <v>0.11259</v>
      </c>
      <c r="G562">
        <f t="shared" si="51"/>
        <v>10.311099538000001</v>
      </c>
      <c r="H562">
        <f t="shared" si="55"/>
        <v>9.0822752100684063</v>
      </c>
      <c r="I562">
        <f t="shared" si="56"/>
        <v>0.98815162870502593</v>
      </c>
      <c r="J562">
        <f t="shared" si="52"/>
        <v>-2.9676159999993977E-2</v>
      </c>
      <c r="K562">
        <f t="shared" si="53"/>
        <v>2.8351984213615196E-3</v>
      </c>
      <c r="L562">
        <f t="shared" si="54"/>
        <v>3.2674808143994196E-3</v>
      </c>
    </row>
    <row r="563" spans="1:12">
      <c r="A563">
        <v>79.679000000000002</v>
      </c>
      <c r="B563">
        <v>5.33</v>
      </c>
      <c r="C563">
        <v>-2.0764999999999998</v>
      </c>
      <c r="D563">
        <v>98.952020000000005</v>
      </c>
      <c r="E563">
        <v>-0.31378</v>
      </c>
      <c r="F563">
        <v>0.11265</v>
      </c>
      <c r="G563">
        <f t="shared" si="51"/>
        <v>10.310800484000001</v>
      </c>
      <c r="H563">
        <f t="shared" si="55"/>
        <v>9.0819761560684071</v>
      </c>
      <c r="I563">
        <f t="shared" si="56"/>
        <v>0.98811909162699918</v>
      </c>
      <c r="J563">
        <f t="shared" si="52"/>
        <v>-3.0169373333312242E-2</v>
      </c>
      <c r="K563">
        <f t="shared" si="53"/>
        <v>2.8342341474198555E-3</v>
      </c>
      <c r="L563">
        <f t="shared" si="54"/>
        <v>3.3218952367710885E-3</v>
      </c>
    </row>
    <row r="564" spans="1:12">
      <c r="A564">
        <v>79.795000000000002</v>
      </c>
      <c r="B564">
        <v>5.34</v>
      </c>
      <c r="C564">
        <v>-2.0785900000000002</v>
      </c>
      <c r="D564">
        <v>98.948179999999994</v>
      </c>
      <c r="E564">
        <v>-0.30996000000000001</v>
      </c>
      <c r="F564">
        <v>0.11271</v>
      </c>
      <c r="G564">
        <f t="shared" si="51"/>
        <v>10.310400355999999</v>
      </c>
      <c r="H564">
        <f t="shared" si="55"/>
        <v>9.0815760280684046</v>
      </c>
      <c r="I564">
        <f t="shared" si="56"/>
        <v>0.98807555769681676</v>
      </c>
      <c r="J564">
        <f t="shared" si="52"/>
        <v>-3.1331203333317882E-2</v>
      </c>
      <c r="K564">
        <f t="shared" si="53"/>
        <v>2.8333026392214087E-3</v>
      </c>
      <c r="L564">
        <f t="shared" si="54"/>
        <v>3.4499742375643399E-3</v>
      </c>
    </row>
    <row r="565" spans="1:12">
      <c r="A565">
        <v>79.930999999999997</v>
      </c>
      <c r="B565">
        <v>5.35</v>
      </c>
      <c r="C565">
        <v>-2.08155</v>
      </c>
      <c r="D565">
        <v>98.945300000000003</v>
      </c>
      <c r="E565">
        <v>-0.30392000000000002</v>
      </c>
      <c r="F565">
        <v>0.11278000000000001</v>
      </c>
      <c r="G565">
        <f t="shared" si="51"/>
        <v>10.31010026</v>
      </c>
      <c r="H565">
        <f t="shared" si="55"/>
        <v>9.0812759320684062</v>
      </c>
      <c r="I565">
        <f t="shared" si="56"/>
        <v>0.98804290724918031</v>
      </c>
      <c r="J565">
        <f t="shared" si="52"/>
        <v>-3.2328049999978979E-2</v>
      </c>
      <c r="K565">
        <f t="shared" si="53"/>
        <v>2.8322113056210899E-3</v>
      </c>
      <c r="L565">
        <f t="shared" si="54"/>
        <v>3.5598576942057246E-3</v>
      </c>
    </row>
    <row r="566" spans="1:12">
      <c r="A566">
        <v>80.046999999999997</v>
      </c>
      <c r="B566">
        <v>5.36</v>
      </c>
      <c r="C566">
        <v>-2.0857600000000001</v>
      </c>
      <c r="D566">
        <v>98.942419999999998</v>
      </c>
      <c r="E566">
        <v>-0.29702000000000001</v>
      </c>
      <c r="F566">
        <v>0.11284</v>
      </c>
      <c r="G566">
        <f t="shared" si="51"/>
        <v>10.309800164</v>
      </c>
      <c r="H566">
        <f t="shared" si="55"/>
        <v>9.0809758360684061</v>
      </c>
      <c r="I566">
        <f t="shared" si="56"/>
        <v>0.98801025680154364</v>
      </c>
      <c r="J566">
        <f t="shared" si="52"/>
        <v>-3.2326313333319603E-2</v>
      </c>
      <c r="K566">
        <f t="shared" si="53"/>
        <v>2.8312811263968831E-3</v>
      </c>
      <c r="L566">
        <f t="shared" si="54"/>
        <v>3.5597840933486316E-3</v>
      </c>
    </row>
    <row r="567" spans="1:12">
      <c r="A567">
        <v>80.173000000000002</v>
      </c>
      <c r="B567">
        <v>5.37</v>
      </c>
      <c r="C567">
        <v>-2.0866799999999999</v>
      </c>
      <c r="D567">
        <v>98.939539999999994</v>
      </c>
      <c r="E567">
        <v>-0.29107</v>
      </c>
      <c r="F567">
        <v>0.11291</v>
      </c>
      <c r="G567">
        <f t="shared" si="51"/>
        <v>10.309500067999998</v>
      </c>
      <c r="H567">
        <f t="shared" si="55"/>
        <v>9.0806757400684042</v>
      </c>
      <c r="I567">
        <f t="shared" si="56"/>
        <v>0.98797760635390686</v>
      </c>
      <c r="J567">
        <f t="shared" si="52"/>
        <v>-3.2826473333334549E-2</v>
      </c>
      <c r="K567">
        <f t="shared" si="53"/>
        <v>2.8302714513348975E-3</v>
      </c>
      <c r="L567">
        <f t="shared" si="54"/>
        <v>3.6149813376209457E-3</v>
      </c>
    </row>
    <row r="568" spans="1:12">
      <c r="A568">
        <v>80.304000000000002</v>
      </c>
      <c r="B568">
        <v>5.38</v>
      </c>
      <c r="C568">
        <v>-2.0833499999999998</v>
      </c>
      <c r="D568">
        <v>98.936660000000003</v>
      </c>
      <c r="E568">
        <v>-0.28633999999999998</v>
      </c>
      <c r="F568">
        <v>0.11297</v>
      </c>
      <c r="G568">
        <f t="shared" si="51"/>
        <v>10.309199972</v>
      </c>
      <c r="H568">
        <f t="shared" si="55"/>
        <v>9.0803756440684058</v>
      </c>
      <c r="I568">
        <f t="shared" si="56"/>
        <v>0.98794495590627029</v>
      </c>
      <c r="J568">
        <f t="shared" si="52"/>
        <v>-3.2328049999999608E-2</v>
      </c>
      <c r="K568">
        <f t="shared" si="53"/>
        <v>2.8292224730799486E-3</v>
      </c>
      <c r="L568">
        <f t="shared" si="54"/>
        <v>3.5602106418490885E-3</v>
      </c>
    </row>
    <row r="569" spans="1:12">
      <c r="A569">
        <v>80.427000000000007</v>
      </c>
      <c r="B569">
        <v>5.39</v>
      </c>
      <c r="C569">
        <v>-2.0821399999999999</v>
      </c>
      <c r="D569">
        <v>98.933779999999999</v>
      </c>
      <c r="E569">
        <v>-0.28155999999999998</v>
      </c>
      <c r="F569">
        <v>0.11304</v>
      </c>
      <c r="G569">
        <f t="shared" si="51"/>
        <v>10.308899876</v>
      </c>
      <c r="H569">
        <f t="shared" si="55"/>
        <v>9.0800755480684057</v>
      </c>
      <c r="I569">
        <f t="shared" si="56"/>
        <v>0.98791230545863373</v>
      </c>
      <c r="J569">
        <f t="shared" si="52"/>
        <v>-3.1497923333348644E-2</v>
      </c>
      <c r="K569">
        <f t="shared" si="53"/>
        <v>2.8282382621041529E-3</v>
      </c>
      <c r="L569">
        <f t="shared" si="54"/>
        <v>3.4689054255775619E-3</v>
      </c>
    </row>
    <row r="570" spans="1:12">
      <c r="A570">
        <v>80.545000000000002</v>
      </c>
      <c r="B570">
        <v>5.4</v>
      </c>
      <c r="C570">
        <v>-2.08738</v>
      </c>
      <c r="D570">
        <v>98.930899999999994</v>
      </c>
      <c r="E570">
        <v>-0.27617999999999998</v>
      </c>
      <c r="F570">
        <v>0.11310000000000001</v>
      </c>
      <c r="G570">
        <f t="shared" si="51"/>
        <v>10.30859978</v>
      </c>
      <c r="H570">
        <f t="shared" si="55"/>
        <v>9.0797754520684055</v>
      </c>
      <c r="I570">
        <f t="shared" si="56"/>
        <v>0.98787965501099706</v>
      </c>
      <c r="J570">
        <f t="shared" si="52"/>
        <v>-3.1169693333345343E-2</v>
      </c>
      <c r="K570">
        <f t="shared" si="53"/>
        <v>2.8272947030633737E-3</v>
      </c>
      <c r="L570">
        <f t="shared" si="54"/>
        <v>3.4328705041097437E-3</v>
      </c>
    </row>
    <row r="571" spans="1:12">
      <c r="A571">
        <v>80.671999999999997</v>
      </c>
      <c r="B571">
        <v>5.41</v>
      </c>
      <c r="C571">
        <v>-2.0914700000000002</v>
      </c>
      <c r="D571">
        <v>98.928020000000004</v>
      </c>
      <c r="E571">
        <v>-0.26923000000000002</v>
      </c>
      <c r="F571">
        <v>0.11317000000000001</v>
      </c>
      <c r="G571">
        <f t="shared" si="51"/>
        <v>10.308299684</v>
      </c>
      <c r="H571">
        <f t="shared" si="55"/>
        <v>9.0794753560684054</v>
      </c>
      <c r="I571">
        <f t="shared" si="56"/>
        <v>0.98784700456336039</v>
      </c>
      <c r="J571">
        <f t="shared" si="52"/>
        <v>-3.0676480000009151E-2</v>
      </c>
      <c r="K571">
        <f t="shared" si="53"/>
        <v>2.8262798808440402E-3</v>
      </c>
      <c r="L571">
        <f t="shared" si="54"/>
        <v>3.3786621800240978E-3</v>
      </c>
    </row>
    <row r="572" spans="1:12">
      <c r="A572">
        <v>80.792000000000002</v>
      </c>
      <c r="B572">
        <v>5.42</v>
      </c>
      <c r="C572">
        <v>-2.0935100000000002</v>
      </c>
      <c r="D572">
        <v>98.926100000000005</v>
      </c>
      <c r="E572">
        <v>-0.25996999999999998</v>
      </c>
      <c r="F572">
        <v>0.11323</v>
      </c>
      <c r="G572">
        <f t="shared" si="51"/>
        <v>10.30809962</v>
      </c>
      <c r="H572">
        <f t="shared" si="55"/>
        <v>9.0792752920684059</v>
      </c>
      <c r="I572">
        <f t="shared" si="56"/>
        <v>0.98782523759826935</v>
      </c>
      <c r="J572">
        <f t="shared" si="52"/>
        <v>-2.9342719999994722E-2</v>
      </c>
      <c r="K572">
        <f t="shared" si="53"/>
        <v>2.8253216628713177E-3</v>
      </c>
      <c r="L572">
        <f t="shared" si="54"/>
        <v>3.2318350370572338E-3</v>
      </c>
    </row>
    <row r="573" spans="1:12">
      <c r="A573">
        <v>80.926000000000002</v>
      </c>
      <c r="B573">
        <v>5.43</v>
      </c>
      <c r="C573">
        <v>-2.0901100000000001</v>
      </c>
      <c r="D573">
        <v>98.922259999999994</v>
      </c>
      <c r="E573">
        <v>-0.24954000000000001</v>
      </c>
      <c r="F573">
        <v>0.1133</v>
      </c>
      <c r="G573">
        <f t="shared" si="51"/>
        <v>10.307699491999999</v>
      </c>
      <c r="H573">
        <f t="shared" si="55"/>
        <v>9.0788751640684051</v>
      </c>
      <c r="I573">
        <f t="shared" si="56"/>
        <v>0.98778170366808704</v>
      </c>
      <c r="J573">
        <f t="shared" si="52"/>
        <v>-2.9509440000004755E-2</v>
      </c>
      <c r="K573">
        <f t="shared" si="53"/>
        <v>2.8242524203843248E-3</v>
      </c>
      <c r="L573">
        <f t="shared" si="54"/>
        <v>3.2503409802124707E-3</v>
      </c>
    </row>
    <row r="574" spans="1:12">
      <c r="A574">
        <v>81.037000000000006</v>
      </c>
      <c r="B574">
        <v>5.44</v>
      </c>
      <c r="C574">
        <v>-2.0996299999999999</v>
      </c>
      <c r="D574">
        <v>98.920349999999999</v>
      </c>
      <c r="E574">
        <v>-0.24110999999999999</v>
      </c>
      <c r="F574">
        <v>0.11336</v>
      </c>
      <c r="G574">
        <f t="shared" ref="G574:G637" si="57">(D574/100)*$B$16</f>
        <v>10.307500470000001</v>
      </c>
      <c r="H574">
        <f t="shared" si="55"/>
        <v>9.0786761420684066</v>
      </c>
      <c r="I574">
        <f t="shared" si="56"/>
        <v>0.98776005007260603</v>
      </c>
      <c r="J574">
        <f t="shared" ref="J574:J637" si="58">SLOPE(H566:H574,B566:B574)</f>
        <v>-2.9002333333325591E-2</v>
      </c>
      <c r="K574">
        <f t="shared" ref="K574:K637" si="59">1/(A574+273.15)</f>
        <v>2.8233673172646089E-3</v>
      </c>
      <c r="L574">
        <f t="shared" ref="L574:L637" si="60">-J574/H574</f>
        <v>3.1945553381881021E-3</v>
      </c>
    </row>
    <row r="575" spans="1:12">
      <c r="A575">
        <v>81.161000000000001</v>
      </c>
      <c r="B575">
        <v>5.45</v>
      </c>
      <c r="C575">
        <v>-2.09633</v>
      </c>
      <c r="D575">
        <v>98.918430000000001</v>
      </c>
      <c r="E575">
        <v>-0.23732</v>
      </c>
      <c r="F575">
        <v>0.11342000000000001</v>
      </c>
      <c r="G575">
        <f t="shared" si="57"/>
        <v>10.307300406</v>
      </c>
      <c r="H575">
        <f t="shared" si="55"/>
        <v>9.0784760780684053</v>
      </c>
      <c r="I575">
        <f t="shared" si="56"/>
        <v>0.98773828310751477</v>
      </c>
      <c r="J575">
        <f t="shared" si="58"/>
        <v>-2.7996803333323262E-2</v>
      </c>
      <c r="K575">
        <f t="shared" si="59"/>
        <v>2.8223792092257932E-3</v>
      </c>
      <c r="L575">
        <f t="shared" si="60"/>
        <v>3.0838659586224343E-3</v>
      </c>
    </row>
    <row r="576" spans="1:12">
      <c r="A576">
        <v>81.28</v>
      </c>
      <c r="B576">
        <v>5.46</v>
      </c>
      <c r="C576">
        <v>-2.09836</v>
      </c>
      <c r="D576">
        <v>98.916510000000002</v>
      </c>
      <c r="E576">
        <v>-0.23838000000000001</v>
      </c>
      <c r="F576">
        <v>0.11348</v>
      </c>
      <c r="G576">
        <f t="shared" si="57"/>
        <v>10.307100342</v>
      </c>
      <c r="H576">
        <f t="shared" si="55"/>
        <v>9.0782760140684058</v>
      </c>
      <c r="I576">
        <f t="shared" si="56"/>
        <v>0.98771651614242373</v>
      </c>
      <c r="J576">
        <f t="shared" si="58"/>
        <v>-2.665956999999898E-2</v>
      </c>
      <c r="K576">
        <f t="shared" si="59"/>
        <v>2.8214315943909944E-3</v>
      </c>
      <c r="L576">
        <f t="shared" si="60"/>
        <v>2.9366335589141846E-3</v>
      </c>
    </row>
    <row r="577" spans="1:12">
      <c r="A577">
        <v>81.411000000000001</v>
      </c>
      <c r="B577">
        <v>5.47</v>
      </c>
      <c r="C577">
        <v>-2.0928900000000001</v>
      </c>
      <c r="D577">
        <v>98.913629999999998</v>
      </c>
      <c r="E577">
        <v>-0.24199000000000001</v>
      </c>
      <c r="F577">
        <v>0.11355</v>
      </c>
      <c r="G577">
        <f t="shared" si="57"/>
        <v>10.306800246</v>
      </c>
      <c r="H577">
        <f t="shared" si="55"/>
        <v>9.0779759180684056</v>
      </c>
      <c r="I577">
        <f t="shared" si="56"/>
        <v>0.98768386569478706</v>
      </c>
      <c r="J577">
        <f t="shared" si="58"/>
        <v>-2.5824233333331406E-2</v>
      </c>
      <c r="K577">
        <f t="shared" si="59"/>
        <v>2.8203891572959237E-3</v>
      </c>
      <c r="L577">
        <f t="shared" si="60"/>
        <v>2.8447126943718791E-3</v>
      </c>
    </row>
    <row r="578" spans="1:12">
      <c r="A578">
        <v>81.525000000000006</v>
      </c>
      <c r="B578">
        <v>5.48</v>
      </c>
      <c r="C578">
        <v>-2.10025</v>
      </c>
      <c r="D578">
        <v>98.910749999999993</v>
      </c>
      <c r="E578">
        <v>-0.24445</v>
      </c>
      <c r="F578">
        <v>0.11361</v>
      </c>
      <c r="G578">
        <f t="shared" si="57"/>
        <v>10.30650015</v>
      </c>
      <c r="H578">
        <f t="shared" si="55"/>
        <v>9.0776758220684055</v>
      </c>
      <c r="I578">
        <f t="shared" si="56"/>
        <v>0.98765121524715038</v>
      </c>
      <c r="J578">
        <f t="shared" si="58"/>
        <v>-2.5490793333332241E-2</v>
      </c>
      <c r="K578">
        <f t="shared" si="59"/>
        <v>2.8194826249383241E-3</v>
      </c>
      <c r="L578">
        <f t="shared" si="60"/>
        <v>2.8080748677279822E-3</v>
      </c>
    </row>
    <row r="579" spans="1:12">
      <c r="A579">
        <v>81.650000000000006</v>
      </c>
      <c r="B579">
        <v>5.49</v>
      </c>
      <c r="C579">
        <v>-2.10433</v>
      </c>
      <c r="D579">
        <v>98.908829999999995</v>
      </c>
      <c r="E579">
        <v>-0.24467</v>
      </c>
      <c r="F579">
        <v>0.11366999999999999</v>
      </c>
      <c r="G579">
        <f t="shared" si="57"/>
        <v>10.306300085999998</v>
      </c>
      <c r="H579">
        <f t="shared" si="55"/>
        <v>9.0774757580684042</v>
      </c>
      <c r="I579">
        <f t="shared" si="56"/>
        <v>0.98762944828205923</v>
      </c>
      <c r="J579">
        <f t="shared" si="58"/>
        <v>-2.4992370000009069E-2</v>
      </c>
      <c r="K579">
        <f t="shared" si="59"/>
        <v>2.8184892897406993E-3</v>
      </c>
      <c r="L579">
        <f t="shared" si="60"/>
        <v>2.7532290546515539E-3</v>
      </c>
    </row>
    <row r="580" spans="1:12">
      <c r="A580">
        <v>81.771000000000001</v>
      </c>
      <c r="B580">
        <v>5.5</v>
      </c>
      <c r="C580">
        <v>-2.10317</v>
      </c>
      <c r="D580">
        <v>98.905950000000004</v>
      </c>
      <c r="E580">
        <v>-0.24431</v>
      </c>
      <c r="F580">
        <v>0.11373</v>
      </c>
      <c r="G580">
        <f t="shared" si="57"/>
        <v>10.30599999</v>
      </c>
      <c r="H580">
        <f t="shared" si="55"/>
        <v>9.0771756620684059</v>
      </c>
      <c r="I580">
        <f t="shared" si="56"/>
        <v>0.98759679783442278</v>
      </c>
      <c r="J580">
        <f t="shared" si="58"/>
        <v>-2.5162563333340712E-2</v>
      </c>
      <c r="K580">
        <f t="shared" si="59"/>
        <v>2.8175284077301709E-3</v>
      </c>
      <c r="L580">
        <f t="shared" si="60"/>
        <v>2.7720696690370036E-3</v>
      </c>
    </row>
    <row r="581" spans="1:12">
      <c r="A581">
        <v>81.894000000000005</v>
      </c>
      <c r="B581">
        <v>5.51</v>
      </c>
      <c r="C581">
        <v>-2.10304</v>
      </c>
      <c r="D581">
        <v>98.904030000000006</v>
      </c>
      <c r="E581">
        <v>-0.24590000000000001</v>
      </c>
      <c r="F581">
        <v>0.1138</v>
      </c>
      <c r="G581">
        <f t="shared" si="57"/>
        <v>10.305799926000001</v>
      </c>
      <c r="H581">
        <f t="shared" si="55"/>
        <v>9.0769755980684064</v>
      </c>
      <c r="I581">
        <f t="shared" si="56"/>
        <v>0.98757503086933174</v>
      </c>
      <c r="J581">
        <f t="shared" si="58"/>
        <v>-2.4500893333332396E-2</v>
      </c>
      <c r="K581">
        <f t="shared" si="59"/>
        <v>2.8165523146426925E-3</v>
      </c>
      <c r="L581">
        <f t="shared" si="60"/>
        <v>2.6992353420610959E-3</v>
      </c>
    </row>
    <row r="582" spans="1:12">
      <c r="A582">
        <v>82.010999999999996</v>
      </c>
      <c r="B582">
        <v>5.52</v>
      </c>
      <c r="C582">
        <v>-2.09876</v>
      </c>
      <c r="D582">
        <v>98.901150000000001</v>
      </c>
      <c r="E582">
        <v>-0.25059999999999999</v>
      </c>
      <c r="F582">
        <v>0.11386</v>
      </c>
      <c r="G582">
        <f t="shared" si="57"/>
        <v>10.30549983</v>
      </c>
      <c r="H582">
        <f t="shared" si="55"/>
        <v>9.0766755020684062</v>
      </c>
      <c r="I582">
        <f t="shared" si="56"/>
        <v>0.98754238042169507</v>
      </c>
      <c r="J582">
        <f t="shared" si="58"/>
        <v>-2.5341439999999032E-2</v>
      </c>
      <c r="K582">
        <f t="shared" si="59"/>
        <v>2.815624463271587E-3</v>
      </c>
      <c r="L582">
        <f t="shared" si="60"/>
        <v>2.7919297097515699E-3</v>
      </c>
    </row>
    <row r="583" spans="1:12">
      <c r="A583">
        <v>82.134</v>
      </c>
      <c r="B583">
        <v>5.53</v>
      </c>
      <c r="C583">
        <v>-2.0975899999999998</v>
      </c>
      <c r="D583">
        <v>98.899230000000003</v>
      </c>
      <c r="E583">
        <v>-0.25718000000000002</v>
      </c>
      <c r="F583">
        <v>0.11391999999999999</v>
      </c>
      <c r="G583">
        <f t="shared" si="57"/>
        <v>10.305299766000001</v>
      </c>
      <c r="H583">
        <f t="shared" si="55"/>
        <v>9.0764754380684067</v>
      </c>
      <c r="I583">
        <f t="shared" si="56"/>
        <v>0.98752061345660402</v>
      </c>
      <c r="J583">
        <f t="shared" si="58"/>
        <v>-2.5508159999985177E-2</v>
      </c>
      <c r="K583">
        <f t="shared" si="59"/>
        <v>2.8146496886997446E-3</v>
      </c>
      <c r="L583">
        <f t="shared" si="60"/>
        <v>2.8103596130497157E-3</v>
      </c>
    </row>
    <row r="584" spans="1:12">
      <c r="A584">
        <v>82.263999999999996</v>
      </c>
      <c r="B584">
        <v>5.54</v>
      </c>
      <c r="C584">
        <v>-2.0952999999999999</v>
      </c>
      <c r="D584">
        <v>98.896349999999998</v>
      </c>
      <c r="E584">
        <v>-0.26305000000000001</v>
      </c>
      <c r="F584">
        <v>0.11398999999999999</v>
      </c>
      <c r="G584">
        <f t="shared" si="57"/>
        <v>10.304999669999999</v>
      </c>
      <c r="H584">
        <f t="shared" si="55"/>
        <v>9.0761753420684048</v>
      </c>
      <c r="I584">
        <f t="shared" si="56"/>
        <v>0.98748796300896713</v>
      </c>
      <c r="J584">
        <f t="shared" si="58"/>
        <v>-2.5674879999995088E-2</v>
      </c>
      <c r="K584">
        <f t="shared" si="59"/>
        <v>2.8136201725311892E-3</v>
      </c>
      <c r="L584">
        <f t="shared" si="60"/>
        <v>2.8288215060137808E-3</v>
      </c>
    </row>
    <row r="585" spans="1:12">
      <c r="A585">
        <v>82.382000000000005</v>
      </c>
      <c r="B585">
        <v>5.55</v>
      </c>
      <c r="C585">
        <v>-2.1067999999999998</v>
      </c>
      <c r="D585">
        <v>98.893469999999994</v>
      </c>
      <c r="E585">
        <v>-0.26493</v>
      </c>
      <c r="F585">
        <v>0.11405</v>
      </c>
      <c r="G585">
        <f t="shared" si="57"/>
        <v>10.304699573999999</v>
      </c>
      <c r="H585">
        <f t="shared" si="55"/>
        <v>9.0758752460684047</v>
      </c>
      <c r="I585">
        <f t="shared" si="56"/>
        <v>0.98745531256133057</v>
      </c>
      <c r="J585">
        <f t="shared" si="58"/>
        <v>-2.5674880000001041E-2</v>
      </c>
      <c r="K585">
        <f t="shared" si="59"/>
        <v>2.8126863404700562E-3</v>
      </c>
      <c r="L585">
        <f t="shared" si="60"/>
        <v>2.8289150416785634E-3</v>
      </c>
    </row>
    <row r="586" spans="1:12">
      <c r="A586">
        <v>82.495999999999995</v>
      </c>
      <c r="B586">
        <v>5.56</v>
      </c>
      <c r="C586">
        <v>-2.1057000000000001</v>
      </c>
      <c r="D586">
        <v>98.890600000000006</v>
      </c>
      <c r="E586">
        <v>-0.26236999999999999</v>
      </c>
      <c r="F586">
        <v>0.11411</v>
      </c>
      <c r="G586">
        <f t="shared" si="57"/>
        <v>10.30440052</v>
      </c>
      <c r="H586">
        <f t="shared" si="55"/>
        <v>9.0755761920684055</v>
      </c>
      <c r="I586">
        <f t="shared" si="56"/>
        <v>0.98742277548330382</v>
      </c>
      <c r="J586">
        <f t="shared" si="58"/>
        <v>-2.6168093333334308E-2</v>
      </c>
      <c r="K586">
        <f t="shared" si="59"/>
        <v>2.811784752253646E-3</v>
      </c>
      <c r="L586">
        <f t="shared" si="60"/>
        <v>2.8833533849017649E-3</v>
      </c>
    </row>
    <row r="587" spans="1:12">
      <c r="A587">
        <v>82.623000000000005</v>
      </c>
      <c r="B587">
        <v>5.57</v>
      </c>
      <c r="C587">
        <v>-2.1065900000000002</v>
      </c>
      <c r="D587">
        <v>98.887720000000002</v>
      </c>
      <c r="E587">
        <v>-0.25849</v>
      </c>
      <c r="F587">
        <v>0.11418</v>
      </c>
      <c r="G587">
        <f t="shared" si="57"/>
        <v>10.304100424</v>
      </c>
      <c r="H587">
        <f t="shared" si="55"/>
        <v>9.0752760960684054</v>
      </c>
      <c r="I587">
        <f t="shared" si="56"/>
        <v>0.98739012503566714</v>
      </c>
      <c r="J587">
        <f t="shared" si="58"/>
        <v>-2.7163203333335783E-2</v>
      </c>
      <c r="K587">
        <f t="shared" si="59"/>
        <v>2.8107810317252856E-3</v>
      </c>
      <c r="L587">
        <f t="shared" si="60"/>
        <v>2.9930993884696726E-3</v>
      </c>
    </row>
    <row r="588" spans="1:12">
      <c r="A588">
        <v>82.744</v>
      </c>
      <c r="B588">
        <v>5.58</v>
      </c>
      <c r="C588">
        <v>-2.1012300000000002</v>
      </c>
      <c r="D588">
        <v>98.885800000000003</v>
      </c>
      <c r="E588">
        <v>-0.25679999999999997</v>
      </c>
      <c r="F588">
        <v>0.11423999999999999</v>
      </c>
      <c r="G588">
        <f t="shared" si="57"/>
        <v>10.30390036</v>
      </c>
      <c r="H588">
        <f t="shared" si="55"/>
        <v>9.0750760320684059</v>
      </c>
      <c r="I588">
        <f t="shared" si="56"/>
        <v>0.9873683580705761</v>
      </c>
      <c r="J588">
        <f t="shared" si="58"/>
        <v>-2.715973000001105E-2</v>
      </c>
      <c r="K588">
        <f t="shared" si="59"/>
        <v>2.8098253974498024E-3</v>
      </c>
      <c r="L588">
        <f t="shared" si="60"/>
        <v>2.9927826394001858E-3</v>
      </c>
    </row>
    <row r="589" spans="1:12">
      <c r="A589">
        <v>82.873999999999995</v>
      </c>
      <c r="B589">
        <v>5.59</v>
      </c>
      <c r="C589">
        <v>-2.1094400000000002</v>
      </c>
      <c r="D589">
        <v>98.883880000000005</v>
      </c>
      <c r="E589">
        <v>-0.25896999999999998</v>
      </c>
      <c r="F589">
        <v>0.11430999999999999</v>
      </c>
      <c r="G589">
        <f t="shared" si="57"/>
        <v>10.303700296000001</v>
      </c>
      <c r="H589">
        <f t="shared" si="55"/>
        <v>9.0748759680684064</v>
      </c>
      <c r="I589">
        <f t="shared" si="56"/>
        <v>0.98734659110548506</v>
      </c>
      <c r="J589">
        <f t="shared" si="58"/>
        <v>-2.6991273333338773E-2</v>
      </c>
      <c r="K589">
        <f t="shared" si="59"/>
        <v>2.8087994067815653E-3</v>
      </c>
      <c r="L589">
        <f t="shared" si="60"/>
        <v>2.9742856462515251E-3</v>
      </c>
    </row>
    <row r="590" spans="1:12">
      <c r="A590">
        <v>82.998000000000005</v>
      </c>
      <c r="B590">
        <v>5.6</v>
      </c>
      <c r="C590">
        <v>-2.1072000000000002</v>
      </c>
      <c r="D590">
        <v>98.880039999999994</v>
      </c>
      <c r="E590">
        <v>-0.26395999999999997</v>
      </c>
      <c r="F590">
        <v>0.11437</v>
      </c>
      <c r="G590">
        <f t="shared" si="57"/>
        <v>10.303300168</v>
      </c>
      <c r="H590">
        <f t="shared" si="55"/>
        <v>9.0744758400684056</v>
      </c>
      <c r="I590">
        <f t="shared" si="56"/>
        <v>0.98730305717530287</v>
      </c>
      <c r="J590">
        <f t="shared" si="58"/>
        <v>-2.7324713333335058E-2</v>
      </c>
      <c r="K590">
        <f t="shared" si="59"/>
        <v>2.8078214674798121E-3</v>
      </c>
      <c r="L590">
        <f t="shared" si="60"/>
        <v>3.0111616158238707E-3</v>
      </c>
    </row>
    <row r="591" spans="1:12">
      <c r="A591">
        <v>83.108999999999995</v>
      </c>
      <c r="B591">
        <v>5.61</v>
      </c>
      <c r="C591">
        <v>-2.1167099999999999</v>
      </c>
      <c r="D591">
        <v>98.878119999999996</v>
      </c>
      <c r="E591">
        <v>-0.26880999999999999</v>
      </c>
      <c r="F591">
        <v>0.11441999999999999</v>
      </c>
      <c r="G591">
        <f t="shared" si="57"/>
        <v>10.303100103999999</v>
      </c>
      <c r="H591">
        <f t="shared" si="55"/>
        <v>9.0742757760684043</v>
      </c>
      <c r="I591">
        <f t="shared" si="56"/>
        <v>0.9872812902102116</v>
      </c>
      <c r="J591">
        <f t="shared" si="58"/>
        <v>-2.7326450000006264E-2</v>
      </c>
      <c r="K591">
        <f t="shared" si="59"/>
        <v>2.8069466315236952E-3</v>
      </c>
      <c r="L591">
        <f t="shared" si="60"/>
        <v>3.0114193875476363E-3</v>
      </c>
    </row>
    <row r="592" spans="1:12">
      <c r="A592">
        <v>83.239000000000004</v>
      </c>
      <c r="B592">
        <v>5.62</v>
      </c>
      <c r="C592">
        <v>-2.11747</v>
      </c>
      <c r="D592">
        <v>98.875240000000005</v>
      </c>
      <c r="E592">
        <v>-0.27012999999999998</v>
      </c>
      <c r="F592">
        <v>0.1145</v>
      </c>
      <c r="G592">
        <f t="shared" si="57"/>
        <v>10.302800008</v>
      </c>
      <c r="H592">
        <f t="shared" si="55"/>
        <v>9.0739756800684059</v>
      </c>
      <c r="I592">
        <f t="shared" si="56"/>
        <v>0.98724863976257515</v>
      </c>
      <c r="J592">
        <f t="shared" si="58"/>
        <v>-2.6996483333325761E-2</v>
      </c>
      <c r="K592">
        <f t="shared" si="59"/>
        <v>2.8059227417232295E-3</v>
      </c>
      <c r="L592">
        <f t="shared" si="60"/>
        <v>2.9751549139177594E-3</v>
      </c>
    </row>
    <row r="593" spans="1:12">
      <c r="A593">
        <v>83.356999999999999</v>
      </c>
      <c r="B593">
        <v>5.63</v>
      </c>
      <c r="C593">
        <v>-2.1090100000000001</v>
      </c>
      <c r="D593">
        <v>98.87236</v>
      </c>
      <c r="E593">
        <v>-0.26571</v>
      </c>
      <c r="F593">
        <v>0.11456</v>
      </c>
      <c r="G593">
        <f t="shared" si="57"/>
        <v>10.302499912</v>
      </c>
      <c r="H593">
        <f t="shared" si="55"/>
        <v>9.0736755840684058</v>
      </c>
      <c r="I593">
        <f t="shared" si="56"/>
        <v>0.98721598931493848</v>
      </c>
      <c r="J593">
        <f t="shared" si="58"/>
        <v>-2.7001693333327553E-2</v>
      </c>
      <c r="K593">
        <f t="shared" si="59"/>
        <v>2.8049940113377861E-3</v>
      </c>
      <c r="L593">
        <f t="shared" si="60"/>
        <v>2.9758275004604781E-3</v>
      </c>
    </row>
    <row r="594" spans="1:12">
      <c r="A594">
        <v>83.483000000000004</v>
      </c>
      <c r="B594">
        <v>5.64</v>
      </c>
      <c r="C594">
        <v>-2.1088499999999999</v>
      </c>
      <c r="D594">
        <v>98.869479999999996</v>
      </c>
      <c r="E594">
        <v>-0.25517000000000001</v>
      </c>
      <c r="F594">
        <v>0.11462</v>
      </c>
      <c r="G594">
        <f t="shared" si="57"/>
        <v>10.302199816</v>
      </c>
      <c r="H594">
        <f t="shared" si="55"/>
        <v>9.0733754880684057</v>
      </c>
      <c r="I594">
        <f t="shared" si="56"/>
        <v>0.98718333886730181</v>
      </c>
      <c r="J594">
        <f t="shared" si="58"/>
        <v>-2.73420799999998E-2</v>
      </c>
      <c r="K594">
        <f t="shared" si="59"/>
        <v>2.8040029946751984E-3</v>
      </c>
      <c r="L594">
        <f t="shared" si="60"/>
        <v>3.0134408121822967E-3</v>
      </c>
    </row>
    <row r="595" spans="1:12">
      <c r="A595">
        <v>83.602999999999994</v>
      </c>
      <c r="B595">
        <v>5.65</v>
      </c>
      <c r="C595">
        <v>-2.10982</v>
      </c>
      <c r="D595">
        <v>98.866600000000005</v>
      </c>
      <c r="E595">
        <v>-0.24032000000000001</v>
      </c>
      <c r="F595">
        <v>0.11468</v>
      </c>
      <c r="G595">
        <f t="shared" si="57"/>
        <v>10.30189972</v>
      </c>
      <c r="H595">
        <f t="shared" si="55"/>
        <v>9.0730753920684055</v>
      </c>
      <c r="I595">
        <f t="shared" si="56"/>
        <v>0.98715068841966513</v>
      </c>
      <c r="J595">
        <f t="shared" si="58"/>
        <v>-2.8008960000001099E-2</v>
      </c>
      <c r="K595">
        <f t="shared" si="59"/>
        <v>2.8030598200996207E-3</v>
      </c>
      <c r="L595">
        <f t="shared" si="60"/>
        <v>3.0870414704683552E-3</v>
      </c>
    </row>
    <row r="596" spans="1:12">
      <c r="A596">
        <v>83.713999999999999</v>
      </c>
      <c r="B596">
        <v>5.66</v>
      </c>
      <c r="C596">
        <v>-2.1097800000000002</v>
      </c>
      <c r="D596">
        <v>98.864680000000007</v>
      </c>
      <c r="E596">
        <v>-0.22631999999999999</v>
      </c>
      <c r="F596">
        <v>0.11473999999999999</v>
      </c>
      <c r="G596">
        <f t="shared" si="57"/>
        <v>10.301699656</v>
      </c>
      <c r="H596">
        <f t="shared" si="55"/>
        <v>9.072875328068406</v>
      </c>
      <c r="I596">
        <f t="shared" si="56"/>
        <v>0.9871289214545742</v>
      </c>
      <c r="J596">
        <f t="shared" si="58"/>
        <v>-2.8342400000000181E-2</v>
      </c>
      <c r="K596">
        <f t="shared" si="59"/>
        <v>2.8021879483500719E-3</v>
      </c>
      <c r="L596">
        <f t="shared" si="60"/>
        <v>3.1238608462213061E-3</v>
      </c>
    </row>
    <row r="597" spans="1:12">
      <c r="A597">
        <v>83.832999999999998</v>
      </c>
      <c r="B597">
        <v>5.67</v>
      </c>
      <c r="C597">
        <v>-2.1159599999999998</v>
      </c>
      <c r="D597">
        <v>98.862759999999994</v>
      </c>
      <c r="E597">
        <v>-0.21854000000000001</v>
      </c>
      <c r="F597">
        <v>0.11481</v>
      </c>
      <c r="G597">
        <f t="shared" si="57"/>
        <v>10.301499591999999</v>
      </c>
      <c r="H597">
        <f t="shared" si="55"/>
        <v>9.0726752640684047</v>
      </c>
      <c r="I597">
        <f t="shared" si="56"/>
        <v>0.98710715448948294</v>
      </c>
      <c r="J597">
        <f t="shared" si="58"/>
        <v>-2.7675520000004814E-2</v>
      </c>
      <c r="K597">
        <f t="shared" si="59"/>
        <v>2.8012538412193304E-3</v>
      </c>
      <c r="L597">
        <f t="shared" si="60"/>
        <v>3.0504255023445477E-3</v>
      </c>
    </row>
    <row r="598" spans="1:12">
      <c r="A598">
        <v>83.966999999999999</v>
      </c>
      <c r="B598">
        <v>5.68</v>
      </c>
      <c r="C598">
        <v>-2.11781</v>
      </c>
      <c r="D598">
        <v>98.860839999999996</v>
      </c>
      <c r="E598">
        <v>-0.21919</v>
      </c>
      <c r="F598">
        <v>0.11487</v>
      </c>
      <c r="G598">
        <f t="shared" si="57"/>
        <v>10.301299527999999</v>
      </c>
      <c r="H598">
        <f t="shared" si="55"/>
        <v>9.0724752000684052</v>
      </c>
      <c r="I598">
        <f t="shared" si="56"/>
        <v>0.9870853875243919</v>
      </c>
      <c r="J598">
        <f t="shared" si="58"/>
        <v>-2.6008320000000178E-2</v>
      </c>
      <c r="K598">
        <f t="shared" si="59"/>
        <v>2.8002027346779911E-3</v>
      </c>
      <c r="L598">
        <f t="shared" si="60"/>
        <v>2.866728144906263E-3</v>
      </c>
    </row>
    <row r="599" spans="1:12">
      <c r="A599">
        <v>84.097999999999999</v>
      </c>
      <c r="B599">
        <v>5.69</v>
      </c>
      <c r="C599">
        <v>-2.1196799999999998</v>
      </c>
      <c r="D599">
        <v>98.858930000000001</v>
      </c>
      <c r="E599">
        <v>-0.22711999999999999</v>
      </c>
      <c r="F599">
        <v>0.11494</v>
      </c>
      <c r="G599">
        <f t="shared" si="57"/>
        <v>10.301100505999999</v>
      </c>
      <c r="H599">
        <f t="shared" si="55"/>
        <v>9.0722761780684049</v>
      </c>
      <c r="I599">
        <f t="shared" si="56"/>
        <v>0.98706373392891056</v>
      </c>
      <c r="J599">
        <f t="shared" si="58"/>
        <v>-2.5001053333335584E-2</v>
      </c>
      <c r="K599">
        <f t="shared" si="59"/>
        <v>2.7991759226083843E-3</v>
      </c>
      <c r="L599">
        <f t="shared" si="60"/>
        <v>2.7557641370942704E-3</v>
      </c>
    </row>
    <row r="600" spans="1:12">
      <c r="A600">
        <v>84.197999999999993</v>
      </c>
      <c r="B600">
        <v>5.7</v>
      </c>
      <c r="C600">
        <v>-2.1208100000000001</v>
      </c>
      <c r="D600">
        <v>98.856049999999996</v>
      </c>
      <c r="E600">
        <v>-0.2387</v>
      </c>
      <c r="F600">
        <v>0.11498999999999999</v>
      </c>
      <c r="G600">
        <f t="shared" si="57"/>
        <v>10.300800409999999</v>
      </c>
      <c r="H600">
        <f t="shared" si="55"/>
        <v>9.0719760820684048</v>
      </c>
      <c r="I600">
        <f t="shared" si="56"/>
        <v>0.987031083481274</v>
      </c>
      <c r="J600">
        <f t="shared" si="58"/>
        <v>-2.3995523333348076E-2</v>
      </c>
      <c r="K600">
        <f t="shared" si="59"/>
        <v>2.7983926032886714E-3</v>
      </c>
      <c r="L600">
        <f t="shared" si="60"/>
        <v>2.6450161592442285E-3</v>
      </c>
    </row>
    <row r="601" spans="1:12">
      <c r="A601">
        <v>84.331999999999994</v>
      </c>
      <c r="B601">
        <v>5.71</v>
      </c>
      <c r="C601">
        <v>-2.11327</v>
      </c>
      <c r="D601">
        <v>98.854129999999998</v>
      </c>
      <c r="E601">
        <v>-0.24964</v>
      </c>
      <c r="F601">
        <v>0.11506</v>
      </c>
      <c r="G601">
        <f t="shared" si="57"/>
        <v>10.300600346</v>
      </c>
      <c r="H601">
        <f t="shared" si="55"/>
        <v>9.0717760180684053</v>
      </c>
      <c r="I601">
        <f t="shared" si="56"/>
        <v>0.98700931651618296</v>
      </c>
      <c r="J601">
        <f t="shared" si="58"/>
        <v>-2.2991730000011118E-2</v>
      </c>
      <c r="K601">
        <f t="shared" si="59"/>
        <v>2.7973436424771039E-3</v>
      </c>
      <c r="L601">
        <f t="shared" si="60"/>
        <v>2.5344243458191771E-3</v>
      </c>
    </row>
    <row r="602" spans="1:12">
      <c r="A602">
        <v>84.444999999999993</v>
      </c>
      <c r="B602">
        <v>5.72</v>
      </c>
      <c r="C602">
        <v>-2.1132300000000002</v>
      </c>
      <c r="D602">
        <v>98.851249999999993</v>
      </c>
      <c r="E602">
        <v>-0.25673000000000001</v>
      </c>
      <c r="F602">
        <v>0.11512</v>
      </c>
      <c r="G602">
        <f t="shared" si="57"/>
        <v>10.300300249999999</v>
      </c>
      <c r="H602">
        <f t="shared" si="55"/>
        <v>9.0714759220684051</v>
      </c>
      <c r="I602">
        <f t="shared" si="56"/>
        <v>0.98697666606854628</v>
      </c>
      <c r="J602">
        <f t="shared" si="58"/>
        <v>-2.2823273333341863E-2</v>
      </c>
      <c r="K602">
        <f t="shared" si="59"/>
        <v>2.7964596820425343E-3</v>
      </c>
      <c r="L602">
        <f t="shared" si="60"/>
        <v>2.5159382584943116E-3</v>
      </c>
    </row>
    <row r="603" spans="1:12">
      <c r="A603">
        <v>84.557000000000002</v>
      </c>
      <c r="B603">
        <v>5.73</v>
      </c>
      <c r="C603">
        <v>-2.1152799999999998</v>
      </c>
      <c r="D603">
        <v>98.848370000000003</v>
      </c>
      <c r="E603">
        <v>-0.2596</v>
      </c>
      <c r="F603">
        <v>0.11518</v>
      </c>
      <c r="G603">
        <f t="shared" si="57"/>
        <v>10.300000154000001</v>
      </c>
      <c r="H603">
        <f t="shared" si="55"/>
        <v>9.0711758260684068</v>
      </c>
      <c r="I603">
        <f t="shared" si="56"/>
        <v>0.98694401562090983</v>
      </c>
      <c r="J603">
        <f t="shared" si="58"/>
        <v>-2.3490153333328358E-2</v>
      </c>
      <c r="K603">
        <f t="shared" si="59"/>
        <v>2.7955840953629648E-3</v>
      </c>
      <c r="L603">
        <f t="shared" si="60"/>
        <v>2.5895378706940319E-3</v>
      </c>
    </row>
    <row r="604" spans="1:12">
      <c r="A604">
        <v>84.700999999999993</v>
      </c>
      <c r="B604">
        <v>5.74</v>
      </c>
      <c r="C604">
        <v>-2.11808</v>
      </c>
      <c r="D604">
        <v>98.845489999999998</v>
      </c>
      <c r="E604">
        <v>-0.26075999999999999</v>
      </c>
      <c r="F604">
        <v>0.11526</v>
      </c>
      <c r="G604">
        <f t="shared" si="57"/>
        <v>10.299700058000001</v>
      </c>
      <c r="H604">
        <f t="shared" si="55"/>
        <v>9.0708757300684066</v>
      </c>
      <c r="I604">
        <f t="shared" si="56"/>
        <v>0.98691136517327316</v>
      </c>
      <c r="J604">
        <f t="shared" si="58"/>
        <v>-2.499236999998539E-2</v>
      </c>
      <c r="K604">
        <f t="shared" si="59"/>
        <v>2.7944591464045092E-3</v>
      </c>
      <c r="L604">
        <f t="shared" si="60"/>
        <v>2.7552323219620289E-3</v>
      </c>
    </row>
    <row r="605" spans="1:12">
      <c r="A605">
        <v>84.811000000000007</v>
      </c>
      <c r="B605">
        <v>5.75</v>
      </c>
      <c r="C605">
        <v>-2.1232600000000001</v>
      </c>
      <c r="D605">
        <v>98.84357</v>
      </c>
      <c r="E605">
        <v>-0.26451999999999998</v>
      </c>
      <c r="F605">
        <v>0.11531</v>
      </c>
      <c r="G605">
        <f t="shared" si="57"/>
        <v>10.299499994</v>
      </c>
      <c r="H605">
        <f t="shared" si="55"/>
        <v>9.0706756660684054</v>
      </c>
      <c r="I605">
        <f t="shared" si="56"/>
        <v>0.9868895982081819</v>
      </c>
      <c r="J605">
        <f t="shared" si="58"/>
        <v>-2.5829443333315358E-2</v>
      </c>
      <c r="K605">
        <f t="shared" si="59"/>
        <v>2.7936004201575032E-3</v>
      </c>
      <c r="L605">
        <f t="shared" si="60"/>
        <v>2.8475765515393932E-3</v>
      </c>
    </row>
    <row r="606" spans="1:12">
      <c r="A606">
        <v>84.929000000000002</v>
      </c>
      <c r="B606">
        <v>5.76</v>
      </c>
      <c r="C606">
        <v>-2.1190099999999998</v>
      </c>
      <c r="D606">
        <v>98.840689999999995</v>
      </c>
      <c r="E606">
        <v>-0.27426</v>
      </c>
      <c r="F606">
        <v>0.11538</v>
      </c>
      <c r="G606">
        <f t="shared" si="57"/>
        <v>10.299199897999999</v>
      </c>
      <c r="H606">
        <f t="shared" si="55"/>
        <v>9.0703755700684052</v>
      </c>
      <c r="I606">
        <f t="shared" si="56"/>
        <v>0.98685694776054522</v>
      </c>
      <c r="J606">
        <f t="shared" si="58"/>
        <v>-2.6668253333322539E-2</v>
      </c>
      <c r="K606">
        <f t="shared" si="59"/>
        <v>2.7926798276358012E-3</v>
      </c>
      <c r="L606">
        <f t="shared" si="60"/>
        <v>2.9401487432698906E-3</v>
      </c>
    </row>
    <row r="607" spans="1:12">
      <c r="A607">
        <v>85.06</v>
      </c>
      <c r="B607">
        <v>5.77</v>
      </c>
      <c r="C607">
        <v>-2.1167099999999999</v>
      </c>
      <c r="D607">
        <v>98.838769999999997</v>
      </c>
      <c r="E607">
        <v>-0.28949999999999998</v>
      </c>
      <c r="F607">
        <v>0.11544</v>
      </c>
      <c r="G607">
        <f t="shared" si="57"/>
        <v>10.298999834</v>
      </c>
      <c r="H607">
        <f t="shared" ref="H607:H670" si="61">G607-G$27-E$27</f>
        <v>9.0701755060684057</v>
      </c>
      <c r="I607">
        <f t="shared" ref="I607:I670" si="62">H607/(G$30-G$27-E$27)</f>
        <v>0.98683518079545418</v>
      </c>
      <c r="J607">
        <f t="shared" si="58"/>
        <v>-2.6675199999989792E-2</v>
      </c>
      <c r="K607">
        <f t="shared" si="59"/>
        <v>2.7916585243293042E-3</v>
      </c>
      <c r="L607">
        <f t="shared" si="60"/>
        <v>2.9409794752199379E-3</v>
      </c>
    </row>
    <row r="608" spans="1:12">
      <c r="A608">
        <v>85.182000000000002</v>
      </c>
      <c r="B608">
        <v>5.78</v>
      </c>
      <c r="C608">
        <v>-2.1145100000000001</v>
      </c>
      <c r="D608">
        <v>98.83493</v>
      </c>
      <c r="E608">
        <v>-0.30597000000000002</v>
      </c>
      <c r="F608">
        <v>0.11551</v>
      </c>
      <c r="G608">
        <f t="shared" si="57"/>
        <v>10.298599705999999</v>
      </c>
      <c r="H608">
        <f t="shared" si="61"/>
        <v>9.0697753780684049</v>
      </c>
      <c r="I608">
        <f t="shared" si="62"/>
        <v>0.98679164686527199</v>
      </c>
      <c r="J608">
        <f t="shared" si="58"/>
        <v>-2.7175359999998792E-2</v>
      </c>
      <c r="K608">
        <f t="shared" si="59"/>
        <v>2.7907080584485895E-3</v>
      </c>
      <c r="L608">
        <f t="shared" si="60"/>
        <v>2.996255019249037E-3</v>
      </c>
    </row>
    <row r="609" spans="1:12">
      <c r="A609">
        <v>85.302000000000007</v>
      </c>
      <c r="B609">
        <v>5.79</v>
      </c>
      <c r="C609">
        <v>-2.1133799999999998</v>
      </c>
      <c r="D609">
        <v>98.832049999999995</v>
      </c>
      <c r="E609">
        <v>-0.31913999999999998</v>
      </c>
      <c r="F609">
        <v>0.11557000000000001</v>
      </c>
      <c r="G609">
        <f t="shared" si="57"/>
        <v>10.298299609999999</v>
      </c>
      <c r="H609">
        <f t="shared" si="61"/>
        <v>9.0694752820684048</v>
      </c>
      <c r="I609">
        <f t="shared" si="62"/>
        <v>0.98675899641763531</v>
      </c>
      <c r="J609">
        <f t="shared" si="58"/>
        <v>-2.8008960000009998E-2</v>
      </c>
      <c r="K609">
        <f t="shared" si="59"/>
        <v>2.7897738051398794E-3</v>
      </c>
      <c r="L609">
        <f t="shared" si="60"/>
        <v>3.0882668653816774E-3</v>
      </c>
    </row>
    <row r="610" spans="1:12">
      <c r="A610">
        <v>85.417000000000002</v>
      </c>
      <c r="B610">
        <v>5.8</v>
      </c>
      <c r="C610">
        <v>-2.1195300000000001</v>
      </c>
      <c r="D610">
        <v>98.828209999999999</v>
      </c>
      <c r="E610">
        <v>-0.32591999999999999</v>
      </c>
      <c r="F610">
        <v>0.11563</v>
      </c>
      <c r="G610">
        <f t="shared" si="57"/>
        <v>10.297899482</v>
      </c>
      <c r="H610">
        <f t="shared" si="61"/>
        <v>9.0690751540684058</v>
      </c>
      <c r="I610">
        <f t="shared" si="62"/>
        <v>0.98671546248745323</v>
      </c>
      <c r="J610">
        <f t="shared" si="58"/>
        <v>-2.9009280000010487E-2</v>
      </c>
      <c r="K610">
        <f t="shared" si="59"/>
        <v>2.7888790658370682E-3</v>
      </c>
      <c r="L610">
        <f t="shared" si="60"/>
        <v>3.1987032312767705E-3</v>
      </c>
    </row>
    <row r="611" spans="1:12">
      <c r="A611">
        <v>85.546999999999997</v>
      </c>
      <c r="B611">
        <v>5.81</v>
      </c>
      <c r="C611">
        <v>-2.1203599999999998</v>
      </c>
      <c r="D611">
        <v>98.825339999999997</v>
      </c>
      <c r="E611">
        <v>-0.32586999999999999</v>
      </c>
      <c r="F611">
        <v>0.1157</v>
      </c>
      <c r="G611">
        <f t="shared" si="57"/>
        <v>10.297600427999999</v>
      </c>
      <c r="H611">
        <f t="shared" si="61"/>
        <v>9.0687761000684048</v>
      </c>
      <c r="I611">
        <f t="shared" si="62"/>
        <v>0.98668292540942637</v>
      </c>
      <c r="J611">
        <f t="shared" si="58"/>
        <v>-3.0002653333352895E-2</v>
      </c>
      <c r="K611">
        <f t="shared" si="59"/>
        <v>2.7878683122524025E-3</v>
      </c>
      <c r="L611">
        <f t="shared" si="60"/>
        <v>3.3083464628845109E-3</v>
      </c>
    </row>
    <row r="612" spans="1:12">
      <c r="A612">
        <v>85.665999999999997</v>
      </c>
      <c r="B612">
        <v>5.82</v>
      </c>
      <c r="C612">
        <v>-2.12026</v>
      </c>
      <c r="D612">
        <v>98.8215</v>
      </c>
      <c r="E612">
        <v>-0.32057000000000002</v>
      </c>
      <c r="F612">
        <v>0.11576</v>
      </c>
      <c r="G612">
        <f t="shared" si="57"/>
        <v>10.2972003</v>
      </c>
      <c r="H612">
        <f t="shared" si="61"/>
        <v>9.0683759720684058</v>
      </c>
      <c r="I612">
        <f t="shared" si="62"/>
        <v>0.98663939147924429</v>
      </c>
      <c r="J612">
        <f t="shared" si="58"/>
        <v>-3.1664643333340847E-2</v>
      </c>
      <c r="K612">
        <f t="shared" si="59"/>
        <v>2.7869437260322843E-3</v>
      </c>
      <c r="L612">
        <f t="shared" si="60"/>
        <v>3.491765607300737E-3</v>
      </c>
    </row>
    <row r="613" spans="1:12">
      <c r="A613">
        <v>85.778999999999996</v>
      </c>
      <c r="B613">
        <v>5.83</v>
      </c>
      <c r="C613">
        <v>-2.1254</v>
      </c>
      <c r="D613">
        <v>98.818619999999996</v>
      </c>
      <c r="E613">
        <v>-0.31081999999999999</v>
      </c>
      <c r="F613">
        <v>0.11582000000000001</v>
      </c>
      <c r="G613">
        <f t="shared" si="57"/>
        <v>10.296900203999998</v>
      </c>
      <c r="H613">
        <f t="shared" si="61"/>
        <v>9.0680758760684039</v>
      </c>
      <c r="I613">
        <f t="shared" si="62"/>
        <v>0.98660674103160739</v>
      </c>
      <c r="J613">
        <f t="shared" si="58"/>
        <v>-3.316165000000789E-2</v>
      </c>
      <c r="K613">
        <f t="shared" si="59"/>
        <v>2.7860663250949356E-3</v>
      </c>
      <c r="L613">
        <f t="shared" si="60"/>
        <v>3.6569665332780174E-3</v>
      </c>
    </row>
    <row r="614" spans="1:12">
      <c r="A614">
        <v>85.9</v>
      </c>
      <c r="B614">
        <v>5.84</v>
      </c>
      <c r="C614">
        <v>-2.1273399999999998</v>
      </c>
      <c r="D614">
        <v>98.815740000000005</v>
      </c>
      <c r="E614">
        <v>-0.29744999999999999</v>
      </c>
      <c r="F614">
        <v>0.11588</v>
      </c>
      <c r="G614">
        <f t="shared" si="57"/>
        <v>10.296600108000002</v>
      </c>
      <c r="H614">
        <f t="shared" si="61"/>
        <v>9.0677757800684073</v>
      </c>
      <c r="I614">
        <f t="shared" si="62"/>
        <v>0.98657409058397116</v>
      </c>
      <c r="J614">
        <f t="shared" si="58"/>
        <v>-3.3660073333325068E-2</v>
      </c>
      <c r="K614">
        <f t="shared" si="59"/>
        <v>2.7851274195794459E-3</v>
      </c>
      <c r="L614">
        <f t="shared" si="60"/>
        <v>3.7120539975538671E-3</v>
      </c>
    </row>
    <row r="615" spans="1:12">
      <c r="A615">
        <v>86.025999999999996</v>
      </c>
      <c r="B615">
        <v>5.85</v>
      </c>
      <c r="C615">
        <v>-2.1261299999999999</v>
      </c>
      <c r="D615">
        <v>98.811899999999994</v>
      </c>
      <c r="E615">
        <v>-0.28198000000000001</v>
      </c>
      <c r="F615">
        <v>0.11595</v>
      </c>
      <c r="G615">
        <f t="shared" si="57"/>
        <v>10.296199979999999</v>
      </c>
      <c r="H615">
        <f t="shared" si="61"/>
        <v>9.0673756520684048</v>
      </c>
      <c r="I615">
        <f t="shared" si="62"/>
        <v>0.98653055665378875</v>
      </c>
      <c r="J615">
        <f t="shared" si="58"/>
        <v>-3.4493673333330484E-2</v>
      </c>
      <c r="K615">
        <f t="shared" si="59"/>
        <v>2.7841503886673943E-3</v>
      </c>
      <c r="L615">
        <f t="shared" si="60"/>
        <v>3.8041517917548678E-3</v>
      </c>
    </row>
    <row r="616" spans="1:12">
      <c r="A616">
        <v>86.147999999999996</v>
      </c>
      <c r="B616">
        <v>5.86</v>
      </c>
      <c r="C616">
        <v>-2.1291000000000002</v>
      </c>
      <c r="D616">
        <v>98.809979999999996</v>
      </c>
      <c r="E616">
        <v>-0.26707999999999998</v>
      </c>
      <c r="F616">
        <v>0.11601</v>
      </c>
      <c r="G616">
        <f t="shared" si="57"/>
        <v>10.295999916</v>
      </c>
      <c r="H616">
        <f t="shared" si="61"/>
        <v>9.0671755880684053</v>
      </c>
      <c r="I616">
        <f t="shared" si="62"/>
        <v>0.98650878968869771</v>
      </c>
      <c r="J616">
        <f t="shared" si="58"/>
        <v>-3.332836999999423E-2</v>
      </c>
      <c r="K616">
        <f t="shared" si="59"/>
        <v>2.783205027581562E-3</v>
      </c>
      <c r="L616">
        <f t="shared" si="60"/>
        <v>3.6757168399662839E-3</v>
      </c>
    </row>
    <row r="617" spans="1:12">
      <c r="A617">
        <v>86.275000000000006</v>
      </c>
      <c r="B617">
        <v>5.87</v>
      </c>
      <c r="C617">
        <v>-2.1278899999999998</v>
      </c>
      <c r="D617">
        <v>98.807100000000005</v>
      </c>
      <c r="E617">
        <v>-0.25501000000000001</v>
      </c>
      <c r="F617">
        <v>0.11608</v>
      </c>
      <c r="G617">
        <f t="shared" si="57"/>
        <v>10.295699819999999</v>
      </c>
      <c r="H617">
        <f t="shared" si="61"/>
        <v>9.0668754920684052</v>
      </c>
      <c r="I617">
        <f t="shared" si="62"/>
        <v>0.98647613924106103</v>
      </c>
      <c r="J617">
        <f t="shared" si="58"/>
        <v>-3.2498243333331255E-2</v>
      </c>
      <c r="K617">
        <f t="shared" si="59"/>
        <v>2.7822216039507549E-3</v>
      </c>
      <c r="L617">
        <f t="shared" si="60"/>
        <v>3.5842825195692091E-3</v>
      </c>
    </row>
    <row r="618" spans="1:12">
      <c r="A618">
        <v>86.382000000000005</v>
      </c>
      <c r="B618">
        <v>5.88</v>
      </c>
      <c r="C618">
        <v>-2.1320299999999999</v>
      </c>
      <c r="D618">
        <v>98.805179999999993</v>
      </c>
      <c r="E618">
        <v>-0.24709999999999999</v>
      </c>
      <c r="F618">
        <v>0.11613</v>
      </c>
      <c r="G618">
        <f t="shared" si="57"/>
        <v>10.295499756</v>
      </c>
      <c r="H618">
        <f t="shared" si="61"/>
        <v>9.0666754280684057</v>
      </c>
      <c r="I618">
        <f t="shared" si="62"/>
        <v>0.98645437227596999</v>
      </c>
      <c r="J618">
        <f t="shared" si="58"/>
        <v>-3.066953333333319E-2</v>
      </c>
      <c r="K618">
        <f t="shared" si="59"/>
        <v>2.7813935894440553E-3</v>
      </c>
      <c r="L618">
        <f t="shared" si="60"/>
        <v>3.3826658488719198E-3</v>
      </c>
    </row>
    <row r="619" spans="1:12">
      <c r="A619">
        <v>86.507999999999996</v>
      </c>
      <c r="B619">
        <v>5.89</v>
      </c>
      <c r="C619">
        <v>-2.1329600000000002</v>
      </c>
      <c r="D619">
        <v>98.802300000000002</v>
      </c>
      <c r="E619">
        <v>-0.24188000000000001</v>
      </c>
      <c r="F619">
        <v>0.1162</v>
      </c>
      <c r="G619">
        <f t="shared" si="57"/>
        <v>10.29519966</v>
      </c>
      <c r="H619">
        <f t="shared" si="61"/>
        <v>9.0663753320684055</v>
      </c>
      <c r="I619">
        <f t="shared" si="62"/>
        <v>0.98642172182833332</v>
      </c>
      <c r="J619">
        <f t="shared" si="58"/>
        <v>-2.9509439999995876E-2</v>
      </c>
      <c r="K619">
        <f t="shared" si="59"/>
        <v>2.7804191759949735E-3</v>
      </c>
      <c r="L619">
        <f t="shared" si="60"/>
        <v>3.2548222326092011E-3</v>
      </c>
    </row>
    <row r="620" spans="1:12">
      <c r="A620">
        <v>86.626999999999995</v>
      </c>
      <c r="B620">
        <v>5.9</v>
      </c>
      <c r="C620">
        <v>-2.1265800000000001</v>
      </c>
      <c r="D620">
        <v>98.800380000000004</v>
      </c>
      <c r="E620">
        <v>-0.23538000000000001</v>
      </c>
      <c r="F620">
        <v>0.11626</v>
      </c>
      <c r="G620">
        <f t="shared" si="57"/>
        <v>10.294999596</v>
      </c>
      <c r="H620">
        <f t="shared" si="61"/>
        <v>9.066175268068406</v>
      </c>
      <c r="I620">
        <f t="shared" si="62"/>
        <v>0.98639995486324228</v>
      </c>
      <c r="J620">
        <f t="shared" si="58"/>
        <v>-2.7675519999995998E-2</v>
      </c>
      <c r="K620">
        <f t="shared" si="59"/>
        <v>2.779499523315832E-3</v>
      </c>
      <c r="L620">
        <f t="shared" si="60"/>
        <v>3.052612505459803E-3</v>
      </c>
    </row>
    <row r="621" spans="1:12">
      <c r="A621">
        <v>86.748000000000005</v>
      </c>
      <c r="B621">
        <v>5.91</v>
      </c>
      <c r="C621">
        <v>-2.1233599999999999</v>
      </c>
      <c r="D621">
        <v>98.797499999999999</v>
      </c>
      <c r="E621">
        <v>-0.22635</v>
      </c>
      <c r="F621">
        <v>0.11633</v>
      </c>
      <c r="G621">
        <f t="shared" si="57"/>
        <v>10.2946995</v>
      </c>
      <c r="H621">
        <f t="shared" si="61"/>
        <v>9.0658751720684059</v>
      </c>
      <c r="I621">
        <f t="shared" si="62"/>
        <v>0.98636730441560561</v>
      </c>
      <c r="J621">
        <f t="shared" si="58"/>
        <v>-2.6841919999990603E-2</v>
      </c>
      <c r="K621">
        <f t="shared" si="59"/>
        <v>2.7785650378718417E-3</v>
      </c>
      <c r="L621">
        <f t="shared" si="60"/>
        <v>2.9607643487844916E-3</v>
      </c>
    </row>
    <row r="622" spans="1:12">
      <c r="A622">
        <v>86.86</v>
      </c>
      <c r="B622">
        <v>5.92</v>
      </c>
      <c r="C622">
        <v>-2.13157</v>
      </c>
      <c r="D622">
        <v>98.794629999999998</v>
      </c>
      <c r="E622">
        <v>-0.21758</v>
      </c>
      <c r="F622">
        <v>0.11638</v>
      </c>
      <c r="G622">
        <f t="shared" si="57"/>
        <v>10.294400445999999</v>
      </c>
      <c r="H622">
        <f t="shared" si="61"/>
        <v>9.0655761180684049</v>
      </c>
      <c r="I622">
        <f t="shared" si="62"/>
        <v>0.98633476733757874</v>
      </c>
      <c r="J622">
        <f t="shared" si="58"/>
        <v>-2.6334813333341062E-2</v>
      </c>
      <c r="K622">
        <f t="shared" si="59"/>
        <v>2.7777006194272384E-3</v>
      </c>
      <c r="L622">
        <f t="shared" si="60"/>
        <v>2.9049244074906295E-3</v>
      </c>
    </row>
    <row r="623" spans="1:12">
      <c r="A623">
        <v>86.989000000000004</v>
      </c>
      <c r="B623">
        <v>5.93</v>
      </c>
      <c r="C623">
        <v>-2.1293000000000002</v>
      </c>
      <c r="D623">
        <v>98.793670000000006</v>
      </c>
      <c r="E623">
        <v>-0.21457999999999999</v>
      </c>
      <c r="F623">
        <v>0.11645</v>
      </c>
      <c r="G623">
        <f t="shared" si="57"/>
        <v>10.294300414</v>
      </c>
      <c r="H623">
        <f t="shared" si="61"/>
        <v>9.065476086068406</v>
      </c>
      <c r="I623">
        <f t="shared" si="62"/>
        <v>0.98632388385503333</v>
      </c>
      <c r="J623">
        <f t="shared" si="58"/>
        <v>-2.4829123333323849E-2</v>
      </c>
      <c r="K623">
        <f t="shared" si="59"/>
        <v>2.7767056608698306E-3</v>
      </c>
      <c r="L623">
        <f t="shared" si="60"/>
        <v>2.7388659015361166E-3</v>
      </c>
    </row>
    <row r="624" spans="1:12">
      <c r="A624">
        <v>87.105999999999995</v>
      </c>
      <c r="B624">
        <v>5.94</v>
      </c>
      <c r="C624">
        <v>-2.1230899999999999</v>
      </c>
      <c r="D624">
        <v>98.791749999999993</v>
      </c>
      <c r="E624">
        <v>-0.22128</v>
      </c>
      <c r="F624">
        <v>0.11651</v>
      </c>
      <c r="G624">
        <f t="shared" si="57"/>
        <v>10.294100349999999</v>
      </c>
      <c r="H624">
        <f t="shared" si="61"/>
        <v>9.0652760220684048</v>
      </c>
      <c r="I624">
        <f t="shared" si="62"/>
        <v>0.98630211688994207</v>
      </c>
      <c r="J624">
        <f t="shared" si="58"/>
        <v>-2.4158770000000853E-2</v>
      </c>
      <c r="K624">
        <f t="shared" si="59"/>
        <v>2.7758038728015635E-3</v>
      </c>
      <c r="L624">
        <f t="shared" si="60"/>
        <v>2.6649789748474308E-3</v>
      </c>
    </row>
    <row r="625" spans="1:12">
      <c r="A625">
        <v>87.227999999999994</v>
      </c>
      <c r="B625">
        <v>5.95</v>
      </c>
      <c r="C625">
        <v>-2.12805</v>
      </c>
      <c r="D625">
        <v>98.789829999999995</v>
      </c>
      <c r="E625">
        <v>-0.23647000000000001</v>
      </c>
      <c r="F625">
        <v>0.11658</v>
      </c>
      <c r="G625">
        <f t="shared" si="57"/>
        <v>10.293900286</v>
      </c>
      <c r="H625">
        <f t="shared" si="61"/>
        <v>9.0650759580684053</v>
      </c>
      <c r="I625">
        <f t="shared" si="62"/>
        <v>0.98628034992485103</v>
      </c>
      <c r="J625">
        <f t="shared" si="58"/>
        <v>-2.2989993333336935E-2</v>
      </c>
      <c r="K625">
        <f t="shared" si="59"/>
        <v>2.7748641703988592E-3</v>
      </c>
      <c r="L625">
        <f t="shared" si="60"/>
        <v>2.5361059785576979E-3</v>
      </c>
    </row>
    <row r="626" spans="1:12">
      <c r="A626">
        <v>87.340999999999994</v>
      </c>
      <c r="B626">
        <v>5.96</v>
      </c>
      <c r="C626">
        <v>-2.1341700000000001</v>
      </c>
      <c r="D626">
        <v>98.786950000000004</v>
      </c>
      <c r="E626">
        <v>-0.25396999999999997</v>
      </c>
      <c r="F626">
        <v>0.11663999999999999</v>
      </c>
      <c r="G626">
        <f t="shared" si="57"/>
        <v>10.293600190000001</v>
      </c>
      <c r="H626">
        <f t="shared" si="61"/>
        <v>9.0647758620684069</v>
      </c>
      <c r="I626">
        <f t="shared" si="62"/>
        <v>0.98624769947721458</v>
      </c>
      <c r="J626">
        <f t="shared" si="58"/>
        <v>-2.2823273333329952E-2</v>
      </c>
      <c r="K626">
        <f t="shared" si="59"/>
        <v>2.7739943576954766E-3</v>
      </c>
      <c r="L626">
        <f t="shared" si="60"/>
        <v>2.5177978673288589E-3</v>
      </c>
    </row>
    <row r="627" spans="1:12">
      <c r="A627">
        <v>87.46</v>
      </c>
      <c r="B627">
        <v>5.97</v>
      </c>
      <c r="C627">
        <v>-2.1278899999999998</v>
      </c>
      <c r="D627">
        <v>98.78407</v>
      </c>
      <c r="E627">
        <v>-0.26679000000000003</v>
      </c>
      <c r="F627">
        <v>0.1167</v>
      </c>
      <c r="G627">
        <f t="shared" si="57"/>
        <v>10.293300093999999</v>
      </c>
      <c r="H627">
        <f t="shared" si="61"/>
        <v>9.064475766068405</v>
      </c>
      <c r="I627">
        <f t="shared" si="62"/>
        <v>0.98621504902957779</v>
      </c>
      <c r="J627">
        <f t="shared" si="58"/>
        <v>-2.2825010000001218E-2</v>
      </c>
      <c r="K627">
        <f t="shared" si="59"/>
        <v>2.7730789495576942E-3</v>
      </c>
      <c r="L627">
        <f t="shared" si="60"/>
        <v>2.5180728140333768E-3</v>
      </c>
    </row>
    <row r="628" spans="1:12">
      <c r="A628">
        <v>87.582999999999998</v>
      </c>
      <c r="B628">
        <v>5.98</v>
      </c>
      <c r="C628">
        <v>-2.1287699999999998</v>
      </c>
      <c r="D628">
        <v>98.781189999999995</v>
      </c>
      <c r="E628">
        <v>-0.27161999999999997</v>
      </c>
      <c r="F628">
        <v>0.11676</v>
      </c>
      <c r="G628">
        <f t="shared" si="57"/>
        <v>10.292999997999999</v>
      </c>
      <c r="H628">
        <f t="shared" si="61"/>
        <v>9.0641756700684049</v>
      </c>
      <c r="I628">
        <f t="shared" si="62"/>
        <v>0.98618239858194112</v>
      </c>
      <c r="J628">
        <f t="shared" si="58"/>
        <v>-2.3662083333340089E-2</v>
      </c>
      <c r="K628">
        <f t="shared" si="59"/>
        <v>2.7721334061480379E-3</v>
      </c>
      <c r="L628">
        <f t="shared" si="60"/>
        <v>2.610505819241422E-3</v>
      </c>
    </row>
    <row r="629" spans="1:12">
      <c r="A629">
        <v>87.688999999999993</v>
      </c>
      <c r="B629">
        <v>5.99</v>
      </c>
      <c r="C629">
        <v>-2.1287799999999999</v>
      </c>
      <c r="D629">
        <v>98.778310000000005</v>
      </c>
      <c r="E629">
        <v>-0.26937</v>
      </c>
      <c r="F629">
        <v>0.11681999999999999</v>
      </c>
      <c r="G629">
        <f t="shared" si="57"/>
        <v>10.292699902000001</v>
      </c>
      <c r="H629">
        <f t="shared" si="61"/>
        <v>9.0638755740684065</v>
      </c>
      <c r="I629">
        <f t="shared" si="62"/>
        <v>0.98614974813430467</v>
      </c>
      <c r="J629">
        <f t="shared" si="58"/>
        <v>-2.450089333332937E-2</v>
      </c>
      <c r="K629">
        <f t="shared" si="59"/>
        <v>2.7713190647352423E-3</v>
      </c>
      <c r="L629">
        <f t="shared" si="60"/>
        <v>2.7031365482802971E-3</v>
      </c>
    </row>
    <row r="630" spans="1:12">
      <c r="A630">
        <v>87.813000000000002</v>
      </c>
      <c r="B630">
        <v>6</v>
      </c>
      <c r="C630">
        <v>-2.1347800000000001</v>
      </c>
      <c r="D630">
        <v>98.77543</v>
      </c>
      <c r="E630">
        <v>-0.26308999999999999</v>
      </c>
      <c r="F630">
        <v>0.11688</v>
      </c>
      <c r="G630">
        <f t="shared" si="57"/>
        <v>10.292399805999999</v>
      </c>
      <c r="H630">
        <f t="shared" si="61"/>
        <v>9.0635754780684046</v>
      </c>
      <c r="I630">
        <f t="shared" si="62"/>
        <v>0.98611709768666778</v>
      </c>
      <c r="J630">
        <f t="shared" si="58"/>
        <v>-2.6008320000000095E-2</v>
      </c>
      <c r="K630">
        <f t="shared" si="59"/>
        <v>2.7703670459299154E-3</v>
      </c>
      <c r="L630">
        <f t="shared" si="60"/>
        <v>2.8695430476563858E-3</v>
      </c>
    </row>
    <row r="631" spans="1:12">
      <c r="A631">
        <v>87.933999999999997</v>
      </c>
      <c r="B631">
        <v>6.01</v>
      </c>
      <c r="C631">
        <v>-2.1305499999999999</v>
      </c>
      <c r="D631">
        <v>98.773510000000002</v>
      </c>
      <c r="E631">
        <v>-0.25514999999999999</v>
      </c>
      <c r="F631">
        <v>0.11695</v>
      </c>
      <c r="G631">
        <f t="shared" si="57"/>
        <v>10.292199741999999</v>
      </c>
      <c r="H631">
        <f t="shared" si="61"/>
        <v>9.0633754140684051</v>
      </c>
      <c r="I631">
        <f t="shared" si="62"/>
        <v>0.98609533072157673</v>
      </c>
      <c r="J631">
        <f t="shared" si="58"/>
        <v>-2.7508800000006783E-2</v>
      </c>
      <c r="K631">
        <f t="shared" si="59"/>
        <v>2.7694386901662774E-3</v>
      </c>
      <c r="L631">
        <f t="shared" si="60"/>
        <v>3.0351606044373837E-3</v>
      </c>
    </row>
    <row r="632" spans="1:12">
      <c r="A632">
        <v>88.055999999999997</v>
      </c>
      <c r="B632">
        <v>6.02</v>
      </c>
      <c r="C632">
        <v>-2.1314299999999999</v>
      </c>
      <c r="D632">
        <v>98.770629999999997</v>
      </c>
      <c r="E632">
        <v>-0.24714</v>
      </c>
      <c r="F632">
        <v>0.11701</v>
      </c>
      <c r="G632">
        <f t="shared" si="57"/>
        <v>10.291899645999999</v>
      </c>
      <c r="H632">
        <f t="shared" si="61"/>
        <v>9.0630753180684049</v>
      </c>
      <c r="I632">
        <f t="shared" si="62"/>
        <v>0.98606268027394006</v>
      </c>
      <c r="J632">
        <f t="shared" si="58"/>
        <v>-2.8175680000005289E-2</v>
      </c>
      <c r="K632">
        <f t="shared" si="59"/>
        <v>2.768503291750414E-3</v>
      </c>
      <c r="L632">
        <f t="shared" si="60"/>
        <v>3.1088431918725699E-3</v>
      </c>
    </row>
    <row r="633" spans="1:12">
      <c r="A633">
        <v>88.186999999999998</v>
      </c>
      <c r="B633">
        <v>6.03</v>
      </c>
      <c r="C633">
        <v>-2.1363300000000001</v>
      </c>
      <c r="D633">
        <v>98.767750000000007</v>
      </c>
      <c r="E633">
        <v>-0.24121999999999999</v>
      </c>
      <c r="F633">
        <v>0.11708</v>
      </c>
      <c r="G633">
        <f t="shared" si="57"/>
        <v>10.291599550000001</v>
      </c>
      <c r="H633">
        <f t="shared" si="61"/>
        <v>9.0627752220684066</v>
      </c>
      <c r="I633">
        <f t="shared" si="62"/>
        <v>0.98603002982630361</v>
      </c>
      <c r="J633">
        <f t="shared" si="58"/>
        <v>-2.8509120000001376E-2</v>
      </c>
      <c r="K633">
        <f t="shared" si="59"/>
        <v>2.7674995917938102E-3</v>
      </c>
      <c r="L633">
        <f t="shared" si="60"/>
        <v>3.145738397061856E-3</v>
      </c>
    </row>
    <row r="634" spans="1:12">
      <c r="A634">
        <v>88.31</v>
      </c>
      <c r="B634">
        <v>6.04</v>
      </c>
      <c r="C634">
        <v>-2.1393399999999998</v>
      </c>
      <c r="D634">
        <v>98.765829999999994</v>
      </c>
      <c r="E634">
        <v>-0.24009</v>
      </c>
      <c r="F634">
        <v>0.11713999999999999</v>
      </c>
      <c r="G634">
        <f t="shared" si="57"/>
        <v>10.291399486</v>
      </c>
      <c r="H634">
        <f t="shared" si="61"/>
        <v>9.0625751580684053</v>
      </c>
      <c r="I634">
        <f t="shared" si="62"/>
        <v>0.98600826286121246</v>
      </c>
      <c r="J634">
        <f t="shared" si="58"/>
        <v>-2.7675520000004904E-2</v>
      </c>
      <c r="K634">
        <f t="shared" si="59"/>
        <v>2.7665578487246168E-3</v>
      </c>
      <c r="L634">
        <f t="shared" si="60"/>
        <v>3.0538251564584716E-3</v>
      </c>
    </row>
    <row r="635" spans="1:12">
      <c r="A635">
        <v>88.414000000000001</v>
      </c>
      <c r="B635">
        <v>6.05</v>
      </c>
      <c r="C635">
        <v>-2.1402999999999999</v>
      </c>
      <c r="D635">
        <v>98.763919999999999</v>
      </c>
      <c r="E635">
        <v>-0.2442</v>
      </c>
      <c r="F635">
        <v>0.1172</v>
      </c>
      <c r="G635">
        <f t="shared" si="57"/>
        <v>10.291200463999999</v>
      </c>
      <c r="H635">
        <f t="shared" si="61"/>
        <v>9.062376136068405</v>
      </c>
      <c r="I635">
        <f t="shared" si="62"/>
        <v>0.98598660926573112</v>
      </c>
      <c r="J635">
        <f t="shared" si="58"/>
        <v>-2.6501533333330406E-2</v>
      </c>
      <c r="K635">
        <f t="shared" si="59"/>
        <v>2.7657620780829951E-3</v>
      </c>
      <c r="L635">
        <f t="shared" si="60"/>
        <v>2.9243470956644441E-3</v>
      </c>
    </row>
    <row r="636" spans="1:12">
      <c r="A636">
        <v>88.546000000000006</v>
      </c>
      <c r="B636">
        <v>6.06</v>
      </c>
      <c r="C636">
        <v>-2.1421000000000001</v>
      </c>
      <c r="D636">
        <v>98.762</v>
      </c>
      <c r="E636">
        <v>-0.25009999999999999</v>
      </c>
      <c r="F636">
        <v>0.11727</v>
      </c>
      <c r="G636">
        <f t="shared" si="57"/>
        <v>10.2910004</v>
      </c>
      <c r="H636">
        <f t="shared" si="61"/>
        <v>9.0621760720684055</v>
      </c>
      <c r="I636">
        <f t="shared" si="62"/>
        <v>0.98596484230064008</v>
      </c>
      <c r="J636">
        <f t="shared" si="58"/>
        <v>-2.5162563333332055E-2</v>
      </c>
      <c r="K636">
        <f t="shared" si="59"/>
        <v>2.7647527205166772E-3</v>
      </c>
      <c r="L636">
        <f t="shared" si="60"/>
        <v>2.776657960871952E-3</v>
      </c>
    </row>
    <row r="637" spans="1:12">
      <c r="A637">
        <v>88.656999999999996</v>
      </c>
      <c r="B637">
        <v>6.07</v>
      </c>
      <c r="C637">
        <v>-2.1410399999999998</v>
      </c>
      <c r="D637">
        <v>98.758160000000004</v>
      </c>
      <c r="E637">
        <v>-0.25247999999999998</v>
      </c>
      <c r="F637">
        <v>0.11733</v>
      </c>
      <c r="G637">
        <f t="shared" si="57"/>
        <v>10.290600272000001</v>
      </c>
      <c r="H637">
        <f t="shared" si="61"/>
        <v>9.0617759440684065</v>
      </c>
      <c r="I637">
        <f t="shared" si="62"/>
        <v>0.98592130837045799</v>
      </c>
      <c r="J637">
        <f t="shared" si="58"/>
        <v>-2.5159089999995415E-2</v>
      </c>
      <c r="K637">
        <f t="shared" si="59"/>
        <v>2.7639045126268981E-3</v>
      </c>
      <c r="L637">
        <f t="shared" si="60"/>
        <v>2.7763972708312076E-3</v>
      </c>
    </row>
    <row r="638" spans="1:12">
      <c r="A638">
        <v>88.787000000000006</v>
      </c>
      <c r="B638">
        <v>6.08</v>
      </c>
      <c r="C638">
        <v>-2.1387700000000001</v>
      </c>
      <c r="D638">
        <v>98.755279999999999</v>
      </c>
      <c r="E638">
        <v>-0.24915000000000001</v>
      </c>
      <c r="F638">
        <v>0.11738999999999999</v>
      </c>
      <c r="G638">
        <f t="shared" ref="G638:G701" si="63">(D638/100)*$B$16</f>
        <v>10.290300176000001</v>
      </c>
      <c r="H638">
        <f t="shared" si="61"/>
        <v>9.0614758480684063</v>
      </c>
      <c r="I638">
        <f t="shared" si="62"/>
        <v>0.98588865792282143</v>
      </c>
      <c r="J638">
        <f t="shared" ref="J638:J701" si="64">SLOPE(H630:H638,B630:B638)</f>
        <v>-2.5657513333315479E-2</v>
      </c>
      <c r="K638">
        <f t="shared" ref="K638:K701" si="65">1/(A638+273.15)</f>
        <v>2.7629117774640335E-3</v>
      </c>
      <c r="L638">
        <f t="shared" ref="L638:L701" si="66">-J638/H638</f>
        <v>2.8314938718050852E-3</v>
      </c>
    </row>
    <row r="639" spans="1:12">
      <c r="A639">
        <v>88.897999999999996</v>
      </c>
      <c r="B639">
        <v>6.09</v>
      </c>
      <c r="C639">
        <v>-2.14384</v>
      </c>
      <c r="D639">
        <v>98.753360000000001</v>
      </c>
      <c r="E639">
        <v>-0.24231</v>
      </c>
      <c r="F639">
        <v>0.11745</v>
      </c>
      <c r="G639">
        <f t="shared" si="63"/>
        <v>10.290100111999999</v>
      </c>
      <c r="H639">
        <f t="shared" si="61"/>
        <v>9.0612757840684051</v>
      </c>
      <c r="I639">
        <f t="shared" si="62"/>
        <v>0.98586689095773017</v>
      </c>
      <c r="J639">
        <f t="shared" si="64"/>
        <v>-2.5990953333326489E-2</v>
      </c>
      <c r="K639">
        <f t="shared" si="65"/>
        <v>2.7620646986035E-3</v>
      </c>
      <c r="L639">
        <f t="shared" si="66"/>
        <v>2.8683547386366887E-3</v>
      </c>
    </row>
    <row r="640" spans="1:12">
      <c r="A640">
        <v>89.028999999999996</v>
      </c>
      <c r="B640">
        <v>6.1</v>
      </c>
      <c r="C640">
        <v>-2.1446200000000002</v>
      </c>
      <c r="D640">
        <v>98.751440000000002</v>
      </c>
      <c r="E640">
        <v>-0.23738000000000001</v>
      </c>
      <c r="F640">
        <v>0.11752</v>
      </c>
      <c r="G640">
        <f t="shared" si="63"/>
        <v>10.289900048</v>
      </c>
      <c r="H640">
        <f t="shared" si="61"/>
        <v>9.0610757200684056</v>
      </c>
      <c r="I640">
        <f t="shared" si="62"/>
        <v>0.98584512399263913</v>
      </c>
      <c r="J640">
        <f t="shared" si="64"/>
        <v>-2.5492529999997546E-2</v>
      </c>
      <c r="K640">
        <f t="shared" si="65"/>
        <v>2.7610656609024821E-3</v>
      </c>
      <c r="L640">
        <f t="shared" si="66"/>
        <v>2.8134109886684727E-3</v>
      </c>
    </row>
    <row r="641" spans="1:12">
      <c r="A641">
        <v>89.144000000000005</v>
      </c>
      <c r="B641">
        <v>6.11</v>
      </c>
      <c r="C641">
        <v>-2.1425000000000001</v>
      </c>
      <c r="D641">
        <v>98.748559999999998</v>
      </c>
      <c r="E641">
        <v>-0.23902999999999999</v>
      </c>
      <c r="F641">
        <v>0.11758</v>
      </c>
      <c r="G641">
        <f t="shared" si="63"/>
        <v>10.289599952</v>
      </c>
      <c r="H641">
        <f t="shared" si="61"/>
        <v>9.0607756240684054</v>
      </c>
      <c r="I641">
        <f t="shared" si="62"/>
        <v>0.98581247354500245</v>
      </c>
      <c r="J641">
        <f t="shared" si="64"/>
        <v>-2.5662723333338071E-2</v>
      </c>
      <c r="K641">
        <f t="shared" si="65"/>
        <v>2.760189238574197E-3</v>
      </c>
      <c r="L641">
        <f t="shared" si="66"/>
        <v>2.8322876978842102E-3</v>
      </c>
    </row>
    <row r="642" spans="1:12">
      <c r="A642">
        <v>89.265000000000001</v>
      </c>
      <c r="B642">
        <v>6.12</v>
      </c>
      <c r="C642">
        <v>-2.1464400000000001</v>
      </c>
      <c r="D642">
        <v>98.746639999999999</v>
      </c>
      <c r="E642">
        <v>-0.24682999999999999</v>
      </c>
      <c r="F642">
        <v>0.11765</v>
      </c>
      <c r="G642">
        <f t="shared" si="63"/>
        <v>10.289399888</v>
      </c>
      <c r="H642">
        <f t="shared" si="61"/>
        <v>9.0605755600684059</v>
      </c>
      <c r="I642">
        <f t="shared" si="62"/>
        <v>0.98579070657991141</v>
      </c>
      <c r="J642">
        <f t="shared" si="64"/>
        <v>-2.5834653333329006E-2</v>
      </c>
      <c r="K642">
        <f t="shared" si="65"/>
        <v>2.7592676903549799E-3</v>
      </c>
      <c r="L642">
        <f t="shared" si="66"/>
        <v>2.8513258525415309E-3</v>
      </c>
    </row>
    <row r="643" spans="1:12">
      <c r="A643">
        <v>89.37</v>
      </c>
      <c r="B643">
        <v>6.13</v>
      </c>
      <c r="C643">
        <v>-2.1454300000000002</v>
      </c>
      <c r="D643">
        <v>98.744720000000001</v>
      </c>
      <c r="E643">
        <v>-0.25729999999999997</v>
      </c>
      <c r="F643">
        <v>0.1177</v>
      </c>
      <c r="G643">
        <f t="shared" si="63"/>
        <v>10.289199823999999</v>
      </c>
      <c r="H643">
        <f t="shared" si="61"/>
        <v>9.0603754960684046</v>
      </c>
      <c r="I643">
        <f t="shared" si="62"/>
        <v>0.98576893961482015</v>
      </c>
      <c r="J643">
        <f t="shared" si="64"/>
        <v>-2.5341440000004743E-2</v>
      </c>
      <c r="K643">
        <f t="shared" si="65"/>
        <v>2.7584684982897498E-3</v>
      </c>
      <c r="L643">
        <f t="shared" si="66"/>
        <v>2.7969525116261712E-3</v>
      </c>
    </row>
    <row r="644" spans="1:12">
      <c r="A644">
        <v>89.491</v>
      </c>
      <c r="B644">
        <v>6.14</v>
      </c>
      <c r="C644">
        <v>-2.1422400000000001</v>
      </c>
      <c r="D644">
        <v>98.740880000000004</v>
      </c>
      <c r="E644">
        <v>-0.26532</v>
      </c>
      <c r="F644">
        <v>0.11776</v>
      </c>
      <c r="G644">
        <f t="shared" si="63"/>
        <v>10.288799696000002</v>
      </c>
      <c r="H644">
        <f t="shared" si="61"/>
        <v>9.0599753680684074</v>
      </c>
      <c r="I644">
        <f t="shared" si="62"/>
        <v>0.98572540568463829</v>
      </c>
      <c r="J644">
        <f t="shared" si="64"/>
        <v>-2.550815999999699E-2</v>
      </c>
      <c r="K644">
        <f t="shared" si="65"/>
        <v>2.7575480985327088E-3</v>
      </c>
      <c r="L644">
        <f t="shared" si="66"/>
        <v>2.8154778532731646E-3</v>
      </c>
    </row>
    <row r="645" spans="1:12">
      <c r="A645">
        <v>89.617999999999995</v>
      </c>
      <c r="B645">
        <v>6.15</v>
      </c>
      <c r="C645">
        <v>-2.1461100000000002</v>
      </c>
      <c r="D645">
        <v>98.738960000000006</v>
      </c>
      <c r="E645">
        <v>-0.26640000000000003</v>
      </c>
      <c r="F645">
        <v>0.11783</v>
      </c>
      <c r="G645">
        <f t="shared" si="63"/>
        <v>10.288599632</v>
      </c>
      <c r="H645">
        <f t="shared" si="61"/>
        <v>9.0597753040684061</v>
      </c>
      <c r="I645">
        <f t="shared" si="62"/>
        <v>0.98570363871954714</v>
      </c>
      <c r="J645">
        <f t="shared" si="64"/>
        <v>-2.4674559999997583E-2</v>
      </c>
      <c r="K645">
        <f t="shared" si="65"/>
        <v>2.7565827195342482E-3</v>
      </c>
      <c r="L645">
        <f t="shared" si="66"/>
        <v>2.7235289145545543E-3</v>
      </c>
    </row>
    <row r="646" spans="1:12">
      <c r="A646">
        <v>89.736999999999995</v>
      </c>
      <c r="B646">
        <v>6.16</v>
      </c>
      <c r="C646">
        <v>-2.1470099999999999</v>
      </c>
      <c r="D646">
        <v>98.735119999999995</v>
      </c>
      <c r="E646">
        <v>-0.25863999999999998</v>
      </c>
      <c r="F646">
        <v>0.11788999999999999</v>
      </c>
      <c r="G646">
        <f t="shared" si="63"/>
        <v>10.288199504</v>
      </c>
      <c r="H646">
        <f t="shared" si="61"/>
        <v>9.0593751760684054</v>
      </c>
      <c r="I646">
        <f t="shared" si="62"/>
        <v>0.98566010478936483</v>
      </c>
      <c r="J646">
        <f t="shared" si="64"/>
        <v>-2.5841599999996075E-2</v>
      </c>
      <c r="K646">
        <f t="shared" si="65"/>
        <v>2.755678765015005E-3</v>
      </c>
      <c r="L646">
        <f t="shared" si="66"/>
        <v>2.8524704516333797E-3</v>
      </c>
    </row>
    <row r="647" spans="1:12">
      <c r="A647">
        <v>89.858000000000004</v>
      </c>
      <c r="B647">
        <v>6.17</v>
      </c>
      <c r="C647">
        <v>-2.1427999999999998</v>
      </c>
      <c r="D647">
        <v>98.73321</v>
      </c>
      <c r="E647">
        <v>-0.24459</v>
      </c>
      <c r="F647">
        <v>0.11796</v>
      </c>
      <c r="G647">
        <f t="shared" si="63"/>
        <v>10.288000482000001</v>
      </c>
      <c r="H647">
        <f t="shared" si="61"/>
        <v>9.0591761540684068</v>
      </c>
      <c r="I647">
        <f t="shared" si="62"/>
        <v>0.98563845119388371</v>
      </c>
      <c r="J647">
        <f t="shared" si="64"/>
        <v>-2.6834973333317608E-2</v>
      </c>
      <c r="K647">
        <f t="shared" si="65"/>
        <v>2.7547602256699577E-3</v>
      </c>
      <c r="L647">
        <f t="shared" si="66"/>
        <v>2.9621869446998473E-3</v>
      </c>
    </row>
    <row r="648" spans="1:12">
      <c r="A648">
        <v>89.97</v>
      </c>
      <c r="B648">
        <v>6.18</v>
      </c>
      <c r="C648">
        <v>-2.1488399999999999</v>
      </c>
      <c r="D648">
        <v>98.730329999999995</v>
      </c>
      <c r="E648">
        <v>-0.23083000000000001</v>
      </c>
      <c r="F648">
        <v>0.11802</v>
      </c>
      <c r="G648">
        <f t="shared" si="63"/>
        <v>10.287700385999999</v>
      </c>
      <c r="H648">
        <f t="shared" si="61"/>
        <v>9.0588760580684049</v>
      </c>
      <c r="I648">
        <f t="shared" si="62"/>
        <v>0.98560580074624693</v>
      </c>
      <c r="J648">
        <f t="shared" si="64"/>
        <v>-2.7663363333330096E-2</v>
      </c>
      <c r="K648">
        <f t="shared" si="65"/>
        <v>2.7539105529852388E-3</v>
      </c>
      <c r="L648">
        <f t="shared" si="66"/>
        <v>3.0537301930178597E-3</v>
      </c>
    </row>
    <row r="649" spans="1:12">
      <c r="A649">
        <v>90.096000000000004</v>
      </c>
      <c r="B649">
        <v>6.19</v>
      </c>
      <c r="C649">
        <v>-2.14561</v>
      </c>
      <c r="D649">
        <v>98.728409999999997</v>
      </c>
      <c r="E649">
        <v>-0.22344</v>
      </c>
      <c r="F649">
        <v>0.11808</v>
      </c>
      <c r="G649">
        <f t="shared" si="63"/>
        <v>10.287500322</v>
      </c>
      <c r="H649">
        <f t="shared" si="61"/>
        <v>9.0586759940684054</v>
      </c>
      <c r="I649">
        <f t="shared" si="62"/>
        <v>0.98558403378115589</v>
      </c>
      <c r="J649">
        <f t="shared" si="64"/>
        <v>-2.7493170000001409E-2</v>
      </c>
      <c r="K649">
        <f t="shared" si="65"/>
        <v>2.7529552975118794E-3</v>
      </c>
      <c r="L649">
        <f t="shared" si="66"/>
        <v>3.0350097539644707E-3</v>
      </c>
    </row>
    <row r="650" spans="1:12">
      <c r="A650">
        <v>90.21</v>
      </c>
      <c r="B650">
        <v>6.2</v>
      </c>
      <c r="C650">
        <v>-2.1507000000000001</v>
      </c>
      <c r="D650">
        <v>98.727450000000005</v>
      </c>
      <c r="E650">
        <v>-0.22478000000000001</v>
      </c>
      <c r="F650">
        <v>0.11814</v>
      </c>
      <c r="G650">
        <f t="shared" si="63"/>
        <v>10.287400290000001</v>
      </c>
      <c r="H650">
        <f t="shared" si="61"/>
        <v>9.0585759620684065</v>
      </c>
      <c r="I650">
        <f t="shared" si="62"/>
        <v>0.98557315029861048</v>
      </c>
      <c r="J650">
        <f t="shared" si="64"/>
        <v>-2.6491113333332619E-2</v>
      </c>
      <c r="K650">
        <f t="shared" si="65"/>
        <v>2.7520915896081023E-3</v>
      </c>
      <c r="L650">
        <f t="shared" si="66"/>
        <v>2.9244236008243089E-3</v>
      </c>
    </row>
    <row r="651" spans="1:12">
      <c r="A651">
        <v>90.320999999999998</v>
      </c>
      <c r="B651">
        <v>6.21</v>
      </c>
      <c r="C651">
        <v>-2.15056</v>
      </c>
      <c r="D651">
        <v>98.72457</v>
      </c>
      <c r="E651">
        <v>-0.23257</v>
      </c>
      <c r="F651">
        <v>0.1182</v>
      </c>
      <c r="G651">
        <f t="shared" si="63"/>
        <v>10.287100194000001</v>
      </c>
      <c r="H651">
        <f t="shared" si="61"/>
        <v>9.0582758660684064</v>
      </c>
      <c r="I651">
        <f t="shared" si="62"/>
        <v>0.98554049985097381</v>
      </c>
      <c r="J651">
        <f t="shared" si="64"/>
        <v>-2.5490793333329202E-2</v>
      </c>
      <c r="K651">
        <f t="shared" si="65"/>
        <v>2.7512511314520278E-3</v>
      </c>
      <c r="L651">
        <f t="shared" si="66"/>
        <v>2.8140888741107701E-3</v>
      </c>
    </row>
    <row r="652" spans="1:12">
      <c r="A652">
        <v>90.442999999999998</v>
      </c>
      <c r="B652">
        <v>6.22</v>
      </c>
      <c r="C652">
        <v>-2.1483699999999999</v>
      </c>
      <c r="D652">
        <v>98.721689999999995</v>
      </c>
      <c r="E652">
        <v>-0.24182000000000001</v>
      </c>
      <c r="F652">
        <v>0.11827</v>
      </c>
      <c r="G652">
        <f t="shared" si="63"/>
        <v>10.286800097999999</v>
      </c>
      <c r="H652">
        <f t="shared" si="61"/>
        <v>9.0579757700684045</v>
      </c>
      <c r="I652">
        <f t="shared" si="62"/>
        <v>0.98550784940333691</v>
      </c>
      <c r="J652">
        <f t="shared" si="64"/>
        <v>-2.4325490000016721E-2</v>
      </c>
      <c r="K652">
        <f t="shared" si="65"/>
        <v>2.7503279766112111E-3</v>
      </c>
      <c r="L652">
        <f t="shared" si="66"/>
        <v>2.6855326860554208E-3</v>
      </c>
    </row>
    <row r="653" spans="1:12">
      <c r="A653">
        <v>90.567999999999998</v>
      </c>
      <c r="B653">
        <v>6.23</v>
      </c>
      <c r="C653">
        <v>-2.1471800000000001</v>
      </c>
      <c r="D653">
        <v>98.719769999999997</v>
      </c>
      <c r="E653">
        <v>-0.24793000000000001</v>
      </c>
      <c r="F653">
        <v>0.11833</v>
      </c>
      <c r="G653">
        <f t="shared" si="63"/>
        <v>10.286600033999999</v>
      </c>
      <c r="H653">
        <f t="shared" si="61"/>
        <v>9.057775706068405</v>
      </c>
      <c r="I653">
        <f t="shared" si="62"/>
        <v>0.98548608243824587</v>
      </c>
      <c r="J653">
        <f t="shared" si="64"/>
        <v>-2.3828803333344105E-2</v>
      </c>
      <c r="K653">
        <f t="shared" si="65"/>
        <v>2.749382763569579E-3</v>
      </c>
      <c r="L653">
        <f t="shared" si="66"/>
        <v>2.6307566125069325E-3</v>
      </c>
    </row>
    <row r="654" spans="1:12">
      <c r="A654">
        <v>90.67</v>
      </c>
      <c r="B654">
        <v>6.24</v>
      </c>
      <c r="C654">
        <v>-2.1451899999999999</v>
      </c>
      <c r="D654">
        <v>98.716890000000006</v>
      </c>
      <c r="E654">
        <v>-0.24983</v>
      </c>
      <c r="F654">
        <v>0.11839</v>
      </c>
      <c r="G654">
        <f t="shared" si="63"/>
        <v>10.286299938000001</v>
      </c>
      <c r="H654">
        <f t="shared" si="61"/>
        <v>9.0574756100684066</v>
      </c>
      <c r="I654">
        <f t="shared" si="62"/>
        <v>0.98545343199060942</v>
      </c>
      <c r="J654">
        <f t="shared" si="64"/>
        <v>-2.3333853333333765E-2</v>
      </c>
      <c r="K654">
        <f t="shared" si="65"/>
        <v>2.7486119509647629E-3</v>
      </c>
      <c r="L654">
        <f t="shared" si="66"/>
        <v>2.5761983071083904E-3</v>
      </c>
    </row>
    <row r="655" spans="1:12">
      <c r="A655">
        <v>90.82</v>
      </c>
      <c r="B655">
        <v>6.25</v>
      </c>
      <c r="C655">
        <v>-2.1417299999999999</v>
      </c>
      <c r="D655">
        <v>98.714010000000002</v>
      </c>
      <c r="E655">
        <v>-0.25018000000000001</v>
      </c>
      <c r="F655">
        <v>0.11846</v>
      </c>
      <c r="G655">
        <f t="shared" si="63"/>
        <v>10.285999841999999</v>
      </c>
      <c r="H655">
        <f t="shared" si="61"/>
        <v>9.0571755140684047</v>
      </c>
      <c r="I655">
        <f t="shared" si="62"/>
        <v>0.98542078154297263</v>
      </c>
      <c r="J655">
        <f t="shared" si="64"/>
        <v>-2.4341120000010184E-2</v>
      </c>
      <c r="K655">
        <f t="shared" si="65"/>
        <v>2.7474791878451523E-3</v>
      </c>
      <c r="L655">
        <f t="shared" si="66"/>
        <v>2.6874956725969818E-3</v>
      </c>
    </row>
    <row r="656" spans="1:12">
      <c r="A656">
        <v>90.92</v>
      </c>
      <c r="B656">
        <v>6.26</v>
      </c>
      <c r="C656">
        <v>-2.15394</v>
      </c>
      <c r="D656">
        <v>98.712090000000003</v>
      </c>
      <c r="E656">
        <v>-0.25311</v>
      </c>
      <c r="F656">
        <v>0.11852</v>
      </c>
      <c r="G656">
        <f t="shared" si="63"/>
        <v>10.285799778000001</v>
      </c>
      <c r="H656">
        <f t="shared" si="61"/>
        <v>9.056975450068407</v>
      </c>
      <c r="I656">
        <f t="shared" si="62"/>
        <v>0.9853990145778817</v>
      </c>
      <c r="J656">
        <f t="shared" si="64"/>
        <v>-2.4674559999991651E-2</v>
      </c>
      <c r="K656">
        <f t="shared" si="65"/>
        <v>2.7467245309967863E-3</v>
      </c>
      <c r="L656">
        <f t="shared" si="66"/>
        <v>2.7243708604515744E-3</v>
      </c>
    </row>
    <row r="657" spans="1:12">
      <c r="A657">
        <v>91.031999999999996</v>
      </c>
      <c r="B657">
        <v>6.27</v>
      </c>
      <c r="C657">
        <v>-2.15489</v>
      </c>
      <c r="D657">
        <v>98.709209999999999</v>
      </c>
      <c r="E657">
        <v>-0.26028000000000001</v>
      </c>
      <c r="F657">
        <v>0.11858</v>
      </c>
      <c r="G657">
        <f t="shared" si="63"/>
        <v>10.285499682000001</v>
      </c>
      <c r="H657">
        <f t="shared" si="61"/>
        <v>9.0566753540684068</v>
      </c>
      <c r="I657">
        <f t="shared" si="62"/>
        <v>0.98536636413024514</v>
      </c>
      <c r="J657">
        <f t="shared" si="64"/>
        <v>-2.5841599999990379E-2</v>
      </c>
      <c r="K657">
        <f t="shared" si="65"/>
        <v>2.7458798073490731E-3</v>
      </c>
      <c r="L657">
        <f t="shared" si="66"/>
        <v>2.8533207816024793E-3</v>
      </c>
    </row>
    <row r="658" spans="1:12">
      <c r="A658">
        <v>91.152000000000001</v>
      </c>
      <c r="B658">
        <v>6.28</v>
      </c>
      <c r="C658">
        <v>-2.1547499999999999</v>
      </c>
      <c r="D658">
        <v>98.708250000000007</v>
      </c>
      <c r="E658">
        <v>-0.26934000000000002</v>
      </c>
      <c r="F658">
        <v>0.11864</v>
      </c>
      <c r="G658">
        <f t="shared" si="63"/>
        <v>10.28539965</v>
      </c>
      <c r="H658">
        <f t="shared" si="61"/>
        <v>9.0565753220684062</v>
      </c>
      <c r="I658">
        <f t="shared" si="62"/>
        <v>0.98535548064769951</v>
      </c>
      <c r="J658">
        <f t="shared" si="64"/>
        <v>-2.5674879999992153E-2</v>
      </c>
      <c r="K658">
        <f t="shared" si="65"/>
        <v>2.7449753226718495E-3</v>
      </c>
      <c r="L658">
        <f t="shared" si="66"/>
        <v>2.8349435727023069E-3</v>
      </c>
    </row>
    <row r="659" spans="1:12">
      <c r="A659">
        <v>91.293000000000006</v>
      </c>
      <c r="B659">
        <v>6.29</v>
      </c>
      <c r="C659">
        <v>-2.1534</v>
      </c>
      <c r="D659">
        <v>98.703450000000004</v>
      </c>
      <c r="E659">
        <v>-0.27621000000000001</v>
      </c>
      <c r="F659">
        <v>0.11871</v>
      </c>
      <c r="G659">
        <f t="shared" si="63"/>
        <v>10.284899490000001</v>
      </c>
      <c r="H659">
        <f t="shared" si="61"/>
        <v>9.0560751620684066</v>
      </c>
      <c r="I659">
        <f t="shared" si="62"/>
        <v>0.9853010632349718</v>
      </c>
      <c r="J659">
        <f t="shared" si="64"/>
        <v>-2.6175039999983465E-2</v>
      </c>
      <c r="K659">
        <f t="shared" si="65"/>
        <v>2.7439133142905751E-3</v>
      </c>
      <c r="L659">
        <f t="shared" si="66"/>
        <v>2.890329368026699E-3</v>
      </c>
    </row>
    <row r="660" spans="1:12">
      <c r="A660">
        <v>91.394999999999996</v>
      </c>
      <c r="B660">
        <v>6.3</v>
      </c>
      <c r="C660">
        <v>-2.1503999999999999</v>
      </c>
      <c r="D660">
        <v>98.700580000000002</v>
      </c>
      <c r="E660">
        <v>-0.27855000000000002</v>
      </c>
      <c r="F660">
        <v>0.11877</v>
      </c>
      <c r="G660">
        <f t="shared" si="63"/>
        <v>10.284600436</v>
      </c>
      <c r="H660">
        <f t="shared" si="61"/>
        <v>9.0557761080684056</v>
      </c>
      <c r="I660">
        <f t="shared" si="62"/>
        <v>0.98526852615694493</v>
      </c>
      <c r="J660">
        <f t="shared" si="64"/>
        <v>-2.7001693333315816E-2</v>
      </c>
      <c r="K660">
        <f t="shared" si="65"/>
        <v>2.7431455650194082E-3</v>
      </c>
      <c r="L660">
        <f t="shared" si="66"/>
        <v>2.9817094648859721E-3</v>
      </c>
    </row>
    <row r="661" spans="1:12">
      <c r="A661">
        <v>91.512</v>
      </c>
      <c r="B661">
        <v>6.31</v>
      </c>
      <c r="C661">
        <v>-2.1533199999999999</v>
      </c>
      <c r="D661">
        <v>98.698660000000004</v>
      </c>
      <c r="E661">
        <v>-0.27685999999999999</v>
      </c>
      <c r="F661">
        <v>0.11883000000000001</v>
      </c>
      <c r="G661">
        <f t="shared" si="63"/>
        <v>10.284400372</v>
      </c>
      <c r="H661">
        <f t="shared" si="61"/>
        <v>9.0555760440684061</v>
      </c>
      <c r="I661">
        <f t="shared" si="62"/>
        <v>0.98524675919185389</v>
      </c>
      <c r="J661">
        <f t="shared" si="64"/>
        <v>-2.7496643333326229E-2</v>
      </c>
      <c r="K661">
        <f t="shared" si="65"/>
        <v>2.7422654403255618E-3</v>
      </c>
      <c r="L661">
        <f t="shared" si="66"/>
        <v>3.0364322710687312E-3</v>
      </c>
    </row>
    <row r="662" spans="1:12">
      <c r="A662">
        <v>91.623999999999995</v>
      </c>
      <c r="B662">
        <v>6.32</v>
      </c>
      <c r="C662">
        <v>-2.15225</v>
      </c>
      <c r="D662">
        <v>98.695779999999999</v>
      </c>
      <c r="E662">
        <v>-0.27256000000000002</v>
      </c>
      <c r="F662">
        <v>0.11889</v>
      </c>
      <c r="G662">
        <f t="shared" si="63"/>
        <v>10.284100276</v>
      </c>
      <c r="H662">
        <f t="shared" si="61"/>
        <v>9.055275948068406</v>
      </c>
      <c r="I662">
        <f t="shared" si="62"/>
        <v>0.98521410874421722</v>
      </c>
      <c r="J662">
        <f t="shared" si="64"/>
        <v>-2.765989000000247E-2</v>
      </c>
      <c r="K662">
        <f t="shared" si="65"/>
        <v>2.7414234567156651E-3</v>
      </c>
      <c r="L662">
        <f t="shared" si="66"/>
        <v>3.0545606957348044E-3</v>
      </c>
    </row>
    <row r="663" spans="1:12">
      <c r="A663">
        <v>91.741</v>
      </c>
      <c r="B663">
        <v>6.33</v>
      </c>
      <c r="C663">
        <v>-2.1531500000000001</v>
      </c>
      <c r="D663">
        <v>98.692899999999995</v>
      </c>
      <c r="E663">
        <v>-0.26573999999999998</v>
      </c>
      <c r="F663">
        <v>0.11895</v>
      </c>
      <c r="G663">
        <f t="shared" si="63"/>
        <v>10.28380018</v>
      </c>
      <c r="H663">
        <f t="shared" si="61"/>
        <v>9.0549758520684058</v>
      </c>
      <c r="I663">
        <f t="shared" si="62"/>
        <v>0.98518145829658055</v>
      </c>
      <c r="J663">
        <f t="shared" si="64"/>
        <v>-2.8158313333334368E-2</v>
      </c>
      <c r="K663">
        <f t="shared" si="65"/>
        <v>2.7405444365577666E-3</v>
      </c>
      <c r="L663">
        <f t="shared" si="66"/>
        <v>3.1097060658535312E-3</v>
      </c>
    </row>
    <row r="664" spans="1:12">
      <c r="A664">
        <v>91.858999999999995</v>
      </c>
      <c r="B664">
        <v>6.34</v>
      </c>
      <c r="C664">
        <v>-2.1530300000000002</v>
      </c>
      <c r="D664">
        <v>98.690020000000004</v>
      </c>
      <c r="E664">
        <v>-0.25391999999999998</v>
      </c>
      <c r="F664">
        <v>0.11901</v>
      </c>
      <c r="G664">
        <f t="shared" si="63"/>
        <v>10.283500084</v>
      </c>
      <c r="H664">
        <f t="shared" si="61"/>
        <v>9.0546757560684057</v>
      </c>
      <c r="I664">
        <f t="shared" si="62"/>
        <v>0.98514880784894387</v>
      </c>
      <c r="J664">
        <f t="shared" si="64"/>
        <v>-2.8991913333348565E-2</v>
      </c>
      <c r="K664">
        <f t="shared" si="65"/>
        <v>2.7396584741746096E-3</v>
      </c>
      <c r="L664">
        <f t="shared" si="66"/>
        <v>3.2018720619474759E-3</v>
      </c>
    </row>
    <row r="665" spans="1:12">
      <c r="A665">
        <v>91.974000000000004</v>
      </c>
      <c r="B665">
        <v>6.35</v>
      </c>
      <c r="C665">
        <v>-2.1569699999999998</v>
      </c>
      <c r="D665">
        <v>98.687139999999999</v>
      </c>
      <c r="E665">
        <v>-0.23674000000000001</v>
      </c>
      <c r="F665">
        <v>0.11907</v>
      </c>
      <c r="G665">
        <f t="shared" si="63"/>
        <v>10.283199988</v>
      </c>
      <c r="H665">
        <f t="shared" si="61"/>
        <v>9.0543756600684056</v>
      </c>
      <c r="I665">
        <f t="shared" si="62"/>
        <v>0.9851161574013072</v>
      </c>
      <c r="J665">
        <f t="shared" si="64"/>
        <v>-2.9327090000013104E-2</v>
      </c>
      <c r="K665">
        <f t="shared" si="65"/>
        <v>2.73879558725255E-3</v>
      </c>
      <c r="L665">
        <f t="shared" si="66"/>
        <v>3.2389963815342227E-3</v>
      </c>
    </row>
    <row r="666" spans="1:12">
      <c r="A666">
        <v>92.096000000000004</v>
      </c>
      <c r="B666">
        <v>6.36</v>
      </c>
      <c r="C666">
        <v>-2.1558000000000002</v>
      </c>
      <c r="D666">
        <v>98.685220000000001</v>
      </c>
      <c r="E666">
        <v>-0.21711</v>
      </c>
      <c r="F666">
        <v>0.11914</v>
      </c>
      <c r="G666">
        <f t="shared" si="63"/>
        <v>10.282999924</v>
      </c>
      <c r="H666">
        <f t="shared" si="61"/>
        <v>9.0541755960684061</v>
      </c>
      <c r="I666">
        <f t="shared" si="62"/>
        <v>0.98509439043621627</v>
      </c>
      <c r="J666">
        <f t="shared" si="64"/>
        <v>-2.9163843333339663E-2</v>
      </c>
      <c r="K666">
        <f t="shared" si="65"/>
        <v>2.7378807707681948E-3</v>
      </c>
      <c r="L666">
        <f t="shared" si="66"/>
        <v>3.2210379646274451E-3</v>
      </c>
    </row>
    <row r="667" spans="1:12">
      <c r="A667">
        <v>92.221999999999994</v>
      </c>
      <c r="B667">
        <v>6.37</v>
      </c>
      <c r="C667">
        <v>-2.1606299999999998</v>
      </c>
      <c r="D667">
        <v>98.683300000000003</v>
      </c>
      <c r="E667">
        <v>-0.19838</v>
      </c>
      <c r="F667">
        <v>0.1192</v>
      </c>
      <c r="G667">
        <f t="shared" si="63"/>
        <v>10.282799860000001</v>
      </c>
      <c r="H667">
        <f t="shared" si="61"/>
        <v>9.0539755320684066</v>
      </c>
      <c r="I667">
        <f t="shared" si="62"/>
        <v>0.98507262347112523</v>
      </c>
      <c r="J667">
        <f t="shared" si="64"/>
        <v>-2.7001693333333472E-2</v>
      </c>
      <c r="K667">
        <f t="shared" si="65"/>
        <v>2.7369366016005607E-3</v>
      </c>
      <c r="L667">
        <f t="shared" si="66"/>
        <v>2.9823024413635517E-3</v>
      </c>
    </row>
    <row r="668" spans="1:12">
      <c r="A668">
        <v>92.337000000000003</v>
      </c>
      <c r="B668">
        <v>6.38</v>
      </c>
      <c r="C668">
        <v>-2.1575199999999999</v>
      </c>
      <c r="D668">
        <v>98.681380000000004</v>
      </c>
      <c r="E668">
        <v>-0.18468999999999999</v>
      </c>
      <c r="F668">
        <v>0.11927</v>
      </c>
      <c r="G668">
        <f t="shared" si="63"/>
        <v>10.282599796000001</v>
      </c>
      <c r="H668">
        <f t="shared" si="61"/>
        <v>9.0537754680684071</v>
      </c>
      <c r="I668">
        <f t="shared" si="62"/>
        <v>0.98505085650603419</v>
      </c>
      <c r="J668">
        <f t="shared" si="64"/>
        <v>-2.6008319999988257E-2</v>
      </c>
      <c r="K668">
        <f t="shared" si="65"/>
        <v>2.736075428127403E-3</v>
      </c>
      <c r="L668">
        <f t="shared" si="66"/>
        <v>2.8726491055269172E-3</v>
      </c>
    </row>
    <row r="669" spans="1:12">
      <c r="A669">
        <v>92.453999999999994</v>
      </c>
      <c r="B669">
        <v>6.39</v>
      </c>
      <c r="C669">
        <v>-2.1584099999999999</v>
      </c>
      <c r="D669">
        <v>98.679460000000006</v>
      </c>
      <c r="E669">
        <v>-0.17917</v>
      </c>
      <c r="F669">
        <v>0.11933000000000001</v>
      </c>
      <c r="G669">
        <f t="shared" si="63"/>
        <v>10.282399732</v>
      </c>
      <c r="H669">
        <f t="shared" si="61"/>
        <v>9.0535754040684058</v>
      </c>
      <c r="I669">
        <f t="shared" si="62"/>
        <v>0.98502908954094293</v>
      </c>
      <c r="J669">
        <f t="shared" si="64"/>
        <v>-2.5007999999993792E-2</v>
      </c>
      <c r="K669">
        <f t="shared" si="65"/>
        <v>2.7351998336998503E-3</v>
      </c>
      <c r="L669">
        <f t="shared" si="66"/>
        <v>2.7622236391554155E-3</v>
      </c>
    </row>
    <row r="670" spans="1:12">
      <c r="A670">
        <v>92.570999999999998</v>
      </c>
      <c r="B670">
        <v>6.4</v>
      </c>
      <c r="C670">
        <v>-2.1613099999999998</v>
      </c>
      <c r="D670">
        <v>98.6785</v>
      </c>
      <c r="E670">
        <v>-0.18309</v>
      </c>
      <c r="F670">
        <v>0.11939</v>
      </c>
      <c r="G670">
        <f t="shared" si="63"/>
        <v>10.282299699999999</v>
      </c>
      <c r="H670">
        <f t="shared" si="61"/>
        <v>9.0534753720684051</v>
      </c>
      <c r="I670">
        <f t="shared" si="62"/>
        <v>0.98501820605839729</v>
      </c>
      <c r="J670">
        <f t="shared" si="64"/>
        <v>-2.2673919999999601E-2</v>
      </c>
      <c r="K670">
        <f t="shared" si="65"/>
        <v>2.7343247995056342E-3</v>
      </c>
      <c r="L670">
        <f t="shared" si="66"/>
        <v>2.5044437708366348E-3</v>
      </c>
    </row>
    <row r="671" spans="1:12">
      <c r="A671">
        <v>92.694000000000003</v>
      </c>
      <c r="B671">
        <v>6.41</v>
      </c>
      <c r="C671">
        <v>-2.1631499999999999</v>
      </c>
      <c r="D671">
        <v>98.676580000000001</v>
      </c>
      <c r="E671">
        <v>-0.19569</v>
      </c>
      <c r="F671">
        <v>0.11945</v>
      </c>
      <c r="G671">
        <f t="shared" si="63"/>
        <v>10.282099636</v>
      </c>
      <c r="H671">
        <f t="shared" ref="H671:H734" si="67">G671-G$27-E$27</f>
        <v>9.0532753080684056</v>
      </c>
      <c r="I671">
        <f t="shared" ref="I671:I734" si="68">H671/(G$30-G$27-E$27)</f>
        <v>0.98499643909330625</v>
      </c>
      <c r="J671">
        <f t="shared" si="64"/>
        <v>-2.0673280000001588E-2</v>
      </c>
      <c r="K671">
        <f t="shared" si="65"/>
        <v>2.7334054952384075E-3</v>
      </c>
      <c r="L671">
        <f t="shared" si="66"/>
        <v>2.2835138992820941E-3</v>
      </c>
    </row>
    <row r="672" spans="1:12">
      <c r="A672">
        <v>92.801000000000002</v>
      </c>
      <c r="B672">
        <v>6.42</v>
      </c>
      <c r="C672">
        <v>-2.1671499999999999</v>
      </c>
      <c r="D672">
        <v>98.674660000000003</v>
      </c>
      <c r="E672">
        <v>-0.21176</v>
      </c>
      <c r="F672">
        <v>0.11951000000000001</v>
      </c>
      <c r="G672">
        <f t="shared" si="63"/>
        <v>10.281899572</v>
      </c>
      <c r="H672">
        <f t="shared" si="67"/>
        <v>9.0530752440684061</v>
      </c>
      <c r="I672">
        <f t="shared" si="68"/>
        <v>0.98497467212821521</v>
      </c>
      <c r="J672">
        <f t="shared" si="64"/>
        <v>-1.9172800000000906E-2</v>
      </c>
      <c r="K672">
        <f t="shared" si="65"/>
        <v>2.7326062778896629E-3</v>
      </c>
      <c r="L672">
        <f t="shared" si="66"/>
        <v>2.1178217879679025E-3</v>
      </c>
    </row>
    <row r="673" spans="1:12">
      <c r="A673">
        <v>92.930999999999997</v>
      </c>
      <c r="B673">
        <v>6.43</v>
      </c>
      <c r="C673">
        <v>-2.1638899999999999</v>
      </c>
      <c r="D673">
        <v>98.672740000000005</v>
      </c>
      <c r="E673">
        <v>-0.22402</v>
      </c>
      <c r="F673">
        <v>0.11958000000000001</v>
      </c>
      <c r="G673">
        <f t="shared" si="63"/>
        <v>10.281699508000001</v>
      </c>
      <c r="H673">
        <f t="shared" si="67"/>
        <v>9.0528751800684066</v>
      </c>
      <c r="I673">
        <f t="shared" si="68"/>
        <v>0.98495290516312417</v>
      </c>
      <c r="J673">
        <f t="shared" si="64"/>
        <v>-1.8339199999998598E-2</v>
      </c>
      <c r="K673">
        <f t="shared" si="65"/>
        <v>2.7316358947883121E-3</v>
      </c>
      <c r="L673">
        <f t="shared" si="66"/>
        <v>2.0257873476899105E-3</v>
      </c>
    </row>
    <row r="674" spans="1:12">
      <c r="A674">
        <v>93.049000000000007</v>
      </c>
      <c r="B674">
        <v>6.44</v>
      </c>
      <c r="C674">
        <v>-2.16777</v>
      </c>
      <c r="D674">
        <v>98.668909999999997</v>
      </c>
      <c r="E674">
        <v>-0.22800999999999999</v>
      </c>
      <c r="F674">
        <v>0.11964</v>
      </c>
      <c r="G674">
        <f t="shared" si="63"/>
        <v>10.281300421999999</v>
      </c>
      <c r="H674">
        <f t="shared" si="67"/>
        <v>9.052476094068405</v>
      </c>
      <c r="I674">
        <f t="shared" si="68"/>
        <v>0.98490948460255168</v>
      </c>
      <c r="J674">
        <f t="shared" si="64"/>
        <v>-1.9666013333343002E-2</v>
      </c>
      <c r="K674">
        <f t="shared" si="65"/>
        <v>2.7307556820198855E-3</v>
      </c>
      <c r="L674">
        <f t="shared" si="66"/>
        <v>2.1724457627929081E-3</v>
      </c>
    </row>
    <row r="675" spans="1:12">
      <c r="A675">
        <v>93.152000000000001</v>
      </c>
      <c r="B675">
        <v>6.45</v>
      </c>
      <c r="C675">
        <v>-2.1738</v>
      </c>
      <c r="D675">
        <v>98.666989999999998</v>
      </c>
      <c r="E675">
        <v>-0.22481999999999999</v>
      </c>
      <c r="F675">
        <v>0.1197</v>
      </c>
      <c r="G675">
        <f t="shared" si="63"/>
        <v>10.281100358</v>
      </c>
      <c r="H675">
        <f t="shared" si="67"/>
        <v>9.0522760300684055</v>
      </c>
      <c r="I675">
        <f t="shared" si="68"/>
        <v>0.98488771763746064</v>
      </c>
      <c r="J675">
        <f t="shared" si="64"/>
        <v>-2.0827843333345638E-2</v>
      </c>
      <c r="K675">
        <f t="shared" si="65"/>
        <v>2.7299878242543043E-3</v>
      </c>
      <c r="L675">
        <f t="shared" si="66"/>
        <v>2.3008405028926461E-3</v>
      </c>
    </row>
    <row r="676" spans="1:12">
      <c r="A676">
        <v>93.283000000000001</v>
      </c>
      <c r="B676">
        <v>6.46</v>
      </c>
      <c r="C676">
        <v>-2.1665299999999998</v>
      </c>
      <c r="D676">
        <v>98.66507</v>
      </c>
      <c r="E676">
        <v>-0.21918000000000001</v>
      </c>
      <c r="F676">
        <v>0.11977</v>
      </c>
      <c r="G676">
        <f t="shared" si="63"/>
        <v>10.280900294</v>
      </c>
      <c r="H676">
        <f t="shared" si="67"/>
        <v>9.052075966068406</v>
      </c>
      <c r="I676">
        <f t="shared" si="68"/>
        <v>0.98486595067236959</v>
      </c>
      <c r="J676">
        <f t="shared" si="64"/>
        <v>-2.1824690000006631E-2</v>
      </c>
      <c r="K676">
        <f t="shared" si="65"/>
        <v>2.7290118520984737E-3</v>
      </c>
      <c r="L676">
        <f t="shared" si="66"/>
        <v>2.4110148966730075E-3</v>
      </c>
    </row>
    <row r="677" spans="1:12">
      <c r="A677">
        <v>93.396000000000001</v>
      </c>
      <c r="B677">
        <v>6.47</v>
      </c>
      <c r="C677">
        <v>-2.1664500000000002</v>
      </c>
      <c r="D677">
        <v>98.663150000000002</v>
      </c>
      <c r="E677">
        <v>-0.21515000000000001</v>
      </c>
      <c r="F677">
        <v>0.11983000000000001</v>
      </c>
      <c r="G677">
        <f t="shared" si="63"/>
        <v>10.280700229999999</v>
      </c>
      <c r="H677">
        <f t="shared" si="67"/>
        <v>9.0518759020684048</v>
      </c>
      <c r="I677">
        <f t="shared" si="68"/>
        <v>0.98484418370727833</v>
      </c>
      <c r="J677">
        <f t="shared" si="64"/>
        <v>-2.2656553333337843E-2</v>
      </c>
      <c r="K677">
        <f t="shared" si="65"/>
        <v>2.7281705433970091E-3</v>
      </c>
      <c r="L677">
        <f t="shared" si="66"/>
        <v>2.5029677360204079E-3</v>
      </c>
    </row>
    <row r="678" spans="1:12">
      <c r="A678">
        <v>93.512</v>
      </c>
      <c r="B678">
        <v>6.48</v>
      </c>
      <c r="C678">
        <v>-2.1673399999999998</v>
      </c>
      <c r="D678">
        <v>98.661230000000003</v>
      </c>
      <c r="E678">
        <v>-0.21321000000000001</v>
      </c>
      <c r="F678">
        <v>0.11989</v>
      </c>
      <c r="G678">
        <f t="shared" si="63"/>
        <v>10.280500165999999</v>
      </c>
      <c r="H678">
        <f t="shared" si="67"/>
        <v>9.0516758380684053</v>
      </c>
      <c r="I678">
        <f t="shared" si="68"/>
        <v>0.98482241674218729</v>
      </c>
      <c r="J678">
        <f t="shared" si="64"/>
        <v>-2.3323433333339142E-2</v>
      </c>
      <c r="K678">
        <f t="shared" si="65"/>
        <v>2.7273074384583079E-3</v>
      </c>
      <c r="L678">
        <f t="shared" si="66"/>
        <v>2.5766978127131292E-3</v>
      </c>
    </row>
    <row r="679" spans="1:12">
      <c r="A679">
        <v>93.616</v>
      </c>
      <c r="B679">
        <v>6.49</v>
      </c>
      <c r="C679">
        <v>-2.1703399999999999</v>
      </c>
      <c r="D679">
        <v>98.658349999999999</v>
      </c>
      <c r="E679">
        <v>-0.21078</v>
      </c>
      <c r="F679">
        <v>0.11994</v>
      </c>
      <c r="G679">
        <f t="shared" si="63"/>
        <v>10.280200069999999</v>
      </c>
      <c r="H679">
        <f t="shared" si="67"/>
        <v>9.0513757420684051</v>
      </c>
      <c r="I679">
        <f t="shared" si="68"/>
        <v>0.98478976629455073</v>
      </c>
      <c r="J679">
        <f t="shared" si="64"/>
        <v>-2.365861000001241E-2</v>
      </c>
      <c r="K679">
        <f t="shared" si="65"/>
        <v>2.7265340844025896E-3</v>
      </c>
      <c r="L679">
        <f t="shared" si="66"/>
        <v>2.6138137090092766E-3</v>
      </c>
    </row>
    <row r="680" spans="1:12">
      <c r="A680">
        <v>93.742999999999995</v>
      </c>
      <c r="B680">
        <v>6.5</v>
      </c>
      <c r="C680">
        <v>-2.16513</v>
      </c>
      <c r="D680">
        <v>98.65643</v>
      </c>
      <c r="E680">
        <v>-0.20682</v>
      </c>
      <c r="F680">
        <v>0.12001000000000001</v>
      </c>
      <c r="G680">
        <f t="shared" si="63"/>
        <v>10.280000006</v>
      </c>
      <c r="H680">
        <f t="shared" si="67"/>
        <v>9.0511756780684056</v>
      </c>
      <c r="I680">
        <f t="shared" si="68"/>
        <v>0.98476799932945969</v>
      </c>
      <c r="J680">
        <f t="shared" si="64"/>
        <v>-2.3495363333344892E-2</v>
      </c>
      <c r="K680">
        <f t="shared" si="65"/>
        <v>2.7255902947180789E-3</v>
      </c>
      <c r="L680">
        <f t="shared" si="66"/>
        <v>2.5958355211550808E-3</v>
      </c>
    </row>
    <row r="681" spans="1:12">
      <c r="A681">
        <v>93.846000000000004</v>
      </c>
      <c r="B681">
        <v>6.51</v>
      </c>
      <c r="C681">
        <v>-2.1711399999999998</v>
      </c>
      <c r="D681">
        <v>98.654510000000002</v>
      </c>
      <c r="E681">
        <v>-0.20263999999999999</v>
      </c>
      <c r="F681">
        <v>0.12006</v>
      </c>
      <c r="G681">
        <f t="shared" si="63"/>
        <v>10.279799942</v>
      </c>
      <c r="H681">
        <f t="shared" si="67"/>
        <v>9.0509756140684061</v>
      </c>
      <c r="I681">
        <f t="shared" si="68"/>
        <v>0.98474623236436865</v>
      </c>
      <c r="J681">
        <f t="shared" si="64"/>
        <v>-2.2833693333336572E-2</v>
      </c>
      <c r="K681">
        <f t="shared" si="65"/>
        <v>2.7248253386957899E-3</v>
      </c>
      <c r="L681">
        <f t="shared" si="66"/>
        <v>2.5227880735691041E-3</v>
      </c>
    </row>
    <row r="682" spans="1:12">
      <c r="A682">
        <v>93.977999999999994</v>
      </c>
      <c r="B682">
        <v>6.52</v>
      </c>
      <c r="C682">
        <v>-2.1668699999999999</v>
      </c>
      <c r="D682">
        <v>98.652590000000004</v>
      </c>
      <c r="E682">
        <v>-0.20071</v>
      </c>
      <c r="F682">
        <v>0.12013</v>
      </c>
      <c r="G682">
        <f t="shared" si="63"/>
        <v>10.279599878000001</v>
      </c>
      <c r="H682">
        <f t="shared" si="67"/>
        <v>9.0507755500684066</v>
      </c>
      <c r="I682">
        <f t="shared" si="68"/>
        <v>0.9847244653992776</v>
      </c>
      <c r="J682">
        <f t="shared" si="64"/>
        <v>-2.1673599999987442E-2</v>
      </c>
      <c r="K682">
        <f t="shared" si="65"/>
        <v>2.7238456342202175E-3</v>
      </c>
      <c r="L682">
        <f t="shared" si="66"/>
        <v>2.3946677143953294E-3</v>
      </c>
    </row>
    <row r="683" spans="1:12">
      <c r="A683">
        <v>94.087999999999994</v>
      </c>
      <c r="B683">
        <v>6.53</v>
      </c>
      <c r="C683">
        <v>-2.1688200000000002</v>
      </c>
      <c r="D683">
        <v>98.650670000000005</v>
      </c>
      <c r="E683">
        <v>-0.20266999999999999</v>
      </c>
      <c r="F683">
        <v>0.12019000000000001</v>
      </c>
      <c r="G683">
        <f t="shared" si="63"/>
        <v>10.279399814000001</v>
      </c>
      <c r="H683">
        <f t="shared" si="67"/>
        <v>9.0505754860684071</v>
      </c>
      <c r="I683">
        <f t="shared" si="68"/>
        <v>0.98470269843418656</v>
      </c>
      <c r="J683">
        <f t="shared" si="64"/>
        <v>-2.1673599999981422E-2</v>
      </c>
      <c r="K683">
        <f t="shared" si="65"/>
        <v>2.7230297518230687E-3</v>
      </c>
      <c r="L683">
        <f t="shared" si="66"/>
        <v>2.3947206487967198E-3</v>
      </c>
    </row>
    <row r="684" spans="1:12">
      <c r="A684">
        <v>94.224000000000004</v>
      </c>
      <c r="B684">
        <v>6.54</v>
      </c>
      <c r="C684">
        <v>-2.1745000000000001</v>
      </c>
      <c r="D684">
        <v>98.648750000000007</v>
      </c>
      <c r="E684">
        <v>-0.20716999999999999</v>
      </c>
      <c r="F684">
        <v>0.12027</v>
      </c>
      <c r="G684">
        <f t="shared" si="63"/>
        <v>10.27919975</v>
      </c>
      <c r="H684">
        <f t="shared" si="67"/>
        <v>9.0503754220684058</v>
      </c>
      <c r="I684">
        <f t="shared" si="68"/>
        <v>0.9846809314690953</v>
      </c>
      <c r="J684">
        <f t="shared" si="64"/>
        <v>-2.150687999998329E-2</v>
      </c>
      <c r="K684">
        <f t="shared" si="65"/>
        <v>2.7220216999569924E-3</v>
      </c>
      <c r="L684">
        <f t="shared" si="66"/>
        <v>2.3763522502658822E-3</v>
      </c>
    </row>
    <row r="685" spans="1:12">
      <c r="A685">
        <v>94.334999999999994</v>
      </c>
      <c r="B685">
        <v>6.55</v>
      </c>
      <c r="C685">
        <v>-2.1724399999999999</v>
      </c>
      <c r="D685">
        <v>98.646829999999994</v>
      </c>
      <c r="E685">
        <v>-0.21160999999999999</v>
      </c>
      <c r="F685">
        <v>0.12032</v>
      </c>
      <c r="G685">
        <f t="shared" si="63"/>
        <v>10.278999685999999</v>
      </c>
      <c r="H685">
        <f t="shared" si="67"/>
        <v>9.0501753580684046</v>
      </c>
      <c r="I685">
        <f t="shared" si="68"/>
        <v>0.98465916450400404</v>
      </c>
      <c r="J685">
        <f t="shared" si="64"/>
        <v>-2.1173439999990072E-2</v>
      </c>
      <c r="K685">
        <f t="shared" si="65"/>
        <v>2.7211995047416904E-3</v>
      </c>
      <c r="L685">
        <f t="shared" si="66"/>
        <v>2.3395612971315021E-3</v>
      </c>
    </row>
    <row r="686" spans="1:12">
      <c r="A686">
        <v>94.438999999999993</v>
      </c>
      <c r="B686">
        <v>6.56</v>
      </c>
      <c r="C686">
        <v>-2.1724399999999999</v>
      </c>
      <c r="D686">
        <v>98.643950000000004</v>
      </c>
      <c r="E686">
        <v>-0.21435999999999999</v>
      </c>
      <c r="F686">
        <v>0.12038</v>
      </c>
      <c r="G686">
        <f t="shared" si="63"/>
        <v>10.27869959</v>
      </c>
      <c r="H686">
        <f t="shared" si="67"/>
        <v>9.0498752620684062</v>
      </c>
      <c r="I686">
        <f t="shared" si="68"/>
        <v>0.98462651405636759</v>
      </c>
      <c r="J686">
        <f t="shared" si="64"/>
        <v>-2.1340159999994189E-2</v>
      </c>
      <c r="K686">
        <f t="shared" si="65"/>
        <v>2.7204296102440501E-3</v>
      </c>
      <c r="L686">
        <f t="shared" si="66"/>
        <v>2.358061230903282E-3</v>
      </c>
    </row>
    <row r="687" spans="1:12">
      <c r="A687">
        <v>94.563000000000002</v>
      </c>
      <c r="B687">
        <v>6.57</v>
      </c>
      <c r="C687">
        <v>-2.1702499999999998</v>
      </c>
      <c r="D687">
        <v>98.642030000000005</v>
      </c>
      <c r="E687">
        <v>-0.21546999999999999</v>
      </c>
      <c r="F687">
        <v>0.12045</v>
      </c>
      <c r="G687">
        <f t="shared" si="63"/>
        <v>10.278499526000001</v>
      </c>
      <c r="H687">
        <f t="shared" si="67"/>
        <v>9.0496751980684067</v>
      </c>
      <c r="I687">
        <f t="shared" si="68"/>
        <v>0.98460474709127654</v>
      </c>
      <c r="J687">
        <f t="shared" si="64"/>
        <v>-2.1173439999993007E-2</v>
      </c>
      <c r="K687">
        <f t="shared" si="65"/>
        <v>2.7195122282867349E-3</v>
      </c>
      <c r="L687">
        <f t="shared" si="66"/>
        <v>2.3396906006651307E-3</v>
      </c>
    </row>
    <row r="688" spans="1:12">
      <c r="A688">
        <v>94.676000000000002</v>
      </c>
      <c r="B688">
        <v>6.58</v>
      </c>
      <c r="C688">
        <v>-2.17415</v>
      </c>
      <c r="D688">
        <v>98.640119999999996</v>
      </c>
      <c r="E688">
        <v>-0.21546999999999999</v>
      </c>
      <c r="F688">
        <v>0.12051000000000001</v>
      </c>
      <c r="G688">
        <f t="shared" si="63"/>
        <v>10.278300503999999</v>
      </c>
      <c r="H688">
        <f t="shared" si="67"/>
        <v>9.0494761760684046</v>
      </c>
      <c r="I688">
        <f t="shared" si="68"/>
        <v>0.98458309349579509</v>
      </c>
      <c r="J688">
        <f t="shared" si="64"/>
        <v>-2.149993333334279E-2</v>
      </c>
      <c r="K688">
        <f t="shared" si="65"/>
        <v>2.7186767656446256E-3</v>
      </c>
      <c r="L688">
        <f t="shared" si="66"/>
        <v>2.375820756365984E-3</v>
      </c>
    </row>
    <row r="689" spans="1:12">
      <c r="A689">
        <v>94.795000000000002</v>
      </c>
      <c r="B689">
        <v>6.59</v>
      </c>
      <c r="C689">
        <v>-2.1680299999999999</v>
      </c>
      <c r="D689">
        <v>98.638199999999998</v>
      </c>
      <c r="E689">
        <v>-0.21437999999999999</v>
      </c>
      <c r="F689">
        <v>0.12057</v>
      </c>
      <c r="G689">
        <f t="shared" si="63"/>
        <v>10.278100439999999</v>
      </c>
      <c r="H689">
        <f t="shared" si="67"/>
        <v>9.0492761120684051</v>
      </c>
      <c r="I689">
        <f t="shared" si="68"/>
        <v>0.98456132653070405</v>
      </c>
      <c r="J689">
        <f t="shared" si="64"/>
        <v>-2.1661443333350943E-2</v>
      </c>
      <c r="K689">
        <f t="shared" si="65"/>
        <v>2.7177974969085053E-3</v>
      </c>
      <c r="L689">
        <f t="shared" si="66"/>
        <v>2.393721118141433E-3</v>
      </c>
    </row>
    <row r="690" spans="1:12">
      <c r="A690">
        <v>94.902000000000001</v>
      </c>
      <c r="B690">
        <v>6.6</v>
      </c>
      <c r="C690">
        <v>-2.17598</v>
      </c>
      <c r="D690">
        <v>98.635319999999993</v>
      </c>
      <c r="E690">
        <v>-0.21198</v>
      </c>
      <c r="F690">
        <v>0.12062</v>
      </c>
      <c r="G690">
        <f t="shared" si="63"/>
        <v>10.277800343999999</v>
      </c>
      <c r="H690">
        <f t="shared" si="67"/>
        <v>9.048976016068405</v>
      </c>
      <c r="I690">
        <f t="shared" si="68"/>
        <v>0.98452867608306738</v>
      </c>
      <c r="J690">
        <f t="shared" si="64"/>
        <v>-2.2324850000021719E-2</v>
      </c>
      <c r="K690">
        <f t="shared" si="65"/>
        <v>2.7170073793920425E-3</v>
      </c>
      <c r="L690">
        <f t="shared" si="66"/>
        <v>2.4671134016024734E-3</v>
      </c>
    </row>
    <row r="691" spans="1:12">
      <c r="A691">
        <v>95.022999999999996</v>
      </c>
      <c r="B691">
        <v>6.61</v>
      </c>
      <c r="C691">
        <v>-2.17679</v>
      </c>
      <c r="D691">
        <v>98.633399999999995</v>
      </c>
      <c r="E691">
        <v>-0.20837</v>
      </c>
      <c r="F691">
        <v>0.12069000000000001</v>
      </c>
      <c r="G691">
        <f t="shared" si="63"/>
        <v>10.27760028</v>
      </c>
      <c r="H691">
        <f t="shared" si="67"/>
        <v>9.0487759520684055</v>
      </c>
      <c r="I691">
        <f t="shared" si="68"/>
        <v>0.98450690911797634</v>
      </c>
      <c r="J691">
        <f t="shared" si="64"/>
        <v>-2.2656553333349677E-2</v>
      </c>
      <c r="K691">
        <f t="shared" si="65"/>
        <v>2.7161144353333895E-3</v>
      </c>
      <c r="L691">
        <f t="shared" si="66"/>
        <v>2.5038252083333713E-3</v>
      </c>
    </row>
    <row r="692" spans="1:12">
      <c r="A692">
        <v>95.144999999999996</v>
      </c>
      <c r="B692">
        <v>6.62</v>
      </c>
      <c r="C692">
        <v>-2.1796000000000002</v>
      </c>
      <c r="D692">
        <v>98.631479999999996</v>
      </c>
      <c r="E692">
        <v>-0.20504</v>
      </c>
      <c r="F692">
        <v>0.12075</v>
      </c>
      <c r="G692">
        <f t="shared" si="63"/>
        <v>10.277400215999998</v>
      </c>
      <c r="H692">
        <f t="shared" si="67"/>
        <v>9.0485758880684042</v>
      </c>
      <c r="I692">
        <f t="shared" si="68"/>
        <v>0.98448514215288518</v>
      </c>
      <c r="J692">
        <f t="shared" si="64"/>
        <v>-2.2656553333346652E-2</v>
      </c>
      <c r="K692">
        <f t="shared" si="65"/>
        <v>2.7152147056028458E-3</v>
      </c>
      <c r="L692">
        <f t="shared" si="66"/>
        <v>2.5038805679048282E-3</v>
      </c>
    </row>
    <row r="693" spans="1:12">
      <c r="A693">
        <v>95.263000000000005</v>
      </c>
      <c r="B693">
        <v>6.63</v>
      </c>
      <c r="C693">
        <v>-2.18045</v>
      </c>
      <c r="D693">
        <v>98.629559999999998</v>
      </c>
      <c r="E693">
        <v>-0.20379</v>
      </c>
      <c r="F693">
        <v>0.12082</v>
      </c>
      <c r="G693">
        <f t="shared" si="63"/>
        <v>10.277200151999999</v>
      </c>
      <c r="H693">
        <f t="shared" si="67"/>
        <v>9.0483758240684047</v>
      </c>
      <c r="I693">
        <f t="shared" si="68"/>
        <v>0.98446337518779414</v>
      </c>
      <c r="J693">
        <f t="shared" si="64"/>
        <v>-2.2324850000012778E-2</v>
      </c>
      <c r="K693">
        <f t="shared" si="65"/>
        <v>2.7143450421130634E-3</v>
      </c>
      <c r="L693">
        <f t="shared" si="66"/>
        <v>2.4672770488411142E-3</v>
      </c>
    </row>
    <row r="694" spans="1:12">
      <c r="A694">
        <v>95.367999999999995</v>
      </c>
      <c r="B694">
        <v>6.64</v>
      </c>
      <c r="C694">
        <v>-2.1834099999999999</v>
      </c>
      <c r="D694">
        <v>98.62764</v>
      </c>
      <c r="E694">
        <v>-0.20362</v>
      </c>
      <c r="F694">
        <v>0.12087000000000001</v>
      </c>
      <c r="G694">
        <f t="shared" si="63"/>
        <v>10.277000087999999</v>
      </c>
      <c r="H694">
        <f t="shared" si="67"/>
        <v>9.0481757600684052</v>
      </c>
      <c r="I694">
        <f t="shared" si="68"/>
        <v>0.9844416082227031</v>
      </c>
      <c r="J694">
        <f t="shared" si="64"/>
        <v>-2.1661443333351005E-2</v>
      </c>
      <c r="K694">
        <f t="shared" si="65"/>
        <v>2.7135716572867542E-3</v>
      </c>
      <c r="L694">
        <f t="shared" si="66"/>
        <v>2.3940122194517632E-3</v>
      </c>
    </row>
    <row r="695" spans="1:12">
      <c r="A695">
        <v>95.483999999999995</v>
      </c>
      <c r="B695">
        <v>6.65</v>
      </c>
      <c r="C695">
        <v>-2.1793200000000001</v>
      </c>
      <c r="D695">
        <v>98.625720000000001</v>
      </c>
      <c r="E695">
        <v>-0.20125000000000001</v>
      </c>
      <c r="F695">
        <v>0.12093</v>
      </c>
      <c r="G695">
        <f t="shared" si="63"/>
        <v>10.276800024</v>
      </c>
      <c r="H695">
        <f t="shared" si="67"/>
        <v>9.0479756960684057</v>
      </c>
      <c r="I695">
        <f t="shared" si="68"/>
        <v>0.98441984125761206</v>
      </c>
      <c r="J695">
        <f t="shared" si="64"/>
        <v>-2.1499933333339893E-2</v>
      </c>
      <c r="K695">
        <f t="shared" si="65"/>
        <v>2.7127177634184586E-3</v>
      </c>
      <c r="L695">
        <f t="shared" si="66"/>
        <v>2.376214752951006E-3</v>
      </c>
    </row>
    <row r="696" spans="1:12">
      <c r="A696">
        <v>95.602999999999994</v>
      </c>
      <c r="B696">
        <v>6.66</v>
      </c>
      <c r="C696">
        <v>-2.1811799999999999</v>
      </c>
      <c r="D696">
        <v>98.622839999999997</v>
      </c>
      <c r="E696">
        <v>-0.19516</v>
      </c>
      <c r="F696">
        <v>0.121</v>
      </c>
      <c r="G696">
        <f t="shared" si="63"/>
        <v>10.276499928</v>
      </c>
      <c r="H696">
        <f t="shared" si="67"/>
        <v>9.0476756000684055</v>
      </c>
      <c r="I696">
        <f t="shared" si="68"/>
        <v>0.98438719080997539</v>
      </c>
      <c r="J696">
        <f t="shared" si="64"/>
        <v>-2.1840319999991278E-2</v>
      </c>
      <c r="K696">
        <f t="shared" si="65"/>
        <v>2.7118423443334701E-3</v>
      </c>
      <c r="L696">
        <f t="shared" si="66"/>
        <v>2.4139150170046052E-3</v>
      </c>
    </row>
    <row r="697" spans="1:12">
      <c r="A697">
        <v>95.715000000000003</v>
      </c>
      <c r="B697">
        <v>6.67</v>
      </c>
      <c r="C697">
        <v>-2.1860300000000001</v>
      </c>
      <c r="D697">
        <v>98.620919999999998</v>
      </c>
      <c r="E697">
        <v>-0.18673000000000001</v>
      </c>
      <c r="F697">
        <v>0.12106</v>
      </c>
      <c r="G697">
        <f t="shared" si="63"/>
        <v>10.276299864</v>
      </c>
      <c r="H697">
        <f t="shared" si="67"/>
        <v>9.047475536068406</v>
      </c>
      <c r="I697">
        <f t="shared" si="68"/>
        <v>0.98436542384488435</v>
      </c>
      <c r="J697">
        <f t="shared" si="64"/>
        <v>-2.1840319999988315E-2</v>
      </c>
      <c r="K697">
        <f t="shared" si="65"/>
        <v>2.7110189364672713E-3</v>
      </c>
      <c r="L697">
        <f t="shared" si="66"/>
        <v>2.4139683951529154E-3</v>
      </c>
    </row>
    <row r="698" spans="1:12">
      <c r="A698">
        <v>95.825000000000003</v>
      </c>
      <c r="B698">
        <v>6.68</v>
      </c>
      <c r="C698">
        <v>-2.17903</v>
      </c>
      <c r="D698">
        <v>98.619960000000006</v>
      </c>
      <c r="E698">
        <v>-0.17857999999999999</v>
      </c>
      <c r="F698">
        <v>0.12112000000000001</v>
      </c>
      <c r="G698">
        <f t="shared" si="63"/>
        <v>10.276199832000001</v>
      </c>
      <c r="H698">
        <f t="shared" si="67"/>
        <v>9.0473755040684072</v>
      </c>
      <c r="I698">
        <f t="shared" si="68"/>
        <v>0.98435454036233894</v>
      </c>
      <c r="J698">
        <f t="shared" si="64"/>
        <v>-2.0839999999976079E-2</v>
      </c>
      <c r="K698">
        <f t="shared" si="65"/>
        <v>2.7102107188833936E-3</v>
      </c>
      <c r="L698">
        <f t="shared" si="66"/>
        <v>2.3034304247242514E-3</v>
      </c>
    </row>
    <row r="699" spans="1:12">
      <c r="A699">
        <v>95.938000000000002</v>
      </c>
      <c r="B699">
        <v>6.69</v>
      </c>
      <c r="C699">
        <v>-2.18587</v>
      </c>
      <c r="D699">
        <v>98.618039999999993</v>
      </c>
      <c r="E699">
        <v>-0.17237</v>
      </c>
      <c r="F699">
        <v>0.12118</v>
      </c>
      <c r="G699">
        <f t="shared" si="63"/>
        <v>10.275999768</v>
      </c>
      <c r="H699">
        <f t="shared" si="67"/>
        <v>9.0471754400684059</v>
      </c>
      <c r="I699">
        <f t="shared" si="68"/>
        <v>0.98433277339724767</v>
      </c>
      <c r="J699">
        <f t="shared" si="64"/>
        <v>-2.05065599999769E-2</v>
      </c>
      <c r="K699">
        <f t="shared" si="65"/>
        <v>2.7093809606381137E-3</v>
      </c>
      <c r="L699">
        <f t="shared" si="66"/>
        <v>2.2666256596679691E-3</v>
      </c>
    </row>
    <row r="700" spans="1:12">
      <c r="A700">
        <v>96.072000000000003</v>
      </c>
      <c r="B700">
        <v>6.7</v>
      </c>
      <c r="C700">
        <v>-2.18458</v>
      </c>
      <c r="D700">
        <v>98.616119999999995</v>
      </c>
      <c r="E700">
        <v>-0.16800999999999999</v>
      </c>
      <c r="F700">
        <v>0.12125</v>
      </c>
      <c r="G700">
        <f t="shared" si="63"/>
        <v>10.275799703999999</v>
      </c>
      <c r="H700">
        <f t="shared" si="67"/>
        <v>9.0469753760684046</v>
      </c>
      <c r="I700">
        <f t="shared" si="68"/>
        <v>0.98431100643215652</v>
      </c>
      <c r="J700">
        <f t="shared" si="64"/>
        <v>-2.0173119999983606E-2</v>
      </c>
      <c r="K700">
        <f t="shared" si="65"/>
        <v>2.7083976577777055E-3</v>
      </c>
      <c r="L700">
        <f t="shared" si="66"/>
        <v>2.2298192668178071E-3</v>
      </c>
    </row>
    <row r="701" spans="1:12">
      <c r="A701">
        <v>96.183000000000007</v>
      </c>
      <c r="B701">
        <v>6.71</v>
      </c>
      <c r="C701">
        <v>-2.1844999999999999</v>
      </c>
      <c r="D701">
        <v>98.614199999999997</v>
      </c>
      <c r="E701">
        <v>-0.16391</v>
      </c>
      <c r="F701">
        <v>0.12131</v>
      </c>
      <c r="G701">
        <f t="shared" si="63"/>
        <v>10.275599639999999</v>
      </c>
      <c r="H701">
        <f t="shared" si="67"/>
        <v>9.0467753120684051</v>
      </c>
      <c r="I701">
        <f t="shared" si="68"/>
        <v>0.98428923946706548</v>
      </c>
      <c r="J701">
        <f t="shared" si="64"/>
        <v>-1.9839679999996279E-2</v>
      </c>
      <c r="K701">
        <f t="shared" si="65"/>
        <v>2.7075836711043964E-3</v>
      </c>
      <c r="L701">
        <f t="shared" si="66"/>
        <v>2.193011246065781E-3</v>
      </c>
    </row>
    <row r="702" spans="1:12">
      <c r="A702">
        <v>96.293999999999997</v>
      </c>
      <c r="B702">
        <v>6.72</v>
      </c>
      <c r="C702">
        <v>-2.1863999999999999</v>
      </c>
      <c r="D702">
        <v>98.613240000000005</v>
      </c>
      <c r="E702">
        <v>-0.15884000000000001</v>
      </c>
      <c r="F702">
        <v>0.12137000000000001</v>
      </c>
      <c r="G702">
        <f t="shared" ref="G702:G765" si="69">(D702/100)*$B$16</f>
        <v>10.275499608000001</v>
      </c>
      <c r="H702">
        <f t="shared" si="67"/>
        <v>9.0466752800684063</v>
      </c>
      <c r="I702">
        <f t="shared" si="68"/>
        <v>0.98427835598452007</v>
      </c>
      <c r="J702">
        <f t="shared" ref="J702:J765" si="70">SLOPE(H694:H702,B694:B702)</f>
        <v>-1.8839359999998841E-2</v>
      </c>
      <c r="K702">
        <f t="shared" ref="K702:K765" si="71">1/(A702+273.15)</f>
        <v>2.7067701735581039E-3</v>
      </c>
      <c r="L702">
        <f t="shared" ref="L702:L765" si="72">-J702/H702</f>
        <v>2.0824622766670571E-3</v>
      </c>
    </row>
    <row r="703" spans="1:12">
      <c r="A703">
        <v>96.403999999999996</v>
      </c>
      <c r="B703">
        <v>6.73</v>
      </c>
      <c r="C703">
        <v>-2.1913200000000002</v>
      </c>
      <c r="D703">
        <v>98.611320000000006</v>
      </c>
      <c r="E703">
        <v>-0.15359</v>
      </c>
      <c r="F703">
        <v>0.12142</v>
      </c>
      <c r="G703">
        <f t="shared" si="69"/>
        <v>10.275299544000001</v>
      </c>
      <c r="H703">
        <f t="shared" si="67"/>
        <v>9.0464752160684068</v>
      </c>
      <c r="I703">
        <f t="shared" si="68"/>
        <v>0.98425658901942903</v>
      </c>
      <c r="J703">
        <f t="shared" si="70"/>
        <v>-1.8005759999996471E-2</v>
      </c>
      <c r="K703">
        <f t="shared" si="71"/>
        <v>2.7059644869220738E-3</v>
      </c>
      <c r="L703">
        <f t="shared" si="72"/>
        <v>1.9903619442868227E-3</v>
      </c>
    </row>
    <row r="704" spans="1:12">
      <c r="A704">
        <v>96.534999999999997</v>
      </c>
      <c r="B704">
        <v>6.74</v>
      </c>
      <c r="C704">
        <v>-2.18804</v>
      </c>
      <c r="D704">
        <v>98.609399999999994</v>
      </c>
      <c r="E704">
        <v>-0.15076000000000001</v>
      </c>
      <c r="F704">
        <v>0.12149</v>
      </c>
      <c r="G704">
        <f t="shared" si="69"/>
        <v>10.27509948</v>
      </c>
      <c r="H704">
        <f t="shared" si="67"/>
        <v>9.0462751520684055</v>
      </c>
      <c r="I704">
        <f t="shared" si="68"/>
        <v>0.98423482205433777</v>
      </c>
      <c r="J704">
        <f t="shared" si="70"/>
        <v>-1.7338880000001056E-2</v>
      </c>
      <c r="K704">
        <f t="shared" si="71"/>
        <v>2.7050056128866472E-3</v>
      </c>
      <c r="L704">
        <f t="shared" si="72"/>
        <v>1.9166872230319647E-3</v>
      </c>
    </row>
    <row r="705" spans="1:12">
      <c r="A705">
        <v>96.65</v>
      </c>
      <c r="B705">
        <v>6.75</v>
      </c>
      <c r="C705">
        <v>-2.18398</v>
      </c>
      <c r="D705">
        <v>98.608450000000005</v>
      </c>
      <c r="E705">
        <v>-0.15351999999999999</v>
      </c>
      <c r="F705">
        <v>0.12156</v>
      </c>
      <c r="G705">
        <f t="shared" si="69"/>
        <v>10.27500049</v>
      </c>
      <c r="H705">
        <f t="shared" si="67"/>
        <v>9.0461761620684058</v>
      </c>
      <c r="I705">
        <f t="shared" si="68"/>
        <v>0.98422405194140206</v>
      </c>
      <c r="J705">
        <f t="shared" si="70"/>
        <v>-1.6998493333337774E-2</v>
      </c>
      <c r="K705">
        <f t="shared" si="71"/>
        <v>2.7041644131963229E-3</v>
      </c>
      <c r="L705">
        <f t="shared" si="72"/>
        <v>1.8790805118978661E-3</v>
      </c>
    </row>
    <row r="706" spans="1:12">
      <c r="A706">
        <v>96.769000000000005</v>
      </c>
      <c r="B706">
        <v>6.76</v>
      </c>
      <c r="C706">
        <v>-2.1917200000000001</v>
      </c>
      <c r="D706">
        <v>98.607489999999999</v>
      </c>
      <c r="E706">
        <v>-0.16425999999999999</v>
      </c>
      <c r="F706">
        <v>0.12162000000000001</v>
      </c>
      <c r="G706">
        <f t="shared" si="69"/>
        <v>10.274900457999999</v>
      </c>
      <c r="H706">
        <f t="shared" si="67"/>
        <v>9.0460761300684052</v>
      </c>
      <c r="I706">
        <f t="shared" si="68"/>
        <v>0.98421316845885642</v>
      </c>
      <c r="J706">
        <f t="shared" si="70"/>
        <v>-1.6493123333341721E-2</v>
      </c>
      <c r="K706">
        <f t="shared" si="71"/>
        <v>2.7032945050132597E-3</v>
      </c>
      <c r="L706">
        <f t="shared" si="72"/>
        <v>1.8232350796297137E-3</v>
      </c>
    </row>
    <row r="707" spans="1:12">
      <c r="A707">
        <v>96.873999999999995</v>
      </c>
      <c r="B707">
        <v>6.77</v>
      </c>
      <c r="C707">
        <v>-2.1926800000000002</v>
      </c>
      <c r="D707">
        <v>98.60557</v>
      </c>
      <c r="E707">
        <v>-0.18351999999999999</v>
      </c>
      <c r="F707">
        <v>0.12168</v>
      </c>
      <c r="G707">
        <f t="shared" si="69"/>
        <v>10.274700394</v>
      </c>
      <c r="H707">
        <f t="shared" si="67"/>
        <v>9.0458760660684057</v>
      </c>
      <c r="I707">
        <f t="shared" si="68"/>
        <v>0.98419140149376549</v>
      </c>
      <c r="J707">
        <f t="shared" si="70"/>
        <v>-1.5822769999998095E-2</v>
      </c>
      <c r="K707">
        <f t="shared" si="71"/>
        <v>2.7025274036278726E-3</v>
      </c>
      <c r="L707">
        <f t="shared" si="72"/>
        <v>1.7491694430073173E-3</v>
      </c>
    </row>
    <row r="708" spans="1:12">
      <c r="A708">
        <v>96.995000000000005</v>
      </c>
      <c r="B708">
        <v>6.78</v>
      </c>
      <c r="C708">
        <v>-2.1934900000000002</v>
      </c>
      <c r="D708">
        <v>98.603650000000002</v>
      </c>
      <c r="E708">
        <v>-0.20838999999999999</v>
      </c>
      <c r="F708">
        <v>0.12174</v>
      </c>
      <c r="G708">
        <f t="shared" si="69"/>
        <v>10.27450033</v>
      </c>
      <c r="H708">
        <f t="shared" si="67"/>
        <v>9.0456760020684062</v>
      </c>
      <c r="I708">
        <f t="shared" si="68"/>
        <v>0.98416963452867445</v>
      </c>
      <c r="J708">
        <f t="shared" si="70"/>
        <v>-1.5654313333325752E-2</v>
      </c>
      <c r="K708">
        <f t="shared" si="71"/>
        <v>2.7016439503437842E-3</v>
      </c>
      <c r="L708">
        <f t="shared" si="72"/>
        <v>1.7305852353927112E-3</v>
      </c>
    </row>
    <row r="709" spans="1:12">
      <c r="A709">
        <v>97.102999999999994</v>
      </c>
      <c r="B709">
        <v>6.79</v>
      </c>
      <c r="C709">
        <v>-2.1914899999999999</v>
      </c>
      <c r="D709">
        <v>98.601730000000003</v>
      </c>
      <c r="E709">
        <v>-0.2339</v>
      </c>
      <c r="F709">
        <v>0.12180000000000001</v>
      </c>
      <c r="G709">
        <f t="shared" si="69"/>
        <v>10.274300265999999</v>
      </c>
      <c r="H709">
        <f t="shared" si="67"/>
        <v>9.0454759380684049</v>
      </c>
      <c r="I709">
        <f t="shared" si="68"/>
        <v>0.98414786756358319</v>
      </c>
      <c r="J709">
        <f t="shared" si="70"/>
        <v>-1.59877533333397E-2</v>
      </c>
      <c r="K709">
        <f t="shared" si="71"/>
        <v>2.7008559012351016E-3</v>
      </c>
      <c r="L709">
        <f t="shared" si="72"/>
        <v>1.7674861381316955E-3</v>
      </c>
    </row>
    <row r="710" spans="1:12">
      <c r="A710">
        <v>97.21</v>
      </c>
      <c r="B710">
        <v>6.8</v>
      </c>
      <c r="C710">
        <v>-2.1915200000000001</v>
      </c>
      <c r="D710">
        <v>98.598849999999999</v>
      </c>
      <c r="E710">
        <v>-0.25556000000000001</v>
      </c>
      <c r="F710">
        <v>0.12185</v>
      </c>
      <c r="G710">
        <f t="shared" si="69"/>
        <v>10.274000169999999</v>
      </c>
      <c r="H710">
        <f t="shared" si="67"/>
        <v>9.0451758420684047</v>
      </c>
      <c r="I710">
        <f t="shared" si="68"/>
        <v>0.98411521711594652</v>
      </c>
      <c r="J710">
        <f t="shared" si="70"/>
        <v>-1.7489970000017549E-2</v>
      </c>
      <c r="K710">
        <f t="shared" si="71"/>
        <v>2.7000756021168595E-3</v>
      </c>
      <c r="L710">
        <f t="shared" si="72"/>
        <v>1.9336241003378915E-3</v>
      </c>
    </row>
    <row r="711" spans="1:12">
      <c r="A711">
        <v>97.334999999999994</v>
      </c>
      <c r="B711">
        <v>6.81</v>
      </c>
      <c r="C711">
        <v>-2.1862900000000001</v>
      </c>
      <c r="D711">
        <v>98.595969999999994</v>
      </c>
      <c r="E711">
        <v>-0.27032</v>
      </c>
      <c r="F711">
        <v>0.12192</v>
      </c>
      <c r="G711">
        <f t="shared" si="69"/>
        <v>10.273700074000001</v>
      </c>
      <c r="H711">
        <f t="shared" si="67"/>
        <v>9.0448757460684064</v>
      </c>
      <c r="I711">
        <f t="shared" si="68"/>
        <v>0.98408256666831007</v>
      </c>
      <c r="J711">
        <f t="shared" si="70"/>
        <v>-1.9160643333341089E-2</v>
      </c>
      <c r="K711">
        <f t="shared" si="71"/>
        <v>2.6991646085536528E-3</v>
      </c>
      <c r="L711">
        <f t="shared" si="72"/>
        <v>2.1183976288087505E-3</v>
      </c>
    </row>
    <row r="712" spans="1:12">
      <c r="A712">
        <v>97.438000000000002</v>
      </c>
      <c r="B712">
        <v>6.82</v>
      </c>
      <c r="C712">
        <v>-2.1961200000000001</v>
      </c>
      <c r="D712">
        <v>98.593090000000004</v>
      </c>
      <c r="E712">
        <v>-0.27628000000000003</v>
      </c>
      <c r="F712">
        <v>0.12198000000000001</v>
      </c>
      <c r="G712">
        <f t="shared" si="69"/>
        <v>10.273399978</v>
      </c>
      <c r="H712">
        <f t="shared" si="67"/>
        <v>9.0445756500684062</v>
      </c>
      <c r="I712">
        <f t="shared" si="68"/>
        <v>0.98404991622067339</v>
      </c>
      <c r="J712">
        <f t="shared" si="70"/>
        <v>-2.1499933333328065E-2</v>
      </c>
      <c r="K712">
        <f t="shared" si="71"/>
        <v>2.6984144116916904E-3</v>
      </c>
      <c r="L712">
        <f t="shared" si="72"/>
        <v>2.3771080219960852E-3</v>
      </c>
    </row>
    <row r="713" spans="1:12">
      <c r="A713">
        <v>97.572999999999993</v>
      </c>
      <c r="B713">
        <v>6.83</v>
      </c>
      <c r="C713">
        <v>-2.19089</v>
      </c>
      <c r="D713">
        <v>98.590209999999999</v>
      </c>
      <c r="E713">
        <v>-0.27313999999999999</v>
      </c>
      <c r="F713">
        <v>0.12205000000000001</v>
      </c>
      <c r="G713">
        <f t="shared" si="69"/>
        <v>10.273099882</v>
      </c>
      <c r="H713">
        <f t="shared" si="67"/>
        <v>9.0442755540684061</v>
      </c>
      <c r="I713">
        <f t="shared" si="68"/>
        <v>0.98401726577303672</v>
      </c>
      <c r="J713">
        <f t="shared" si="70"/>
        <v>-2.434111999999243E-2</v>
      </c>
      <c r="K713">
        <f t="shared" si="71"/>
        <v>2.6974317752068259E-3</v>
      </c>
      <c r="L713">
        <f t="shared" si="72"/>
        <v>2.6913288802930171E-3</v>
      </c>
    </row>
    <row r="714" spans="1:12">
      <c r="A714">
        <v>97.683999999999997</v>
      </c>
      <c r="B714">
        <v>6.84</v>
      </c>
      <c r="C714">
        <v>-2.1937600000000002</v>
      </c>
      <c r="D714">
        <v>98.587329999999994</v>
      </c>
      <c r="E714">
        <v>-0.26227</v>
      </c>
      <c r="F714">
        <v>0.12211</v>
      </c>
      <c r="G714">
        <f t="shared" si="69"/>
        <v>10.272799786</v>
      </c>
      <c r="H714">
        <f t="shared" si="67"/>
        <v>9.043975458068406</v>
      </c>
      <c r="I714">
        <f t="shared" si="68"/>
        <v>0.98398461532540016</v>
      </c>
      <c r="J714">
        <f t="shared" si="70"/>
        <v>-2.6675199999989543E-2</v>
      </c>
      <c r="K714">
        <f t="shared" si="71"/>
        <v>2.6966243656191182E-3</v>
      </c>
      <c r="L714">
        <f t="shared" si="72"/>
        <v>2.949499379301365E-3</v>
      </c>
    </row>
    <row r="715" spans="1:12">
      <c r="A715">
        <v>97.808000000000007</v>
      </c>
      <c r="B715">
        <v>6.85</v>
      </c>
      <c r="C715">
        <v>-2.1877399999999998</v>
      </c>
      <c r="D715">
        <v>98.584450000000004</v>
      </c>
      <c r="E715">
        <v>-0.24565000000000001</v>
      </c>
      <c r="F715">
        <v>0.12217</v>
      </c>
      <c r="G715">
        <f t="shared" si="69"/>
        <v>10.27249969</v>
      </c>
      <c r="H715">
        <f t="shared" si="67"/>
        <v>9.0436753620684058</v>
      </c>
      <c r="I715">
        <f t="shared" si="68"/>
        <v>0.98395196487776349</v>
      </c>
      <c r="J715">
        <f t="shared" si="70"/>
        <v>-2.8175679999993271E-2</v>
      </c>
      <c r="K715">
        <f t="shared" si="71"/>
        <v>2.6957229659422361E-3</v>
      </c>
      <c r="L715">
        <f t="shared" si="72"/>
        <v>3.1155120978987824E-3</v>
      </c>
    </row>
    <row r="716" spans="1:12">
      <c r="A716">
        <v>97.917000000000002</v>
      </c>
      <c r="B716">
        <v>6.86</v>
      </c>
      <c r="C716">
        <v>-2.1954500000000001</v>
      </c>
      <c r="D716">
        <v>98.582530000000006</v>
      </c>
      <c r="E716">
        <v>-0.2271</v>
      </c>
      <c r="F716">
        <v>0.12223000000000001</v>
      </c>
      <c r="G716">
        <f t="shared" si="69"/>
        <v>10.272299626000001</v>
      </c>
      <c r="H716">
        <f t="shared" si="67"/>
        <v>9.0434752980684063</v>
      </c>
      <c r="I716">
        <f t="shared" si="68"/>
        <v>0.98393019791267244</v>
      </c>
      <c r="J716">
        <f t="shared" si="70"/>
        <v>-2.8675839999990547E-2</v>
      </c>
      <c r="K716">
        <f t="shared" si="71"/>
        <v>2.694931104086324E-3</v>
      </c>
      <c r="L716">
        <f t="shared" si="72"/>
        <v>3.1708871926830399E-3</v>
      </c>
    </row>
    <row r="717" spans="1:12">
      <c r="A717">
        <v>98.016999999999996</v>
      </c>
      <c r="B717">
        <v>6.87</v>
      </c>
      <c r="C717">
        <v>-2.19645</v>
      </c>
      <c r="D717">
        <v>98.579650000000001</v>
      </c>
      <c r="E717">
        <v>-0.21179999999999999</v>
      </c>
      <c r="F717">
        <v>0.12229</v>
      </c>
      <c r="G717">
        <f t="shared" si="69"/>
        <v>10.27199953</v>
      </c>
      <c r="H717">
        <f t="shared" si="67"/>
        <v>9.0431752020684062</v>
      </c>
      <c r="I717">
        <f t="shared" si="68"/>
        <v>0.98389754746503577</v>
      </c>
      <c r="J717">
        <f t="shared" si="70"/>
        <v>-2.8842559999985605E-2</v>
      </c>
      <c r="K717">
        <f t="shared" si="71"/>
        <v>2.6942050343915273E-3</v>
      </c>
      <c r="L717">
        <f t="shared" si="72"/>
        <v>3.189428420383647E-3</v>
      </c>
    </row>
    <row r="718" spans="1:12">
      <c r="A718">
        <v>98.138999999999996</v>
      </c>
      <c r="B718">
        <v>6.88</v>
      </c>
      <c r="C718">
        <v>-2.1952799999999999</v>
      </c>
      <c r="D718">
        <v>98.578689999999995</v>
      </c>
      <c r="E718">
        <v>-0.20349</v>
      </c>
      <c r="F718">
        <v>0.12235</v>
      </c>
      <c r="G718">
        <f t="shared" si="69"/>
        <v>10.271899498</v>
      </c>
      <c r="H718">
        <f t="shared" si="67"/>
        <v>9.0430751700684056</v>
      </c>
      <c r="I718">
        <f t="shared" si="68"/>
        <v>0.98388666398249014</v>
      </c>
      <c r="J718">
        <f t="shared" si="70"/>
        <v>-2.7175359999995697E-2</v>
      </c>
      <c r="K718">
        <f t="shared" si="71"/>
        <v>2.6933197590017482E-3</v>
      </c>
      <c r="L718">
        <f t="shared" si="72"/>
        <v>3.0051016373216911E-3</v>
      </c>
    </row>
    <row r="719" spans="1:12">
      <c r="A719">
        <v>98.254999999999995</v>
      </c>
      <c r="B719">
        <v>6.89</v>
      </c>
      <c r="C719">
        <v>-2.1961300000000001</v>
      </c>
      <c r="D719">
        <v>98.576779999999999</v>
      </c>
      <c r="E719">
        <v>-0.20183000000000001</v>
      </c>
      <c r="F719">
        <v>0.12241</v>
      </c>
      <c r="G719">
        <f t="shared" si="69"/>
        <v>10.271700475999999</v>
      </c>
      <c r="H719">
        <f t="shared" si="67"/>
        <v>9.0428761480684052</v>
      </c>
      <c r="I719">
        <f t="shared" si="68"/>
        <v>0.98386501038700891</v>
      </c>
      <c r="J719">
        <f t="shared" si="70"/>
        <v>-2.5334493333343644E-2</v>
      </c>
      <c r="K719">
        <f t="shared" si="71"/>
        <v>2.6924785611394573E-3</v>
      </c>
      <c r="L719">
        <f t="shared" si="72"/>
        <v>2.8015968502184112E-3</v>
      </c>
    </row>
    <row r="720" spans="1:12">
      <c r="A720">
        <v>98.361000000000004</v>
      </c>
      <c r="B720">
        <v>6.9</v>
      </c>
      <c r="C720">
        <v>-2.2039300000000002</v>
      </c>
      <c r="D720">
        <v>98.574860000000001</v>
      </c>
      <c r="E720">
        <v>-0.20291999999999999</v>
      </c>
      <c r="F720">
        <v>0.12247</v>
      </c>
      <c r="G720">
        <f t="shared" si="69"/>
        <v>10.271500412</v>
      </c>
      <c r="H720">
        <f t="shared" si="67"/>
        <v>9.0426760840684057</v>
      </c>
      <c r="I720">
        <f t="shared" si="68"/>
        <v>0.98384324342191787</v>
      </c>
      <c r="J720">
        <f t="shared" si="70"/>
        <v>-2.3495363333341977E-2</v>
      </c>
      <c r="K720">
        <f t="shared" si="71"/>
        <v>2.6917103396669282E-3</v>
      </c>
      <c r="L720">
        <f t="shared" si="72"/>
        <v>2.5982754568348023E-3</v>
      </c>
    </row>
    <row r="721" spans="1:12">
      <c r="A721">
        <v>98.483000000000004</v>
      </c>
      <c r="B721">
        <v>6.91</v>
      </c>
      <c r="C721">
        <v>-2.1968800000000002</v>
      </c>
      <c r="D721">
        <v>98.571979999999996</v>
      </c>
      <c r="E721">
        <v>-0.20252999999999999</v>
      </c>
      <c r="F721">
        <v>0.12253</v>
      </c>
      <c r="G721">
        <f t="shared" si="69"/>
        <v>10.271200316</v>
      </c>
      <c r="H721">
        <f t="shared" si="67"/>
        <v>9.0423759880684056</v>
      </c>
      <c r="I721">
        <f t="shared" si="68"/>
        <v>0.9838105929742812</v>
      </c>
      <c r="J721">
        <f t="shared" si="70"/>
        <v>-2.2491570000007916E-2</v>
      </c>
      <c r="K721">
        <f t="shared" si="71"/>
        <v>2.690826702687867E-3</v>
      </c>
      <c r="L721">
        <f t="shared" si="72"/>
        <v>2.4873517789667215E-3</v>
      </c>
    </row>
    <row r="722" spans="1:12">
      <c r="A722">
        <v>98.6</v>
      </c>
      <c r="B722">
        <v>6.92</v>
      </c>
      <c r="C722">
        <v>-2.20261</v>
      </c>
      <c r="D722">
        <v>98.570059999999998</v>
      </c>
      <c r="E722">
        <v>-0.19978000000000001</v>
      </c>
      <c r="F722">
        <v>0.1226</v>
      </c>
      <c r="G722">
        <f t="shared" si="69"/>
        <v>10.271000251999999</v>
      </c>
      <c r="H722">
        <f t="shared" si="67"/>
        <v>9.0421759240684043</v>
      </c>
      <c r="I722">
        <f t="shared" si="68"/>
        <v>0.98378882600918993</v>
      </c>
      <c r="J722">
        <f t="shared" si="70"/>
        <v>-2.1656233333349158E-2</v>
      </c>
      <c r="K722">
        <f t="shared" si="71"/>
        <v>2.6899798251513113E-3</v>
      </c>
      <c r="L722">
        <f t="shared" si="72"/>
        <v>2.3950245510823052E-3</v>
      </c>
    </row>
    <row r="723" spans="1:12">
      <c r="A723">
        <v>98.704999999999998</v>
      </c>
      <c r="B723">
        <v>6.93</v>
      </c>
      <c r="C723">
        <v>-2.2026300000000001</v>
      </c>
      <c r="D723">
        <v>98.56814</v>
      </c>
      <c r="E723">
        <v>-0.19667999999999999</v>
      </c>
      <c r="F723">
        <v>0.12265</v>
      </c>
      <c r="G723">
        <f t="shared" si="69"/>
        <v>10.270800188000001</v>
      </c>
      <c r="H723">
        <f t="shared" si="67"/>
        <v>9.0419758600684066</v>
      </c>
      <c r="I723">
        <f t="shared" si="68"/>
        <v>0.98376705904409911</v>
      </c>
      <c r="J723">
        <f t="shared" si="70"/>
        <v>-2.1156073333340106E-2</v>
      </c>
      <c r="K723">
        <f t="shared" si="71"/>
        <v>2.6892202605854434E-3</v>
      </c>
      <c r="L723">
        <f t="shared" si="72"/>
        <v>2.3397622002919228E-3</v>
      </c>
    </row>
    <row r="724" spans="1:12">
      <c r="A724">
        <v>98.822999999999993</v>
      </c>
      <c r="B724">
        <v>6.94</v>
      </c>
      <c r="C724">
        <v>-2.2053500000000001</v>
      </c>
      <c r="D724">
        <v>98.567179999999993</v>
      </c>
      <c r="E724">
        <v>-0.19478000000000001</v>
      </c>
      <c r="F724">
        <v>0.12272</v>
      </c>
      <c r="G724">
        <f t="shared" si="69"/>
        <v>10.270700156</v>
      </c>
      <c r="H724">
        <f t="shared" si="67"/>
        <v>9.041875828068406</v>
      </c>
      <c r="I724">
        <f t="shared" si="68"/>
        <v>0.98375617556155348</v>
      </c>
      <c r="J724">
        <f t="shared" si="70"/>
        <v>-2.0490930000004091E-2</v>
      </c>
      <c r="K724">
        <f t="shared" si="71"/>
        <v>2.6883671664341231E-3</v>
      </c>
      <c r="L724">
        <f t="shared" si="72"/>
        <v>2.2662255476230664E-3</v>
      </c>
    </row>
    <row r="725" spans="1:12">
      <c r="A725">
        <v>98.942999999999998</v>
      </c>
      <c r="B725">
        <v>6.95</v>
      </c>
      <c r="C725">
        <v>-2.2100599999999999</v>
      </c>
      <c r="D725">
        <v>98.564300000000003</v>
      </c>
      <c r="E725">
        <v>-0.19413</v>
      </c>
      <c r="F725">
        <v>0.12278</v>
      </c>
      <c r="G725">
        <f t="shared" si="69"/>
        <v>10.27040006</v>
      </c>
      <c r="H725">
        <f t="shared" si="67"/>
        <v>9.0415757320684058</v>
      </c>
      <c r="I725">
        <f t="shared" si="68"/>
        <v>0.98372352511391681</v>
      </c>
      <c r="J725">
        <f t="shared" si="70"/>
        <v>-2.0494403333331659E-2</v>
      </c>
      <c r="K725">
        <f t="shared" si="71"/>
        <v>2.6875001679687606E-3</v>
      </c>
      <c r="L725">
        <f t="shared" si="72"/>
        <v>2.266684916506609E-3</v>
      </c>
    </row>
    <row r="726" spans="1:12">
      <c r="A726">
        <v>99.064999999999998</v>
      </c>
      <c r="B726">
        <v>6.96</v>
      </c>
      <c r="C726">
        <v>-2.2020499999999998</v>
      </c>
      <c r="D726">
        <v>98.562380000000005</v>
      </c>
      <c r="E726">
        <v>-0.19095000000000001</v>
      </c>
      <c r="F726">
        <v>0.12285</v>
      </c>
      <c r="G726">
        <f t="shared" si="69"/>
        <v>10.270199996000001</v>
      </c>
      <c r="H726">
        <f t="shared" si="67"/>
        <v>9.0413756680684063</v>
      </c>
      <c r="I726">
        <f t="shared" si="68"/>
        <v>0.98370175814882577</v>
      </c>
      <c r="J726">
        <f t="shared" si="70"/>
        <v>-2.1166493333322895E-2</v>
      </c>
      <c r="K726">
        <f t="shared" si="71"/>
        <v>2.6866192926131406E-3</v>
      </c>
      <c r="L726">
        <f t="shared" si="72"/>
        <v>2.3410699997874207E-3</v>
      </c>
    </row>
    <row r="727" spans="1:12">
      <c r="A727">
        <v>99.17</v>
      </c>
      <c r="B727">
        <v>6.97</v>
      </c>
      <c r="C727">
        <v>-2.2029999999999998</v>
      </c>
      <c r="D727">
        <v>98.560460000000006</v>
      </c>
      <c r="E727">
        <v>-0.17977000000000001</v>
      </c>
      <c r="F727">
        <v>0.1229</v>
      </c>
      <c r="G727">
        <f t="shared" si="69"/>
        <v>10.269999932000001</v>
      </c>
      <c r="H727">
        <f t="shared" si="67"/>
        <v>9.0411756040684068</v>
      </c>
      <c r="I727">
        <f t="shared" si="68"/>
        <v>0.98367999118373473</v>
      </c>
      <c r="J727">
        <f t="shared" si="70"/>
        <v>-2.1006719999983051E-2</v>
      </c>
      <c r="K727">
        <f t="shared" si="71"/>
        <v>2.6858616244091107E-3</v>
      </c>
      <c r="L727">
        <f t="shared" si="72"/>
        <v>2.3234500600265206E-3</v>
      </c>
    </row>
    <row r="728" spans="1:12">
      <c r="A728">
        <v>99.287999999999997</v>
      </c>
      <c r="B728">
        <v>6.98</v>
      </c>
      <c r="C728">
        <v>-2.20967</v>
      </c>
      <c r="D728">
        <v>98.558539999999994</v>
      </c>
      <c r="E728">
        <v>-0.16603000000000001</v>
      </c>
      <c r="F728">
        <v>0.12297</v>
      </c>
      <c r="G728">
        <f t="shared" si="69"/>
        <v>10.269799868</v>
      </c>
      <c r="H728">
        <f t="shared" si="67"/>
        <v>9.0409755400684055</v>
      </c>
      <c r="I728">
        <f t="shared" si="68"/>
        <v>0.98365822421864357</v>
      </c>
      <c r="J728">
        <f t="shared" si="70"/>
        <v>-2.0673279999989802E-2</v>
      </c>
      <c r="K728">
        <f t="shared" si="71"/>
        <v>2.6850106594923182E-3</v>
      </c>
      <c r="L728">
        <f t="shared" si="72"/>
        <v>2.2866204989017572E-3</v>
      </c>
    </row>
    <row r="729" spans="1:12">
      <c r="A729">
        <v>99.411000000000001</v>
      </c>
      <c r="B729">
        <v>6.99</v>
      </c>
      <c r="C729">
        <v>-2.2065299999999999</v>
      </c>
      <c r="D729">
        <v>98.557580000000002</v>
      </c>
      <c r="E729">
        <v>-0.15229999999999999</v>
      </c>
      <c r="F729">
        <v>0.12303</v>
      </c>
      <c r="G729">
        <f t="shared" si="69"/>
        <v>10.269699835999999</v>
      </c>
      <c r="H729">
        <f t="shared" si="67"/>
        <v>9.0408755080684049</v>
      </c>
      <c r="I729">
        <f t="shared" si="68"/>
        <v>0.98364734073609794</v>
      </c>
      <c r="J729">
        <f t="shared" si="70"/>
        <v>-1.9506239999997108E-2</v>
      </c>
      <c r="K729">
        <f t="shared" si="71"/>
        <v>2.6841242105319668E-3</v>
      </c>
      <c r="L729">
        <f t="shared" si="72"/>
        <v>2.1575609555279278E-3</v>
      </c>
    </row>
    <row r="730" spans="1:12">
      <c r="A730">
        <v>99.509</v>
      </c>
      <c r="B730">
        <v>7</v>
      </c>
      <c r="C730">
        <v>-2.2086000000000001</v>
      </c>
      <c r="D730">
        <v>98.555660000000003</v>
      </c>
      <c r="E730">
        <v>-0.13855999999999999</v>
      </c>
      <c r="F730">
        <v>0.12307999999999999</v>
      </c>
      <c r="G730">
        <f t="shared" si="69"/>
        <v>10.269499772</v>
      </c>
      <c r="H730">
        <f t="shared" si="67"/>
        <v>9.0406754440684054</v>
      </c>
      <c r="I730">
        <f t="shared" si="68"/>
        <v>0.9836255737710069</v>
      </c>
      <c r="J730">
        <f t="shared" si="70"/>
        <v>-1.9172800000000902E-2</v>
      </c>
      <c r="K730">
        <f t="shared" si="71"/>
        <v>2.6834183529714836E-3</v>
      </c>
      <c r="L730">
        <f t="shared" si="72"/>
        <v>2.1207265008700419E-3</v>
      </c>
    </row>
    <row r="731" spans="1:12">
      <c r="A731">
        <v>99.557000000000002</v>
      </c>
      <c r="B731">
        <v>7.01</v>
      </c>
      <c r="C731">
        <v>-2.21</v>
      </c>
      <c r="D731">
        <v>98.554699999999997</v>
      </c>
      <c r="E731">
        <v>-0.14496999999999999</v>
      </c>
      <c r="F731">
        <v>0.12311</v>
      </c>
      <c r="G731">
        <f t="shared" si="69"/>
        <v>10.269399739999999</v>
      </c>
      <c r="H731">
        <f t="shared" si="67"/>
        <v>9.0405754120684048</v>
      </c>
      <c r="I731">
        <f t="shared" si="68"/>
        <v>0.98361469028846127</v>
      </c>
      <c r="J731">
        <f t="shared" si="70"/>
        <v>-1.8339200000019325E-2</v>
      </c>
      <c r="K731">
        <f t="shared" si="71"/>
        <v>2.6830727622502394E-3</v>
      </c>
      <c r="L731">
        <f t="shared" si="72"/>
        <v>2.0285434459777906E-3</v>
      </c>
    </row>
    <row r="732" spans="1:12">
      <c r="A732">
        <v>99.680999999999997</v>
      </c>
      <c r="B732">
        <v>7.02</v>
      </c>
      <c r="C732">
        <v>-2.2107600000000001</v>
      </c>
      <c r="D732">
        <v>98.552779999999998</v>
      </c>
      <c r="E732">
        <v>-0.15601999999999999</v>
      </c>
      <c r="F732">
        <v>0.12318</v>
      </c>
      <c r="G732">
        <f t="shared" si="69"/>
        <v>10.269199675999999</v>
      </c>
      <c r="H732">
        <f t="shared" si="67"/>
        <v>9.0403753480684053</v>
      </c>
      <c r="I732">
        <f t="shared" si="68"/>
        <v>0.98359292332337023</v>
      </c>
      <c r="J732">
        <f t="shared" si="70"/>
        <v>-1.7839040000016241E-2</v>
      </c>
      <c r="K732">
        <f t="shared" si="71"/>
        <v>2.682180398089215E-3</v>
      </c>
      <c r="L732">
        <f t="shared" si="72"/>
        <v>1.9732632012704854E-3</v>
      </c>
    </row>
    <row r="733" spans="1:12">
      <c r="A733">
        <v>99.811000000000007</v>
      </c>
      <c r="B733">
        <v>7.03</v>
      </c>
      <c r="C733">
        <v>-2.2114600000000002</v>
      </c>
      <c r="D733">
        <v>98.551820000000006</v>
      </c>
      <c r="E733">
        <v>-0.16708000000000001</v>
      </c>
      <c r="F733">
        <v>0.12325</v>
      </c>
      <c r="G733">
        <f t="shared" si="69"/>
        <v>10.269099644000001</v>
      </c>
      <c r="H733">
        <f t="shared" si="67"/>
        <v>9.0402753160684064</v>
      </c>
      <c r="I733">
        <f t="shared" si="68"/>
        <v>0.98358203984082482</v>
      </c>
      <c r="J733">
        <f t="shared" si="70"/>
        <v>-1.6171840000008483E-2</v>
      </c>
      <c r="K733">
        <f t="shared" si="71"/>
        <v>2.6812454921560161E-3</v>
      </c>
      <c r="L733">
        <f t="shared" si="72"/>
        <v>1.7888658735054517E-3</v>
      </c>
    </row>
    <row r="734" spans="1:12">
      <c r="A734">
        <v>99.903999999999996</v>
      </c>
      <c r="B734">
        <v>7.04</v>
      </c>
      <c r="C734">
        <v>-2.2232500000000002</v>
      </c>
      <c r="D734">
        <v>98.549899999999994</v>
      </c>
      <c r="E734">
        <v>-0.17813000000000001</v>
      </c>
      <c r="F734">
        <v>0.12329</v>
      </c>
      <c r="G734">
        <f t="shared" si="69"/>
        <v>10.268899579999999</v>
      </c>
      <c r="H734">
        <f t="shared" si="67"/>
        <v>9.0400752520684051</v>
      </c>
      <c r="I734">
        <f t="shared" si="68"/>
        <v>0.98356027287573355</v>
      </c>
      <c r="J734">
        <f t="shared" si="70"/>
        <v>-1.5671680000011189E-2</v>
      </c>
      <c r="K734">
        <f t="shared" si="71"/>
        <v>2.6805770746326273E-3</v>
      </c>
      <c r="L734">
        <f t="shared" si="72"/>
        <v>1.7335784894517826E-3</v>
      </c>
    </row>
    <row r="735" spans="1:12">
      <c r="A735">
        <v>100.02200000000001</v>
      </c>
      <c r="B735">
        <v>7.05</v>
      </c>
      <c r="C735">
        <v>-2.2152599999999998</v>
      </c>
      <c r="D735">
        <v>98.547979999999995</v>
      </c>
      <c r="E735">
        <v>-0.18812000000000001</v>
      </c>
      <c r="F735">
        <v>0.12336</v>
      </c>
      <c r="G735">
        <f t="shared" si="69"/>
        <v>10.268699515999998</v>
      </c>
      <c r="H735">
        <f t="shared" ref="H735:H798" si="73">G735-G$27-E$27</f>
        <v>9.0398751880684038</v>
      </c>
      <c r="I735">
        <f t="shared" ref="I735:I798" si="74">H735/(G$30-G$27-E$27)</f>
        <v>0.9835385059106424</v>
      </c>
      <c r="J735">
        <f t="shared" si="70"/>
        <v>-1.5671680000017129E-2</v>
      </c>
      <c r="K735">
        <f t="shared" si="71"/>
        <v>2.6797294545142726E-3</v>
      </c>
      <c r="L735">
        <f t="shared" si="72"/>
        <v>1.7336168557616752E-3</v>
      </c>
    </row>
    <row r="736" spans="1:12">
      <c r="A736">
        <v>100.137</v>
      </c>
      <c r="B736">
        <v>7.06</v>
      </c>
      <c r="C736">
        <v>-2.21027</v>
      </c>
      <c r="D736">
        <v>98.54607</v>
      </c>
      <c r="E736">
        <v>-0.19372</v>
      </c>
      <c r="F736">
        <v>0.12342</v>
      </c>
      <c r="G736">
        <f t="shared" si="69"/>
        <v>10.268500494</v>
      </c>
      <c r="H736">
        <f t="shared" si="73"/>
        <v>9.0396761660684053</v>
      </c>
      <c r="I736">
        <f t="shared" si="74"/>
        <v>0.98351685231516128</v>
      </c>
      <c r="J736">
        <f t="shared" si="70"/>
        <v>-1.6164893333338509E-2</v>
      </c>
      <c r="K736">
        <f t="shared" si="71"/>
        <v>2.6789038996804068E-3</v>
      </c>
      <c r="L736">
        <f t="shared" si="72"/>
        <v>1.7882159754810166E-3</v>
      </c>
    </row>
    <row r="737" spans="1:12">
      <c r="A737">
        <v>100.249</v>
      </c>
      <c r="B737">
        <v>7.07</v>
      </c>
      <c r="C737">
        <v>-2.2159900000000001</v>
      </c>
      <c r="D737">
        <v>98.544150000000002</v>
      </c>
      <c r="E737">
        <v>-0.19556000000000001</v>
      </c>
      <c r="F737">
        <v>0.12348000000000001</v>
      </c>
      <c r="G737">
        <f t="shared" si="69"/>
        <v>10.26830043</v>
      </c>
      <c r="H737">
        <f t="shared" si="73"/>
        <v>9.0394761020684058</v>
      </c>
      <c r="I737">
        <f t="shared" si="74"/>
        <v>0.98349508535007024</v>
      </c>
      <c r="J737">
        <f t="shared" si="70"/>
        <v>-1.7160003333331168E-2</v>
      </c>
      <c r="K737">
        <f t="shared" si="71"/>
        <v>2.6781003698456611E-3</v>
      </c>
      <c r="L737">
        <f t="shared" si="72"/>
        <v>1.8983404723427091E-3</v>
      </c>
    </row>
    <row r="738" spans="1:12">
      <c r="A738">
        <v>100.375</v>
      </c>
      <c r="B738">
        <v>7.08</v>
      </c>
      <c r="C738">
        <v>-2.2157499999999999</v>
      </c>
      <c r="D738">
        <v>98.541269999999997</v>
      </c>
      <c r="E738">
        <v>-0.19591</v>
      </c>
      <c r="F738">
        <v>0.12354999999999999</v>
      </c>
      <c r="G738">
        <f t="shared" si="69"/>
        <v>10.268000334</v>
      </c>
      <c r="H738">
        <f t="shared" si="73"/>
        <v>9.0391760060684057</v>
      </c>
      <c r="I738">
        <f t="shared" si="74"/>
        <v>0.98346243490243357</v>
      </c>
      <c r="J738">
        <f t="shared" si="70"/>
        <v>-1.84902899999972E-2</v>
      </c>
      <c r="K738">
        <f t="shared" si="71"/>
        <v>2.6771969747674189E-3</v>
      </c>
      <c r="L738">
        <f t="shared" si="72"/>
        <v>2.0455725154133338E-3</v>
      </c>
    </row>
    <row r="739" spans="1:12">
      <c r="A739">
        <v>100.485</v>
      </c>
      <c r="B739">
        <v>7.09</v>
      </c>
      <c r="C739">
        <v>-2.21469</v>
      </c>
      <c r="D739">
        <v>98.540310000000005</v>
      </c>
      <c r="E739">
        <v>-0.19702</v>
      </c>
      <c r="F739">
        <v>0.12361</v>
      </c>
      <c r="G739">
        <f t="shared" si="69"/>
        <v>10.267900302000001</v>
      </c>
      <c r="H739">
        <f t="shared" si="73"/>
        <v>9.0390759740684068</v>
      </c>
      <c r="I739">
        <f t="shared" si="74"/>
        <v>0.98345155141988816</v>
      </c>
      <c r="J739">
        <f t="shared" si="70"/>
        <v>-1.9322153333319464E-2</v>
      </c>
      <c r="K739">
        <f t="shared" si="71"/>
        <v>2.6764087946792993E-3</v>
      </c>
      <c r="L739">
        <f t="shared" si="72"/>
        <v>2.1376248400557184E-3</v>
      </c>
    </row>
    <row r="740" spans="1:12">
      <c r="A740">
        <v>100.586</v>
      </c>
      <c r="B740">
        <v>7.1</v>
      </c>
      <c r="C740">
        <v>-2.22051</v>
      </c>
      <c r="D740">
        <v>98.538390000000007</v>
      </c>
      <c r="E740">
        <v>-0.19941</v>
      </c>
      <c r="F740">
        <v>0.12366000000000001</v>
      </c>
      <c r="G740">
        <f t="shared" si="69"/>
        <v>10.267700238000002</v>
      </c>
      <c r="H740">
        <f t="shared" si="73"/>
        <v>9.0388759100684073</v>
      </c>
      <c r="I740">
        <f t="shared" si="74"/>
        <v>0.98342978445479712</v>
      </c>
      <c r="J740">
        <f t="shared" si="70"/>
        <v>-1.9655593333312765E-2</v>
      </c>
      <c r="K740">
        <f t="shared" si="71"/>
        <v>2.6756855106278227E-3</v>
      </c>
      <c r="L740">
        <f t="shared" si="72"/>
        <v>2.1745616964846692E-3</v>
      </c>
    </row>
    <row r="741" spans="1:12">
      <c r="A741">
        <v>100.7</v>
      </c>
      <c r="B741">
        <v>7.11</v>
      </c>
      <c r="C741">
        <v>-2.2184400000000002</v>
      </c>
      <c r="D741">
        <v>98.536469999999994</v>
      </c>
      <c r="E741">
        <v>-0.20089000000000001</v>
      </c>
      <c r="F741">
        <v>0.12372</v>
      </c>
      <c r="G741">
        <f t="shared" si="69"/>
        <v>10.267500174</v>
      </c>
      <c r="H741">
        <f t="shared" si="73"/>
        <v>9.038675846068406</v>
      </c>
      <c r="I741">
        <f t="shared" si="74"/>
        <v>0.98340801748970585</v>
      </c>
      <c r="J741">
        <f t="shared" si="70"/>
        <v>-2.0157489999981251E-2</v>
      </c>
      <c r="K741">
        <f t="shared" si="71"/>
        <v>2.6748696001069952E-3</v>
      </c>
      <c r="L741">
        <f t="shared" si="72"/>
        <v>2.2301375050139947E-3</v>
      </c>
    </row>
    <row r="742" spans="1:12">
      <c r="A742">
        <v>100.819</v>
      </c>
      <c r="B742">
        <v>7.12</v>
      </c>
      <c r="C742">
        <v>-2.2163300000000001</v>
      </c>
      <c r="D742">
        <v>98.533590000000004</v>
      </c>
      <c r="E742">
        <v>-0.19814000000000001</v>
      </c>
      <c r="F742">
        <v>0.12379</v>
      </c>
      <c r="G742">
        <f t="shared" si="69"/>
        <v>10.267200078</v>
      </c>
      <c r="H742">
        <f t="shared" si="73"/>
        <v>9.0383757500684059</v>
      </c>
      <c r="I742">
        <f t="shared" si="74"/>
        <v>0.98337536704206929</v>
      </c>
      <c r="J742">
        <f t="shared" si="70"/>
        <v>-2.0661123333309044E-2</v>
      </c>
      <c r="K742">
        <f t="shared" si="71"/>
        <v>2.6740184346830888E-3</v>
      </c>
      <c r="L742">
        <f t="shared" si="72"/>
        <v>2.2859332146212964E-3</v>
      </c>
    </row>
    <row r="743" spans="1:12">
      <c r="A743">
        <v>100.92400000000001</v>
      </c>
      <c r="B743">
        <v>7.13</v>
      </c>
      <c r="C743">
        <v>-2.2133799999999999</v>
      </c>
      <c r="D743">
        <v>98.531670000000005</v>
      </c>
      <c r="E743">
        <v>-0.19108</v>
      </c>
      <c r="F743">
        <v>0.12384000000000001</v>
      </c>
      <c r="G743">
        <f t="shared" si="69"/>
        <v>10.267000014000001</v>
      </c>
      <c r="H743">
        <f t="shared" si="73"/>
        <v>9.0381756860684064</v>
      </c>
      <c r="I743">
        <f t="shared" si="74"/>
        <v>0.98335360007697825</v>
      </c>
      <c r="J743">
        <f t="shared" si="70"/>
        <v>-2.099977333331E-2</v>
      </c>
      <c r="K743">
        <f t="shared" si="71"/>
        <v>2.6732678560926451E-3</v>
      </c>
      <c r="L743">
        <f t="shared" si="72"/>
        <v>2.3234526593325019E-3</v>
      </c>
    </row>
    <row r="744" spans="1:12">
      <c r="A744">
        <v>101.038</v>
      </c>
      <c r="B744">
        <v>7.14</v>
      </c>
      <c r="C744">
        <v>-2.2142200000000001</v>
      </c>
      <c r="D744">
        <v>98.529750000000007</v>
      </c>
      <c r="E744">
        <v>-0.18387000000000001</v>
      </c>
      <c r="F744">
        <v>0.1239</v>
      </c>
      <c r="G744">
        <f t="shared" si="69"/>
        <v>10.266799950000001</v>
      </c>
      <c r="H744">
        <f t="shared" si="73"/>
        <v>9.0379756220684069</v>
      </c>
      <c r="I744">
        <f t="shared" si="74"/>
        <v>0.98333183311188721</v>
      </c>
      <c r="J744">
        <f t="shared" si="70"/>
        <v>-2.1173439999987085E-2</v>
      </c>
      <c r="K744">
        <f t="shared" si="71"/>
        <v>2.6724534191369044E-3</v>
      </c>
      <c r="L744">
        <f t="shared" si="72"/>
        <v>2.3427193085459315E-3</v>
      </c>
    </row>
    <row r="745" spans="1:12">
      <c r="A745">
        <v>101.152</v>
      </c>
      <c r="B745">
        <v>7.15</v>
      </c>
      <c r="C745">
        <v>-2.2121599999999999</v>
      </c>
      <c r="D745">
        <v>98.528790000000001</v>
      </c>
      <c r="E745">
        <v>-0.18142</v>
      </c>
      <c r="F745">
        <v>0.12397</v>
      </c>
      <c r="G745">
        <f t="shared" si="69"/>
        <v>10.266699918</v>
      </c>
      <c r="H745">
        <f t="shared" si="73"/>
        <v>9.0378755900684062</v>
      </c>
      <c r="I745">
        <f t="shared" si="74"/>
        <v>0.98332094962934158</v>
      </c>
      <c r="J745">
        <f t="shared" si="70"/>
        <v>-2.0506559999994664E-2</v>
      </c>
      <c r="K745">
        <f t="shared" si="71"/>
        <v>2.6716394782822428E-3</v>
      </c>
      <c r="L745">
        <f t="shared" si="72"/>
        <v>2.2689579863800109E-3</v>
      </c>
    </row>
    <row r="746" spans="1:12">
      <c r="A746">
        <v>101.265</v>
      </c>
      <c r="B746">
        <v>7.16</v>
      </c>
      <c r="C746">
        <v>-2.21495</v>
      </c>
      <c r="D746">
        <v>98.526870000000002</v>
      </c>
      <c r="E746">
        <v>-0.18543000000000001</v>
      </c>
      <c r="F746">
        <v>0.12403</v>
      </c>
      <c r="G746">
        <f t="shared" si="69"/>
        <v>10.266499853999999</v>
      </c>
      <c r="H746">
        <f t="shared" si="73"/>
        <v>9.037675526068405</v>
      </c>
      <c r="I746">
        <f t="shared" si="74"/>
        <v>0.98329918266425032</v>
      </c>
      <c r="J746">
        <f t="shared" si="70"/>
        <v>-1.9839680000008117E-2</v>
      </c>
      <c r="K746">
        <f t="shared" si="71"/>
        <v>2.6708331664062608E-3</v>
      </c>
      <c r="L746">
        <f t="shared" si="72"/>
        <v>2.1952193285521538E-3</v>
      </c>
    </row>
    <row r="747" spans="1:12">
      <c r="A747">
        <v>101.38500000000001</v>
      </c>
      <c r="B747">
        <v>7.17</v>
      </c>
      <c r="C747">
        <v>-2.2138</v>
      </c>
      <c r="D747">
        <v>98.524950000000004</v>
      </c>
      <c r="E747">
        <v>-0.19298000000000001</v>
      </c>
      <c r="F747">
        <v>0.12409000000000001</v>
      </c>
      <c r="G747">
        <f t="shared" si="69"/>
        <v>10.26629979</v>
      </c>
      <c r="H747">
        <f t="shared" si="73"/>
        <v>9.0374754620684055</v>
      </c>
      <c r="I747">
        <f t="shared" si="74"/>
        <v>0.98327741569915927</v>
      </c>
      <c r="J747">
        <f t="shared" si="70"/>
        <v>-2.0006400000018063E-2</v>
      </c>
      <c r="K747">
        <f t="shared" si="71"/>
        <v>2.6699774386906433E-3</v>
      </c>
      <c r="L747">
        <f t="shared" si="72"/>
        <v>2.2137155540823124E-3</v>
      </c>
    </row>
    <row r="748" spans="1:12">
      <c r="A748">
        <v>101.49299999999999</v>
      </c>
      <c r="B748">
        <v>7.18</v>
      </c>
      <c r="C748">
        <v>-2.21373</v>
      </c>
      <c r="D748">
        <v>98.523030000000006</v>
      </c>
      <c r="E748">
        <v>-0.20025999999999999</v>
      </c>
      <c r="F748">
        <v>0.12415</v>
      </c>
      <c r="G748">
        <f t="shared" si="69"/>
        <v>10.266099726</v>
      </c>
      <c r="H748">
        <f t="shared" si="73"/>
        <v>9.037275398068406</v>
      </c>
      <c r="I748">
        <f t="shared" si="74"/>
        <v>0.98325564873406823</v>
      </c>
      <c r="J748">
        <f t="shared" si="70"/>
        <v>-1.9506240000014934E-2</v>
      </c>
      <c r="K748">
        <f t="shared" si="71"/>
        <v>2.6692077524469965E-3</v>
      </c>
      <c r="L748">
        <f t="shared" si="72"/>
        <v>2.1584204465191054E-3</v>
      </c>
    </row>
    <row r="749" spans="1:12">
      <c r="A749">
        <v>101.601</v>
      </c>
      <c r="B749">
        <v>7.19</v>
      </c>
      <c r="C749">
        <v>-2.2098</v>
      </c>
      <c r="D749">
        <v>98.520150000000001</v>
      </c>
      <c r="E749">
        <v>-0.20479</v>
      </c>
      <c r="F749">
        <v>0.12421</v>
      </c>
      <c r="G749">
        <f t="shared" si="69"/>
        <v>10.26579963</v>
      </c>
      <c r="H749">
        <f t="shared" si="73"/>
        <v>9.0369753020684058</v>
      </c>
      <c r="I749">
        <f t="shared" si="74"/>
        <v>0.98322299828643156</v>
      </c>
      <c r="J749">
        <f t="shared" si="70"/>
        <v>-1.9672960000007112E-2</v>
      </c>
      <c r="K749">
        <f t="shared" si="71"/>
        <v>2.6684385098371989E-3</v>
      </c>
      <c r="L749">
        <f t="shared" si="72"/>
        <v>2.1769407730376682E-3</v>
      </c>
    </row>
    <row r="750" spans="1:12">
      <c r="A750">
        <v>101.723</v>
      </c>
      <c r="B750">
        <v>7.2</v>
      </c>
      <c r="C750">
        <v>-2.2038000000000002</v>
      </c>
      <c r="D750">
        <v>98.519189999999995</v>
      </c>
      <c r="E750">
        <v>-0.20638000000000001</v>
      </c>
      <c r="F750">
        <v>0.12427000000000001</v>
      </c>
      <c r="G750">
        <f t="shared" si="69"/>
        <v>10.265699597999999</v>
      </c>
      <c r="H750">
        <f t="shared" si="73"/>
        <v>9.0368752700684052</v>
      </c>
      <c r="I750">
        <f t="shared" si="74"/>
        <v>0.98321211480388593</v>
      </c>
      <c r="J750">
        <f t="shared" si="70"/>
        <v>-1.9006080000011687E-2</v>
      </c>
      <c r="K750">
        <f t="shared" si="71"/>
        <v>2.6675700837350252E-3</v>
      </c>
      <c r="L750">
        <f t="shared" si="72"/>
        <v>2.1031694509453841E-3</v>
      </c>
    </row>
    <row r="751" spans="1:12">
      <c r="A751">
        <v>101.84</v>
      </c>
      <c r="B751">
        <v>7.21</v>
      </c>
      <c r="C751">
        <v>-2.2046100000000002</v>
      </c>
      <c r="D751">
        <v>98.516310000000004</v>
      </c>
      <c r="E751">
        <v>-0.20621</v>
      </c>
      <c r="F751">
        <v>0.12434000000000001</v>
      </c>
      <c r="G751">
        <f t="shared" si="69"/>
        <v>10.265399502000001</v>
      </c>
      <c r="H751">
        <f t="shared" si="73"/>
        <v>9.0365751740684068</v>
      </c>
      <c r="I751">
        <f t="shared" si="74"/>
        <v>0.98317946435624948</v>
      </c>
      <c r="J751">
        <f t="shared" si="70"/>
        <v>-1.9839680000005161E-2</v>
      </c>
      <c r="K751">
        <f t="shared" si="71"/>
        <v>2.6667377796741245E-3</v>
      </c>
      <c r="L751">
        <f t="shared" si="72"/>
        <v>2.1954866326943895E-3</v>
      </c>
    </row>
    <row r="752" spans="1:12">
      <c r="A752">
        <v>101.943</v>
      </c>
      <c r="B752">
        <v>7.22</v>
      </c>
      <c r="C752">
        <v>-2.2046000000000001</v>
      </c>
      <c r="D752">
        <v>98.514399999999995</v>
      </c>
      <c r="E752">
        <v>-0.20605999999999999</v>
      </c>
      <c r="F752">
        <v>0.12439</v>
      </c>
      <c r="G752">
        <f t="shared" si="69"/>
        <v>10.265200479999999</v>
      </c>
      <c r="H752">
        <f t="shared" si="73"/>
        <v>9.0363761520684047</v>
      </c>
      <c r="I752">
        <f t="shared" si="74"/>
        <v>0.98315781076076803</v>
      </c>
      <c r="J752">
        <f t="shared" si="70"/>
        <v>-2.0666333333343452E-2</v>
      </c>
      <c r="K752">
        <f t="shared" si="71"/>
        <v>2.6660054973033356E-3</v>
      </c>
      <c r="L752">
        <f t="shared" si="72"/>
        <v>2.2870156117408835E-3</v>
      </c>
    </row>
    <row r="753" spans="1:12">
      <c r="A753">
        <v>102.04600000000001</v>
      </c>
      <c r="B753">
        <v>7.23</v>
      </c>
      <c r="C753">
        <v>-2.1939700000000002</v>
      </c>
      <c r="D753">
        <v>98.512479999999996</v>
      </c>
      <c r="E753">
        <v>-0.20735000000000001</v>
      </c>
      <c r="F753">
        <v>0.12445000000000001</v>
      </c>
      <c r="G753">
        <f t="shared" si="69"/>
        <v>10.265000415999999</v>
      </c>
      <c r="H753">
        <f t="shared" si="73"/>
        <v>9.0361760880684052</v>
      </c>
      <c r="I753">
        <f t="shared" si="74"/>
        <v>0.98313604379567698</v>
      </c>
      <c r="J753">
        <f t="shared" si="70"/>
        <v>-2.1494723333338104E-2</v>
      </c>
      <c r="K753">
        <f t="shared" si="71"/>
        <v>2.6652736169895204E-3</v>
      </c>
      <c r="L753">
        <f t="shared" si="72"/>
        <v>2.3787410873633017E-3</v>
      </c>
    </row>
    <row r="754" spans="1:12">
      <c r="A754">
        <v>102.17</v>
      </c>
      <c r="B754">
        <v>7.24</v>
      </c>
      <c r="C754">
        <v>-2.19665</v>
      </c>
      <c r="D754">
        <v>98.510559999999998</v>
      </c>
      <c r="E754">
        <v>-0.20954</v>
      </c>
      <c r="F754">
        <v>0.12451</v>
      </c>
      <c r="G754">
        <f t="shared" si="69"/>
        <v>10.264800352</v>
      </c>
      <c r="H754">
        <f t="shared" si="73"/>
        <v>9.0359760240684057</v>
      </c>
      <c r="I754">
        <f t="shared" si="74"/>
        <v>0.98311427683058594</v>
      </c>
      <c r="J754">
        <f t="shared" si="70"/>
        <v>-2.1491249999998581E-2</v>
      </c>
      <c r="K754">
        <f t="shared" si="71"/>
        <v>2.6643930512629224E-3</v>
      </c>
      <c r="L754">
        <f t="shared" si="72"/>
        <v>2.3784093652699009E-3</v>
      </c>
    </row>
    <row r="755" spans="1:12">
      <c r="A755">
        <v>102.28100000000001</v>
      </c>
      <c r="B755">
        <v>7.25</v>
      </c>
      <c r="C755">
        <v>-2.1956000000000002</v>
      </c>
      <c r="D755">
        <v>98.50864</v>
      </c>
      <c r="E755">
        <v>-0.21124999999999999</v>
      </c>
      <c r="F755">
        <v>0.12457</v>
      </c>
      <c r="G755">
        <f t="shared" si="69"/>
        <v>10.264600288</v>
      </c>
      <c r="H755">
        <f t="shared" si="73"/>
        <v>9.0357759600684062</v>
      </c>
      <c r="I755">
        <f t="shared" si="74"/>
        <v>0.9830925098654949</v>
      </c>
      <c r="J755">
        <f t="shared" si="70"/>
        <v>-2.1322793333332229E-2</v>
      </c>
      <c r="K755">
        <f t="shared" si="71"/>
        <v>2.6636052963127715E-3</v>
      </c>
      <c r="L755">
        <f t="shared" si="72"/>
        <v>2.3598187280830726E-3</v>
      </c>
    </row>
    <row r="756" spans="1:12">
      <c r="A756">
        <v>102.381</v>
      </c>
      <c r="B756">
        <v>7.26</v>
      </c>
      <c r="C756">
        <v>-2.19272</v>
      </c>
      <c r="D756">
        <v>98.505759999999995</v>
      </c>
      <c r="E756">
        <v>-0.21073</v>
      </c>
      <c r="F756">
        <v>0.12463</v>
      </c>
      <c r="G756">
        <f t="shared" si="69"/>
        <v>10.264300192</v>
      </c>
      <c r="H756">
        <f t="shared" si="73"/>
        <v>9.0354758640684061</v>
      </c>
      <c r="I756">
        <f t="shared" si="74"/>
        <v>0.98305985941785834</v>
      </c>
      <c r="J756">
        <f t="shared" si="70"/>
        <v>-2.1656233333331457E-2</v>
      </c>
      <c r="K756">
        <f t="shared" si="71"/>
        <v>2.662896005922281E-3</v>
      </c>
      <c r="L756">
        <f t="shared" si="72"/>
        <v>2.3968005292839441E-3</v>
      </c>
    </row>
    <row r="757" spans="1:12">
      <c r="A757">
        <v>102.492</v>
      </c>
      <c r="B757">
        <v>7.27</v>
      </c>
      <c r="C757">
        <v>-2.1907100000000002</v>
      </c>
      <c r="D757">
        <v>98.503839999999997</v>
      </c>
      <c r="E757">
        <v>-0.20802000000000001</v>
      </c>
      <c r="F757">
        <v>0.12469</v>
      </c>
      <c r="G757">
        <f t="shared" si="69"/>
        <v>10.264100127999999</v>
      </c>
      <c r="H757">
        <f t="shared" si="73"/>
        <v>9.0352758000684048</v>
      </c>
      <c r="I757">
        <f t="shared" si="74"/>
        <v>0.98303809245276708</v>
      </c>
      <c r="J757">
        <f t="shared" si="70"/>
        <v>-2.1657970000002788E-2</v>
      </c>
      <c r="K757">
        <f t="shared" si="71"/>
        <v>2.6621091358261322E-3</v>
      </c>
      <c r="L757">
        <f t="shared" si="72"/>
        <v>2.3970458101388358E-3</v>
      </c>
    </row>
    <row r="758" spans="1:12">
      <c r="A758">
        <v>102.607</v>
      </c>
      <c r="B758">
        <v>7.28</v>
      </c>
      <c r="C758">
        <v>-2.1887300000000001</v>
      </c>
      <c r="D758">
        <v>98.501919999999998</v>
      </c>
      <c r="E758">
        <v>-0.20541000000000001</v>
      </c>
      <c r="F758">
        <v>0.12475</v>
      </c>
      <c r="G758">
        <f t="shared" si="69"/>
        <v>10.263900064</v>
      </c>
      <c r="H758">
        <f t="shared" si="73"/>
        <v>9.0350757360684053</v>
      </c>
      <c r="I758">
        <f t="shared" si="74"/>
        <v>0.98301632548767603</v>
      </c>
      <c r="J758">
        <f t="shared" si="70"/>
        <v>-2.2161603333336465E-2</v>
      </c>
      <c r="K758">
        <f t="shared" si="71"/>
        <v>2.6612944003704527E-3</v>
      </c>
      <c r="L758">
        <f t="shared" si="72"/>
        <v>2.4528409036867734E-3</v>
      </c>
    </row>
    <row r="759" spans="1:12">
      <c r="A759">
        <v>102.71</v>
      </c>
      <c r="B759">
        <v>7.29</v>
      </c>
      <c r="C759">
        <v>-2.1829700000000001</v>
      </c>
      <c r="D759">
        <v>98.5</v>
      </c>
      <c r="E759">
        <v>-0.20538999999999999</v>
      </c>
      <c r="F759">
        <v>0.12479999999999999</v>
      </c>
      <c r="G759">
        <f t="shared" si="69"/>
        <v>10.2637</v>
      </c>
      <c r="H759">
        <f t="shared" si="73"/>
        <v>9.0348756720684058</v>
      </c>
      <c r="I759">
        <f t="shared" si="74"/>
        <v>0.98299455852258499</v>
      </c>
      <c r="J759">
        <f t="shared" si="70"/>
        <v>-2.1666653333337994E-2</v>
      </c>
      <c r="K759">
        <f t="shared" si="71"/>
        <v>2.6605651040280958E-3</v>
      </c>
      <c r="L759">
        <f t="shared" si="72"/>
        <v>2.3981130587464655E-3</v>
      </c>
    </row>
    <row r="760" spans="1:12">
      <c r="A760">
        <v>102.818</v>
      </c>
      <c r="B760">
        <v>7.3</v>
      </c>
      <c r="C760">
        <v>-2.1799400000000002</v>
      </c>
      <c r="D760">
        <v>98.498080000000002</v>
      </c>
      <c r="E760">
        <v>-0.20760999999999999</v>
      </c>
      <c r="F760">
        <v>0.12486</v>
      </c>
      <c r="G760">
        <f t="shared" si="69"/>
        <v>10.263499936000001</v>
      </c>
      <c r="H760">
        <f t="shared" si="73"/>
        <v>9.0346756080684063</v>
      </c>
      <c r="I760">
        <f t="shared" si="74"/>
        <v>0.98297279155749395</v>
      </c>
      <c r="J760">
        <f t="shared" si="70"/>
        <v>-2.1673599999990308E-2</v>
      </c>
      <c r="K760">
        <f t="shared" si="71"/>
        <v>2.6598008341135421E-3</v>
      </c>
      <c r="L760">
        <f t="shared" si="72"/>
        <v>2.3989350520382518E-3</v>
      </c>
    </row>
    <row r="761" spans="1:12">
      <c r="A761">
        <v>102.92700000000001</v>
      </c>
      <c r="B761">
        <v>7.31</v>
      </c>
      <c r="C761">
        <v>-2.1789200000000002</v>
      </c>
      <c r="D761">
        <v>98.496160000000003</v>
      </c>
      <c r="E761">
        <v>-0.20874999999999999</v>
      </c>
      <c r="F761">
        <v>0.12492</v>
      </c>
      <c r="G761">
        <f t="shared" si="69"/>
        <v>10.263299871999999</v>
      </c>
      <c r="H761">
        <f t="shared" si="73"/>
        <v>9.034475544068405</v>
      </c>
      <c r="I761">
        <f t="shared" si="74"/>
        <v>0.98295102459240269</v>
      </c>
      <c r="J761">
        <f t="shared" si="70"/>
        <v>-2.1506880000001179E-2</v>
      </c>
      <c r="K761">
        <f t="shared" si="71"/>
        <v>2.6590299326999522E-3</v>
      </c>
      <c r="L761">
        <f t="shared" si="72"/>
        <v>2.3805344200772721E-3</v>
      </c>
    </row>
    <row r="762" spans="1:12">
      <c r="A762">
        <v>103.032</v>
      </c>
      <c r="B762">
        <v>7.32</v>
      </c>
      <c r="C762">
        <v>-2.1721699999999999</v>
      </c>
      <c r="D762">
        <v>98.493279999999999</v>
      </c>
      <c r="E762">
        <v>-0.20560999999999999</v>
      </c>
      <c r="F762">
        <v>0.12497999999999999</v>
      </c>
      <c r="G762">
        <f t="shared" si="69"/>
        <v>10.262999775999999</v>
      </c>
      <c r="H762">
        <f t="shared" si="73"/>
        <v>9.0341754480684049</v>
      </c>
      <c r="I762">
        <f t="shared" si="74"/>
        <v>0.98291837414476602</v>
      </c>
      <c r="J762">
        <f t="shared" si="70"/>
        <v>-2.1840320000009104E-2</v>
      </c>
      <c r="K762">
        <f t="shared" si="71"/>
        <v>2.658287743698529E-3</v>
      </c>
      <c r="L762">
        <f t="shared" si="72"/>
        <v>2.4175222327211697E-3</v>
      </c>
    </row>
    <row r="763" spans="1:12">
      <c r="A763">
        <v>103.143</v>
      </c>
      <c r="B763">
        <v>7.33</v>
      </c>
      <c r="C763">
        <v>-2.1692100000000001</v>
      </c>
      <c r="D763">
        <v>98.49136</v>
      </c>
      <c r="E763">
        <v>-0.1973</v>
      </c>
      <c r="F763">
        <v>0.12504000000000001</v>
      </c>
      <c r="G763">
        <f t="shared" si="69"/>
        <v>10.262799712</v>
      </c>
      <c r="H763">
        <f t="shared" si="73"/>
        <v>9.0339753840684054</v>
      </c>
      <c r="I763">
        <f t="shared" si="74"/>
        <v>0.98289660717967497</v>
      </c>
      <c r="J763">
        <f t="shared" si="70"/>
        <v>-2.1840320000009041E-2</v>
      </c>
      <c r="K763">
        <f t="shared" si="71"/>
        <v>2.6575035942736111E-3</v>
      </c>
      <c r="L763">
        <f t="shared" si="72"/>
        <v>2.4175757705212344E-3</v>
      </c>
    </row>
    <row r="764" spans="1:12">
      <c r="A764">
        <v>103.249</v>
      </c>
      <c r="B764">
        <v>7.34</v>
      </c>
      <c r="C764">
        <v>-2.1624699999999999</v>
      </c>
      <c r="D764">
        <v>98.489440000000002</v>
      </c>
      <c r="E764">
        <v>-0.18658</v>
      </c>
      <c r="F764">
        <v>0.12509000000000001</v>
      </c>
      <c r="G764">
        <f t="shared" si="69"/>
        <v>10.262599648</v>
      </c>
      <c r="H764">
        <f t="shared" si="73"/>
        <v>9.0337753200684059</v>
      </c>
      <c r="I764">
        <f t="shared" si="74"/>
        <v>0.98287484021458404</v>
      </c>
      <c r="J764">
        <f t="shared" si="70"/>
        <v>-2.1506880000000998E-2</v>
      </c>
      <c r="K764">
        <f t="shared" si="71"/>
        <v>2.656755198605735E-3</v>
      </c>
      <c r="L764">
        <f t="shared" si="72"/>
        <v>2.380718939536139E-3</v>
      </c>
    </row>
    <row r="765" spans="1:12">
      <c r="A765">
        <v>103.355</v>
      </c>
      <c r="B765">
        <v>7.35</v>
      </c>
      <c r="C765">
        <v>-2.1566800000000002</v>
      </c>
      <c r="D765">
        <v>98.487520000000004</v>
      </c>
      <c r="E765">
        <v>-0.17829</v>
      </c>
      <c r="F765">
        <v>0.12515000000000001</v>
      </c>
      <c r="G765">
        <f t="shared" si="69"/>
        <v>10.262399584000001</v>
      </c>
      <c r="H765">
        <f t="shared" si="73"/>
        <v>9.0335752560684064</v>
      </c>
      <c r="I765">
        <f t="shared" si="74"/>
        <v>0.982853073249493</v>
      </c>
      <c r="J765">
        <f t="shared" si="70"/>
        <v>-2.1673599999990283E-2</v>
      </c>
      <c r="K765">
        <f t="shared" si="71"/>
        <v>2.6560072243396503E-3</v>
      </c>
      <c r="L765">
        <f t="shared" si="72"/>
        <v>2.3992272589339197E-3</v>
      </c>
    </row>
    <row r="766" spans="1:12">
      <c r="A766">
        <v>103.47</v>
      </c>
      <c r="B766">
        <v>7.36</v>
      </c>
      <c r="C766">
        <v>-2.1498699999999999</v>
      </c>
      <c r="D766">
        <v>98.486559999999997</v>
      </c>
      <c r="E766">
        <v>-0.17552000000000001</v>
      </c>
      <c r="F766">
        <v>0.12520999999999999</v>
      </c>
      <c r="G766">
        <f t="shared" ref="G766:G829" si="75">(D766/100)*$B$16</f>
        <v>10.262299552</v>
      </c>
      <c r="H766">
        <f t="shared" si="73"/>
        <v>9.0334752240684058</v>
      </c>
      <c r="I766">
        <f t="shared" si="74"/>
        <v>0.98284218976694737</v>
      </c>
      <c r="J766">
        <f t="shared" ref="J766:J829" si="76">SLOPE(H758:H766,B758:B766)</f>
        <v>-2.1006719999994896E-2</v>
      </c>
      <c r="K766">
        <f t="shared" ref="K766:K829" si="77">1/(A766+273.15)</f>
        <v>2.655196219000584E-3</v>
      </c>
      <c r="L766">
        <f t="shared" ref="L766:L829" si="78">-J766/H766</f>
        <v>2.3254306320590209E-3</v>
      </c>
    </row>
    <row r="767" spans="1:12">
      <c r="A767">
        <v>103.568</v>
      </c>
      <c r="B767">
        <v>7.37</v>
      </c>
      <c r="C767">
        <v>-2.1470400000000001</v>
      </c>
      <c r="D767">
        <v>98.484639999999999</v>
      </c>
      <c r="E767">
        <v>-0.17788999999999999</v>
      </c>
      <c r="F767">
        <v>0.12526999999999999</v>
      </c>
      <c r="G767">
        <f t="shared" si="75"/>
        <v>10.262099488</v>
      </c>
      <c r="H767">
        <f t="shared" si="73"/>
        <v>9.0332751600684063</v>
      </c>
      <c r="I767">
        <f t="shared" si="74"/>
        <v>0.98282042280185633</v>
      </c>
      <c r="J767">
        <f t="shared" si="76"/>
        <v>-2.0339839999993545E-2</v>
      </c>
      <c r="K767">
        <f t="shared" si="77"/>
        <v>2.6545054921718637E-3</v>
      </c>
      <c r="L767">
        <f t="shared" si="78"/>
        <v>2.2516573047509734E-3</v>
      </c>
    </row>
    <row r="768" spans="1:12">
      <c r="A768">
        <v>103.679</v>
      </c>
      <c r="B768">
        <v>7.38</v>
      </c>
      <c r="C768">
        <v>-2.1402800000000002</v>
      </c>
      <c r="D768">
        <v>98.482730000000004</v>
      </c>
      <c r="E768">
        <v>-0.18285000000000001</v>
      </c>
      <c r="F768">
        <v>0.12533</v>
      </c>
      <c r="G768">
        <f t="shared" si="75"/>
        <v>10.261900466</v>
      </c>
      <c r="H768">
        <f t="shared" si="73"/>
        <v>9.0330761380684059</v>
      </c>
      <c r="I768">
        <f t="shared" si="74"/>
        <v>0.98279876920637499</v>
      </c>
      <c r="J768">
        <f t="shared" si="76"/>
        <v>-1.9666013333325176E-2</v>
      </c>
      <c r="K768">
        <f t="shared" si="77"/>
        <v>2.6537235722303753E-3</v>
      </c>
      <c r="L768">
        <f t="shared" si="78"/>
        <v>2.1771114327760414E-3</v>
      </c>
    </row>
    <row r="769" spans="1:12">
      <c r="A769">
        <v>103.78</v>
      </c>
      <c r="B769">
        <v>7.39</v>
      </c>
      <c r="C769">
        <v>-2.1383899999999998</v>
      </c>
      <c r="D769">
        <v>98.480810000000005</v>
      </c>
      <c r="E769">
        <v>-0.18715999999999999</v>
      </c>
      <c r="F769">
        <v>0.12537999999999999</v>
      </c>
      <c r="G769">
        <f t="shared" si="75"/>
        <v>10.261700402000001</v>
      </c>
      <c r="H769">
        <f t="shared" si="73"/>
        <v>9.0328760740684064</v>
      </c>
      <c r="I769">
        <f t="shared" si="74"/>
        <v>0.98277700224128395</v>
      </c>
      <c r="J769">
        <f t="shared" si="76"/>
        <v>-1.8993923333316228E-2</v>
      </c>
      <c r="K769">
        <f t="shared" si="77"/>
        <v>2.6530124956888551E-3</v>
      </c>
      <c r="L769">
        <f t="shared" si="78"/>
        <v>2.1027547790502749E-3</v>
      </c>
    </row>
    <row r="770" spans="1:12">
      <c r="A770">
        <v>103.89400000000001</v>
      </c>
      <c r="B770">
        <v>7.4</v>
      </c>
      <c r="C770">
        <v>-2.1325599999999998</v>
      </c>
      <c r="D770">
        <v>98.478890000000007</v>
      </c>
      <c r="E770">
        <v>-0.18873000000000001</v>
      </c>
      <c r="F770">
        <v>0.12544</v>
      </c>
      <c r="G770">
        <f t="shared" si="75"/>
        <v>10.261500338000001</v>
      </c>
      <c r="H770">
        <f t="shared" si="73"/>
        <v>9.0326760100684069</v>
      </c>
      <c r="I770">
        <f t="shared" si="74"/>
        <v>0.98275523527619291</v>
      </c>
      <c r="J770">
        <f t="shared" si="76"/>
        <v>-1.8323569999981384E-2</v>
      </c>
      <c r="K770">
        <f t="shared" si="77"/>
        <v>2.6522103521074464E-3</v>
      </c>
      <c r="L770">
        <f t="shared" si="78"/>
        <v>2.028587096399422E-3</v>
      </c>
    </row>
    <row r="771" spans="1:12">
      <c r="A771">
        <v>104.006</v>
      </c>
      <c r="B771">
        <v>7.41</v>
      </c>
      <c r="C771">
        <v>-2.1277599999999999</v>
      </c>
      <c r="D771">
        <v>98.476969999999994</v>
      </c>
      <c r="E771">
        <v>-0.18754999999999999</v>
      </c>
      <c r="F771">
        <v>0.1255</v>
      </c>
      <c r="G771">
        <f t="shared" si="75"/>
        <v>10.261300274</v>
      </c>
      <c r="H771">
        <f t="shared" si="73"/>
        <v>9.0324759460684056</v>
      </c>
      <c r="I771">
        <f t="shared" si="74"/>
        <v>0.98273346831110175</v>
      </c>
      <c r="J771">
        <f t="shared" si="76"/>
        <v>-1.848855333332599E-2</v>
      </c>
      <c r="K771">
        <f t="shared" si="77"/>
        <v>2.6514227534495012E-3</v>
      </c>
      <c r="L771">
        <f t="shared" si="78"/>
        <v>2.0468975996967434E-3</v>
      </c>
    </row>
    <row r="772" spans="1:12">
      <c r="A772">
        <v>104.11</v>
      </c>
      <c r="B772">
        <v>7.42</v>
      </c>
      <c r="C772">
        <v>-2.1210200000000001</v>
      </c>
      <c r="D772">
        <v>98.475049999999996</v>
      </c>
      <c r="E772">
        <v>-0.18443999999999999</v>
      </c>
      <c r="F772">
        <v>0.12556</v>
      </c>
      <c r="G772">
        <f t="shared" si="75"/>
        <v>10.26110021</v>
      </c>
      <c r="H772">
        <f t="shared" si="73"/>
        <v>9.0322758820684061</v>
      </c>
      <c r="I772">
        <f t="shared" si="74"/>
        <v>0.98271170134601071</v>
      </c>
      <c r="J772">
        <f t="shared" si="76"/>
        <v>-1.8821993333331077E-2</v>
      </c>
      <c r="K772">
        <f t="shared" si="77"/>
        <v>2.6506918305677783E-3</v>
      </c>
      <c r="L772">
        <f t="shared" si="78"/>
        <v>2.0838594368776976E-3</v>
      </c>
    </row>
    <row r="773" spans="1:12">
      <c r="A773">
        <v>104.20399999999999</v>
      </c>
      <c r="B773">
        <v>7.43</v>
      </c>
      <c r="C773">
        <v>-2.1173299999999999</v>
      </c>
      <c r="D773">
        <v>98.473129999999998</v>
      </c>
      <c r="E773">
        <v>-0.18187999999999999</v>
      </c>
      <c r="F773">
        <v>0.12561</v>
      </c>
      <c r="G773">
        <f t="shared" si="75"/>
        <v>10.260900145999999</v>
      </c>
      <c r="H773">
        <f t="shared" si="73"/>
        <v>9.0320758180684049</v>
      </c>
      <c r="I773">
        <f t="shared" si="74"/>
        <v>0.98268993438091945</v>
      </c>
      <c r="J773">
        <f t="shared" si="76"/>
        <v>-1.9323890000008493E-2</v>
      </c>
      <c r="K773">
        <f t="shared" si="77"/>
        <v>2.6500315353752712E-3</v>
      </c>
      <c r="L773">
        <f t="shared" si="78"/>
        <v>2.1394738473465439E-3</v>
      </c>
    </row>
    <row r="774" spans="1:12">
      <c r="A774">
        <v>104.312</v>
      </c>
      <c r="B774">
        <v>7.44</v>
      </c>
      <c r="C774">
        <v>-2.1086800000000001</v>
      </c>
      <c r="D774">
        <v>98.471209999999999</v>
      </c>
      <c r="E774">
        <v>-0.18296999999999999</v>
      </c>
      <c r="F774">
        <v>0.12567</v>
      </c>
      <c r="G774">
        <f t="shared" si="75"/>
        <v>10.260700082</v>
      </c>
      <c r="H774">
        <f t="shared" si="73"/>
        <v>9.0318757540684054</v>
      </c>
      <c r="I774">
        <f t="shared" si="74"/>
        <v>0.98266816741582841</v>
      </c>
      <c r="J774">
        <f t="shared" si="76"/>
        <v>-1.9994243333343327E-2</v>
      </c>
      <c r="K774">
        <f t="shared" si="77"/>
        <v>2.6492733043326218E-3</v>
      </c>
      <c r="L774">
        <f t="shared" si="78"/>
        <v>2.2137420706143936E-3</v>
      </c>
    </row>
    <row r="775" spans="1:12">
      <c r="A775">
        <v>104.419</v>
      </c>
      <c r="B775">
        <v>7.45</v>
      </c>
      <c r="C775">
        <v>-2.0991200000000001</v>
      </c>
      <c r="D775">
        <v>98.470249999999993</v>
      </c>
      <c r="E775">
        <v>-0.18795999999999999</v>
      </c>
      <c r="F775">
        <v>0.12573000000000001</v>
      </c>
      <c r="G775">
        <f t="shared" si="75"/>
        <v>10.260600049999999</v>
      </c>
      <c r="H775">
        <f t="shared" si="73"/>
        <v>9.0317757220684047</v>
      </c>
      <c r="I775">
        <f t="shared" si="74"/>
        <v>0.98265728393328278</v>
      </c>
      <c r="J775">
        <f t="shared" si="76"/>
        <v>-1.9332573333352653E-2</v>
      </c>
      <c r="K775">
        <f t="shared" si="77"/>
        <v>2.6485225217112635E-3</v>
      </c>
      <c r="L775">
        <f t="shared" si="78"/>
        <v>2.1405063553687556E-3</v>
      </c>
    </row>
    <row r="776" spans="1:12">
      <c r="A776">
        <v>104.52</v>
      </c>
      <c r="B776">
        <v>7.46</v>
      </c>
      <c r="C776">
        <v>-2.0972599999999999</v>
      </c>
      <c r="D776">
        <v>98.468329999999995</v>
      </c>
      <c r="E776">
        <v>-0.19394</v>
      </c>
      <c r="F776">
        <v>0.12578</v>
      </c>
      <c r="G776">
        <f t="shared" si="75"/>
        <v>10.260399985999999</v>
      </c>
      <c r="H776">
        <f t="shared" si="73"/>
        <v>9.0315756580684052</v>
      </c>
      <c r="I776">
        <f t="shared" si="74"/>
        <v>0.98263551696819174</v>
      </c>
      <c r="J776">
        <f t="shared" si="76"/>
        <v>-1.8839360000019505E-2</v>
      </c>
      <c r="K776">
        <f t="shared" si="77"/>
        <v>2.6478142293536689E-3</v>
      </c>
      <c r="L776">
        <f t="shared" si="78"/>
        <v>2.0859438832458062E-3</v>
      </c>
    </row>
    <row r="777" spans="1:12">
      <c r="A777">
        <v>104.63500000000001</v>
      </c>
      <c r="B777">
        <v>7.47</v>
      </c>
      <c r="C777">
        <v>-2.09145</v>
      </c>
      <c r="D777">
        <v>98.465450000000004</v>
      </c>
      <c r="E777">
        <v>-0.19689000000000001</v>
      </c>
      <c r="F777">
        <v>0.12584000000000001</v>
      </c>
      <c r="G777">
        <f t="shared" si="75"/>
        <v>10.260099889999999</v>
      </c>
      <c r="H777">
        <f t="shared" si="73"/>
        <v>9.0312755620684051</v>
      </c>
      <c r="I777">
        <f t="shared" si="74"/>
        <v>0.98260286652055506</v>
      </c>
      <c r="J777">
        <f t="shared" si="76"/>
        <v>-1.9172800000021684E-2</v>
      </c>
      <c r="K777">
        <f t="shared" si="77"/>
        <v>2.64700821896052E-3</v>
      </c>
      <c r="L777">
        <f t="shared" si="78"/>
        <v>2.1229337836338367E-3</v>
      </c>
    </row>
    <row r="778" spans="1:12">
      <c r="A778">
        <v>104.733</v>
      </c>
      <c r="B778">
        <v>7.48</v>
      </c>
      <c r="C778">
        <v>-2.0838999999999999</v>
      </c>
      <c r="D778">
        <v>98.463530000000006</v>
      </c>
      <c r="E778">
        <v>-0.19453000000000001</v>
      </c>
      <c r="F778">
        <v>0.12590000000000001</v>
      </c>
      <c r="G778">
        <f t="shared" si="75"/>
        <v>10.259899826000002</v>
      </c>
      <c r="H778">
        <f t="shared" si="73"/>
        <v>9.0310754980684074</v>
      </c>
      <c r="I778">
        <f t="shared" si="74"/>
        <v>0.98258109955546424</v>
      </c>
      <c r="J778">
        <f t="shared" si="76"/>
        <v>-1.9506240000003089E-2</v>
      </c>
      <c r="K778">
        <f t="shared" si="77"/>
        <v>2.6463217450904118E-3</v>
      </c>
      <c r="L778">
        <f t="shared" si="78"/>
        <v>2.1599022180885477E-3</v>
      </c>
    </row>
    <row r="779" spans="1:12">
      <c r="A779">
        <v>104.843</v>
      </c>
      <c r="B779">
        <v>7.49</v>
      </c>
      <c r="C779">
        <v>-2.0733899999999998</v>
      </c>
      <c r="D779">
        <v>98.461609999999993</v>
      </c>
      <c r="E779">
        <v>-0.18934999999999999</v>
      </c>
      <c r="F779">
        <v>0.12595999999999999</v>
      </c>
      <c r="G779">
        <f t="shared" si="75"/>
        <v>10.259699761999999</v>
      </c>
      <c r="H779">
        <f t="shared" si="73"/>
        <v>9.0308754340684043</v>
      </c>
      <c r="I779">
        <f t="shared" si="74"/>
        <v>0.98255933259037287</v>
      </c>
      <c r="J779">
        <f t="shared" si="76"/>
        <v>-1.9839680000002202E-2</v>
      </c>
      <c r="K779">
        <f t="shared" si="77"/>
        <v>2.6455516371996306E-3</v>
      </c>
      <c r="L779">
        <f t="shared" si="78"/>
        <v>2.1968722904933745E-3</v>
      </c>
    </row>
    <row r="780" spans="1:12">
      <c r="A780">
        <v>104.929</v>
      </c>
      <c r="B780">
        <v>7.5</v>
      </c>
      <c r="C780">
        <v>-2.0669200000000001</v>
      </c>
      <c r="D780">
        <v>98.459689999999995</v>
      </c>
      <c r="E780">
        <v>-0.18698000000000001</v>
      </c>
      <c r="F780">
        <v>0.126</v>
      </c>
      <c r="G780">
        <f t="shared" si="75"/>
        <v>10.259499697999999</v>
      </c>
      <c r="H780">
        <f t="shared" si="73"/>
        <v>9.0306753700684048</v>
      </c>
      <c r="I780">
        <f t="shared" si="74"/>
        <v>0.98253756562528183</v>
      </c>
      <c r="J780">
        <f t="shared" si="76"/>
        <v>-2.0173120000004329E-2</v>
      </c>
      <c r="K780">
        <f t="shared" si="77"/>
        <v>2.6449498649753099E-3</v>
      </c>
      <c r="L780">
        <f t="shared" si="78"/>
        <v>2.2338440009555482E-3</v>
      </c>
    </row>
    <row r="781" spans="1:12">
      <c r="A781">
        <v>105.042</v>
      </c>
      <c r="B781">
        <v>7.51</v>
      </c>
      <c r="C781">
        <v>-2.05735</v>
      </c>
      <c r="D781">
        <v>98.458730000000003</v>
      </c>
      <c r="E781">
        <v>-0.18994</v>
      </c>
      <c r="F781">
        <v>0.12606000000000001</v>
      </c>
      <c r="G781">
        <f t="shared" si="75"/>
        <v>10.259399666</v>
      </c>
      <c r="H781">
        <f t="shared" si="73"/>
        <v>9.030575338068406</v>
      </c>
      <c r="I781">
        <f t="shared" si="74"/>
        <v>0.98252668214273642</v>
      </c>
      <c r="J781">
        <f t="shared" si="76"/>
        <v>-1.9839679999993382E-2</v>
      </c>
      <c r="K781">
        <f t="shared" si="77"/>
        <v>2.6441595803189913E-3</v>
      </c>
      <c r="L781">
        <f t="shared" si="78"/>
        <v>2.1969452949868185E-3</v>
      </c>
    </row>
    <row r="782" spans="1:12">
      <c r="A782">
        <v>105.136</v>
      </c>
      <c r="B782">
        <v>7.52</v>
      </c>
      <c r="C782">
        <v>-2.0470100000000002</v>
      </c>
      <c r="D782">
        <v>98.456810000000004</v>
      </c>
      <c r="E782">
        <v>-0.19592000000000001</v>
      </c>
      <c r="F782">
        <v>0.12611</v>
      </c>
      <c r="G782">
        <f t="shared" si="75"/>
        <v>10.259199602000001</v>
      </c>
      <c r="H782">
        <f t="shared" si="73"/>
        <v>9.0303752740684065</v>
      </c>
      <c r="I782">
        <f t="shared" si="74"/>
        <v>0.98250491517764538</v>
      </c>
      <c r="J782">
        <f t="shared" si="76"/>
        <v>-1.9672959999989477E-2</v>
      </c>
      <c r="K782">
        <f t="shared" si="77"/>
        <v>2.6435025351189316E-3</v>
      </c>
      <c r="L782">
        <f t="shared" si="78"/>
        <v>2.1785318331655917E-3</v>
      </c>
    </row>
    <row r="783" spans="1:12">
      <c r="A783">
        <v>105.23699999999999</v>
      </c>
      <c r="B783">
        <v>7.53</v>
      </c>
      <c r="C783">
        <v>-2.0451700000000002</v>
      </c>
      <c r="D783">
        <v>98.45393</v>
      </c>
      <c r="E783">
        <v>-0.20091000000000001</v>
      </c>
      <c r="F783">
        <v>0.12617</v>
      </c>
      <c r="G783">
        <f t="shared" si="75"/>
        <v>10.258899506000001</v>
      </c>
      <c r="H783">
        <f t="shared" si="73"/>
        <v>9.0300751780684063</v>
      </c>
      <c r="I783">
        <f t="shared" si="74"/>
        <v>0.9824722647300087</v>
      </c>
      <c r="J783">
        <f t="shared" si="76"/>
        <v>-2.0339839999984764E-2</v>
      </c>
      <c r="K783">
        <f t="shared" si="77"/>
        <v>2.6427969248414987E-3</v>
      </c>
      <c r="L783">
        <f t="shared" si="78"/>
        <v>2.252455223117599E-3</v>
      </c>
    </row>
    <row r="784" spans="1:12">
      <c r="A784">
        <v>105.319</v>
      </c>
      <c r="B784">
        <v>7.54</v>
      </c>
      <c r="C784">
        <v>-2.0330499999999998</v>
      </c>
      <c r="D784">
        <v>98.452020000000005</v>
      </c>
      <c r="E784">
        <v>-0.20197999999999999</v>
      </c>
      <c r="F784">
        <v>0.12620999999999999</v>
      </c>
      <c r="G784">
        <f t="shared" si="75"/>
        <v>10.258700484</v>
      </c>
      <c r="H784">
        <f t="shared" si="73"/>
        <v>9.029876156068406</v>
      </c>
      <c r="I784">
        <f t="shared" si="74"/>
        <v>0.98245061113452747</v>
      </c>
      <c r="J784">
        <f t="shared" si="76"/>
        <v>-2.0166173333322508E-2</v>
      </c>
      <c r="K784">
        <f t="shared" si="77"/>
        <v>2.6422243301300768E-3</v>
      </c>
      <c r="L784">
        <f t="shared" si="78"/>
        <v>2.2332724153442686E-3</v>
      </c>
    </row>
    <row r="785" spans="1:12">
      <c r="A785">
        <v>105.443</v>
      </c>
      <c r="B785">
        <v>7.55</v>
      </c>
      <c r="C785">
        <v>-2.0253199999999998</v>
      </c>
      <c r="D785">
        <v>98.450100000000006</v>
      </c>
      <c r="E785">
        <v>-0.19902</v>
      </c>
      <c r="F785">
        <v>0.12628</v>
      </c>
      <c r="G785">
        <f t="shared" si="75"/>
        <v>10.258500420000001</v>
      </c>
      <c r="H785">
        <f t="shared" si="73"/>
        <v>9.0296760920684065</v>
      </c>
      <c r="I785">
        <f t="shared" si="74"/>
        <v>0.98242884416943643</v>
      </c>
      <c r="J785">
        <f t="shared" si="76"/>
        <v>-1.9827523333321582E-2</v>
      </c>
      <c r="K785">
        <f t="shared" si="77"/>
        <v>2.641358926340424E-3</v>
      </c>
      <c r="L785">
        <f t="shared" si="78"/>
        <v>2.1958177825158001E-3</v>
      </c>
    </row>
    <row r="786" spans="1:12">
      <c r="A786">
        <v>105.535</v>
      </c>
      <c r="B786">
        <v>7.56</v>
      </c>
      <c r="C786">
        <v>-2.0197699999999998</v>
      </c>
      <c r="D786">
        <v>98.448179999999994</v>
      </c>
      <c r="E786">
        <v>-0.19431000000000001</v>
      </c>
      <c r="F786">
        <v>0.12633</v>
      </c>
      <c r="G786">
        <f t="shared" si="75"/>
        <v>10.258300355999999</v>
      </c>
      <c r="H786">
        <f t="shared" si="73"/>
        <v>9.0294760280684052</v>
      </c>
      <c r="I786">
        <f t="shared" si="74"/>
        <v>0.98240707720434517</v>
      </c>
      <c r="J786">
        <f t="shared" si="76"/>
        <v>-2.0157489999999143E-2</v>
      </c>
      <c r="K786">
        <f t="shared" si="77"/>
        <v>2.6407172187966257E-3</v>
      </c>
      <c r="L786">
        <f t="shared" si="78"/>
        <v>2.2324097142889534E-3</v>
      </c>
    </row>
    <row r="787" spans="1:12">
      <c r="A787">
        <v>105.63500000000001</v>
      </c>
      <c r="B787">
        <v>7.57</v>
      </c>
      <c r="C787">
        <v>-2.0084599999999999</v>
      </c>
      <c r="D787">
        <v>98.446259999999995</v>
      </c>
      <c r="E787">
        <v>-0.18915000000000001</v>
      </c>
      <c r="F787">
        <v>0.12637999999999999</v>
      </c>
      <c r="G787">
        <f t="shared" si="75"/>
        <v>10.258100292</v>
      </c>
      <c r="H787">
        <f t="shared" si="73"/>
        <v>9.0292759640684057</v>
      </c>
      <c r="I787">
        <f t="shared" si="74"/>
        <v>0.98238531023925413</v>
      </c>
      <c r="J787">
        <f t="shared" si="76"/>
        <v>-2.0489193333321054E-2</v>
      </c>
      <c r="K787">
        <f t="shared" si="77"/>
        <v>2.6400200641524879E-3</v>
      </c>
      <c r="L787">
        <f t="shared" si="78"/>
        <v>2.2691956049252309E-3</v>
      </c>
    </row>
    <row r="788" spans="1:12">
      <c r="A788">
        <v>105.739</v>
      </c>
      <c r="B788">
        <v>7.58</v>
      </c>
      <c r="C788">
        <v>-2.0037699999999998</v>
      </c>
      <c r="D788">
        <v>98.444339999999997</v>
      </c>
      <c r="E788">
        <v>-0.18323999999999999</v>
      </c>
      <c r="F788">
        <v>0.12644</v>
      </c>
      <c r="G788">
        <f t="shared" si="75"/>
        <v>10.257900228</v>
      </c>
      <c r="H788">
        <f t="shared" si="73"/>
        <v>9.0290759000684062</v>
      </c>
      <c r="I788">
        <f t="shared" si="74"/>
        <v>0.98236354327416309</v>
      </c>
      <c r="J788">
        <f t="shared" si="76"/>
        <v>-2.0822633333329045E-2</v>
      </c>
      <c r="K788">
        <f t="shared" si="77"/>
        <v>2.6392954136963596E-3</v>
      </c>
      <c r="L788">
        <f t="shared" si="78"/>
        <v>2.3061754673223303E-3</v>
      </c>
    </row>
    <row r="789" spans="1:12">
      <c r="A789">
        <v>105.837</v>
      </c>
      <c r="B789">
        <v>7.59</v>
      </c>
      <c r="C789">
        <v>-1.9953399999999999</v>
      </c>
      <c r="D789">
        <v>98.442419999999998</v>
      </c>
      <c r="E789">
        <v>-0.17752000000000001</v>
      </c>
      <c r="F789">
        <v>0.12648999999999999</v>
      </c>
      <c r="G789">
        <f t="shared" si="75"/>
        <v>10.257700163999999</v>
      </c>
      <c r="H789">
        <f t="shared" si="73"/>
        <v>9.0288758360684049</v>
      </c>
      <c r="I789">
        <f t="shared" si="74"/>
        <v>0.98234177630907182</v>
      </c>
      <c r="J789">
        <f t="shared" si="76"/>
        <v>-2.1157810000011268E-2</v>
      </c>
      <c r="K789">
        <f t="shared" si="77"/>
        <v>2.6386129339528797E-3</v>
      </c>
      <c r="L789">
        <f t="shared" si="78"/>
        <v>2.3433493143731579E-3</v>
      </c>
    </row>
    <row r="790" spans="1:12">
      <c r="A790">
        <v>105.92</v>
      </c>
      <c r="B790">
        <v>7.6</v>
      </c>
      <c r="C790">
        <v>-1.98705</v>
      </c>
      <c r="D790">
        <v>98.4405</v>
      </c>
      <c r="E790">
        <v>-0.1739</v>
      </c>
      <c r="F790">
        <v>0.12654000000000001</v>
      </c>
      <c r="G790">
        <f t="shared" si="75"/>
        <v>10.2575001</v>
      </c>
      <c r="H790">
        <f t="shared" si="73"/>
        <v>9.0286757720684054</v>
      </c>
      <c r="I790">
        <f t="shared" si="74"/>
        <v>0.98232000934398078</v>
      </c>
      <c r="J790">
        <f t="shared" si="76"/>
        <v>-2.0661123333347593E-2</v>
      </c>
      <c r="K790">
        <f t="shared" si="77"/>
        <v>2.6380351913894533E-3</v>
      </c>
      <c r="L790">
        <f t="shared" si="78"/>
        <v>2.2883891120850691E-3</v>
      </c>
    </row>
    <row r="791" spans="1:12">
      <c r="A791">
        <v>106.03100000000001</v>
      </c>
      <c r="B791">
        <v>7.61</v>
      </c>
      <c r="C791">
        <v>-1.9756800000000001</v>
      </c>
      <c r="D791">
        <v>98.439539999999994</v>
      </c>
      <c r="E791">
        <v>-0.17388000000000001</v>
      </c>
      <c r="F791">
        <v>0.12659999999999999</v>
      </c>
      <c r="G791">
        <f t="shared" si="75"/>
        <v>10.257400067999999</v>
      </c>
      <c r="H791">
        <f t="shared" si="73"/>
        <v>9.0285757400684048</v>
      </c>
      <c r="I791">
        <f t="shared" si="74"/>
        <v>0.98230912586143515</v>
      </c>
      <c r="J791">
        <f t="shared" si="76"/>
        <v>-1.9332573333349746E-2</v>
      </c>
      <c r="K791">
        <f t="shared" si="77"/>
        <v>2.6372629430272089E-3</v>
      </c>
      <c r="L791">
        <f t="shared" si="78"/>
        <v>2.1412650112190646E-3</v>
      </c>
    </row>
    <row r="792" spans="1:12">
      <c r="A792">
        <v>106.122</v>
      </c>
      <c r="B792">
        <v>7.62</v>
      </c>
      <c r="C792">
        <v>-1.97207</v>
      </c>
      <c r="D792">
        <v>98.437619999999995</v>
      </c>
      <c r="E792">
        <v>-0.17713000000000001</v>
      </c>
      <c r="F792">
        <v>0.12665000000000001</v>
      </c>
      <c r="G792">
        <f t="shared" si="75"/>
        <v>10.257200004</v>
      </c>
      <c r="H792">
        <f t="shared" si="73"/>
        <v>9.0283756760684053</v>
      </c>
      <c r="I792">
        <f t="shared" si="74"/>
        <v>0.98228735889634411</v>
      </c>
      <c r="J792">
        <f t="shared" si="76"/>
        <v>-1.8839360000013579E-2</v>
      </c>
      <c r="K792">
        <f t="shared" si="77"/>
        <v>2.6366301757050348E-3</v>
      </c>
      <c r="L792">
        <f t="shared" si="78"/>
        <v>2.0866832169989598E-3</v>
      </c>
    </row>
    <row r="793" spans="1:12">
      <c r="A793">
        <v>106.217</v>
      </c>
      <c r="B793">
        <v>7.63</v>
      </c>
      <c r="C793">
        <v>-1.9646399999999999</v>
      </c>
      <c r="D793">
        <v>98.435699999999997</v>
      </c>
      <c r="E793">
        <v>-0.18160000000000001</v>
      </c>
      <c r="F793">
        <v>0.12670000000000001</v>
      </c>
      <c r="G793">
        <f t="shared" si="75"/>
        <v>10.25699994</v>
      </c>
      <c r="H793">
        <f t="shared" si="73"/>
        <v>9.0281756120684058</v>
      </c>
      <c r="I793">
        <f t="shared" si="74"/>
        <v>0.98226559193125318</v>
      </c>
      <c r="J793">
        <f t="shared" si="76"/>
        <v>-1.8505920000008495E-2</v>
      </c>
      <c r="K793">
        <f t="shared" si="77"/>
        <v>2.6359699183112926E-3</v>
      </c>
      <c r="L793">
        <f t="shared" si="78"/>
        <v>2.0497961930725766E-3</v>
      </c>
    </row>
    <row r="794" spans="1:12">
      <c r="A794">
        <v>106.31399999999999</v>
      </c>
      <c r="B794">
        <v>7.64</v>
      </c>
      <c r="C794">
        <v>-1.95058</v>
      </c>
      <c r="D794">
        <v>98.433779999999999</v>
      </c>
      <c r="E794">
        <v>-0.18442</v>
      </c>
      <c r="F794">
        <v>0.12675</v>
      </c>
      <c r="G794">
        <f t="shared" si="75"/>
        <v>10.256799876000001</v>
      </c>
      <c r="H794">
        <f t="shared" si="73"/>
        <v>9.0279755480684063</v>
      </c>
      <c r="I794">
        <f t="shared" si="74"/>
        <v>0.98224382496616214</v>
      </c>
      <c r="J794">
        <f t="shared" si="76"/>
        <v>-1.8339199999995642E-2</v>
      </c>
      <c r="K794">
        <f t="shared" si="77"/>
        <v>2.6352961018700064E-3</v>
      </c>
      <c r="L794">
        <f t="shared" si="78"/>
        <v>2.0313745758781363E-3</v>
      </c>
    </row>
    <row r="795" spans="1:12">
      <c r="A795">
        <v>106.402</v>
      </c>
      <c r="B795">
        <v>7.65</v>
      </c>
      <c r="C795">
        <v>-1.93851</v>
      </c>
      <c r="D795">
        <v>98.43186</v>
      </c>
      <c r="E795">
        <v>-0.18435000000000001</v>
      </c>
      <c r="F795">
        <v>0.1268</v>
      </c>
      <c r="G795">
        <f t="shared" si="75"/>
        <v>10.256599812000001</v>
      </c>
      <c r="H795">
        <f t="shared" si="73"/>
        <v>9.0277754840684068</v>
      </c>
      <c r="I795">
        <f t="shared" si="74"/>
        <v>0.9822220580010711</v>
      </c>
      <c r="J795">
        <f t="shared" si="76"/>
        <v>-1.833919999998972E-2</v>
      </c>
      <c r="K795">
        <f t="shared" si="77"/>
        <v>2.634685102436557E-3</v>
      </c>
      <c r="L795">
        <f t="shared" si="78"/>
        <v>2.0314195930496355E-3</v>
      </c>
    </row>
    <row r="796" spans="1:12">
      <c r="A796">
        <v>106.501</v>
      </c>
      <c r="B796">
        <v>7.66</v>
      </c>
      <c r="C796">
        <v>-1.9348399999999999</v>
      </c>
      <c r="D796">
        <v>98.429940000000002</v>
      </c>
      <c r="E796">
        <v>-0.18264</v>
      </c>
      <c r="F796">
        <v>0.12684999999999999</v>
      </c>
      <c r="G796">
        <f t="shared" si="75"/>
        <v>10.256399748</v>
      </c>
      <c r="H796">
        <f t="shared" si="73"/>
        <v>9.0275754200684055</v>
      </c>
      <c r="I796">
        <f t="shared" si="74"/>
        <v>0.98220029103597983</v>
      </c>
      <c r="J796">
        <f t="shared" si="76"/>
        <v>-1.8505919999990732E-2</v>
      </c>
      <c r="K796">
        <f t="shared" si="77"/>
        <v>2.6339980666454195E-3</v>
      </c>
      <c r="L796">
        <f t="shared" si="78"/>
        <v>2.0499324723282685E-3</v>
      </c>
    </row>
    <row r="797" spans="1:12">
      <c r="A797">
        <v>106.586</v>
      </c>
      <c r="B797">
        <v>7.67</v>
      </c>
      <c r="C797">
        <v>-1.9209000000000001</v>
      </c>
      <c r="D797">
        <v>98.428020000000004</v>
      </c>
      <c r="E797">
        <v>-0.18038999999999999</v>
      </c>
      <c r="F797">
        <v>0.12690000000000001</v>
      </c>
      <c r="G797">
        <f t="shared" si="75"/>
        <v>10.256199684</v>
      </c>
      <c r="H797">
        <f t="shared" si="73"/>
        <v>9.027375356068406</v>
      </c>
      <c r="I797">
        <f t="shared" si="74"/>
        <v>0.98217852407088879</v>
      </c>
      <c r="J797">
        <f t="shared" si="76"/>
        <v>-1.8839359999983974E-2</v>
      </c>
      <c r="K797">
        <f t="shared" si="77"/>
        <v>2.6334084732551038E-3</v>
      </c>
      <c r="L797">
        <f t="shared" si="78"/>
        <v>2.0869144415624338E-3</v>
      </c>
    </row>
    <row r="798" spans="1:12">
      <c r="A798">
        <v>106.678</v>
      </c>
      <c r="B798">
        <v>7.68</v>
      </c>
      <c r="C798">
        <v>-1.91164</v>
      </c>
      <c r="D798">
        <v>98.427059999999997</v>
      </c>
      <c r="E798">
        <v>-0.17781</v>
      </c>
      <c r="F798">
        <v>0.12695000000000001</v>
      </c>
      <c r="G798">
        <f t="shared" si="75"/>
        <v>10.256099652</v>
      </c>
      <c r="H798">
        <f t="shared" si="73"/>
        <v>9.0272753240684054</v>
      </c>
      <c r="I798">
        <f t="shared" si="74"/>
        <v>0.98216764058834316</v>
      </c>
      <c r="J798">
        <f t="shared" si="76"/>
        <v>-1.8672639999991851E-2</v>
      </c>
      <c r="K798">
        <f t="shared" si="77"/>
        <v>2.632770622492286E-3</v>
      </c>
      <c r="L798">
        <f t="shared" si="78"/>
        <v>2.0684690927955966E-3</v>
      </c>
    </row>
    <row r="799" spans="1:12">
      <c r="A799">
        <v>106.771</v>
      </c>
      <c r="B799">
        <v>7.69</v>
      </c>
      <c r="C799">
        <v>-1.90615</v>
      </c>
      <c r="D799">
        <v>98.424180000000007</v>
      </c>
      <c r="E799">
        <v>-0.17376</v>
      </c>
      <c r="F799">
        <v>0.127</v>
      </c>
      <c r="G799">
        <f t="shared" si="75"/>
        <v>10.255799556000001</v>
      </c>
      <c r="H799">
        <f t="shared" ref="H799:H862" si="79">G799-G$27-E$27</f>
        <v>9.026975228068407</v>
      </c>
      <c r="I799">
        <f t="shared" ref="I799:I862" si="80">H799/(G$30-G$27-E$27)</f>
        <v>0.98213499014070671</v>
      </c>
      <c r="J799">
        <f t="shared" si="76"/>
        <v>-1.9506239999985332E-2</v>
      </c>
      <c r="K799">
        <f t="shared" si="77"/>
        <v>2.6321261525422391E-3</v>
      </c>
      <c r="L799">
        <f t="shared" si="78"/>
        <v>2.1608832977997746E-3</v>
      </c>
    </row>
    <row r="800" spans="1:12">
      <c r="A800">
        <v>106.85899999999999</v>
      </c>
      <c r="B800">
        <v>7.7</v>
      </c>
      <c r="C800">
        <v>-1.8969400000000001</v>
      </c>
      <c r="D800">
        <v>98.423220000000001</v>
      </c>
      <c r="E800">
        <v>-0.16838</v>
      </c>
      <c r="F800">
        <v>0.12705</v>
      </c>
      <c r="G800">
        <f t="shared" si="75"/>
        <v>10.255699524000001</v>
      </c>
      <c r="H800">
        <f t="shared" si="79"/>
        <v>9.0268751960684064</v>
      </c>
      <c r="I800">
        <f t="shared" si="80"/>
        <v>0.98212410665816108</v>
      </c>
      <c r="J800">
        <f t="shared" si="76"/>
        <v>-1.9006079999990967E-2</v>
      </c>
      <c r="K800">
        <f t="shared" si="77"/>
        <v>2.631516621974743E-3</v>
      </c>
      <c r="L800">
        <f t="shared" si="78"/>
        <v>2.1054993657460708E-3</v>
      </c>
    </row>
    <row r="801" spans="1:12">
      <c r="A801">
        <v>106.959</v>
      </c>
      <c r="B801">
        <v>7.71</v>
      </c>
      <c r="C801">
        <v>-1.88669</v>
      </c>
      <c r="D801">
        <v>98.420349999999999</v>
      </c>
      <c r="E801">
        <v>-0.16377</v>
      </c>
      <c r="F801">
        <v>0.12709999999999999</v>
      </c>
      <c r="G801">
        <f t="shared" si="75"/>
        <v>10.25540047</v>
      </c>
      <c r="H801">
        <f t="shared" si="79"/>
        <v>9.0265761420684054</v>
      </c>
      <c r="I801">
        <f t="shared" si="80"/>
        <v>0.98209156958013422</v>
      </c>
      <c r="J801">
        <f t="shared" si="76"/>
        <v>-1.9332573333334897E-2</v>
      </c>
      <c r="K801">
        <f t="shared" si="77"/>
        <v>2.6308243161829899E-3</v>
      </c>
      <c r="L801">
        <f t="shared" si="78"/>
        <v>2.141739351561589E-3</v>
      </c>
    </row>
    <row r="802" spans="1:12">
      <c r="A802">
        <v>107.05</v>
      </c>
      <c r="B802">
        <v>7.72</v>
      </c>
      <c r="C802">
        <v>-1.87652</v>
      </c>
      <c r="D802">
        <v>98.420349999999999</v>
      </c>
      <c r="E802">
        <v>-0.16238</v>
      </c>
      <c r="F802">
        <v>0.12715000000000001</v>
      </c>
      <c r="G802">
        <f t="shared" si="75"/>
        <v>10.25540047</v>
      </c>
      <c r="H802">
        <f t="shared" si="79"/>
        <v>9.0265761420684054</v>
      </c>
      <c r="I802">
        <f t="shared" si="80"/>
        <v>0.98209156958013422</v>
      </c>
      <c r="J802">
        <f t="shared" si="76"/>
        <v>-1.8327043333341585E-2</v>
      </c>
      <c r="K802">
        <f t="shared" si="77"/>
        <v>2.6301946344029457E-3</v>
      </c>
      <c r="L802">
        <f t="shared" si="78"/>
        <v>2.0303427395829856E-3</v>
      </c>
    </row>
    <row r="803" spans="1:12">
      <c r="A803">
        <v>107.14100000000001</v>
      </c>
      <c r="B803">
        <v>7.73</v>
      </c>
      <c r="C803">
        <v>-1.8691899999999999</v>
      </c>
      <c r="D803">
        <v>98.418430000000001</v>
      </c>
      <c r="E803">
        <v>-0.16458999999999999</v>
      </c>
      <c r="F803">
        <v>0.12720000000000001</v>
      </c>
      <c r="G803">
        <f t="shared" si="75"/>
        <v>10.255200406</v>
      </c>
      <c r="H803">
        <f t="shared" si="79"/>
        <v>9.0263760780684059</v>
      </c>
      <c r="I803">
        <f t="shared" si="80"/>
        <v>0.98206980261504317</v>
      </c>
      <c r="J803">
        <f t="shared" si="76"/>
        <v>-1.765669000000674E-2</v>
      </c>
      <c r="K803">
        <f t="shared" si="77"/>
        <v>2.6295652539765602E-3</v>
      </c>
      <c r="L803">
        <f t="shared" si="78"/>
        <v>1.956121686853665E-3</v>
      </c>
    </row>
    <row r="804" spans="1:12">
      <c r="A804">
        <v>107.23699999999999</v>
      </c>
      <c r="B804">
        <v>7.74</v>
      </c>
      <c r="C804">
        <v>-1.85806</v>
      </c>
      <c r="D804">
        <v>98.416510000000002</v>
      </c>
      <c r="E804">
        <v>-0.16775999999999999</v>
      </c>
      <c r="F804">
        <v>0.12725</v>
      </c>
      <c r="G804">
        <f t="shared" si="75"/>
        <v>10.255000342000001</v>
      </c>
      <c r="H804">
        <f t="shared" si="79"/>
        <v>9.0261760140684064</v>
      </c>
      <c r="I804">
        <f t="shared" si="80"/>
        <v>0.98204803564995213</v>
      </c>
      <c r="J804">
        <f t="shared" si="76"/>
        <v>-1.7321513333330395E-2</v>
      </c>
      <c r="K804">
        <f t="shared" si="77"/>
        <v>2.628901618614727E-3</v>
      </c>
      <c r="L804">
        <f t="shared" si="78"/>
        <v>1.9190311939776806E-3</v>
      </c>
    </row>
    <row r="805" spans="1:12">
      <c r="A805">
        <v>107.318</v>
      </c>
      <c r="B805">
        <v>7.75</v>
      </c>
      <c r="C805">
        <v>-1.84988</v>
      </c>
      <c r="D805">
        <v>98.414590000000004</v>
      </c>
      <c r="E805">
        <v>-0.16919000000000001</v>
      </c>
      <c r="F805">
        <v>0.1273</v>
      </c>
      <c r="G805">
        <f t="shared" si="75"/>
        <v>10.254800277999999</v>
      </c>
      <c r="H805">
        <f t="shared" si="79"/>
        <v>9.0259759500684051</v>
      </c>
      <c r="I805">
        <f t="shared" si="80"/>
        <v>0.98202626868486087</v>
      </c>
      <c r="J805">
        <f t="shared" si="76"/>
        <v>-1.7321513333339277E-2</v>
      </c>
      <c r="K805">
        <f t="shared" si="77"/>
        <v>2.6283419367726067E-3</v>
      </c>
      <c r="L805">
        <f t="shared" si="78"/>
        <v>1.9190737299945944E-3</v>
      </c>
    </row>
    <row r="806" spans="1:12">
      <c r="A806">
        <v>107.404</v>
      </c>
      <c r="B806">
        <v>7.76</v>
      </c>
      <c r="C806">
        <v>-1.84169</v>
      </c>
      <c r="D806">
        <v>98.412670000000006</v>
      </c>
      <c r="E806">
        <v>-0.1678</v>
      </c>
      <c r="F806">
        <v>0.12734000000000001</v>
      </c>
      <c r="G806">
        <f t="shared" si="75"/>
        <v>10.254600214</v>
      </c>
      <c r="H806">
        <f t="shared" si="79"/>
        <v>9.0257758860684056</v>
      </c>
      <c r="I806">
        <f t="shared" si="80"/>
        <v>0.98200450171976983</v>
      </c>
      <c r="J806">
        <f t="shared" si="76"/>
        <v>-1.7656690000006744E-2</v>
      </c>
      <c r="K806">
        <f t="shared" si="77"/>
        <v>2.6277479674369475E-3</v>
      </c>
      <c r="L806">
        <f t="shared" si="78"/>
        <v>1.9562517641569686E-3</v>
      </c>
    </row>
    <row r="807" spans="1:12">
      <c r="A807">
        <v>107.508</v>
      </c>
      <c r="B807">
        <v>7.77</v>
      </c>
      <c r="C807">
        <v>-1.82961</v>
      </c>
      <c r="D807">
        <v>98.411709999999999</v>
      </c>
      <c r="E807">
        <v>-0.16433</v>
      </c>
      <c r="F807">
        <v>0.12740000000000001</v>
      </c>
      <c r="G807">
        <f t="shared" si="75"/>
        <v>10.254500181999999</v>
      </c>
      <c r="H807">
        <f t="shared" si="79"/>
        <v>9.025675854068405</v>
      </c>
      <c r="I807">
        <f t="shared" si="80"/>
        <v>0.9819936182372242</v>
      </c>
      <c r="J807">
        <f t="shared" si="76"/>
        <v>-1.6826563333349864E-2</v>
      </c>
      <c r="K807">
        <f t="shared" si="77"/>
        <v>2.6270300374614487E-3</v>
      </c>
      <c r="L807">
        <f t="shared" si="78"/>
        <v>1.8642995389386977E-3</v>
      </c>
    </row>
    <row r="808" spans="1:12">
      <c r="A808">
        <v>107.589</v>
      </c>
      <c r="B808">
        <v>7.78</v>
      </c>
      <c r="C808">
        <v>-1.8204400000000001</v>
      </c>
      <c r="D808">
        <v>98.409790000000001</v>
      </c>
      <c r="E808">
        <v>-0.15848999999999999</v>
      </c>
      <c r="F808">
        <v>0.12744</v>
      </c>
      <c r="G808">
        <f t="shared" si="75"/>
        <v>10.254300118</v>
      </c>
      <c r="H808">
        <f t="shared" si="79"/>
        <v>9.0254757900684055</v>
      </c>
      <c r="I808">
        <f t="shared" si="80"/>
        <v>0.98197185127213327</v>
      </c>
      <c r="J808">
        <f t="shared" si="76"/>
        <v>-1.7165213333341863E-2</v>
      </c>
      <c r="K808">
        <f t="shared" si="77"/>
        <v>2.6264711521541005E-3</v>
      </c>
      <c r="L808">
        <f t="shared" si="78"/>
        <v>1.9018624316992118E-3</v>
      </c>
    </row>
    <row r="809" spans="1:12">
      <c r="A809">
        <v>107.676</v>
      </c>
      <c r="B809">
        <v>7.79</v>
      </c>
      <c r="C809">
        <v>-1.8150599999999999</v>
      </c>
      <c r="D809">
        <v>98.407870000000003</v>
      </c>
      <c r="E809">
        <v>-0.15075</v>
      </c>
      <c r="F809">
        <v>0.12748999999999999</v>
      </c>
      <c r="G809">
        <f t="shared" si="75"/>
        <v>10.254100054</v>
      </c>
      <c r="H809">
        <f t="shared" si="79"/>
        <v>9.025275726068406</v>
      </c>
      <c r="I809">
        <f t="shared" si="80"/>
        <v>0.98195008430704223</v>
      </c>
      <c r="J809">
        <f t="shared" si="76"/>
        <v>-1.717216000000004E-2</v>
      </c>
      <c r="K809">
        <f t="shared" si="77"/>
        <v>2.6258711327482895E-3</v>
      </c>
      <c r="L809">
        <f t="shared" si="78"/>
        <v>1.9026742806760302E-3</v>
      </c>
    </row>
    <row r="810" spans="1:12">
      <c r="A810">
        <v>107.758</v>
      </c>
      <c r="B810">
        <v>7.8</v>
      </c>
      <c r="C810">
        <v>-1.8050200000000001</v>
      </c>
      <c r="D810">
        <v>98.405950000000004</v>
      </c>
      <c r="E810">
        <v>-0.14308000000000001</v>
      </c>
      <c r="F810">
        <v>0.12753999999999999</v>
      </c>
      <c r="G810">
        <f t="shared" si="75"/>
        <v>10.253899990000001</v>
      </c>
      <c r="H810">
        <f t="shared" si="79"/>
        <v>9.0250756620684065</v>
      </c>
      <c r="I810">
        <f t="shared" si="80"/>
        <v>0.98192831734195118</v>
      </c>
      <c r="J810">
        <f t="shared" si="76"/>
        <v>-1.8339199999995667E-2</v>
      </c>
      <c r="K810">
        <f t="shared" si="77"/>
        <v>2.6253058481313075E-3</v>
      </c>
      <c r="L810">
        <f t="shared" si="78"/>
        <v>2.0320272856075546E-3</v>
      </c>
    </row>
    <row r="811" spans="1:12">
      <c r="A811">
        <v>107.85</v>
      </c>
      <c r="B811">
        <v>7.81</v>
      </c>
      <c r="C811">
        <v>-1.7939700000000001</v>
      </c>
      <c r="D811">
        <v>98.405950000000004</v>
      </c>
      <c r="E811">
        <v>-0.13730000000000001</v>
      </c>
      <c r="F811">
        <v>0.12759000000000001</v>
      </c>
      <c r="G811">
        <f t="shared" si="75"/>
        <v>10.253899990000001</v>
      </c>
      <c r="H811">
        <f t="shared" si="79"/>
        <v>9.0250756620684065</v>
      </c>
      <c r="I811">
        <f t="shared" si="80"/>
        <v>0.98192831734195118</v>
      </c>
      <c r="J811">
        <f t="shared" si="76"/>
        <v>-1.7005439999993155E-2</v>
      </c>
      <c r="K811">
        <f t="shared" si="77"/>
        <v>2.6246719160104987E-3</v>
      </c>
      <c r="L811">
        <f t="shared" si="78"/>
        <v>1.884243483017601E-3</v>
      </c>
    </row>
    <row r="812" spans="1:12">
      <c r="A812">
        <v>107.94</v>
      </c>
      <c r="B812">
        <v>7.82</v>
      </c>
      <c r="C812">
        <v>-1.78576</v>
      </c>
      <c r="D812">
        <v>98.404030000000006</v>
      </c>
      <c r="E812">
        <v>-0.13650999999999999</v>
      </c>
      <c r="F812">
        <v>0.12764</v>
      </c>
      <c r="G812">
        <f t="shared" si="75"/>
        <v>10.253699926000001</v>
      </c>
      <c r="H812">
        <f t="shared" si="79"/>
        <v>9.024875598068407</v>
      </c>
      <c r="I812">
        <f t="shared" si="80"/>
        <v>0.98190655037686014</v>
      </c>
      <c r="J812">
        <f t="shared" si="76"/>
        <v>-1.6171839999984776E-2</v>
      </c>
      <c r="K812">
        <f t="shared" si="77"/>
        <v>2.624052061192894E-3</v>
      </c>
      <c r="L812">
        <f t="shared" si="78"/>
        <v>1.791918328873811E-3</v>
      </c>
    </row>
    <row r="813" spans="1:12">
      <c r="A813">
        <v>108.01900000000001</v>
      </c>
      <c r="B813">
        <v>7.83</v>
      </c>
      <c r="C813">
        <v>-1.7748299999999999</v>
      </c>
      <c r="D813">
        <v>98.402109999999993</v>
      </c>
      <c r="E813">
        <v>-0.14198</v>
      </c>
      <c r="F813">
        <v>0.12767999999999999</v>
      </c>
      <c r="G813">
        <f t="shared" si="75"/>
        <v>10.253499862</v>
      </c>
      <c r="H813">
        <f t="shared" si="79"/>
        <v>9.0246755340684057</v>
      </c>
      <c r="I813">
        <f t="shared" si="80"/>
        <v>0.98188478341176888</v>
      </c>
      <c r="J813">
        <f t="shared" si="76"/>
        <v>-1.5838399999982603E-2</v>
      </c>
      <c r="K813">
        <f t="shared" si="77"/>
        <v>2.6235082076454279E-3</v>
      </c>
      <c r="L813">
        <f t="shared" si="78"/>
        <v>1.7550104643864696E-3</v>
      </c>
    </row>
    <row r="814" spans="1:12">
      <c r="A814">
        <v>108.1</v>
      </c>
      <c r="B814">
        <v>7.84</v>
      </c>
      <c r="C814">
        <v>-1.7704599999999999</v>
      </c>
      <c r="D814">
        <v>98.402109999999993</v>
      </c>
      <c r="E814">
        <v>-0.15084</v>
      </c>
      <c r="F814">
        <v>0.12772</v>
      </c>
      <c r="G814">
        <f t="shared" si="75"/>
        <v>10.253499862</v>
      </c>
      <c r="H814">
        <f t="shared" si="79"/>
        <v>9.0246755340684057</v>
      </c>
      <c r="I814">
        <f t="shared" si="80"/>
        <v>0.98188478341176888</v>
      </c>
      <c r="J814">
        <f t="shared" si="76"/>
        <v>-1.4671359999989966E-2</v>
      </c>
      <c r="K814">
        <f t="shared" si="77"/>
        <v>2.6229508196721311E-3</v>
      </c>
      <c r="L814">
        <f t="shared" si="78"/>
        <v>1.6256939038534035E-3</v>
      </c>
    </row>
    <row r="815" spans="1:12">
      <c r="A815">
        <v>108.18300000000001</v>
      </c>
      <c r="B815">
        <v>7.85</v>
      </c>
      <c r="C815">
        <v>-1.75387</v>
      </c>
      <c r="D815">
        <v>98.400189999999995</v>
      </c>
      <c r="E815">
        <v>-0.15901999999999999</v>
      </c>
      <c r="F815">
        <v>0.12776999999999999</v>
      </c>
      <c r="G815">
        <f t="shared" si="75"/>
        <v>10.253299798</v>
      </c>
      <c r="H815">
        <f t="shared" si="79"/>
        <v>9.0244754700684062</v>
      </c>
      <c r="I815">
        <f t="shared" si="80"/>
        <v>0.98186301644667784</v>
      </c>
      <c r="J815">
        <f t="shared" si="76"/>
        <v>-1.4337919999990845E-2</v>
      </c>
      <c r="K815">
        <f t="shared" si="77"/>
        <v>2.622379914667758E-3</v>
      </c>
      <c r="L815">
        <f t="shared" si="78"/>
        <v>1.5887815361175957E-3</v>
      </c>
    </row>
    <row r="816" spans="1:12">
      <c r="A816">
        <v>108.26600000000001</v>
      </c>
      <c r="B816">
        <v>7.86</v>
      </c>
      <c r="C816">
        <v>-1.74481</v>
      </c>
      <c r="D816">
        <v>98.397310000000004</v>
      </c>
      <c r="E816">
        <v>-0.16389000000000001</v>
      </c>
      <c r="F816">
        <v>0.12781000000000001</v>
      </c>
      <c r="G816">
        <f t="shared" si="75"/>
        <v>10.252999702</v>
      </c>
      <c r="H816">
        <f t="shared" si="79"/>
        <v>9.0241753740684061</v>
      </c>
      <c r="I816">
        <f t="shared" si="80"/>
        <v>0.98183036599904117</v>
      </c>
      <c r="J816">
        <f t="shared" si="76"/>
        <v>-1.4671359999998895E-2</v>
      </c>
      <c r="K816">
        <f t="shared" si="77"/>
        <v>2.6218092581328525E-3</v>
      </c>
      <c r="L816">
        <f t="shared" si="78"/>
        <v>1.6257840070526626E-3</v>
      </c>
    </row>
    <row r="817" spans="1:12">
      <c r="A817">
        <v>108.358</v>
      </c>
      <c r="B817">
        <v>7.87</v>
      </c>
      <c r="C817">
        <v>-1.7338</v>
      </c>
      <c r="D817">
        <v>98.396349999999998</v>
      </c>
      <c r="E817">
        <v>-0.16506000000000001</v>
      </c>
      <c r="F817">
        <v>0.12786</v>
      </c>
      <c r="G817">
        <f t="shared" si="75"/>
        <v>10.25289967</v>
      </c>
      <c r="H817">
        <f t="shared" si="79"/>
        <v>9.0240753420684054</v>
      </c>
      <c r="I817">
        <f t="shared" si="80"/>
        <v>0.98181948251649553</v>
      </c>
      <c r="J817">
        <f t="shared" si="76"/>
        <v>-1.48380800000088E-2</v>
      </c>
      <c r="K817">
        <f t="shared" si="77"/>
        <v>2.6211770133260639E-3</v>
      </c>
      <c r="L817">
        <f t="shared" si="78"/>
        <v>1.6442770519475482E-3</v>
      </c>
    </row>
    <row r="818" spans="1:12">
      <c r="A818">
        <v>108.431</v>
      </c>
      <c r="B818">
        <v>7.88</v>
      </c>
      <c r="C818">
        <v>-1.7238800000000001</v>
      </c>
      <c r="D818">
        <v>98.39443</v>
      </c>
      <c r="E818">
        <v>-0.16492000000000001</v>
      </c>
      <c r="F818">
        <v>0.12790000000000001</v>
      </c>
      <c r="G818">
        <f t="shared" si="75"/>
        <v>10.252699606</v>
      </c>
      <c r="H818">
        <f t="shared" si="79"/>
        <v>9.0238752780684059</v>
      </c>
      <c r="I818">
        <f t="shared" si="80"/>
        <v>0.98179771555140449</v>
      </c>
      <c r="J818">
        <f t="shared" si="76"/>
        <v>-1.5671680000011155E-2</v>
      </c>
      <c r="K818">
        <f t="shared" si="77"/>
        <v>2.620675557745276E-3</v>
      </c>
      <c r="L818">
        <f t="shared" si="78"/>
        <v>1.7366906697059022E-3</v>
      </c>
    </row>
    <row r="819" spans="1:12">
      <c r="A819">
        <v>108.51600000000001</v>
      </c>
      <c r="B819">
        <v>7.89</v>
      </c>
      <c r="C819">
        <v>-1.7166999999999999</v>
      </c>
      <c r="D819">
        <v>98.393469999999994</v>
      </c>
      <c r="E819">
        <v>-0.1668</v>
      </c>
      <c r="F819">
        <v>0.12795000000000001</v>
      </c>
      <c r="G819">
        <f t="shared" si="75"/>
        <v>10.252599574</v>
      </c>
      <c r="H819">
        <f t="shared" si="79"/>
        <v>9.0237752460684053</v>
      </c>
      <c r="I819">
        <f t="shared" si="80"/>
        <v>0.98178683206885897</v>
      </c>
      <c r="J819">
        <f t="shared" si="76"/>
        <v>-1.6505280000013563E-2</v>
      </c>
      <c r="K819">
        <f t="shared" si="77"/>
        <v>2.620091912824302E-3</v>
      </c>
      <c r="L819">
        <f t="shared" si="78"/>
        <v>1.8290881089048396E-3</v>
      </c>
    </row>
    <row r="820" spans="1:12">
      <c r="A820">
        <v>108.598</v>
      </c>
      <c r="B820">
        <v>7.9</v>
      </c>
      <c r="C820">
        <v>-1.70485</v>
      </c>
      <c r="D820">
        <v>98.391549999999995</v>
      </c>
      <c r="E820">
        <v>-0.17029</v>
      </c>
      <c r="F820">
        <v>0.12798999999999999</v>
      </c>
      <c r="G820">
        <f t="shared" si="75"/>
        <v>10.25239951</v>
      </c>
      <c r="H820">
        <f t="shared" si="79"/>
        <v>9.0235751820684058</v>
      </c>
      <c r="I820">
        <f t="shared" si="80"/>
        <v>0.98176506510376793</v>
      </c>
      <c r="J820">
        <f t="shared" si="76"/>
        <v>-1.65052800000106E-2</v>
      </c>
      <c r="K820">
        <f t="shared" si="77"/>
        <v>2.619529113446567E-3</v>
      </c>
      <c r="L820">
        <f t="shared" si="78"/>
        <v>1.8291286620861532E-3</v>
      </c>
    </row>
    <row r="821" spans="1:12">
      <c r="A821">
        <v>108.68600000000001</v>
      </c>
      <c r="B821">
        <v>7.91</v>
      </c>
      <c r="C821">
        <v>-1.7032799999999999</v>
      </c>
      <c r="D821">
        <v>98.38964</v>
      </c>
      <c r="E821">
        <v>-0.17254</v>
      </c>
      <c r="F821">
        <v>0.12803999999999999</v>
      </c>
      <c r="G821">
        <f t="shared" si="75"/>
        <v>10.252200488</v>
      </c>
      <c r="H821">
        <f t="shared" si="79"/>
        <v>9.0233761600684055</v>
      </c>
      <c r="I821">
        <f t="shared" si="80"/>
        <v>0.98174341150828659</v>
      </c>
      <c r="J821">
        <f t="shared" si="76"/>
        <v>-1.6998493333337777E-2</v>
      </c>
      <c r="K821">
        <f t="shared" si="77"/>
        <v>2.6189254025288343E-3</v>
      </c>
      <c r="L821">
        <f t="shared" si="78"/>
        <v>1.8838285173749104E-3</v>
      </c>
    </row>
    <row r="822" spans="1:12">
      <c r="A822">
        <v>108.761</v>
      </c>
      <c r="B822">
        <v>7.92</v>
      </c>
      <c r="C822">
        <v>-1.6849400000000001</v>
      </c>
      <c r="D822">
        <v>98.387720000000002</v>
      </c>
      <c r="E822">
        <v>-0.17277000000000001</v>
      </c>
      <c r="F822">
        <v>0.12808</v>
      </c>
      <c r="G822">
        <f t="shared" si="75"/>
        <v>10.252000424</v>
      </c>
      <c r="H822">
        <f t="shared" si="79"/>
        <v>9.023176096068406</v>
      </c>
      <c r="I822">
        <f t="shared" si="80"/>
        <v>0.98172164454319555</v>
      </c>
      <c r="J822">
        <f t="shared" si="76"/>
        <v>-1.7993603333336446E-2</v>
      </c>
      <c r="K822">
        <f t="shared" si="77"/>
        <v>2.6184110957788598E-3</v>
      </c>
      <c r="L822">
        <f t="shared" si="78"/>
        <v>1.9941540696713934E-3</v>
      </c>
    </row>
    <row r="823" spans="1:12">
      <c r="A823">
        <v>108.83499999999999</v>
      </c>
      <c r="B823">
        <v>7.93</v>
      </c>
      <c r="C823">
        <v>-1.67411</v>
      </c>
      <c r="D823">
        <v>98.385800000000003</v>
      </c>
      <c r="E823">
        <v>-0.17263000000000001</v>
      </c>
      <c r="F823">
        <v>0.12812000000000001</v>
      </c>
      <c r="G823">
        <f t="shared" si="75"/>
        <v>10.251800360000001</v>
      </c>
      <c r="H823">
        <f t="shared" si="79"/>
        <v>9.0229760320684065</v>
      </c>
      <c r="I823">
        <f t="shared" si="80"/>
        <v>0.98169987757810451</v>
      </c>
      <c r="J823">
        <f t="shared" si="76"/>
        <v>-1.7823409999998929E-2</v>
      </c>
      <c r="K823">
        <f t="shared" si="77"/>
        <v>2.6179038443917956E-3</v>
      </c>
      <c r="L823">
        <f t="shared" si="78"/>
        <v>1.9753360683496275E-3</v>
      </c>
    </row>
    <row r="824" spans="1:12">
      <c r="A824">
        <v>108.917</v>
      </c>
      <c r="B824">
        <v>7.94</v>
      </c>
      <c r="C824">
        <v>-1.6744600000000001</v>
      </c>
      <c r="D824">
        <v>98.384839999999997</v>
      </c>
      <c r="E824">
        <v>-0.17474000000000001</v>
      </c>
      <c r="F824">
        <v>0.12817000000000001</v>
      </c>
      <c r="G824">
        <f t="shared" si="75"/>
        <v>10.251700328</v>
      </c>
      <c r="H824">
        <f t="shared" si="79"/>
        <v>9.0228760000684058</v>
      </c>
      <c r="I824">
        <f t="shared" si="80"/>
        <v>0.98168899409555888</v>
      </c>
      <c r="J824">
        <f t="shared" si="76"/>
        <v>-1.7154793333329373E-2</v>
      </c>
      <c r="K824">
        <f t="shared" si="77"/>
        <v>2.6173419845210394E-3</v>
      </c>
      <c r="L824">
        <f t="shared" si="78"/>
        <v>1.901255578952799E-3</v>
      </c>
    </row>
    <row r="825" spans="1:12">
      <c r="A825">
        <v>109.003</v>
      </c>
      <c r="B825">
        <v>7.95</v>
      </c>
      <c r="C825">
        <v>-1.65984</v>
      </c>
      <c r="D825">
        <v>98.382919999999999</v>
      </c>
      <c r="E825">
        <v>-0.18024000000000001</v>
      </c>
      <c r="F825">
        <v>0.12820999999999999</v>
      </c>
      <c r="G825">
        <f t="shared" si="75"/>
        <v>10.251500263999999</v>
      </c>
      <c r="H825">
        <f t="shared" si="79"/>
        <v>9.0226759360684046</v>
      </c>
      <c r="I825">
        <f t="shared" si="80"/>
        <v>0.98166722713046772</v>
      </c>
      <c r="J825">
        <f t="shared" si="76"/>
        <v>-1.7654953333335471E-2</v>
      </c>
      <c r="K825">
        <f t="shared" si="77"/>
        <v>2.616752975902322E-3</v>
      </c>
      <c r="L825">
        <f t="shared" si="78"/>
        <v>1.9567314019069766E-3</v>
      </c>
    </row>
    <row r="826" spans="1:12">
      <c r="A826">
        <v>109.069</v>
      </c>
      <c r="B826">
        <v>7.96</v>
      </c>
      <c r="C826">
        <v>-1.64906</v>
      </c>
      <c r="D826">
        <v>98.381</v>
      </c>
      <c r="E826">
        <v>-0.18753</v>
      </c>
      <c r="F826">
        <v>0.12825</v>
      </c>
      <c r="G826">
        <f t="shared" si="75"/>
        <v>10.251300199999999</v>
      </c>
      <c r="H826">
        <f t="shared" si="79"/>
        <v>9.0224758720684051</v>
      </c>
      <c r="I826">
        <f t="shared" si="80"/>
        <v>0.98164546016537668</v>
      </c>
      <c r="J826">
        <f t="shared" si="76"/>
        <v>-1.7823410000007749E-2</v>
      </c>
      <c r="K826">
        <f t="shared" si="77"/>
        <v>2.6163011257943746E-3</v>
      </c>
      <c r="L826">
        <f t="shared" si="78"/>
        <v>1.9754455708975729E-3</v>
      </c>
    </row>
    <row r="827" spans="1:12">
      <c r="A827">
        <v>109.151</v>
      </c>
      <c r="B827">
        <v>7.97</v>
      </c>
      <c r="C827">
        <v>-1.63727</v>
      </c>
      <c r="D827">
        <v>98.379080000000002</v>
      </c>
      <c r="E827">
        <v>-0.1925</v>
      </c>
      <c r="F827">
        <v>0.12828999999999999</v>
      </c>
      <c r="G827">
        <f t="shared" si="75"/>
        <v>10.251100136</v>
      </c>
      <c r="H827">
        <f t="shared" si="79"/>
        <v>9.0222758080684056</v>
      </c>
      <c r="I827">
        <f t="shared" si="80"/>
        <v>0.98162369320028564</v>
      </c>
      <c r="J827">
        <f t="shared" si="76"/>
        <v>-1.8327043333338608E-2</v>
      </c>
      <c r="K827">
        <f t="shared" si="77"/>
        <v>2.6157399535967733E-3</v>
      </c>
      <c r="L827">
        <f t="shared" si="78"/>
        <v>2.0313104723476941E-3</v>
      </c>
    </row>
    <row r="828" spans="1:12">
      <c r="A828">
        <v>109.23</v>
      </c>
      <c r="B828">
        <v>7.98</v>
      </c>
      <c r="C828">
        <v>-1.6227</v>
      </c>
      <c r="D828">
        <v>98.377160000000003</v>
      </c>
      <c r="E828">
        <v>-0.19188</v>
      </c>
      <c r="F828">
        <v>0.12834000000000001</v>
      </c>
      <c r="G828">
        <f t="shared" si="75"/>
        <v>10.250900072</v>
      </c>
      <c r="H828">
        <f t="shared" si="79"/>
        <v>9.0220757440684061</v>
      </c>
      <c r="I828">
        <f t="shared" si="80"/>
        <v>0.9816019262351946</v>
      </c>
      <c r="J828">
        <f t="shared" si="76"/>
        <v>-1.8332253333337441E-2</v>
      </c>
      <c r="K828">
        <f t="shared" si="77"/>
        <v>2.615199539724881E-3</v>
      </c>
      <c r="L828">
        <f t="shared" si="78"/>
        <v>2.0319329889676488E-3</v>
      </c>
    </row>
    <row r="829" spans="1:12">
      <c r="A829">
        <v>109.309</v>
      </c>
      <c r="B829">
        <v>7.99</v>
      </c>
      <c r="C829">
        <v>-1.62035</v>
      </c>
      <c r="D829">
        <v>98.374279999999999</v>
      </c>
      <c r="E829">
        <v>-0.18515000000000001</v>
      </c>
      <c r="F829">
        <v>0.12837999999999999</v>
      </c>
      <c r="G829">
        <f t="shared" si="75"/>
        <v>10.250599976</v>
      </c>
      <c r="H829">
        <f t="shared" si="79"/>
        <v>9.0217756480684059</v>
      </c>
      <c r="I829">
        <f t="shared" si="80"/>
        <v>0.98156927578755793</v>
      </c>
      <c r="J829">
        <f t="shared" si="76"/>
        <v>-1.9172800000000906E-2</v>
      </c>
      <c r="K829">
        <f t="shared" si="77"/>
        <v>2.614659349106702E-3</v>
      </c>
      <c r="L829">
        <f t="shared" si="78"/>
        <v>2.1251692291977876E-3</v>
      </c>
    </row>
    <row r="830" spans="1:12">
      <c r="A830">
        <v>109.38500000000001</v>
      </c>
      <c r="B830">
        <v>8</v>
      </c>
      <c r="C830">
        <v>-1.6113599999999999</v>
      </c>
      <c r="D830">
        <v>98.373320000000007</v>
      </c>
      <c r="E830">
        <v>-0.17324000000000001</v>
      </c>
      <c r="F830">
        <v>0.12842000000000001</v>
      </c>
      <c r="G830">
        <f t="shared" ref="G830:G893" si="81">(D830/100)*$B$16</f>
        <v>10.250499944000001</v>
      </c>
      <c r="H830">
        <f t="shared" si="79"/>
        <v>9.0216756160684071</v>
      </c>
      <c r="I830">
        <f t="shared" si="80"/>
        <v>0.98155839230501252</v>
      </c>
      <c r="J830">
        <f t="shared" ref="J830:J893" si="82">SLOPE(H822:H830,B822:B830)</f>
        <v>-1.9339519999993084E-2</v>
      </c>
      <c r="K830">
        <f t="shared" ref="K830:K893" si="83">1/(A830+273.15)</f>
        <v>2.6141398826251194E-3</v>
      </c>
      <c r="L830">
        <f t="shared" ref="L830:L893" si="84">-J830/H830</f>
        <v>2.1436727303238081E-3</v>
      </c>
    </row>
    <row r="831" spans="1:12">
      <c r="A831">
        <v>109.455</v>
      </c>
      <c r="B831">
        <v>8.01</v>
      </c>
      <c r="C831">
        <v>-1.6024700000000001</v>
      </c>
      <c r="D831">
        <v>98.371399999999994</v>
      </c>
      <c r="E831">
        <v>-0.15862000000000001</v>
      </c>
      <c r="F831">
        <v>0.12845999999999999</v>
      </c>
      <c r="G831">
        <f t="shared" si="81"/>
        <v>10.25029988</v>
      </c>
      <c r="H831">
        <f t="shared" si="79"/>
        <v>9.0214755520684058</v>
      </c>
      <c r="I831">
        <f t="shared" si="80"/>
        <v>0.98153662533992125</v>
      </c>
      <c r="J831">
        <f t="shared" si="82"/>
        <v>-1.9672959999992308E-2</v>
      </c>
      <c r="K831">
        <f t="shared" si="83"/>
        <v>2.6136616092314532E-3</v>
      </c>
      <c r="L831">
        <f t="shared" si="84"/>
        <v>2.1806809636015444E-3</v>
      </c>
    </row>
    <row r="832" spans="1:12">
      <c r="A832">
        <v>109.541</v>
      </c>
      <c r="B832">
        <v>8.02</v>
      </c>
      <c r="C832">
        <v>-1.58508</v>
      </c>
      <c r="D832">
        <v>98.369479999999996</v>
      </c>
      <c r="E832">
        <v>-0.14488000000000001</v>
      </c>
      <c r="F832">
        <v>0.12851000000000001</v>
      </c>
      <c r="G832">
        <f t="shared" si="81"/>
        <v>10.250099816000001</v>
      </c>
      <c r="H832">
        <f t="shared" si="79"/>
        <v>9.0212754880684063</v>
      </c>
      <c r="I832">
        <f t="shared" si="80"/>
        <v>0.98151485837483021</v>
      </c>
      <c r="J832">
        <f t="shared" si="82"/>
        <v>-2.0173119999983787E-2</v>
      </c>
      <c r="K832">
        <f t="shared" si="83"/>
        <v>2.6130742557311255E-3</v>
      </c>
      <c r="L832">
        <f t="shared" si="84"/>
        <v>2.2361715953209587E-3</v>
      </c>
    </row>
    <row r="833" spans="1:12">
      <c r="A833">
        <v>109.61</v>
      </c>
      <c r="B833">
        <v>8.0299999999999994</v>
      </c>
      <c r="C833">
        <v>-1.57436</v>
      </c>
      <c r="D833">
        <v>98.368520000000004</v>
      </c>
      <c r="E833">
        <v>-0.13539999999999999</v>
      </c>
      <c r="F833">
        <v>0.12853999999999999</v>
      </c>
      <c r="G833">
        <f t="shared" si="81"/>
        <v>10.249999784</v>
      </c>
      <c r="H833">
        <f t="shared" si="79"/>
        <v>9.0211754560684057</v>
      </c>
      <c r="I833">
        <f t="shared" si="80"/>
        <v>0.98150397489228458</v>
      </c>
      <c r="J833">
        <f t="shared" si="82"/>
        <v>-1.9339519999984414E-2</v>
      </c>
      <c r="K833">
        <f t="shared" si="83"/>
        <v>2.6126031978263142E-3</v>
      </c>
      <c r="L833">
        <f t="shared" si="84"/>
        <v>2.1437915817250864E-3</v>
      </c>
    </row>
    <row r="834" spans="1:12">
      <c r="A834">
        <v>109.691</v>
      </c>
      <c r="B834">
        <v>8.0399999999999991</v>
      </c>
      <c r="C834">
        <v>-1.5644899999999999</v>
      </c>
      <c r="D834">
        <v>98.367559999999997</v>
      </c>
      <c r="E834">
        <v>-0.13102</v>
      </c>
      <c r="F834">
        <v>0.12859000000000001</v>
      </c>
      <c r="G834">
        <f t="shared" si="81"/>
        <v>10.249899751999999</v>
      </c>
      <c r="H834">
        <f t="shared" si="79"/>
        <v>9.021075424068405</v>
      </c>
      <c r="I834">
        <f t="shared" si="80"/>
        <v>0.98149309140973895</v>
      </c>
      <c r="J834">
        <f t="shared" si="82"/>
        <v>-1.8005759999999638E-2</v>
      </c>
      <c r="K834">
        <f t="shared" si="83"/>
        <v>2.6120504334697695E-3</v>
      </c>
      <c r="L834">
        <f t="shared" si="84"/>
        <v>1.9959660188584522E-3</v>
      </c>
    </row>
    <row r="835" spans="1:12">
      <c r="A835">
        <v>109.747</v>
      </c>
      <c r="B835">
        <v>8.0500000000000007</v>
      </c>
      <c r="C835">
        <v>-1.55572</v>
      </c>
      <c r="D835">
        <v>98.366600000000005</v>
      </c>
      <c r="E835">
        <v>-0.1298</v>
      </c>
      <c r="F835">
        <v>0.12862000000000001</v>
      </c>
      <c r="G835">
        <f t="shared" si="81"/>
        <v>10.24979972</v>
      </c>
      <c r="H835">
        <f t="shared" si="79"/>
        <v>9.0209753920684062</v>
      </c>
      <c r="I835">
        <f t="shared" si="80"/>
        <v>0.98148220792719354</v>
      </c>
      <c r="J835">
        <f t="shared" si="82"/>
        <v>-1.6338560000003634E-2</v>
      </c>
      <c r="K835">
        <f t="shared" si="83"/>
        <v>2.6116684121317221E-3</v>
      </c>
      <c r="L835">
        <f t="shared" si="84"/>
        <v>1.811174434016208E-3</v>
      </c>
    </row>
    <row r="836" spans="1:12">
      <c r="A836">
        <v>109.819</v>
      </c>
      <c r="B836">
        <v>8.06</v>
      </c>
      <c r="C836">
        <v>-1.54779</v>
      </c>
      <c r="D836">
        <v>98.364680000000007</v>
      </c>
      <c r="E836">
        <v>-0.12870999999999999</v>
      </c>
      <c r="F836">
        <v>0.12866</v>
      </c>
      <c r="G836">
        <f t="shared" si="81"/>
        <v>10.249599656000001</v>
      </c>
      <c r="H836">
        <f t="shared" si="79"/>
        <v>9.0207753280684067</v>
      </c>
      <c r="I836">
        <f t="shared" si="80"/>
        <v>0.9814604409621025</v>
      </c>
      <c r="J836">
        <f t="shared" si="82"/>
        <v>-1.517152000000205E-2</v>
      </c>
      <c r="K836">
        <f t="shared" si="83"/>
        <v>2.6111774060041414E-3</v>
      </c>
      <c r="L836">
        <f t="shared" si="84"/>
        <v>1.6818421308859583E-3</v>
      </c>
    </row>
    <row r="837" spans="1:12">
      <c r="A837">
        <v>109.896</v>
      </c>
      <c r="B837">
        <v>8.07</v>
      </c>
      <c r="C837">
        <v>-1.5351600000000001</v>
      </c>
      <c r="D837">
        <v>98.362759999999994</v>
      </c>
      <c r="E837">
        <v>-0.12567</v>
      </c>
      <c r="F837">
        <v>0.12870000000000001</v>
      </c>
      <c r="G837">
        <f t="shared" si="81"/>
        <v>10.249399592</v>
      </c>
      <c r="H837">
        <f t="shared" si="79"/>
        <v>9.0205752640684054</v>
      </c>
      <c r="I837">
        <f t="shared" si="80"/>
        <v>0.98143867399701135</v>
      </c>
      <c r="J837">
        <f t="shared" si="82"/>
        <v>-1.4504640000006602E-2</v>
      </c>
      <c r="K837">
        <f t="shared" si="83"/>
        <v>2.6106525064874715E-3</v>
      </c>
      <c r="L837">
        <f t="shared" si="84"/>
        <v>1.6079506656058659E-3</v>
      </c>
    </row>
    <row r="838" spans="1:12">
      <c r="A838">
        <v>109.96299999999999</v>
      </c>
      <c r="B838">
        <v>8.08</v>
      </c>
      <c r="C838">
        <v>-1.5244800000000001</v>
      </c>
      <c r="D838">
        <v>98.362759999999994</v>
      </c>
      <c r="E838">
        <v>-0.12117</v>
      </c>
      <c r="F838">
        <v>0.12873999999999999</v>
      </c>
      <c r="G838">
        <f t="shared" si="81"/>
        <v>10.249399592</v>
      </c>
      <c r="H838">
        <f t="shared" si="79"/>
        <v>9.0205752640684054</v>
      </c>
      <c r="I838">
        <f t="shared" si="80"/>
        <v>0.98143867399701135</v>
      </c>
      <c r="J838">
        <f t="shared" si="82"/>
        <v>-1.3837760000011199E-2</v>
      </c>
      <c r="K838">
        <f t="shared" si="83"/>
        <v>2.6101959474097726E-3</v>
      </c>
      <c r="L838">
        <f t="shared" si="84"/>
        <v>1.5340218993716566E-3</v>
      </c>
    </row>
    <row r="839" spans="1:12">
      <c r="A839">
        <v>110.035</v>
      </c>
      <c r="B839">
        <v>8.09</v>
      </c>
      <c r="C839">
        <v>-1.5184200000000001</v>
      </c>
      <c r="D839">
        <v>98.360839999999996</v>
      </c>
      <c r="E839">
        <v>-0.11783</v>
      </c>
      <c r="F839">
        <v>0.12878000000000001</v>
      </c>
      <c r="G839">
        <f t="shared" si="81"/>
        <v>10.249199528</v>
      </c>
      <c r="H839">
        <f t="shared" si="79"/>
        <v>9.0203752000684059</v>
      </c>
      <c r="I839">
        <f t="shared" si="80"/>
        <v>0.9814169070319203</v>
      </c>
      <c r="J839">
        <f t="shared" si="82"/>
        <v>-1.3337600000002095E-2</v>
      </c>
      <c r="K839">
        <f t="shared" si="83"/>
        <v>2.6097054947349196E-3</v>
      </c>
      <c r="L839">
        <f t="shared" si="84"/>
        <v>1.4786081181967852E-3</v>
      </c>
    </row>
    <row r="840" spans="1:12">
      <c r="A840">
        <v>110.11</v>
      </c>
      <c r="B840">
        <v>8.1</v>
      </c>
      <c r="C840">
        <v>-1.5067699999999999</v>
      </c>
      <c r="D840">
        <v>98.359880000000004</v>
      </c>
      <c r="E840">
        <v>-0.11845</v>
      </c>
      <c r="F840">
        <v>0.12881999999999999</v>
      </c>
      <c r="G840">
        <f t="shared" si="81"/>
        <v>10.249099495999999</v>
      </c>
      <c r="H840">
        <f t="shared" si="79"/>
        <v>9.0202751680684052</v>
      </c>
      <c r="I840">
        <f t="shared" si="80"/>
        <v>0.98140602354937467</v>
      </c>
      <c r="J840">
        <f t="shared" si="82"/>
        <v>-1.3004160000005932E-2</v>
      </c>
      <c r="K840">
        <f t="shared" si="83"/>
        <v>2.6091948024839534E-3</v>
      </c>
      <c r="L840">
        <f t="shared" si="84"/>
        <v>1.4416589026064748E-3</v>
      </c>
    </row>
    <row r="841" spans="1:12">
      <c r="A841">
        <v>110.179</v>
      </c>
      <c r="B841">
        <v>8.11</v>
      </c>
      <c r="C841">
        <v>-1.49515</v>
      </c>
      <c r="D841">
        <v>98.358930000000001</v>
      </c>
      <c r="E841">
        <v>-0.1235</v>
      </c>
      <c r="F841">
        <v>0.12886</v>
      </c>
      <c r="G841">
        <f t="shared" si="81"/>
        <v>10.249000506</v>
      </c>
      <c r="H841">
        <f t="shared" si="79"/>
        <v>9.0201761780684055</v>
      </c>
      <c r="I841">
        <f t="shared" si="80"/>
        <v>0.98139525343643896</v>
      </c>
      <c r="J841">
        <f t="shared" si="82"/>
        <v>-1.2997213333335969E-2</v>
      </c>
      <c r="K841">
        <f t="shared" si="83"/>
        <v>2.6087251421103024E-3</v>
      </c>
      <c r="L841">
        <f t="shared" si="84"/>
        <v>1.4409045983976793E-3</v>
      </c>
    </row>
    <row r="842" spans="1:12">
      <c r="A842">
        <v>110.254</v>
      </c>
      <c r="B842">
        <v>8.1199999999999992</v>
      </c>
      <c r="C842">
        <v>-1.4853700000000001</v>
      </c>
      <c r="D842">
        <v>98.357969999999995</v>
      </c>
      <c r="E842">
        <v>-0.13191</v>
      </c>
      <c r="F842">
        <v>0.12889999999999999</v>
      </c>
      <c r="G842">
        <f t="shared" si="81"/>
        <v>10.248900473999999</v>
      </c>
      <c r="H842">
        <f t="shared" si="79"/>
        <v>9.0200761460684049</v>
      </c>
      <c r="I842">
        <f t="shared" si="80"/>
        <v>0.98138436995389333</v>
      </c>
      <c r="J842">
        <f t="shared" si="82"/>
        <v>-1.2658563333341052E-2</v>
      </c>
      <c r="K842">
        <f t="shared" si="83"/>
        <v>2.6082148334394006E-3</v>
      </c>
      <c r="L842">
        <f t="shared" si="84"/>
        <v>1.4033765489727668E-3</v>
      </c>
    </row>
    <row r="843" spans="1:12">
      <c r="A843">
        <v>110.334</v>
      </c>
      <c r="B843">
        <v>8.1300000000000008</v>
      </c>
      <c r="C843">
        <v>-1.47557</v>
      </c>
      <c r="D843">
        <v>98.356049999999996</v>
      </c>
      <c r="E843">
        <v>-0.14197000000000001</v>
      </c>
      <c r="F843">
        <v>0.12894</v>
      </c>
      <c r="G843">
        <f t="shared" si="81"/>
        <v>10.24870041</v>
      </c>
      <c r="H843">
        <f t="shared" si="79"/>
        <v>9.0198760820684054</v>
      </c>
      <c r="I843">
        <f t="shared" si="80"/>
        <v>0.9813626029888024</v>
      </c>
      <c r="J843">
        <f t="shared" si="82"/>
        <v>-1.2655090000013429E-2</v>
      </c>
      <c r="K843">
        <f t="shared" si="83"/>
        <v>2.6076707242023139E-3</v>
      </c>
      <c r="L843">
        <f t="shared" si="84"/>
        <v>1.4030226008505662E-3</v>
      </c>
    </row>
    <row r="844" spans="1:12">
      <c r="A844">
        <v>110.387</v>
      </c>
      <c r="B844">
        <v>8.14</v>
      </c>
      <c r="C844">
        <v>-1.4715100000000001</v>
      </c>
      <c r="D844">
        <v>98.355090000000004</v>
      </c>
      <c r="E844">
        <v>-0.14996999999999999</v>
      </c>
      <c r="F844">
        <v>0.12897</v>
      </c>
      <c r="G844">
        <f t="shared" si="81"/>
        <v>10.248600378000001</v>
      </c>
      <c r="H844">
        <f t="shared" si="79"/>
        <v>9.0197760500684065</v>
      </c>
      <c r="I844">
        <f t="shared" si="80"/>
        <v>0.98135171950625688</v>
      </c>
      <c r="J844">
        <f t="shared" si="82"/>
        <v>-1.2153193333335964E-2</v>
      </c>
      <c r="K844">
        <f t="shared" si="83"/>
        <v>2.607310376834569E-3</v>
      </c>
      <c r="L844">
        <f t="shared" si="84"/>
        <v>1.3473941332771554E-3</v>
      </c>
    </row>
    <row r="845" spans="1:12">
      <c r="A845">
        <v>110.455</v>
      </c>
      <c r="B845">
        <v>8.15</v>
      </c>
      <c r="C845">
        <v>-1.4617899999999999</v>
      </c>
      <c r="D845">
        <v>98.353170000000006</v>
      </c>
      <c r="E845">
        <v>-0.15253</v>
      </c>
      <c r="F845">
        <v>0.12901000000000001</v>
      </c>
      <c r="G845">
        <f t="shared" si="81"/>
        <v>10.248400314</v>
      </c>
      <c r="H845">
        <f t="shared" si="79"/>
        <v>9.0195759860684053</v>
      </c>
      <c r="I845">
        <f t="shared" si="80"/>
        <v>0.98132995254116573</v>
      </c>
      <c r="J845">
        <f t="shared" si="82"/>
        <v>-1.2653353333330201E-2</v>
      </c>
      <c r="K845">
        <f t="shared" si="83"/>
        <v>2.6068481901956441E-3</v>
      </c>
      <c r="L845">
        <f t="shared" si="84"/>
        <v>1.4028767375400474E-3</v>
      </c>
    </row>
    <row r="846" spans="1:12">
      <c r="A846">
        <v>110.51300000000001</v>
      </c>
      <c r="B846">
        <v>8.16</v>
      </c>
      <c r="C846">
        <v>-1.44377</v>
      </c>
      <c r="D846">
        <v>98.351249999999993</v>
      </c>
      <c r="E846">
        <v>-0.15031</v>
      </c>
      <c r="F846">
        <v>0.12903999999999999</v>
      </c>
      <c r="G846">
        <f t="shared" si="81"/>
        <v>10.248200249999998</v>
      </c>
      <c r="H846">
        <f t="shared" si="79"/>
        <v>9.019375922068404</v>
      </c>
      <c r="I846">
        <f t="shared" si="80"/>
        <v>0.98130818557607447</v>
      </c>
      <c r="J846">
        <f t="shared" si="82"/>
        <v>-1.4155570000007963E-2</v>
      </c>
      <c r="K846">
        <f t="shared" si="83"/>
        <v>2.606454101646497E-3</v>
      </c>
      <c r="L846">
        <f t="shared" si="84"/>
        <v>1.5694622468692581E-3</v>
      </c>
    </row>
    <row r="847" spans="1:12">
      <c r="A847">
        <v>110.596</v>
      </c>
      <c r="B847">
        <v>8.17</v>
      </c>
      <c r="C847">
        <v>-1.4349000000000001</v>
      </c>
      <c r="D847">
        <v>98.349329999999995</v>
      </c>
      <c r="E847">
        <v>-0.14668</v>
      </c>
      <c r="F847">
        <v>0.12908</v>
      </c>
      <c r="G847">
        <f t="shared" si="81"/>
        <v>10.248000185999999</v>
      </c>
      <c r="H847">
        <f t="shared" si="79"/>
        <v>9.0191758580684045</v>
      </c>
      <c r="I847">
        <f t="shared" si="80"/>
        <v>0.98128641861098342</v>
      </c>
      <c r="J847">
        <f t="shared" si="82"/>
        <v>-1.4992643333346807E-2</v>
      </c>
      <c r="K847">
        <f t="shared" si="83"/>
        <v>2.6058903545574416E-3</v>
      </c>
      <c r="L847">
        <f t="shared" si="84"/>
        <v>1.6623074623758043E-3</v>
      </c>
    </row>
    <row r="848" spans="1:12">
      <c r="A848">
        <v>110.66</v>
      </c>
      <c r="B848">
        <v>8.18</v>
      </c>
      <c r="C848">
        <v>-1.42801</v>
      </c>
      <c r="D848">
        <v>98.349329999999995</v>
      </c>
      <c r="E848">
        <v>-0.14513999999999999</v>
      </c>
      <c r="F848">
        <v>0.12912000000000001</v>
      </c>
      <c r="G848">
        <f t="shared" si="81"/>
        <v>10.248000185999999</v>
      </c>
      <c r="H848">
        <f t="shared" si="79"/>
        <v>9.0191758580684045</v>
      </c>
      <c r="I848">
        <f t="shared" si="80"/>
        <v>0.98128641861098342</v>
      </c>
      <c r="J848">
        <f t="shared" si="82"/>
        <v>-1.5164573333346748E-2</v>
      </c>
      <c r="K848">
        <f t="shared" si="83"/>
        <v>2.6054558244964958E-3</v>
      </c>
      <c r="L848">
        <f t="shared" si="84"/>
        <v>1.6813701797133464E-3</v>
      </c>
    </row>
    <row r="849" spans="1:12">
      <c r="A849">
        <v>110.72199999999999</v>
      </c>
      <c r="B849">
        <v>8.19</v>
      </c>
      <c r="C849">
        <v>-1.42113</v>
      </c>
      <c r="D849">
        <v>98.347409999999996</v>
      </c>
      <c r="E849">
        <v>-0.14821000000000001</v>
      </c>
      <c r="F849">
        <v>0.12914999999999999</v>
      </c>
      <c r="G849">
        <f t="shared" si="81"/>
        <v>10.247800121999999</v>
      </c>
      <c r="H849">
        <f t="shared" si="79"/>
        <v>9.018975794068405</v>
      </c>
      <c r="I849">
        <f t="shared" si="80"/>
        <v>0.98126465164589238</v>
      </c>
      <c r="J849">
        <f t="shared" si="82"/>
        <v>-1.550496000001309E-2</v>
      </c>
      <c r="K849">
        <f t="shared" si="83"/>
        <v>2.6050350116705572E-3</v>
      </c>
      <c r="L849">
        <f t="shared" si="84"/>
        <v>1.7191486432650571E-3</v>
      </c>
    </row>
    <row r="850" spans="1:12">
      <c r="A850">
        <v>110.78700000000001</v>
      </c>
      <c r="B850">
        <v>8.1999999999999993</v>
      </c>
      <c r="C850">
        <v>-1.41052</v>
      </c>
      <c r="D850">
        <v>98.345489999999998</v>
      </c>
      <c r="E850">
        <v>-0.15570000000000001</v>
      </c>
      <c r="F850">
        <v>0.12919</v>
      </c>
      <c r="G850">
        <f t="shared" si="81"/>
        <v>10.247600058</v>
      </c>
      <c r="H850">
        <f t="shared" si="79"/>
        <v>9.0187757300684055</v>
      </c>
      <c r="I850">
        <f t="shared" si="80"/>
        <v>0.98124288468080134</v>
      </c>
      <c r="J850">
        <f t="shared" si="82"/>
        <v>-1.5838400000006476E-2</v>
      </c>
      <c r="K850">
        <f t="shared" si="83"/>
        <v>2.6045939828669806E-3</v>
      </c>
      <c r="L850">
        <f t="shared" si="84"/>
        <v>1.756158537926782E-3</v>
      </c>
    </row>
    <row r="851" spans="1:12">
      <c r="A851">
        <v>110.843</v>
      </c>
      <c r="B851">
        <v>8.2100000000000009</v>
      </c>
      <c r="C851">
        <v>-1.3990499999999999</v>
      </c>
      <c r="D851">
        <v>98.344530000000006</v>
      </c>
      <c r="E851">
        <v>-0.16511000000000001</v>
      </c>
      <c r="F851">
        <v>0.12922</v>
      </c>
      <c r="G851">
        <f t="shared" si="81"/>
        <v>10.247500026000001</v>
      </c>
      <c r="H851">
        <f t="shared" si="79"/>
        <v>9.0186756980684066</v>
      </c>
      <c r="I851">
        <f t="shared" si="80"/>
        <v>0.98123200119825593</v>
      </c>
      <c r="J851">
        <f t="shared" si="82"/>
        <v>-1.5338239999997349E-2</v>
      </c>
      <c r="K851">
        <f t="shared" si="83"/>
        <v>2.6042141393202481E-3</v>
      </c>
      <c r="L851">
        <f t="shared" si="84"/>
        <v>1.7007197634662091E-3</v>
      </c>
    </row>
    <row r="852" spans="1:12">
      <c r="A852">
        <v>110.922</v>
      </c>
      <c r="B852">
        <v>8.2200000000000006</v>
      </c>
      <c r="C852">
        <v>-1.38188</v>
      </c>
      <c r="D852">
        <v>98.342609999999993</v>
      </c>
      <c r="E852">
        <v>-0.17388999999999999</v>
      </c>
      <c r="F852">
        <v>0.12926000000000001</v>
      </c>
      <c r="G852">
        <f t="shared" si="81"/>
        <v>10.247299962</v>
      </c>
      <c r="H852">
        <f t="shared" si="79"/>
        <v>9.0184756340684054</v>
      </c>
      <c r="I852">
        <f t="shared" si="80"/>
        <v>0.98121023423316467</v>
      </c>
      <c r="J852">
        <f t="shared" si="82"/>
        <v>-1.5504959999995318E-2</v>
      </c>
      <c r="K852">
        <f t="shared" si="83"/>
        <v>2.603678476952238E-3</v>
      </c>
      <c r="L852">
        <f t="shared" si="84"/>
        <v>1.7192439863587829E-3</v>
      </c>
    </row>
    <row r="853" spans="1:12">
      <c r="A853">
        <v>110.973</v>
      </c>
      <c r="B853">
        <v>8.23</v>
      </c>
      <c r="C853">
        <v>-1.3788</v>
      </c>
      <c r="D853">
        <v>98.340689999999995</v>
      </c>
      <c r="E853">
        <v>-0.18084</v>
      </c>
      <c r="F853">
        <v>0.12928999999999999</v>
      </c>
      <c r="G853">
        <f t="shared" si="81"/>
        <v>10.247099898</v>
      </c>
      <c r="H853">
        <f t="shared" si="79"/>
        <v>9.0182755700684059</v>
      </c>
      <c r="I853">
        <f t="shared" si="80"/>
        <v>0.98118846726807363</v>
      </c>
      <c r="J853">
        <f t="shared" si="82"/>
        <v>-1.5504959999980427E-2</v>
      </c>
      <c r="K853">
        <f t="shared" si="83"/>
        <v>2.6033327866334484E-3</v>
      </c>
      <c r="L853">
        <f t="shared" si="84"/>
        <v>1.7192821265565761E-3</v>
      </c>
    </row>
    <row r="854" spans="1:12">
      <c r="A854">
        <v>111.036</v>
      </c>
      <c r="B854">
        <v>8.24</v>
      </c>
      <c r="C854">
        <v>-1.3663700000000001</v>
      </c>
      <c r="D854">
        <v>98.338769999999997</v>
      </c>
      <c r="E854">
        <v>-0.18473999999999999</v>
      </c>
      <c r="F854">
        <v>0.12931999999999999</v>
      </c>
      <c r="G854">
        <f t="shared" si="81"/>
        <v>10.246899833999999</v>
      </c>
      <c r="H854">
        <f t="shared" si="79"/>
        <v>9.0180755060684046</v>
      </c>
      <c r="I854">
        <f t="shared" si="80"/>
        <v>0.98116670030298248</v>
      </c>
      <c r="J854">
        <f t="shared" si="82"/>
        <v>-1.600511999998357E-2</v>
      </c>
      <c r="K854">
        <f t="shared" si="83"/>
        <v>2.6029058841290417E-3</v>
      </c>
      <c r="L854">
        <f t="shared" si="84"/>
        <v>1.7747822125921959E-3</v>
      </c>
    </row>
    <row r="855" spans="1:12">
      <c r="A855">
        <v>111.104</v>
      </c>
      <c r="B855">
        <v>8.25</v>
      </c>
      <c r="C855">
        <v>-1.35673</v>
      </c>
      <c r="D855">
        <v>98.336849999999998</v>
      </c>
      <c r="E855">
        <v>-0.18562000000000001</v>
      </c>
      <c r="F855">
        <v>0.12936</v>
      </c>
      <c r="G855">
        <f t="shared" si="81"/>
        <v>10.246699769999999</v>
      </c>
      <c r="H855">
        <f t="shared" si="79"/>
        <v>9.0178754420684051</v>
      </c>
      <c r="I855">
        <f t="shared" si="80"/>
        <v>0.98114493333789143</v>
      </c>
      <c r="J855">
        <f t="shared" si="82"/>
        <v>-1.7005439999992895E-2</v>
      </c>
      <c r="K855">
        <f t="shared" si="83"/>
        <v>2.6024452575640076E-3</v>
      </c>
      <c r="L855">
        <f t="shared" si="84"/>
        <v>1.885747935779029E-3</v>
      </c>
    </row>
    <row r="856" spans="1:12">
      <c r="A856">
        <v>111.164</v>
      </c>
      <c r="B856">
        <v>8.26</v>
      </c>
      <c r="C856">
        <v>-1.34616</v>
      </c>
      <c r="D856">
        <v>98.33493</v>
      </c>
      <c r="E856">
        <v>-0.18618999999999999</v>
      </c>
      <c r="F856">
        <v>0.12939000000000001</v>
      </c>
      <c r="G856">
        <f t="shared" si="81"/>
        <v>10.246499706</v>
      </c>
      <c r="H856">
        <f t="shared" si="79"/>
        <v>9.0176753780684056</v>
      </c>
      <c r="I856">
        <f t="shared" si="80"/>
        <v>0.98112316637280039</v>
      </c>
      <c r="J856">
        <f t="shared" si="82"/>
        <v>-1.8505919999996578E-2</v>
      </c>
      <c r="K856">
        <f t="shared" si="83"/>
        <v>2.6020389577272752E-3</v>
      </c>
      <c r="L856">
        <f t="shared" si="84"/>
        <v>2.0521829877580451E-3</v>
      </c>
    </row>
    <row r="857" spans="1:12">
      <c r="A857">
        <v>111.223</v>
      </c>
      <c r="B857">
        <v>8.27</v>
      </c>
      <c r="C857">
        <v>-1.331</v>
      </c>
      <c r="D857">
        <v>98.333010000000002</v>
      </c>
      <c r="E857">
        <v>-0.18831999999999999</v>
      </c>
      <c r="F857">
        <v>0.12942999999999999</v>
      </c>
      <c r="G857">
        <f t="shared" si="81"/>
        <v>10.246299642</v>
      </c>
      <c r="H857">
        <f t="shared" si="79"/>
        <v>9.0174753140684061</v>
      </c>
      <c r="I857">
        <f t="shared" si="80"/>
        <v>0.98110139940770935</v>
      </c>
      <c r="J857">
        <f t="shared" si="82"/>
        <v>-1.8839359999998816E-2</v>
      </c>
      <c r="K857">
        <f t="shared" si="83"/>
        <v>2.6016395532464558E-3</v>
      </c>
      <c r="L857">
        <f t="shared" si="84"/>
        <v>2.0892056084264544E-3</v>
      </c>
    </row>
    <row r="858" spans="1:12">
      <c r="A858">
        <v>111.283</v>
      </c>
      <c r="B858">
        <v>8.2799999999999994</v>
      </c>
      <c r="C858">
        <v>-1.33066</v>
      </c>
      <c r="D858">
        <v>98.332049999999995</v>
      </c>
      <c r="E858">
        <v>-0.19191</v>
      </c>
      <c r="F858">
        <v>0.12945999999999999</v>
      </c>
      <c r="G858">
        <f t="shared" si="81"/>
        <v>10.24619961</v>
      </c>
      <c r="H858">
        <f t="shared" si="79"/>
        <v>9.0173752820684054</v>
      </c>
      <c r="I858">
        <f t="shared" si="80"/>
        <v>0.98109051592516372</v>
      </c>
      <c r="J858">
        <f t="shared" si="82"/>
        <v>-1.8672640000003848E-2</v>
      </c>
      <c r="K858">
        <f t="shared" si="83"/>
        <v>2.601233504928037E-3</v>
      </c>
      <c r="L858">
        <f t="shared" si="84"/>
        <v>2.0707400342021387E-3</v>
      </c>
    </row>
    <row r="859" spans="1:12">
      <c r="A859">
        <v>111.34099999999999</v>
      </c>
      <c r="B859">
        <v>8.2899999999999991</v>
      </c>
      <c r="C859">
        <v>-1.3164400000000001</v>
      </c>
      <c r="D859">
        <v>98.329170000000005</v>
      </c>
      <c r="E859">
        <v>-0.19514000000000001</v>
      </c>
      <c r="F859">
        <v>0.12948999999999999</v>
      </c>
      <c r="G859">
        <f t="shared" si="81"/>
        <v>10.245899514000001</v>
      </c>
      <c r="H859">
        <f t="shared" si="79"/>
        <v>9.0170751860684071</v>
      </c>
      <c r="I859">
        <f t="shared" si="80"/>
        <v>0.98105786547752727</v>
      </c>
      <c r="J859">
        <f t="shared" si="82"/>
        <v>-1.9506239999994616E-2</v>
      </c>
      <c r="K859">
        <f t="shared" si="83"/>
        <v>2.6008411120156259E-3</v>
      </c>
      <c r="L859">
        <f t="shared" si="84"/>
        <v>2.1632557783406547E-3</v>
      </c>
    </row>
    <row r="860" spans="1:12">
      <c r="A860">
        <v>111.39100000000001</v>
      </c>
      <c r="B860">
        <v>8.3000000000000007</v>
      </c>
      <c r="C860">
        <v>-1.30505</v>
      </c>
      <c r="D860">
        <v>98.327259999999995</v>
      </c>
      <c r="E860">
        <v>-0.19564999999999999</v>
      </c>
      <c r="F860">
        <v>0.12952</v>
      </c>
      <c r="G860">
        <f t="shared" si="81"/>
        <v>10.245700491999999</v>
      </c>
      <c r="H860">
        <f t="shared" si="79"/>
        <v>9.016876164068405</v>
      </c>
      <c r="I860">
        <f t="shared" si="80"/>
        <v>0.98103621188204582</v>
      </c>
      <c r="J860">
        <f t="shared" si="82"/>
        <v>-1.9666013333325408E-2</v>
      </c>
      <c r="K860">
        <f t="shared" si="83"/>
        <v>2.6005029372680676E-3</v>
      </c>
      <c r="L860">
        <f t="shared" si="84"/>
        <v>2.1810228925726008E-3</v>
      </c>
    </row>
    <row r="861" spans="1:12">
      <c r="A861">
        <v>111.462</v>
      </c>
      <c r="B861">
        <v>8.31</v>
      </c>
      <c r="C861">
        <v>-1.2990999999999999</v>
      </c>
      <c r="D861">
        <v>98.325339999999997</v>
      </c>
      <c r="E861">
        <v>-0.19184000000000001</v>
      </c>
      <c r="F861">
        <v>0.12956000000000001</v>
      </c>
      <c r="G861">
        <f t="shared" si="81"/>
        <v>10.245500428</v>
      </c>
      <c r="H861">
        <f t="shared" si="79"/>
        <v>9.0166761000684055</v>
      </c>
      <c r="I861">
        <f t="shared" si="80"/>
        <v>0.98101444491695478</v>
      </c>
      <c r="J861">
        <f t="shared" si="82"/>
        <v>-1.9827523333327476E-2</v>
      </c>
      <c r="K861">
        <f t="shared" si="83"/>
        <v>2.6000228802013458E-3</v>
      </c>
      <c r="L861">
        <f t="shared" si="84"/>
        <v>2.1989836513232469E-3</v>
      </c>
    </row>
    <row r="862" spans="1:12">
      <c r="A862">
        <v>111.51</v>
      </c>
      <c r="B862">
        <v>8.32</v>
      </c>
      <c r="C862">
        <v>-1.2905</v>
      </c>
      <c r="D862">
        <v>98.323419999999999</v>
      </c>
      <c r="E862">
        <v>-0.18357999999999999</v>
      </c>
      <c r="F862">
        <v>0.12958</v>
      </c>
      <c r="G862">
        <f t="shared" si="81"/>
        <v>10.245300364</v>
      </c>
      <c r="H862">
        <f t="shared" si="79"/>
        <v>9.016476036068406</v>
      </c>
      <c r="I862">
        <f t="shared" si="80"/>
        <v>0.98099267795186373</v>
      </c>
      <c r="J862">
        <f t="shared" si="82"/>
        <v>-1.9990769999988958E-2</v>
      </c>
      <c r="K862">
        <f t="shared" si="83"/>
        <v>2.5996984349815422E-3</v>
      </c>
      <c r="L862">
        <f t="shared" si="84"/>
        <v>2.2171378174821663E-3</v>
      </c>
    </row>
    <row r="863" spans="1:12">
      <c r="A863">
        <v>111.569</v>
      </c>
      <c r="B863">
        <v>8.33</v>
      </c>
      <c r="C863">
        <v>-1.27908</v>
      </c>
      <c r="D863">
        <v>98.3215</v>
      </c>
      <c r="E863">
        <v>-0.17230000000000001</v>
      </c>
      <c r="F863">
        <v>0.12961</v>
      </c>
      <c r="G863">
        <f t="shared" si="81"/>
        <v>10.245100299999999</v>
      </c>
      <c r="H863">
        <f t="shared" ref="H863:H926" si="85">G863-G$27-E$27</f>
        <v>9.0162759720684047</v>
      </c>
      <c r="I863">
        <f t="shared" ref="I863:I926" si="86">H863/(G$30-G$27-E$27)</f>
        <v>0.98097091098677247</v>
      </c>
      <c r="J863">
        <f t="shared" si="82"/>
        <v>-2.0155753333336513E-2</v>
      </c>
      <c r="K863">
        <f t="shared" si="83"/>
        <v>2.5992997486477144E-3</v>
      </c>
      <c r="L863">
        <f t="shared" si="84"/>
        <v>2.2354854039269858E-3</v>
      </c>
    </row>
    <row r="864" spans="1:12">
      <c r="A864">
        <v>111.631</v>
      </c>
      <c r="B864">
        <v>8.34</v>
      </c>
      <c r="C864">
        <v>-1.2713399999999999</v>
      </c>
      <c r="D864">
        <v>98.319580000000002</v>
      </c>
      <c r="E864">
        <v>-0.15876999999999999</v>
      </c>
      <c r="F864">
        <v>0.12964999999999999</v>
      </c>
      <c r="G864">
        <f t="shared" si="81"/>
        <v>10.244900236000001</v>
      </c>
      <c r="H864">
        <f t="shared" si="85"/>
        <v>9.016075908068407</v>
      </c>
      <c r="I864">
        <f t="shared" si="86"/>
        <v>0.98094914402168165</v>
      </c>
      <c r="J864">
        <f t="shared" si="82"/>
        <v>-2.0322473333331651E-2</v>
      </c>
      <c r="K864">
        <f t="shared" si="83"/>
        <v>2.5988809218750407E-3</v>
      </c>
      <c r="L864">
        <f t="shared" si="84"/>
        <v>2.2540264235292483E-3</v>
      </c>
    </row>
    <row r="865" spans="1:12">
      <c r="A865">
        <v>111.68600000000001</v>
      </c>
      <c r="B865">
        <v>8.35</v>
      </c>
      <c r="C865">
        <v>-1.25624</v>
      </c>
      <c r="D865">
        <v>98.318619999999996</v>
      </c>
      <c r="E865">
        <v>-0.14394999999999999</v>
      </c>
      <c r="F865">
        <v>0.12967999999999999</v>
      </c>
      <c r="G865">
        <f t="shared" si="81"/>
        <v>10.244800204000001</v>
      </c>
      <c r="H865">
        <f t="shared" si="85"/>
        <v>9.0159758760684063</v>
      </c>
      <c r="I865">
        <f t="shared" si="86"/>
        <v>0.98093826053913602</v>
      </c>
      <c r="J865">
        <f t="shared" si="82"/>
        <v>-1.9824049999996783E-2</v>
      </c>
      <c r="K865">
        <f t="shared" si="83"/>
        <v>2.5985094949536945E-3</v>
      </c>
      <c r="L865">
        <f t="shared" si="84"/>
        <v>2.1987691928742662E-3</v>
      </c>
    </row>
    <row r="866" spans="1:12">
      <c r="A866">
        <v>111.739</v>
      </c>
      <c r="B866">
        <v>8.36</v>
      </c>
      <c r="C866">
        <v>-1.2448600000000001</v>
      </c>
      <c r="D866">
        <v>98.316699999999997</v>
      </c>
      <c r="E866">
        <v>-0.12914</v>
      </c>
      <c r="F866">
        <v>0.12970999999999999</v>
      </c>
      <c r="G866">
        <f t="shared" si="81"/>
        <v>10.244600139999999</v>
      </c>
      <c r="H866">
        <f t="shared" si="85"/>
        <v>9.0157758120684051</v>
      </c>
      <c r="I866">
        <f t="shared" si="86"/>
        <v>0.98091649357404476</v>
      </c>
      <c r="J866">
        <f t="shared" si="82"/>
        <v>-1.9494083333334234E-2</v>
      </c>
      <c r="K866">
        <f t="shared" si="83"/>
        <v>2.5981516748984773E-3</v>
      </c>
      <c r="L866">
        <f t="shared" si="84"/>
        <v>2.1622191744430576E-3</v>
      </c>
    </row>
    <row r="867" spans="1:12">
      <c r="A867">
        <v>111.79600000000001</v>
      </c>
      <c r="B867">
        <v>8.3699999999999992</v>
      </c>
      <c r="C867">
        <v>-1.2343900000000001</v>
      </c>
      <c r="D867">
        <v>98.315740000000005</v>
      </c>
      <c r="E867">
        <v>-0.11563</v>
      </c>
      <c r="F867">
        <v>0.12973999999999999</v>
      </c>
      <c r="G867">
        <f t="shared" si="81"/>
        <v>10.244500108</v>
      </c>
      <c r="H867">
        <f t="shared" si="85"/>
        <v>9.0156757800684062</v>
      </c>
      <c r="I867">
        <f t="shared" si="86"/>
        <v>0.98090561009149935</v>
      </c>
      <c r="J867">
        <f t="shared" si="82"/>
        <v>-1.7832093333334426E-2</v>
      </c>
      <c r="K867">
        <f t="shared" si="83"/>
        <v>2.5977669595215955E-3</v>
      </c>
      <c r="L867">
        <f t="shared" si="84"/>
        <v>1.97789869204892E-3</v>
      </c>
    </row>
    <row r="868" spans="1:12">
      <c r="A868">
        <v>111.848</v>
      </c>
      <c r="B868">
        <v>8.3800000000000008</v>
      </c>
      <c r="C868">
        <v>-1.22858</v>
      </c>
      <c r="D868">
        <v>98.314779999999999</v>
      </c>
      <c r="E868">
        <v>-0.10469000000000001</v>
      </c>
      <c r="F868">
        <v>0.12977</v>
      </c>
      <c r="G868">
        <f t="shared" si="81"/>
        <v>10.244400076</v>
      </c>
      <c r="H868">
        <f t="shared" si="85"/>
        <v>9.0155757480684056</v>
      </c>
      <c r="I868">
        <f t="shared" si="86"/>
        <v>0.98089472660895372</v>
      </c>
      <c r="J868">
        <f t="shared" si="82"/>
        <v>-1.6505279999992944E-2</v>
      </c>
      <c r="K868">
        <f t="shared" si="83"/>
        <v>2.5974160904731975E-3</v>
      </c>
      <c r="L868">
        <f t="shared" si="84"/>
        <v>1.8307516304246253E-3</v>
      </c>
    </row>
    <row r="869" spans="1:12">
      <c r="A869">
        <v>111.91</v>
      </c>
      <c r="B869">
        <v>8.39</v>
      </c>
      <c r="C869">
        <v>-1.2217899999999999</v>
      </c>
      <c r="D869">
        <v>98.313820000000007</v>
      </c>
      <c r="E869" s="1">
        <v>-9.7313999999999998E-2</v>
      </c>
      <c r="F869">
        <v>0.1298</v>
      </c>
      <c r="G869">
        <f t="shared" si="81"/>
        <v>10.244300044000001</v>
      </c>
      <c r="H869">
        <f t="shared" si="85"/>
        <v>9.0154757160684067</v>
      </c>
      <c r="I869">
        <f t="shared" si="86"/>
        <v>0.98088384312640831</v>
      </c>
      <c r="J869">
        <f t="shared" si="82"/>
        <v>-1.50047999999921E-2</v>
      </c>
      <c r="K869">
        <f t="shared" si="83"/>
        <v>2.5969978704617467E-3</v>
      </c>
      <c r="L869">
        <f t="shared" si="84"/>
        <v>1.6643381306267442E-3</v>
      </c>
    </row>
    <row r="870" spans="1:12">
      <c r="A870">
        <v>111.958</v>
      </c>
      <c r="B870">
        <v>8.4</v>
      </c>
      <c r="C870">
        <v>-1.2076800000000001</v>
      </c>
      <c r="D870">
        <v>98.312860000000001</v>
      </c>
      <c r="E870" s="1">
        <v>-9.5388000000000001E-2</v>
      </c>
      <c r="F870">
        <v>0.12983</v>
      </c>
      <c r="G870">
        <f t="shared" si="81"/>
        <v>10.244200012</v>
      </c>
      <c r="H870">
        <f t="shared" si="85"/>
        <v>9.0153756840684061</v>
      </c>
      <c r="I870">
        <f t="shared" si="86"/>
        <v>0.98087295964386267</v>
      </c>
      <c r="J870">
        <f t="shared" si="82"/>
        <v>-1.3504319999994291E-2</v>
      </c>
      <c r="K870">
        <f t="shared" si="83"/>
        <v>2.5966741797106268E-3</v>
      </c>
      <c r="L870">
        <f t="shared" si="84"/>
        <v>1.4979209378771158E-3</v>
      </c>
    </row>
    <row r="871" spans="1:12">
      <c r="A871">
        <v>112.021</v>
      </c>
      <c r="B871">
        <v>8.41</v>
      </c>
      <c r="C871">
        <v>-1.20366</v>
      </c>
      <c r="D871">
        <v>98.311899999999994</v>
      </c>
      <c r="E871" s="1">
        <v>-9.8724000000000006E-2</v>
      </c>
      <c r="F871">
        <v>0.12986</v>
      </c>
      <c r="G871">
        <f t="shared" si="81"/>
        <v>10.24409998</v>
      </c>
      <c r="H871">
        <f t="shared" si="85"/>
        <v>9.0152756520684054</v>
      </c>
      <c r="I871">
        <f t="shared" si="86"/>
        <v>0.98086207616131715</v>
      </c>
      <c r="J871">
        <f t="shared" si="82"/>
        <v>-1.217055999999761E-2</v>
      </c>
      <c r="K871">
        <f t="shared" si="83"/>
        <v>2.5962494580329255E-3</v>
      </c>
      <c r="L871">
        <f t="shared" si="84"/>
        <v>1.3499931083311111E-3</v>
      </c>
    </row>
    <row r="872" spans="1:12">
      <c r="A872">
        <v>112.066</v>
      </c>
      <c r="B872">
        <v>8.42</v>
      </c>
      <c r="C872">
        <v>-1.18496</v>
      </c>
      <c r="D872">
        <v>98.311899999999994</v>
      </c>
      <c r="E872">
        <v>-0.10453</v>
      </c>
      <c r="F872">
        <v>0.12989000000000001</v>
      </c>
      <c r="G872">
        <f t="shared" si="81"/>
        <v>10.24409998</v>
      </c>
      <c r="H872">
        <f t="shared" si="85"/>
        <v>9.0152756520684054</v>
      </c>
      <c r="I872">
        <f t="shared" si="86"/>
        <v>0.98086207616131715</v>
      </c>
      <c r="J872">
        <f t="shared" si="82"/>
        <v>-1.0503360000010687E-2</v>
      </c>
      <c r="K872">
        <f t="shared" si="83"/>
        <v>2.5959461704602093E-3</v>
      </c>
      <c r="L872">
        <f t="shared" si="84"/>
        <v>1.1650625455474416E-3</v>
      </c>
    </row>
    <row r="873" spans="1:12">
      <c r="A873">
        <v>112.113</v>
      </c>
      <c r="B873">
        <v>8.43</v>
      </c>
      <c r="C873">
        <v>-1.1754899999999999</v>
      </c>
      <c r="D873">
        <v>98.309979999999996</v>
      </c>
      <c r="E873">
        <v>-0.10986</v>
      </c>
      <c r="F873">
        <v>0.12991</v>
      </c>
      <c r="G873">
        <f t="shared" si="81"/>
        <v>10.243899916</v>
      </c>
      <c r="H873">
        <f t="shared" si="85"/>
        <v>9.0150755880684059</v>
      </c>
      <c r="I873">
        <f t="shared" si="86"/>
        <v>0.98084030919622611</v>
      </c>
      <c r="J873">
        <f t="shared" si="82"/>
        <v>-1.016992000000267E-2</v>
      </c>
      <c r="K873">
        <f t="shared" si="83"/>
        <v>2.5956294790831199E-3</v>
      </c>
      <c r="L873">
        <f t="shared" si="84"/>
        <v>1.1281014674422386E-3</v>
      </c>
    </row>
    <row r="874" spans="1:12">
      <c r="A874">
        <v>112.17700000000001</v>
      </c>
      <c r="B874">
        <v>8.44</v>
      </c>
      <c r="C874">
        <v>-1.16872</v>
      </c>
      <c r="D874">
        <v>98.308059999999998</v>
      </c>
      <c r="E874">
        <v>-0.11271</v>
      </c>
      <c r="F874">
        <v>0.12995000000000001</v>
      </c>
      <c r="G874">
        <f t="shared" si="81"/>
        <v>10.243699851999999</v>
      </c>
      <c r="H874">
        <f t="shared" si="85"/>
        <v>9.0148755240684046</v>
      </c>
      <c r="I874">
        <f t="shared" si="86"/>
        <v>0.98081854223113485</v>
      </c>
      <c r="J874">
        <f t="shared" si="82"/>
        <v>-1.0336640000006744E-2</v>
      </c>
      <c r="K874">
        <f t="shared" si="83"/>
        <v>2.5951983639869512E-3</v>
      </c>
      <c r="L874">
        <f t="shared" si="84"/>
        <v>1.1466203801050187E-3</v>
      </c>
    </row>
    <row r="875" spans="1:12">
      <c r="A875">
        <v>112.218</v>
      </c>
      <c r="B875">
        <v>8.4499999999999993</v>
      </c>
      <c r="C875">
        <v>-1.1629799999999999</v>
      </c>
      <c r="D875">
        <v>98.308059999999998</v>
      </c>
      <c r="E875">
        <v>-0.11454</v>
      </c>
      <c r="F875">
        <v>0.12997</v>
      </c>
      <c r="G875">
        <f t="shared" si="81"/>
        <v>10.243699851999999</v>
      </c>
      <c r="H875">
        <f t="shared" si="85"/>
        <v>9.0148755240684046</v>
      </c>
      <c r="I875">
        <f t="shared" si="86"/>
        <v>0.98081854223113485</v>
      </c>
      <c r="J875">
        <f t="shared" si="82"/>
        <v>-1.0336640000018681E-2</v>
      </c>
      <c r="K875">
        <f t="shared" si="83"/>
        <v>2.5949222561292063E-3</v>
      </c>
      <c r="L875">
        <f t="shared" si="84"/>
        <v>1.1466203801063428E-3</v>
      </c>
    </row>
    <row r="876" spans="1:12">
      <c r="A876">
        <v>112.267</v>
      </c>
      <c r="B876">
        <v>8.4600000000000009</v>
      </c>
      <c r="C876">
        <v>-1.1470499999999999</v>
      </c>
      <c r="D876">
        <v>98.306139999999999</v>
      </c>
      <c r="E876">
        <v>-0.11855</v>
      </c>
      <c r="F876">
        <v>0.13</v>
      </c>
      <c r="G876">
        <f t="shared" si="81"/>
        <v>10.243499787999999</v>
      </c>
      <c r="H876">
        <f t="shared" si="85"/>
        <v>9.0146754600684051</v>
      </c>
      <c r="I876">
        <f t="shared" si="86"/>
        <v>0.98079677526604381</v>
      </c>
      <c r="J876">
        <f t="shared" si="82"/>
        <v>-1.1003520000017041E-2</v>
      </c>
      <c r="K876">
        <f t="shared" si="83"/>
        <v>2.5945923506228321E-3</v>
      </c>
      <c r="L876">
        <f t="shared" si="84"/>
        <v>1.2206229773615771E-3</v>
      </c>
    </row>
    <row r="877" spans="1:12">
      <c r="A877">
        <v>112.31399999999999</v>
      </c>
      <c r="B877">
        <v>8.4700000000000006</v>
      </c>
      <c r="C877">
        <v>-1.1366700000000001</v>
      </c>
      <c r="D877">
        <v>98.306139999999999</v>
      </c>
      <c r="E877">
        <v>-0.12615999999999999</v>
      </c>
      <c r="F877">
        <v>0.13002</v>
      </c>
      <c r="G877">
        <f t="shared" si="81"/>
        <v>10.243499787999999</v>
      </c>
      <c r="H877">
        <f t="shared" si="85"/>
        <v>9.0146754600684051</v>
      </c>
      <c r="I877">
        <f t="shared" si="86"/>
        <v>0.98079677526604381</v>
      </c>
      <c r="J877">
        <f t="shared" si="82"/>
        <v>-1.0836800000018829E-2</v>
      </c>
      <c r="K877">
        <f t="shared" si="83"/>
        <v>2.5942759894568629E-3</v>
      </c>
      <c r="L877">
        <f t="shared" si="84"/>
        <v>1.2021286898260225E-3</v>
      </c>
    </row>
    <row r="878" spans="1:12">
      <c r="A878">
        <v>112.376</v>
      </c>
      <c r="B878">
        <v>8.48</v>
      </c>
      <c r="C878">
        <v>-1.1354500000000001</v>
      </c>
      <c r="D878">
        <v>98.304220000000001</v>
      </c>
      <c r="E878">
        <v>-0.13500999999999999</v>
      </c>
      <c r="F878">
        <v>0.13006000000000001</v>
      </c>
      <c r="G878">
        <f t="shared" si="81"/>
        <v>10.243299724</v>
      </c>
      <c r="H878">
        <f t="shared" si="85"/>
        <v>9.0144753960684056</v>
      </c>
      <c r="I878">
        <f t="shared" si="86"/>
        <v>0.98077500830095277</v>
      </c>
      <c r="J878">
        <f t="shared" si="82"/>
        <v>-1.1336960000007151E-2</v>
      </c>
      <c r="K878">
        <f t="shared" si="83"/>
        <v>2.5938587799525844E-3</v>
      </c>
      <c r="L878">
        <f t="shared" si="84"/>
        <v>1.2576394634070086E-3</v>
      </c>
    </row>
    <row r="879" spans="1:12">
      <c r="A879">
        <v>112.417</v>
      </c>
      <c r="B879">
        <v>8.49</v>
      </c>
      <c r="C879">
        <v>-1.11958</v>
      </c>
      <c r="D879">
        <v>98.302300000000002</v>
      </c>
      <c r="E879">
        <v>-0.14177000000000001</v>
      </c>
      <c r="F879">
        <v>0.13008</v>
      </c>
      <c r="G879">
        <f t="shared" si="81"/>
        <v>10.24309966</v>
      </c>
      <c r="H879">
        <f t="shared" si="85"/>
        <v>9.0142753320684061</v>
      </c>
      <c r="I879">
        <f t="shared" si="86"/>
        <v>0.98075324133586173</v>
      </c>
      <c r="J879">
        <f t="shared" si="82"/>
        <v>-1.233727999999572E-2</v>
      </c>
      <c r="K879">
        <f t="shared" si="83"/>
        <v>2.5935829570476725E-3</v>
      </c>
      <c r="L879">
        <f t="shared" si="84"/>
        <v>1.3686380264096971E-3</v>
      </c>
    </row>
    <row r="880" spans="1:12">
      <c r="A880">
        <v>112.46299999999999</v>
      </c>
      <c r="B880">
        <v>8.5</v>
      </c>
      <c r="C880">
        <v>-1.11199</v>
      </c>
      <c r="D880">
        <v>98.301339999999996</v>
      </c>
      <c r="E880">
        <v>-0.14510999999999999</v>
      </c>
      <c r="F880">
        <v>0.13009999999999999</v>
      </c>
      <c r="G880">
        <f t="shared" si="81"/>
        <v>10.242999628</v>
      </c>
      <c r="H880">
        <f t="shared" si="85"/>
        <v>9.0141753000684055</v>
      </c>
      <c r="I880">
        <f t="shared" si="86"/>
        <v>0.98074235785331609</v>
      </c>
      <c r="J880">
        <f t="shared" si="82"/>
        <v>-1.300415999999404E-2</v>
      </c>
      <c r="K880">
        <f t="shared" si="83"/>
        <v>2.5932735670218593E-3</v>
      </c>
      <c r="L880">
        <f t="shared" si="84"/>
        <v>1.4426344692781109E-3</v>
      </c>
    </row>
    <row r="881" spans="1:12">
      <c r="A881">
        <v>112.51300000000001</v>
      </c>
      <c r="B881">
        <v>8.51</v>
      </c>
      <c r="C881">
        <v>-1.0997699999999999</v>
      </c>
      <c r="D881">
        <v>98.299419999999998</v>
      </c>
      <c r="E881">
        <v>-0.14507999999999999</v>
      </c>
      <c r="F881">
        <v>0.13013</v>
      </c>
      <c r="G881">
        <f t="shared" si="81"/>
        <v>10.242799563999998</v>
      </c>
      <c r="H881">
        <f t="shared" si="85"/>
        <v>9.0139752360684042</v>
      </c>
      <c r="I881">
        <f t="shared" si="86"/>
        <v>0.98072059088822483</v>
      </c>
      <c r="J881">
        <f t="shared" si="82"/>
        <v>-1.3170880000001056E-2</v>
      </c>
      <c r="K881">
        <f t="shared" si="83"/>
        <v>2.5929373572263865E-3</v>
      </c>
      <c r="L881">
        <f t="shared" si="84"/>
        <v>1.4611622125717926E-3</v>
      </c>
    </row>
    <row r="882" spans="1:12">
      <c r="A882">
        <v>112.566</v>
      </c>
      <c r="B882">
        <v>8.52</v>
      </c>
      <c r="C882">
        <v>-1.0995200000000001</v>
      </c>
      <c r="D882">
        <v>98.298460000000006</v>
      </c>
      <c r="E882">
        <v>-0.14355999999999999</v>
      </c>
      <c r="F882">
        <v>0.13016</v>
      </c>
      <c r="G882">
        <f t="shared" si="81"/>
        <v>10.242699532000001</v>
      </c>
      <c r="H882">
        <f t="shared" si="85"/>
        <v>9.0138752040684071</v>
      </c>
      <c r="I882">
        <f t="shared" si="86"/>
        <v>0.98070970740567964</v>
      </c>
      <c r="J882">
        <f t="shared" si="82"/>
        <v>-1.3504319999982538E-2</v>
      </c>
      <c r="K882">
        <f t="shared" si="83"/>
        <v>2.592581070010059E-3</v>
      </c>
      <c r="L882">
        <f t="shared" si="84"/>
        <v>1.4981702868359407E-3</v>
      </c>
    </row>
    <row r="883" spans="1:12">
      <c r="A883">
        <v>112.616</v>
      </c>
      <c r="B883">
        <v>8.5299999999999994</v>
      </c>
      <c r="C883">
        <v>-1.0845499999999999</v>
      </c>
      <c r="D883">
        <v>98.296549999999996</v>
      </c>
      <c r="E883">
        <v>-0.14116000000000001</v>
      </c>
      <c r="F883">
        <v>0.13019</v>
      </c>
      <c r="G883">
        <f t="shared" si="81"/>
        <v>10.242500509999999</v>
      </c>
      <c r="H883">
        <f t="shared" si="85"/>
        <v>9.013676182068405</v>
      </c>
      <c r="I883">
        <f t="shared" si="86"/>
        <v>0.98068805381019819</v>
      </c>
      <c r="J883">
        <f t="shared" si="82"/>
        <v>-1.4831133333324115E-2</v>
      </c>
      <c r="K883">
        <f t="shared" si="83"/>
        <v>2.5922450397391169E-3</v>
      </c>
      <c r="L883">
        <f t="shared" si="84"/>
        <v>1.6454033885562498E-3</v>
      </c>
    </row>
    <row r="884" spans="1:12">
      <c r="A884">
        <v>112.65600000000001</v>
      </c>
      <c r="B884">
        <v>8.5399999999999991</v>
      </c>
      <c r="C884">
        <v>-1.0751500000000001</v>
      </c>
      <c r="D884">
        <v>98.295590000000004</v>
      </c>
      <c r="E884">
        <v>-0.13805000000000001</v>
      </c>
      <c r="F884">
        <v>0.13020999999999999</v>
      </c>
      <c r="G884">
        <f t="shared" si="81"/>
        <v>10.242400478</v>
      </c>
      <c r="H884">
        <f t="shared" si="85"/>
        <v>9.0135761500684062</v>
      </c>
      <c r="I884">
        <f t="shared" si="86"/>
        <v>0.98067717032765278</v>
      </c>
      <c r="J884">
        <f t="shared" si="82"/>
        <v>-1.4825923333325466E-2</v>
      </c>
      <c r="K884">
        <f t="shared" si="83"/>
        <v>2.5919762782331017E-3</v>
      </c>
      <c r="L884">
        <f t="shared" si="84"/>
        <v>1.6448436321484839E-3</v>
      </c>
    </row>
    <row r="885" spans="1:12">
      <c r="A885">
        <v>112.705</v>
      </c>
      <c r="B885">
        <v>8.5500000000000007</v>
      </c>
      <c r="C885">
        <v>-1.06758</v>
      </c>
      <c r="D885">
        <v>98.293670000000006</v>
      </c>
      <c r="E885">
        <v>-0.13583000000000001</v>
      </c>
      <c r="F885">
        <v>0.13023000000000001</v>
      </c>
      <c r="G885">
        <f t="shared" si="81"/>
        <v>10.242200414000001</v>
      </c>
      <c r="H885">
        <f t="shared" si="85"/>
        <v>9.0133760860684067</v>
      </c>
      <c r="I885">
        <f t="shared" si="86"/>
        <v>0.98065540336256174</v>
      </c>
      <c r="J885">
        <f t="shared" si="82"/>
        <v>-1.5656049999988195E-2</v>
      </c>
      <c r="K885">
        <f t="shared" si="83"/>
        <v>2.5916471213279601E-3</v>
      </c>
      <c r="L885">
        <f t="shared" si="84"/>
        <v>1.7369795568818089E-3</v>
      </c>
    </row>
    <row r="886" spans="1:12">
      <c r="A886">
        <v>112.758</v>
      </c>
      <c r="B886">
        <v>8.56</v>
      </c>
      <c r="C886">
        <v>-1.05904</v>
      </c>
      <c r="D886">
        <v>98.29271</v>
      </c>
      <c r="E886">
        <v>-0.13564000000000001</v>
      </c>
      <c r="F886">
        <v>0.13027</v>
      </c>
      <c r="G886">
        <f t="shared" si="81"/>
        <v>10.242100381999999</v>
      </c>
      <c r="H886">
        <f t="shared" si="85"/>
        <v>9.0132760540684043</v>
      </c>
      <c r="I886">
        <f t="shared" si="86"/>
        <v>0.98064451988001589</v>
      </c>
      <c r="J886">
        <f t="shared" si="82"/>
        <v>-1.4987433333336271E-2</v>
      </c>
      <c r="K886">
        <f t="shared" si="83"/>
        <v>2.5912911885734428E-3</v>
      </c>
      <c r="L886">
        <f t="shared" si="84"/>
        <v>1.6628175197819729E-3</v>
      </c>
    </row>
    <row r="887" spans="1:12">
      <c r="A887">
        <v>112.797</v>
      </c>
      <c r="B887">
        <v>8.57</v>
      </c>
      <c r="C887">
        <v>-1.0468900000000001</v>
      </c>
      <c r="D887">
        <v>98.291749999999993</v>
      </c>
      <c r="E887">
        <v>-0.13822999999999999</v>
      </c>
      <c r="F887">
        <v>0.13028999999999999</v>
      </c>
      <c r="G887">
        <f t="shared" si="81"/>
        <v>10.24200035</v>
      </c>
      <c r="H887">
        <f t="shared" si="85"/>
        <v>9.0131760220684054</v>
      </c>
      <c r="I887">
        <f t="shared" si="86"/>
        <v>0.98063363639747048</v>
      </c>
      <c r="J887">
        <f t="shared" si="82"/>
        <v>-1.4320553333337852E-2</v>
      </c>
      <c r="K887">
        <f t="shared" si="83"/>
        <v>2.5910293382251969E-3</v>
      </c>
      <c r="L887">
        <f t="shared" si="84"/>
        <v>1.5888465173957041E-3</v>
      </c>
    </row>
    <row r="888" spans="1:12">
      <c r="A888">
        <v>112.842</v>
      </c>
      <c r="B888">
        <v>8.58</v>
      </c>
      <c r="C888">
        <v>-1.0411699999999999</v>
      </c>
      <c r="D888">
        <v>98.289829999999995</v>
      </c>
      <c r="E888">
        <v>-0.14273</v>
      </c>
      <c r="F888">
        <v>0.13031000000000001</v>
      </c>
      <c r="G888">
        <f t="shared" si="81"/>
        <v>10.241800286</v>
      </c>
      <c r="H888">
        <f t="shared" si="85"/>
        <v>9.0129759580684059</v>
      </c>
      <c r="I888">
        <f t="shared" si="86"/>
        <v>0.98061186943237943</v>
      </c>
      <c r="J888">
        <f t="shared" si="82"/>
        <v>-1.4489009999998243E-2</v>
      </c>
      <c r="K888">
        <f t="shared" si="83"/>
        <v>2.5907272689589425E-3</v>
      </c>
      <c r="L888">
        <f t="shared" si="84"/>
        <v>1.6075722455497839E-3</v>
      </c>
    </row>
    <row r="889" spans="1:12">
      <c r="A889">
        <v>112.875</v>
      </c>
      <c r="B889">
        <v>8.59</v>
      </c>
      <c r="C889">
        <v>-1.0299799999999999</v>
      </c>
      <c r="D889">
        <v>98.288870000000003</v>
      </c>
      <c r="E889">
        <v>-0.14652000000000001</v>
      </c>
      <c r="F889">
        <v>0.13033</v>
      </c>
      <c r="G889">
        <f t="shared" si="81"/>
        <v>10.241700254000001</v>
      </c>
      <c r="H889">
        <f t="shared" si="85"/>
        <v>9.012875926068407</v>
      </c>
      <c r="I889">
        <f t="shared" si="86"/>
        <v>0.98060098594983403</v>
      </c>
      <c r="J889">
        <f t="shared" si="82"/>
        <v>-1.3992323333322674E-2</v>
      </c>
      <c r="K889">
        <f t="shared" si="83"/>
        <v>2.5905057962567193E-3</v>
      </c>
      <c r="L889">
        <f t="shared" si="84"/>
        <v>1.5524815217806288E-3</v>
      </c>
    </row>
    <row r="890" spans="1:12">
      <c r="A890">
        <v>112.931</v>
      </c>
      <c r="B890">
        <v>8.6</v>
      </c>
      <c r="C890">
        <v>-1.01501</v>
      </c>
      <c r="D890">
        <v>98.286950000000004</v>
      </c>
      <c r="E890">
        <v>-0.14715</v>
      </c>
      <c r="F890">
        <v>0.13036</v>
      </c>
      <c r="G890">
        <f t="shared" si="81"/>
        <v>10.24150019</v>
      </c>
      <c r="H890">
        <f t="shared" si="85"/>
        <v>9.0126758620684058</v>
      </c>
      <c r="I890">
        <f t="shared" si="86"/>
        <v>0.98057921898474276</v>
      </c>
      <c r="J890">
        <f t="shared" si="82"/>
        <v>-1.4330973333335514E-2</v>
      </c>
      <c r="K890">
        <f t="shared" si="83"/>
        <v>2.5901300504298321E-3</v>
      </c>
      <c r="L890">
        <f t="shared" si="84"/>
        <v>1.5900908401299768E-3</v>
      </c>
    </row>
    <row r="891" spans="1:12">
      <c r="A891">
        <v>112.973</v>
      </c>
      <c r="B891">
        <v>8.61</v>
      </c>
      <c r="C891">
        <v>-1.0093099999999999</v>
      </c>
      <c r="D891">
        <v>98.285030000000006</v>
      </c>
      <c r="E891">
        <v>-0.14510000000000001</v>
      </c>
      <c r="F891">
        <v>0.13038</v>
      </c>
      <c r="G891">
        <f t="shared" si="81"/>
        <v>10.241300126000001</v>
      </c>
      <c r="H891">
        <f t="shared" si="85"/>
        <v>9.0124757980684063</v>
      </c>
      <c r="I891">
        <f t="shared" si="86"/>
        <v>0.98055745201965172</v>
      </c>
      <c r="J891">
        <f t="shared" si="82"/>
        <v>-1.4671359999989997E-2</v>
      </c>
      <c r="K891">
        <f t="shared" si="83"/>
        <v>2.5898483125843322E-3</v>
      </c>
      <c r="L891">
        <f t="shared" si="84"/>
        <v>1.627894524070115E-3</v>
      </c>
    </row>
    <row r="892" spans="1:12">
      <c r="A892">
        <v>113.014</v>
      </c>
      <c r="B892">
        <v>8.6199999999999992</v>
      </c>
      <c r="C892">
        <v>-0.99902000000000002</v>
      </c>
      <c r="D892">
        <v>98.28407</v>
      </c>
      <c r="E892">
        <v>-0.14188000000000001</v>
      </c>
      <c r="F892">
        <v>0.13041</v>
      </c>
      <c r="G892">
        <f t="shared" si="81"/>
        <v>10.241200094</v>
      </c>
      <c r="H892">
        <f t="shared" si="85"/>
        <v>9.0123757660684056</v>
      </c>
      <c r="I892">
        <f t="shared" si="86"/>
        <v>0.9805465685371062</v>
      </c>
      <c r="J892">
        <f t="shared" si="82"/>
        <v>-1.5004799999998186E-2</v>
      </c>
      <c r="K892">
        <f t="shared" si="83"/>
        <v>2.5895733418961893E-3</v>
      </c>
      <c r="L892">
        <f t="shared" si="84"/>
        <v>1.6649106062012258E-3</v>
      </c>
    </row>
    <row r="893" spans="1:12">
      <c r="A893">
        <v>113.066</v>
      </c>
      <c r="B893">
        <v>8.6300000000000008</v>
      </c>
      <c r="C893">
        <v>-0.99604000000000004</v>
      </c>
      <c r="D893">
        <v>98.283109999999994</v>
      </c>
      <c r="E893">
        <v>-0.13761000000000001</v>
      </c>
      <c r="F893">
        <v>0.13042999999999999</v>
      </c>
      <c r="G893">
        <f t="shared" si="81"/>
        <v>10.241100061999999</v>
      </c>
      <c r="H893">
        <f t="shared" si="85"/>
        <v>9.012275734068405</v>
      </c>
      <c r="I893">
        <f t="shared" si="86"/>
        <v>0.98053568505456057</v>
      </c>
      <c r="J893">
        <f t="shared" si="82"/>
        <v>-1.4671360000001965E-2</v>
      </c>
      <c r="K893">
        <f t="shared" si="83"/>
        <v>2.5892246825610539E-3</v>
      </c>
      <c r="L893">
        <f t="shared" si="84"/>
        <v>1.627930661790669E-3</v>
      </c>
    </row>
    <row r="894" spans="1:12">
      <c r="A894">
        <v>113.105</v>
      </c>
      <c r="B894">
        <v>8.64</v>
      </c>
      <c r="C894">
        <v>-0.98763000000000001</v>
      </c>
      <c r="D894">
        <v>98.281189999999995</v>
      </c>
      <c r="E894">
        <v>-0.13267999999999999</v>
      </c>
      <c r="F894">
        <v>0.13045000000000001</v>
      </c>
      <c r="G894">
        <f t="shared" ref="G894:G957" si="87">(D894/100)*$B$16</f>
        <v>10.240899998</v>
      </c>
      <c r="H894">
        <f t="shared" si="85"/>
        <v>9.0120756700684055</v>
      </c>
      <c r="I894">
        <f t="shared" si="86"/>
        <v>0.98051391808946953</v>
      </c>
      <c r="J894">
        <f t="shared" ref="J894:J957" si="88">SLOPE(H886:H894,B886:B894)</f>
        <v>-1.5171519999996143E-2</v>
      </c>
      <c r="K894">
        <f t="shared" ref="K894:K957" si="89">1/(A894+273.15)</f>
        <v>2.5889632496666711E-3</v>
      </c>
      <c r="L894">
        <f t="shared" ref="L894:L957" si="90">-J894/H894</f>
        <v>1.6834656693335316E-3</v>
      </c>
    </row>
    <row r="895" spans="1:12">
      <c r="A895">
        <v>113.143</v>
      </c>
      <c r="B895">
        <v>8.65</v>
      </c>
      <c r="C895">
        <v>-0.98468999999999995</v>
      </c>
      <c r="D895">
        <v>98.279269999999997</v>
      </c>
      <c r="E895">
        <v>-0.12648000000000001</v>
      </c>
      <c r="F895">
        <v>0.13048000000000001</v>
      </c>
      <c r="G895">
        <f t="shared" si="87"/>
        <v>10.240699934</v>
      </c>
      <c r="H895">
        <f t="shared" si="85"/>
        <v>9.011875606068406</v>
      </c>
      <c r="I895">
        <f t="shared" si="86"/>
        <v>0.98049215112437849</v>
      </c>
      <c r="J895">
        <f t="shared" si="88"/>
        <v>-1.5671680000005159E-2</v>
      </c>
      <c r="K895">
        <f t="shared" si="89"/>
        <v>2.5887085709552075E-3</v>
      </c>
      <c r="L895">
        <f t="shared" si="90"/>
        <v>1.7390031426368316E-3</v>
      </c>
    </row>
    <row r="896" spans="1:12">
      <c r="A896">
        <v>113.188</v>
      </c>
      <c r="B896">
        <v>8.66</v>
      </c>
      <c r="C896">
        <v>-0.96611999999999998</v>
      </c>
      <c r="D896">
        <v>98.279269999999997</v>
      </c>
      <c r="E896">
        <v>-0.1183</v>
      </c>
      <c r="F896">
        <v>0.1305</v>
      </c>
      <c r="G896">
        <f t="shared" si="87"/>
        <v>10.240699934</v>
      </c>
      <c r="H896">
        <f t="shared" si="85"/>
        <v>9.011875606068406</v>
      </c>
      <c r="I896">
        <f t="shared" si="86"/>
        <v>0.98049215112437849</v>
      </c>
      <c r="J896">
        <f t="shared" si="88"/>
        <v>-1.4671360000007631E-2</v>
      </c>
      <c r="K896">
        <f t="shared" si="89"/>
        <v>2.5884070425378817E-3</v>
      </c>
      <c r="L896">
        <f t="shared" si="90"/>
        <v>1.628002942043302E-3</v>
      </c>
    </row>
    <row r="897" spans="1:12">
      <c r="A897">
        <v>113.223</v>
      </c>
      <c r="B897">
        <v>8.67</v>
      </c>
      <c r="C897">
        <v>-0.95862000000000003</v>
      </c>
      <c r="D897">
        <v>98.277349999999998</v>
      </c>
      <c r="E897">
        <v>-0.10865</v>
      </c>
      <c r="F897">
        <v>0.13052</v>
      </c>
      <c r="G897">
        <f t="shared" si="87"/>
        <v>10.240499869999999</v>
      </c>
      <c r="H897">
        <f t="shared" si="85"/>
        <v>9.0116755420684047</v>
      </c>
      <c r="I897">
        <f t="shared" si="86"/>
        <v>0.98047038415928722</v>
      </c>
      <c r="J897">
        <f t="shared" si="88"/>
        <v>-1.4504640000015452E-2</v>
      </c>
      <c r="K897">
        <f t="shared" si="89"/>
        <v>2.5881725689942104E-3</v>
      </c>
      <c r="L897">
        <f t="shared" si="90"/>
        <v>1.6095386404342599E-3</v>
      </c>
    </row>
    <row r="898" spans="1:12">
      <c r="A898">
        <v>113.27</v>
      </c>
      <c r="B898">
        <v>8.68</v>
      </c>
      <c r="C898">
        <v>-0.94925000000000004</v>
      </c>
      <c r="D898">
        <v>98.276390000000006</v>
      </c>
      <c r="E898" s="1">
        <v>-9.7824999999999995E-2</v>
      </c>
      <c r="F898">
        <v>0.13055</v>
      </c>
      <c r="G898">
        <f t="shared" si="87"/>
        <v>10.240399838</v>
      </c>
      <c r="H898">
        <f t="shared" si="85"/>
        <v>9.0115755100684058</v>
      </c>
      <c r="I898">
        <f t="shared" si="86"/>
        <v>0.98045950067674181</v>
      </c>
      <c r="J898">
        <f t="shared" si="88"/>
        <v>-1.3671040000004263E-2</v>
      </c>
      <c r="K898">
        <f t="shared" si="89"/>
        <v>2.5878577713368874E-3</v>
      </c>
      <c r="L898">
        <f t="shared" si="90"/>
        <v>1.5170532594139564E-3</v>
      </c>
    </row>
    <row r="899" spans="1:12">
      <c r="A899">
        <v>113.304</v>
      </c>
      <c r="B899">
        <v>8.69</v>
      </c>
      <c r="C899">
        <v>-0.94086000000000003</v>
      </c>
      <c r="D899">
        <v>98.27543</v>
      </c>
      <c r="E899" s="1">
        <v>-8.6205000000000004E-2</v>
      </c>
      <c r="F899">
        <v>0.13056000000000001</v>
      </c>
      <c r="G899">
        <f t="shared" si="87"/>
        <v>10.240299805999999</v>
      </c>
      <c r="H899">
        <f t="shared" si="85"/>
        <v>9.0114754780684052</v>
      </c>
      <c r="I899">
        <f t="shared" si="86"/>
        <v>0.98044861719419618</v>
      </c>
      <c r="J899">
        <f t="shared" si="88"/>
        <v>-1.3004160000006012E-2</v>
      </c>
      <c r="K899">
        <f t="shared" si="89"/>
        <v>2.5876300931029312E-3</v>
      </c>
      <c r="L899">
        <f t="shared" si="90"/>
        <v>1.4430666799964962E-3</v>
      </c>
    </row>
    <row r="900" spans="1:12">
      <c r="A900">
        <v>113.348</v>
      </c>
      <c r="B900">
        <v>8.6999999999999993</v>
      </c>
      <c r="C900">
        <v>-0.93883000000000005</v>
      </c>
      <c r="D900">
        <v>98.274469999999994</v>
      </c>
      <c r="E900" s="1">
        <v>-7.4725E-2</v>
      </c>
      <c r="F900">
        <v>0.13059000000000001</v>
      </c>
      <c r="G900">
        <f t="shared" si="87"/>
        <v>10.240199773999999</v>
      </c>
      <c r="H900">
        <f t="shared" si="85"/>
        <v>9.0113754460684046</v>
      </c>
      <c r="I900">
        <f t="shared" si="86"/>
        <v>0.98043773371165055</v>
      </c>
      <c r="J900">
        <f t="shared" si="88"/>
        <v>-1.267072000000696E-2</v>
      </c>
      <c r="K900">
        <f t="shared" si="89"/>
        <v>2.5873355101449424E-3</v>
      </c>
      <c r="L900">
        <f t="shared" si="90"/>
        <v>1.4060805784687509E-3</v>
      </c>
    </row>
    <row r="901" spans="1:12">
      <c r="A901">
        <v>113.383</v>
      </c>
      <c r="B901">
        <v>8.7100000000000009</v>
      </c>
      <c r="C901">
        <v>-0.92859000000000003</v>
      </c>
      <c r="D901">
        <v>98.274469999999994</v>
      </c>
      <c r="E901" s="1">
        <v>-6.4070000000000002E-2</v>
      </c>
      <c r="F901">
        <v>0.13061</v>
      </c>
      <c r="G901">
        <f t="shared" si="87"/>
        <v>10.240199773999999</v>
      </c>
      <c r="H901">
        <f t="shared" si="85"/>
        <v>9.0113754460684046</v>
      </c>
      <c r="I901">
        <f t="shared" si="86"/>
        <v>0.98043773371165055</v>
      </c>
      <c r="J901">
        <f t="shared" si="88"/>
        <v>-1.1336960000010245E-2</v>
      </c>
      <c r="K901">
        <f t="shared" si="89"/>
        <v>2.5871012306840557E-3</v>
      </c>
      <c r="L901">
        <f t="shared" si="90"/>
        <v>1.2580720965251176E-3</v>
      </c>
    </row>
    <row r="902" spans="1:12">
      <c r="A902">
        <v>113.422</v>
      </c>
      <c r="B902">
        <v>8.7200000000000006</v>
      </c>
      <c r="C902">
        <v>-0.91649999999999998</v>
      </c>
      <c r="D902">
        <v>98.273510000000002</v>
      </c>
      <c r="E902" s="1">
        <v>-5.3606000000000001E-2</v>
      </c>
      <c r="F902">
        <v>0.13063</v>
      </c>
      <c r="G902">
        <f t="shared" si="87"/>
        <v>10.240099742</v>
      </c>
      <c r="H902">
        <f t="shared" si="85"/>
        <v>9.0112754140684057</v>
      </c>
      <c r="I902">
        <f t="shared" si="86"/>
        <v>0.98042685022910514</v>
      </c>
      <c r="J902">
        <f t="shared" si="88"/>
        <v>-9.8364800000094506E-3</v>
      </c>
      <c r="K902">
        <f t="shared" si="89"/>
        <v>2.5868402264002566E-3</v>
      </c>
      <c r="L902">
        <f t="shared" si="90"/>
        <v>1.0915746715112863E-3</v>
      </c>
    </row>
    <row r="903" spans="1:12">
      <c r="A903">
        <v>113.464</v>
      </c>
      <c r="B903">
        <v>8.73</v>
      </c>
      <c r="C903">
        <v>-0.90807000000000004</v>
      </c>
      <c r="D903">
        <v>98.272549999999995</v>
      </c>
      <c r="E903" s="1">
        <v>-4.4110999999999997E-2</v>
      </c>
      <c r="F903">
        <v>0.13064999999999999</v>
      </c>
      <c r="G903">
        <f t="shared" si="87"/>
        <v>10.239999709999999</v>
      </c>
      <c r="H903">
        <f t="shared" si="85"/>
        <v>9.0111753820684051</v>
      </c>
      <c r="I903">
        <f t="shared" si="86"/>
        <v>0.98041596674655951</v>
      </c>
      <c r="J903">
        <f t="shared" si="88"/>
        <v>-9.0028800000100054E-3</v>
      </c>
      <c r="K903">
        <f t="shared" si="89"/>
        <v>2.5865592037536147E-3</v>
      </c>
      <c r="L903">
        <f t="shared" si="90"/>
        <v>9.9907943395764927E-4</v>
      </c>
    </row>
    <row r="904" spans="1:12">
      <c r="A904">
        <v>113.504</v>
      </c>
      <c r="B904">
        <v>8.74</v>
      </c>
      <c r="C904">
        <v>-0.89783999999999997</v>
      </c>
      <c r="D904">
        <v>98.272549999999995</v>
      </c>
      <c r="E904" s="1">
        <v>-3.8325999999999999E-2</v>
      </c>
      <c r="F904">
        <v>0.13067000000000001</v>
      </c>
      <c r="G904">
        <f t="shared" si="87"/>
        <v>10.239999709999999</v>
      </c>
      <c r="H904">
        <f t="shared" si="85"/>
        <v>9.0111753820684051</v>
      </c>
      <c r="I904">
        <f t="shared" si="86"/>
        <v>0.98041596674655951</v>
      </c>
      <c r="J904">
        <f t="shared" si="88"/>
        <v>-8.3360000000057312E-3</v>
      </c>
      <c r="K904">
        <f t="shared" si="89"/>
        <v>2.5862916198978931E-3</v>
      </c>
      <c r="L904">
        <f t="shared" si="90"/>
        <v>9.2507354996039417E-4</v>
      </c>
    </row>
    <row r="905" spans="1:12">
      <c r="A905">
        <v>113.536</v>
      </c>
      <c r="B905">
        <v>8.75</v>
      </c>
      <c r="C905">
        <v>-0.89219000000000004</v>
      </c>
      <c r="D905">
        <v>98.272549999999995</v>
      </c>
      <c r="E905" s="1">
        <v>-3.9550000000000002E-2</v>
      </c>
      <c r="F905">
        <v>0.13069</v>
      </c>
      <c r="G905">
        <f t="shared" si="87"/>
        <v>10.239999709999999</v>
      </c>
      <c r="H905">
        <f t="shared" si="85"/>
        <v>9.0111753820684051</v>
      </c>
      <c r="I905">
        <f t="shared" si="86"/>
        <v>0.98041596674655951</v>
      </c>
      <c r="J905">
        <f t="shared" si="88"/>
        <v>-6.5020799999999839E-3</v>
      </c>
      <c r="K905">
        <f t="shared" si="89"/>
        <v>2.5860775926720907E-3</v>
      </c>
      <c r="L905">
        <f t="shared" si="90"/>
        <v>7.2155736896860963E-4</v>
      </c>
    </row>
    <row r="906" spans="1:12">
      <c r="A906">
        <v>113.574</v>
      </c>
      <c r="B906">
        <v>8.76</v>
      </c>
      <c r="C906">
        <v>-0.88104000000000005</v>
      </c>
      <c r="D906">
        <v>98.272549999999995</v>
      </c>
      <c r="E906" s="1">
        <v>-5.0639000000000003E-2</v>
      </c>
      <c r="F906">
        <v>0.13070999999999999</v>
      </c>
      <c r="G906">
        <f t="shared" si="87"/>
        <v>10.239999709999999</v>
      </c>
      <c r="H906">
        <f t="shared" si="85"/>
        <v>9.0111753820684051</v>
      </c>
      <c r="I906">
        <f t="shared" si="86"/>
        <v>0.98041596674655951</v>
      </c>
      <c r="J906">
        <f t="shared" si="88"/>
        <v>-5.1683200000033538E-3</v>
      </c>
      <c r="K906">
        <f t="shared" si="89"/>
        <v>2.5858234813458695E-3</v>
      </c>
      <c r="L906">
        <f t="shared" si="90"/>
        <v>5.7354560097542227E-4</v>
      </c>
    </row>
    <row r="907" spans="1:12">
      <c r="A907">
        <v>113.601</v>
      </c>
      <c r="B907">
        <v>8.77</v>
      </c>
      <c r="C907">
        <v>-0.87910999999999995</v>
      </c>
      <c r="D907">
        <v>98.271590000000003</v>
      </c>
      <c r="E907" s="1">
        <v>-7.0049E-2</v>
      </c>
      <c r="F907">
        <v>0.13073000000000001</v>
      </c>
      <c r="G907">
        <f t="shared" si="87"/>
        <v>10.239899678</v>
      </c>
      <c r="H907">
        <f t="shared" si="85"/>
        <v>9.0110753500684062</v>
      </c>
      <c r="I907">
        <f t="shared" si="86"/>
        <v>0.9804050832640141</v>
      </c>
      <c r="J907">
        <f t="shared" si="88"/>
        <v>-4.5014399999902472E-3</v>
      </c>
      <c r="K907">
        <f t="shared" si="89"/>
        <v>2.5856429589063766E-3</v>
      </c>
      <c r="L907">
        <f t="shared" si="90"/>
        <v>4.9954526237049783E-4</v>
      </c>
    </row>
    <row r="908" spans="1:12">
      <c r="A908">
        <v>113.65300000000001</v>
      </c>
      <c r="B908">
        <v>8.7799999999999994</v>
      </c>
      <c r="C908">
        <v>-0.86240000000000006</v>
      </c>
      <c r="D908">
        <v>98.271590000000003</v>
      </c>
      <c r="E908" s="1">
        <v>-9.2759999999999995E-2</v>
      </c>
      <c r="F908">
        <v>0.13075999999999999</v>
      </c>
      <c r="G908">
        <f t="shared" si="87"/>
        <v>10.239899678</v>
      </c>
      <c r="H908">
        <f t="shared" si="85"/>
        <v>9.0110753500684062</v>
      </c>
      <c r="I908">
        <f t="shared" si="86"/>
        <v>0.9804050832640141</v>
      </c>
      <c r="J908">
        <f t="shared" si="88"/>
        <v>-3.8345599999830603E-3</v>
      </c>
      <c r="K908">
        <f t="shared" si="89"/>
        <v>2.5852953570680683E-3</v>
      </c>
      <c r="L908">
        <f t="shared" si="90"/>
        <v>4.2553855683316984E-4</v>
      </c>
    </row>
    <row r="909" spans="1:12">
      <c r="A909">
        <v>113.688</v>
      </c>
      <c r="B909">
        <v>8.7899999999999991</v>
      </c>
      <c r="C909">
        <v>-0.85768</v>
      </c>
      <c r="D909">
        <v>98.269670000000005</v>
      </c>
      <c r="E909">
        <v>-0.11273</v>
      </c>
      <c r="F909">
        <v>0.13078000000000001</v>
      </c>
      <c r="G909">
        <f t="shared" si="87"/>
        <v>10.239699614000001</v>
      </c>
      <c r="H909">
        <f t="shared" si="85"/>
        <v>9.0108752860684067</v>
      </c>
      <c r="I909">
        <f t="shared" si="86"/>
        <v>0.98038331629892306</v>
      </c>
      <c r="J909">
        <f t="shared" si="88"/>
        <v>-4.6681599999795556E-3</v>
      </c>
      <c r="K909">
        <f t="shared" si="89"/>
        <v>2.5850614469105932E-3</v>
      </c>
      <c r="L909">
        <f t="shared" si="90"/>
        <v>5.180584406929852E-4</v>
      </c>
    </row>
    <row r="910" spans="1:12">
      <c r="A910">
        <v>113.712</v>
      </c>
      <c r="B910">
        <v>8.8000000000000007</v>
      </c>
      <c r="C910">
        <v>-0.84843000000000002</v>
      </c>
      <c r="D910">
        <v>98.268709999999999</v>
      </c>
      <c r="E910">
        <v>-0.12469</v>
      </c>
      <c r="F910">
        <v>0.13078999999999999</v>
      </c>
      <c r="G910">
        <f t="shared" si="87"/>
        <v>10.239599582</v>
      </c>
      <c r="H910">
        <f t="shared" si="85"/>
        <v>9.0107752540684061</v>
      </c>
      <c r="I910">
        <f t="shared" si="86"/>
        <v>0.98037243281637743</v>
      </c>
      <c r="J910">
        <f t="shared" si="88"/>
        <v>-5.3350399999837908E-3</v>
      </c>
      <c r="K910">
        <f t="shared" si="89"/>
        <v>2.5849010758358282E-3</v>
      </c>
      <c r="L910">
        <f t="shared" si="90"/>
        <v>5.9207336211997922E-4</v>
      </c>
    </row>
    <row r="911" spans="1:12">
      <c r="A911">
        <v>113.749</v>
      </c>
      <c r="B911">
        <v>8.81</v>
      </c>
      <c r="C911">
        <v>-0.84096000000000004</v>
      </c>
      <c r="D911">
        <v>98.26679</v>
      </c>
      <c r="E911">
        <v>-0.12791</v>
      </c>
      <c r="F911">
        <v>0.13081000000000001</v>
      </c>
      <c r="G911">
        <f t="shared" si="87"/>
        <v>10.239399518000001</v>
      </c>
      <c r="H911">
        <f t="shared" si="85"/>
        <v>9.0105751900684066</v>
      </c>
      <c r="I911">
        <f t="shared" si="86"/>
        <v>0.98035066585128638</v>
      </c>
      <c r="J911">
        <f t="shared" si="88"/>
        <v>-7.1689599999777021E-3</v>
      </c>
      <c r="K911">
        <f t="shared" si="89"/>
        <v>2.5846538760761852E-3</v>
      </c>
      <c r="L911">
        <f t="shared" si="90"/>
        <v>7.9561624521811206E-4</v>
      </c>
    </row>
    <row r="912" spans="1:12">
      <c r="A912">
        <v>113.78</v>
      </c>
      <c r="B912">
        <v>8.82</v>
      </c>
      <c r="C912">
        <v>-0.83718000000000004</v>
      </c>
      <c r="D912">
        <v>98.264880000000005</v>
      </c>
      <c r="E912">
        <v>-0.127</v>
      </c>
      <c r="F912">
        <v>0.13083</v>
      </c>
      <c r="G912">
        <f t="shared" si="87"/>
        <v>10.239200496</v>
      </c>
      <c r="H912">
        <f t="shared" si="85"/>
        <v>9.0103761680684062</v>
      </c>
      <c r="I912">
        <f t="shared" si="86"/>
        <v>0.98032901225580515</v>
      </c>
      <c r="J912">
        <f t="shared" si="88"/>
        <v>-9.9962533333138367E-3</v>
      </c>
      <c r="K912">
        <f t="shared" si="89"/>
        <v>2.5844467991626395E-3</v>
      </c>
      <c r="L912">
        <f t="shared" si="90"/>
        <v>1.1094157609911172E-3</v>
      </c>
    </row>
    <row r="913" spans="1:12">
      <c r="A913">
        <v>113.819</v>
      </c>
      <c r="B913">
        <v>8.83</v>
      </c>
      <c r="C913">
        <v>-0.81962000000000002</v>
      </c>
      <c r="D913">
        <v>98.264880000000005</v>
      </c>
      <c r="E913">
        <v>-0.12747</v>
      </c>
      <c r="F913">
        <v>0.13084999999999999</v>
      </c>
      <c r="G913">
        <f t="shared" si="87"/>
        <v>10.239200496</v>
      </c>
      <c r="H913">
        <f t="shared" si="85"/>
        <v>9.0103761680684062</v>
      </c>
      <c r="I913">
        <f t="shared" si="86"/>
        <v>0.98032901225580515</v>
      </c>
      <c r="J913">
        <f t="shared" si="88"/>
        <v>-1.14915233333186E-2</v>
      </c>
      <c r="K913">
        <f t="shared" si="89"/>
        <v>2.5841863301711509E-3</v>
      </c>
      <c r="L913">
        <f t="shared" si="90"/>
        <v>1.2753655473389728E-3</v>
      </c>
    </row>
    <row r="914" spans="1:12">
      <c r="A914">
        <v>113.851</v>
      </c>
      <c r="B914">
        <v>8.84</v>
      </c>
      <c r="C914">
        <v>-0.81584999999999996</v>
      </c>
      <c r="D914">
        <v>98.263919999999999</v>
      </c>
      <c r="E914">
        <v>-0.13100000000000001</v>
      </c>
      <c r="F914">
        <v>0.13086999999999999</v>
      </c>
      <c r="G914">
        <f t="shared" si="87"/>
        <v>10.239100464</v>
      </c>
      <c r="H914">
        <f t="shared" si="85"/>
        <v>9.0102761360684056</v>
      </c>
      <c r="I914">
        <f t="shared" si="86"/>
        <v>0.98031812877325952</v>
      </c>
      <c r="J914">
        <f t="shared" si="88"/>
        <v>-1.2321649999996282E-2</v>
      </c>
      <c r="K914">
        <f t="shared" si="89"/>
        <v>2.5839726512334594E-3</v>
      </c>
      <c r="L914">
        <f t="shared" si="90"/>
        <v>1.3675108080952534E-3</v>
      </c>
    </row>
    <row r="915" spans="1:12">
      <c r="A915">
        <v>113.88</v>
      </c>
      <c r="B915">
        <v>8.85</v>
      </c>
      <c r="C915">
        <v>-0.80474999999999997</v>
      </c>
      <c r="D915">
        <v>98.262</v>
      </c>
      <c r="E915">
        <v>-0.13532</v>
      </c>
      <c r="F915">
        <v>0.13088</v>
      </c>
      <c r="G915">
        <f t="shared" si="87"/>
        <v>10.2389004</v>
      </c>
      <c r="H915">
        <f t="shared" si="85"/>
        <v>9.0100760720684061</v>
      </c>
      <c r="I915">
        <f t="shared" si="86"/>
        <v>0.98029636180816848</v>
      </c>
      <c r="J915">
        <f t="shared" si="88"/>
        <v>-1.2986793333338239E-2</v>
      </c>
      <c r="K915">
        <f t="shared" si="89"/>
        <v>2.5837790352169084E-3</v>
      </c>
      <c r="L915">
        <f t="shared" si="90"/>
        <v>1.4413633391617874E-3</v>
      </c>
    </row>
    <row r="916" spans="1:12">
      <c r="A916">
        <v>113.91200000000001</v>
      </c>
      <c r="B916">
        <v>8.86</v>
      </c>
      <c r="C916">
        <v>-0.80188999999999999</v>
      </c>
      <c r="D916">
        <v>98.260080000000002</v>
      </c>
      <c r="E916">
        <v>-0.13621</v>
      </c>
      <c r="F916">
        <v>0.13089999999999999</v>
      </c>
      <c r="G916">
        <f t="shared" si="87"/>
        <v>10.238700336000001</v>
      </c>
      <c r="H916">
        <f t="shared" si="85"/>
        <v>9.0098760080684066</v>
      </c>
      <c r="I916">
        <f t="shared" si="86"/>
        <v>0.98027459484307744</v>
      </c>
      <c r="J916">
        <f t="shared" si="88"/>
        <v>-1.3987113333335811E-2</v>
      </c>
      <c r="K916">
        <f t="shared" si="89"/>
        <v>2.5835654236272226E-3</v>
      </c>
      <c r="L916">
        <f t="shared" si="90"/>
        <v>1.5524201799015053E-3</v>
      </c>
    </row>
    <row r="917" spans="1:12">
      <c r="A917">
        <v>113.946</v>
      </c>
      <c r="B917">
        <v>8.8699999999999992</v>
      </c>
      <c r="C917">
        <v>-0.78803000000000001</v>
      </c>
      <c r="D917">
        <v>98.259119999999996</v>
      </c>
      <c r="E917">
        <v>-0.1326</v>
      </c>
      <c r="F917">
        <v>0.13092000000000001</v>
      </c>
      <c r="G917">
        <f t="shared" si="87"/>
        <v>10.238600304</v>
      </c>
      <c r="H917">
        <f t="shared" si="85"/>
        <v>9.009775976068406</v>
      </c>
      <c r="I917">
        <f t="shared" si="86"/>
        <v>0.98026371136053181</v>
      </c>
      <c r="J917">
        <f t="shared" si="88"/>
        <v>-1.3655410000005011E-2</v>
      </c>
      <c r="K917">
        <f t="shared" si="89"/>
        <v>2.5833385000103332E-3</v>
      </c>
      <c r="L917">
        <f t="shared" si="90"/>
        <v>1.5156214800763359E-3</v>
      </c>
    </row>
    <row r="918" spans="1:12">
      <c r="A918">
        <v>113.98099999999999</v>
      </c>
      <c r="B918">
        <v>8.8800000000000008</v>
      </c>
      <c r="C918">
        <v>-0.78700000000000003</v>
      </c>
      <c r="D918">
        <v>98.257199999999997</v>
      </c>
      <c r="E918">
        <v>-0.12792999999999999</v>
      </c>
      <c r="F918">
        <v>0.13094</v>
      </c>
      <c r="G918">
        <f t="shared" si="87"/>
        <v>10.238400240000001</v>
      </c>
      <c r="H918">
        <f t="shared" si="85"/>
        <v>9.0095759120684065</v>
      </c>
      <c r="I918">
        <f t="shared" si="86"/>
        <v>0.98024194439544077</v>
      </c>
      <c r="J918">
        <f t="shared" si="88"/>
        <v>-1.415904333333288E-2</v>
      </c>
      <c r="K918">
        <f t="shared" si="89"/>
        <v>2.583104943804552E-3</v>
      </c>
      <c r="L918">
        <f t="shared" si="90"/>
        <v>1.5715549179586485E-3</v>
      </c>
    </row>
    <row r="919" spans="1:12">
      <c r="A919">
        <v>114.009</v>
      </c>
      <c r="B919">
        <v>8.89</v>
      </c>
      <c r="C919">
        <v>-0.77961000000000003</v>
      </c>
      <c r="D919">
        <v>98.257199999999997</v>
      </c>
      <c r="E919">
        <v>-0.12587000000000001</v>
      </c>
      <c r="F919">
        <v>0.13095000000000001</v>
      </c>
      <c r="G919">
        <f t="shared" si="87"/>
        <v>10.238400240000001</v>
      </c>
      <c r="H919">
        <f t="shared" si="85"/>
        <v>9.0095759120684065</v>
      </c>
      <c r="I919">
        <f t="shared" si="86"/>
        <v>0.98024194439544077</v>
      </c>
      <c r="J919">
        <f t="shared" si="88"/>
        <v>-1.3330653333332181E-2</v>
      </c>
      <c r="K919">
        <f t="shared" si="89"/>
        <v>2.5829181292440573E-3</v>
      </c>
      <c r="L919">
        <f t="shared" si="90"/>
        <v>1.4796094137433987E-3</v>
      </c>
    </row>
    <row r="920" spans="1:12">
      <c r="A920">
        <v>114.03700000000001</v>
      </c>
      <c r="B920">
        <v>8.9</v>
      </c>
      <c r="C920">
        <v>-0.77124000000000004</v>
      </c>
      <c r="D920">
        <v>98.255279999999999</v>
      </c>
      <c r="E920">
        <v>-0.12673999999999999</v>
      </c>
      <c r="F920">
        <v>0.13097</v>
      </c>
      <c r="G920">
        <f t="shared" si="87"/>
        <v>10.238200175999999</v>
      </c>
      <c r="H920">
        <f t="shared" si="85"/>
        <v>9.0093758480684052</v>
      </c>
      <c r="I920">
        <f t="shared" si="86"/>
        <v>0.98022017743034962</v>
      </c>
      <c r="J920">
        <f t="shared" si="88"/>
        <v>-1.3504320000003203E-2</v>
      </c>
      <c r="K920">
        <f t="shared" si="89"/>
        <v>2.5827313417031046E-3</v>
      </c>
      <c r="L920">
        <f t="shared" si="90"/>
        <v>1.4989184853353083E-3</v>
      </c>
    </row>
    <row r="921" spans="1:12">
      <c r="A921">
        <v>114.069</v>
      </c>
      <c r="B921">
        <v>8.91</v>
      </c>
      <c r="C921">
        <v>-0.75831999999999999</v>
      </c>
      <c r="D921">
        <v>98.254320000000007</v>
      </c>
      <c r="E921">
        <v>-0.12895999999999999</v>
      </c>
      <c r="F921">
        <v>0.13098000000000001</v>
      </c>
      <c r="G921">
        <f t="shared" si="87"/>
        <v>10.238100144000001</v>
      </c>
      <c r="H921">
        <f t="shared" si="85"/>
        <v>9.0092758160684063</v>
      </c>
      <c r="I921">
        <f t="shared" si="86"/>
        <v>0.98020929394780421</v>
      </c>
      <c r="J921">
        <f t="shared" si="88"/>
        <v>-1.4004480000000423E-2</v>
      </c>
      <c r="K921">
        <f t="shared" si="89"/>
        <v>2.5825179033053649E-3</v>
      </c>
      <c r="L921">
        <f t="shared" si="90"/>
        <v>1.5544512440192884E-3</v>
      </c>
    </row>
    <row r="922" spans="1:12">
      <c r="A922">
        <v>114.095</v>
      </c>
      <c r="B922">
        <v>8.92</v>
      </c>
      <c r="C922">
        <v>-0.75</v>
      </c>
      <c r="D922">
        <v>98.252399999999994</v>
      </c>
      <c r="E922">
        <v>-0.13147</v>
      </c>
      <c r="F922">
        <v>0.13100000000000001</v>
      </c>
      <c r="G922">
        <f t="shared" si="87"/>
        <v>10.237900079999999</v>
      </c>
      <c r="H922">
        <f t="shared" si="85"/>
        <v>9.0090757520684051</v>
      </c>
      <c r="I922">
        <f t="shared" si="86"/>
        <v>0.98018752698271294</v>
      </c>
      <c r="J922">
        <f t="shared" si="88"/>
        <v>-1.4004480000006344E-2</v>
      </c>
      <c r="K922">
        <f t="shared" si="89"/>
        <v>2.5823445105811567E-3</v>
      </c>
      <c r="L922">
        <f t="shared" si="90"/>
        <v>1.5544857636246468E-3</v>
      </c>
    </row>
    <row r="923" spans="1:12">
      <c r="A923">
        <v>114.131</v>
      </c>
      <c r="B923">
        <v>8.93</v>
      </c>
      <c r="C923">
        <v>-0.74346999999999996</v>
      </c>
      <c r="D923">
        <v>98.251440000000002</v>
      </c>
      <c r="E923">
        <v>-0.13441</v>
      </c>
      <c r="F923">
        <v>0.13102</v>
      </c>
      <c r="G923">
        <f t="shared" si="87"/>
        <v>10.237800048</v>
      </c>
      <c r="H923">
        <f t="shared" si="85"/>
        <v>9.0089757200684062</v>
      </c>
      <c r="I923">
        <f t="shared" si="86"/>
        <v>0.98017664350016753</v>
      </c>
      <c r="J923">
        <f t="shared" si="88"/>
        <v>-1.3337600000008059E-2</v>
      </c>
      <c r="K923">
        <f t="shared" si="89"/>
        <v>2.5821044667825176E-3</v>
      </c>
      <c r="L923">
        <f t="shared" si="90"/>
        <v>1.480479070478257E-3</v>
      </c>
    </row>
    <row r="924" spans="1:12">
      <c r="A924">
        <v>114.154</v>
      </c>
      <c r="B924">
        <v>8.94</v>
      </c>
      <c r="C924">
        <v>-0.73241000000000001</v>
      </c>
      <c r="D924">
        <v>98.250479999999996</v>
      </c>
      <c r="E924">
        <v>-0.13943</v>
      </c>
      <c r="F924">
        <v>0.13103000000000001</v>
      </c>
      <c r="G924">
        <f t="shared" si="87"/>
        <v>10.237700016</v>
      </c>
      <c r="H924">
        <f t="shared" si="85"/>
        <v>9.0088756880684056</v>
      </c>
      <c r="I924">
        <f t="shared" si="86"/>
        <v>0.9801657600176219</v>
      </c>
      <c r="J924">
        <f t="shared" si="88"/>
        <v>-1.2837440000010867E-2</v>
      </c>
      <c r="K924">
        <f t="shared" si="89"/>
        <v>2.5819511288290337E-3</v>
      </c>
      <c r="L924">
        <f t="shared" si="90"/>
        <v>1.4249769276995479E-3</v>
      </c>
    </row>
    <row r="925" spans="1:12">
      <c r="A925">
        <v>114.176</v>
      </c>
      <c r="B925">
        <v>8.9499999999999993</v>
      </c>
      <c r="C925">
        <v>-0.72960000000000003</v>
      </c>
      <c r="D925">
        <v>98.248559999999998</v>
      </c>
      <c r="E925">
        <v>-0.1467</v>
      </c>
      <c r="F925">
        <v>0.13103999999999999</v>
      </c>
      <c r="G925">
        <f t="shared" si="87"/>
        <v>10.237499952</v>
      </c>
      <c r="H925">
        <f t="shared" si="85"/>
        <v>9.0086756240684061</v>
      </c>
      <c r="I925">
        <f t="shared" si="86"/>
        <v>0.98014399305253086</v>
      </c>
      <c r="J925">
        <f t="shared" si="88"/>
        <v>-1.3337600000005292E-2</v>
      </c>
      <c r="K925">
        <f t="shared" si="89"/>
        <v>2.5818044747835159E-3</v>
      </c>
      <c r="L925">
        <f t="shared" si="90"/>
        <v>1.4805283880320137E-3</v>
      </c>
    </row>
    <row r="926" spans="1:12">
      <c r="A926">
        <v>114.208</v>
      </c>
      <c r="B926">
        <v>8.9600000000000009</v>
      </c>
      <c r="C926">
        <v>-0.72677999999999998</v>
      </c>
      <c r="D926">
        <v>98.247600000000006</v>
      </c>
      <c r="E926">
        <v>-0.15404000000000001</v>
      </c>
      <c r="F926">
        <v>0.13106000000000001</v>
      </c>
      <c r="G926">
        <f t="shared" si="87"/>
        <v>10.23739992</v>
      </c>
      <c r="H926">
        <f t="shared" si="85"/>
        <v>9.0085755920684054</v>
      </c>
      <c r="I926">
        <f t="shared" si="86"/>
        <v>0.98013310956998523</v>
      </c>
      <c r="J926">
        <f t="shared" si="88"/>
        <v>-1.3337600000008255E-2</v>
      </c>
      <c r="K926">
        <f t="shared" si="89"/>
        <v>2.5815911895455887E-3</v>
      </c>
      <c r="L926">
        <f t="shared" si="90"/>
        <v>1.4805448279471992E-3</v>
      </c>
    </row>
    <row r="927" spans="1:12">
      <c r="A927">
        <v>114.23699999999999</v>
      </c>
      <c r="B927">
        <v>8.9700000000000006</v>
      </c>
      <c r="C927">
        <v>-0.71660000000000001</v>
      </c>
      <c r="D927">
        <v>98.245679999999993</v>
      </c>
      <c r="E927">
        <v>-0.15795000000000001</v>
      </c>
      <c r="F927">
        <v>0.13108</v>
      </c>
      <c r="G927">
        <f t="shared" si="87"/>
        <v>10.237199855999998</v>
      </c>
      <c r="H927">
        <f t="shared" ref="H927:H990" si="91">G927-G$27-E$27</f>
        <v>9.0083755280684041</v>
      </c>
      <c r="I927">
        <f t="shared" ref="I927:I990" si="92">H927/(G$30-G$27-E$27)</f>
        <v>0.98011134260489396</v>
      </c>
      <c r="J927">
        <f t="shared" si="88"/>
        <v>-1.433792000001452E-2</v>
      </c>
      <c r="K927">
        <f t="shared" si="89"/>
        <v>2.5813979302351398E-3</v>
      </c>
      <c r="L927">
        <f t="shared" si="90"/>
        <v>1.5916210370382827E-3</v>
      </c>
    </row>
    <row r="928" spans="1:12">
      <c r="A928">
        <v>114.271</v>
      </c>
      <c r="B928">
        <v>8.98</v>
      </c>
      <c r="C928">
        <v>-0.70735000000000003</v>
      </c>
      <c r="D928">
        <v>98.243759999999995</v>
      </c>
      <c r="E928">
        <v>-0.15653</v>
      </c>
      <c r="F928">
        <v>0.13109999999999999</v>
      </c>
      <c r="G928">
        <f t="shared" si="87"/>
        <v>10.236999791999999</v>
      </c>
      <c r="H928">
        <f t="shared" si="91"/>
        <v>9.0081754640684046</v>
      </c>
      <c r="I928">
        <f t="shared" si="92"/>
        <v>0.98008957563980292</v>
      </c>
      <c r="J928">
        <f t="shared" si="88"/>
        <v>-1.4671360000013603E-2</v>
      </c>
      <c r="K928">
        <f t="shared" si="89"/>
        <v>2.5811713871989389E-3</v>
      </c>
      <c r="L928">
        <f t="shared" si="90"/>
        <v>1.6286716503840731E-3</v>
      </c>
    </row>
    <row r="929" spans="1:12">
      <c r="A929">
        <v>114.29900000000001</v>
      </c>
      <c r="B929">
        <v>8.99</v>
      </c>
      <c r="C929">
        <v>-0.70177999999999996</v>
      </c>
      <c r="D929">
        <v>98.241839999999996</v>
      </c>
      <c r="E929">
        <v>-0.15140000000000001</v>
      </c>
      <c r="F929">
        <v>0.13111</v>
      </c>
      <c r="G929">
        <f t="shared" si="87"/>
        <v>10.236799727999999</v>
      </c>
      <c r="H929">
        <f t="shared" si="91"/>
        <v>9.0079754000684051</v>
      </c>
      <c r="I929">
        <f t="shared" si="92"/>
        <v>0.98006780867471188</v>
      </c>
      <c r="J929">
        <f t="shared" si="88"/>
        <v>-1.5671680000016969E-2</v>
      </c>
      <c r="K929">
        <f t="shared" si="89"/>
        <v>2.5809848521999028E-3</v>
      </c>
      <c r="L929">
        <f t="shared" si="90"/>
        <v>1.7397560832479583E-3</v>
      </c>
    </row>
    <row r="930" spans="1:12">
      <c r="A930">
        <v>114.322</v>
      </c>
      <c r="B930">
        <v>9</v>
      </c>
      <c r="C930">
        <v>-0.68615999999999999</v>
      </c>
      <c r="D930">
        <v>98.240880000000004</v>
      </c>
      <c r="E930">
        <v>-0.14502000000000001</v>
      </c>
      <c r="F930">
        <v>0.13111999999999999</v>
      </c>
      <c r="G930">
        <f t="shared" si="87"/>
        <v>10.236699696000001</v>
      </c>
      <c r="H930">
        <f t="shared" si="91"/>
        <v>9.0078753680684063</v>
      </c>
      <c r="I930">
        <f t="shared" si="92"/>
        <v>0.98005692519216647</v>
      </c>
      <c r="J930">
        <f t="shared" si="88"/>
        <v>-1.5838400000003226E-2</v>
      </c>
      <c r="K930">
        <f t="shared" si="89"/>
        <v>2.5808316471899908E-3</v>
      </c>
      <c r="L930">
        <f t="shared" si="90"/>
        <v>1.758283652119347E-3</v>
      </c>
    </row>
    <row r="931" spans="1:12">
      <c r="A931">
        <v>114.339</v>
      </c>
      <c r="B931">
        <v>9.01</v>
      </c>
      <c r="C931">
        <v>-0.68245</v>
      </c>
      <c r="D931">
        <v>98.239919999999998</v>
      </c>
      <c r="E931">
        <v>-0.13847000000000001</v>
      </c>
      <c r="F931">
        <v>0.13113</v>
      </c>
      <c r="G931">
        <f t="shared" si="87"/>
        <v>10.236599664</v>
      </c>
      <c r="H931">
        <f t="shared" si="91"/>
        <v>9.0077753360684056</v>
      </c>
      <c r="I931">
        <f t="shared" si="92"/>
        <v>0.98004604170962095</v>
      </c>
      <c r="J931">
        <f t="shared" si="88"/>
        <v>-1.6005120000004338E-2</v>
      </c>
      <c r="K931">
        <f t="shared" si="89"/>
        <v>2.5807184203938695E-3</v>
      </c>
      <c r="L931">
        <f t="shared" si="90"/>
        <v>1.7768116324923841E-3</v>
      </c>
    </row>
    <row r="932" spans="1:12">
      <c r="A932">
        <v>114.36799999999999</v>
      </c>
      <c r="B932">
        <v>9.02</v>
      </c>
      <c r="C932">
        <v>-0.68235999999999997</v>
      </c>
      <c r="D932">
        <v>98.238</v>
      </c>
      <c r="E932">
        <v>-0.13145999999999999</v>
      </c>
      <c r="F932">
        <v>0.13114999999999999</v>
      </c>
      <c r="G932">
        <f t="shared" si="87"/>
        <v>10.2363996</v>
      </c>
      <c r="H932">
        <f t="shared" si="91"/>
        <v>9.0075752720684061</v>
      </c>
      <c r="I932">
        <f t="shared" si="92"/>
        <v>0.98002427474452991</v>
      </c>
      <c r="J932">
        <f t="shared" si="88"/>
        <v>-1.6171839999993658E-2</v>
      </c>
      <c r="K932">
        <f t="shared" si="89"/>
        <v>2.5805252917283843E-3</v>
      </c>
      <c r="L932">
        <f t="shared" si="90"/>
        <v>1.7953599622021392E-3</v>
      </c>
    </row>
    <row r="933" spans="1:12">
      <c r="A933">
        <v>114.39700000000001</v>
      </c>
      <c r="B933">
        <v>9.0299999999999994</v>
      </c>
      <c r="C933">
        <v>-0.67405000000000004</v>
      </c>
      <c r="D933">
        <v>98.236080000000001</v>
      </c>
      <c r="E933">
        <v>-0.12248000000000001</v>
      </c>
      <c r="F933">
        <v>0.13116</v>
      </c>
      <c r="G933">
        <f t="shared" si="87"/>
        <v>10.236199536000001</v>
      </c>
      <c r="H933">
        <f t="shared" si="91"/>
        <v>9.0073752080684066</v>
      </c>
      <c r="I933">
        <f t="shared" si="92"/>
        <v>0.98000250777943887</v>
      </c>
      <c r="J933">
        <f t="shared" si="88"/>
        <v>-1.6171839999984915E-2</v>
      </c>
      <c r="K933">
        <f t="shared" si="89"/>
        <v>2.580332191966394E-3</v>
      </c>
      <c r="L933">
        <f t="shared" si="90"/>
        <v>1.7953998391783323E-3</v>
      </c>
    </row>
    <row r="934" spans="1:12">
      <c r="A934">
        <v>114.42100000000001</v>
      </c>
      <c r="B934">
        <v>9.0399999999999991</v>
      </c>
      <c r="C934">
        <v>-0.66666999999999998</v>
      </c>
      <c r="D934">
        <v>98.236080000000001</v>
      </c>
      <c r="E934">
        <v>-0.11044</v>
      </c>
      <c r="F934">
        <v>0.13117999999999999</v>
      </c>
      <c r="G934">
        <f t="shared" si="87"/>
        <v>10.236199536000001</v>
      </c>
      <c r="H934">
        <f t="shared" si="91"/>
        <v>9.0073752080684066</v>
      </c>
      <c r="I934">
        <f t="shared" si="92"/>
        <v>0.98000250777943887</v>
      </c>
      <c r="J934">
        <f t="shared" si="88"/>
        <v>-1.5338239999973854E-2</v>
      </c>
      <c r="K934">
        <f t="shared" si="89"/>
        <v>2.5801724071202441E-3</v>
      </c>
      <c r="L934">
        <f t="shared" si="90"/>
        <v>1.7028534557142173E-3</v>
      </c>
    </row>
    <row r="935" spans="1:12">
      <c r="A935">
        <v>114.443</v>
      </c>
      <c r="B935">
        <v>9.0500000000000007</v>
      </c>
      <c r="C935">
        <v>-0.65105999999999997</v>
      </c>
      <c r="D935">
        <v>98.234170000000006</v>
      </c>
      <c r="E935" s="1">
        <v>-9.7017999999999993E-2</v>
      </c>
      <c r="F935">
        <v>0.13119</v>
      </c>
      <c r="G935">
        <f t="shared" si="87"/>
        <v>10.236000514000001</v>
      </c>
      <c r="H935">
        <f t="shared" si="91"/>
        <v>9.0071761860684063</v>
      </c>
      <c r="I935">
        <f t="shared" si="92"/>
        <v>0.97998085418395753</v>
      </c>
      <c r="J935">
        <f t="shared" si="88"/>
        <v>-1.4497693333304218E-2</v>
      </c>
      <c r="K935">
        <f t="shared" si="89"/>
        <v>2.580025955061108E-3</v>
      </c>
      <c r="L935">
        <f t="shared" si="90"/>
        <v>1.6095714165920406E-3</v>
      </c>
    </row>
    <row r="936" spans="1:12">
      <c r="A936">
        <v>114.47499999999999</v>
      </c>
      <c r="B936">
        <v>9.06</v>
      </c>
      <c r="C936">
        <v>-0.65097000000000005</v>
      </c>
      <c r="D936">
        <v>98.23321</v>
      </c>
      <c r="E936" s="1">
        <v>-8.5301000000000002E-2</v>
      </c>
      <c r="F936">
        <v>0.13120999999999999</v>
      </c>
      <c r="G936">
        <f t="shared" si="87"/>
        <v>10.235900482</v>
      </c>
      <c r="H936">
        <f t="shared" si="91"/>
        <v>9.0070761540684057</v>
      </c>
      <c r="I936">
        <f t="shared" si="92"/>
        <v>0.9799699707014119</v>
      </c>
      <c r="J936">
        <f t="shared" si="88"/>
        <v>-1.36588833333177E-2</v>
      </c>
      <c r="K936">
        <f t="shared" si="89"/>
        <v>2.5798129635601417E-3</v>
      </c>
      <c r="L936">
        <f t="shared" si="90"/>
        <v>1.5164614020886367E-3</v>
      </c>
    </row>
    <row r="937" spans="1:12">
      <c r="A937">
        <v>114.49299999999999</v>
      </c>
      <c r="B937">
        <v>9.07</v>
      </c>
      <c r="C937">
        <v>-0.63629999999999998</v>
      </c>
      <c r="D937">
        <v>98.23321</v>
      </c>
      <c r="E937" s="1">
        <v>-7.7175999999999995E-2</v>
      </c>
      <c r="F937">
        <v>0.13122</v>
      </c>
      <c r="G937">
        <f t="shared" si="87"/>
        <v>10.235900482</v>
      </c>
      <c r="H937">
        <f t="shared" si="91"/>
        <v>9.0070761540684057</v>
      </c>
      <c r="I937">
        <f t="shared" si="92"/>
        <v>0.9799699707014119</v>
      </c>
      <c r="J937">
        <f t="shared" si="88"/>
        <v>-1.2321649999996305E-2</v>
      </c>
      <c r="K937">
        <f t="shared" si="89"/>
        <v>2.5796931712942063E-3</v>
      </c>
      <c r="L937">
        <f t="shared" si="90"/>
        <v>1.3679966494377579E-3</v>
      </c>
    </row>
    <row r="938" spans="1:12">
      <c r="A938">
        <v>114.517</v>
      </c>
      <c r="B938">
        <v>9.08</v>
      </c>
      <c r="C938">
        <v>-0.63439999999999996</v>
      </c>
      <c r="D938">
        <v>98.232249999999993</v>
      </c>
      <c r="E938" s="1">
        <v>-7.467E-2</v>
      </c>
      <c r="F938">
        <v>0.13123000000000001</v>
      </c>
      <c r="G938">
        <f t="shared" si="87"/>
        <v>10.235800449999999</v>
      </c>
      <c r="H938">
        <f t="shared" si="91"/>
        <v>9.006976122068405</v>
      </c>
      <c r="I938">
        <f t="shared" si="92"/>
        <v>0.97995908721886626</v>
      </c>
      <c r="J938">
        <f t="shared" si="88"/>
        <v>-1.1486313333343434E-2</v>
      </c>
      <c r="K938">
        <f t="shared" si="89"/>
        <v>2.5795334655774158E-3</v>
      </c>
      <c r="L938">
        <f t="shared" si="90"/>
        <v>1.2752685449226729E-3</v>
      </c>
    </row>
    <row r="939" spans="1:12">
      <c r="A939">
        <v>114.533</v>
      </c>
      <c r="B939">
        <v>9.09</v>
      </c>
      <c r="C939">
        <v>-0.62339</v>
      </c>
      <c r="D939">
        <v>98.231290000000001</v>
      </c>
      <c r="E939" s="1">
        <v>-7.9574000000000006E-2</v>
      </c>
      <c r="F939">
        <v>0.13124</v>
      </c>
      <c r="G939">
        <f t="shared" si="87"/>
        <v>10.235700418</v>
      </c>
      <c r="H939">
        <f t="shared" si="91"/>
        <v>9.0068760900684062</v>
      </c>
      <c r="I939">
        <f t="shared" si="92"/>
        <v>0.97994820373632086</v>
      </c>
      <c r="J939">
        <f t="shared" si="88"/>
        <v>-1.0485993333340028E-2</v>
      </c>
      <c r="K939">
        <f t="shared" si="89"/>
        <v>2.5794270060848683E-3</v>
      </c>
      <c r="L939">
        <f t="shared" si="90"/>
        <v>1.1642208939570732E-3</v>
      </c>
    </row>
    <row r="940" spans="1:12">
      <c r="A940">
        <v>114.553</v>
      </c>
      <c r="B940">
        <v>9.1</v>
      </c>
      <c r="C940">
        <v>-0.61329</v>
      </c>
      <c r="D940">
        <v>98.231290000000001</v>
      </c>
      <c r="E940" s="1">
        <v>-8.9980000000000004E-2</v>
      </c>
      <c r="F940">
        <v>0.13125000000000001</v>
      </c>
      <c r="G940">
        <f t="shared" si="87"/>
        <v>10.235700418</v>
      </c>
      <c r="H940">
        <f t="shared" si="91"/>
        <v>9.0068760900684062</v>
      </c>
      <c r="I940">
        <f t="shared" si="92"/>
        <v>0.97994820373632086</v>
      </c>
      <c r="J940">
        <f t="shared" si="88"/>
        <v>-8.6538100000084755E-3</v>
      </c>
      <c r="K940">
        <f t="shared" si="89"/>
        <v>2.5792939440757489E-3</v>
      </c>
      <c r="L940">
        <f t="shared" si="90"/>
        <v>9.6080038333721E-4</v>
      </c>
    </row>
    <row r="941" spans="1:12">
      <c r="A941">
        <v>114.574</v>
      </c>
      <c r="B941">
        <v>9.11</v>
      </c>
      <c r="C941">
        <v>-0.60775000000000001</v>
      </c>
      <c r="D941">
        <v>98.230329999999995</v>
      </c>
      <c r="E941">
        <v>-0.10235</v>
      </c>
      <c r="F941">
        <v>0.13125999999999999</v>
      </c>
      <c r="G941">
        <f t="shared" si="87"/>
        <v>10.235600386</v>
      </c>
      <c r="H941">
        <f t="shared" si="91"/>
        <v>9.0067760580684055</v>
      </c>
      <c r="I941">
        <f t="shared" si="92"/>
        <v>0.97993732025377533</v>
      </c>
      <c r="J941">
        <f t="shared" si="88"/>
        <v>-7.6569633333445656E-3</v>
      </c>
      <c r="K941">
        <f t="shared" si="89"/>
        <v>2.5791542437403926E-3</v>
      </c>
      <c r="L941">
        <f t="shared" si="90"/>
        <v>8.501336420466836E-4</v>
      </c>
    </row>
    <row r="942" spans="1:12">
      <c r="A942">
        <v>114.599</v>
      </c>
      <c r="B942">
        <v>9.1199999999999992</v>
      </c>
      <c r="C942">
        <v>-0.61226000000000003</v>
      </c>
      <c r="D942">
        <v>98.228409999999997</v>
      </c>
      <c r="E942">
        <v>-0.11361</v>
      </c>
      <c r="F942">
        <v>0.13128000000000001</v>
      </c>
      <c r="G942">
        <f t="shared" si="87"/>
        <v>10.235400322</v>
      </c>
      <c r="H942">
        <f t="shared" si="91"/>
        <v>9.006575994068406</v>
      </c>
      <c r="I942">
        <f t="shared" si="92"/>
        <v>0.97991555328868429</v>
      </c>
      <c r="J942">
        <f t="shared" si="88"/>
        <v>-8.3290533333388386E-3</v>
      </c>
      <c r="K942">
        <f t="shared" si="89"/>
        <v>2.5789879535472694E-3</v>
      </c>
      <c r="L942">
        <f t="shared" si="90"/>
        <v>9.2477466895568594E-4</v>
      </c>
    </row>
    <row r="943" spans="1:12">
      <c r="A943">
        <v>114.621</v>
      </c>
      <c r="B943">
        <v>9.1300000000000008</v>
      </c>
      <c r="C943">
        <v>-0.59941</v>
      </c>
      <c r="D943">
        <v>98.227450000000005</v>
      </c>
      <c r="E943">
        <v>-0.12048</v>
      </c>
      <c r="F943">
        <v>0.13128999999999999</v>
      </c>
      <c r="G943">
        <f t="shared" si="87"/>
        <v>10.23530029</v>
      </c>
      <c r="H943">
        <f t="shared" si="91"/>
        <v>9.0064759620684054</v>
      </c>
      <c r="I943">
        <f t="shared" si="92"/>
        <v>0.97990466980613866</v>
      </c>
      <c r="J943">
        <f t="shared" si="88"/>
        <v>-8.3360000000029574E-3</v>
      </c>
      <c r="K943">
        <f t="shared" si="89"/>
        <v>2.5788416359139804E-3</v>
      </c>
      <c r="L943">
        <f t="shared" si="90"/>
        <v>9.2555623699111414E-4</v>
      </c>
    </row>
    <row r="944" spans="1:12">
      <c r="A944">
        <v>114.637</v>
      </c>
      <c r="B944">
        <v>9.14</v>
      </c>
      <c r="C944">
        <v>-0.58565999999999996</v>
      </c>
      <c r="D944">
        <v>98.226489999999998</v>
      </c>
      <c r="E944">
        <v>-0.12187000000000001</v>
      </c>
      <c r="F944">
        <v>0.1313</v>
      </c>
      <c r="G944">
        <f t="shared" si="87"/>
        <v>10.235200258000001</v>
      </c>
      <c r="H944">
        <f t="shared" si="91"/>
        <v>9.0063759300684065</v>
      </c>
      <c r="I944">
        <f t="shared" si="92"/>
        <v>0.97989378632359325</v>
      </c>
      <c r="J944">
        <f t="shared" si="88"/>
        <v>-9.1695999999934063E-3</v>
      </c>
      <c r="K944">
        <f t="shared" si="89"/>
        <v>2.578735233517369E-3</v>
      </c>
      <c r="L944">
        <f t="shared" si="90"/>
        <v>1.0181231686521173E-3</v>
      </c>
    </row>
    <row r="945" spans="1:12">
      <c r="A945">
        <v>114.669</v>
      </c>
      <c r="B945">
        <v>9.15</v>
      </c>
      <c r="C945">
        <v>-0.58101999999999998</v>
      </c>
      <c r="D945">
        <v>98.22457</v>
      </c>
      <c r="E945">
        <v>-0.11959</v>
      </c>
      <c r="F945">
        <v>0.13131000000000001</v>
      </c>
      <c r="G945">
        <f t="shared" si="87"/>
        <v>10.235000193999999</v>
      </c>
      <c r="H945">
        <f t="shared" si="91"/>
        <v>9.0061758660684053</v>
      </c>
      <c r="I945">
        <f t="shared" si="92"/>
        <v>0.97987201935850199</v>
      </c>
      <c r="J945">
        <f t="shared" si="88"/>
        <v>-1.0836799999998053E-2</v>
      </c>
      <c r="K945">
        <f t="shared" si="89"/>
        <v>2.5785224550628001E-3</v>
      </c>
      <c r="L945">
        <f t="shared" si="90"/>
        <v>1.2032632008471755E-3</v>
      </c>
    </row>
    <row r="946" spans="1:12">
      <c r="A946">
        <v>114.678</v>
      </c>
      <c r="B946">
        <v>9.16</v>
      </c>
      <c r="C946">
        <v>-0.57186000000000003</v>
      </c>
      <c r="D946">
        <v>98.223609999999994</v>
      </c>
      <c r="E946">
        <v>-0.11600000000000001</v>
      </c>
      <c r="F946">
        <v>0.13131999999999999</v>
      </c>
      <c r="G946">
        <f t="shared" si="87"/>
        <v>10.234900161999999</v>
      </c>
      <c r="H946">
        <f t="shared" si="91"/>
        <v>9.0060758340684046</v>
      </c>
      <c r="I946">
        <f t="shared" si="92"/>
        <v>0.97986113587595636</v>
      </c>
      <c r="J946">
        <f t="shared" si="88"/>
        <v>-1.1670400000006284E-2</v>
      </c>
      <c r="K946">
        <f t="shared" si="89"/>
        <v>2.5784626174489723E-3</v>
      </c>
      <c r="L946">
        <f t="shared" si="90"/>
        <v>1.2958363015176052E-3</v>
      </c>
    </row>
    <row r="947" spans="1:12">
      <c r="A947">
        <v>114.705</v>
      </c>
      <c r="B947">
        <v>9.17</v>
      </c>
      <c r="C947">
        <v>-0.56633</v>
      </c>
      <c r="D947">
        <v>98.222650000000002</v>
      </c>
      <c r="E947">
        <v>-0.1129</v>
      </c>
      <c r="F947">
        <v>0.13133</v>
      </c>
      <c r="G947">
        <f t="shared" si="87"/>
        <v>10.23480013</v>
      </c>
      <c r="H947">
        <f t="shared" si="91"/>
        <v>9.0059758020684058</v>
      </c>
      <c r="I947">
        <f t="shared" si="92"/>
        <v>0.97985025239341095</v>
      </c>
      <c r="J947">
        <f t="shared" si="88"/>
        <v>-1.2337280000010531E-2</v>
      </c>
      <c r="K947">
        <f t="shared" si="89"/>
        <v>2.5782831212695467E-3</v>
      </c>
      <c r="L947">
        <f t="shared" si="90"/>
        <v>1.3698993058783285E-3</v>
      </c>
    </row>
    <row r="948" spans="1:12">
      <c r="A948">
        <v>114.71899999999999</v>
      </c>
      <c r="B948">
        <v>9.18</v>
      </c>
      <c r="C948">
        <v>-0.55715000000000003</v>
      </c>
      <c r="D948">
        <v>98.221689999999995</v>
      </c>
      <c r="E948">
        <v>-0.11007</v>
      </c>
      <c r="F948">
        <v>0.13134000000000001</v>
      </c>
      <c r="G948">
        <f t="shared" si="87"/>
        <v>10.234700097999999</v>
      </c>
      <c r="H948">
        <f t="shared" si="91"/>
        <v>9.0058757700684051</v>
      </c>
      <c r="I948">
        <f t="shared" si="92"/>
        <v>0.97983936891086532</v>
      </c>
      <c r="J948">
        <f t="shared" si="88"/>
        <v>-1.2837440000010795E-2</v>
      </c>
      <c r="K948">
        <f t="shared" si="89"/>
        <v>2.5781900590147707E-3</v>
      </c>
      <c r="L948">
        <f t="shared" si="90"/>
        <v>1.425451597131379E-3</v>
      </c>
    </row>
    <row r="949" spans="1:12">
      <c r="A949">
        <v>114.735</v>
      </c>
      <c r="B949">
        <v>9.19</v>
      </c>
      <c r="C949">
        <v>-0.55801999999999996</v>
      </c>
      <c r="D949">
        <v>98.220730000000003</v>
      </c>
      <c r="E949">
        <v>-0.10528</v>
      </c>
      <c r="F949">
        <v>0.13134999999999999</v>
      </c>
      <c r="G949">
        <f t="shared" si="87"/>
        <v>10.234600066</v>
      </c>
      <c r="H949">
        <f t="shared" si="91"/>
        <v>9.0057757380684063</v>
      </c>
      <c r="I949">
        <f t="shared" si="92"/>
        <v>0.97982848542831991</v>
      </c>
      <c r="J949">
        <f t="shared" si="88"/>
        <v>-1.2337280000001762E-2</v>
      </c>
      <c r="K949">
        <f t="shared" si="89"/>
        <v>2.5780837103780759E-3</v>
      </c>
      <c r="L949">
        <f t="shared" si="90"/>
        <v>1.3699297382956939E-3</v>
      </c>
    </row>
    <row r="950" spans="1:12">
      <c r="A950">
        <v>114.752</v>
      </c>
      <c r="B950">
        <v>9.1999999999999993</v>
      </c>
      <c r="C950">
        <v>-0.54246000000000005</v>
      </c>
      <c r="D950">
        <v>98.218810000000005</v>
      </c>
      <c r="E950" s="1">
        <v>-9.6814999999999998E-2</v>
      </c>
      <c r="F950">
        <v>0.13136</v>
      </c>
      <c r="G950">
        <f t="shared" si="87"/>
        <v>10.234400001999999</v>
      </c>
      <c r="H950">
        <f t="shared" si="91"/>
        <v>9.005575674068405</v>
      </c>
      <c r="I950">
        <f t="shared" si="92"/>
        <v>0.97980671846322864</v>
      </c>
      <c r="J950">
        <f t="shared" si="88"/>
        <v>-1.2170560000006716E-2</v>
      </c>
      <c r="K950">
        <f t="shared" si="89"/>
        <v>2.577970724564452E-3</v>
      </c>
      <c r="L950">
        <f t="shared" si="90"/>
        <v>1.3514471967685415E-3</v>
      </c>
    </row>
    <row r="951" spans="1:12">
      <c r="A951">
        <v>114.771</v>
      </c>
      <c r="B951">
        <v>9.2100000000000009</v>
      </c>
      <c r="C951">
        <v>-0.54423999999999995</v>
      </c>
      <c r="D951">
        <v>98.217849999999999</v>
      </c>
      <c r="E951" s="1">
        <v>-8.6473999999999995E-2</v>
      </c>
      <c r="F951">
        <v>0.13136999999999999</v>
      </c>
      <c r="G951">
        <f t="shared" si="87"/>
        <v>10.234299969999999</v>
      </c>
      <c r="H951">
        <f t="shared" si="91"/>
        <v>9.0054756420684043</v>
      </c>
      <c r="I951">
        <f t="shared" si="92"/>
        <v>0.97979583498068301</v>
      </c>
      <c r="J951">
        <f t="shared" si="88"/>
        <v>-1.2337280000010749E-2</v>
      </c>
      <c r="K951">
        <f t="shared" si="89"/>
        <v>2.5778444580210921E-3</v>
      </c>
      <c r="L951">
        <f t="shared" si="90"/>
        <v>1.3699753894595051E-3</v>
      </c>
    </row>
    <row r="952" spans="1:12">
      <c r="A952">
        <v>114.79300000000001</v>
      </c>
      <c r="B952">
        <v>9.2200000000000006</v>
      </c>
      <c r="C952">
        <v>-0.53322999999999998</v>
      </c>
      <c r="D952">
        <v>98.217849999999999</v>
      </c>
      <c r="E952" s="1">
        <v>-7.8874E-2</v>
      </c>
      <c r="F952">
        <v>0.13138</v>
      </c>
      <c r="G952">
        <f t="shared" si="87"/>
        <v>10.234299969999999</v>
      </c>
      <c r="H952">
        <f t="shared" si="91"/>
        <v>9.0054756420684043</v>
      </c>
      <c r="I952">
        <f t="shared" si="92"/>
        <v>0.97979583498068301</v>
      </c>
      <c r="J952">
        <f t="shared" si="88"/>
        <v>-1.1503680000017152E-2</v>
      </c>
      <c r="K952">
        <f t="shared" si="89"/>
        <v>2.5776982701066911E-3</v>
      </c>
      <c r="L952">
        <f t="shared" si="90"/>
        <v>1.2774094847670869E-3</v>
      </c>
    </row>
    <row r="953" spans="1:12">
      <c r="A953">
        <v>114.81100000000001</v>
      </c>
      <c r="B953">
        <v>9.23</v>
      </c>
      <c r="C953">
        <v>-0.52041000000000004</v>
      </c>
      <c r="D953">
        <v>98.216890000000006</v>
      </c>
      <c r="E953" s="1">
        <v>-7.7247999999999997E-2</v>
      </c>
      <c r="F953">
        <v>0.13139000000000001</v>
      </c>
      <c r="G953">
        <f t="shared" si="87"/>
        <v>10.234199938</v>
      </c>
      <c r="H953">
        <f t="shared" si="91"/>
        <v>9.0053756100684055</v>
      </c>
      <c r="I953">
        <f t="shared" si="92"/>
        <v>0.9797849514981376</v>
      </c>
      <c r="J953">
        <f t="shared" si="88"/>
        <v>-1.0503360000004788E-2</v>
      </c>
      <c r="K953">
        <f t="shared" si="89"/>
        <v>2.5775786741450814E-3</v>
      </c>
      <c r="L953">
        <f t="shared" si="90"/>
        <v>1.1663433547692969E-3</v>
      </c>
    </row>
    <row r="954" spans="1:12">
      <c r="A954">
        <v>114.83499999999999</v>
      </c>
      <c r="B954">
        <v>9.24</v>
      </c>
      <c r="C954">
        <v>-0.51671</v>
      </c>
      <c r="D954">
        <v>98.216890000000006</v>
      </c>
      <c r="E954" s="1">
        <v>-8.1892999999999994E-2</v>
      </c>
      <c r="F954">
        <v>0.13141</v>
      </c>
      <c r="G954">
        <f t="shared" si="87"/>
        <v>10.234199938</v>
      </c>
      <c r="H954">
        <f t="shared" si="91"/>
        <v>9.0053756100684055</v>
      </c>
      <c r="I954">
        <f t="shared" si="92"/>
        <v>0.9797849514981376</v>
      </c>
      <c r="J954">
        <f t="shared" si="88"/>
        <v>-9.5030400000013487E-3</v>
      </c>
      <c r="K954">
        <f t="shared" si="89"/>
        <v>2.5774192301248763E-3</v>
      </c>
      <c r="L954">
        <f t="shared" si="90"/>
        <v>1.0552630352671278E-3</v>
      </c>
    </row>
    <row r="955" spans="1:12">
      <c r="A955">
        <v>114.842</v>
      </c>
      <c r="B955">
        <v>9.25</v>
      </c>
      <c r="C955">
        <v>-0.51029999999999998</v>
      </c>
      <c r="D955">
        <v>98.214969999999994</v>
      </c>
      <c r="E955" s="1">
        <v>-8.8842000000000004E-2</v>
      </c>
      <c r="F955">
        <v>0.13141</v>
      </c>
      <c r="G955">
        <f t="shared" si="87"/>
        <v>10.233999873999998</v>
      </c>
      <c r="H955">
        <f t="shared" si="91"/>
        <v>9.0051755460684042</v>
      </c>
      <c r="I955">
        <f t="shared" si="92"/>
        <v>0.97976318453304645</v>
      </c>
      <c r="J955">
        <f t="shared" si="88"/>
        <v>-9.3363200000121296E-3</v>
      </c>
      <c r="K955">
        <f t="shared" si="89"/>
        <v>2.5773727293346258E-3</v>
      </c>
      <c r="L955">
        <f t="shared" si="90"/>
        <v>1.0367726816928407E-3</v>
      </c>
    </row>
    <row r="956" spans="1:12">
      <c r="A956">
        <v>114.855</v>
      </c>
      <c r="B956">
        <v>9.26</v>
      </c>
      <c r="C956">
        <v>-0.50480000000000003</v>
      </c>
      <c r="D956">
        <v>98.214969999999994</v>
      </c>
      <c r="E956" s="1">
        <v>-9.3804999999999999E-2</v>
      </c>
      <c r="F956">
        <v>0.13142000000000001</v>
      </c>
      <c r="G956">
        <f t="shared" si="87"/>
        <v>10.233999873999998</v>
      </c>
      <c r="H956">
        <f t="shared" si="91"/>
        <v>9.0051755460684042</v>
      </c>
      <c r="I956">
        <f t="shared" si="92"/>
        <v>0.97976318453304645</v>
      </c>
      <c r="J956">
        <f t="shared" si="88"/>
        <v>-8.5027200000127694E-3</v>
      </c>
      <c r="K956">
        <f t="shared" si="89"/>
        <v>2.5772863751755775E-3</v>
      </c>
      <c r="L956">
        <f t="shared" si="90"/>
        <v>9.4420369225617113E-4</v>
      </c>
    </row>
    <row r="957" spans="1:12">
      <c r="A957">
        <v>114.88</v>
      </c>
      <c r="B957">
        <v>9.27</v>
      </c>
      <c r="C957">
        <v>-0.50017999999999996</v>
      </c>
      <c r="D957">
        <v>98.213049999999996</v>
      </c>
      <c r="E957" s="1">
        <v>-9.5746999999999999E-2</v>
      </c>
      <c r="F957">
        <v>0.13142999999999999</v>
      </c>
      <c r="G957">
        <f t="shared" si="87"/>
        <v>10.233799809999999</v>
      </c>
      <c r="H957">
        <f t="shared" si="91"/>
        <v>9.0049754820684047</v>
      </c>
      <c r="I957">
        <f t="shared" si="92"/>
        <v>0.97974141756795541</v>
      </c>
      <c r="J957">
        <f t="shared" si="88"/>
        <v>-8.5027200000128127E-3</v>
      </c>
      <c r="K957">
        <f t="shared" si="89"/>
        <v>2.5771203257480093E-3</v>
      </c>
      <c r="L957">
        <f t="shared" si="90"/>
        <v>9.4422466967780954E-4</v>
      </c>
    </row>
    <row r="958" spans="1:12">
      <c r="A958">
        <v>114.89</v>
      </c>
      <c r="B958">
        <v>9.2799999999999994</v>
      </c>
      <c r="C958">
        <v>-0.49376999999999999</v>
      </c>
      <c r="D958">
        <v>98.212090000000003</v>
      </c>
      <c r="E958" s="1">
        <v>-9.5776E-2</v>
      </c>
      <c r="F958">
        <v>0.13144</v>
      </c>
      <c r="G958">
        <f t="shared" ref="G958:G1021" si="93">(D958/100)*$B$16</f>
        <v>10.233699778</v>
      </c>
      <c r="H958">
        <f t="shared" si="91"/>
        <v>9.0048754500684058</v>
      </c>
      <c r="I958">
        <f t="shared" si="92"/>
        <v>0.97973053408541</v>
      </c>
      <c r="J958">
        <f t="shared" ref="J958:J1021" si="94">SLOPE(H950:H958,B950:B958)</f>
        <v>-8.5027199999951134E-3</v>
      </c>
      <c r="K958">
        <f t="shared" ref="K958:K1021" si="95">1/(A958+273.15)</f>
        <v>2.5770539119678386E-3</v>
      </c>
      <c r="L958">
        <f t="shared" ref="L958:L1021" si="96">-J958/H958</f>
        <v>9.4423515873620688E-4</v>
      </c>
    </row>
    <row r="959" spans="1:12">
      <c r="A959">
        <v>114.90300000000001</v>
      </c>
      <c r="B959">
        <v>9.2899999999999991</v>
      </c>
      <c r="C959">
        <v>-0.48826999999999998</v>
      </c>
      <c r="D959">
        <v>98.212090000000003</v>
      </c>
      <c r="E959" s="1">
        <v>-9.6541000000000002E-2</v>
      </c>
      <c r="F959">
        <v>0.13144</v>
      </c>
      <c r="G959">
        <f t="shared" si="93"/>
        <v>10.233699778</v>
      </c>
      <c r="H959">
        <f t="shared" si="91"/>
        <v>9.0048754500684058</v>
      </c>
      <c r="I959">
        <f t="shared" si="92"/>
        <v>0.97973053408541</v>
      </c>
      <c r="J959">
        <f t="shared" si="94"/>
        <v>-8.6694399999874099E-3</v>
      </c>
      <c r="K959">
        <f t="shared" si="95"/>
        <v>2.5769675791708865E-3</v>
      </c>
      <c r="L959">
        <f t="shared" si="96"/>
        <v>9.627495736125425E-4</v>
      </c>
    </row>
    <row r="960" spans="1:12">
      <c r="A960">
        <v>114.925</v>
      </c>
      <c r="B960">
        <v>9.3000000000000007</v>
      </c>
      <c r="C960">
        <v>-0.47454000000000002</v>
      </c>
      <c r="D960">
        <v>98.210170000000005</v>
      </c>
      <c r="E960" s="1">
        <v>-9.9104999999999999E-2</v>
      </c>
      <c r="F960">
        <v>0.13145999999999999</v>
      </c>
      <c r="G960">
        <f t="shared" si="93"/>
        <v>10.233499714000001</v>
      </c>
      <c r="H960">
        <f t="shared" si="91"/>
        <v>9.0046753860684063</v>
      </c>
      <c r="I960">
        <f t="shared" si="92"/>
        <v>0.97970876712031896</v>
      </c>
      <c r="J960">
        <f t="shared" si="94"/>
        <v>-9.8364799999829337E-3</v>
      </c>
      <c r="K960">
        <f t="shared" si="95"/>
        <v>2.5768214906912324E-3</v>
      </c>
      <c r="L960">
        <f t="shared" si="96"/>
        <v>1.0923747473675126E-3</v>
      </c>
    </row>
    <row r="961" spans="1:12">
      <c r="A961">
        <v>114.941</v>
      </c>
      <c r="B961">
        <v>9.31</v>
      </c>
      <c r="C961">
        <v>-0.47084999999999999</v>
      </c>
      <c r="D961">
        <v>98.210170000000005</v>
      </c>
      <c r="E961">
        <v>-0.10255</v>
      </c>
      <c r="F961">
        <v>0.13145999999999999</v>
      </c>
      <c r="G961">
        <f t="shared" si="93"/>
        <v>10.233499714000001</v>
      </c>
      <c r="H961">
        <f t="shared" si="91"/>
        <v>9.0046753860684063</v>
      </c>
      <c r="I961">
        <f t="shared" si="92"/>
        <v>0.97970876712031896</v>
      </c>
      <c r="J961">
        <f t="shared" si="94"/>
        <v>-9.6697599999817745E-3</v>
      </c>
      <c r="K961">
        <f t="shared" si="95"/>
        <v>2.5767152549273239E-3</v>
      </c>
      <c r="L961">
        <f t="shared" si="96"/>
        <v>1.0738599211407836E-3</v>
      </c>
    </row>
    <row r="962" spans="1:12">
      <c r="A962">
        <v>114.95</v>
      </c>
      <c r="B962">
        <v>9.32</v>
      </c>
      <c r="C962">
        <v>-0.46536</v>
      </c>
      <c r="D962">
        <v>98.208250000000007</v>
      </c>
      <c r="E962">
        <v>-0.10424</v>
      </c>
      <c r="F962">
        <v>0.13147</v>
      </c>
      <c r="G962">
        <f t="shared" si="93"/>
        <v>10.233299650000001</v>
      </c>
      <c r="H962">
        <f t="shared" si="91"/>
        <v>9.0044753220684068</v>
      </c>
      <c r="I962">
        <f t="shared" si="92"/>
        <v>0.97968700015522792</v>
      </c>
      <c r="J962">
        <f t="shared" si="94"/>
        <v>-1.0336639999971161E-2</v>
      </c>
      <c r="K962">
        <f t="shared" si="95"/>
        <v>2.5766555011594952E-3</v>
      </c>
      <c r="L962">
        <f t="shared" si="96"/>
        <v>1.1479447308426567E-3</v>
      </c>
    </row>
    <row r="963" spans="1:12">
      <c r="A963">
        <v>114.964</v>
      </c>
      <c r="B963">
        <v>9.33</v>
      </c>
      <c r="C963">
        <v>-0.45712000000000003</v>
      </c>
      <c r="D963">
        <v>98.20729</v>
      </c>
      <c r="E963">
        <v>-0.10249999999999999</v>
      </c>
      <c r="F963">
        <v>0.13148000000000001</v>
      </c>
      <c r="G963">
        <f t="shared" si="93"/>
        <v>10.233199618</v>
      </c>
      <c r="H963">
        <f t="shared" si="91"/>
        <v>9.0043752900684062</v>
      </c>
      <c r="I963">
        <f t="shared" si="92"/>
        <v>0.97967611667268228</v>
      </c>
      <c r="J963">
        <f t="shared" si="94"/>
        <v>-1.0169919999967114E-2</v>
      </c>
      <c r="K963">
        <f t="shared" si="95"/>
        <v>2.5765625563623062E-3</v>
      </c>
      <c r="L963">
        <f t="shared" si="96"/>
        <v>1.1294420403805551E-3</v>
      </c>
    </row>
    <row r="964" spans="1:12">
      <c r="A964">
        <v>114.977</v>
      </c>
      <c r="B964">
        <v>9.34</v>
      </c>
      <c r="C964">
        <v>-0.44614999999999999</v>
      </c>
      <c r="D964">
        <v>98.206329999999994</v>
      </c>
      <c r="E964" s="1">
        <v>-9.7513000000000002E-2</v>
      </c>
      <c r="F964">
        <v>0.13148000000000001</v>
      </c>
      <c r="G964">
        <f t="shared" si="93"/>
        <v>10.233099586</v>
      </c>
      <c r="H964">
        <f t="shared" si="91"/>
        <v>9.0042752580684056</v>
      </c>
      <c r="I964">
        <f t="shared" si="92"/>
        <v>0.97966523319013665</v>
      </c>
      <c r="J964">
        <f t="shared" si="94"/>
        <v>-1.0670079999979175E-2</v>
      </c>
      <c r="K964">
        <f t="shared" si="95"/>
        <v>2.5764762564830586E-3</v>
      </c>
      <c r="L964">
        <f t="shared" si="96"/>
        <v>1.1850015347340812E-3</v>
      </c>
    </row>
    <row r="965" spans="1:12">
      <c r="A965">
        <v>114.99299999999999</v>
      </c>
      <c r="B965">
        <v>9.35</v>
      </c>
      <c r="C965">
        <v>-0.44702999999999998</v>
      </c>
      <c r="D965">
        <v>98.205370000000002</v>
      </c>
      <c r="E965" s="1">
        <v>-9.0039999999999995E-2</v>
      </c>
      <c r="F965">
        <v>0.13149</v>
      </c>
      <c r="G965">
        <f t="shared" si="93"/>
        <v>10.232999554000001</v>
      </c>
      <c r="H965">
        <f t="shared" si="91"/>
        <v>9.0041752260684067</v>
      </c>
      <c r="I965">
        <f t="shared" si="92"/>
        <v>0.97965434970759124</v>
      </c>
      <c r="J965">
        <f t="shared" si="94"/>
        <v>-1.0336639999985965E-2</v>
      </c>
      <c r="K965">
        <f t="shared" si="95"/>
        <v>2.5763700491829044E-3</v>
      </c>
      <c r="L965">
        <f t="shared" si="96"/>
        <v>1.1479829901643716E-3</v>
      </c>
    </row>
    <row r="966" spans="1:12">
      <c r="A966">
        <v>114.999</v>
      </c>
      <c r="B966">
        <v>9.36</v>
      </c>
      <c r="C966">
        <v>-0.44155</v>
      </c>
      <c r="D966">
        <v>98.204409999999996</v>
      </c>
      <c r="E966" s="1">
        <v>-8.3165000000000003E-2</v>
      </c>
      <c r="F966">
        <v>0.13150000000000001</v>
      </c>
      <c r="G966">
        <f t="shared" si="93"/>
        <v>10.232899522</v>
      </c>
      <c r="H966">
        <f t="shared" si="91"/>
        <v>9.0040751940684061</v>
      </c>
      <c r="I966">
        <f t="shared" si="92"/>
        <v>0.97964346622504561</v>
      </c>
      <c r="J966">
        <f t="shared" si="94"/>
        <v>-1.0670079999997039E-2</v>
      </c>
      <c r="K966">
        <f t="shared" si="95"/>
        <v>2.5763302237027533E-3</v>
      </c>
      <c r="L966">
        <f t="shared" si="96"/>
        <v>1.1850278646080325E-3</v>
      </c>
    </row>
    <row r="967" spans="1:12">
      <c r="A967">
        <v>115.017</v>
      </c>
      <c r="B967">
        <v>9.3699999999999992</v>
      </c>
      <c r="C967">
        <v>-0.43239</v>
      </c>
      <c r="D967">
        <v>98.203450000000004</v>
      </c>
      <c r="E967" s="1">
        <v>-7.9920000000000005E-2</v>
      </c>
      <c r="F967">
        <v>0.13150999999999999</v>
      </c>
      <c r="G967">
        <f t="shared" si="93"/>
        <v>10.23279949</v>
      </c>
      <c r="H967">
        <f t="shared" si="91"/>
        <v>9.0039751620684054</v>
      </c>
      <c r="I967">
        <f t="shared" si="92"/>
        <v>0.97963258274249998</v>
      </c>
      <c r="J967">
        <f t="shared" si="94"/>
        <v>-1.1003520000005197E-2</v>
      </c>
      <c r="K967">
        <f t="shared" si="95"/>
        <v>2.5762107546494165E-3</v>
      </c>
      <c r="L967">
        <f t="shared" si="96"/>
        <v>1.2220735621706728E-3</v>
      </c>
    </row>
    <row r="968" spans="1:12">
      <c r="A968">
        <v>115.021</v>
      </c>
      <c r="B968">
        <v>9.3800000000000008</v>
      </c>
      <c r="C968">
        <v>-0.42781999999999998</v>
      </c>
      <c r="D968">
        <v>98.203450000000004</v>
      </c>
      <c r="E968" s="1">
        <v>-8.2343E-2</v>
      </c>
      <c r="F968">
        <v>0.13150999999999999</v>
      </c>
      <c r="G968">
        <f t="shared" si="93"/>
        <v>10.23279949</v>
      </c>
      <c r="H968">
        <f t="shared" si="91"/>
        <v>9.0039751620684054</v>
      </c>
      <c r="I968">
        <f t="shared" si="92"/>
        <v>0.97963258274249998</v>
      </c>
      <c r="J968">
        <f t="shared" si="94"/>
        <v>-9.8364800000125072E-3</v>
      </c>
      <c r="K968">
        <f t="shared" si="95"/>
        <v>2.5761842074755715E-3</v>
      </c>
      <c r="L968">
        <f t="shared" si="96"/>
        <v>1.0924596995170806E-3</v>
      </c>
    </row>
    <row r="969" spans="1:12">
      <c r="A969">
        <v>115.035</v>
      </c>
      <c r="B969">
        <v>9.39</v>
      </c>
      <c r="C969">
        <v>-0.42049999999999998</v>
      </c>
      <c r="D969">
        <v>98.202500000000001</v>
      </c>
      <c r="E969" s="1">
        <v>-9.0611999999999998E-2</v>
      </c>
      <c r="F969">
        <v>0.13152</v>
      </c>
      <c r="G969">
        <f t="shared" si="93"/>
        <v>10.2327005</v>
      </c>
      <c r="H969">
        <f t="shared" si="91"/>
        <v>9.0038761720684057</v>
      </c>
      <c r="I969">
        <f t="shared" si="92"/>
        <v>0.97962181262956438</v>
      </c>
      <c r="J969">
        <f t="shared" si="94"/>
        <v>-9.496093333346162E-3</v>
      </c>
      <c r="K969">
        <f t="shared" si="95"/>
        <v>2.5760912966755548E-3</v>
      </c>
      <c r="L969">
        <f t="shared" si="96"/>
        <v>1.0546672512894723E-3</v>
      </c>
    </row>
    <row r="970" spans="1:12">
      <c r="A970">
        <v>115.048</v>
      </c>
      <c r="B970">
        <v>9.4</v>
      </c>
      <c r="C970">
        <v>-0.41409000000000001</v>
      </c>
      <c r="D970">
        <v>98.201539999999994</v>
      </c>
      <c r="E970">
        <v>-0.10133</v>
      </c>
      <c r="F970">
        <v>0.13152</v>
      </c>
      <c r="G970">
        <f t="shared" si="93"/>
        <v>10.232600467999999</v>
      </c>
      <c r="H970">
        <f t="shared" si="91"/>
        <v>9.0037761400684051</v>
      </c>
      <c r="I970">
        <f t="shared" si="92"/>
        <v>0.97961092914701875</v>
      </c>
      <c r="J970">
        <f t="shared" si="94"/>
        <v>-8.4905633333497901E-3</v>
      </c>
      <c r="K970">
        <f t="shared" si="95"/>
        <v>2.5760050283618156E-3</v>
      </c>
      <c r="L970">
        <f t="shared" si="96"/>
        <v>9.4300027024942043E-4</v>
      </c>
    </row>
    <row r="971" spans="1:12">
      <c r="A971">
        <v>115.054</v>
      </c>
      <c r="B971">
        <v>9.41</v>
      </c>
      <c r="C971">
        <v>-0.40587000000000001</v>
      </c>
      <c r="D971">
        <v>98.200580000000002</v>
      </c>
      <c r="E971">
        <v>-0.10962</v>
      </c>
      <c r="F971">
        <v>0.13153000000000001</v>
      </c>
      <c r="G971">
        <f t="shared" si="93"/>
        <v>10.232500436</v>
      </c>
      <c r="H971">
        <f t="shared" si="91"/>
        <v>9.0036761080684062</v>
      </c>
      <c r="I971">
        <f t="shared" si="92"/>
        <v>0.97960004566447334</v>
      </c>
      <c r="J971">
        <f t="shared" si="94"/>
        <v>-8.3203700000062854E-3</v>
      </c>
      <c r="K971">
        <f t="shared" si="95"/>
        <v>2.5759652141657484E-3</v>
      </c>
      <c r="L971">
        <f t="shared" si="96"/>
        <v>9.2410809764138519E-4</v>
      </c>
    </row>
    <row r="972" spans="1:12">
      <c r="A972">
        <v>115.071</v>
      </c>
      <c r="B972">
        <v>9.42</v>
      </c>
      <c r="C972">
        <v>-0.39855000000000002</v>
      </c>
      <c r="D972">
        <v>98.198660000000004</v>
      </c>
      <c r="E972">
        <v>-0.11239</v>
      </c>
      <c r="F972">
        <v>0.13153999999999999</v>
      </c>
      <c r="G972">
        <f t="shared" si="93"/>
        <v>10.232300372000001</v>
      </c>
      <c r="H972">
        <f t="shared" si="91"/>
        <v>9.0034760440684067</v>
      </c>
      <c r="I972">
        <f t="shared" si="92"/>
        <v>0.9795782786993823</v>
      </c>
      <c r="J972">
        <f t="shared" si="94"/>
        <v>-8.985513333330435E-3</v>
      </c>
      <c r="K972">
        <f t="shared" si="95"/>
        <v>2.5758524139600897E-3</v>
      </c>
      <c r="L972">
        <f t="shared" si="96"/>
        <v>9.9800491380772809E-4</v>
      </c>
    </row>
    <row r="973" spans="1:12">
      <c r="A973">
        <v>115.072</v>
      </c>
      <c r="B973">
        <v>9.43</v>
      </c>
      <c r="C973">
        <v>-0.39489999999999997</v>
      </c>
      <c r="D973">
        <v>98.197699999999998</v>
      </c>
      <c r="E973">
        <v>-0.11</v>
      </c>
      <c r="F973">
        <v>0.13153999999999999</v>
      </c>
      <c r="G973">
        <f t="shared" si="93"/>
        <v>10.23220034</v>
      </c>
      <c r="H973">
        <f t="shared" si="91"/>
        <v>9.0033760120684061</v>
      </c>
      <c r="I973">
        <f t="shared" si="92"/>
        <v>0.97956739521683667</v>
      </c>
      <c r="J973">
        <f t="shared" si="94"/>
        <v>-9.6523933333317446E-3</v>
      </c>
      <c r="K973">
        <f t="shared" si="95"/>
        <v>2.5758457789615222E-3</v>
      </c>
      <c r="L973">
        <f t="shared" si="96"/>
        <v>1.0720859953414559E-3</v>
      </c>
    </row>
    <row r="974" spans="1:12">
      <c r="A974">
        <v>115.089</v>
      </c>
      <c r="B974">
        <v>9.44</v>
      </c>
      <c r="C974">
        <v>-0.38757999999999998</v>
      </c>
      <c r="D974">
        <v>98.196740000000005</v>
      </c>
      <c r="E974">
        <v>-0.10464</v>
      </c>
      <c r="F974">
        <v>0.13155</v>
      </c>
      <c r="G974">
        <f t="shared" si="93"/>
        <v>10.232100308</v>
      </c>
      <c r="H974">
        <f t="shared" si="91"/>
        <v>9.0032759800684055</v>
      </c>
      <c r="I974">
        <f t="shared" si="92"/>
        <v>0.97955651173429104</v>
      </c>
      <c r="J974">
        <f t="shared" si="94"/>
        <v>-1.0321009999995422E-2</v>
      </c>
      <c r="K974">
        <f t="shared" si="95"/>
        <v>2.5757329892154061E-3</v>
      </c>
      <c r="L974">
        <f t="shared" si="96"/>
        <v>1.1463616157989867E-3</v>
      </c>
    </row>
    <row r="975" spans="1:12">
      <c r="A975">
        <v>115.099</v>
      </c>
      <c r="B975">
        <v>9.4499999999999993</v>
      </c>
      <c r="C975">
        <v>-0.37935000000000002</v>
      </c>
      <c r="D975">
        <v>98.195779999999999</v>
      </c>
      <c r="E975" s="1">
        <v>-9.8712999999999995E-2</v>
      </c>
      <c r="F975">
        <v>0.13155</v>
      </c>
      <c r="G975">
        <f t="shared" si="93"/>
        <v>10.232000275999999</v>
      </c>
      <c r="H975">
        <f t="shared" si="91"/>
        <v>9.0031759480684048</v>
      </c>
      <c r="I975">
        <f t="shared" si="92"/>
        <v>0.9795456282517454</v>
      </c>
      <c r="J975">
        <f t="shared" si="94"/>
        <v>-1.0991363333333322E-2</v>
      </c>
      <c r="K975">
        <f t="shared" si="95"/>
        <v>2.5756666469198891E-3</v>
      </c>
      <c r="L975">
        <f t="shared" si="96"/>
        <v>1.2208317816660547E-3</v>
      </c>
    </row>
    <row r="976" spans="1:12">
      <c r="A976">
        <v>115.113</v>
      </c>
      <c r="B976">
        <v>9.4600000000000009</v>
      </c>
      <c r="C976">
        <v>-0.37568000000000001</v>
      </c>
      <c r="D976">
        <v>98.194820000000007</v>
      </c>
      <c r="E976" s="1">
        <v>-9.2785999999999993E-2</v>
      </c>
      <c r="F976">
        <v>0.13156000000000001</v>
      </c>
      <c r="G976">
        <f t="shared" si="93"/>
        <v>10.231900244</v>
      </c>
      <c r="H976">
        <f t="shared" si="91"/>
        <v>9.003075916068406</v>
      </c>
      <c r="I976">
        <f t="shared" si="92"/>
        <v>0.97953474476919999</v>
      </c>
      <c r="J976">
        <f t="shared" si="94"/>
        <v>-1.1663453333333474E-2</v>
      </c>
      <c r="K976">
        <f t="shared" si="95"/>
        <v>2.5755737734473798E-3</v>
      </c>
      <c r="L976">
        <f t="shared" si="96"/>
        <v>1.2954964994260363E-3</v>
      </c>
    </row>
    <row r="977" spans="1:12">
      <c r="A977">
        <v>115.12</v>
      </c>
      <c r="B977">
        <v>9.4700000000000006</v>
      </c>
      <c r="C977">
        <v>-0.37293999999999999</v>
      </c>
      <c r="D977">
        <v>98.193860000000001</v>
      </c>
      <c r="E977" s="1">
        <v>-8.5264000000000006E-2</v>
      </c>
      <c r="F977">
        <v>0.13156000000000001</v>
      </c>
      <c r="G977">
        <f t="shared" si="93"/>
        <v>10.231800212</v>
      </c>
      <c r="H977">
        <f t="shared" si="91"/>
        <v>9.0029758840684053</v>
      </c>
      <c r="I977">
        <f t="shared" si="92"/>
        <v>0.97952386128665436</v>
      </c>
      <c r="J977">
        <f t="shared" si="94"/>
        <v>-1.1503680000005304E-2</v>
      </c>
      <c r="K977">
        <f t="shared" si="95"/>
        <v>2.5755273392227061E-3</v>
      </c>
      <c r="L977">
        <f t="shared" si="96"/>
        <v>1.2777641691079195E-3</v>
      </c>
    </row>
    <row r="978" spans="1:12">
      <c r="A978">
        <v>115.126</v>
      </c>
      <c r="B978">
        <v>9.48</v>
      </c>
      <c r="C978">
        <v>-0.36746000000000001</v>
      </c>
      <c r="D978">
        <v>98.192899999999995</v>
      </c>
      <c r="E978" s="1">
        <v>-7.5547000000000003E-2</v>
      </c>
      <c r="F978">
        <v>0.13156999999999999</v>
      </c>
      <c r="G978">
        <f t="shared" si="93"/>
        <v>10.231700179999999</v>
      </c>
      <c r="H978">
        <f t="shared" si="91"/>
        <v>9.0028758520684047</v>
      </c>
      <c r="I978">
        <f t="shared" si="92"/>
        <v>0.97951297780410873</v>
      </c>
      <c r="J978">
        <f t="shared" si="94"/>
        <v>-1.1170240000011994E-2</v>
      </c>
      <c r="K978">
        <f t="shared" si="95"/>
        <v>2.5754875397912829E-3</v>
      </c>
      <c r="L978">
        <f t="shared" si="96"/>
        <v>1.2407413123935991E-3</v>
      </c>
    </row>
    <row r="979" spans="1:12">
      <c r="A979">
        <v>115.136</v>
      </c>
      <c r="B979">
        <v>9.49</v>
      </c>
      <c r="C979">
        <v>-0.36105999999999999</v>
      </c>
      <c r="D979">
        <v>98.191940000000002</v>
      </c>
      <c r="E979" s="1">
        <v>-6.4438999999999996E-2</v>
      </c>
      <c r="F979">
        <v>0.13156999999999999</v>
      </c>
      <c r="G979">
        <f t="shared" si="93"/>
        <v>10.231600148</v>
      </c>
      <c r="H979">
        <f t="shared" si="91"/>
        <v>9.0027758200684058</v>
      </c>
      <c r="I979">
        <f t="shared" si="92"/>
        <v>0.97950209432156332</v>
      </c>
      <c r="J979">
        <f t="shared" si="94"/>
        <v>-1.0670080000014699E-2</v>
      </c>
      <c r="K979">
        <f t="shared" si="95"/>
        <v>2.5754212101389185E-3</v>
      </c>
      <c r="L979">
        <f t="shared" si="96"/>
        <v>1.1851989001247423E-3</v>
      </c>
    </row>
    <row r="980" spans="1:12">
      <c r="A980">
        <v>115.142</v>
      </c>
      <c r="B980">
        <v>9.5</v>
      </c>
      <c r="C980">
        <v>-0.35193000000000002</v>
      </c>
      <c r="D980">
        <v>98.191940000000002</v>
      </c>
      <c r="E980" s="1">
        <v>-5.4010000000000002E-2</v>
      </c>
      <c r="F980">
        <v>0.13156999999999999</v>
      </c>
      <c r="G980">
        <f t="shared" si="93"/>
        <v>10.231600148</v>
      </c>
      <c r="H980">
        <f t="shared" si="91"/>
        <v>9.0027758200684058</v>
      </c>
      <c r="I980">
        <f t="shared" si="92"/>
        <v>0.97950209432156332</v>
      </c>
      <c r="J980">
        <f t="shared" si="94"/>
        <v>-9.3363200000091719E-3</v>
      </c>
      <c r="K980">
        <f t="shared" si="95"/>
        <v>2.5753814139874119E-3</v>
      </c>
      <c r="L980">
        <f t="shared" si="96"/>
        <v>1.0370490376087396E-3</v>
      </c>
    </row>
    <row r="981" spans="1:12">
      <c r="A981">
        <v>115.14700000000001</v>
      </c>
      <c r="B981">
        <v>9.51</v>
      </c>
      <c r="C981">
        <v>-0.34644999999999998</v>
      </c>
      <c r="D981">
        <v>98.190979999999996</v>
      </c>
      <c r="E981" s="1">
        <v>-4.7427999999999998E-2</v>
      </c>
      <c r="F981">
        <v>0.13158</v>
      </c>
      <c r="G981">
        <f t="shared" si="93"/>
        <v>10.231500115999999</v>
      </c>
      <c r="H981">
        <f t="shared" si="91"/>
        <v>9.0026757880684052</v>
      </c>
      <c r="I981">
        <f t="shared" si="92"/>
        <v>0.97949121083901769</v>
      </c>
      <c r="J981">
        <f t="shared" si="94"/>
        <v>-8.836160000003054E-3</v>
      </c>
      <c r="K981">
        <f t="shared" si="95"/>
        <v>2.5753482514673048E-3</v>
      </c>
      <c r="L981">
        <f t="shared" si="96"/>
        <v>9.8150374488815409E-4</v>
      </c>
    </row>
    <row r="982" spans="1:12">
      <c r="A982">
        <v>115.158</v>
      </c>
      <c r="B982">
        <v>9.52</v>
      </c>
      <c r="C982">
        <v>-0.33914</v>
      </c>
      <c r="D982">
        <v>98.190979999999996</v>
      </c>
      <c r="E982" s="1">
        <v>-4.6427000000000003E-2</v>
      </c>
      <c r="F982">
        <v>0.13158</v>
      </c>
      <c r="G982">
        <f t="shared" si="93"/>
        <v>10.231500115999999</v>
      </c>
      <c r="H982">
        <f t="shared" si="91"/>
        <v>9.0026757880684052</v>
      </c>
      <c r="I982">
        <f t="shared" si="92"/>
        <v>0.97949121083901769</v>
      </c>
      <c r="J982">
        <f t="shared" si="94"/>
        <v>-7.8358399999996931E-3</v>
      </c>
      <c r="K982">
        <f t="shared" si="95"/>
        <v>2.5752752969292417E-3</v>
      </c>
      <c r="L982">
        <f t="shared" si="96"/>
        <v>8.7039011339104706E-4</v>
      </c>
    </row>
    <row r="983" spans="1:12">
      <c r="A983">
        <v>115.16200000000001</v>
      </c>
      <c r="B983">
        <v>9.5299999999999994</v>
      </c>
      <c r="C983">
        <v>-0.33184999999999998</v>
      </c>
      <c r="D983">
        <v>98.190979999999996</v>
      </c>
      <c r="E983" s="1">
        <v>-5.0040000000000001E-2</v>
      </c>
      <c r="F983">
        <v>0.13159000000000001</v>
      </c>
      <c r="G983">
        <f t="shared" si="93"/>
        <v>10.231500115999999</v>
      </c>
      <c r="H983">
        <f t="shared" si="91"/>
        <v>9.0026757880684052</v>
      </c>
      <c r="I983">
        <f t="shared" si="92"/>
        <v>0.97949121083901769</v>
      </c>
      <c r="J983">
        <f t="shared" si="94"/>
        <v>-6.5020800000001201E-3</v>
      </c>
      <c r="K983">
        <f t="shared" si="95"/>
        <v>2.5752487690310884E-3</v>
      </c>
      <c r="L983">
        <f t="shared" si="96"/>
        <v>7.2223860472878283E-4</v>
      </c>
    </row>
    <row r="984" spans="1:12">
      <c r="A984">
        <v>115.17100000000001</v>
      </c>
      <c r="B984">
        <v>9.5399999999999991</v>
      </c>
      <c r="C984">
        <v>-0.32818999999999998</v>
      </c>
      <c r="D984">
        <v>98.190020000000004</v>
      </c>
      <c r="E984" s="1">
        <v>-5.6788999999999999E-2</v>
      </c>
      <c r="F984">
        <v>0.13159000000000001</v>
      </c>
      <c r="G984">
        <f t="shared" si="93"/>
        <v>10.231400084000001</v>
      </c>
      <c r="H984">
        <f t="shared" si="91"/>
        <v>9.0025757560684063</v>
      </c>
      <c r="I984">
        <f t="shared" si="92"/>
        <v>0.97948032735647228</v>
      </c>
      <c r="J984">
        <f t="shared" si="94"/>
        <v>-5.668479999997803E-3</v>
      </c>
      <c r="K984">
        <f t="shared" si="95"/>
        <v>2.5751890832584386E-3</v>
      </c>
      <c r="L984">
        <f t="shared" si="96"/>
        <v>6.2965090809447791E-4</v>
      </c>
    </row>
    <row r="985" spans="1:12">
      <c r="A985">
        <v>115.179</v>
      </c>
      <c r="B985">
        <v>9.5500000000000007</v>
      </c>
      <c r="C985">
        <v>-0.32634999999999997</v>
      </c>
      <c r="D985">
        <v>98.189059999999998</v>
      </c>
      <c r="E985" s="1">
        <v>-6.6054000000000002E-2</v>
      </c>
      <c r="F985">
        <v>0.13159000000000001</v>
      </c>
      <c r="G985">
        <f t="shared" si="93"/>
        <v>10.231300052</v>
      </c>
      <c r="H985">
        <f t="shared" si="91"/>
        <v>9.0024757240684057</v>
      </c>
      <c r="I985">
        <f t="shared" si="92"/>
        <v>0.97946944387392665</v>
      </c>
      <c r="J985">
        <f t="shared" si="94"/>
        <v>-5.3350399999926518E-3</v>
      </c>
      <c r="K985">
        <f t="shared" si="95"/>
        <v>2.5751360315608676E-3</v>
      </c>
      <c r="L985">
        <f t="shared" si="96"/>
        <v>5.926192042628065E-4</v>
      </c>
    </row>
    <row r="986" spans="1:12">
      <c r="A986">
        <v>115.188</v>
      </c>
      <c r="B986">
        <v>9.56</v>
      </c>
      <c r="C986">
        <v>-0.32178000000000001</v>
      </c>
      <c r="D986">
        <v>98.189059999999998</v>
      </c>
      <c r="E986" s="1">
        <v>-7.7542E-2</v>
      </c>
      <c r="F986">
        <v>0.13159999999999999</v>
      </c>
      <c r="G986">
        <f t="shared" si="93"/>
        <v>10.231300052</v>
      </c>
      <c r="H986">
        <f t="shared" si="91"/>
        <v>9.0024757240684057</v>
      </c>
      <c r="I986">
        <f t="shared" si="92"/>
        <v>0.97946944387392665</v>
      </c>
      <c r="J986">
        <f t="shared" si="94"/>
        <v>-4.8348799999923774E-3</v>
      </c>
      <c r="K986">
        <f t="shared" si="95"/>
        <v>2.5750763510138078E-3</v>
      </c>
      <c r="L986">
        <f t="shared" si="96"/>
        <v>5.3706115386306142E-4</v>
      </c>
    </row>
    <row r="987" spans="1:12">
      <c r="A987">
        <v>115.194</v>
      </c>
      <c r="B987">
        <v>9.57</v>
      </c>
      <c r="C987">
        <v>-0.31447999999999998</v>
      </c>
      <c r="D987">
        <v>98.188100000000006</v>
      </c>
      <c r="E987" s="1">
        <v>-9.1762999999999997E-2</v>
      </c>
      <c r="F987">
        <v>0.13159999999999999</v>
      </c>
      <c r="G987">
        <f t="shared" si="93"/>
        <v>10.231200019999999</v>
      </c>
      <c r="H987">
        <f t="shared" si="91"/>
        <v>9.002375692068405</v>
      </c>
      <c r="I987">
        <f t="shared" si="92"/>
        <v>0.97945856039138102</v>
      </c>
      <c r="J987">
        <f t="shared" si="94"/>
        <v>-5.001600000002296E-3</v>
      </c>
      <c r="K987">
        <f t="shared" si="95"/>
        <v>2.5750365655192306E-3</v>
      </c>
      <c r="L987">
        <f t="shared" si="96"/>
        <v>5.5558667745992697E-4</v>
      </c>
    </row>
    <row r="988" spans="1:12">
      <c r="A988">
        <v>115.2</v>
      </c>
      <c r="B988">
        <v>9.58</v>
      </c>
      <c r="C988">
        <v>-0.30536000000000002</v>
      </c>
      <c r="D988">
        <v>98.187139999999999</v>
      </c>
      <c r="E988">
        <v>-0.10718</v>
      </c>
      <c r="F988">
        <v>0.13161</v>
      </c>
      <c r="G988">
        <f t="shared" si="93"/>
        <v>10.231099987999999</v>
      </c>
      <c r="H988">
        <f t="shared" si="91"/>
        <v>9.0022756600684044</v>
      </c>
      <c r="I988">
        <f t="shared" si="92"/>
        <v>0.9794476769088355</v>
      </c>
      <c r="J988">
        <f t="shared" si="94"/>
        <v>-5.8352000000075873E-3</v>
      </c>
      <c r="K988">
        <f t="shared" si="95"/>
        <v>2.5749967812540237E-3</v>
      </c>
      <c r="L988">
        <f t="shared" si="96"/>
        <v>6.4819165957013679E-4</v>
      </c>
    </row>
    <row r="989" spans="1:12">
      <c r="A989">
        <v>115.20399999999999</v>
      </c>
      <c r="B989">
        <v>9.59</v>
      </c>
      <c r="C989">
        <v>-0.30901000000000001</v>
      </c>
      <c r="D989">
        <v>98.186179999999993</v>
      </c>
      <c r="E989">
        <v>-0.11858</v>
      </c>
      <c r="F989">
        <v>0.13161</v>
      </c>
      <c r="G989">
        <f t="shared" si="93"/>
        <v>10.230999955999998</v>
      </c>
      <c r="H989">
        <f t="shared" si="91"/>
        <v>9.0021756280684038</v>
      </c>
      <c r="I989">
        <f t="shared" si="92"/>
        <v>0.97943679342628986</v>
      </c>
      <c r="J989">
        <f t="shared" si="94"/>
        <v>-6.5020800000147897E-3</v>
      </c>
      <c r="K989">
        <f t="shared" si="95"/>
        <v>2.5749702590935077E-3</v>
      </c>
      <c r="L989">
        <f t="shared" si="96"/>
        <v>7.222787322368582E-4</v>
      </c>
    </row>
    <row r="990" spans="1:12">
      <c r="A990">
        <v>115.20699999999999</v>
      </c>
      <c r="B990">
        <v>9.6</v>
      </c>
      <c r="C990">
        <v>-0.29624</v>
      </c>
      <c r="D990">
        <v>98.184259999999995</v>
      </c>
      <c r="E990">
        <v>-0.12222</v>
      </c>
      <c r="F990">
        <v>0.13161</v>
      </c>
      <c r="G990">
        <f t="shared" si="93"/>
        <v>10.230799891999999</v>
      </c>
      <c r="H990">
        <f t="shared" si="91"/>
        <v>9.0019755640684043</v>
      </c>
      <c r="I990">
        <f t="shared" si="92"/>
        <v>0.97941502646119882</v>
      </c>
      <c r="J990">
        <f t="shared" si="94"/>
        <v>-8.3360000000205631E-3</v>
      </c>
      <c r="K990">
        <f t="shared" si="95"/>
        <v>2.5749503678316604E-3</v>
      </c>
      <c r="L990">
        <f t="shared" si="96"/>
        <v>9.2601895447193858E-4</v>
      </c>
    </row>
    <row r="991" spans="1:12">
      <c r="A991">
        <v>115.212</v>
      </c>
      <c r="B991">
        <v>9.61</v>
      </c>
      <c r="C991">
        <v>-0.28985</v>
      </c>
      <c r="D991">
        <v>98.182339999999996</v>
      </c>
      <c r="E991">
        <v>-0.11731999999999999</v>
      </c>
      <c r="F991">
        <v>0.13161</v>
      </c>
      <c r="G991">
        <f t="shared" si="93"/>
        <v>10.230599828000001</v>
      </c>
      <c r="H991">
        <f t="shared" ref="H991:H1054" si="97">G991-G$27-E$27</f>
        <v>9.0017755000684065</v>
      </c>
      <c r="I991">
        <f t="shared" ref="I991:I1054" si="98">H991/(G$30-G$27-E$27)</f>
        <v>0.979393259496108</v>
      </c>
      <c r="J991">
        <f t="shared" si="94"/>
        <v>-1.0336640000009683E-2</v>
      </c>
      <c r="K991">
        <f t="shared" si="95"/>
        <v>2.5749172164114928E-3</v>
      </c>
      <c r="L991">
        <f t="shared" si="96"/>
        <v>1.1482890236410731E-3</v>
      </c>
    </row>
    <row r="992" spans="1:12">
      <c r="A992">
        <v>115.21599999999999</v>
      </c>
      <c r="B992">
        <v>9.6199999999999992</v>
      </c>
      <c r="C992">
        <v>-0.27982000000000001</v>
      </c>
      <c r="D992">
        <v>98.182339999999996</v>
      </c>
      <c r="E992">
        <v>-0.10566</v>
      </c>
      <c r="F992">
        <v>0.13161999999999999</v>
      </c>
      <c r="G992">
        <f t="shared" si="93"/>
        <v>10.230599828000001</v>
      </c>
      <c r="H992">
        <f t="shared" si="97"/>
        <v>9.0017755000684065</v>
      </c>
      <c r="I992">
        <f t="shared" si="98"/>
        <v>0.979393259496108</v>
      </c>
      <c r="J992">
        <f t="shared" si="94"/>
        <v>-1.0836800000001137E-2</v>
      </c>
      <c r="K992">
        <f t="shared" si="95"/>
        <v>2.5748906958899596E-3</v>
      </c>
      <c r="L992">
        <f t="shared" si="96"/>
        <v>1.2038513957517364E-3</v>
      </c>
    </row>
    <row r="993" spans="1:12">
      <c r="A993">
        <v>115.224</v>
      </c>
      <c r="B993">
        <v>9.6300000000000008</v>
      </c>
      <c r="C993">
        <v>-0.27343000000000001</v>
      </c>
      <c r="D993">
        <v>98.180419999999998</v>
      </c>
      <c r="E993" s="1">
        <v>-9.2862E-2</v>
      </c>
      <c r="F993">
        <v>0.13161999999999999</v>
      </c>
      <c r="G993">
        <f t="shared" si="93"/>
        <v>10.230399764</v>
      </c>
      <c r="H993">
        <f t="shared" si="97"/>
        <v>9.0015754360684053</v>
      </c>
      <c r="I993">
        <f t="shared" si="98"/>
        <v>0.97937149253101674</v>
      </c>
      <c r="J993">
        <f t="shared" si="94"/>
        <v>-1.2003839999993823E-2</v>
      </c>
      <c r="K993">
        <f t="shared" si="95"/>
        <v>2.5748376564857589E-3</v>
      </c>
      <c r="L993">
        <f t="shared" si="96"/>
        <v>1.3335265682377826E-3</v>
      </c>
    </row>
    <row r="994" spans="1:12">
      <c r="A994">
        <v>115.223</v>
      </c>
      <c r="B994">
        <v>9.64</v>
      </c>
      <c r="C994">
        <v>-0.27707999999999999</v>
      </c>
      <c r="D994">
        <v>98.179460000000006</v>
      </c>
      <c r="E994" s="1">
        <v>-8.4455000000000002E-2</v>
      </c>
      <c r="F994">
        <v>0.13161999999999999</v>
      </c>
      <c r="G994">
        <f t="shared" si="93"/>
        <v>10.230299732000001</v>
      </c>
      <c r="H994">
        <f t="shared" si="97"/>
        <v>9.0014754040684064</v>
      </c>
      <c r="I994">
        <f t="shared" si="98"/>
        <v>0.97936060904847133</v>
      </c>
      <c r="J994">
        <f t="shared" si="94"/>
        <v>-1.3004159999982327E-2</v>
      </c>
      <c r="K994">
        <f t="shared" si="95"/>
        <v>2.5748442862917865E-3</v>
      </c>
      <c r="L994">
        <f t="shared" si="96"/>
        <v>1.4446698364697884E-3</v>
      </c>
    </row>
    <row r="995" spans="1:12">
      <c r="A995">
        <v>115.22499999999999</v>
      </c>
      <c r="B995">
        <v>9.65</v>
      </c>
      <c r="C995">
        <v>-0.27433999999999997</v>
      </c>
      <c r="D995">
        <v>98.180419999999998</v>
      </c>
      <c r="E995" s="1">
        <v>-8.1463999999999995E-2</v>
      </c>
      <c r="F995">
        <v>0.13161999999999999</v>
      </c>
      <c r="G995">
        <f t="shared" si="93"/>
        <v>10.230399764</v>
      </c>
      <c r="H995">
        <f t="shared" si="97"/>
        <v>9.0015754360684053</v>
      </c>
      <c r="I995">
        <f t="shared" si="98"/>
        <v>0.97937149253101674</v>
      </c>
      <c r="J995">
        <f t="shared" si="94"/>
        <v>-1.167039999997966E-2</v>
      </c>
      <c r="K995">
        <f t="shared" si="95"/>
        <v>2.5748310267138721E-3</v>
      </c>
      <c r="L995">
        <f t="shared" si="96"/>
        <v>1.2964841635629185E-3</v>
      </c>
    </row>
    <row r="996" spans="1:12">
      <c r="A996">
        <v>115.23099999999999</v>
      </c>
      <c r="B996">
        <v>9.66</v>
      </c>
      <c r="C996">
        <v>-0.25884000000000001</v>
      </c>
      <c r="D996">
        <v>98.1785</v>
      </c>
      <c r="E996" s="1">
        <v>-8.1585000000000005E-2</v>
      </c>
      <c r="F996">
        <v>0.13161999999999999</v>
      </c>
      <c r="G996">
        <f t="shared" si="93"/>
        <v>10.2301997</v>
      </c>
      <c r="H996">
        <f t="shared" si="97"/>
        <v>9.0013753720684058</v>
      </c>
      <c r="I996">
        <f t="shared" si="98"/>
        <v>0.9793497255659257</v>
      </c>
      <c r="J996">
        <f t="shared" si="94"/>
        <v>-1.1003519999978341E-2</v>
      </c>
      <c r="K996">
        <f t="shared" si="95"/>
        <v>2.5747912487995039E-3</v>
      </c>
      <c r="L996">
        <f t="shared" si="96"/>
        <v>1.2224265231869636E-3</v>
      </c>
    </row>
    <row r="997" spans="1:12">
      <c r="A997">
        <v>115.235</v>
      </c>
      <c r="B997">
        <v>9.67</v>
      </c>
      <c r="C997">
        <v>-0.24881</v>
      </c>
      <c r="D997">
        <v>98.177539999999993</v>
      </c>
      <c r="E997" s="1">
        <v>-8.2152000000000003E-2</v>
      </c>
      <c r="F997">
        <v>0.13163</v>
      </c>
      <c r="G997">
        <f t="shared" si="93"/>
        <v>10.230099667999999</v>
      </c>
      <c r="H997">
        <f t="shared" si="97"/>
        <v>9.0012753400684051</v>
      </c>
      <c r="I997">
        <f t="shared" si="98"/>
        <v>0.97933884208338007</v>
      </c>
      <c r="J997">
        <f t="shared" si="94"/>
        <v>-1.016991999998784E-2</v>
      </c>
      <c r="K997">
        <f t="shared" si="95"/>
        <v>2.5747647308727167E-3</v>
      </c>
      <c r="L997">
        <f t="shared" si="96"/>
        <v>1.1298310090257226E-3</v>
      </c>
    </row>
    <row r="998" spans="1:12">
      <c r="A998">
        <v>115.235</v>
      </c>
      <c r="B998">
        <v>9.68</v>
      </c>
      <c r="C998">
        <v>-0.25609999999999999</v>
      </c>
      <c r="D998">
        <v>98.176580000000001</v>
      </c>
      <c r="E998" s="1">
        <v>-7.9986000000000002E-2</v>
      </c>
      <c r="F998">
        <v>0.13163</v>
      </c>
      <c r="G998">
        <f t="shared" si="93"/>
        <v>10.229999636000001</v>
      </c>
      <c r="H998">
        <f t="shared" si="97"/>
        <v>9.0011753080684063</v>
      </c>
      <c r="I998">
        <f t="shared" si="98"/>
        <v>0.97932795860083466</v>
      </c>
      <c r="J998">
        <f t="shared" si="94"/>
        <v>-9.1695999999963015E-3</v>
      </c>
      <c r="K998">
        <f t="shared" si="95"/>
        <v>2.5747647308727167E-3</v>
      </c>
      <c r="L998">
        <f t="shared" si="96"/>
        <v>1.0187114111394901E-3</v>
      </c>
    </row>
    <row r="999" spans="1:12">
      <c r="A999">
        <v>115.23699999999999</v>
      </c>
      <c r="B999">
        <v>9.69</v>
      </c>
      <c r="C999">
        <v>-0.24515999999999999</v>
      </c>
      <c r="D999">
        <v>98.176580000000001</v>
      </c>
      <c r="E999" s="1">
        <v>-7.5250999999999998E-2</v>
      </c>
      <c r="F999">
        <v>0.13163</v>
      </c>
      <c r="G999">
        <f t="shared" si="93"/>
        <v>10.229999636000001</v>
      </c>
      <c r="H999">
        <f t="shared" si="97"/>
        <v>9.0011753080684063</v>
      </c>
      <c r="I999">
        <f t="shared" si="98"/>
        <v>0.97932795860083466</v>
      </c>
      <c r="J999">
        <f t="shared" si="94"/>
        <v>-8.1692800000047767E-3</v>
      </c>
      <c r="K999">
        <f t="shared" si="95"/>
        <v>2.5747514721141548E-3</v>
      </c>
      <c r="L999">
        <f t="shared" si="96"/>
        <v>9.0757925719789714E-4</v>
      </c>
    </row>
    <row r="1000" spans="1:12">
      <c r="A1000">
        <v>115.235</v>
      </c>
      <c r="B1000">
        <v>9.6999999999999993</v>
      </c>
      <c r="C1000">
        <v>-0.23422999999999999</v>
      </c>
      <c r="D1000">
        <v>98.174660000000003</v>
      </c>
      <c r="E1000" s="1">
        <v>-7.2688000000000003E-2</v>
      </c>
      <c r="F1000">
        <v>0.13163</v>
      </c>
      <c r="G1000">
        <f t="shared" si="93"/>
        <v>10.229799572000001</v>
      </c>
      <c r="H1000">
        <f t="shared" si="97"/>
        <v>9.0009752440684068</v>
      </c>
      <c r="I1000">
        <f t="shared" si="98"/>
        <v>0.97930619163574362</v>
      </c>
      <c r="J1000">
        <f t="shared" si="94"/>
        <v>-8.8361599999943041E-3</v>
      </c>
      <c r="K1000">
        <f t="shared" si="95"/>
        <v>2.5747647308727167E-3</v>
      </c>
      <c r="L1000">
        <f t="shared" si="96"/>
        <v>9.8168917927168886E-4</v>
      </c>
    </row>
    <row r="1001" spans="1:12">
      <c r="A1001">
        <v>115.236</v>
      </c>
      <c r="B1001">
        <v>9.7100000000000009</v>
      </c>
      <c r="C1001">
        <v>-0.22785</v>
      </c>
      <c r="D1001">
        <v>98.174660000000003</v>
      </c>
      <c r="E1001" s="1">
        <v>-7.6305999999999999E-2</v>
      </c>
      <c r="F1001">
        <v>0.13163</v>
      </c>
      <c r="G1001">
        <f t="shared" si="93"/>
        <v>10.229799572000001</v>
      </c>
      <c r="H1001">
        <f t="shared" si="97"/>
        <v>9.0009752440684068</v>
      </c>
      <c r="I1001">
        <f t="shared" si="98"/>
        <v>0.97930619163574362</v>
      </c>
      <c r="J1001">
        <f t="shared" si="94"/>
        <v>-8.169279999984104E-3</v>
      </c>
      <c r="K1001">
        <f t="shared" si="95"/>
        <v>2.5747581014763667E-3</v>
      </c>
      <c r="L1001">
        <f t="shared" si="96"/>
        <v>9.0759942989151251E-4</v>
      </c>
    </row>
    <row r="1002" spans="1:12">
      <c r="A1002">
        <v>115.244</v>
      </c>
      <c r="B1002">
        <v>9.7200000000000006</v>
      </c>
      <c r="C1002">
        <v>-0.22509999999999999</v>
      </c>
      <c r="D1002">
        <v>98.174660000000003</v>
      </c>
      <c r="E1002" s="1">
        <v>-8.7045999999999998E-2</v>
      </c>
      <c r="F1002">
        <v>0.13163</v>
      </c>
      <c r="G1002">
        <f t="shared" si="93"/>
        <v>10.229799572000001</v>
      </c>
      <c r="H1002">
        <f t="shared" si="97"/>
        <v>9.0009752440684068</v>
      </c>
      <c r="I1002">
        <f t="shared" si="98"/>
        <v>0.97930619163574362</v>
      </c>
      <c r="J1002">
        <f t="shared" si="94"/>
        <v>-7.8358399999848526E-3</v>
      </c>
      <c r="K1002">
        <f t="shared" si="95"/>
        <v>2.5747050675345141E-3</v>
      </c>
      <c r="L1002">
        <f t="shared" si="96"/>
        <v>8.7055455520207415E-4</v>
      </c>
    </row>
    <row r="1003" spans="1:12">
      <c r="A1003">
        <v>115.244</v>
      </c>
      <c r="B1003">
        <v>9.73</v>
      </c>
      <c r="C1003">
        <v>-0.22328000000000001</v>
      </c>
      <c r="D1003">
        <v>98.173699999999997</v>
      </c>
      <c r="E1003">
        <v>-0.10233</v>
      </c>
      <c r="F1003">
        <v>0.13163</v>
      </c>
      <c r="G1003">
        <f t="shared" si="93"/>
        <v>10.22969954</v>
      </c>
      <c r="H1003">
        <f t="shared" si="97"/>
        <v>9.0008752120684061</v>
      </c>
      <c r="I1003">
        <f t="shared" si="98"/>
        <v>0.97929530815319799</v>
      </c>
      <c r="J1003">
        <f t="shared" si="94"/>
        <v>-8.0025599999828997E-3</v>
      </c>
      <c r="K1003">
        <f t="shared" si="95"/>
        <v>2.5747050675345141E-3</v>
      </c>
      <c r="L1003">
        <f t="shared" si="96"/>
        <v>8.8908687338016179E-4</v>
      </c>
    </row>
    <row r="1004" spans="1:12">
      <c r="A1004">
        <v>115.242</v>
      </c>
      <c r="B1004">
        <v>9.74</v>
      </c>
      <c r="C1004">
        <v>-0.22145999999999999</v>
      </c>
      <c r="D1004">
        <v>98.171790000000001</v>
      </c>
      <c r="E1004">
        <v>-0.1162</v>
      </c>
      <c r="F1004">
        <v>0.13163</v>
      </c>
      <c r="G1004">
        <f t="shared" si="93"/>
        <v>10.229500518</v>
      </c>
      <c r="H1004">
        <f t="shared" si="97"/>
        <v>9.0006761900684058</v>
      </c>
      <c r="I1004">
        <f t="shared" si="98"/>
        <v>0.97927365455771676</v>
      </c>
      <c r="J1004">
        <f t="shared" si="94"/>
        <v>-7.662173333325523E-3</v>
      </c>
      <c r="K1004">
        <f t="shared" si="95"/>
        <v>2.5747183258151558E-3</v>
      </c>
      <c r="L1004">
        <f t="shared" si="96"/>
        <v>8.5128863337847614E-4</v>
      </c>
    </row>
    <row r="1005" spans="1:12">
      <c r="A1005">
        <v>115.255</v>
      </c>
      <c r="B1005">
        <v>9.75</v>
      </c>
      <c r="C1005">
        <v>-0.21415999999999999</v>
      </c>
      <c r="D1005">
        <v>98.170829999999995</v>
      </c>
      <c r="E1005">
        <v>-0.12282</v>
      </c>
      <c r="F1005">
        <v>0.13164000000000001</v>
      </c>
      <c r="G1005">
        <f t="shared" si="93"/>
        <v>10.229400485999999</v>
      </c>
      <c r="H1005">
        <f t="shared" si="97"/>
        <v>9.0005761580684052</v>
      </c>
      <c r="I1005">
        <f t="shared" si="98"/>
        <v>0.97926277107517112</v>
      </c>
      <c r="J1005">
        <f t="shared" si="94"/>
        <v>-8.1571233333357952E-3</v>
      </c>
      <c r="K1005">
        <f t="shared" si="95"/>
        <v>2.5746321494316501E-3</v>
      </c>
      <c r="L1005">
        <f t="shared" si="96"/>
        <v>9.0628901862282324E-4</v>
      </c>
    </row>
    <row r="1006" spans="1:12">
      <c r="A1006">
        <v>115.248</v>
      </c>
      <c r="B1006">
        <v>9.76</v>
      </c>
      <c r="C1006">
        <v>-0.20687</v>
      </c>
      <c r="D1006">
        <v>98.168909999999997</v>
      </c>
      <c r="E1006">
        <v>-0.12111</v>
      </c>
      <c r="F1006">
        <v>0.13163</v>
      </c>
      <c r="G1006">
        <f t="shared" si="93"/>
        <v>10.229200422</v>
      </c>
      <c r="H1006">
        <f t="shared" si="97"/>
        <v>9.0003760940684057</v>
      </c>
      <c r="I1006">
        <f t="shared" si="98"/>
        <v>0.97924100411008008</v>
      </c>
      <c r="J1006">
        <f t="shared" si="94"/>
        <v>-9.4874100000137268E-3</v>
      </c>
      <c r="K1006">
        <f t="shared" si="95"/>
        <v>2.5746785513828599E-3</v>
      </c>
      <c r="L1006">
        <f t="shared" si="96"/>
        <v>1.0541126171678865E-3</v>
      </c>
    </row>
    <row r="1007" spans="1:12">
      <c r="A1007">
        <v>115.245</v>
      </c>
      <c r="B1007">
        <v>9.77</v>
      </c>
      <c r="C1007">
        <v>-0.20232</v>
      </c>
      <c r="D1007">
        <v>98.167950000000005</v>
      </c>
      <c r="E1007">
        <v>-0.11436</v>
      </c>
      <c r="F1007">
        <v>0.13163</v>
      </c>
      <c r="G1007">
        <f t="shared" si="93"/>
        <v>10.229100390000001</v>
      </c>
      <c r="H1007">
        <f t="shared" si="97"/>
        <v>9.0002760620684068</v>
      </c>
      <c r="I1007">
        <f t="shared" si="98"/>
        <v>0.97923012062753467</v>
      </c>
      <c r="J1007">
        <f t="shared" si="94"/>
        <v>-1.0819433333342199E-2</v>
      </c>
      <c r="K1007">
        <f t="shared" si="95"/>
        <v>2.574698438445397E-3</v>
      </c>
      <c r="L1007">
        <f t="shared" si="96"/>
        <v>1.2021223858833194E-3</v>
      </c>
    </row>
    <row r="1008" spans="1:12">
      <c r="A1008">
        <v>115.239</v>
      </c>
      <c r="B1008">
        <v>9.7799999999999994</v>
      </c>
      <c r="C1008">
        <v>-0.19868</v>
      </c>
      <c r="D1008">
        <v>98.166989999999998</v>
      </c>
      <c r="E1008">
        <v>-0.10624</v>
      </c>
      <c r="F1008">
        <v>0.13163</v>
      </c>
      <c r="G1008">
        <f t="shared" si="93"/>
        <v>10.229000358</v>
      </c>
      <c r="H1008">
        <f t="shared" si="97"/>
        <v>9.0001760300684062</v>
      </c>
      <c r="I1008">
        <f t="shared" si="98"/>
        <v>0.97921923714498904</v>
      </c>
      <c r="J1008">
        <f t="shared" si="94"/>
        <v>-1.1319593333342533E-2</v>
      </c>
      <c r="K1008">
        <f t="shared" si="95"/>
        <v>2.5747382134921433E-3</v>
      </c>
      <c r="L1008">
        <f t="shared" si="96"/>
        <v>1.2577079932131615E-3</v>
      </c>
    </row>
    <row r="1009" spans="1:12">
      <c r="A1009">
        <v>115.248</v>
      </c>
      <c r="B1009">
        <v>9.7899999999999991</v>
      </c>
      <c r="C1009">
        <v>-0.19411</v>
      </c>
      <c r="D1009">
        <v>98.166030000000006</v>
      </c>
      <c r="E1009" s="1">
        <v>-9.8738000000000006E-2</v>
      </c>
      <c r="F1009">
        <v>0.13163</v>
      </c>
      <c r="G1009">
        <f t="shared" si="93"/>
        <v>10.228900326</v>
      </c>
      <c r="H1009">
        <f t="shared" si="97"/>
        <v>9.0000759980684055</v>
      </c>
      <c r="I1009">
        <f t="shared" si="98"/>
        <v>0.97920835366244341</v>
      </c>
      <c r="J1009">
        <f t="shared" si="94"/>
        <v>-1.2488370000009545E-2</v>
      </c>
      <c r="K1009">
        <f t="shared" si="95"/>
        <v>2.5746785513828599E-3</v>
      </c>
      <c r="L1009">
        <f t="shared" si="96"/>
        <v>1.3875849495815142E-3</v>
      </c>
    </row>
    <row r="1010" spans="1:12">
      <c r="A1010">
        <v>115.245</v>
      </c>
      <c r="B1010">
        <v>9.8000000000000007</v>
      </c>
      <c r="C1010">
        <v>-0.18956000000000001</v>
      </c>
      <c r="D1010">
        <v>98.16507</v>
      </c>
      <c r="E1010" s="1">
        <v>-9.1609999999999997E-2</v>
      </c>
      <c r="F1010">
        <v>0.13163</v>
      </c>
      <c r="G1010">
        <f t="shared" si="93"/>
        <v>10.228800293999999</v>
      </c>
      <c r="H1010">
        <f t="shared" si="97"/>
        <v>8.9999759660684049</v>
      </c>
      <c r="I1010">
        <f t="shared" si="98"/>
        <v>0.97919747017989778</v>
      </c>
      <c r="J1010">
        <f t="shared" si="94"/>
        <v>-1.2825283333345053E-2</v>
      </c>
      <c r="K1010">
        <f t="shared" si="95"/>
        <v>2.574698438445397E-3</v>
      </c>
      <c r="L1010">
        <f t="shared" si="96"/>
        <v>1.4250352869495178E-3</v>
      </c>
    </row>
    <row r="1011" spans="1:12">
      <c r="A1011">
        <v>115.244</v>
      </c>
      <c r="B1011">
        <v>9.81</v>
      </c>
      <c r="C1011">
        <v>-0.18409</v>
      </c>
      <c r="D1011">
        <v>98.164109999999994</v>
      </c>
      <c r="E1011" s="1">
        <v>-8.2864999999999994E-2</v>
      </c>
      <c r="F1011">
        <v>0.13163</v>
      </c>
      <c r="G1011">
        <f t="shared" si="93"/>
        <v>10.228700261999998</v>
      </c>
      <c r="H1011">
        <f t="shared" si="97"/>
        <v>8.9998759340684042</v>
      </c>
      <c r="I1011">
        <f t="shared" si="98"/>
        <v>0.97918658669735215</v>
      </c>
      <c r="J1011">
        <f t="shared" si="94"/>
        <v>-1.2163613333348392E-2</v>
      </c>
      <c r="K1011">
        <f t="shared" si="95"/>
        <v>2.5747050675345141E-3</v>
      </c>
      <c r="L1011">
        <f t="shared" si="96"/>
        <v>1.3515312235920808E-3</v>
      </c>
    </row>
    <row r="1012" spans="1:12">
      <c r="A1012">
        <v>115.24299999999999</v>
      </c>
      <c r="B1012">
        <v>9.82</v>
      </c>
      <c r="C1012">
        <v>-0.17771000000000001</v>
      </c>
      <c r="D1012">
        <v>98.163150000000002</v>
      </c>
      <c r="E1012" s="1">
        <v>-7.2067000000000006E-2</v>
      </c>
      <c r="F1012">
        <v>0.13163</v>
      </c>
      <c r="G1012">
        <f t="shared" si="93"/>
        <v>10.22860023</v>
      </c>
      <c r="H1012">
        <f t="shared" si="97"/>
        <v>8.9997759020684054</v>
      </c>
      <c r="I1012">
        <f t="shared" si="98"/>
        <v>0.97917570321480674</v>
      </c>
      <c r="J1012">
        <f t="shared" si="94"/>
        <v>-1.1170240000011992E-2</v>
      </c>
      <c r="K1012">
        <f t="shared" si="95"/>
        <v>2.574711696657767E-3</v>
      </c>
      <c r="L1012">
        <f t="shared" si="96"/>
        <v>1.2411686825940578E-3</v>
      </c>
    </row>
    <row r="1013" spans="1:12">
      <c r="A1013">
        <v>115.23699999999999</v>
      </c>
      <c r="B1013">
        <v>9.83</v>
      </c>
      <c r="C1013">
        <v>-0.17771999999999999</v>
      </c>
      <c r="D1013">
        <v>98.162189999999995</v>
      </c>
      <c r="E1013" s="1">
        <v>-6.1846999999999999E-2</v>
      </c>
      <c r="F1013">
        <v>0.13163</v>
      </c>
      <c r="G1013">
        <f t="shared" si="93"/>
        <v>10.228500197999999</v>
      </c>
      <c r="H1013">
        <f t="shared" si="97"/>
        <v>8.9996758700684047</v>
      </c>
      <c r="I1013">
        <f t="shared" si="98"/>
        <v>0.9791648197322611</v>
      </c>
      <c r="J1013">
        <f t="shared" si="94"/>
        <v>-1.0670080000014699E-2</v>
      </c>
      <c r="K1013">
        <f t="shared" si="95"/>
        <v>2.5747514721141548E-3</v>
      </c>
      <c r="L1013">
        <f t="shared" si="96"/>
        <v>1.1856071434196661E-3</v>
      </c>
    </row>
    <row r="1014" spans="1:12">
      <c r="A1014">
        <v>115.236</v>
      </c>
      <c r="B1014">
        <v>9.84</v>
      </c>
      <c r="C1014">
        <v>-0.16861000000000001</v>
      </c>
      <c r="D1014">
        <v>98.162189999999995</v>
      </c>
      <c r="E1014" s="1">
        <v>-5.5121999999999997E-2</v>
      </c>
      <c r="F1014">
        <v>0.13163</v>
      </c>
      <c r="G1014">
        <f t="shared" si="93"/>
        <v>10.228500197999999</v>
      </c>
      <c r="H1014">
        <f t="shared" si="97"/>
        <v>8.9996758700684047</v>
      </c>
      <c r="I1014">
        <f t="shared" si="98"/>
        <v>0.9791648197322611</v>
      </c>
      <c r="J1014">
        <f t="shared" si="94"/>
        <v>-9.3363200000210148E-3</v>
      </c>
      <c r="K1014">
        <f t="shared" si="95"/>
        <v>2.5747581014763667E-3</v>
      </c>
      <c r="L1014">
        <f t="shared" si="96"/>
        <v>1.0374062504931137E-3</v>
      </c>
    </row>
    <row r="1015" spans="1:12">
      <c r="A1015">
        <v>115.236</v>
      </c>
      <c r="B1015">
        <v>9.85</v>
      </c>
      <c r="C1015">
        <v>-0.16223000000000001</v>
      </c>
      <c r="D1015">
        <v>98.162189999999995</v>
      </c>
      <c r="E1015" s="1">
        <v>-5.2782999999999997E-2</v>
      </c>
      <c r="F1015">
        <v>0.13163</v>
      </c>
      <c r="G1015">
        <f t="shared" si="93"/>
        <v>10.228500197999999</v>
      </c>
      <c r="H1015">
        <f t="shared" si="97"/>
        <v>8.9996758700684047</v>
      </c>
      <c r="I1015">
        <f t="shared" si="98"/>
        <v>0.9791648197322611</v>
      </c>
      <c r="J1015">
        <f t="shared" si="94"/>
        <v>-8.1692800000224969E-3</v>
      </c>
      <c r="K1015">
        <f t="shared" si="95"/>
        <v>2.5747581014763667E-3</v>
      </c>
      <c r="L1015">
        <f t="shared" si="96"/>
        <v>9.0773046918193108E-4</v>
      </c>
    </row>
    <row r="1016" spans="1:12">
      <c r="A1016">
        <v>115.232</v>
      </c>
      <c r="B1016">
        <v>9.86</v>
      </c>
      <c r="C1016">
        <v>-0.16223000000000001</v>
      </c>
      <c r="D1016">
        <v>98.161230000000003</v>
      </c>
      <c r="E1016" s="1">
        <v>-5.3607000000000002E-2</v>
      </c>
      <c r="F1016">
        <v>0.13161999999999999</v>
      </c>
      <c r="G1016">
        <f t="shared" si="93"/>
        <v>10.228400166</v>
      </c>
      <c r="H1016">
        <f t="shared" si="97"/>
        <v>8.9995758380684059</v>
      </c>
      <c r="I1016">
        <f t="shared" si="98"/>
        <v>0.9791539362497157</v>
      </c>
      <c r="J1016">
        <f t="shared" si="94"/>
        <v>-7.3356800000053853E-3</v>
      </c>
      <c r="K1016">
        <f t="shared" si="95"/>
        <v>2.5747846192665986E-3</v>
      </c>
      <c r="L1016">
        <f t="shared" si="96"/>
        <v>8.1511397114687289E-4</v>
      </c>
    </row>
    <row r="1017" spans="1:12">
      <c r="A1017">
        <v>115.232</v>
      </c>
      <c r="B1017">
        <v>9.8699999999999992</v>
      </c>
      <c r="C1017">
        <v>-0.15493999999999999</v>
      </c>
      <c r="D1017">
        <v>98.160269999999997</v>
      </c>
      <c r="E1017" s="1">
        <v>-5.5375000000000001E-2</v>
      </c>
      <c r="F1017">
        <v>0.13161999999999999</v>
      </c>
      <c r="G1017">
        <f t="shared" si="93"/>
        <v>10.228300133999999</v>
      </c>
      <c r="H1017">
        <f t="shared" si="97"/>
        <v>8.9994758060684052</v>
      </c>
      <c r="I1017">
        <f t="shared" si="98"/>
        <v>0.97914305276717017</v>
      </c>
      <c r="J1017">
        <f t="shared" si="94"/>
        <v>-6.8355199999963262E-3</v>
      </c>
      <c r="K1017">
        <f t="shared" si="95"/>
        <v>2.5747846192665986E-3</v>
      </c>
      <c r="L1017">
        <f t="shared" si="96"/>
        <v>7.5954646107133155E-4</v>
      </c>
    </row>
    <row r="1018" spans="1:12">
      <c r="A1018">
        <v>115.226</v>
      </c>
      <c r="B1018">
        <v>9.8800000000000008</v>
      </c>
      <c r="C1018">
        <v>-0.15038000000000001</v>
      </c>
      <c r="D1018">
        <v>98.160269999999997</v>
      </c>
      <c r="E1018" s="1">
        <v>-5.7488999999999998E-2</v>
      </c>
      <c r="F1018">
        <v>0.13161999999999999</v>
      </c>
      <c r="G1018">
        <f t="shared" si="93"/>
        <v>10.228300133999999</v>
      </c>
      <c r="H1018">
        <f t="shared" si="97"/>
        <v>8.9994758060684052</v>
      </c>
      <c r="I1018">
        <f t="shared" si="98"/>
        <v>0.97914305276717017</v>
      </c>
      <c r="J1018">
        <f t="shared" si="94"/>
        <v>-6.0019199999909768E-3</v>
      </c>
      <c r="K1018">
        <f t="shared" si="95"/>
        <v>2.5748243969761263E-3</v>
      </c>
      <c r="L1018">
        <f t="shared" si="96"/>
        <v>6.6691884386686643E-4</v>
      </c>
    </row>
    <row r="1019" spans="1:12">
      <c r="A1019">
        <v>115.224</v>
      </c>
      <c r="B1019">
        <v>9.89</v>
      </c>
      <c r="C1019">
        <v>-0.14674000000000001</v>
      </c>
      <c r="D1019">
        <v>98.159310000000005</v>
      </c>
      <c r="E1019" s="1">
        <v>-6.1482000000000002E-2</v>
      </c>
      <c r="F1019">
        <v>0.13161999999999999</v>
      </c>
      <c r="G1019">
        <f t="shared" si="93"/>
        <v>10.228200102000001</v>
      </c>
      <c r="H1019">
        <f t="shared" si="97"/>
        <v>8.9993757740684064</v>
      </c>
      <c r="I1019">
        <f t="shared" si="98"/>
        <v>0.97913216928462465</v>
      </c>
      <c r="J1019">
        <f t="shared" si="94"/>
        <v>-5.6684799999828792E-3</v>
      </c>
      <c r="K1019">
        <f t="shared" si="95"/>
        <v>2.5748376564857589E-3</v>
      </c>
      <c r="L1019">
        <f t="shared" si="96"/>
        <v>6.2987479824062203E-4</v>
      </c>
    </row>
    <row r="1020" spans="1:12">
      <c r="A1020">
        <v>115.22</v>
      </c>
      <c r="B1020">
        <v>9.9</v>
      </c>
      <c r="C1020">
        <v>-0.1431</v>
      </c>
      <c r="D1020">
        <v>98.159310000000005</v>
      </c>
      <c r="E1020" s="1">
        <v>-6.8432000000000007E-2</v>
      </c>
      <c r="F1020">
        <v>0.13161999999999999</v>
      </c>
      <c r="G1020">
        <f t="shared" si="93"/>
        <v>10.228200102000001</v>
      </c>
      <c r="H1020">
        <f t="shared" si="97"/>
        <v>8.9993757740684064</v>
      </c>
      <c r="I1020">
        <f t="shared" si="98"/>
        <v>0.97913216928462465</v>
      </c>
      <c r="J1020">
        <f t="shared" si="94"/>
        <v>-5.1683199999826204E-3</v>
      </c>
      <c r="K1020">
        <f t="shared" si="95"/>
        <v>2.5748641759147203E-3</v>
      </c>
      <c r="L1020">
        <f t="shared" si="96"/>
        <v>5.7429761016037056E-4</v>
      </c>
    </row>
    <row r="1021" spans="1:12">
      <c r="A1021">
        <v>115.218</v>
      </c>
      <c r="B1021">
        <v>9.91</v>
      </c>
      <c r="C1021">
        <v>-0.14491999999999999</v>
      </c>
      <c r="D1021">
        <v>98.158349999999999</v>
      </c>
      <c r="E1021" s="1">
        <v>-7.7092999999999995E-2</v>
      </c>
      <c r="F1021">
        <v>0.13161999999999999</v>
      </c>
      <c r="G1021">
        <f t="shared" si="93"/>
        <v>10.22810007</v>
      </c>
      <c r="H1021">
        <f t="shared" si="97"/>
        <v>8.9992757420684057</v>
      </c>
      <c r="I1021">
        <f t="shared" si="98"/>
        <v>0.97912128580207913</v>
      </c>
      <c r="J1021">
        <f t="shared" si="94"/>
        <v>-5.3350399999807065E-3</v>
      </c>
      <c r="K1021">
        <f t="shared" si="95"/>
        <v>2.5748774358340543E-3</v>
      </c>
      <c r="L1021">
        <f t="shared" si="96"/>
        <v>5.9282992908432576E-4</v>
      </c>
    </row>
    <row r="1022" spans="1:12">
      <c r="A1022">
        <v>115.218</v>
      </c>
      <c r="B1022">
        <v>9.92</v>
      </c>
      <c r="C1022">
        <v>-0.13397999999999999</v>
      </c>
      <c r="D1022">
        <v>98.157390000000007</v>
      </c>
      <c r="E1022" s="1">
        <v>-8.4872000000000003E-2</v>
      </c>
      <c r="F1022">
        <v>0.13161999999999999</v>
      </c>
      <c r="G1022">
        <f t="shared" ref="G1022:G1085" si="99">(D1022/100)*$B$16</f>
        <v>10.228000038000001</v>
      </c>
      <c r="H1022">
        <f t="shared" si="97"/>
        <v>8.9991757100684069</v>
      </c>
      <c r="I1022">
        <f t="shared" si="98"/>
        <v>0.97911040231953361</v>
      </c>
      <c r="J1022">
        <f t="shared" ref="J1022:J1085" si="100">SLOPE(H1014:H1022,B1014:B1022)</f>
        <v>-6.1686399999771289E-3</v>
      </c>
      <c r="K1022">
        <f t="shared" ref="K1022:K1085" si="101">1/(A1022+273.15)</f>
        <v>2.5748774358340543E-3</v>
      </c>
      <c r="L1022">
        <f t="shared" ref="L1022:L1085" si="102">-J1022/H1022</f>
        <v>6.8546722485655724E-4</v>
      </c>
    </row>
    <row r="1023" spans="1:12">
      <c r="A1023">
        <v>115.21</v>
      </c>
      <c r="B1023">
        <v>9.93</v>
      </c>
      <c r="C1023">
        <v>-0.12944</v>
      </c>
      <c r="D1023">
        <v>98.15643</v>
      </c>
      <c r="E1023" s="1">
        <v>-8.9552000000000007E-2</v>
      </c>
      <c r="F1023">
        <v>0.13161</v>
      </c>
      <c r="G1023">
        <f t="shared" si="99"/>
        <v>10.227900006</v>
      </c>
      <c r="H1023">
        <f t="shared" si="97"/>
        <v>8.9990756780684062</v>
      </c>
      <c r="I1023">
        <f t="shared" si="98"/>
        <v>0.97909951883698809</v>
      </c>
      <c r="J1023">
        <f t="shared" si="100"/>
        <v>-6.8355199999813928E-3</v>
      </c>
      <c r="K1023">
        <f t="shared" si="101"/>
        <v>2.5749304768771246E-3</v>
      </c>
      <c r="L1023">
        <f t="shared" si="102"/>
        <v>7.5958023296105815E-4</v>
      </c>
    </row>
    <row r="1024" spans="1:12">
      <c r="A1024">
        <v>115.208</v>
      </c>
      <c r="B1024">
        <v>9.94</v>
      </c>
      <c r="C1024">
        <v>-0.13034999999999999</v>
      </c>
      <c r="D1024">
        <v>98.155469999999994</v>
      </c>
      <c r="E1024" s="1">
        <v>-8.9527999999999996E-2</v>
      </c>
      <c r="F1024">
        <v>0.13161</v>
      </c>
      <c r="G1024">
        <f t="shared" si="99"/>
        <v>10.227799973999998</v>
      </c>
      <c r="H1024">
        <f t="shared" si="97"/>
        <v>8.9989756460684038</v>
      </c>
      <c r="I1024">
        <f t="shared" si="98"/>
        <v>0.97908863535444224</v>
      </c>
      <c r="J1024">
        <f t="shared" si="100"/>
        <v>-7.1689600000042798E-3</v>
      </c>
      <c r="K1024">
        <f t="shared" si="101"/>
        <v>2.5749437374793364E-3</v>
      </c>
      <c r="L1024">
        <f t="shared" si="102"/>
        <v>7.9664178257181459E-4</v>
      </c>
    </row>
    <row r="1025" spans="1:12">
      <c r="A1025">
        <v>115.20699999999999</v>
      </c>
      <c r="B1025">
        <v>9.9499999999999993</v>
      </c>
      <c r="C1025">
        <v>-0.11849999999999999</v>
      </c>
      <c r="D1025">
        <v>98.154510000000002</v>
      </c>
      <c r="E1025" s="1">
        <v>-8.4503999999999996E-2</v>
      </c>
      <c r="F1025">
        <v>0.13161</v>
      </c>
      <c r="G1025">
        <f t="shared" si="99"/>
        <v>10.227699942000001</v>
      </c>
      <c r="H1025">
        <f t="shared" si="97"/>
        <v>8.9988756140684067</v>
      </c>
      <c r="I1025">
        <f t="shared" si="98"/>
        <v>0.97907775187189705</v>
      </c>
      <c r="J1025">
        <f t="shared" si="100"/>
        <v>-7.8358399999967597E-3</v>
      </c>
      <c r="K1025">
        <f t="shared" si="101"/>
        <v>2.5749503678316604E-3</v>
      </c>
      <c r="L1025">
        <f t="shared" si="102"/>
        <v>8.7075767418616013E-4</v>
      </c>
    </row>
    <row r="1026" spans="1:12">
      <c r="A1026">
        <v>115.20099999999999</v>
      </c>
      <c r="B1026">
        <v>9.9600000000000009</v>
      </c>
      <c r="C1026">
        <v>-0.11394</v>
      </c>
      <c r="D1026">
        <v>98.153549999999996</v>
      </c>
      <c r="E1026" s="1">
        <v>-7.5843999999999995E-2</v>
      </c>
      <c r="F1026">
        <v>0.13161</v>
      </c>
      <c r="G1026">
        <f t="shared" si="99"/>
        <v>10.22759991</v>
      </c>
      <c r="H1026">
        <f t="shared" si="97"/>
        <v>8.9987755820684061</v>
      </c>
      <c r="I1026">
        <f t="shared" si="98"/>
        <v>0.97906686838935142</v>
      </c>
      <c r="J1026">
        <f t="shared" si="100"/>
        <v>-8.8361600000002212E-3</v>
      </c>
      <c r="K1026">
        <f t="shared" si="101"/>
        <v>2.5749901506626738E-3</v>
      </c>
      <c r="L1026">
        <f t="shared" si="102"/>
        <v>9.8192914351678861E-4</v>
      </c>
    </row>
    <row r="1027" spans="1:12">
      <c r="A1027">
        <v>115.191</v>
      </c>
      <c r="B1027">
        <v>9.9700000000000006</v>
      </c>
      <c r="C1027">
        <v>-0.1103</v>
      </c>
      <c r="D1027">
        <v>98.152590000000004</v>
      </c>
      <c r="E1027" s="1">
        <v>-6.5296000000000007E-2</v>
      </c>
      <c r="F1027">
        <v>0.13159999999999999</v>
      </c>
      <c r="G1027">
        <f t="shared" si="99"/>
        <v>10.227499878</v>
      </c>
      <c r="H1027">
        <f t="shared" si="97"/>
        <v>8.9986755500684055</v>
      </c>
      <c r="I1027">
        <f t="shared" si="98"/>
        <v>0.97905598490680579</v>
      </c>
      <c r="J1027">
        <f t="shared" si="100"/>
        <v>-9.3363200000092551E-3</v>
      </c>
      <c r="K1027">
        <f t="shared" si="101"/>
        <v>2.5750564581128441E-3</v>
      </c>
      <c r="L1027">
        <f t="shared" si="102"/>
        <v>1.0375215717093259E-3</v>
      </c>
    </row>
    <row r="1028" spans="1:12">
      <c r="A1028">
        <v>115.188</v>
      </c>
      <c r="B1028">
        <v>9.98</v>
      </c>
      <c r="C1028">
        <v>-0.11668000000000001</v>
      </c>
      <c r="D1028">
        <v>98.152590000000004</v>
      </c>
      <c r="E1028" s="1">
        <v>-5.5552999999999998E-2</v>
      </c>
      <c r="F1028">
        <v>0.13159999999999999</v>
      </c>
      <c r="G1028">
        <f t="shared" si="99"/>
        <v>10.227499878</v>
      </c>
      <c r="H1028">
        <f t="shared" si="97"/>
        <v>8.9986755500684055</v>
      </c>
      <c r="I1028">
        <f t="shared" si="98"/>
        <v>0.97905598490680579</v>
      </c>
      <c r="J1028">
        <f t="shared" si="100"/>
        <v>-9.3363200000091909E-3</v>
      </c>
      <c r="K1028">
        <f t="shared" si="101"/>
        <v>2.5750763510138078E-3</v>
      </c>
      <c r="L1028">
        <f t="shared" si="102"/>
        <v>1.0375215717093188E-3</v>
      </c>
    </row>
    <row r="1029" spans="1:12">
      <c r="A1029">
        <v>115.18300000000001</v>
      </c>
      <c r="B1029">
        <v>9.99</v>
      </c>
      <c r="C1029">
        <v>-0.11212</v>
      </c>
      <c r="D1029">
        <v>98.151629999999997</v>
      </c>
      <c r="E1029" s="1">
        <v>-4.9340000000000002E-2</v>
      </c>
      <c r="F1029">
        <v>0.13159999999999999</v>
      </c>
      <c r="G1029">
        <f t="shared" si="99"/>
        <v>10.227399846000001</v>
      </c>
      <c r="H1029">
        <f t="shared" si="97"/>
        <v>8.9985755180684066</v>
      </c>
      <c r="I1029">
        <f t="shared" si="98"/>
        <v>0.97904510142426038</v>
      </c>
      <c r="J1029">
        <f t="shared" si="100"/>
        <v>-8.8361600000000581E-3</v>
      </c>
      <c r="K1029">
        <f t="shared" si="101"/>
        <v>2.5751095065317657E-3</v>
      </c>
      <c r="L1029">
        <f t="shared" si="102"/>
        <v>9.8195097460234337E-4</v>
      </c>
    </row>
    <row r="1030" spans="1:12">
      <c r="A1030">
        <v>115.178</v>
      </c>
      <c r="B1030">
        <v>10</v>
      </c>
      <c r="C1030">
        <v>-0.10392</v>
      </c>
      <c r="D1030">
        <v>98.151629999999997</v>
      </c>
      <c r="E1030" s="1">
        <v>-4.6663999999999997E-2</v>
      </c>
      <c r="F1030">
        <v>0.13159000000000001</v>
      </c>
      <c r="G1030">
        <f t="shared" si="99"/>
        <v>10.227399846000001</v>
      </c>
      <c r="H1030">
        <f t="shared" si="97"/>
        <v>8.9985755180684066</v>
      </c>
      <c r="I1030">
        <f t="shared" si="98"/>
        <v>0.97904510142426038</v>
      </c>
      <c r="J1030">
        <f t="shared" si="100"/>
        <v>-7.8358399999966556E-3</v>
      </c>
      <c r="K1030">
        <f t="shared" si="101"/>
        <v>2.5751426629035249E-3</v>
      </c>
      <c r="L1030">
        <f t="shared" si="102"/>
        <v>8.7078671332622894E-4</v>
      </c>
    </row>
    <row r="1031" spans="1:12">
      <c r="A1031">
        <v>115.17400000000001</v>
      </c>
      <c r="B1031">
        <v>10.01</v>
      </c>
      <c r="C1031" s="1">
        <v>-9.4808000000000003E-2</v>
      </c>
      <c r="D1031">
        <v>98.151629999999997</v>
      </c>
      <c r="E1031" s="1">
        <v>-4.6240000000000003E-2</v>
      </c>
      <c r="F1031">
        <v>0.13159000000000001</v>
      </c>
      <c r="G1031">
        <f t="shared" si="99"/>
        <v>10.227399846000001</v>
      </c>
      <c r="H1031">
        <f t="shared" si="97"/>
        <v>8.9985755180684066</v>
      </c>
      <c r="I1031">
        <f t="shared" si="98"/>
        <v>0.97904510142426038</v>
      </c>
      <c r="J1031">
        <f t="shared" si="100"/>
        <v>-6.5020799999852266E-3</v>
      </c>
      <c r="K1031">
        <f t="shared" si="101"/>
        <v>2.5751691886156925E-3</v>
      </c>
      <c r="L1031">
        <f t="shared" si="102"/>
        <v>7.2256769829064386E-4</v>
      </c>
    </row>
    <row r="1032" spans="1:12">
      <c r="A1032">
        <v>115.166</v>
      </c>
      <c r="B1032">
        <v>10.02</v>
      </c>
      <c r="C1032" s="1">
        <v>-8.9342000000000005E-2</v>
      </c>
      <c r="D1032">
        <v>98.149709999999999</v>
      </c>
      <c r="E1032" s="1">
        <v>-4.6781999999999997E-2</v>
      </c>
      <c r="F1032">
        <v>0.13159000000000001</v>
      </c>
      <c r="G1032">
        <f t="shared" si="99"/>
        <v>10.227199782</v>
      </c>
      <c r="H1032">
        <f t="shared" si="97"/>
        <v>8.9983754540684053</v>
      </c>
      <c r="I1032">
        <f t="shared" si="98"/>
        <v>0.97902333445916911</v>
      </c>
      <c r="J1032">
        <f t="shared" si="100"/>
        <v>-6.3353599999871543E-3</v>
      </c>
      <c r="K1032">
        <f t="shared" si="101"/>
        <v>2.5752222416794571E-3</v>
      </c>
      <c r="L1032">
        <f t="shared" si="102"/>
        <v>7.0405597458403108E-4</v>
      </c>
    </row>
    <row r="1033" spans="1:12">
      <c r="A1033">
        <v>115.16</v>
      </c>
      <c r="B1033">
        <v>10.029999999999999</v>
      </c>
      <c r="C1033" s="1">
        <v>-8.7520000000000001E-2</v>
      </c>
      <c r="D1033">
        <v>98.150670000000005</v>
      </c>
      <c r="E1033" s="1">
        <v>-4.6983999999999998E-2</v>
      </c>
      <c r="F1033">
        <v>0.13158</v>
      </c>
      <c r="G1033">
        <f t="shared" si="99"/>
        <v>10.227299814</v>
      </c>
      <c r="H1033">
        <f t="shared" si="97"/>
        <v>8.998475486068406</v>
      </c>
      <c r="I1033">
        <f t="shared" si="98"/>
        <v>0.97903421794171475</v>
      </c>
      <c r="J1033">
        <f t="shared" si="100"/>
        <v>-5.1683200000034353E-3</v>
      </c>
      <c r="K1033">
        <f t="shared" si="101"/>
        <v>2.5752620329118491E-3</v>
      </c>
      <c r="L1033">
        <f t="shared" si="102"/>
        <v>5.743550680340372E-4</v>
      </c>
    </row>
    <row r="1034" spans="1:12">
      <c r="A1034">
        <v>115.149</v>
      </c>
      <c r="B1034">
        <v>10.039999999999999</v>
      </c>
      <c r="C1034" s="1">
        <v>-8.3877999999999994E-2</v>
      </c>
      <c r="D1034">
        <v>98.149709999999999</v>
      </c>
      <c r="E1034" s="1">
        <v>-4.6240999999999997E-2</v>
      </c>
      <c r="F1034">
        <v>0.13158</v>
      </c>
      <c r="G1034">
        <f t="shared" si="99"/>
        <v>10.227199782</v>
      </c>
      <c r="H1034">
        <f t="shared" si="97"/>
        <v>8.9983754540684053</v>
      </c>
      <c r="I1034">
        <f t="shared" si="98"/>
        <v>0.97902333445916911</v>
      </c>
      <c r="J1034">
        <f t="shared" si="100"/>
        <v>-4.6681600000032407E-3</v>
      </c>
      <c r="K1034">
        <f t="shared" si="101"/>
        <v>2.5753349866983947E-3</v>
      </c>
      <c r="L1034">
        <f t="shared" si="102"/>
        <v>5.187780865370139E-4</v>
      </c>
    </row>
    <row r="1035" spans="1:12">
      <c r="A1035">
        <v>115.142</v>
      </c>
      <c r="B1035">
        <v>10.050000000000001</v>
      </c>
      <c r="C1035" s="1">
        <v>-8.4792000000000006E-2</v>
      </c>
      <c r="D1035">
        <v>98.148750000000007</v>
      </c>
      <c r="E1035" s="1">
        <v>-4.6464999999999999E-2</v>
      </c>
      <c r="F1035">
        <v>0.13156999999999999</v>
      </c>
      <c r="G1035">
        <f t="shared" si="99"/>
        <v>10.227099750000001</v>
      </c>
      <c r="H1035">
        <f t="shared" si="97"/>
        <v>8.9982754220684065</v>
      </c>
      <c r="I1035">
        <f t="shared" si="98"/>
        <v>0.9790124509766237</v>
      </c>
      <c r="J1035">
        <f t="shared" si="100"/>
        <v>-4.8348799999983405E-3</v>
      </c>
      <c r="K1035">
        <f t="shared" si="101"/>
        <v>2.5753814139874119E-3</v>
      </c>
      <c r="L1035">
        <f t="shared" si="102"/>
        <v>5.3731184846162014E-4</v>
      </c>
    </row>
    <row r="1036" spans="1:12">
      <c r="A1036">
        <v>115.13200000000001</v>
      </c>
      <c r="B1036">
        <v>10.06</v>
      </c>
      <c r="C1036" s="1">
        <v>-7.6589000000000004E-2</v>
      </c>
      <c r="D1036">
        <v>98.148750000000007</v>
      </c>
      <c r="E1036" s="1">
        <v>-4.9542000000000003E-2</v>
      </c>
      <c r="F1036">
        <v>0.13156999999999999</v>
      </c>
      <c r="G1036">
        <f t="shared" si="99"/>
        <v>10.227099750000001</v>
      </c>
      <c r="H1036">
        <f t="shared" si="97"/>
        <v>8.9982754220684065</v>
      </c>
      <c r="I1036">
        <f t="shared" si="98"/>
        <v>0.9790124509766237</v>
      </c>
      <c r="J1036">
        <f t="shared" si="100"/>
        <v>-5.0015999999993592E-3</v>
      </c>
      <c r="K1036">
        <f t="shared" si="101"/>
        <v>2.5754477415898757E-3</v>
      </c>
      <c r="L1036">
        <f t="shared" si="102"/>
        <v>5.5583984323627836E-4</v>
      </c>
    </row>
    <row r="1037" spans="1:12">
      <c r="A1037">
        <v>115.126</v>
      </c>
      <c r="B1037">
        <v>10.07</v>
      </c>
      <c r="C1037" s="1">
        <v>-7.2031999999999999E-2</v>
      </c>
      <c r="D1037">
        <v>98.148750000000007</v>
      </c>
      <c r="E1037" s="1">
        <v>-5.5504999999999999E-2</v>
      </c>
      <c r="F1037">
        <v>0.13156999999999999</v>
      </c>
      <c r="G1037">
        <f t="shared" si="99"/>
        <v>10.227099750000001</v>
      </c>
      <c r="H1037">
        <f t="shared" si="97"/>
        <v>8.9982754220684065</v>
      </c>
      <c r="I1037">
        <f t="shared" si="98"/>
        <v>0.9790124509766237</v>
      </c>
      <c r="J1037">
        <f t="shared" si="100"/>
        <v>-4.5014400000020615E-3</v>
      </c>
      <c r="K1037">
        <f t="shared" si="101"/>
        <v>2.5754875397912829E-3</v>
      </c>
      <c r="L1037">
        <f t="shared" si="102"/>
        <v>5.0025585891294371E-4</v>
      </c>
    </row>
    <row r="1038" spans="1:12">
      <c r="A1038">
        <v>115.11799999999999</v>
      </c>
      <c r="B1038">
        <v>10.08</v>
      </c>
      <c r="C1038" s="1">
        <v>-6.0180999999999998E-2</v>
      </c>
      <c r="D1038">
        <v>98.147790000000001</v>
      </c>
      <c r="E1038" s="1">
        <v>-6.4286999999999997E-2</v>
      </c>
      <c r="F1038">
        <v>0.13156000000000001</v>
      </c>
      <c r="G1038">
        <f t="shared" si="99"/>
        <v>10.226999718</v>
      </c>
      <c r="H1038">
        <f t="shared" si="97"/>
        <v>8.9981753900684058</v>
      </c>
      <c r="I1038">
        <f t="shared" si="98"/>
        <v>0.97900156749407807</v>
      </c>
      <c r="J1038">
        <f t="shared" si="100"/>
        <v>-4.8348800000012088E-3</v>
      </c>
      <c r="K1038">
        <f t="shared" si="101"/>
        <v>2.5755406059731938E-3</v>
      </c>
      <c r="L1038">
        <f t="shared" si="102"/>
        <v>5.3731782171501476E-4</v>
      </c>
    </row>
    <row r="1039" spans="1:12">
      <c r="A1039">
        <v>115.111</v>
      </c>
      <c r="B1039">
        <v>10.09</v>
      </c>
      <c r="C1039" s="1">
        <v>-5.6535000000000002E-2</v>
      </c>
      <c r="D1039">
        <v>98.146829999999994</v>
      </c>
      <c r="E1039" s="1">
        <v>-7.2466000000000003E-2</v>
      </c>
      <c r="F1039">
        <v>0.13156000000000001</v>
      </c>
      <c r="G1039">
        <f t="shared" si="99"/>
        <v>10.226899685999999</v>
      </c>
      <c r="H1039">
        <f t="shared" si="97"/>
        <v>8.9980753580684052</v>
      </c>
      <c r="I1039">
        <f t="shared" si="98"/>
        <v>0.97899068401153244</v>
      </c>
      <c r="J1039">
        <f t="shared" si="100"/>
        <v>-5.1683200000033295E-3</v>
      </c>
      <c r="K1039">
        <f t="shared" si="101"/>
        <v>2.5755870406762465E-3</v>
      </c>
      <c r="L1039">
        <f t="shared" si="102"/>
        <v>5.7438060855636132E-4</v>
      </c>
    </row>
    <row r="1040" spans="1:12">
      <c r="A1040">
        <v>115.098</v>
      </c>
      <c r="B1040">
        <v>10.1</v>
      </c>
      <c r="C1040" s="1">
        <v>-6.0186000000000003E-2</v>
      </c>
      <c r="D1040">
        <v>98.146829999999994</v>
      </c>
      <c r="E1040" s="1">
        <v>-7.4878E-2</v>
      </c>
      <c r="F1040">
        <v>0.13155</v>
      </c>
      <c r="G1040">
        <f t="shared" si="99"/>
        <v>10.226899685999999</v>
      </c>
      <c r="H1040">
        <f t="shared" si="97"/>
        <v>8.9980753580684052</v>
      </c>
      <c r="I1040">
        <f t="shared" si="98"/>
        <v>0.97899068401153244</v>
      </c>
      <c r="J1040">
        <f t="shared" si="100"/>
        <v>-4.6681600000031201E-3</v>
      </c>
      <c r="K1040">
        <f t="shared" si="101"/>
        <v>2.5756732809956522E-3</v>
      </c>
      <c r="L1040">
        <f t="shared" si="102"/>
        <v>5.187953883735002E-4</v>
      </c>
    </row>
    <row r="1041" spans="1:12">
      <c r="A1041">
        <v>115.087</v>
      </c>
      <c r="B1041">
        <v>10.11</v>
      </c>
      <c r="C1041" s="1">
        <v>-5.7452999999999997E-2</v>
      </c>
      <c r="D1041">
        <v>98.144909999999996</v>
      </c>
      <c r="E1041" s="1">
        <v>-6.9609000000000004E-2</v>
      </c>
      <c r="F1041">
        <v>0.13153999999999999</v>
      </c>
      <c r="G1041">
        <f t="shared" si="99"/>
        <v>10.226699622</v>
      </c>
      <c r="H1041">
        <f t="shared" si="97"/>
        <v>8.9978752940684057</v>
      </c>
      <c r="I1041">
        <f t="shared" si="98"/>
        <v>0.9789689170464414</v>
      </c>
      <c r="J1041">
        <f t="shared" si="100"/>
        <v>-6.3353600000078582E-3</v>
      </c>
      <c r="K1041">
        <f t="shared" si="101"/>
        <v>2.5757462580846238E-3</v>
      </c>
      <c r="L1041">
        <f t="shared" si="102"/>
        <v>7.040951105628531E-4</v>
      </c>
    </row>
    <row r="1042" spans="1:12">
      <c r="A1042">
        <v>115.084</v>
      </c>
      <c r="B1042">
        <v>10.119999999999999</v>
      </c>
      <c r="C1042" s="1">
        <v>-5.1069999999999997E-2</v>
      </c>
      <c r="D1042">
        <v>98.143950000000004</v>
      </c>
      <c r="E1042" s="1">
        <v>-5.8927E-2</v>
      </c>
      <c r="F1042">
        <v>0.13153999999999999</v>
      </c>
      <c r="G1042">
        <f t="shared" si="99"/>
        <v>10.226599589999999</v>
      </c>
      <c r="H1042">
        <f t="shared" si="97"/>
        <v>8.9977752620684051</v>
      </c>
      <c r="I1042">
        <f t="shared" si="98"/>
        <v>0.97895803356389588</v>
      </c>
      <c r="J1042">
        <f t="shared" si="100"/>
        <v>-7.0022400000121689E-3</v>
      </c>
      <c r="K1042">
        <f t="shared" si="101"/>
        <v>2.5757661616447815E-3</v>
      </c>
      <c r="L1042">
        <f t="shared" si="102"/>
        <v>7.7821903704699744E-4</v>
      </c>
    </row>
    <row r="1043" spans="1:12">
      <c r="A1043">
        <v>115.07599999999999</v>
      </c>
      <c r="B1043">
        <v>10.130000000000001</v>
      </c>
      <c r="C1043" s="1">
        <v>-4.104E-2</v>
      </c>
      <c r="D1043">
        <v>98.143950000000004</v>
      </c>
      <c r="E1043" s="1">
        <v>-4.8100999999999998E-2</v>
      </c>
      <c r="F1043">
        <v>0.13153999999999999</v>
      </c>
      <c r="G1043">
        <f t="shared" si="99"/>
        <v>10.226599589999999</v>
      </c>
      <c r="H1043">
        <f t="shared" si="97"/>
        <v>8.9977752620684051</v>
      </c>
      <c r="I1043">
        <f t="shared" si="98"/>
        <v>0.97895803356389588</v>
      </c>
      <c r="J1043">
        <f t="shared" si="100"/>
        <v>-7.3356800000202302E-3</v>
      </c>
      <c r="K1043">
        <f t="shared" si="101"/>
        <v>2.5758192393090622E-3</v>
      </c>
      <c r="L1043">
        <f t="shared" si="102"/>
        <v>8.1527708643101924E-4</v>
      </c>
    </row>
    <row r="1044" spans="1:12">
      <c r="A1044">
        <v>115.063</v>
      </c>
      <c r="B1044">
        <v>10.14</v>
      </c>
      <c r="C1044" s="1">
        <v>-4.3777999999999997E-2</v>
      </c>
      <c r="D1044">
        <v>98.143950000000004</v>
      </c>
      <c r="E1044" s="1">
        <v>-4.1828999999999998E-2</v>
      </c>
      <c r="F1044">
        <v>0.13153000000000001</v>
      </c>
      <c r="G1044">
        <f t="shared" si="99"/>
        <v>10.226599589999999</v>
      </c>
      <c r="H1044">
        <f t="shared" si="97"/>
        <v>8.9977752620684051</v>
      </c>
      <c r="I1044">
        <f t="shared" si="98"/>
        <v>0.97895803356389588</v>
      </c>
      <c r="J1044">
        <f t="shared" si="100"/>
        <v>-7.5024000000182538E-3</v>
      </c>
      <c r="K1044">
        <f t="shared" si="101"/>
        <v>2.5759054951791931E-3</v>
      </c>
      <c r="L1044">
        <f t="shared" si="102"/>
        <v>8.3380611112236259E-4</v>
      </c>
    </row>
    <row r="1045" spans="1:12">
      <c r="A1045">
        <v>115.048</v>
      </c>
      <c r="B1045">
        <v>10.15</v>
      </c>
      <c r="C1045" s="1">
        <v>-3.4660000000000003E-2</v>
      </c>
      <c r="D1045">
        <v>98.143950000000004</v>
      </c>
      <c r="E1045" s="1">
        <v>-4.0490999999999999E-2</v>
      </c>
      <c r="F1045">
        <v>0.13152</v>
      </c>
      <c r="G1045">
        <f t="shared" si="99"/>
        <v>10.226599589999999</v>
      </c>
      <c r="H1045">
        <f t="shared" si="97"/>
        <v>8.9977752620684051</v>
      </c>
      <c r="I1045">
        <f t="shared" si="98"/>
        <v>0.97895803356389588</v>
      </c>
      <c r="J1045">
        <f t="shared" si="100"/>
        <v>-6.8355200000139484E-3</v>
      </c>
      <c r="K1045">
        <f t="shared" si="101"/>
        <v>2.5760050283618156E-3</v>
      </c>
      <c r="L1045">
        <f t="shared" si="102"/>
        <v>7.5969001235563218E-4</v>
      </c>
    </row>
    <row r="1046" spans="1:12">
      <c r="A1046">
        <v>115.042</v>
      </c>
      <c r="B1046">
        <v>10.16</v>
      </c>
      <c r="C1046" s="1">
        <v>-3.2835999999999997E-2</v>
      </c>
      <c r="D1046">
        <v>98.142989999999998</v>
      </c>
      <c r="E1046" s="1">
        <v>-3.9720999999999999E-2</v>
      </c>
      <c r="F1046">
        <v>0.13152</v>
      </c>
      <c r="G1046">
        <f t="shared" si="99"/>
        <v>10.226499558</v>
      </c>
      <c r="H1046">
        <f t="shared" si="97"/>
        <v>8.9976752300684062</v>
      </c>
      <c r="I1046">
        <f t="shared" si="98"/>
        <v>0.97894715008135036</v>
      </c>
      <c r="J1046">
        <f t="shared" si="100"/>
        <v>-6.0019199999997433E-3</v>
      </c>
      <c r="K1046">
        <f t="shared" si="101"/>
        <v>2.5760448437886405E-3</v>
      </c>
      <c r="L1046">
        <f t="shared" si="102"/>
        <v>6.6705230479341415E-4</v>
      </c>
    </row>
    <row r="1047" spans="1:12">
      <c r="A1047">
        <v>115.039</v>
      </c>
      <c r="B1047">
        <v>10.17</v>
      </c>
      <c r="C1047" s="1">
        <v>-3.1925000000000002E-2</v>
      </c>
      <c r="D1047">
        <v>98.142030000000005</v>
      </c>
      <c r="E1047" s="1">
        <v>-3.6103000000000003E-2</v>
      </c>
      <c r="F1047">
        <v>0.13152</v>
      </c>
      <c r="G1047">
        <f t="shared" si="99"/>
        <v>10.226399526</v>
      </c>
      <c r="H1047">
        <f t="shared" si="97"/>
        <v>8.9975751980684056</v>
      </c>
      <c r="I1047">
        <f t="shared" si="98"/>
        <v>0.97893626659880484</v>
      </c>
      <c r="J1047">
        <f t="shared" si="100"/>
        <v>-5.6684799999946606E-3</v>
      </c>
      <c r="K1047">
        <f t="shared" si="101"/>
        <v>2.5760647519636054E-3</v>
      </c>
      <c r="L1047">
        <f t="shared" si="102"/>
        <v>6.3000084747405797E-4</v>
      </c>
    </row>
    <row r="1048" spans="1:12">
      <c r="A1048">
        <v>115.027</v>
      </c>
      <c r="B1048">
        <v>10.18</v>
      </c>
      <c r="C1048" s="1">
        <v>-2.8277E-2</v>
      </c>
      <c r="D1048">
        <v>98.142030000000005</v>
      </c>
      <c r="E1048" s="1">
        <v>-3.0269999999999998E-2</v>
      </c>
      <c r="F1048">
        <v>0.13150999999999999</v>
      </c>
      <c r="G1048">
        <f t="shared" si="99"/>
        <v>10.226399526</v>
      </c>
      <c r="H1048">
        <f t="shared" si="97"/>
        <v>8.9975751980684056</v>
      </c>
      <c r="I1048">
        <f t="shared" si="98"/>
        <v>0.97893626659880484</v>
      </c>
      <c r="J1048">
        <f t="shared" si="100"/>
        <v>-5.1683199999944538E-3</v>
      </c>
      <c r="K1048">
        <f t="shared" si="101"/>
        <v>2.5761443877406441E-3</v>
      </c>
      <c r="L1048">
        <f t="shared" si="102"/>
        <v>5.7441253740274226E-4</v>
      </c>
    </row>
    <row r="1049" spans="1:12">
      <c r="A1049">
        <v>115.01600000000001</v>
      </c>
      <c r="B1049">
        <v>10.19</v>
      </c>
      <c r="C1049" s="1">
        <v>-2.1892999999999999E-2</v>
      </c>
      <c r="D1049">
        <v>98.142030000000005</v>
      </c>
      <c r="E1049" s="1">
        <v>-2.4832E-2</v>
      </c>
      <c r="F1049">
        <v>0.13150999999999999</v>
      </c>
      <c r="G1049">
        <f t="shared" si="99"/>
        <v>10.226399526</v>
      </c>
      <c r="H1049">
        <f t="shared" si="97"/>
        <v>8.9975751980684056</v>
      </c>
      <c r="I1049">
        <f t="shared" si="98"/>
        <v>0.97893626659880484</v>
      </c>
      <c r="J1049">
        <f t="shared" si="100"/>
        <v>-3.8345599999948534E-3</v>
      </c>
      <c r="K1049">
        <f t="shared" si="101"/>
        <v>2.5762173915283666E-3</v>
      </c>
      <c r="L1049">
        <f t="shared" si="102"/>
        <v>4.2617704387933926E-4</v>
      </c>
    </row>
    <row r="1050" spans="1:12">
      <c r="A1050">
        <v>115.006</v>
      </c>
      <c r="B1050">
        <v>10.199999999999999</v>
      </c>
      <c r="C1050" s="1">
        <v>-1.5509E-2</v>
      </c>
      <c r="D1050">
        <v>98.142030000000005</v>
      </c>
      <c r="E1050" s="1">
        <v>-2.3088000000000001E-2</v>
      </c>
      <c r="F1050">
        <v>0.13150000000000001</v>
      </c>
      <c r="G1050">
        <f t="shared" si="99"/>
        <v>10.226399526</v>
      </c>
      <c r="H1050">
        <f t="shared" si="97"/>
        <v>8.9975751980684056</v>
      </c>
      <c r="I1050">
        <f t="shared" si="98"/>
        <v>0.97893626659880484</v>
      </c>
      <c r="J1050">
        <f t="shared" si="100"/>
        <v>-3.3343999999916915E-3</v>
      </c>
      <c r="K1050">
        <f t="shared" si="101"/>
        <v>2.5762837621987038E-3</v>
      </c>
      <c r="L1050">
        <f t="shared" si="102"/>
        <v>3.7058873380769504E-4</v>
      </c>
    </row>
    <row r="1051" spans="1:12">
      <c r="A1051">
        <v>114.991</v>
      </c>
      <c r="B1051">
        <v>10.210000000000001</v>
      </c>
      <c r="C1051" s="1">
        <v>-1.6421999999999999E-2</v>
      </c>
      <c r="D1051">
        <v>98.141069999999999</v>
      </c>
      <c r="E1051" s="1">
        <v>-2.5933999999999999E-2</v>
      </c>
      <c r="F1051">
        <v>0.13149</v>
      </c>
      <c r="G1051">
        <f t="shared" si="99"/>
        <v>10.226299493999999</v>
      </c>
      <c r="H1051">
        <f t="shared" si="97"/>
        <v>8.9974751660684049</v>
      </c>
      <c r="I1051">
        <f t="shared" si="98"/>
        <v>0.97892538311625921</v>
      </c>
      <c r="J1051">
        <f t="shared" si="100"/>
        <v>-3.8345599999978623E-3</v>
      </c>
      <c r="K1051">
        <f t="shared" si="101"/>
        <v>2.57638332461657E-3</v>
      </c>
      <c r="L1051">
        <f t="shared" si="102"/>
        <v>4.2618178202468289E-4</v>
      </c>
    </row>
    <row r="1052" spans="1:12">
      <c r="A1052">
        <v>114.982</v>
      </c>
      <c r="B1052">
        <v>10.220000000000001</v>
      </c>
      <c r="C1052" s="1">
        <v>-1.1860000000000001E-2</v>
      </c>
      <c r="D1052">
        <v>98.142030000000005</v>
      </c>
      <c r="E1052" s="1">
        <v>-3.0946000000000001E-2</v>
      </c>
      <c r="F1052">
        <v>0.13149</v>
      </c>
      <c r="G1052">
        <f t="shared" si="99"/>
        <v>10.226399526</v>
      </c>
      <c r="H1052">
        <f t="shared" si="97"/>
        <v>8.9975751980684056</v>
      </c>
      <c r="I1052">
        <f t="shared" si="98"/>
        <v>0.97893626659880484</v>
      </c>
      <c r="J1052">
        <f t="shared" si="100"/>
        <v>-3.1676799999994804E-3</v>
      </c>
      <c r="K1052">
        <f t="shared" si="101"/>
        <v>2.576443065761133E-3</v>
      </c>
      <c r="L1052">
        <f t="shared" si="102"/>
        <v>3.5205929711812979E-4</v>
      </c>
    </row>
    <row r="1053" spans="1:12">
      <c r="A1053">
        <v>114.97499999999999</v>
      </c>
      <c r="B1053">
        <v>10.23</v>
      </c>
      <c r="C1053" s="1">
        <v>-8.2114000000000006E-3</v>
      </c>
      <c r="D1053">
        <v>98.141069999999999</v>
      </c>
      <c r="E1053" s="1">
        <v>-3.5535999999999998E-2</v>
      </c>
      <c r="F1053">
        <v>0.13148000000000001</v>
      </c>
      <c r="G1053">
        <f t="shared" si="99"/>
        <v>10.226299493999999</v>
      </c>
      <c r="H1053">
        <f t="shared" si="97"/>
        <v>8.9974751660684049</v>
      </c>
      <c r="I1053">
        <f t="shared" si="98"/>
        <v>0.97892538311625921</v>
      </c>
      <c r="J1053">
        <f t="shared" si="100"/>
        <v>-2.8342400000062207E-3</v>
      </c>
      <c r="K1053">
        <f t="shared" si="101"/>
        <v>2.5764895330112722E-3</v>
      </c>
      <c r="L1053">
        <f t="shared" si="102"/>
        <v>3.1500392584519782E-4</v>
      </c>
    </row>
    <row r="1054" spans="1:12">
      <c r="A1054">
        <v>114.955</v>
      </c>
      <c r="B1054">
        <v>10.24</v>
      </c>
      <c r="C1054" s="1">
        <v>-3.6497000000000001E-3</v>
      </c>
      <c r="D1054">
        <v>98.140119999999996</v>
      </c>
      <c r="E1054" s="1">
        <v>-3.8896E-2</v>
      </c>
      <c r="F1054">
        <v>0.13147</v>
      </c>
      <c r="G1054">
        <f t="shared" si="99"/>
        <v>10.226200503999999</v>
      </c>
      <c r="H1054">
        <f t="shared" si="97"/>
        <v>8.9973761760684052</v>
      </c>
      <c r="I1054">
        <f t="shared" si="98"/>
        <v>0.9789146130033235</v>
      </c>
      <c r="J1054">
        <f t="shared" si="100"/>
        <v>-2.6605733333439963E-3</v>
      </c>
      <c r="K1054">
        <f t="shared" si="101"/>
        <v>2.5766223058193019E-3</v>
      </c>
      <c r="L1054">
        <f t="shared" si="102"/>
        <v>2.9570546804752923E-4</v>
      </c>
    </row>
    <row r="1055" spans="1:12">
      <c r="A1055">
        <v>114.943</v>
      </c>
      <c r="B1055">
        <v>10.25</v>
      </c>
      <c r="C1055" s="1">
        <v>-9.1252E-4</v>
      </c>
      <c r="D1055">
        <v>98.140119999999996</v>
      </c>
      <c r="E1055" s="1">
        <v>-4.1602E-2</v>
      </c>
      <c r="F1055">
        <v>0.13145999999999999</v>
      </c>
      <c r="G1055">
        <f t="shared" si="99"/>
        <v>10.226200503999999</v>
      </c>
      <c r="H1055">
        <f t="shared" ref="H1055:H1118" si="103">G1055-G$27-E$27</f>
        <v>8.9973761760684052</v>
      </c>
      <c r="I1055">
        <f t="shared" ref="I1055:I1118" si="104">H1055/(G$30-G$27-E$27)</f>
        <v>0.9789146130033235</v>
      </c>
      <c r="J1055">
        <f t="shared" si="100"/>
        <v>-2.6553633333392451E-3</v>
      </c>
      <c r="K1055">
        <f t="shared" si="101"/>
        <v>2.5767019760727459E-3</v>
      </c>
      <c r="L1055">
        <f t="shared" si="102"/>
        <v>2.9512641034194954E-4</v>
      </c>
    </row>
    <row r="1056" spans="1:12">
      <c r="A1056">
        <v>114.935</v>
      </c>
      <c r="B1056">
        <v>10.26</v>
      </c>
      <c r="C1056" s="1">
        <v>9.1255000000000004E-4</v>
      </c>
      <c r="D1056">
        <v>98.140119999999996</v>
      </c>
      <c r="E1056" s="1">
        <v>-4.5393999999999997E-2</v>
      </c>
      <c r="F1056">
        <v>0.13145999999999999</v>
      </c>
      <c r="G1056">
        <f t="shared" si="99"/>
        <v>10.226200503999999</v>
      </c>
      <c r="H1056">
        <f t="shared" si="103"/>
        <v>8.9973761760684052</v>
      </c>
      <c r="I1056">
        <f t="shared" si="104"/>
        <v>0.9789146130033235</v>
      </c>
      <c r="J1056">
        <f t="shared" si="100"/>
        <v>-2.9853300000048768E-3</v>
      </c>
      <c r="K1056">
        <f t="shared" si="101"/>
        <v>2.5767550923122512E-3</v>
      </c>
      <c r="L1056">
        <f t="shared" si="102"/>
        <v>3.3180006499510174E-4</v>
      </c>
    </row>
    <row r="1057" spans="1:12">
      <c r="A1057">
        <v>114.928</v>
      </c>
      <c r="B1057">
        <v>10.27</v>
      </c>
      <c r="C1057" s="1">
        <v>6.3879000000000002E-3</v>
      </c>
      <c r="D1057">
        <v>98.139160000000004</v>
      </c>
      <c r="E1057" s="1">
        <v>-5.1999999999999998E-2</v>
      </c>
      <c r="F1057">
        <v>0.13145999999999999</v>
      </c>
      <c r="G1057">
        <f t="shared" si="99"/>
        <v>10.226100472000001</v>
      </c>
      <c r="H1057">
        <f t="shared" si="103"/>
        <v>8.9972761440684064</v>
      </c>
      <c r="I1057">
        <f t="shared" si="104"/>
        <v>0.97890372952077809</v>
      </c>
      <c r="J1057">
        <f t="shared" si="100"/>
        <v>-3.6504733333290549E-3</v>
      </c>
      <c r="K1057">
        <f t="shared" si="101"/>
        <v>2.5768015708182378E-3</v>
      </c>
      <c r="L1057">
        <f t="shared" si="102"/>
        <v>4.0573094288494035E-4</v>
      </c>
    </row>
    <row r="1058" spans="1:12">
      <c r="A1058">
        <v>114.91</v>
      </c>
      <c r="B1058">
        <v>10.28</v>
      </c>
      <c r="C1058" s="1">
        <v>7.3010000000000002E-3</v>
      </c>
      <c r="D1058">
        <v>98.139160000000004</v>
      </c>
      <c r="E1058" s="1">
        <v>-6.0054000000000003E-2</v>
      </c>
      <c r="F1058">
        <v>0.13145000000000001</v>
      </c>
      <c r="G1058">
        <f t="shared" si="99"/>
        <v>10.226100472000001</v>
      </c>
      <c r="H1058">
        <f t="shared" si="103"/>
        <v>8.9972761440684064</v>
      </c>
      <c r="I1058">
        <f t="shared" si="104"/>
        <v>0.97890372952077809</v>
      </c>
      <c r="J1058">
        <f t="shared" si="100"/>
        <v>-3.8171933333212742E-3</v>
      </c>
      <c r="K1058">
        <f t="shared" si="101"/>
        <v>2.5769210946760815E-3</v>
      </c>
      <c r="L1058">
        <f t="shared" si="102"/>
        <v>4.2426099546114497E-4</v>
      </c>
    </row>
    <row r="1059" spans="1:12">
      <c r="A1059">
        <v>114.904</v>
      </c>
      <c r="B1059">
        <v>10.29</v>
      </c>
      <c r="C1059" s="1">
        <v>6.3886000000000004E-3</v>
      </c>
      <c r="D1059">
        <v>98.138199999999998</v>
      </c>
      <c r="E1059" s="1">
        <v>-6.6827999999999999E-2</v>
      </c>
      <c r="F1059">
        <v>0.13144</v>
      </c>
      <c r="G1059">
        <f t="shared" si="99"/>
        <v>10.22600044</v>
      </c>
      <c r="H1059">
        <f t="shared" si="103"/>
        <v>8.9971761120684057</v>
      </c>
      <c r="I1059">
        <f t="shared" si="104"/>
        <v>0.97889284603823246</v>
      </c>
      <c r="J1059">
        <f t="shared" si="100"/>
        <v>-4.1523699999857829E-3</v>
      </c>
      <c r="K1059">
        <f t="shared" si="101"/>
        <v>2.5769609384260956E-3</v>
      </c>
      <c r="L1059">
        <f t="shared" si="102"/>
        <v>4.6151925318167124E-4</v>
      </c>
    </row>
    <row r="1060" spans="1:12">
      <c r="A1060">
        <v>114.89100000000001</v>
      </c>
      <c r="B1060">
        <v>10.3</v>
      </c>
      <c r="C1060" s="1">
        <v>1.5516E-2</v>
      </c>
      <c r="D1060">
        <v>98.137240000000006</v>
      </c>
      <c r="E1060" s="1">
        <v>-7.2044999999999998E-2</v>
      </c>
      <c r="F1060">
        <v>0.13144</v>
      </c>
      <c r="G1060">
        <f t="shared" si="99"/>
        <v>10.225900408000001</v>
      </c>
      <c r="H1060">
        <f t="shared" si="103"/>
        <v>8.9970760800684069</v>
      </c>
      <c r="I1060">
        <f t="shared" si="104"/>
        <v>0.97888196255568705</v>
      </c>
      <c r="J1060">
        <f t="shared" si="100"/>
        <v>-5.3228833333149031E-3</v>
      </c>
      <c r="K1060">
        <f t="shared" si="101"/>
        <v>2.5770472707780877E-3</v>
      </c>
      <c r="L1060">
        <f t="shared" si="102"/>
        <v>5.9162368817875237E-4</v>
      </c>
    </row>
    <row r="1061" spans="1:12">
      <c r="A1061">
        <v>114.86799999999999</v>
      </c>
      <c r="B1061">
        <v>10.31</v>
      </c>
      <c r="C1061" s="1">
        <v>2.1906999999999999E-2</v>
      </c>
      <c r="D1061">
        <v>98.136279999999999</v>
      </c>
      <c r="E1061" s="1">
        <v>-7.7519000000000005E-2</v>
      </c>
      <c r="F1061">
        <v>0.13142000000000001</v>
      </c>
      <c r="G1061">
        <f t="shared" si="99"/>
        <v>10.225800376</v>
      </c>
      <c r="H1061">
        <f t="shared" si="103"/>
        <v>8.9969760480684062</v>
      </c>
      <c r="I1061">
        <f t="shared" si="104"/>
        <v>0.97887107907314141</v>
      </c>
      <c r="J1061">
        <f t="shared" si="100"/>
        <v>-5.661533333312865E-3</v>
      </c>
      <c r="K1061">
        <f t="shared" si="101"/>
        <v>2.5772000268028806E-3</v>
      </c>
      <c r="L1061">
        <f t="shared" si="102"/>
        <v>6.2927069084821677E-4</v>
      </c>
    </row>
    <row r="1062" spans="1:12">
      <c r="A1062">
        <v>114.85899999999999</v>
      </c>
      <c r="B1062">
        <v>10.32</v>
      </c>
      <c r="C1062" s="1">
        <v>1.7343999999999998E-2</v>
      </c>
      <c r="D1062">
        <v>98.136279999999999</v>
      </c>
      <c r="E1062" s="1">
        <v>-8.5382E-2</v>
      </c>
      <c r="F1062">
        <v>0.13142000000000001</v>
      </c>
      <c r="G1062">
        <f t="shared" si="99"/>
        <v>10.225800376</v>
      </c>
      <c r="H1062">
        <f t="shared" si="103"/>
        <v>8.9969760480684062</v>
      </c>
      <c r="I1062">
        <f t="shared" si="104"/>
        <v>0.97887107907314141</v>
      </c>
      <c r="J1062">
        <f t="shared" si="100"/>
        <v>-5.8351999999839334E-3</v>
      </c>
      <c r="K1062">
        <f t="shared" si="101"/>
        <v>2.5772598058292464E-3</v>
      </c>
      <c r="L1062">
        <f t="shared" si="102"/>
        <v>6.4857347277663517E-4</v>
      </c>
    </row>
    <row r="1063" spans="1:12">
      <c r="A1063">
        <v>114.855</v>
      </c>
      <c r="B1063">
        <v>10.33</v>
      </c>
      <c r="C1063" s="1">
        <v>3.1036000000000001E-2</v>
      </c>
      <c r="D1063">
        <v>98.135319999999993</v>
      </c>
      <c r="E1063" s="1">
        <v>-9.5576999999999995E-2</v>
      </c>
      <c r="F1063">
        <v>0.13142000000000001</v>
      </c>
      <c r="G1063">
        <f t="shared" si="99"/>
        <v>10.225700344</v>
      </c>
      <c r="H1063">
        <f t="shared" si="103"/>
        <v>8.9968760160684056</v>
      </c>
      <c r="I1063">
        <f t="shared" si="104"/>
        <v>0.97886019559059578</v>
      </c>
      <c r="J1063">
        <f t="shared" si="100"/>
        <v>-6.6687999999921806E-3</v>
      </c>
      <c r="K1063">
        <f t="shared" si="101"/>
        <v>2.5772863751755775E-3</v>
      </c>
      <c r="L1063">
        <f t="shared" si="102"/>
        <v>7.4123506738135714E-4</v>
      </c>
    </row>
    <row r="1064" spans="1:12">
      <c r="A1064">
        <v>114.839</v>
      </c>
      <c r="B1064">
        <v>10.34</v>
      </c>
      <c r="C1064" s="1">
        <v>3.3777000000000001E-2</v>
      </c>
      <c r="D1064">
        <v>98.134360000000001</v>
      </c>
      <c r="E1064">
        <v>-0.10487</v>
      </c>
      <c r="F1064">
        <v>0.13141</v>
      </c>
      <c r="G1064">
        <f t="shared" si="99"/>
        <v>10.225600311999999</v>
      </c>
      <c r="H1064">
        <f t="shared" si="103"/>
        <v>8.996775984068405</v>
      </c>
      <c r="I1064">
        <f t="shared" si="104"/>
        <v>0.97884931210805015</v>
      </c>
      <c r="J1064">
        <f t="shared" si="100"/>
        <v>-7.3356800000053055E-3</v>
      </c>
      <c r="K1064">
        <f t="shared" si="101"/>
        <v>2.5773926580392745E-3</v>
      </c>
      <c r="L1064">
        <f t="shared" si="102"/>
        <v>8.1536763980735011E-4</v>
      </c>
    </row>
    <row r="1065" spans="1:12">
      <c r="A1065">
        <v>114.83</v>
      </c>
      <c r="B1065">
        <v>10.35</v>
      </c>
      <c r="C1065" s="1">
        <v>3.5603999999999997E-2</v>
      </c>
      <c r="D1065">
        <v>98.132440000000003</v>
      </c>
      <c r="E1065">
        <v>-0.10920000000000001</v>
      </c>
      <c r="F1065">
        <v>0.13139999999999999</v>
      </c>
      <c r="G1065">
        <f t="shared" si="99"/>
        <v>10.225400248</v>
      </c>
      <c r="H1065">
        <f t="shared" si="103"/>
        <v>8.9965759200684055</v>
      </c>
      <c r="I1065">
        <f t="shared" si="104"/>
        <v>0.97882754514295922</v>
      </c>
      <c r="J1065">
        <f t="shared" si="100"/>
        <v>-8.3360000000146511E-3</v>
      </c>
      <c r="K1065">
        <f t="shared" si="101"/>
        <v>2.5774524460023714E-3</v>
      </c>
      <c r="L1065">
        <f t="shared" si="102"/>
        <v>9.2657474066547621E-4</v>
      </c>
    </row>
    <row r="1066" spans="1:12">
      <c r="A1066">
        <v>114.812</v>
      </c>
      <c r="B1066">
        <v>10.36</v>
      </c>
      <c r="C1066" s="1">
        <v>3.5607E-2</v>
      </c>
      <c r="D1066">
        <v>98.131479999999996</v>
      </c>
      <c r="E1066">
        <v>-0.10679</v>
      </c>
      <c r="F1066">
        <v>0.13139000000000001</v>
      </c>
      <c r="G1066">
        <f t="shared" si="99"/>
        <v>10.225300215999999</v>
      </c>
      <c r="H1066">
        <f t="shared" si="103"/>
        <v>8.9964758880684048</v>
      </c>
      <c r="I1066">
        <f t="shared" si="104"/>
        <v>0.97881666166041359</v>
      </c>
      <c r="J1066">
        <f t="shared" si="100"/>
        <v>-9.5030400000191834E-3</v>
      </c>
      <c r="K1066">
        <f t="shared" si="101"/>
        <v>2.5775720302503853E-3</v>
      </c>
      <c r="L1066">
        <f t="shared" si="102"/>
        <v>1.0563069493269705E-3</v>
      </c>
    </row>
    <row r="1067" spans="1:12">
      <c r="A1067">
        <v>114.794</v>
      </c>
      <c r="B1067">
        <v>10.37</v>
      </c>
      <c r="C1067" s="1">
        <v>4.4740000000000002E-2</v>
      </c>
      <c r="D1067">
        <v>98.130520000000004</v>
      </c>
      <c r="E1067" s="1">
        <v>-9.8665000000000003E-2</v>
      </c>
      <c r="F1067">
        <v>0.13138</v>
      </c>
      <c r="G1067">
        <f t="shared" si="99"/>
        <v>10.225200184</v>
      </c>
      <c r="H1067">
        <f t="shared" si="103"/>
        <v>8.996375856068406</v>
      </c>
      <c r="I1067">
        <f t="shared" si="104"/>
        <v>0.97880577817786818</v>
      </c>
      <c r="J1067">
        <f t="shared" si="100"/>
        <v>-1.0003200000013585E-2</v>
      </c>
      <c r="K1067">
        <f t="shared" si="101"/>
        <v>2.577691625595447E-3</v>
      </c>
      <c r="L1067">
        <f t="shared" si="102"/>
        <v>1.1119144153215917E-3</v>
      </c>
    </row>
    <row r="1068" spans="1:12">
      <c r="A1068">
        <v>114.777</v>
      </c>
      <c r="B1068">
        <v>10.38</v>
      </c>
      <c r="C1068" s="1">
        <v>4.1091000000000003E-2</v>
      </c>
      <c r="D1068">
        <v>98.129559999999998</v>
      </c>
      <c r="E1068" s="1">
        <v>-8.6810999999999999E-2</v>
      </c>
      <c r="F1068">
        <v>0.13136999999999999</v>
      </c>
      <c r="G1068">
        <f t="shared" si="99"/>
        <v>10.225100152</v>
      </c>
      <c r="H1068">
        <f t="shared" si="103"/>
        <v>8.9962758240684053</v>
      </c>
      <c r="I1068">
        <f t="shared" si="104"/>
        <v>0.97879489469532255</v>
      </c>
      <c r="J1068">
        <f t="shared" si="100"/>
        <v>-1.0503360000016794E-2</v>
      </c>
      <c r="K1068">
        <f t="shared" si="101"/>
        <v>2.5778045869454822E-3</v>
      </c>
      <c r="L1068">
        <f t="shared" si="102"/>
        <v>1.167523117945803E-3</v>
      </c>
    </row>
    <row r="1069" spans="1:12">
      <c r="A1069">
        <v>114.764</v>
      </c>
      <c r="B1069">
        <v>10.39</v>
      </c>
      <c r="C1069" s="1">
        <v>4.2006000000000002E-2</v>
      </c>
      <c r="D1069">
        <v>98.128600000000006</v>
      </c>
      <c r="E1069" s="1">
        <v>-7.3270000000000002E-2</v>
      </c>
      <c r="F1069">
        <v>0.13136999999999999</v>
      </c>
      <c r="G1069">
        <f t="shared" si="99"/>
        <v>10.225000120000001</v>
      </c>
      <c r="H1069">
        <f t="shared" si="103"/>
        <v>8.9961757920684065</v>
      </c>
      <c r="I1069">
        <f t="shared" si="104"/>
        <v>0.97878401121277714</v>
      </c>
      <c r="J1069">
        <f t="shared" si="100"/>
        <v>-1.1003520000002123E-2</v>
      </c>
      <c r="K1069">
        <f t="shared" si="101"/>
        <v>2.5778909758348502E-3</v>
      </c>
      <c r="L1069">
        <f t="shared" si="102"/>
        <v>1.2231330572378895E-3</v>
      </c>
    </row>
    <row r="1070" spans="1:12">
      <c r="A1070">
        <v>114.747</v>
      </c>
      <c r="B1070">
        <v>10.4</v>
      </c>
      <c r="C1070" s="1">
        <v>4.7489000000000003E-2</v>
      </c>
      <c r="D1070">
        <v>98.12764</v>
      </c>
      <c r="E1070" s="1">
        <v>-6.0623000000000003E-2</v>
      </c>
      <c r="F1070">
        <v>0.13136</v>
      </c>
      <c r="G1070">
        <f t="shared" si="99"/>
        <v>10.224900088</v>
      </c>
      <c r="H1070">
        <f t="shared" si="103"/>
        <v>8.9960757600684058</v>
      </c>
      <c r="I1070">
        <f t="shared" si="104"/>
        <v>0.97877312773023151</v>
      </c>
      <c r="J1070">
        <f t="shared" si="100"/>
        <v>-1.1503679999996354E-2</v>
      </c>
      <c r="K1070">
        <f t="shared" si="101"/>
        <v>2.5780039546580663E-3</v>
      </c>
      <c r="L1070">
        <f t="shared" si="102"/>
        <v>1.278744233242082E-3</v>
      </c>
    </row>
    <row r="1071" spans="1:12">
      <c r="A1071">
        <v>114.736</v>
      </c>
      <c r="B1071">
        <v>10.41</v>
      </c>
      <c r="C1071" s="1">
        <v>4.9318000000000001E-2</v>
      </c>
      <c r="D1071">
        <v>98.12764</v>
      </c>
      <c r="E1071" s="1">
        <v>-5.0737999999999998E-2</v>
      </c>
      <c r="F1071">
        <v>0.13134999999999999</v>
      </c>
      <c r="G1071">
        <f t="shared" si="99"/>
        <v>10.224900088</v>
      </c>
      <c r="H1071">
        <f t="shared" si="103"/>
        <v>8.9960757600684058</v>
      </c>
      <c r="I1071">
        <f t="shared" si="104"/>
        <v>0.97877312773023151</v>
      </c>
      <c r="J1071">
        <f t="shared" si="100"/>
        <v>-1.0503359999989952E-2</v>
      </c>
      <c r="K1071">
        <f t="shared" si="101"/>
        <v>2.5780770638795937E-3</v>
      </c>
      <c r="L1071">
        <f t="shared" si="102"/>
        <v>1.1675490825246325E-3</v>
      </c>
    </row>
    <row r="1072" spans="1:12">
      <c r="A1072">
        <v>114.724</v>
      </c>
      <c r="B1072">
        <v>10.42</v>
      </c>
      <c r="C1072" s="1">
        <v>6.2107000000000002E-2</v>
      </c>
      <c r="D1072">
        <v>98.12764</v>
      </c>
      <c r="E1072" s="1">
        <v>-4.3279999999999999E-2</v>
      </c>
      <c r="F1072">
        <v>0.13134000000000001</v>
      </c>
      <c r="G1072">
        <f t="shared" si="99"/>
        <v>10.224900088</v>
      </c>
      <c r="H1072">
        <f t="shared" si="103"/>
        <v>8.9960757600684058</v>
      </c>
      <c r="I1072">
        <f t="shared" si="104"/>
        <v>0.97877312773023151</v>
      </c>
      <c r="J1072">
        <f t="shared" si="100"/>
        <v>-8.8361599999882256E-3</v>
      </c>
      <c r="K1072">
        <f t="shared" si="101"/>
        <v>2.5781568241232981E-3</v>
      </c>
      <c r="L1072">
        <f t="shared" si="102"/>
        <v>9.8222383132987707E-4</v>
      </c>
    </row>
    <row r="1073" spans="1:12">
      <c r="A1073">
        <v>114.711</v>
      </c>
      <c r="B1073">
        <v>10.43</v>
      </c>
      <c r="C1073" s="1">
        <v>6.4850000000000005E-2</v>
      </c>
      <c r="D1073">
        <v>98.126679999999993</v>
      </c>
      <c r="E1073" s="1">
        <v>-3.7151999999999998E-2</v>
      </c>
      <c r="F1073">
        <v>0.13134000000000001</v>
      </c>
      <c r="G1073">
        <f t="shared" si="99"/>
        <v>10.224800055999999</v>
      </c>
      <c r="H1073">
        <f t="shared" si="103"/>
        <v>8.9959757280684052</v>
      </c>
      <c r="I1073">
        <f t="shared" si="104"/>
        <v>0.97876224424768588</v>
      </c>
      <c r="J1073">
        <f t="shared" si="100"/>
        <v>-7.335679999996461E-3</v>
      </c>
      <c r="K1073">
        <f t="shared" si="101"/>
        <v>2.5782432366234296E-3</v>
      </c>
      <c r="L1073">
        <f t="shared" si="102"/>
        <v>8.1544017255497428E-4</v>
      </c>
    </row>
    <row r="1074" spans="1:12">
      <c r="A1074">
        <v>114.691</v>
      </c>
      <c r="B1074">
        <v>10.44</v>
      </c>
      <c r="C1074" s="1">
        <v>6.0288000000000001E-2</v>
      </c>
      <c r="D1074">
        <v>98.125720000000001</v>
      </c>
      <c r="E1074" s="1">
        <v>-3.1313000000000001E-2</v>
      </c>
      <c r="F1074">
        <v>0.13133</v>
      </c>
      <c r="G1074">
        <f t="shared" si="99"/>
        <v>10.224700024000001</v>
      </c>
      <c r="H1074">
        <f t="shared" si="103"/>
        <v>8.9958756960684063</v>
      </c>
      <c r="I1074">
        <f t="shared" si="104"/>
        <v>0.97875136076514047</v>
      </c>
      <c r="J1074">
        <f t="shared" si="100"/>
        <v>-6.8355199999933095E-3</v>
      </c>
      <c r="K1074">
        <f t="shared" si="101"/>
        <v>2.5783761902429089E-3</v>
      </c>
      <c r="L1074">
        <f t="shared" si="102"/>
        <v>7.5985042823354407E-4</v>
      </c>
    </row>
    <row r="1075" spans="1:12">
      <c r="A1075">
        <v>114.67700000000001</v>
      </c>
      <c r="B1075">
        <v>10.45</v>
      </c>
      <c r="C1075" s="1">
        <v>7.0341000000000001E-2</v>
      </c>
      <c r="D1075">
        <v>98.126679999999993</v>
      </c>
      <c r="E1075" s="1">
        <v>-2.5589000000000001E-2</v>
      </c>
      <c r="F1075">
        <v>0.13131999999999999</v>
      </c>
      <c r="G1075">
        <f t="shared" si="99"/>
        <v>10.224800055999999</v>
      </c>
      <c r="H1075">
        <f t="shared" si="103"/>
        <v>8.9959757280684052</v>
      </c>
      <c r="I1075">
        <f t="shared" si="104"/>
        <v>0.97876224424768588</v>
      </c>
      <c r="J1075">
        <f t="shared" si="100"/>
        <v>-5.3350400000045052E-3</v>
      </c>
      <c r="K1075">
        <f t="shared" si="101"/>
        <v>2.5784692659355847E-3</v>
      </c>
      <c r="L1075">
        <f t="shared" si="102"/>
        <v>5.9304739822258639E-4</v>
      </c>
    </row>
    <row r="1076" spans="1:12">
      <c r="A1076">
        <v>114.666</v>
      </c>
      <c r="B1076">
        <v>10.46</v>
      </c>
      <c r="C1076" s="1">
        <v>7.2170999999999999E-2</v>
      </c>
      <c r="D1076">
        <v>98.125720000000001</v>
      </c>
      <c r="E1076" s="1">
        <v>-2.1885999999999999E-2</v>
      </c>
      <c r="F1076">
        <v>0.13131000000000001</v>
      </c>
      <c r="G1076">
        <f t="shared" si="99"/>
        <v>10.224700024000001</v>
      </c>
      <c r="H1076">
        <f t="shared" si="103"/>
        <v>8.9958756960684063</v>
      </c>
      <c r="I1076">
        <f t="shared" si="104"/>
        <v>0.97875136076514047</v>
      </c>
      <c r="J1076">
        <f t="shared" si="100"/>
        <v>-4.5014399999991567E-3</v>
      </c>
      <c r="K1076">
        <f t="shared" si="101"/>
        <v>2.5785424015512511E-3</v>
      </c>
      <c r="L1076">
        <f t="shared" si="102"/>
        <v>5.0038930639809576E-4</v>
      </c>
    </row>
    <row r="1077" spans="1:12">
      <c r="A1077">
        <v>114.651</v>
      </c>
      <c r="B1077">
        <v>10.47</v>
      </c>
      <c r="C1077" s="1">
        <v>7.4915999999999996E-2</v>
      </c>
      <c r="D1077">
        <v>98.125720000000001</v>
      </c>
      <c r="E1077" s="1">
        <v>-2.2478999999999999E-2</v>
      </c>
      <c r="F1077">
        <v>0.1313</v>
      </c>
      <c r="G1077">
        <f t="shared" si="99"/>
        <v>10.224700024000001</v>
      </c>
      <c r="H1077">
        <f t="shared" si="103"/>
        <v>8.9958756960684063</v>
      </c>
      <c r="I1077">
        <f t="shared" si="104"/>
        <v>0.97875136076514047</v>
      </c>
      <c r="J1077">
        <f t="shared" si="100"/>
        <v>-3.6678399999997176E-3</v>
      </c>
      <c r="K1077">
        <f t="shared" si="101"/>
        <v>2.5786421386226441E-3</v>
      </c>
      <c r="L1077">
        <f t="shared" si="102"/>
        <v>4.0772462002812302E-4</v>
      </c>
    </row>
    <row r="1078" spans="1:12">
      <c r="A1078">
        <v>114.629</v>
      </c>
      <c r="B1078">
        <v>10.48</v>
      </c>
      <c r="C1078" s="1">
        <v>7.8577999999999995E-2</v>
      </c>
      <c r="D1078">
        <v>98.125720000000001</v>
      </c>
      <c r="E1078" s="1">
        <v>-2.7574999999999999E-2</v>
      </c>
      <c r="F1078">
        <v>0.13128999999999999</v>
      </c>
      <c r="G1078">
        <f t="shared" si="99"/>
        <v>10.224700024000001</v>
      </c>
      <c r="H1078">
        <f t="shared" si="103"/>
        <v>8.9958756960684063</v>
      </c>
      <c r="I1078">
        <f t="shared" si="104"/>
        <v>0.97875136076514047</v>
      </c>
      <c r="J1078">
        <f t="shared" si="100"/>
        <v>-3.0009599999924856E-3</v>
      </c>
      <c r="K1078">
        <f t="shared" si="101"/>
        <v>2.5787884336181174E-3</v>
      </c>
      <c r="L1078">
        <f t="shared" si="102"/>
        <v>3.3359287093129102E-4</v>
      </c>
    </row>
    <row r="1079" spans="1:12">
      <c r="A1079">
        <v>114.613</v>
      </c>
      <c r="B1079">
        <v>10.49</v>
      </c>
      <c r="C1079" s="1">
        <v>8.0410999999999996E-2</v>
      </c>
      <c r="D1079">
        <v>98.125720000000001</v>
      </c>
      <c r="E1079" s="1">
        <v>-3.6770999999999998E-2</v>
      </c>
      <c r="F1079">
        <v>0.13128000000000001</v>
      </c>
      <c r="G1079">
        <f t="shared" si="99"/>
        <v>10.224700024000001</v>
      </c>
      <c r="H1079">
        <f t="shared" si="103"/>
        <v>8.9958756960684063</v>
      </c>
      <c r="I1079">
        <f t="shared" si="104"/>
        <v>0.97875136076514047</v>
      </c>
      <c r="J1079">
        <f t="shared" si="100"/>
        <v>-2.6675199999903533E-3</v>
      </c>
      <c r="K1079">
        <f t="shared" si="101"/>
        <v>2.5788948404050932E-3</v>
      </c>
      <c r="L1079">
        <f t="shared" si="102"/>
        <v>2.9652699638303996E-4</v>
      </c>
    </row>
    <row r="1080" spans="1:12">
      <c r="A1080">
        <v>114.6</v>
      </c>
      <c r="B1080">
        <v>10.5</v>
      </c>
      <c r="C1080" s="1">
        <v>8.4984000000000004E-2</v>
      </c>
      <c r="D1080">
        <v>98.124759999999995</v>
      </c>
      <c r="E1080" s="1">
        <v>-5.0042000000000003E-2</v>
      </c>
      <c r="F1080">
        <v>0.13128000000000001</v>
      </c>
      <c r="G1080">
        <f t="shared" si="99"/>
        <v>10.224599992</v>
      </c>
      <c r="H1080">
        <f t="shared" si="103"/>
        <v>8.9957756640684057</v>
      </c>
      <c r="I1080">
        <f t="shared" si="104"/>
        <v>0.97874047728259483</v>
      </c>
      <c r="J1080">
        <f t="shared" si="100"/>
        <v>-2.667519999993314E-3</v>
      </c>
      <c r="K1080">
        <f t="shared" si="101"/>
        <v>2.5789813023855577E-3</v>
      </c>
      <c r="L1080">
        <f t="shared" si="102"/>
        <v>2.9653029372976922E-4</v>
      </c>
    </row>
    <row r="1081" spans="1:12">
      <c r="A1081">
        <v>114.583</v>
      </c>
      <c r="B1081">
        <v>10.51</v>
      </c>
      <c r="C1081" s="1">
        <v>9.1387999999999997E-2</v>
      </c>
      <c r="D1081">
        <v>98.124759999999995</v>
      </c>
      <c r="E1081" s="1">
        <v>-6.6423999999999997E-2</v>
      </c>
      <c r="F1081">
        <v>0.13127</v>
      </c>
      <c r="G1081">
        <f t="shared" si="99"/>
        <v>10.224599992</v>
      </c>
      <c r="H1081">
        <f t="shared" si="103"/>
        <v>8.9957756640684057</v>
      </c>
      <c r="I1081">
        <f t="shared" si="104"/>
        <v>0.97874047728259483</v>
      </c>
      <c r="J1081">
        <f t="shared" si="100"/>
        <v>-2.1673599999960558E-3</v>
      </c>
      <c r="K1081">
        <f t="shared" si="101"/>
        <v>2.5790943768005305E-3</v>
      </c>
      <c r="L1081">
        <f t="shared" si="102"/>
        <v>2.4093086365560291E-4</v>
      </c>
    </row>
    <row r="1082" spans="1:12">
      <c r="A1082">
        <v>114.55800000000001</v>
      </c>
      <c r="B1082">
        <v>10.52</v>
      </c>
      <c r="C1082" s="1">
        <v>9.1397000000000006E-2</v>
      </c>
      <c r="D1082">
        <v>98.123800000000003</v>
      </c>
      <c r="E1082" s="1">
        <v>-8.5516999999999996E-2</v>
      </c>
      <c r="F1082">
        <v>0.13125000000000001</v>
      </c>
      <c r="G1082">
        <f t="shared" si="99"/>
        <v>10.224499960000001</v>
      </c>
      <c r="H1082">
        <f t="shared" si="103"/>
        <v>8.9956756320684068</v>
      </c>
      <c r="I1082">
        <f t="shared" si="104"/>
        <v>0.97872959380004942</v>
      </c>
      <c r="J1082">
        <f t="shared" si="100"/>
        <v>-2.6675199999962925E-3</v>
      </c>
      <c r="K1082">
        <f t="shared" si="101"/>
        <v>2.5792606807184789E-3</v>
      </c>
      <c r="L1082">
        <f t="shared" si="102"/>
        <v>2.9653359114983343E-4</v>
      </c>
    </row>
    <row r="1083" spans="1:12">
      <c r="A1083">
        <v>114.539</v>
      </c>
      <c r="B1083">
        <v>10.53</v>
      </c>
      <c r="C1083">
        <v>0.10054</v>
      </c>
      <c r="D1083">
        <v>98.122839999999997</v>
      </c>
      <c r="E1083">
        <v>-0.10743</v>
      </c>
      <c r="F1083">
        <v>0.13124</v>
      </c>
      <c r="G1083">
        <f t="shared" si="99"/>
        <v>10.224399928</v>
      </c>
      <c r="H1083">
        <f t="shared" si="103"/>
        <v>8.9955756000684062</v>
      </c>
      <c r="I1083">
        <f t="shared" si="104"/>
        <v>0.97871871031750379</v>
      </c>
      <c r="J1083">
        <f t="shared" si="100"/>
        <v>-4.1679999999940688E-3</v>
      </c>
      <c r="K1083">
        <f t="shared" si="101"/>
        <v>2.5793870860406154E-3</v>
      </c>
      <c r="L1083">
        <f t="shared" si="102"/>
        <v>4.6333888850451924E-4</v>
      </c>
    </row>
    <row r="1084" spans="1:12">
      <c r="A1084">
        <v>114.52200000000001</v>
      </c>
      <c r="B1084">
        <v>10.54</v>
      </c>
      <c r="C1084">
        <v>0.10238</v>
      </c>
      <c r="D1084">
        <v>98.121880000000004</v>
      </c>
      <c r="E1084">
        <v>-0.12953999999999999</v>
      </c>
      <c r="F1084">
        <v>0.13123000000000001</v>
      </c>
      <c r="G1084">
        <f t="shared" si="99"/>
        <v>10.224299896</v>
      </c>
      <c r="H1084">
        <f t="shared" si="103"/>
        <v>8.9954755680684055</v>
      </c>
      <c r="I1084">
        <f t="shared" si="104"/>
        <v>0.97870782683495816</v>
      </c>
      <c r="J1084">
        <f t="shared" si="100"/>
        <v>-5.0016000000053752E-3</v>
      </c>
      <c r="K1084">
        <f t="shared" si="101"/>
        <v>2.5795001960420153E-3</v>
      </c>
      <c r="L1084">
        <f t="shared" si="102"/>
        <v>5.5601284914382431E-4</v>
      </c>
    </row>
    <row r="1085" spans="1:12">
      <c r="A1085">
        <v>114.504</v>
      </c>
      <c r="B1085">
        <v>10.55</v>
      </c>
      <c r="C1085">
        <v>0.10513</v>
      </c>
      <c r="D1085">
        <v>98.120919999999998</v>
      </c>
      <c r="E1085">
        <v>-0.14646000000000001</v>
      </c>
      <c r="F1085">
        <v>0.13122</v>
      </c>
      <c r="G1085">
        <f t="shared" si="99"/>
        <v>10.224199863999999</v>
      </c>
      <c r="H1085">
        <f t="shared" si="103"/>
        <v>8.9953755360684049</v>
      </c>
      <c r="I1085">
        <f t="shared" si="104"/>
        <v>0.97869694335241253</v>
      </c>
      <c r="J1085">
        <f t="shared" si="100"/>
        <v>-6.5020800000119621E-3</v>
      </c>
      <c r="K1085">
        <f t="shared" si="101"/>
        <v>2.5796199703859626E-3</v>
      </c>
      <c r="L1085">
        <f t="shared" si="102"/>
        <v>7.2282474188440791E-4</v>
      </c>
    </row>
    <row r="1086" spans="1:12">
      <c r="A1086">
        <v>114.489</v>
      </c>
      <c r="B1086">
        <v>10.56</v>
      </c>
      <c r="C1086">
        <v>0.10605000000000001</v>
      </c>
      <c r="D1086">
        <v>98.118039999999993</v>
      </c>
      <c r="E1086">
        <v>-0.15407000000000001</v>
      </c>
      <c r="F1086">
        <v>0.13122</v>
      </c>
      <c r="G1086">
        <f t="shared" ref="G1086:G1149" si="105">(D1086/100)*$B$16</f>
        <v>10.223899767999999</v>
      </c>
      <c r="H1086">
        <f t="shared" si="103"/>
        <v>8.9950754400684048</v>
      </c>
      <c r="I1086">
        <f t="shared" si="104"/>
        <v>0.97866429290477586</v>
      </c>
      <c r="J1086">
        <f t="shared" ref="J1086:J1149" si="106">SLOPE(H1078:H1086,B1078:B1086)</f>
        <v>-9.1696000000171026E-3</v>
      </c>
      <c r="K1086">
        <f t="shared" ref="K1086:K1149" si="107">1/(A1086+273.15)</f>
        <v>2.5797197908363195E-3</v>
      </c>
      <c r="L1086">
        <f t="shared" ref="L1086:L1149" si="108">-J1086/H1086</f>
        <v>1.0194022341570678E-3</v>
      </c>
    </row>
    <row r="1087" spans="1:12">
      <c r="A1087">
        <v>114.467</v>
      </c>
      <c r="B1087">
        <v>10.57</v>
      </c>
      <c r="C1087">
        <v>0.11155</v>
      </c>
      <c r="D1087">
        <v>98.116119999999995</v>
      </c>
      <c r="E1087">
        <v>-0.15193999999999999</v>
      </c>
      <c r="F1087">
        <v>0.13120000000000001</v>
      </c>
      <c r="G1087">
        <f t="shared" si="105"/>
        <v>10.223699703999999</v>
      </c>
      <c r="H1087">
        <f t="shared" si="103"/>
        <v>8.9948753760684053</v>
      </c>
      <c r="I1087">
        <f t="shared" si="104"/>
        <v>0.97864252593968493</v>
      </c>
      <c r="J1087">
        <f t="shared" si="106"/>
        <v>-1.1837120000016285E-2</v>
      </c>
      <c r="K1087">
        <f t="shared" si="107"/>
        <v>2.5798662081384463E-3</v>
      </c>
      <c r="L1087">
        <f t="shared" si="108"/>
        <v>1.3159848808478106E-3</v>
      </c>
    </row>
    <row r="1088" spans="1:12">
      <c r="A1088">
        <v>114.458</v>
      </c>
      <c r="B1088">
        <v>10.58</v>
      </c>
      <c r="C1088">
        <v>0.11247</v>
      </c>
      <c r="D1088">
        <v>98.115160000000003</v>
      </c>
      <c r="E1088">
        <v>-0.14262</v>
      </c>
      <c r="F1088">
        <v>0.13120000000000001</v>
      </c>
      <c r="G1088">
        <f t="shared" si="105"/>
        <v>10.223599672000001</v>
      </c>
      <c r="H1088">
        <f t="shared" si="103"/>
        <v>8.9947753440684064</v>
      </c>
      <c r="I1088">
        <f t="shared" si="104"/>
        <v>0.97863164245713941</v>
      </c>
      <c r="J1088">
        <f t="shared" si="106"/>
        <v>-1.3504320000006136E-2</v>
      </c>
      <c r="K1088">
        <f t="shared" si="107"/>
        <v>2.5799261109161835E-3</v>
      </c>
      <c r="L1088">
        <f t="shared" si="108"/>
        <v>1.501351560593622E-3</v>
      </c>
    </row>
    <row r="1089" spans="1:12">
      <c r="A1089">
        <v>114.441</v>
      </c>
      <c r="B1089">
        <v>10.59</v>
      </c>
      <c r="C1089">
        <v>0.11796</v>
      </c>
      <c r="D1089">
        <v>98.114199999999997</v>
      </c>
      <c r="E1089">
        <v>-0.1298</v>
      </c>
      <c r="F1089">
        <v>0.13119</v>
      </c>
      <c r="G1089">
        <f t="shared" si="105"/>
        <v>10.22349964</v>
      </c>
      <c r="H1089">
        <f t="shared" si="103"/>
        <v>8.9946753120684058</v>
      </c>
      <c r="I1089">
        <f t="shared" si="104"/>
        <v>0.97862075897459389</v>
      </c>
      <c r="J1089">
        <f t="shared" si="106"/>
        <v>-1.483808000000574E-2</v>
      </c>
      <c r="K1089">
        <f t="shared" si="107"/>
        <v>2.5800392681976621E-3</v>
      </c>
      <c r="L1089">
        <f t="shared" si="108"/>
        <v>1.6496515421848608E-3</v>
      </c>
    </row>
    <row r="1090" spans="1:12">
      <c r="A1090">
        <v>114.42100000000001</v>
      </c>
      <c r="B1090">
        <v>10.6</v>
      </c>
      <c r="C1090">
        <v>0.1198</v>
      </c>
      <c r="D1090">
        <v>98.112279999999998</v>
      </c>
      <c r="E1090">
        <v>-0.11481</v>
      </c>
      <c r="F1090">
        <v>0.13117999999999999</v>
      </c>
      <c r="G1090">
        <f t="shared" si="105"/>
        <v>10.223299575999999</v>
      </c>
      <c r="H1090">
        <f t="shared" si="103"/>
        <v>8.9944752480684045</v>
      </c>
      <c r="I1090">
        <f t="shared" si="104"/>
        <v>0.97859899200950262</v>
      </c>
      <c r="J1090">
        <f t="shared" si="106"/>
        <v>-1.5671680000014052E-2</v>
      </c>
      <c r="K1090">
        <f t="shared" si="107"/>
        <v>2.5801724071202441E-3</v>
      </c>
      <c r="L1090">
        <f t="shared" si="108"/>
        <v>1.742367349710546E-3</v>
      </c>
    </row>
    <row r="1091" spans="1:12">
      <c r="A1091">
        <v>114.41</v>
      </c>
      <c r="B1091">
        <v>10.61</v>
      </c>
      <c r="C1091">
        <v>0.12163</v>
      </c>
      <c r="D1091">
        <v>98.111320000000006</v>
      </c>
      <c r="E1091" s="1">
        <v>-9.5693E-2</v>
      </c>
      <c r="F1091">
        <v>0.13117000000000001</v>
      </c>
      <c r="G1091">
        <f t="shared" si="105"/>
        <v>10.223199544</v>
      </c>
      <c r="H1091">
        <f t="shared" si="103"/>
        <v>8.9943752160684056</v>
      </c>
      <c r="I1091">
        <f t="shared" si="104"/>
        <v>0.97858810852695721</v>
      </c>
      <c r="J1091">
        <f t="shared" si="106"/>
        <v>-1.5838400000003371E-2</v>
      </c>
      <c r="K1091">
        <f t="shared" si="107"/>
        <v>2.5802456393848698E-3</v>
      </c>
      <c r="L1091">
        <f t="shared" si="108"/>
        <v>1.7609227566699852E-3</v>
      </c>
    </row>
    <row r="1092" spans="1:12">
      <c r="A1092">
        <v>114.389</v>
      </c>
      <c r="B1092">
        <v>10.62</v>
      </c>
      <c r="C1092">
        <v>0.12439</v>
      </c>
      <c r="D1092">
        <v>98.11036</v>
      </c>
      <c r="E1092" s="1">
        <v>-7.1187E-2</v>
      </c>
      <c r="F1092">
        <v>0.13116</v>
      </c>
      <c r="G1092">
        <f t="shared" si="105"/>
        <v>10.223099511999999</v>
      </c>
      <c r="H1092">
        <f t="shared" si="103"/>
        <v>8.994275184068405</v>
      </c>
      <c r="I1092">
        <f t="shared" si="104"/>
        <v>0.97857722504441158</v>
      </c>
      <c r="J1092">
        <f t="shared" si="106"/>
        <v>-1.5338240000000331E-2</v>
      </c>
      <c r="K1092">
        <f t="shared" si="107"/>
        <v>2.5803854579797129E-3</v>
      </c>
      <c r="L1092">
        <f t="shared" si="108"/>
        <v>1.7053336356851762E-3</v>
      </c>
    </row>
    <row r="1093" spans="1:12">
      <c r="A1093">
        <v>114.361</v>
      </c>
      <c r="B1093">
        <v>10.63</v>
      </c>
      <c r="C1093">
        <v>0.12349</v>
      </c>
      <c r="D1093">
        <v>98.109399999999994</v>
      </c>
      <c r="E1093" s="1">
        <v>-4.3673999999999998E-2</v>
      </c>
      <c r="F1093">
        <v>0.13114999999999999</v>
      </c>
      <c r="G1093">
        <f t="shared" si="105"/>
        <v>10.222999479999999</v>
      </c>
      <c r="H1093">
        <f t="shared" si="103"/>
        <v>8.9941751520684043</v>
      </c>
      <c r="I1093">
        <f t="shared" si="104"/>
        <v>0.97856634156186595</v>
      </c>
      <c r="J1093">
        <f t="shared" si="106"/>
        <v>-1.417120000000468E-2</v>
      </c>
      <c r="K1093">
        <f t="shared" si="107"/>
        <v>2.5805719063458844E-3</v>
      </c>
      <c r="L1093">
        <f t="shared" si="108"/>
        <v>1.5755975128798451E-3</v>
      </c>
    </row>
    <row r="1094" spans="1:12">
      <c r="A1094">
        <v>114.346</v>
      </c>
      <c r="B1094">
        <v>10.64</v>
      </c>
      <c r="C1094">
        <v>0.12989999999999999</v>
      </c>
      <c r="D1094">
        <v>98.109399999999994</v>
      </c>
      <c r="E1094" s="1">
        <v>-1.8348E-2</v>
      </c>
      <c r="F1094">
        <v>0.13114000000000001</v>
      </c>
      <c r="G1094">
        <f t="shared" si="105"/>
        <v>10.222999479999999</v>
      </c>
      <c r="H1094">
        <f t="shared" si="103"/>
        <v>8.9941751520684043</v>
      </c>
      <c r="I1094">
        <f t="shared" si="104"/>
        <v>0.97856634156186595</v>
      </c>
      <c r="J1094">
        <f t="shared" si="106"/>
        <v>-1.1670400000012276E-2</v>
      </c>
      <c r="K1094">
        <f t="shared" si="107"/>
        <v>2.5806718004831018E-3</v>
      </c>
      <c r="L1094">
        <f t="shared" si="108"/>
        <v>1.2975508929608088E-3</v>
      </c>
    </row>
    <row r="1095" spans="1:12">
      <c r="A1095">
        <v>114.327</v>
      </c>
      <c r="B1095">
        <v>10.65</v>
      </c>
      <c r="C1095">
        <v>0.13174</v>
      </c>
      <c r="D1095">
        <v>98.109399999999994</v>
      </c>
      <c r="E1095" s="1">
        <v>-6.5335000000000002E-4</v>
      </c>
      <c r="F1095">
        <v>0.13113</v>
      </c>
      <c r="G1095">
        <f t="shared" si="105"/>
        <v>10.222999479999999</v>
      </c>
      <c r="H1095">
        <f t="shared" si="103"/>
        <v>8.9941751520684043</v>
      </c>
      <c r="I1095">
        <f t="shared" si="104"/>
        <v>0.97856634156186595</v>
      </c>
      <c r="J1095">
        <f t="shared" si="106"/>
        <v>-9.6697600000201795E-3</v>
      </c>
      <c r="K1095">
        <f t="shared" si="107"/>
        <v>2.5807983441597827E-3</v>
      </c>
      <c r="L1095">
        <f t="shared" si="108"/>
        <v>1.0751135970257829E-3</v>
      </c>
    </row>
    <row r="1096" spans="1:12">
      <c r="A1096">
        <v>114.307</v>
      </c>
      <c r="B1096">
        <v>10.66</v>
      </c>
      <c r="C1096">
        <v>0.13450000000000001</v>
      </c>
      <c r="D1096">
        <v>98.11036</v>
      </c>
      <c r="E1096" s="1">
        <v>6.4984999999999999E-3</v>
      </c>
      <c r="F1096">
        <v>0.13111</v>
      </c>
      <c r="G1096">
        <f t="shared" si="105"/>
        <v>10.223099511999999</v>
      </c>
      <c r="H1096">
        <f t="shared" si="103"/>
        <v>8.994275184068405</v>
      </c>
      <c r="I1096">
        <f t="shared" si="104"/>
        <v>0.97857722504441158</v>
      </c>
      <c r="J1096">
        <f t="shared" si="106"/>
        <v>-7.1689600000190354E-3</v>
      </c>
      <c r="K1096">
        <f t="shared" si="107"/>
        <v>2.5809315614377854E-3</v>
      </c>
      <c r="L1096">
        <f t="shared" si="108"/>
        <v>7.9705811233321414E-4</v>
      </c>
    </row>
    <row r="1097" spans="1:12">
      <c r="A1097">
        <v>114.29300000000001</v>
      </c>
      <c r="B1097">
        <v>10.67</v>
      </c>
      <c r="C1097">
        <v>0.14091000000000001</v>
      </c>
      <c r="D1097">
        <v>98.11036</v>
      </c>
      <c r="E1097" s="1">
        <v>5.4142000000000001E-3</v>
      </c>
      <c r="F1097">
        <v>0.13111</v>
      </c>
      <c r="G1097">
        <f t="shared" si="105"/>
        <v>10.223099511999999</v>
      </c>
      <c r="H1097">
        <f t="shared" si="103"/>
        <v>8.994275184068405</v>
      </c>
      <c r="I1097">
        <f t="shared" si="104"/>
        <v>0.97857722504441158</v>
      </c>
      <c r="J1097">
        <f t="shared" si="106"/>
        <v>-4.501440000007983E-3</v>
      </c>
      <c r="K1097">
        <f t="shared" si="107"/>
        <v>2.5810248217157106E-3</v>
      </c>
      <c r="L1097">
        <f t="shared" si="108"/>
        <v>5.0047834960413498E-4</v>
      </c>
    </row>
    <row r="1098" spans="1:12">
      <c r="A1098">
        <v>114.268</v>
      </c>
      <c r="B1098">
        <v>10.68</v>
      </c>
      <c r="C1098">
        <v>0.14549999999999999</v>
      </c>
      <c r="D1098">
        <v>98.11036</v>
      </c>
      <c r="E1098" s="1">
        <v>3.0559000000000001E-4</v>
      </c>
      <c r="F1098">
        <v>0.13109000000000001</v>
      </c>
      <c r="G1098">
        <f t="shared" si="105"/>
        <v>10.223099511999999</v>
      </c>
      <c r="H1098">
        <f t="shared" si="103"/>
        <v>8.994275184068405</v>
      </c>
      <c r="I1098">
        <f t="shared" si="104"/>
        <v>0.97857722504441158</v>
      </c>
      <c r="J1098">
        <f t="shared" si="106"/>
        <v>-1.8339199999998898E-3</v>
      </c>
      <c r="K1098">
        <f t="shared" si="107"/>
        <v>2.5811913746909025E-3</v>
      </c>
      <c r="L1098">
        <f t="shared" si="108"/>
        <v>2.0389858687538487E-4</v>
      </c>
    </row>
    <row r="1099" spans="1:12">
      <c r="A1099">
        <v>114.253</v>
      </c>
      <c r="B1099">
        <v>10.69</v>
      </c>
      <c r="C1099">
        <v>0.14459</v>
      </c>
      <c r="D1099">
        <v>98.109399999999994</v>
      </c>
      <c r="E1099" s="1">
        <v>-6.3685E-3</v>
      </c>
      <c r="F1099">
        <v>0.13109000000000001</v>
      </c>
      <c r="G1099">
        <f t="shared" si="105"/>
        <v>10.222999479999999</v>
      </c>
      <c r="H1099">
        <f t="shared" si="103"/>
        <v>8.9941751520684043</v>
      </c>
      <c r="I1099">
        <f t="shared" si="104"/>
        <v>0.97856634156186595</v>
      </c>
      <c r="J1099">
        <f t="shared" si="106"/>
        <v>-8.3360000000535172E-4</v>
      </c>
      <c r="K1099">
        <f t="shared" si="107"/>
        <v>2.5812913167941398E-3</v>
      </c>
      <c r="L1099">
        <f t="shared" si="108"/>
        <v>9.2682206640555298E-5</v>
      </c>
    </row>
    <row r="1100" spans="1:12">
      <c r="A1100">
        <v>114.22799999999999</v>
      </c>
      <c r="B1100">
        <v>10.7</v>
      </c>
      <c r="C1100">
        <v>0.14369000000000001</v>
      </c>
      <c r="D1100">
        <v>98.11036</v>
      </c>
      <c r="E1100" s="1">
        <v>-1.3991E-2</v>
      </c>
      <c r="F1100">
        <v>0.13106999999999999</v>
      </c>
      <c r="G1100">
        <f t="shared" si="105"/>
        <v>10.223099511999999</v>
      </c>
      <c r="H1100">
        <f t="shared" si="103"/>
        <v>8.994275184068405</v>
      </c>
      <c r="I1100">
        <f t="shared" si="104"/>
        <v>0.97857722504441158</v>
      </c>
      <c r="J1100">
        <f t="shared" si="106"/>
        <v>5.0016000000317697E-4</v>
      </c>
      <c r="K1100">
        <f t="shared" si="107"/>
        <v>2.5814579041659571E-3</v>
      </c>
      <c r="L1100">
        <f t="shared" si="108"/>
        <v>-5.5608705511825163E-5</v>
      </c>
    </row>
    <row r="1101" spans="1:12">
      <c r="A1101">
        <v>114.208</v>
      </c>
      <c r="B1101">
        <v>10.71</v>
      </c>
      <c r="C1101">
        <v>0.14371</v>
      </c>
      <c r="D1101">
        <v>98.11036</v>
      </c>
      <c r="E1101" s="1">
        <v>-2.2599000000000001E-2</v>
      </c>
      <c r="F1101">
        <v>0.13106000000000001</v>
      </c>
      <c r="G1101">
        <f t="shared" si="105"/>
        <v>10.223099511999999</v>
      </c>
      <c r="H1101">
        <f t="shared" si="103"/>
        <v>8.994275184068405</v>
      </c>
      <c r="I1101">
        <f t="shared" si="104"/>
        <v>0.97857722504441158</v>
      </c>
      <c r="J1101">
        <f t="shared" si="106"/>
        <v>1.167040000007457E-3</v>
      </c>
      <c r="K1101">
        <f t="shared" si="107"/>
        <v>2.5815911895455887E-3</v>
      </c>
      <c r="L1101">
        <f t="shared" si="108"/>
        <v>-1.297536461942636E-4</v>
      </c>
    </row>
    <row r="1102" spans="1:12">
      <c r="A1102">
        <v>114.179</v>
      </c>
      <c r="B1102">
        <v>10.72</v>
      </c>
      <c r="C1102">
        <v>0.14646999999999999</v>
      </c>
      <c r="D1102">
        <v>98.109399999999994</v>
      </c>
      <c r="E1102" s="1">
        <v>-3.0542E-2</v>
      </c>
      <c r="F1102">
        <v>0.13105</v>
      </c>
      <c r="G1102">
        <f t="shared" si="105"/>
        <v>10.222999479999999</v>
      </c>
      <c r="H1102">
        <f t="shared" si="103"/>
        <v>8.9941751520684043</v>
      </c>
      <c r="I1102">
        <f t="shared" si="104"/>
        <v>0.97856634156186595</v>
      </c>
      <c r="J1102">
        <f t="shared" si="106"/>
        <v>3.3344000000211756E-4</v>
      </c>
      <c r="K1102">
        <f t="shared" si="107"/>
        <v>2.5817844777953629E-3</v>
      </c>
      <c r="L1102">
        <f t="shared" si="108"/>
        <v>-3.7072882656219551E-5</v>
      </c>
    </row>
    <row r="1103" spans="1:12">
      <c r="A1103">
        <v>114.167</v>
      </c>
      <c r="B1103">
        <v>10.73</v>
      </c>
      <c r="C1103">
        <v>0.15379999999999999</v>
      </c>
      <c r="D1103">
        <v>98.109399999999994</v>
      </c>
      <c r="E1103" s="1">
        <v>-3.4805999999999997E-2</v>
      </c>
      <c r="F1103">
        <v>0.13103999999999999</v>
      </c>
      <c r="G1103">
        <f t="shared" si="105"/>
        <v>10.222999479999999</v>
      </c>
      <c r="H1103">
        <f t="shared" si="103"/>
        <v>8.9941751520684043</v>
      </c>
      <c r="I1103">
        <f t="shared" si="104"/>
        <v>0.97856634156186595</v>
      </c>
      <c r="J1103">
        <f t="shared" si="106"/>
        <v>-5.0016000000319518E-4</v>
      </c>
      <c r="K1103">
        <f t="shared" si="107"/>
        <v>2.5818644676066376E-3</v>
      </c>
      <c r="L1103">
        <f t="shared" si="108"/>
        <v>5.5609323984331417E-5</v>
      </c>
    </row>
    <row r="1104" spans="1:12">
      <c r="A1104">
        <v>114.14400000000001</v>
      </c>
      <c r="B1104">
        <v>10.74</v>
      </c>
      <c r="C1104">
        <v>0.15564</v>
      </c>
      <c r="D1104">
        <v>98.108450000000005</v>
      </c>
      <c r="E1104" s="1">
        <v>-3.2892999999999999E-2</v>
      </c>
      <c r="F1104">
        <v>0.13103000000000001</v>
      </c>
      <c r="G1104">
        <f t="shared" si="105"/>
        <v>10.222900490000001</v>
      </c>
      <c r="H1104">
        <f t="shared" si="103"/>
        <v>8.9940761620684064</v>
      </c>
      <c r="I1104">
        <f t="shared" si="104"/>
        <v>0.97855557144893046</v>
      </c>
      <c r="J1104">
        <f t="shared" si="106"/>
        <v>-1.9936933333278978E-3</v>
      </c>
      <c r="K1104">
        <f t="shared" si="107"/>
        <v>2.5820177952666449E-3</v>
      </c>
      <c r="L1104">
        <f t="shared" si="108"/>
        <v>2.2166738388719622E-4</v>
      </c>
    </row>
    <row r="1105" spans="1:12">
      <c r="A1105">
        <v>114.131</v>
      </c>
      <c r="B1105">
        <v>10.75</v>
      </c>
      <c r="C1105">
        <v>0.16389000000000001</v>
      </c>
      <c r="D1105">
        <v>98.108450000000005</v>
      </c>
      <c r="E1105" s="1">
        <v>-2.6825999999999999E-2</v>
      </c>
      <c r="F1105">
        <v>0.13102</v>
      </c>
      <c r="G1105">
        <f t="shared" si="105"/>
        <v>10.222900490000001</v>
      </c>
      <c r="H1105">
        <f t="shared" si="103"/>
        <v>8.9940761620684064</v>
      </c>
      <c r="I1105">
        <f t="shared" si="104"/>
        <v>0.97855557144893046</v>
      </c>
      <c r="J1105">
        <f t="shared" si="106"/>
        <v>-2.488643333317447E-3</v>
      </c>
      <c r="K1105">
        <f t="shared" si="107"/>
        <v>2.5821044667825176E-3</v>
      </c>
      <c r="L1105">
        <f t="shared" si="108"/>
        <v>2.7669804974668157E-4</v>
      </c>
    </row>
    <row r="1106" spans="1:12">
      <c r="A1106">
        <v>114.113</v>
      </c>
      <c r="B1106">
        <v>10.76</v>
      </c>
      <c r="C1106">
        <v>0.16299</v>
      </c>
      <c r="D1106">
        <v>98.107489999999999</v>
      </c>
      <c r="E1106" s="1">
        <v>-2.1361000000000002E-2</v>
      </c>
      <c r="F1106">
        <v>0.13100999999999999</v>
      </c>
      <c r="G1106">
        <f t="shared" si="105"/>
        <v>10.222800458</v>
      </c>
      <c r="H1106">
        <f t="shared" si="103"/>
        <v>8.9939761300684058</v>
      </c>
      <c r="I1106">
        <f t="shared" si="104"/>
        <v>0.97854468796638483</v>
      </c>
      <c r="J1106">
        <f t="shared" si="106"/>
        <v>-3.3187699999803386E-3</v>
      </c>
      <c r="K1106">
        <f t="shared" si="107"/>
        <v>2.5822244831032143E-3</v>
      </c>
      <c r="L1106">
        <f t="shared" si="108"/>
        <v>3.6899920035201347E-4</v>
      </c>
    </row>
    <row r="1107" spans="1:12">
      <c r="A1107">
        <v>114.089</v>
      </c>
      <c r="B1107">
        <v>10.77</v>
      </c>
      <c r="C1107">
        <v>0.16575000000000001</v>
      </c>
      <c r="D1107">
        <v>98.108450000000005</v>
      </c>
      <c r="E1107" s="1">
        <v>-1.9623000000000002E-2</v>
      </c>
      <c r="F1107">
        <v>0.13100000000000001</v>
      </c>
      <c r="G1107">
        <f t="shared" si="105"/>
        <v>10.222900490000001</v>
      </c>
      <c r="H1107">
        <f t="shared" si="103"/>
        <v>8.9940761620684064</v>
      </c>
      <c r="I1107">
        <f t="shared" si="104"/>
        <v>0.97855557144893046</v>
      </c>
      <c r="J1107">
        <f t="shared" si="106"/>
        <v>-2.9835933333070266E-3</v>
      </c>
      <c r="K1107">
        <f t="shared" si="107"/>
        <v>2.5823845222201279E-3</v>
      </c>
      <c r="L1107">
        <f t="shared" si="108"/>
        <v>3.3172871560617034E-4</v>
      </c>
    </row>
    <row r="1108" spans="1:12">
      <c r="A1108">
        <v>114.069</v>
      </c>
      <c r="B1108">
        <v>10.78</v>
      </c>
      <c r="C1108">
        <v>0.16667999999999999</v>
      </c>
      <c r="D1108">
        <v>98.108450000000005</v>
      </c>
      <c r="E1108" s="1">
        <v>-2.179E-2</v>
      </c>
      <c r="F1108">
        <v>0.13098000000000001</v>
      </c>
      <c r="G1108">
        <f t="shared" si="105"/>
        <v>10.222900490000001</v>
      </c>
      <c r="H1108">
        <f t="shared" si="103"/>
        <v>8.9940761620684064</v>
      </c>
      <c r="I1108">
        <f t="shared" si="104"/>
        <v>0.97855557144893046</v>
      </c>
      <c r="J1108">
        <f t="shared" si="106"/>
        <v>-3.1503133333081364E-3</v>
      </c>
      <c r="K1108">
        <f t="shared" si="107"/>
        <v>2.5825179033053649E-3</v>
      </c>
      <c r="L1108">
        <f t="shared" si="108"/>
        <v>3.5026536094882757E-4</v>
      </c>
    </row>
    <row r="1109" spans="1:12">
      <c r="A1109">
        <v>114.04</v>
      </c>
      <c r="B1109">
        <v>10.79</v>
      </c>
      <c r="C1109">
        <v>0.17585999999999999</v>
      </c>
      <c r="D1109">
        <v>98.107489999999999</v>
      </c>
      <c r="E1109" s="1">
        <v>-2.3784E-2</v>
      </c>
      <c r="F1109">
        <v>0.13097</v>
      </c>
      <c r="G1109">
        <f t="shared" si="105"/>
        <v>10.222800458</v>
      </c>
      <c r="H1109">
        <f t="shared" si="103"/>
        <v>8.9939761300684058</v>
      </c>
      <c r="I1109">
        <f t="shared" si="104"/>
        <v>0.97854468796638483</v>
      </c>
      <c r="J1109">
        <f t="shared" si="106"/>
        <v>-2.9853299999783121E-3</v>
      </c>
      <c r="K1109">
        <f t="shared" si="107"/>
        <v>2.5827113303546062E-3</v>
      </c>
      <c r="L1109">
        <f t="shared" si="108"/>
        <v>3.3192549733346982E-4</v>
      </c>
    </row>
    <row r="1110" spans="1:12">
      <c r="A1110">
        <v>114.023</v>
      </c>
      <c r="B1110">
        <v>10.8</v>
      </c>
      <c r="C1110">
        <v>0.17496</v>
      </c>
      <c r="D1110">
        <v>98.107489999999999</v>
      </c>
      <c r="E1110" s="1">
        <v>-2.0673E-2</v>
      </c>
      <c r="F1110">
        <v>0.13095999999999999</v>
      </c>
      <c r="G1110">
        <f t="shared" si="105"/>
        <v>10.222800458</v>
      </c>
      <c r="H1110">
        <f t="shared" si="103"/>
        <v>8.9939761300684058</v>
      </c>
      <c r="I1110">
        <f t="shared" si="104"/>
        <v>0.97854468796638483</v>
      </c>
      <c r="J1110">
        <f t="shared" si="106"/>
        <v>-2.3219233333164357E-3</v>
      </c>
      <c r="K1110">
        <f t="shared" si="107"/>
        <v>2.5828247320965046E-3</v>
      </c>
      <c r="L1110">
        <f t="shared" si="108"/>
        <v>2.5816427570380664E-4</v>
      </c>
    </row>
    <row r="1111" spans="1:12">
      <c r="A1111">
        <v>114.008</v>
      </c>
      <c r="B1111">
        <v>10.81</v>
      </c>
      <c r="C1111">
        <v>0.17588999999999999</v>
      </c>
      <c r="D1111">
        <v>98.106530000000006</v>
      </c>
      <c r="E1111" s="1">
        <v>-1.1868999999999999E-2</v>
      </c>
      <c r="F1111">
        <v>0.13095000000000001</v>
      </c>
      <c r="G1111">
        <f t="shared" si="105"/>
        <v>10.222700425999999</v>
      </c>
      <c r="H1111">
        <f t="shared" si="103"/>
        <v>8.9938760980684052</v>
      </c>
      <c r="I1111">
        <f t="shared" si="104"/>
        <v>0.97853380448383931</v>
      </c>
      <c r="J1111">
        <f t="shared" si="106"/>
        <v>-2.6605733333321846E-3</v>
      </c>
      <c r="K1111">
        <f t="shared" si="107"/>
        <v>2.5829248007273519E-3</v>
      </c>
      <c r="L1111">
        <f t="shared" si="108"/>
        <v>2.958205454824522E-4</v>
      </c>
    </row>
    <row r="1112" spans="1:12">
      <c r="A1112">
        <v>113.985</v>
      </c>
      <c r="B1112">
        <v>10.82</v>
      </c>
      <c r="C1112">
        <v>0.17957000000000001</v>
      </c>
      <c r="D1112">
        <v>98.106530000000006</v>
      </c>
      <c r="E1112" s="1">
        <v>-2.4120999999999999E-3</v>
      </c>
      <c r="F1112">
        <v>0.13094</v>
      </c>
      <c r="G1112">
        <f t="shared" si="105"/>
        <v>10.222700425999999</v>
      </c>
      <c r="H1112">
        <f t="shared" si="103"/>
        <v>8.9938760980684052</v>
      </c>
      <c r="I1112">
        <f t="shared" si="104"/>
        <v>0.97853380448383931</v>
      </c>
      <c r="J1112">
        <f t="shared" si="106"/>
        <v>-2.5008000000159556E-3</v>
      </c>
      <c r="K1112">
        <f t="shared" si="107"/>
        <v>2.5830782543557157E-3</v>
      </c>
      <c r="L1112">
        <f t="shared" si="108"/>
        <v>2.7805586520733225E-4</v>
      </c>
    </row>
    <row r="1113" spans="1:12">
      <c r="A1113">
        <v>113.96299999999999</v>
      </c>
      <c r="B1113">
        <v>10.83</v>
      </c>
      <c r="C1113">
        <v>0.18232999999999999</v>
      </c>
      <c r="D1113">
        <v>98.107489999999999</v>
      </c>
      <c r="E1113" s="1">
        <v>1.72E-3</v>
      </c>
      <c r="F1113">
        <v>0.13092999999999999</v>
      </c>
      <c r="G1113">
        <f t="shared" si="105"/>
        <v>10.222800458</v>
      </c>
      <c r="H1113">
        <f t="shared" si="103"/>
        <v>8.9939761300684058</v>
      </c>
      <c r="I1113">
        <f t="shared" si="104"/>
        <v>0.97854468796638483</v>
      </c>
      <c r="J1113">
        <f t="shared" si="106"/>
        <v>-2.0006400000127621E-3</v>
      </c>
      <c r="K1113">
        <f t="shared" si="107"/>
        <v>2.5832250531498558E-3</v>
      </c>
      <c r="L1113">
        <f t="shared" si="108"/>
        <v>2.2244221811132888E-4</v>
      </c>
    </row>
    <row r="1114" spans="1:12">
      <c r="A1114">
        <v>113.943</v>
      </c>
      <c r="B1114">
        <v>10.84</v>
      </c>
      <c r="C1114">
        <v>0.18143000000000001</v>
      </c>
      <c r="D1114">
        <v>98.107489999999999</v>
      </c>
      <c r="E1114" s="1">
        <v>-2.5790000000000001E-3</v>
      </c>
      <c r="F1114">
        <v>0.13092000000000001</v>
      </c>
      <c r="G1114">
        <f t="shared" si="105"/>
        <v>10.222800458</v>
      </c>
      <c r="H1114">
        <f t="shared" si="103"/>
        <v>8.9939761300684058</v>
      </c>
      <c r="I1114">
        <f t="shared" si="104"/>
        <v>0.97854468796638483</v>
      </c>
      <c r="J1114">
        <f t="shared" si="106"/>
        <v>-1.333760000008519E-3</v>
      </c>
      <c r="K1114">
        <f t="shared" si="107"/>
        <v>2.583358521078914E-3</v>
      </c>
      <c r="L1114">
        <f t="shared" si="108"/>
        <v>1.4829481207422049E-4</v>
      </c>
    </row>
    <row r="1115" spans="1:12">
      <c r="A1115">
        <v>113.91800000000001</v>
      </c>
      <c r="B1115">
        <v>10.85</v>
      </c>
      <c r="C1115">
        <v>0.18787000000000001</v>
      </c>
      <c r="D1115">
        <v>98.107489999999999</v>
      </c>
      <c r="E1115" s="1">
        <v>-1.3318999999999999E-2</v>
      </c>
      <c r="F1115">
        <v>0.13089999999999999</v>
      </c>
      <c r="G1115">
        <f t="shared" si="105"/>
        <v>10.222800458</v>
      </c>
      <c r="H1115">
        <f t="shared" si="103"/>
        <v>8.9939761300684058</v>
      </c>
      <c r="I1115">
        <f t="shared" si="104"/>
        <v>0.97854468796638483</v>
      </c>
      <c r="J1115">
        <f t="shared" si="106"/>
        <v>-1.3337600000085268E-3</v>
      </c>
      <c r="K1115">
        <f t="shared" si="107"/>
        <v>2.583525375386237E-3</v>
      </c>
      <c r="L1115">
        <f t="shared" si="108"/>
        <v>1.4829481207422136E-4</v>
      </c>
    </row>
    <row r="1116" spans="1:12">
      <c r="A1116">
        <v>113.895</v>
      </c>
      <c r="B1116">
        <v>10.86</v>
      </c>
      <c r="C1116">
        <v>0.18604999999999999</v>
      </c>
      <c r="D1116">
        <v>98.107489999999999</v>
      </c>
      <c r="E1116" s="1">
        <v>-2.3807999999999999E-2</v>
      </c>
      <c r="F1116">
        <v>0.13089000000000001</v>
      </c>
      <c r="G1116">
        <f t="shared" si="105"/>
        <v>10.222800458</v>
      </c>
      <c r="H1116">
        <f t="shared" si="103"/>
        <v>8.9939761300684058</v>
      </c>
      <c r="I1116">
        <f t="shared" si="104"/>
        <v>0.97854468796638483</v>
      </c>
      <c r="J1116">
        <f t="shared" si="106"/>
        <v>-5.0016000000321751E-4</v>
      </c>
      <c r="K1116">
        <f t="shared" si="107"/>
        <v>2.5836789003862602E-3</v>
      </c>
      <c r="L1116">
        <f t="shared" si="108"/>
        <v>5.5610554527835222E-5</v>
      </c>
    </row>
    <row r="1117" spans="1:12">
      <c r="A1117">
        <v>113.87</v>
      </c>
      <c r="B1117">
        <v>10.87</v>
      </c>
      <c r="C1117">
        <v>0.19524</v>
      </c>
      <c r="D1117">
        <v>98.106530000000006</v>
      </c>
      <c r="E1117" s="1">
        <v>-2.9512E-2</v>
      </c>
      <c r="F1117">
        <v>0.13088</v>
      </c>
      <c r="G1117">
        <f t="shared" si="105"/>
        <v>10.222700425999999</v>
      </c>
      <c r="H1117">
        <f t="shared" si="103"/>
        <v>8.9938760980684052</v>
      </c>
      <c r="I1117">
        <f t="shared" si="104"/>
        <v>0.97853380448383931</v>
      </c>
      <c r="J1117">
        <f t="shared" si="106"/>
        <v>-1.6672000000107325E-4</v>
      </c>
      <c r="K1117">
        <f t="shared" si="107"/>
        <v>2.5838457960828897E-3</v>
      </c>
      <c r="L1117">
        <f t="shared" si="108"/>
        <v>1.8537057680489876E-5</v>
      </c>
    </row>
    <row r="1118" spans="1:12">
      <c r="A1118">
        <v>113.849</v>
      </c>
      <c r="B1118">
        <v>10.88</v>
      </c>
      <c r="C1118">
        <v>0.20351</v>
      </c>
      <c r="D1118">
        <v>98.10557</v>
      </c>
      <c r="E1118" s="1">
        <v>-3.0116E-2</v>
      </c>
      <c r="F1118">
        <v>0.13086</v>
      </c>
      <c r="G1118">
        <f t="shared" si="105"/>
        <v>10.222600394000001</v>
      </c>
      <c r="H1118">
        <f t="shared" si="103"/>
        <v>8.9937760660684063</v>
      </c>
      <c r="I1118">
        <f t="shared" si="104"/>
        <v>0.97852292100129379</v>
      </c>
      <c r="J1118">
        <f t="shared" si="106"/>
        <v>-1.0003199999945808E-3</v>
      </c>
      <c r="K1118">
        <f t="shared" si="107"/>
        <v>2.5839860051317964E-3</v>
      </c>
      <c r="L1118">
        <f t="shared" si="108"/>
        <v>1.1122358313640633E-4</v>
      </c>
    </row>
    <row r="1119" spans="1:12">
      <c r="A1119">
        <v>113.82899999999999</v>
      </c>
      <c r="B1119">
        <v>10.89</v>
      </c>
      <c r="C1119">
        <v>0.1971</v>
      </c>
      <c r="D1119">
        <v>98.106530000000006</v>
      </c>
      <c r="E1119" s="1">
        <v>-2.7917999999999998E-2</v>
      </c>
      <c r="F1119">
        <v>0.13084999999999999</v>
      </c>
      <c r="G1119">
        <f t="shared" si="105"/>
        <v>10.222700425999999</v>
      </c>
      <c r="H1119">
        <f t="shared" ref="H1119:H1182" si="109">G1119-G$27-E$27</f>
        <v>8.9938760980684052</v>
      </c>
      <c r="I1119">
        <f t="shared" ref="I1119:I1182" si="110">H1119/(G$30-G$27-E$27)</f>
        <v>0.97853380448383931</v>
      </c>
      <c r="J1119">
        <f t="shared" si="106"/>
        <v>-8.3359999999646983E-4</v>
      </c>
      <c r="K1119">
        <f t="shared" si="107"/>
        <v>2.5841195517069403E-3</v>
      </c>
      <c r="L1119">
        <f t="shared" si="108"/>
        <v>9.2685288401460222E-5</v>
      </c>
    </row>
    <row r="1120" spans="1:12">
      <c r="A1120">
        <v>113.8</v>
      </c>
      <c r="B1120">
        <v>10.9</v>
      </c>
      <c r="C1120">
        <v>0.19988</v>
      </c>
      <c r="D1120">
        <v>98.10557</v>
      </c>
      <c r="E1120" s="1">
        <v>-2.6542E-2</v>
      </c>
      <c r="F1120">
        <v>0.13084000000000001</v>
      </c>
      <c r="G1120">
        <f t="shared" si="105"/>
        <v>10.222600394000001</v>
      </c>
      <c r="H1120">
        <f t="shared" si="109"/>
        <v>8.9937760660684063</v>
      </c>
      <c r="I1120">
        <f t="shared" si="110"/>
        <v>0.97852292100129379</v>
      </c>
      <c r="J1120">
        <f t="shared" si="106"/>
        <v>-2.0006399999950172E-3</v>
      </c>
      <c r="K1120">
        <f t="shared" si="107"/>
        <v>2.5843132187621139E-3</v>
      </c>
      <c r="L1120">
        <f t="shared" si="108"/>
        <v>2.2244716627346371E-4</v>
      </c>
    </row>
    <row r="1121" spans="1:12">
      <c r="A1121">
        <v>113.78</v>
      </c>
      <c r="B1121">
        <v>10.91</v>
      </c>
      <c r="C1121">
        <v>0.20080999999999999</v>
      </c>
      <c r="D1121">
        <v>98.10557</v>
      </c>
      <c r="E1121" s="1">
        <v>-2.7418999999999999E-2</v>
      </c>
      <c r="F1121">
        <v>0.13083</v>
      </c>
      <c r="G1121">
        <f t="shared" si="105"/>
        <v>10.222600394000001</v>
      </c>
      <c r="H1121">
        <f t="shared" si="109"/>
        <v>8.9937760660684063</v>
      </c>
      <c r="I1121">
        <f t="shared" si="110"/>
        <v>0.97852292100129379</v>
      </c>
      <c r="J1121">
        <f t="shared" si="106"/>
        <v>-3.0009599999954524E-3</v>
      </c>
      <c r="K1121">
        <f t="shared" si="107"/>
        <v>2.5844467991626395E-3</v>
      </c>
      <c r="L1121">
        <f t="shared" si="108"/>
        <v>3.3367074941052099E-4</v>
      </c>
    </row>
    <row r="1122" spans="1:12">
      <c r="A1122">
        <v>113.76</v>
      </c>
      <c r="B1122">
        <v>10.92</v>
      </c>
      <c r="C1122">
        <v>0.20266000000000001</v>
      </c>
      <c r="D1122">
        <v>98.10557</v>
      </c>
      <c r="E1122" s="1">
        <v>-2.913E-2</v>
      </c>
      <c r="F1122">
        <v>0.13081999999999999</v>
      </c>
      <c r="G1122">
        <f t="shared" si="105"/>
        <v>10.222600394000001</v>
      </c>
      <c r="H1122">
        <f t="shared" si="109"/>
        <v>8.9937760660684063</v>
      </c>
      <c r="I1122">
        <f t="shared" si="110"/>
        <v>0.97852292100129379</v>
      </c>
      <c r="J1122">
        <f t="shared" si="106"/>
        <v>-3.0009599999924917E-3</v>
      </c>
      <c r="K1122">
        <f t="shared" si="107"/>
        <v>2.5845803933731361E-3</v>
      </c>
      <c r="L1122">
        <f t="shared" si="108"/>
        <v>3.3367074941019178E-4</v>
      </c>
    </row>
    <row r="1123" spans="1:12">
      <c r="A1123">
        <v>113.727</v>
      </c>
      <c r="B1123">
        <v>10.93</v>
      </c>
      <c r="C1123">
        <v>0.20361000000000001</v>
      </c>
      <c r="D1123">
        <v>98.104609999999994</v>
      </c>
      <c r="E1123" s="1">
        <v>-3.0327E-2</v>
      </c>
      <c r="F1123">
        <v>0.1308</v>
      </c>
      <c r="G1123">
        <f t="shared" si="105"/>
        <v>10.222500362</v>
      </c>
      <c r="H1123">
        <f t="shared" si="109"/>
        <v>8.9936760340684057</v>
      </c>
      <c r="I1123">
        <f t="shared" si="110"/>
        <v>0.97851203751874827</v>
      </c>
      <c r="J1123">
        <f t="shared" si="106"/>
        <v>-3.3343999999946227E-3</v>
      </c>
      <c r="K1123">
        <f t="shared" si="107"/>
        <v>2.5848008540182025E-3</v>
      </c>
      <c r="L1123">
        <f t="shared" si="108"/>
        <v>3.7074940073044457E-4</v>
      </c>
    </row>
    <row r="1124" spans="1:12">
      <c r="A1124">
        <v>113.70399999999999</v>
      </c>
      <c r="B1124">
        <v>10.94</v>
      </c>
      <c r="C1124">
        <v>0.20913999999999999</v>
      </c>
      <c r="D1124">
        <v>98.104609999999994</v>
      </c>
      <c r="E1124" s="1">
        <v>-3.0529000000000001E-2</v>
      </c>
      <c r="F1124">
        <v>0.13078000000000001</v>
      </c>
      <c r="G1124">
        <f t="shared" si="105"/>
        <v>10.222500362</v>
      </c>
      <c r="H1124">
        <f t="shared" si="109"/>
        <v>8.9936760340684057</v>
      </c>
      <c r="I1124">
        <f t="shared" si="110"/>
        <v>0.97851203751874827</v>
      </c>
      <c r="J1124">
        <f t="shared" si="106"/>
        <v>-3.1676799999965396E-3</v>
      </c>
      <c r="K1124">
        <f t="shared" si="107"/>
        <v>2.5849545306498058E-3</v>
      </c>
      <c r="L1124">
        <f t="shared" si="108"/>
        <v>3.5221193069410556E-4</v>
      </c>
    </row>
    <row r="1125" spans="1:12">
      <c r="A1125">
        <v>113.68</v>
      </c>
      <c r="B1125">
        <v>10.95</v>
      </c>
      <c r="C1125">
        <v>0.21282000000000001</v>
      </c>
      <c r="D1125">
        <v>98.104609999999994</v>
      </c>
      <c r="E1125" s="1">
        <v>-2.9131000000000001E-2</v>
      </c>
      <c r="F1125">
        <v>0.13077</v>
      </c>
      <c r="G1125">
        <f t="shared" si="105"/>
        <v>10.222500362</v>
      </c>
      <c r="H1125">
        <f t="shared" si="109"/>
        <v>8.9936760340684057</v>
      </c>
      <c r="I1125">
        <f t="shared" si="110"/>
        <v>0.97851203751874827</v>
      </c>
      <c r="J1125">
        <f t="shared" si="106"/>
        <v>-2.5007999999982202E-3</v>
      </c>
      <c r="K1125">
        <f t="shared" si="107"/>
        <v>2.5851149083576767E-3</v>
      </c>
      <c r="L1125">
        <f t="shared" si="108"/>
        <v>2.7806205054808393E-4</v>
      </c>
    </row>
    <row r="1126" spans="1:12">
      <c r="A1126">
        <v>113.663</v>
      </c>
      <c r="B1126">
        <v>10.96</v>
      </c>
      <c r="C1126">
        <v>0.21467</v>
      </c>
      <c r="D1126">
        <v>98.103650000000002</v>
      </c>
      <c r="E1126" s="1">
        <v>-2.7243E-2</v>
      </c>
      <c r="F1126">
        <v>0.13075999999999999</v>
      </c>
      <c r="G1126">
        <f t="shared" si="105"/>
        <v>10.222400329999999</v>
      </c>
      <c r="H1126">
        <f t="shared" si="109"/>
        <v>8.993576002068405</v>
      </c>
      <c r="I1126">
        <f t="shared" si="110"/>
        <v>0.97850115403620264</v>
      </c>
      <c r="J1126">
        <f t="shared" si="106"/>
        <v>-2.8342400000092426E-3</v>
      </c>
      <c r="K1126">
        <f t="shared" si="107"/>
        <v>2.5852285212751383E-3</v>
      </c>
      <c r="L1126">
        <f t="shared" si="108"/>
        <v>3.1514049576691233E-4</v>
      </c>
    </row>
    <row r="1127" spans="1:12">
      <c r="A1127">
        <v>113.64100000000001</v>
      </c>
      <c r="B1127">
        <v>10.97</v>
      </c>
      <c r="C1127">
        <v>0.21745</v>
      </c>
      <c r="D1127">
        <v>98.103650000000002</v>
      </c>
      <c r="E1127" s="1">
        <v>-2.7158999999999999E-2</v>
      </c>
      <c r="F1127">
        <v>0.13075000000000001</v>
      </c>
      <c r="G1127">
        <f t="shared" si="105"/>
        <v>10.222400329999999</v>
      </c>
      <c r="H1127">
        <f t="shared" si="109"/>
        <v>8.993576002068405</v>
      </c>
      <c r="I1127">
        <f t="shared" si="110"/>
        <v>0.97850115403620264</v>
      </c>
      <c r="J1127">
        <f t="shared" si="106"/>
        <v>-3.5011200000105063E-3</v>
      </c>
      <c r="K1127">
        <f t="shared" si="107"/>
        <v>2.585375564581389E-3</v>
      </c>
      <c r="L1127">
        <f t="shared" si="108"/>
        <v>3.8929120065314335E-4</v>
      </c>
    </row>
    <row r="1128" spans="1:12">
      <c r="A1128">
        <v>113.61199999999999</v>
      </c>
      <c r="B1128">
        <v>10.98</v>
      </c>
      <c r="C1128">
        <v>0.22022</v>
      </c>
      <c r="D1128">
        <v>98.103650000000002</v>
      </c>
      <c r="E1128" s="1">
        <v>-2.9974000000000001E-2</v>
      </c>
      <c r="F1128">
        <v>0.13073000000000001</v>
      </c>
      <c r="G1128">
        <f t="shared" si="105"/>
        <v>10.222400329999999</v>
      </c>
      <c r="H1128">
        <f t="shared" si="109"/>
        <v>8.993576002068405</v>
      </c>
      <c r="I1128">
        <f t="shared" si="110"/>
        <v>0.97850115403620264</v>
      </c>
      <c r="J1128">
        <f t="shared" si="106"/>
        <v>-3.0009600000191418E-3</v>
      </c>
      <c r="K1128">
        <f t="shared" si="107"/>
        <v>2.5855694199533566E-3</v>
      </c>
      <c r="L1128">
        <f t="shared" si="108"/>
        <v>3.3367817198953569E-4</v>
      </c>
    </row>
    <row r="1129" spans="1:12">
      <c r="A1129">
        <v>113.59</v>
      </c>
      <c r="B1129">
        <v>10.99</v>
      </c>
      <c r="C1129">
        <v>0.21840999999999999</v>
      </c>
      <c r="D1129">
        <v>98.103650000000002</v>
      </c>
      <c r="E1129" s="1">
        <v>-3.6747000000000002E-2</v>
      </c>
      <c r="F1129">
        <v>0.13072</v>
      </c>
      <c r="G1129">
        <f t="shared" si="105"/>
        <v>10.222400329999999</v>
      </c>
      <c r="H1129">
        <f t="shared" si="109"/>
        <v>8.993576002068405</v>
      </c>
      <c r="I1129">
        <f t="shared" si="110"/>
        <v>0.97850115403620264</v>
      </c>
      <c r="J1129">
        <f t="shared" si="106"/>
        <v>-2.8342400000180698E-3</v>
      </c>
      <c r="K1129">
        <f t="shared" si="107"/>
        <v>2.585716502042716E-3</v>
      </c>
      <c r="L1129">
        <f t="shared" si="108"/>
        <v>3.1514049576789385E-4</v>
      </c>
    </row>
    <row r="1130" spans="1:12">
      <c r="A1130">
        <v>113.565</v>
      </c>
      <c r="B1130">
        <v>11</v>
      </c>
      <c r="C1130">
        <v>0.22486</v>
      </c>
      <c r="D1130">
        <v>98.102689999999996</v>
      </c>
      <c r="E1130" s="1">
        <v>-4.7203000000000002E-2</v>
      </c>
      <c r="F1130">
        <v>0.13070999999999999</v>
      </c>
      <c r="G1130">
        <f t="shared" si="105"/>
        <v>10.222300297999999</v>
      </c>
      <c r="H1130">
        <f t="shared" si="109"/>
        <v>8.9934759700684044</v>
      </c>
      <c r="I1130">
        <f t="shared" si="110"/>
        <v>0.978490270553657</v>
      </c>
      <c r="J1130">
        <f t="shared" si="106"/>
        <v>-3.0009600000191301E-3</v>
      </c>
      <c r="K1130">
        <f t="shared" si="107"/>
        <v>2.5858836610940877E-3</v>
      </c>
      <c r="L1130">
        <f t="shared" si="108"/>
        <v>3.3368188340156366E-4</v>
      </c>
    </row>
    <row r="1131" spans="1:12">
      <c r="A1131">
        <v>113.536</v>
      </c>
      <c r="B1131">
        <v>11.01</v>
      </c>
      <c r="C1131">
        <v>0.22672</v>
      </c>
      <c r="D1131">
        <v>98.102689999999996</v>
      </c>
      <c r="E1131" s="1">
        <v>-5.9367000000000003E-2</v>
      </c>
      <c r="F1131">
        <v>0.13069</v>
      </c>
      <c r="G1131">
        <f t="shared" si="105"/>
        <v>10.222300297999999</v>
      </c>
      <c r="H1131">
        <f t="shared" si="109"/>
        <v>8.9934759700684044</v>
      </c>
      <c r="I1131">
        <f t="shared" si="110"/>
        <v>0.978490270553657</v>
      </c>
      <c r="J1131">
        <f t="shared" si="106"/>
        <v>-2.6675200000170142E-3</v>
      </c>
      <c r="K1131">
        <f t="shared" si="107"/>
        <v>2.5860775926720907E-3</v>
      </c>
      <c r="L1131">
        <f t="shared" si="108"/>
        <v>2.9660611857916877E-4</v>
      </c>
    </row>
    <row r="1132" spans="1:12">
      <c r="A1132">
        <v>113.51900000000001</v>
      </c>
      <c r="B1132">
        <v>11.02</v>
      </c>
      <c r="C1132">
        <v>0.22857</v>
      </c>
      <c r="D1132">
        <v>98.101730000000003</v>
      </c>
      <c r="E1132" s="1">
        <v>-7.2933999999999999E-2</v>
      </c>
      <c r="F1132">
        <v>0.13067999999999999</v>
      </c>
      <c r="G1132">
        <f t="shared" si="105"/>
        <v>10.222200266</v>
      </c>
      <c r="H1132">
        <f t="shared" si="109"/>
        <v>8.9933759380684055</v>
      </c>
      <c r="I1132">
        <f t="shared" si="110"/>
        <v>0.97847938707111159</v>
      </c>
      <c r="J1132">
        <f t="shared" si="106"/>
        <v>-3.3344000000094394E-3</v>
      </c>
      <c r="K1132">
        <f t="shared" si="107"/>
        <v>2.5861912902249728E-3</v>
      </c>
      <c r="L1132">
        <f t="shared" si="108"/>
        <v>3.70761772105526E-4</v>
      </c>
    </row>
    <row r="1133" spans="1:12">
      <c r="A1133">
        <v>113.483</v>
      </c>
      <c r="B1133">
        <v>11.03</v>
      </c>
      <c r="C1133">
        <v>0.23502999999999999</v>
      </c>
      <c r="D1133">
        <v>98.100769999999997</v>
      </c>
      <c r="E1133" s="1">
        <v>-8.7603E-2</v>
      </c>
      <c r="F1133">
        <v>0.13066</v>
      </c>
      <c r="G1133">
        <f t="shared" si="105"/>
        <v>10.222100233999999</v>
      </c>
      <c r="H1133">
        <f t="shared" si="109"/>
        <v>8.9932759060684049</v>
      </c>
      <c r="I1133">
        <f t="shared" si="110"/>
        <v>0.97846850358856596</v>
      </c>
      <c r="J1133">
        <f t="shared" si="106"/>
        <v>-4.1680000000059109E-3</v>
      </c>
      <c r="K1133">
        <f t="shared" si="107"/>
        <v>2.5864320945185744E-3</v>
      </c>
      <c r="L1133">
        <f t="shared" si="108"/>
        <v>4.6345737009952781E-4</v>
      </c>
    </row>
    <row r="1134" spans="1:12">
      <c r="A1134">
        <v>113.468</v>
      </c>
      <c r="B1134">
        <v>11.04</v>
      </c>
      <c r="C1134">
        <v>0.23229</v>
      </c>
      <c r="D1134">
        <v>98.100769999999997</v>
      </c>
      <c r="E1134">
        <v>-0.10133</v>
      </c>
      <c r="F1134">
        <v>0.13064999999999999</v>
      </c>
      <c r="G1134">
        <f t="shared" si="105"/>
        <v>10.222100233999999</v>
      </c>
      <c r="H1134">
        <f t="shared" si="109"/>
        <v>8.9932759060684049</v>
      </c>
      <c r="I1134">
        <f t="shared" si="110"/>
        <v>0.97846850358856596</v>
      </c>
      <c r="J1134">
        <f t="shared" si="106"/>
        <v>-4.3347200000011061E-3</v>
      </c>
      <c r="K1134">
        <f t="shared" si="107"/>
        <v>2.5865324428764312E-3</v>
      </c>
      <c r="L1134">
        <f t="shared" si="108"/>
        <v>4.8199566490294833E-4</v>
      </c>
    </row>
    <row r="1135" spans="1:12">
      <c r="A1135">
        <v>113.44799999999999</v>
      </c>
      <c r="B1135">
        <v>11.05</v>
      </c>
      <c r="C1135">
        <v>0.23782</v>
      </c>
      <c r="D1135">
        <v>98.098849999999999</v>
      </c>
      <c r="E1135">
        <v>-0.11258</v>
      </c>
      <c r="F1135">
        <v>0.13064000000000001</v>
      </c>
      <c r="G1135">
        <f t="shared" si="105"/>
        <v>10.22190017</v>
      </c>
      <c r="H1135">
        <f t="shared" si="109"/>
        <v>8.9930758420684054</v>
      </c>
      <c r="I1135">
        <f t="shared" si="110"/>
        <v>0.97844673662347492</v>
      </c>
      <c r="J1135">
        <f t="shared" si="106"/>
        <v>-6.0019199999969321E-3</v>
      </c>
      <c r="K1135">
        <f t="shared" si="107"/>
        <v>2.5866662528000665E-3</v>
      </c>
      <c r="L1135">
        <f t="shared" si="108"/>
        <v>6.6739345974608079E-4</v>
      </c>
    </row>
    <row r="1136" spans="1:12">
      <c r="A1136">
        <v>113.423</v>
      </c>
      <c r="B1136">
        <v>11.06</v>
      </c>
      <c r="C1136">
        <v>0.24428</v>
      </c>
      <c r="D1136">
        <v>98.09693</v>
      </c>
      <c r="E1136">
        <v>-0.12101000000000001</v>
      </c>
      <c r="F1136">
        <v>0.13063</v>
      </c>
      <c r="G1136">
        <f t="shared" si="105"/>
        <v>10.221700106</v>
      </c>
      <c r="H1136">
        <f t="shared" si="109"/>
        <v>8.9928757780684059</v>
      </c>
      <c r="I1136">
        <f t="shared" si="110"/>
        <v>0.97842496965838388</v>
      </c>
      <c r="J1136">
        <f t="shared" si="106"/>
        <v>-8.169279999990002E-3</v>
      </c>
      <c r="K1136">
        <f t="shared" si="107"/>
        <v>2.5868335346752101E-3</v>
      </c>
      <c r="L1136">
        <f t="shared" si="108"/>
        <v>9.0841686259172309E-4</v>
      </c>
    </row>
    <row r="1137" spans="1:12">
      <c r="A1137">
        <v>113.395</v>
      </c>
      <c r="B1137">
        <v>11.07</v>
      </c>
      <c r="C1137">
        <v>0.24339</v>
      </c>
      <c r="D1137">
        <v>98.09693</v>
      </c>
      <c r="E1137">
        <v>-0.12734000000000001</v>
      </c>
      <c r="F1137">
        <v>0.13061</v>
      </c>
      <c r="G1137">
        <f t="shared" si="105"/>
        <v>10.221700106</v>
      </c>
      <c r="H1137">
        <f t="shared" si="109"/>
        <v>8.9928757780684059</v>
      </c>
      <c r="I1137">
        <f t="shared" si="110"/>
        <v>0.97842496965838388</v>
      </c>
      <c r="J1137">
        <f t="shared" si="106"/>
        <v>-9.1695999999844777E-3</v>
      </c>
      <c r="K1137">
        <f t="shared" si="107"/>
        <v>2.5870209160641067E-3</v>
      </c>
      <c r="L1137">
        <f t="shared" si="108"/>
        <v>1.0196515804596193E-3</v>
      </c>
    </row>
    <row r="1138" spans="1:12">
      <c r="A1138">
        <v>113.361</v>
      </c>
      <c r="B1138">
        <v>11.08</v>
      </c>
      <c r="C1138">
        <v>0.24434</v>
      </c>
      <c r="D1138">
        <v>98.095010000000002</v>
      </c>
      <c r="E1138">
        <v>-0.13217999999999999</v>
      </c>
      <c r="F1138">
        <v>0.13059999999999999</v>
      </c>
      <c r="G1138">
        <f t="shared" si="105"/>
        <v>10.221500042000001</v>
      </c>
      <c r="H1138">
        <f t="shared" si="109"/>
        <v>8.9926757140684064</v>
      </c>
      <c r="I1138">
        <f t="shared" si="110"/>
        <v>0.97840320269329284</v>
      </c>
      <c r="J1138">
        <f t="shared" si="106"/>
        <v>-1.0336639999977077E-2</v>
      </c>
      <c r="K1138">
        <f t="shared" si="107"/>
        <v>2.5872484871064475E-3</v>
      </c>
      <c r="L1138">
        <f t="shared" si="108"/>
        <v>1.1494509897433678E-3</v>
      </c>
    </row>
    <row r="1139" spans="1:12">
      <c r="A1139">
        <v>113.342</v>
      </c>
      <c r="B1139">
        <v>11.09</v>
      </c>
      <c r="C1139">
        <v>0.24435999999999999</v>
      </c>
      <c r="D1139">
        <v>98.094049999999996</v>
      </c>
      <c r="E1139">
        <v>-0.13469</v>
      </c>
      <c r="F1139">
        <v>0.13059000000000001</v>
      </c>
      <c r="G1139">
        <f t="shared" si="105"/>
        <v>10.22140001</v>
      </c>
      <c r="H1139">
        <f t="shared" si="109"/>
        <v>8.9925756820684057</v>
      </c>
      <c r="I1139">
        <f t="shared" si="110"/>
        <v>0.97839231921074721</v>
      </c>
      <c r="J1139">
        <f t="shared" si="106"/>
        <v>-1.1503679999981541E-2</v>
      </c>
      <c r="K1139">
        <f t="shared" si="107"/>
        <v>2.5873756765987395E-3</v>
      </c>
      <c r="L1139">
        <f t="shared" si="108"/>
        <v>1.2792419443208457E-3</v>
      </c>
    </row>
    <row r="1140" spans="1:12">
      <c r="A1140">
        <v>113.322</v>
      </c>
      <c r="B1140">
        <v>11.1</v>
      </c>
      <c r="C1140">
        <v>0.25080999999999998</v>
      </c>
      <c r="D1140">
        <v>98.092129999999997</v>
      </c>
      <c r="E1140">
        <v>-0.13295999999999999</v>
      </c>
      <c r="F1140">
        <v>0.13056999999999999</v>
      </c>
      <c r="G1140">
        <f t="shared" si="105"/>
        <v>10.221199946</v>
      </c>
      <c r="H1140">
        <f t="shared" si="109"/>
        <v>8.9923756180684062</v>
      </c>
      <c r="I1140">
        <f t="shared" si="110"/>
        <v>0.97837055224565617</v>
      </c>
      <c r="J1140">
        <f t="shared" si="106"/>
        <v>-1.2503999999984982E-2</v>
      </c>
      <c r="K1140">
        <f t="shared" si="107"/>
        <v>2.5875095737854232E-3</v>
      </c>
      <c r="L1140">
        <f t="shared" si="108"/>
        <v>1.3905113099213359E-3</v>
      </c>
    </row>
    <row r="1141" spans="1:12">
      <c r="A1141">
        <v>113.289</v>
      </c>
      <c r="B1141">
        <v>11.11</v>
      </c>
      <c r="C1141">
        <v>0.24809</v>
      </c>
      <c r="D1141">
        <v>98.090209999999999</v>
      </c>
      <c r="E1141">
        <v>-0.12601000000000001</v>
      </c>
      <c r="F1141">
        <v>0.13056000000000001</v>
      </c>
      <c r="G1141">
        <f t="shared" si="105"/>
        <v>10.220999881999999</v>
      </c>
      <c r="H1141">
        <f t="shared" si="109"/>
        <v>8.992175554068405</v>
      </c>
      <c r="I1141">
        <f t="shared" si="110"/>
        <v>0.9783487852805649</v>
      </c>
      <c r="J1141">
        <f t="shared" si="106"/>
        <v>-1.3837759999990599E-2</v>
      </c>
      <c r="K1141">
        <f t="shared" si="107"/>
        <v>2.5877305344439877E-3</v>
      </c>
      <c r="L1141">
        <f t="shared" si="108"/>
        <v>1.5388667532997469E-3</v>
      </c>
    </row>
    <row r="1142" spans="1:12">
      <c r="A1142">
        <v>113.271</v>
      </c>
      <c r="B1142">
        <v>11.12</v>
      </c>
      <c r="C1142">
        <v>0.25178</v>
      </c>
      <c r="D1142">
        <v>98.090209999999999</v>
      </c>
      <c r="E1142">
        <v>-0.11436</v>
      </c>
      <c r="F1142">
        <v>0.13055</v>
      </c>
      <c r="G1142">
        <f t="shared" si="105"/>
        <v>10.220999881999999</v>
      </c>
      <c r="H1142">
        <f t="shared" si="109"/>
        <v>8.992175554068405</v>
      </c>
      <c r="I1142">
        <f t="shared" si="110"/>
        <v>0.9783487852805649</v>
      </c>
      <c r="J1142">
        <f t="shared" si="106"/>
        <v>-1.4004480000000688E-2</v>
      </c>
      <c r="K1142">
        <f t="shared" si="107"/>
        <v>2.5878510743463736E-3</v>
      </c>
      <c r="L1142">
        <f t="shared" si="108"/>
        <v>1.5574073165936495E-3</v>
      </c>
    </row>
    <row r="1143" spans="1:12">
      <c r="A1143">
        <v>113.241</v>
      </c>
      <c r="B1143">
        <v>11.13</v>
      </c>
      <c r="C1143">
        <v>0.25457000000000002</v>
      </c>
      <c r="D1143">
        <v>98.088290000000001</v>
      </c>
      <c r="E1143" s="1">
        <v>-9.8264000000000004E-2</v>
      </c>
      <c r="F1143">
        <v>0.13053000000000001</v>
      </c>
      <c r="G1143">
        <f t="shared" si="105"/>
        <v>10.220799818</v>
      </c>
      <c r="H1143">
        <f t="shared" si="109"/>
        <v>8.9919754900684055</v>
      </c>
      <c r="I1143">
        <f t="shared" si="110"/>
        <v>0.97832701831547397</v>
      </c>
      <c r="J1143">
        <f t="shared" si="106"/>
        <v>-1.3671040000007427E-2</v>
      </c>
      <c r="K1143">
        <f t="shared" si="107"/>
        <v>2.5880519991407672E-3</v>
      </c>
      <c r="L1143">
        <f t="shared" si="108"/>
        <v>1.5203600160061631E-3</v>
      </c>
    </row>
    <row r="1144" spans="1:12">
      <c r="A1144">
        <v>113.217</v>
      </c>
      <c r="B1144">
        <v>11.14</v>
      </c>
      <c r="C1144">
        <v>0.25827</v>
      </c>
      <c r="D1144">
        <v>98.087329999999994</v>
      </c>
      <c r="E1144" s="1">
        <v>-7.8652E-2</v>
      </c>
      <c r="F1144">
        <v>0.13052</v>
      </c>
      <c r="G1144">
        <f t="shared" si="105"/>
        <v>10.220699785999999</v>
      </c>
      <c r="H1144">
        <f t="shared" si="109"/>
        <v>8.9918754580684048</v>
      </c>
      <c r="I1144">
        <f t="shared" si="110"/>
        <v>0.97831613483292834</v>
      </c>
      <c r="J1144">
        <f t="shared" si="106"/>
        <v>-1.3504320000015122E-2</v>
      </c>
      <c r="K1144">
        <f t="shared" si="107"/>
        <v>2.5882127614418418E-3</v>
      </c>
      <c r="L1144">
        <f t="shared" si="108"/>
        <v>1.5018357475022302E-3</v>
      </c>
    </row>
    <row r="1145" spans="1:12">
      <c r="A1145">
        <v>113.188</v>
      </c>
      <c r="B1145">
        <v>11.15</v>
      </c>
      <c r="C1145">
        <v>0.26013999999999998</v>
      </c>
      <c r="D1145">
        <v>98.086370000000002</v>
      </c>
      <c r="E1145" s="1">
        <v>-5.7856999999999999E-2</v>
      </c>
      <c r="F1145">
        <v>0.1305</v>
      </c>
      <c r="G1145">
        <f t="shared" si="105"/>
        <v>10.220599754</v>
      </c>
      <c r="H1145">
        <f t="shared" si="109"/>
        <v>8.991775426068406</v>
      </c>
      <c r="I1145">
        <f t="shared" si="110"/>
        <v>0.97830525135038293</v>
      </c>
      <c r="J1145">
        <f t="shared" si="106"/>
        <v>-1.3671040000010175E-2</v>
      </c>
      <c r="K1145">
        <f t="shared" si="107"/>
        <v>2.5884070425378817E-3</v>
      </c>
      <c r="L1145">
        <f t="shared" si="108"/>
        <v>1.5203938435090283E-3</v>
      </c>
    </row>
    <row r="1146" spans="1:12">
      <c r="A1146">
        <v>113.155</v>
      </c>
      <c r="B1146">
        <v>11.16</v>
      </c>
      <c r="C1146">
        <v>0.2611</v>
      </c>
      <c r="D1146">
        <v>98.086370000000002</v>
      </c>
      <c r="E1146" s="1">
        <v>-3.9477999999999999E-2</v>
      </c>
      <c r="F1146">
        <v>0.13048000000000001</v>
      </c>
      <c r="G1146">
        <f t="shared" si="105"/>
        <v>10.220599754</v>
      </c>
      <c r="H1146">
        <f t="shared" si="109"/>
        <v>8.991775426068406</v>
      </c>
      <c r="I1146">
        <f t="shared" si="110"/>
        <v>0.97830525135038293</v>
      </c>
      <c r="J1146">
        <f t="shared" si="106"/>
        <v>-1.2003840000005442E-2</v>
      </c>
      <c r="K1146">
        <f t="shared" si="107"/>
        <v>2.5886281565084585E-3</v>
      </c>
      <c r="L1146">
        <f t="shared" si="108"/>
        <v>1.3349799601538805E-3</v>
      </c>
    </row>
    <row r="1147" spans="1:12">
      <c r="A1147">
        <v>113.134</v>
      </c>
      <c r="B1147">
        <v>11.17</v>
      </c>
      <c r="C1147">
        <v>0.26479999999999998</v>
      </c>
      <c r="D1147">
        <v>98.086370000000002</v>
      </c>
      <c r="E1147" s="1">
        <v>-2.6863000000000001E-2</v>
      </c>
      <c r="F1147">
        <v>0.13047</v>
      </c>
      <c r="G1147">
        <f t="shared" si="105"/>
        <v>10.220599754</v>
      </c>
      <c r="H1147">
        <f t="shared" si="109"/>
        <v>8.991775426068406</v>
      </c>
      <c r="I1147">
        <f t="shared" si="110"/>
        <v>0.97830525135038293</v>
      </c>
      <c r="J1147">
        <f t="shared" si="106"/>
        <v>-1.0169919999996736E-2</v>
      </c>
      <c r="K1147">
        <f t="shared" si="107"/>
        <v>2.5887688850690167E-3</v>
      </c>
      <c r="L1147">
        <f t="shared" si="108"/>
        <v>1.1310246884628284E-3</v>
      </c>
    </row>
    <row r="1148" spans="1:12">
      <c r="A1148">
        <v>113.113</v>
      </c>
      <c r="B1148">
        <v>11.18</v>
      </c>
      <c r="C1148">
        <v>0.26850000000000002</v>
      </c>
      <c r="D1148">
        <v>98.086370000000002</v>
      </c>
      <c r="E1148" s="1">
        <v>-2.0688000000000002E-2</v>
      </c>
      <c r="F1148">
        <v>0.13045999999999999</v>
      </c>
      <c r="G1148">
        <f t="shared" si="105"/>
        <v>10.220599754</v>
      </c>
      <c r="H1148">
        <f t="shared" si="109"/>
        <v>8.991775426068406</v>
      </c>
      <c r="I1148">
        <f t="shared" si="110"/>
        <v>0.97830525135038293</v>
      </c>
      <c r="J1148">
        <f t="shared" si="106"/>
        <v>-7.6691199999926853E-3</v>
      </c>
      <c r="K1148">
        <f t="shared" si="107"/>
        <v>2.5889096289315829E-3</v>
      </c>
      <c r="L1148">
        <f t="shared" si="108"/>
        <v>8.5290386343044565E-4</v>
      </c>
    </row>
    <row r="1149" spans="1:12">
      <c r="A1149">
        <v>113.08199999999999</v>
      </c>
      <c r="B1149">
        <v>11.19</v>
      </c>
      <c r="C1149">
        <v>0.26854</v>
      </c>
      <c r="D1149">
        <v>98.085409999999996</v>
      </c>
      <c r="E1149" s="1">
        <v>-1.9290999999999999E-2</v>
      </c>
      <c r="F1149">
        <v>0.13044</v>
      </c>
      <c r="G1149">
        <f t="shared" si="105"/>
        <v>10.220499722</v>
      </c>
      <c r="H1149">
        <f t="shared" si="109"/>
        <v>8.9916753940684053</v>
      </c>
      <c r="I1149">
        <f t="shared" si="110"/>
        <v>0.9782943678678373</v>
      </c>
      <c r="J1149">
        <f t="shared" si="106"/>
        <v>-6.1686399999890777E-3</v>
      </c>
      <c r="K1149">
        <f t="shared" si="107"/>
        <v>2.589117421653307E-3</v>
      </c>
      <c r="L1149">
        <f t="shared" si="108"/>
        <v>6.8603900048019785E-4</v>
      </c>
    </row>
    <row r="1150" spans="1:12">
      <c r="A1150">
        <v>113.062</v>
      </c>
      <c r="B1150">
        <v>11.2</v>
      </c>
      <c r="C1150">
        <v>0.27132000000000001</v>
      </c>
      <c r="D1150">
        <v>98.086370000000002</v>
      </c>
      <c r="E1150" s="1">
        <v>-1.9954E-2</v>
      </c>
      <c r="F1150">
        <v>0.13042999999999999</v>
      </c>
      <c r="G1150">
        <f t="shared" ref="G1150:G1213" si="111">(D1150/100)*$B$16</f>
        <v>10.220599754</v>
      </c>
      <c r="H1150">
        <f t="shared" si="109"/>
        <v>8.991775426068406</v>
      </c>
      <c r="I1150">
        <f t="shared" si="110"/>
        <v>0.97830525135038293</v>
      </c>
      <c r="J1150">
        <f t="shared" ref="J1150:J1213" si="112">SLOPE(H1142:H1150,B1142:B1150)</f>
        <v>-4.5014399999903226E-3</v>
      </c>
      <c r="K1150">
        <f t="shared" ref="K1150:K1213" si="113">1/(A1150+273.15)</f>
        <v>2.5892514991766179E-3</v>
      </c>
      <c r="L1150">
        <f t="shared" ref="L1150:L1213" si="114">-J1150/H1150</f>
        <v>5.0061748505640191E-4</v>
      </c>
    </row>
    <row r="1151" spans="1:12">
      <c r="A1151">
        <v>113.04</v>
      </c>
      <c r="B1151">
        <v>11.21</v>
      </c>
      <c r="C1151">
        <v>0.26490999999999998</v>
      </c>
      <c r="D1151">
        <v>98.085409999999996</v>
      </c>
      <c r="E1151" s="1">
        <v>-1.9698E-2</v>
      </c>
      <c r="F1151">
        <v>0.13042000000000001</v>
      </c>
      <c r="G1151">
        <f t="shared" si="111"/>
        <v>10.220499722</v>
      </c>
      <c r="H1151">
        <f t="shared" si="109"/>
        <v>8.9916753940684053</v>
      </c>
      <c r="I1151">
        <f t="shared" si="110"/>
        <v>0.9782943678678373</v>
      </c>
      <c r="J1151">
        <f t="shared" si="112"/>
        <v>-2.8342399999973871E-3</v>
      </c>
      <c r="K1151">
        <f t="shared" si="113"/>
        <v>2.5893990004919858E-3</v>
      </c>
      <c r="L1151">
        <f t="shared" si="114"/>
        <v>3.1520710832900708E-4</v>
      </c>
    </row>
    <row r="1152" spans="1:12">
      <c r="A1152">
        <v>113.00700000000001</v>
      </c>
      <c r="B1152">
        <v>11.22</v>
      </c>
      <c r="C1152">
        <v>0.26771</v>
      </c>
      <c r="D1152">
        <v>98.085409999999996</v>
      </c>
      <c r="E1152" s="1">
        <v>-1.8106000000000001E-2</v>
      </c>
      <c r="F1152">
        <v>0.13039999999999999</v>
      </c>
      <c r="G1152">
        <f t="shared" si="111"/>
        <v>10.220499722</v>
      </c>
      <c r="H1152">
        <f t="shared" si="109"/>
        <v>8.9916753940684053</v>
      </c>
      <c r="I1152">
        <f t="shared" si="110"/>
        <v>0.9782943678678373</v>
      </c>
      <c r="J1152">
        <f t="shared" si="112"/>
        <v>-2.0006400000009295E-3</v>
      </c>
      <c r="K1152">
        <f t="shared" si="113"/>
        <v>2.5896202839777605E-3</v>
      </c>
      <c r="L1152">
        <f t="shared" si="114"/>
        <v>2.2249913529137231E-4</v>
      </c>
    </row>
    <row r="1153" spans="1:12">
      <c r="A1153">
        <v>112.98</v>
      </c>
      <c r="B1153">
        <v>11.23</v>
      </c>
      <c r="C1153">
        <v>0.26956999999999998</v>
      </c>
      <c r="D1153">
        <v>98.084450000000004</v>
      </c>
      <c r="E1153" s="1">
        <v>-1.7024000000000001E-2</v>
      </c>
      <c r="F1153">
        <v>0.13039000000000001</v>
      </c>
      <c r="G1153">
        <f t="shared" si="111"/>
        <v>10.220399690000001</v>
      </c>
      <c r="H1153">
        <f t="shared" si="109"/>
        <v>8.9915753620684065</v>
      </c>
      <c r="I1153">
        <f t="shared" si="110"/>
        <v>0.97828348438529189</v>
      </c>
      <c r="J1153">
        <f t="shared" si="112"/>
        <v>-2.1673600000019868E-3</v>
      </c>
      <c r="K1153">
        <f t="shared" si="113"/>
        <v>2.5898013622355164E-3</v>
      </c>
      <c r="L1153">
        <f t="shared" si="114"/>
        <v>2.410434114966269E-4</v>
      </c>
    </row>
    <row r="1154" spans="1:12">
      <c r="A1154">
        <v>112.959</v>
      </c>
      <c r="B1154">
        <v>11.24</v>
      </c>
      <c r="C1154">
        <v>0.27328000000000002</v>
      </c>
      <c r="D1154">
        <v>98.085409999999996</v>
      </c>
      <c r="E1154" s="1">
        <v>-1.8422000000000001E-2</v>
      </c>
      <c r="F1154">
        <v>0.13038</v>
      </c>
      <c r="G1154">
        <f t="shared" si="111"/>
        <v>10.220499722</v>
      </c>
      <c r="H1154">
        <f t="shared" si="109"/>
        <v>8.9916753940684053</v>
      </c>
      <c r="I1154">
        <f t="shared" si="110"/>
        <v>0.9782943678678373</v>
      </c>
      <c r="J1154">
        <f t="shared" si="112"/>
        <v>-2.0006400000038773E-3</v>
      </c>
      <c r="K1154">
        <f t="shared" si="113"/>
        <v>2.589942218389108E-3</v>
      </c>
      <c r="L1154">
        <f t="shared" si="114"/>
        <v>2.2249913529170012E-4</v>
      </c>
    </row>
    <row r="1155" spans="1:12">
      <c r="A1155">
        <v>112.92700000000001</v>
      </c>
      <c r="B1155">
        <v>11.25</v>
      </c>
      <c r="C1155">
        <v>0.27790999999999999</v>
      </c>
      <c r="D1155">
        <v>98.085409999999996</v>
      </c>
      <c r="E1155" s="1">
        <v>-2.3407000000000001E-2</v>
      </c>
      <c r="F1155">
        <v>0.13036</v>
      </c>
      <c r="G1155">
        <f t="shared" si="111"/>
        <v>10.220499722</v>
      </c>
      <c r="H1155">
        <f t="shared" si="109"/>
        <v>8.9916753940684053</v>
      </c>
      <c r="I1155">
        <f t="shared" si="110"/>
        <v>0.9782943678678373</v>
      </c>
      <c r="J1155">
        <f t="shared" si="112"/>
        <v>-1.6672000000047163E-3</v>
      </c>
      <c r="K1155">
        <f t="shared" si="113"/>
        <v>2.5901568858025729E-3</v>
      </c>
      <c r="L1155">
        <f t="shared" si="114"/>
        <v>1.8541594607658196E-4</v>
      </c>
    </row>
    <row r="1156" spans="1:12">
      <c r="A1156">
        <v>112.908</v>
      </c>
      <c r="B1156">
        <v>11.26</v>
      </c>
      <c r="C1156">
        <v>0.27611000000000002</v>
      </c>
      <c r="D1156">
        <v>98.084450000000004</v>
      </c>
      <c r="E1156" s="1">
        <v>-2.9786E-2</v>
      </c>
      <c r="F1156">
        <v>0.13034000000000001</v>
      </c>
      <c r="G1156">
        <f t="shared" si="111"/>
        <v>10.220399690000001</v>
      </c>
      <c r="H1156">
        <f t="shared" si="109"/>
        <v>8.9915753620684065</v>
      </c>
      <c r="I1156">
        <f t="shared" si="110"/>
        <v>0.97828348438529189</v>
      </c>
      <c r="J1156">
        <f t="shared" si="112"/>
        <v>-1.8339199999968998E-3</v>
      </c>
      <c r="K1156">
        <f t="shared" si="113"/>
        <v>2.5902843614171965E-3</v>
      </c>
      <c r="L1156">
        <f t="shared" si="114"/>
        <v>2.0395980972738329E-4</v>
      </c>
    </row>
    <row r="1157" spans="1:12">
      <c r="A1157">
        <v>112.884</v>
      </c>
      <c r="B1157">
        <v>11.27</v>
      </c>
      <c r="C1157">
        <v>0.28165000000000001</v>
      </c>
      <c r="D1157">
        <v>98.084450000000004</v>
      </c>
      <c r="E1157" s="1">
        <v>-3.449E-2</v>
      </c>
      <c r="F1157">
        <v>0.13033</v>
      </c>
      <c r="G1157">
        <f t="shared" si="111"/>
        <v>10.220399690000001</v>
      </c>
      <c r="H1157">
        <f t="shared" si="109"/>
        <v>8.9915753620684065</v>
      </c>
      <c r="I1157">
        <f t="shared" si="110"/>
        <v>0.97828348438529189</v>
      </c>
      <c r="J1157">
        <f t="shared" si="112"/>
        <v>-1.6671999999899232E-3</v>
      </c>
      <c r="K1157">
        <f t="shared" si="113"/>
        <v>2.5904454011822795E-3</v>
      </c>
      <c r="L1157">
        <f t="shared" si="114"/>
        <v>1.8541800884226849E-4</v>
      </c>
    </row>
    <row r="1158" spans="1:12">
      <c r="A1158">
        <v>112.848</v>
      </c>
      <c r="B1158">
        <v>11.28</v>
      </c>
      <c r="C1158">
        <v>0.28353</v>
      </c>
      <c r="D1158">
        <v>98.083489999999998</v>
      </c>
      <c r="E1158" s="1">
        <v>-3.6235999999999997E-2</v>
      </c>
      <c r="F1158">
        <v>0.13031000000000001</v>
      </c>
      <c r="G1158">
        <f t="shared" si="111"/>
        <v>10.220299658</v>
      </c>
      <c r="H1158">
        <f t="shared" si="109"/>
        <v>8.9914753300684058</v>
      </c>
      <c r="I1158">
        <f t="shared" si="110"/>
        <v>0.97827260090274626</v>
      </c>
      <c r="J1158">
        <f t="shared" si="112"/>
        <v>-2.667519999993373E-3</v>
      </c>
      <c r="K1158">
        <f t="shared" si="113"/>
        <v>2.5906869983782299E-3</v>
      </c>
      <c r="L1158">
        <f t="shared" si="114"/>
        <v>2.9667211464985232E-4</v>
      </c>
    </row>
    <row r="1159" spans="1:12">
      <c r="A1159">
        <v>112.819</v>
      </c>
      <c r="B1159">
        <v>11.29</v>
      </c>
      <c r="C1159">
        <v>0.28632999999999997</v>
      </c>
      <c r="D1159">
        <v>98.083489999999998</v>
      </c>
      <c r="E1159" s="1">
        <v>-3.6089999999999997E-2</v>
      </c>
      <c r="F1159">
        <v>0.1303</v>
      </c>
      <c r="G1159">
        <f t="shared" si="111"/>
        <v>10.220299658</v>
      </c>
      <c r="H1159">
        <f t="shared" si="109"/>
        <v>8.9914753300684058</v>
      </c>
      <c r="I1159">
        <f t="shared" si="110"/>
        <v>0.97827260090274626</v>
      </c>
      <c r="J1159">
        <f t="shared" si="112"/>
        <v>-2.5007999999923261E-3</v>
      </c>
      <c r="K1159">
        <f t="shared" si="113"/>
        <v>2.5908816511170584E-3</v>
      </c>
      <c r="L1159">
        <f t="shared" si="114"/>
        <v>2.7813010748407407E-4</v>
      </c>
    </row>
    <row r="1160" spans="1:12">
      <c r="A1160">
        <v>112.786</v>
      </c>
      <c r="B1160">
        <v>11.3</v>
      </c>
      <c r="C1160">
        <v>0.29372999999999999</v>
      </c>
      <c r="D1160">
        <v>98.083489999999998</v>
      </c>
      <c r="E1160" s="1">
        <v>-3.5406E-2</v>
      </c>
      <c r="F1160">
        <v>0.13028000000000001</v>
      </c>
      <c r="G1160">
        <f t="shared" si="111"/>
        <v>10.220299658</v>
      </c>
      <c r="H1160">
        <f t="shared" si="109"/>
        <v>8.9914753300684058</v>
      </c>
      <c r="I1160">
        <f t="shared" si="110"/>
        <v>0.97827260090274626</v>
      </c>
      <c r="J1160">
        <f t="shared" si="112"/>
        <v>-2.6675199999963198E-3</v>
      </c>
      <c r="K1160">
        <f t="shared" si="113"/>
        <v>2.5911031880933629E-3</v>
      </c>
      <c r="L1160">
        <f t="shared" si="114"/>
        <v>2.9667211465018008E-4</v>
      </c>
    </row>
    <row r="1161" spans="1:12">
      <c r="A1161">
        <v>112.76600000000001</v>
      </c>
      <c r="B1161">
        <v>11.31</v>
      </c>
      <c r="C1161">
        <v>0.28547</v>
      </c>
      <c r="D1161">
        <v>98.082530000000006</v>
      </c>
      <c r="E1161" s="1">
        <v>-3.3801999999999999E-2</v>
      </c>
      <c r="F1161">
        <v>0.13027</v>
      </c>
      <c r="G1161">
        <f t="shared" si="111"/>
        <v>10.220199625999999</v>
      </c>
      <c r="H1161">
        <f t="shared" si="109"/>
        <v>8.9913752980684052</v>
      </c>
      <c r="I1161">
        <f t="shared" si="110"/>
        <v>0.97826171742020063</v>
      </c>
      <c r="J1161">
        <f t="shared" si="112"/>
        <v>-3.1676800000054149E-3</v>
      </c>
      <c r="K1161">
        <f t="shared" si="113"/>
        <v>2.5912374713668259E-3</v>
      </c>
      <c r="L1161">
        <f t="shared" si="114"/>
        <v>3.5230205558052058E-4</v>
      </c>
    </row>
    <row r="1162" spans="1:12">
      <c r="A1162">
        <v>112.736</v>
      </c>
      <c r="B1162">
        <v>11.32</v>
      </c>
      <c r="C1162">
        <v>0.29471999999999998</v>
      </c>
      <c r="D1162">
        <v>98.082530000000006</v>
      </c>
      <c r="E1162" s="1">
        <v>-3.1924000000000001E-2</v>
      </c>
      <c r="F1162">
        <v>0.13025</v>
      </c>
      <c r="G1162">
        <f t="shared" si="111"/>
        <v>10.220199625999999</v>
      </c>
      <c r="H1162">
        <f t="shared" si="109"/>
        <v>8.9913752980684052</v>
      </c>
      <c r="I1162">
        <f t="shared" si="110"/>
        <v>0.97826171742020063</v>
      </c>
      <c r="J1162">
        <f t="shared" si="112"/>
        <v>-4.0012800000047768E-3</v>
      </c>
      <c r="K1162">
        <f t="shared" si="113"/>
        <v>2.5914389223760386E-3</v>
      </c>
      <c r="L1162">
        <f t="shared" si="114"/>
        <v>4.4501312283832286E-4</v>
      </c>
    </row>
    <row r="1163" spans="1:12">
      <c r="A1163">
        <v>112.708</v>
      </c>
      <c r="B1163">
        <v>11.33</v>
      </c>
      <c r="C1163">
        <v>0.29292000000000001</v>
      </c>
      <c r="D1163">
        <v>98.081569999999999</v>
      </c>
      <c r="E1163" s="1">
        <v>-3.0269999999999998E-2</v>
      </c>
      <c r="F1163">
        <v>0.13023000000000001</v>
      </c>
      <c r="G1163">
        <f t="shared" si="111"/>
        <v>10.220099593999999</v>
      </c>
      <c r="H1163">
        <f t="shared" si="109"/>
        <v>8.9912752660684045</v>
      </c>
      <c r="I1163">
        <f t="shared" si="110"/>
        <v>0.978250833937655</v>
      </c>
      <c r="J1163">
        <f t="shared" si="112"/>
        <v>-4.3347200000157706E-3</v>
      </c>
      <c r="K1163">
        <f t="shared" si="113"/>
        <v>2.5916269715802191E-3</v>
      </c>
      <c r="L1163">
        <f t="shared" si="114"/>
        <v>4.8210291329576924E-4</v>
      </c>
    </row>
    <row r="1164" spans="1:12">
      <c r="A1164">
        <v>112.68</v>
      </c>
      <c r="B1164">
        <v>11.34</v>
      </c>
      <c r="C1164">
        <v>0.30031000000000002</v>
      </c>
      <c r="D1164">
        <v>98.082530000000006</v>
      </c>
      <c r="E1164" s="1">
        <v>-2.8986999999999999E-2</v>
      </c>
      <c r="F1164">
        <v>0.13022</v>
      </c>
      <c r="G1164">
        <f t="shared" si="111"/>
        <v>10.220199625999999</v>
      </c>
      <c r="H1164">
        <f t="shared" si="109"/>
        <v>8.9913752980684052</v>
      </c>
      <c r="I1164">
        <f t="shared" si="110"/>
        <v>0.97826171742020063</v>
      </c>
      <c r="J1164">
        <f t="shared" si="112"/>
        <v>-3.3344000000212486E-3</v>
      </c>
      <c r="K1164">
        <f t="shared" si="113"/>
        <v>2.5918150480781694E-3</v>
      </c>
      <c r="L1164">
        <f t="shared" si="114"/>
        <v>3.7084426903385618E-4</v>
      </c>
    </row>
    <row r="1165" spans="1:12">
      <c r="A1165">
        <v>112.652</v>
      </c>
      <c r="B1165">
        <v>11.35</v>
      </c>
      <c r="C1165">
        <v>0.29849999999999999</v>
      </c>
      <c r="D1165">
        <v>98.081569999999999</v>
      </c>
      <c r="E1165" s="1">
        <v>-2.8613E-2</v>
      </c>
      <c r="F1165">
        <v>0.13020999999999999</v>
      </c>
      <c r="G1165">
        <f t="shared" si="111"/>
        <v>10.220099593999999</v>
      </c>
      <c r="H1165">
        <f t="shared" si="109"/>
        <v>8.9912752660684045</v>
      </c>
      <c r="I1165">
        <f t="shared" si="110"/>
        <v>0.978250833937655</v>
      </c>
      <c r="J1165">
        <f t="shared" si="112"/>
        <v>-3.3344000000212577E-3</v>
      </c>
      <c r="K1165">
        <f t="shared" si="113"/>
        <v>2.5920031518758329E-3</v>
      </c>
      <c r="L1165">
        <f t="shared" si="114"/>
        <v>3.7084839484391447E-4</v>
      </c>
    </row>
    <row r="1166" spans="1:12">
      <c r="A1166">
        <v>112.62</v>
      </c>
      <c r="B1166">
        <v>11.36</v>
      </c>
      <c r="C1166">
        <v>0.29854000000000003</v>
      </c>
      <c r="D1166">
        <v>98.080609999999993</v>
      </c>
      <c r="E1166" s="1">
        <v>-2.9353000000000001E-2</v>
      </c>
      <c r="F1166">
        <v>0.13019</v>
      </c>
      <c r="G1166">
        <f t="shared" si="111"/>
        <v>10.219999561999998</v>
      </c>
      <c r="H1166">
        <f t="shared" si="109"/>
        <v>8.9911752340684039</v>
      </c>
      <c r="I1166">
        <f t="shared" si="110"/>
        <v>0.97823995045510936</v>
      </c>
      <c r="J1166">
        <f t="shared" si="112"/>
        <v>-3.5011200000223349E-3</v>
      </c>
      <c r="K1166">
        <f t="shared" si="113"/>
        <v>2.5922181610804366E-3</v>
      </c>
      <c r="L1166">
        <f t="shared" si="114"/>
        <v>3.8939514678306612E-4</v>
      </c>
    </row>
    <row r="1167" spans="1:12">
      <c r="A1167">
        <v>112.583</v>
      </c>
      <c r="B1167">
        <v>11.37</v>
      </c>
      <c r="C1167">
        <v>0.30227999999999999</v>
      </c>
      <c r="D1167">
        <v>98.081569999999999</v>
      </c>
      <c r="E1167" s="1">
        <v>-3.1516000000000002E-2</v>
      </c>
      <c r="F1167">
        <v>0.13017000000000001</v>
      </c>
      <c r="G1167">
        <f t="shared" si="111"/>
        <v>10.220099593999999</v>
      </c>
      <c r="H1167">
        <f t="shared" si="109"/>
        <v>8.9912752660684045</v>
      </c>
      <c r="I1167">
        <f t="shared" si="110"/>
        <v>0.978250833937655</v>
      </c>
      <c r="J1167">
        <f t="shared" si="112"/>
        <v>-3.1676800000202446E-3</v>
      </c>
      <c r="K1167">
        <f t="shared" si="113"/>
        <v>2.5924668099436663E-3</v>
      </c>
      <c r="L1167">
        <f t="shared" si="114"/>
        <v>3.5230597510172427E-4</v>
      </c>
    </row>
    <row r="1168" spans="1:12">
      <c r="A1168">
        <v>112.565</v>
      </c>
      <c r="B1168">
        <v>11.38</v>
      </c>
      <c r="C1168">
        <v>0.29860999999999999</v>
      </c>
      <c r="D1168">
        <v>98.080609999999993</v>
      </c>
      <c r="E1168" s="1">
        <v>-3.5033000000000002E-2</v>
      </c>
      <c r="F1168">
        <v>0.13016</v>
      </c>
      <c r="G1168">
        <f t="shared" si="111"/>
        <v>10.219999561999998</v>
      </c>
      <c r="H1168">
        <f t="shared" si="109"/>
        <v>8.9911752340684039</v>
      </c>
      <c r="I1168">
        <f t="shared" si="110"/>
        <v>0.97823995045510936</v>
      </c>
      <c r="J1168">
        <f t="shared" si="112"/>
        <v>-3.1676800000202433E-3</v>
      </c>
      <c r="K1168">
        <f t="shared" si="113"/>
        <v>2.5925877915040901E-3</v>
      </c>
      <c r="L1168">
        <f t="shared" si="114"/>
        <v>3.5230989470849233E-4</v>
      </c>
    </row>
    <row r="1169" spans="1:12">
      <c r="A1169">
        <v>112.535</v>
      </c>
      <c r="B1169">
        <v>11.39</v>
      </c>
      <c r="C1169">
        <v>0.30509999999999998</v>
      </c>
      <c r="D1169">
        <v>98.080609999999993</v>
      </c>
      <c r="E1169" s="1">
        <v>-3.9361E-2</v>
      </c>
      <c r="F1169">
        <v>0.13014000000000001</v>
      </c>
      <c r="G1169">
        <f t="shared" si="111"/>
        <v>10.219999561999998</v>
      </c>
      <c r="H1169">
        <f t="shared" si="109"/>
        <v>8.9911752340684039</v>
      </c>
      <c r="I1169">
        <f t="shared" si="110"/>
        <v>0.97823995045510936</v>
      </c>
      <c r="J1169">
        <f t="shared" si="112"/>
        <v>-2.6675200000170268E-3</v>
      </c>
      <c r="K1169">
        <f t="shared" si="113"/>
        <v>2.5927894525325074E-3</v>
      </c>
      <c r="L1169">
        <f t="shared" si="114"/>
        <v>2.9668201659662288E-4</v>
      </c>
    </row>
    <row r="1170" spans="1:12">
      <c r="A1170">
        <v>112.503</v>
      </c>
      <c r="B1170">
        <v>11.4</v>
      </c>
      <c r="C1170">
        <v>0.30514999999999998</v>
      </c>
      <c r="D1170">
        <v>98.079650000000001</v>
      </c>
      <c r="E1170" s="1">
        <v>-4.2351E-2</v>
      </c>
      <c r="F1170">
        <v>0.13012000000000001</v>
      </c>
      <c r="G1170">
        <f t="shared" si="111"/>
        <v>10.219899529999999</v>
      </c>
      <c r="H1170">
        <f t="shared" si="109"/>
        <v>8.991075202068405</v>
      </c>
      <c r="I1170">
        <f t="shared" si="110"/>
        <v>0.97822906697256395</v>
      </c>
      <c r="J1170">
        <f t="shared" si="112"/>
        <v>-3.1676800000083579E-3</v>
      </c>
      <c r="K1170">
        <f t="shared" si="113"/>
        <v>2.5930045922111329E-3</v>
      </c>
      <c r="L1170">
        <f t="shared" si="114"/>
        <v>3.5231381440115528E-4</v>
      </c>
    </row>
    <row r="1171" spans="1:12">
      <c r="A1171">
        <v>112.46899999999999</v>
      </c>
      <c r="B1171">
        <v>11.41</v>
      </c>
      <c r="C1171">
        <v>0.31072</v>
      </c>
      <c r="D1171">
        <v>98.079650000000001</v>
      </c>
      <c r="E1171" s="1">
        <v>-4.2375000000000003E-2</v>
      </c>
      <c r="F1171">
        <v>0.13011</v>
      </c>
      <c r="G1171">
        <f t="shared" si="111"/>
        <v>10.219899529999999</v>
      </c>
      <c r="H1171">
        <f t="shared" si="109"/>
        <v>8.991075202068405</v>
      </c>
      <c r="I1171">
        <f t="shared" si="110"/>
        <v>0.97822906697256395</v>
      </c>
      <c r="J1171">
        <f t="shared" si="112"/>
        <v>-3.1676799999994665E-3</v>
      </c>
      <c r="K1171">
        <f t="shared" si="113"/>
        <v>2.5932332172429267E-3</v>
      </c>
      <c r="L1171">
        <f t="shared" si="114"/>
        <v>3.5231381440016638E-4</v>
      </c>
    </row>
    <row r="1172" spans="1:12">
      <c r="A1172">
        <v>112.443</v>
      </c>
      <c r="B1172">
        <v>11.42</v>
      </c>
      <c r="C1172">
        <v>0.31444</v>
      </c>
      <c r="D1172">
        <v>98.078689999999995</v>
      </c>
      <c r="E1172" s="1">
        <v>-3.9778000000000001E-2</v>
      </c>
      <c r="F1172">
        <v>0.13009000000000001</v>
      </c>
      <c r="G1172">
        <f t="shared" si="111"/>
        <v>10.219799497999999</v>
      </c>
      <c r="H1172">
        <f t="shared" si="109"/>
        <v>8.9909751700684044</v>
      </c>
      <c r="I1172">
        <f t="shared" si="110"/>
        <v>0.97821818349001832</v>
      </c>
      <c r="J1172">
        <f t="shared" si="112"/>
        <v>-4.1679999999999105E-3</v>
      </c>
      <c r="K1172">
        <f t="shared" si="113"/>
        <v>2.5934080753540652E-3</v>
      </c>
      <c r="L1172">
        <f t="shared" si="114"/>
        <v>4.6357596602818776E-4</v>
      </c>
    </row>
    <row r="1173" spans="1:12">
      <c r="A1173">
        <v>112.417</v>
      </c>
      <c r="B1173">
        <v>11.43</v>
      </c>
      <c r="C1173">
        <v>0.31170999999999999</v>
      </c>
      <c r="D1173">
        <v>98.078689999999995</v>
      </c>
      <c r="E1173" s="1">
        <v>-3.7067999999999997E-2</v>
      </c>
      <c r="F1173">
        <v>0.13008</v>
      </c>
      <c r="G1173">
        <f t="shared" si="111"/>
        <v>10.219799497999999</v>
      </c>
      <c r="H1173">
        <f t="shared" si="109"/>
        <v>8.9909751700684044</v>
      </c>
      <c r="I1173">
        <f t="shared" si="110"/>
        <v>0.97821818349001832</v>
      </c>
      <c r="J1173">
        <f t="shared" si="112"/>
        <v>-3.8345599999948382E-3</v>
      </c>
      <c r="K1173">
        <f t="shared" si="113"/>
        <v>2.5935829570476725E-3</v>
      </c>
      <c r="L1173">
        <f t="shared" si="114"/>
        <v>4.2648988874536783E-4</v>
      </c>
    </row>
    <row r="1174" spans="1:12">
      <c r="A1174">
        <v>112.38500000000001</v>
      </c>
      <c r="B1174">
        <v>11.44</v>
      </c>
      <c r="C1174">
        <v>0.31359999999999999</v>
      </c>
      <c r="D1174">
        <v>98.077740000000006</v>
      </c>
      <c r="E1174" s="1">
        <v>-3.7887999999999998E-2</v>
      </c>
      <c r="F1174">
        <v>0.13006000000000001</v>
      </c>
      <c r="G1174">
        <f t="shared" si="111"/>
        <v>10.219700508000001</v>
      </c>
      <c r="H1174">
        <f t="shared" si="109"/>
        <v>8.9908761800684065</v>
      </c>
      <c r="I1174">
        <f t="shared" si="110"/>
        <v>0.97820741337708284</v>
      </c>
      <c r="J1174">
        <f t="shared" si="112"/>
        <v>-4.3277733333132043E-3</v>
      </c>
      <c r="K1174">
        <f t="shared" si="113"/>
        <v>2.5937982284358102E-3</v>
      </c>
      <c r="L1174">
        <f t="shared" si="114"/>
        <v>4.8135167770492829E-4</v>
      </c>
    </row>
    <row r="1175" spans="1:12">
      <c r="A1175">
        <v>112.364</v>
      </c>
      <c r="B1175">
        <v>11.45</v>
      </c>
      <c r="C1175">
        <v>0.31455</v>
      </c>
      <c r="D1175">
        <v>98.078689999999995</v>
      </c>
      <c r="E1175" s="1">
        <v>-4.4075999999999997E-2</v>
      </c>
      <c r="F1175">
        <v>0.13005</v>
      </c>
      <c r="G1175">
        <f t="shared" si="111"/>
        <v>10.219799497999999</v>
      </c>
      <c r="H1175">
        <f t="shared" si="109"/>
        <v>8.9909751700684044</v>
      </c>
      <c r="I1175">
        <f t="shared" si="110"/>
        <v>0.97821818349001832</v>
      </c>
      <c r="J1175">
        <f t="shared" si="112"/>
        <v>-4.3295099999874319E-3</v>
      </c>
      <c r="K1175">
        <f t="shared" si="113"/>
        <v>2.5939395197061583E-3</v>
      </c>
      <c r="L1175">
        <f t="shared" si="114"/>
        <v>4.8153953471039251E-4</v>
      </c>
    </row>
    <row r="1176" spans="1:12">
      <c r="A1176">
        <v>112.322</v>
      </c>
      <c r="B1176">
        <v>11.46</v>
      </c>
      <c r="C1176">
        <v>0.31459999999999999</v>
      </c>
      <c r="D1176">
        <v>98.077740000000006</v>
      </c>
      <c r="E1176" s="1">
        <v>-5.5329000000000003E-2</v>
      </c>
      <c r="F1176">
        <v>0.13003000000000001</v>
      </c>
      <c r="G1176">
        <f t="shared" si="111"/>
        <v>10.219700508000001</v>
      </c>
      <c r="H1176">
        <f t="shared" si="109"/>
        <v>8.9908761800684065</v>
      </c>
      <c r="I1176">
        <f t="shared" si="110"/>
        <v>0.97820741337708284</v>
      </c>
      <c r="J1176">
        <f t="shared" si="112"/>
        <v>-3.8241399999765103E-3</v>
      </c>
      <c r="K1176">
        <f t="shared" si="113"/>
        <v>2.5942221484310146E-3</v>
      </c>
      <c r="L1176">
        <f t="shared" si="114"/>
        <v>4.2533563174344759E-4</v>
      </c>
    </row>
    <row r="1177" spans="1:12">
      <c r="A1177">
        <v>112.303</v>
      </c>
      <c r="B1177">
        <v>11.47</v>
      </c>
      <c r="C1177">
        <v>0.32017000000000001</v>
      </c>
      <c r="D1177">
        <v>98.076779999999999</v>
      </c>
      <c r="E1177" s="1">
        <v>-6.8178000000000002E-2</v>
      </c>
      <c r="F1177">
        <v>0.13000999999999999</v>
      </c>
      <c r="G1177">
        <f t="shared" si="111"/>
        <v>10.219600476</v>
      </c>
      <c r="H1177">
        <f t="shared" si="109"/>
        <v>8.9907761480684059</v>
      </c>
      <c r="I1177">
        <f t="shared" si="110"/>
        <v>0.97819652989453731</v>
      </c>
      <c r="J1177">
        <f t="shared" si="112"/>
        <v>-4.1541066666450676E-3</v>
      </c>
      <c r="K1177">
        <f t="shared" si="113"/>
        <v>2.594350024516608E-3</v>
      </c>
      <c r="L1177">
        <f t="shared" si="114"/>
        <v>4.6204094042954716E-4</v>
      </c>
    </row>
    <row r="1178" spans="1:12">
      <c r="A1178">
        <v>112.277</v>
      </c>
      <c r="B1178">
        <v>11.48</v>
      </c>
      <c r="C1178">
        <v>0.31835000000000002</v>
      </c>
      <c r="D1178">
        <v>98.076779999999999</v>
      </c>
      <c r="E1178" s="1">
        <v>-7.7696000000000001E-2</v>
      </c>
      <c r="F1178">
        <v>0.13</v>
      </c>
      <c r="G1178">
        <f t="shared" si="111"/>
        <v>10.219600476</v>
      </c>
      <c r="H1178">
        <f t="shared" si="109"/>
        <v>8.9907761480684059</v>
      </c>
      <c r="I1178">
        <f t="shared" si="110"/>
        <v>0.97819652989453731</v>
      </c>
      <c r="J1178">
        <f t="shared" si="112"/>
        <v>-3.818929999983553E-3</v>
      </c>
      <c r="K1178">
        <f t="shared" si="113"/>
        <v>2.5945250332747838E-3</v>
      </c>
      <c r="L1178">
        <f t="shared" si="114"/>
        <v>4.2476088127319449E-4</v>
      </c>
    </row>
    <row r="1179" spans="1:12">
      <c r="A1179">
        <v>112.238</v>
      </c>
      <c r="B1179">
        <v>11.49</v>
      </c>
      <c r="C1179">
        <v>0.31841000000000003</v>
      </c>
      <c r="D1179">
        <v>98.074860000000001</v>
      </c>
      <c r="E1179" s="1">
        <v>-8.1463999999999995E-2</v>
      </c>
      <c r="F1179">
        <v>0.12998000000000001</v>
      </c>
      <c r="G1179">
        <f t="shared" si="111"/>
        <v>10.219400411999999</v>
      </c>
      <c r="H1179">
        <f t="shared" si="109"/>
        <v>8.9905760840684046</v>
      </c>
      <c r="I1179">
        <f t="shared" si="110"/>
        <v>0.97817476292944605</v>
      </c>
      <c r="J1179">
        <f t="shared" si="112"/>
        <v>-4.9859699999909727E-3</v>
      </c>
      <c r="K1179">
        <f t="shared" si="113"/>
        <v>2.5947875906878267E-3</v>
      </c>
      <c r="L1179">
        <f t="shared" si="114"/>
        <v>5.545773656068909E-4</v>
      </c>
    </row>
    <row r="1180" spans="1:12">
      <c r="A1180">
        <v>112.214</v>
      </c>
      <c r="B1180">
        <v>11.5</v>
      </c>
      <c r="C1180">
        <v>0.32397999999999999</v>
      </c>
      <c r="D1180">
        <v>98.073899999999995</v>
      </c>
      <c r="E1180" s="1">
        <v>-8.0865999999999993E-2</v>
      </c>
      <c r="F1180">
        <v>0.12997</v>
      </c>
      <c r="G1180">
        <f t="shared" si="111"/>
        <v>10.219300379999998</v>
      </c>
      <c r="H1180">
        <f t="shared" si="109"/>
        <v>8.9904760520684039</v>
      </c>
      <c r="I1180">
        <f t="shared" si="110"/>
        <v>0.97816387944690042</v>
      </c>
      <c r="J1180">
        <f t="shared" si="112"/>
        <v>-5.9880266666685481E-3</v>
      </c>
      <c r="K1180">
        <f t="shared" si="113"/>
        <v>2.5949491908948425E-3</v>
      </c>
      <c r="L1180">
        <f t="shared" si="114"/>
        <v>6.6604111194878339E-4</v>
      </c>
    </row>
    <row r="1181" spans="1:12">
      <c r="A1181">
        <v>112.18300000000001</v>
      </c>
      <c r="B1181">
        <v>11.51</v>
      </c>
      <c r="C1181">
        <v>0.32956000000000002</v>
      </c>
      <c r="D1181">
        <v>98.073899999999995</v>
      </c>
      <c r="E1181" s="1">
        <v>-7.7789999999999998E-2</v>
      </c>
      <c r="F1181">
        <v>0.12995000000000001</v>
      </c>
      <c r="G1181">
        <f t="shared" si="111"/>
        <v>10.219300379999998</v>
      </c>
      <c r="H1181">
        <f t="shared" si="109"/>
        <v>8.9904760520684039</v>
      </c>
      <c r="I1181">
        <f t="shared" si="110"/>
        <v>0.97816387944690042</v>
      </c>
      <c r="J1181">
        <f t="shared" si="112"/>
        <v>-6.8251000000162983E-3</v>
      </c>
      <c r="K1181">
        <f t="shared" si="113"/>
        <v>2.5951579542888882E-3</v>
      </c>
      <c r="L1181">
        <f t="shared" si="114"/>
        <v>7.5914778711257168E-4</v>
      </c>
    </row>
    <row r="1182" spans="1:12">
      <c r="A1182">
        <v>112.151</v>
      </c>
      <c r="B1182">
        <v>11.52</v>
      </c>
      <c r="C1182">
        <v>0.32222000000000001</v>
      </c>
      <c r="D1182">
        <v>98.072940000000003</v>
      </c>
      <c r="E1182" s="1">
        <v>-7.3172000000000001E-2</v>
      </c>
      <c r="F1182">
        <v>0.12992999999999999</v>
      </c>
      <c r="G1182">
        <f t="shared" si="111"/>
        <v>10.219200347999999</v>
      </c>
      <c r="H1182">
        <f t="shared" si="109"/>
        <v>8.9903760200684051</v>
      </c>
      <c r="I1182">
        <f t="shared" si="110"/>
        <v>0.97815299596435501</v>
      </c>
      <c r="J1182">
        <f t="shared" si="112"/>
        <v>-7.4971900000223848E-3</v>
      </c>
      <c r="K1182">
        <f t="shared" si="113"/>
        <v>2.5953734872216786E-3</v>
      </c>
      <c r="L1182">
        <f t="shared" si="114"/>
        <v>8.3391284005108178E-4</v>
      </c>
    </row>
    <row r="1183" spans="1:12">
      <c r="A1183">
        <v>112.125</v>
      </c>
      <c r="B1183">
        <v>11.53</v>
      </c>
      <c r="C1183">
        <v>0.32501999999999998</v>
      </c>
      <c r="D1183">
        <v>98.071979999999996</v>
      </c>
      <c r="E1183" s="1">
        <v>-6.7268999999999995E-2</v>
      </c>
      <c r="F1183">
        <v>0.12992000000000001</v>
      </c>
      <c r="G1183">
        <f t="shared" si="111"/>
        <v>10.219100315999999</v>
      </c>
      <c r="H1183">
        <f t="shared" ref="H1183:H1246" si="115">G1183-G$27-E$27</f>
        <v>8.9902759880684044</v>
      </c>
      <c r="I1183">
        <f t="shared" ref="I1183:I1246" si="116">H1183/(G$30-G$27-E$27)</f>
        <v>0.97814211248180938</v>
      </c>
      <c r="J1183">
        <f t="shared" si="112"/>
        <v>-8.6624933333498341E-3</v>
      </c>
      <c r="K1183">
        <f t="shared" si="113"/>
        <v>2.5955486340925316E-3</v>
      </c>
      <c r="L1183">
        <f t="shared" si="114"/>
        <v>9.6354031231592977E-4</v>
      </c>
    </row>
    <row r="1184" spans="1:12">
      <c r="A1184">
        <v>112.08799999999999</v>
      </c>
      <c r="B1184">
        <v>11.54</v>
      </c>
      <c r="C1184">
        <v>0.32877000000000001</v>
      </c>
      <c r="D1184">
        <v>98.071020000000004</v>
      </c>
      <c r="E1184" s="1">
        <v>-5.8805999999999997E-2</v>
      </c>
      <c r="F1184">
        <v>0.12989999999999999</v>
      </c>
      <c r="G1184">
        <f t="shared" si="111"/>
        <v>10.219000284000002</v>
      </c>
      <c r="H1184">
        <f t="shared" si="115"/>
        <v>8.9901759560684074</v>
      </c>
      <c r="I1184">
        <f t="shared" si="116"/>
        <v>0.97813122899926419</v>
      </c>
      <c r="J1184">
        <f t="shared" si="112"/>
        <v>-8.6694400000051734E-3</v>
      </c>
      <c r="K1184">
        <f t="shared" si="113"/>
        <v>2.5957979223233435E-3</v>
      </c>
      <c r="L1184">
        <f t="shared" si="114"/>
        <v>9.6432372874229058E-4</v>
      </c>
    </row>
    <row r="1185" spans="1:12">
      <c r="A1185">
        <v>112.068</v>
      </c>
      <c r="B1185">
        <v>11.55</v>
      </c>
      <c r="C1185">
        <v>0.33156999999999998</v>
      </c>
      <c r="D1185">
        <v>98.071020000000004</v>
      </c>
      <c r="E1185" s="1">
        <v>-4.8009000000000003E-2</v>
      </c>
      <c r="F1185">
        <v>0.12989000000000001</v>
      </c>
      <c r="G1185">
        <f t="shared" si="111"/>
        <v>10.219000284000002</v>
      </c>
      <c r="H1185">
        <f t="shared" si="115"/>
        <v>8.9901759560684074</v>
      </c>
      <c r="I1185">
        <f t="shared" si="116"/>
        <v>0.97813122899926419</v>
      </c>
      <c r="J1185">
        <f t="shared" si="112"/>
        <v>-8.1692799999811341E-3</v>
      </c>
      <c r="K1185">
        <f t="shared" si="113"/>
        <v>2.5959326926571452E-3</v>
      </c>
      <c r="L1185">
        <f t="shared" si="114"/>
        <v>9.0868966746605613E-4</v>
      </c>
    </row>
    <row r="1186" spans="1:12">
      <c r="A1186">
        <v>112.03400000000001</v>
      </c>
      <c r="B1186">
        <v>11.56</v>
      </c>
      <c r="C1186">
        <v>0.33531</v>
      </c>
      <c r="D1186">
        <v>98.070059999999998</v>
      </c>
      <c r="E1186" s="1">
        <v>-3.7557E-2</v>
      </c>
      <c r="F1186">
        <v>0.12987000000000001</v>
      </c>
      <c r="G1186">
        <f t="shared" si="111"/>
        <v>10.218900252000001</v>
      </c>
      <c r="H1186">
        <f t="shared" si="115"/>
        <v>8.9900759240684067</v>
      </c>
      <c r="I1186">
        <f t="shared" si="116"/>
        <v>0.97812034551671856</v>
      </c>
      <c r="J1186">
        <f t="shared" si="112"/>
        <v>-8.0025599999681528E-3</v>
      </c>
      <c r="K1186">
        <f t="shared" si="113"/>
        <v>2.596161834344106E-3</v>
      </c>
      <c r="L1186">
        <f t="shared" si="114"/>
        <v>8.9015488495970793E-4</v>
      </c>
    </row>
    <row r="1187" spans="1:12">
      <c r="A1187">
        <v>112.002</v>
      </c>
      <c r="B1187">
        <v>11.57</v>
      </c>
      <c r="C1187">
        <v>0.33073999999999998</v>
      </c>
      <c r="D1187">
        <v>98.070059999999998</v>
      </c>
      <c r="E1187" s="1">
        <v>-3.0318000000000001E-2</v>
      </c>
      <c r="F1187">
        <v>0.12984999999999999</v>
      </c>
      <c r="G1187">
        <f t="shared" si="111"/>
        <v>10.218900252000001</v>
      </c>
      <c r="H1187">
        <f t="shared" si="115"/>
        <v>8.9900759240684067</v>
      </c>
      <c r="I1187">
        <f t="shared" si="116"/>
        <v>0.97812034551671856</v>
      </c>
      <c r="J1187">
        <f t="shared" si="112"/>
        <v>-6.6687999999566483E-3</v>
      </c>
      <c r="K1187">
        <f t="shared" si="113"/>
        <v>2.5963775340644732E-3</v>
      </c>
      <c r="L1187">
        <f t="shared" si="114"/>
        <v>7.4179573746455325E-4</v>
      </c>
    </row>
    <row r="1188" spans="1:12">
      <c r="A1188">
        <v>111.974</v>
      </c>
      <c r="B1188">
        <v>11.58</v>
      </c>
      <c r="C1188">
        <v>0.33262000000000003</v>
      </c>
      <c r="D1188">
        <v>98.070059999999998</v>
      </c>
      <c r="E1188" s="1">
        <v>-2.7182999999999999E-2</v>
      </c>
      <c r="F1188">
        <v>0.12984000000000001</v>
      </c>
      <c r="G1188">
        <f t="shared" si="111"/>
        <v>10.218900252000001</v>
      </c>
      <c r="H1188">
        <f t="shared" si="115"/>
        <v>8.9900759240684067</v>
      </c>
      <c r="I1188">
        <f t="shared" si="116"/>
        <v>0.97812034551671856</v>
      </c>
      <c r="J1188">
        <f t="shared" si="112"/>
        <v>-5.8351999999572439E-3</v>
      </c>
      <c r="K1188">
        <f t="shared" si="113"/>
        <v>2.596566300723923E-3</v>
      </c>
      <c r="L1188">
        <f t="shared" si="114"/>
        <v>6.4907127028094756E-4</v>
      </c>
    </row>
    <row r="1189" spans="1:12">
      <c r="A1189">
        <v>111.94499999999999</v>
      </c>
      <c r="B1189">
        <v>11.59</v>
      </c>
      <c r="C1189">
        <v>0.33173999999999998</v>
      </c>
      <c r="D1189">
        <v>98.070059999999998</v>
      </c>
      <c r="E1189" s="1">
        <v>-2.7219E-2</v>
      </c>
      <c r="F1189">
        <v>0.12981999999999999</v>
      </c>
      <c r="G1189">
        <f t="shared" si="111"/>
        <v>10.218900252000001</v>
      </c>
      <c r="H1189">
        <f t="shared" si="115"/>
        <v>8.9900759240684067</v>
      </c>
      <c r="I1189">
        <f t="shared" si="116"/>
        <v>0.97812034551671856</v>
      </c>
      <c r="J1189">
        <f t="shared" si="112"/>
        <v>-5.0015999999667429E-3</v>
      </c>
      <c r="K1189">
        <f t="shared" si="113"/>
        <v>2.5967618379880292E-3</v>
      </c>
      <c r="L1189">
        <f t="shared" si="114"/>
        <v>5.5634680309833218E-4</v>
      </c>
    </row>
    <row r="1190" spans="1:12">
      <c r="A1190">
        <v>111.90600000000001</v>
      </c>
      <c r="B1190">
        <v>11.6</v>
      </c>
      <c r="C1190">
        <v>0.33642</v>
      </c>
      <c r="D1190">
        <v>98.069100000000006</v>
      </c>
      <c r="E1190" s="1">
        <v>-2.8785999999999999E-2</v>
      </c>
      <c r="F1190">
        <v>0.1298</v>
      </c>
      <c r="G1190">
        <f t="shared" si="111"/>
        <v>10.21880022</v>
      </c>
      <c r="H1190">
        <f t="shared" si="115"/>
        <v>8.9899758920684061</v>
      </c>
      <c r="I1190">
        <f t="shared" si="116"/>
        <v>0.97810946203417293</v>
      </c>
      <c r="J1190">
        <f t="shared" si="112"/>
        <v>-4.1679999999851315E-3</v>
      </c>
      <c r="K1190">
        <f t="shared" si="113"/>
        <v>2.597024848333749E-3</v>
      </c>
      <c r="L1190">
        <f t="shared" si="114"/>
        <v>4.6362749467019558E-4</v>
      </c>
    </row>
    <row r="1191" spans="1:12">
      <c r="A1191">
        <v>111.876</v>
      </c>
      <c r="B1191">
        <v>11.61</v>
      </c>
      <c r="C1191">
        <v>0.33645999999999998</v>
      </c>
      <c r="D1191">
        <v>98.069100000000006</v>
      </c>
      <c r="E1191" s="1">
        <v>-2.9672E-2</v>
      </c>
      <c r="F1191">
        <v>0.12978000000000001</v>
      </c>
      <c r="G1191">
        <f t="shared" si="111"/>
        <v>10.21880022</v>
      </c>
      <c r="H1191">
        <f t="shared" si="115"/>
        <v>8.9899758920684061</v>
      </c>
      <c r="I1191">
        <f t="shared" si="116"/>
        <v>0.97810946203417293</v>
      </c>
      <c r="J1191">
        <f t="shared" si="112"/>
        <v>-3.3343999999975995E-3</v>
      </c>
      <c r="K1191">
        <f t="shared" si="113"/>
        <v>2.5972272002410231E-3</v>
      </c>
      <c r="L1191">
        <f t="shared" si="114"/>
        <v>3.7090199573721255E-4</v>
      </c>
    </row>
    <row r="1192" spans="1:12">
      <c r="A1192">
        <v>111.85</v>
      </c>
      <c r="B1192">
        <v>11.62</v>
      </c>
      <c r="C1192">
        <v>0.34295999999999999</v>
      </c>
      <c r="D1192">
        <v>98.069100000000006</v>
      </c>
      <c r="E1192" s="1">
        <v>-2.8761999999999999E-2</v>
      </c>
      <c r="F1192">
        <v>0.12977</v>
      </c>
      <c r="G1192">
        <f t="shared" si="111"/>
        <v>10.21880022</v>
      </c>
      <c r="H1192">
        <f t="shared" si="115"/>
        <v>8.9899758920684061</v>
      </c>
      <c r="I1192">
        <f t="shared" si="116"/>
        <v>0.97810946203417293</v>
      </c>
      <c r="J1192">
        <f t="shared" si="112"/>
        <v>-2.6675200000170476E-3</v>
      </c>
      <c r="K1192">
        <f t="shared" si="113"/>
        <v>2.5974025974025974E-3</v>
      </c>
      <c r="L1192">
        <f t="shared" si="114"/>
        <v>2.9672159659187996E-4</v>
      </c>
    </row>
    <row r="1193" spans="1:12">
      <c r="A1193">
        <v>111.81699999999999</v>
      </c>
      <c r="B1193">
        <v>11.63</v>
      </c>
      <c r="C1193">
        <v>0.34486</v>
      </c>
      <c r="D1193">
        <v>98.06814</v>
      </c>
      <c r="E1193" s="1">
        <v>-2.6825999999999999E-2</v>
      </c>
      <c r="F1193">
        <v>0.12975</v>
      </c>
      <c r="G1193">
        <f t="shared" si="111"/>
        <v>10.218700188</v>
      </c>
      <c r="H1193">
        <f t="shared" si="115"/>
        <v>8.9898758600684054</v>
      </c>
      <c r="I1193">
        <f t="shared" si="116"/>
        <v>0.9780985785516273</v>
      </c>
      <c r="J1193">
        <f t="shared" si="112"/>
        <v>-3.0009600000191869E-3</v>
      </c>
      <c r="K1193">
        <f t="shared" si="113"/>
        <v>2.59762525099554E-3</v>
      </c>
      <c r="L1193">
        <f t="shared" si="114"/>
        <v>3.3381551055103803E-4</v>
      </c>
    </row>
    <row r="1194" spans="1:12">
      <c r="A1194">
        <v>111.789</v>
      </c>
      <c r="B1194">
        <v>11.64</v>
      </c>
      <c r="C1194">
        <v>0.34766999999999998</v>
      </c>
      <c r="D1194">
        <v>98.06814</v>
      </c>
      <c r="E1194" s="1">
        <v>-2.5517000000000001E-2</v>
      </c>
      <c r="F1194">
        <v>0.12973999999999999</v>
      </c>
      <c r="G1194">
        <f t="shared" si="111"/>
        <v>10.218700188</v>
      </c>
      <c r="H1194">
        <f t="shared" si="115"/>
        <v>8.9898758600684054</v>
      </c>
      <c r="I1194">
        <f t="shared" si="116"/>
        <v>0.9780985785516273</v>
      </c>
      <c r="J1194">
        <f t="shared" si="112"/>
        <v>-2.8342400000181006E-3</v>
      </c>
      <c r="K1194">
        <f t="shared" si="113"/>
        <v>2.5978141991328499E-3</v>
      </c>
      <c r="L1194">
        <f t="shared" si="114"/>
        <v>3.1527020440931145E-4</v>
      </c>
    </row>
    <row r="1195" spans="1:12">
      <c r="A1195">
        <v>111.76</v>
      </c>
      <c r="B1195">
        <v>11.65</v>
      </c>
      <c r="C1195">
        <v>0.34771999999999997</v>
      </c>
      <c r="D1195">
        <v>98.06814</v>
      </c>
      <c r="E1195" s="1">
        <v>-2.5149999999999999E-2</v>
      </c>
      <c r="F1195">
        <v>0.12972</v>
      </c>
      <c r="G1195">
        <f t="shared" si="111"/>
        <v>10.218700188</v>
      </c>
      <c r="H1195">
        <f t="shared" si="115"/>
        <v>8.9898758600684054</v>
      </c>
      <c r="I1195">
        <f t="shared" si="116"/>
        <v>0.9780985785516273</v>
      </c>
      <c r="J1195">
        <f t="shared" si="112"/>
        <v>-3.0009600000191418E-3</v>
      </c>
      <c r="K1195">
        <f t="shared" si="113"/>
        <v>2.5980099243979116E-3</v>
      </c>
      <c r="L1195">
        <f t="shared" si="114"/>
        <v>3.3381551055103304E-4</v>
      </c>
    </row>
    <row r="1196" spans="1:12">
      <c r="A1196">
        <v>111.724</v>
      </c>
      <c r="B1196">
        <v>11.66</v>
      </c>
      <c r="C1196">
        <v>0.34777000000000002</v>
      </c>
      <c r="D1196">
        <v>98.06814</v>
      </c>
      <c r="E1196" s="1">
        <v>-2.5233999999999999E-2</v>
      </c>
      <c r="F1196">
        <v>0.12970000000000001</v>
      </c>
      <c r="G1196">
        <f t="shared" si="111"/>
        <v>10.218700188</v>
      </c>
      <c r="H1196">
        <f t="shared" si="115"/>
        <v>8.9898758600684054</v>
      </c>
      <c r="I1196">
        <f t="shared" si="116"/>
        <v>0.9780985785516273</v>
      </c>
      <c r="J1196">
        <f t="shared" si="112"/>
        <v>-2.8342400000180698E-3</v>
      </c>
      <c r="K1196">
        <f t="shared" si="113"/>
        <v>2.5982529347266898E-3</v>
      </c>
      <c r="L1196">
        <f t="shared" si="114"/>
        <v>3.1527020440930798E-4</v>
      </c>
    </row>
    <row r="1197" spans="1:12">
      <c r="A1197">
        <v>111.685</v>
      </c>
      <c r="B1197">
        <v>11.67</v>
      </c>
      <c r="C1197">
        <v>0.3543</v>
      </c>
      <c r="D1197">
        <v>98.067179999999993</v>
      </c>
      <c r="E1197" s="1">
        <v>-2.4747999999999999E-2</v>
      </c>
      <c r="F1197">
        <v>0.12967999999999999</v>
      </c>
      <c r="G1197">
        <f t="shared" si="111"/>
        <v>10.218600155999999</v>
      </c>
      <c r="H1197">
        <f t="shared" si="115"/>
        <v>8.9897758280684048</v>
      </c>
      <c r="I1197">
        <f t="shared" si="116"/>
        <v>0.97808769506908166</v>
      </c>
      <c r="J1197">
        <f t="shared" si="112"/>
        <v>-3.0009600000191301E-3</v>
      </c>
      <c r="K1197">
        <f t="shared" si="113"/>
        <v>2.5985162472228359E-3</v>
      </c>
      <c r="L1197">
        <f t="shared" si="114"/>
        <v>3.3381922501886607E-4</v>
      </c>
    </row>
    <row r="1198" spans="1:12">
      <c r="A1198">
        <v>111.657</v>
      </c>
      <c r="B1198">
        <v>11.68</v>
      </c>
      <c r="C1198">
        <v>0.35156999999999999</v>
      </c>
      <c r="D1198">
        <v>98.067179999999993</v>
      </c>
      <c r="E1198" s="1">
        <v>-2.1812000000000002E-2</v>
      </c>
      <c r="F1198">
        <v>0.12966</v>
      </c>
      <c r="G1198">
        <f t="shared" si="111"/>
        <v>10.218600155999999</v>
      </c>
      <c r="H1198">
        <f t="shared" si="115"/>
        <v>8.9897758280684048</v>
      </c>
      <c r="I1198">
        <f t="shared" si="116"/>
        <v>0.97808769506908166</v>
      </c>
      <c r="J1198">
        <f t="shared" si="112"/>
        <v>-2.6675200000170142E-3</v>
      </c>
      <c r="K1198">
        <f t="shared" si="113"/>
        <v>2.5987053250070818E-3</v>
      </c>
      <c r="L1198">
        <f t="shared" si="114"/>
        <v>2.9672820001677095E-4</v>
      </c>
    </row>
    <row r="1199" spans="1:12">
      <c r="A1199">
        <v>111.63200000000001</v>
      </c>
      <c r="B1199">
        <v>11.69</v>
      </c>
      <c r="C1199">
        <v>0.35160999999999998</v>
      </c>
      <c r="D1199">
        <v>98.067179999999993</v>
      </c>
      <c r="E1199" s="1">
        <v>-1.7134E-2</v>
      </c>
      <c r="F1199">
        <v>0.12964999999999999</v>
      </c>
      <c r="G1199">
        <f t="shared" si="111"/>
        <v>10.218600155999999</v>
      </c>
      <c r="H1199">
        <f t="shared" si="115"/>
        <v>8.9897758280684048</v>
      </c>
      <c r="I1199">
        <f t="shared" si="116"/>
        <v>0.97808769506908166</v>
      </c>
      <c r="J1199">
        <f t="shared" si="112"/>
        <v>-2.6675200000170324E-3</v>
      </c>
      <c r="K1199">
        <f t="shared" si="113"/>
        <v>2.5988741677105479E-3</v>
      </c>
      <c r="L1199">
        <f t="shared" si="114"/>
        <v>2.9672820001677296E-4</v>
      </c>
    </row>
    <row r="1200" spans="1:12">
      <c r="A1200">
        <v>111.592</v>
      </c>
      <c r="B1200">
        <v>11.7</v>
      </c>
      <c r="C1200">
        <v>0.35352</v>
      </c>
      <c r="D1200">
        <v>98.066220000000001</v>
      </c>
      <c r="E1200" s="1">
        <v>-1.4257000000000001E-2</v>
      </c>
      <c r="F1200">
        <v>0.12963</v>
      </c>
      <c r="G1200">
        <f t="shared" si="111"/>
        <v>10.218500124</v>
      </c>
      <c r="H1200">
        <f t="shared" si="115"/>
        <v>8.9896757960684059</v>
      </c>
      <c r="I1200">
        <f t="shared" si="116"/>
        <v>0.97807681158653625</v>
      </c>
      <c r="J1200">
        <f t="shared" si="112"/>
        <v>-3.0009600000073413E-3</v>
      </c>
      <c r="K1200">
        <f t="shared" si="113"/>
        <v>2.5991443616761364E-3</v>
      </c>
      <c r="L1200">
        <f t="shared" si="114"/>
        <v>3.33822939568054E-4</v>
      </c>
    </row>
    <row r="1201" spans="1:12">
      <c r="A1201">
        <v>111.565</v>
      </c>
      <c r="B1201">
        <v>11.71</v>
      </c>
      <c r="C1201">
        <v>0.34708</v>
      </c>
      <c r="D1201">
        <v>98.067179999999993</v>
      </c>
      <c r="E1201" s="1">
        <v>-1.5706999999999999E-2</v>
      </c>
      <c r="F1201">
        <v>0.12961</v>
      </c>
      <c r="G1201">
        <f t="shared" si="111"/>
        <v>10.218600155999999</v>
      </c>
      <c r="H1201">
        <f t="shared" si="115"/>
        <v>8.9897758280684048</v>
      </c>
      <c r="I1201">
        <f t="shared" si="116"/>
        <v>0.97808769506908166</v>
      </c>
      <c r="J1201">
        <f t="shared" si="112"/>
        <v>-2.1673600000049523E-3</v>
      </c>
      <c r="K1201">
        <f t="shared" si="113"/>
        <v>2.5993267743654397E-3</v>
      </c>
      <c r="L1201">
        <f t="shared" si="114"/>
        <v>2.4109166251263953E-4</v>
      </c>
    </row>
    <row r="1202" spans="1:12">
      <c r="A1202">
        <v>111.529</v>
      </c>
      <c r="B1202">
        <v>11.72</v>
      </c>
      <c r="C1202">
        <v>0.35176000000000002</v>
      </c>
      <c r="D1202">
        <v>98.067179999999993</v>
      </c>
      <c r="E1202" s="1">
        <v>-2.1863E-2</v>
      </c>
      <c r="F1202">
        <v>0.12959000000000001</v>
      </c>
      <c r="G1202">
        <f t="shared" si="111"/>
        <v>10.218600155999999</v>
      </c>
      <c r="H1202">
        <f t="shared" si="115"/>
        <v>8.9897758280684048</v>
      </c>
      <c r="I1202">
        <f t="shared" si="116"/>
        <v>0.97808769506908166</v>
      </c>
      <c r="J1202">
        <f t="shared" si="112"/>
        <v>-1.8339200000057571E-3</v>
      </c>
      <c r="K1202">
        <f t="shared" si="113"/>
        <v>2.5995700311168533E-3</v>
      </c>
      <c r="L1202">
        <f t="shared" si="114"/>
        <v>2.0400063751086923E-4</v>
      </c>
    </row>
    <row r="1203" spans="1:12">
      <c r="A1203">
        <v>111.502</v>
      </c>
      <c r="B1203">
        <v>11.73</v>
      </c>
      <c r="C1203">
        <v>0.35365000000000002</v>
      </c>
      <c r="D1203">
        <v>98.066220000000001</v>
      </c>
      <c r="E1203" s="1">
        <v>-3.1923E-2</v>
      </c>
      <c r="F1203">
        <v>0.12958</v>
      </c>
      <c r="G1203">
        <f t="shared" si="111"/>
        <v>10.218500124</v>
      </c>
      <c r="H1203">
        <f t="shared" si="115"/>
        <v>8.9896757960684059</v>
      </c>
      <c r="I1203">
        <f t="shared" si="116"/>
        <v>0.97807681158653625</v>
      </c>
      <c r="J1203">
        <f t="shared" si="112"/>
        <v>-2.0006399999979285E-3</v>
      </c>
      <c r="K1203">
        <f t="shared" si="113"/>
        <v>2.599752503561661E-3</v>
      </c>
      <c r="L1203">
        <f t="shared" si="114"/>
        <v>2.2254862637792781E-4</v>
      </c>
    </row>
    <row r="1204" spans="1:12">
      <c r="A1204">
        <v>111.474</v>
      </c>
      <c r="B1204">
        <v>11.74</v>
      </c>
      <c r="C1204">
        <v>0.35183999999999999</v>
      </c>
      <c r="D1204">
        <v>98.066220000000001</v>
      </c>
      <c r="E1204" s="1">
        <v>-4.2185E-2</v>
      </c>
      <c r="F1204">
        <v>0.12956000000000001</v>
      </c>
      <c r="G1204">
        <f t="shared" si="111"/>
        <v>10.218500124</v>
      </c>
      <c r="H1204">
        <f t="shared" si="115"/>
        <v>8.9896757960684059</v>
      </c>
      <c r="I1204">
        <f t="shared" si="116"/>
        <v>0.97807681158653625</v>
      </c>
      <c r="J1204">
        <f t="shared" si="112"/>
        <v>-1.8339199999909412E-3</v>
      </c>
      <c r="K1204">
        <f t="shared" si="113"/>
        <v>2.5999417613045469E-3</v>
      </c>
      <c r="L1204">
        <f t="shared" si="114"/>
        <v>2.0400290751230405E-4</v>
      </c>
    </row>
    <row r="1205" spans="1:12">
      <c r="A1205">
        <v>111.435</v>
      </c>
      <c r="B1205">
        <v>11.75</v>
      </c>
      <c r="C1205">
        <v>0.35744999999999999</v>
      </c>
      <c r="D1205">
        <v>98.066220000000001</v>
      </c>
      <c r="E1205" s="1">
        <v>-4.8341000000000002E-2</v>
      </c>
      <c r="F1205">
        <v>0.12953999999999999</v>
      </c>
      <c r="G1205">
        <f t="shared" si="111"/>
        <v>10.218500124</v>
      </c>
      <c r="H1205">
        <f t="shared" si="115"/>
        <v>8.9896757960684059</v>
      </c>
      <c r="I1205">
        <f t="shared" si="116"/>
        <v>0.97807681158653625</v>
      </c>
      <c r="J1205">
        <f t="shared" si="112"/>
        <v>-1.3337599999847982E-3</v>
      </c>
      <c r="K1205">
        <f t="shared" si="113"/>
        <v>2.600205416227882E-3</v>
      </c>
      <c r="L1205">
        <f t="shared" si="114"/>
        <v>1.4836575091708114E-4</v>
      </c>
    </row>
    <row r="1206" spans="1:12">
      <c r="A1206">
        <v>111.404</v>
      </c>
      <c r="B1206">
        <v>11.76</v>
      </c>
      <c r="C1206">
        <v>0.35658000000000001</v>
      </c>
      <c r="D1206">
        <v>98.064300000000003</v>
      </c>
      <c r="E1206" s="1">
        <v>-4.9589000000000001E-2</v>
      </c>
      <c r="F1206">
        <v>0.12952</v>
      </c>
      <c r="G1206">
        <f t="shared" si="111"/>
        <v>10.218300060000001</v>
      </c>
      <c r="H1206">
        <f t="shared" si="115"/>
        <v>8.9894757320684064</v>
      </c>
      <c r="I1206">
        <f t="shared" si="116"/>
        <v>0.97805504462144521</v>
      </c>
      <c r="J1206">
        <f t="shared" si="112"/>
        <v>-2.667519999981448E-3</v>
      </c>
      <c r="K1206">
        <f t="shared" si="113"/>
        <v>2.6004150262381879E-3</v>
      </c>
      <c r="L1206">
        <f t="shared" si="114"/>
        <v>2.9673810570126242E-4</v>
      </c>
    </row>
    <row r="1207" spans="1:12">
      <c r="A1207">
        <v>111.378</v>
      </c>
      <c r="B1207">
        <v>11.77</v>
      </c>
      <c r="C1207">
        <v>0.36125000000000002</v>
      </c>
      <c r="D1207">
        <v>98.064300000000003</v>
      </c>
      <c r="E1207" s="1">
        <v>-4.6935999999999999E-2</v>
      </c>
      <c r="F1207">
        <v>0.12950999999999999</v>
      </c>
      <c r="G1207">
        <f t="shared" si="111"/>
        <v>10.218300060000001</v>
      </c>
      <c r="H1207">
        <f t="shared" si="115"/>
        <v>8.9894757320684064</v>
      </c>
      <c r="I1207">
        <f t="shared" si="116"/>
        <v>0.97805504462144521</v>
      </c>
      <c r="J1207">
        <f t="shared" si="112"/>
        <v>-3.5011199999808573E-3</v>
      </c>
      <c r="K1207">
        <f t="shared" si="113"/>
        <v>2.600590854242084E-3</v>
      </c>
      <c r="L1207">
        <f t="shared" si="114"/>
        <v>3.8946876373348609E-4</v>
      </c>
    </row>
    <row r="1208" spans="1:12">
      <c r="A1208">
        <v>111.346</v>
      </c>
      <c r="B1208">
        <v>11.78</v>
      </c>
      <c r="C1208">
        <v>0.36592999999999998</v>
      </c>
      <c r="D1208">
        <v>98.064300000000003</v>
      </c>
      <c r="E1208" s="1">
        <v>-4.2625999999999997E-2</v>
      </c>
      <c r="F1208">
        <v>0.12948999999999999</v>
      </c>
      <c r="G1208">
        <f t="shared" si="111"/>
        <v>10.218300060000001</v>
      </c>
      <c r="H1208">
        <f t="shared" si="115"/>
        <v>8.9894757320684064</v>
      </c>
      <c r="I1208">
        <f t="shared" si="116"/>
        <v>0.97805504462144521</v>
      </c>
      <c r="J1208">
        <f t="shared" si="112"/>
        <v>-3.8345599999830234E-3</v>
      </c>
      <c r="K1208">
        <f t="shared" si="113"/>
        <v>2.600807290582997E-3</v>
      </c>
      <c r="L1208">
        <f t="shared" si="114"/>
        <v>4.2656102694664283E-4</v>
      </c>
    </row>
    <row r="1209" spans="1:12">
      <c r="A1209">
        <v>111.30800000000001</v>
      </c>
      <c r="B1209">
        <v>11.79</v>
      </c>
      <c r="C1209">
        <v>0.36321999999999999</v>
      </c>
      <c r="D1209">
        <v>98.063339999999997</v>
      </c>
      <c r="E1209" s="1">
        <v>-4.0689999999999997E-2</v>
      </c>
      <c r="F1209">
        <v>0.12947</v>
      </c>
      <c r="G1209">
        <f t="shared" si="111"/>
        <v>10.218200028</v>
      </c>
      <c r="H1209">
        <f t="shared" si="115"/>
        <v>8.9893757000684058</v>
      </c>
      <c r="I1209">
        <f t="shared" si="116"/>
        <v>0.97804416113889958</v>
      </c>
      <c r="J1209">
        <f t="shared" si="112"/>
        <v>-5.1683199999827583E-3</v>
      </c>
      <c r="K1209">
        <f t="shared" si="113"/>
        <v>2.6010643555342849E-3</v>
      </c>
      <c r="L1209">
        <f t="shared" si="114"/>
        <v>5.7493647750682278E-4</v>
      </c>
    </row>
    <row r="1210" spans="1:12">
      <c r="A1210">
        <v>111.276</v>
      </c>
      <c r="B1210">
        <v>11.8</v>
      </c>
      <c r="C1210">
        <v>0.36696000000000001</v>
      </c>
      <c r="D1210">
        <v>98.063339999999997</v>
      </c>
      <c r="E1210" s="1">
        <v>-4.2827999999999998E-2</v>
      </c>
      <c r="F1210">
        <v>0.12945000000000001</v>
      </c>
      <c r="G1210">
        <f t="shared" si="111"/>
        <v>10.218200028</v>
      </c>
      <c r="H1210">
        <f t="shared" si="115"/>
        <v>8.9893757000684058</v>
      </c>
      <c r="I1210">
        <f t="shared" si="116"/>
        <v>0.97804416113889958</v>
      </c>
      <c r="J1210">
        <f t="shared" si="112"/>
        <v>-5.1683199999915707E-3</v>
      </c>
      <c r="K1210">
        <f t="shared" si="113"/>
        <v>2.601280870700733E-3</v>
      </c>
      <c r="L1210">
        <f t="shared" si="114"/>
        <v>5.7493647750780311E-4</v>
      </c>
    </row>
    <row r="1211" spans="1:12">
      <c r="A1211">
        <v>111.247</v>
      </c>
      <c r="B1211">
        <v>11.81</v>
      </c>
      <c r="C1211">
        <v>0.36701</v>
      </c>
      <c r="D1211">
        <v>98.063339999999997</v>
      </c>
      <c r="E1211" s="1">
        <v>-4.6736E-2</v>
      </c>
      <c r="F1211">
        <v>0.12944</v>
      </c>
      <c r="G1211">
        <f t="shared" si="111"/>
        <v>10.218200028</v>
      </c>
      <c r="H1211">
        <f t="shared" si="115"/>
        <v>8.9893757000684058</v>
      </c>
      <c r="I1211">
        <f t="shared" si="116"/>
        <v>0.97804416113889958</v>
      </c>
      <c r="J1211">
        <f t="shared" si="112"/>
        <v>-4.5014400000020658E-3</v>
      </c>
      <c r="K1211">
        <f t="shared" si="113"/>
        <v>2.6014771187080027E-3</v>
      </c>
      <c r="L1211">
        <f t="shared" si="114"/>
        <v>5.0075112557235884E-4</v>
      </c>
    </row>
    <row r="1212" spans="1:12">
      <c r="A1212">
        <v>111.2</v>
      </c>
      <c r="B1212">
        <v>11.82</v>
      </c>
      <c r="C1212">
        <v>0.36337000000000003</v>
      </c>
      <c r="D1212">
        <v>98.062380000000005</v>
      </c>
      <c r="E1212" s="1">
        <v>-4.9590000000000002E-2</v>
      </c>
      <c r="F1212">
        <v>0.12941</v>
      </c>
      <c r="G1212">
        <f t="shared" si="111"/>
        <v>10.218099996000001</v>
      </c>
      <c r="H1212">
        <f t="shared" si="115"/>
        <v>8.9892756680684069</v>
      </c>
      <c r="I1212">
        <f t="shared" si="116"/>
        <v>0.97803327765635417</v>
      </c>
      <c r="J1212">
        <f t="shared" si="112"/>
        <v>-4.6681599999971787E-3</v>
      </c>
      <c r="K1212">
        <f t="shared" si="113"/>
        <v>2.6017952387147134E-3</v>
      </c>
      <c r="L1212">
        <f t="shared" si="114"/>
        <v>5.193032422600364E-4</v>
      </c>
    </row>
    <row r="1213" spans="1:12">
      <c r="A1213">
        <v>111.169</v>
      </c>
      <c r="B1213">
        <v>11.83</v>
      </c>
      <c r="C1213">
        <v>0.36342000000000002</v>
      </c>
      <c r="D1213">
        <v>98.061419999999998</v>
      </c>
      <c r="E1213" s="1">
        <v>-4.8543000000000003E-2</v>
      </c>
      <c r="F1213">
        <v>0.12939999999999999</v>
      </c>
      <c r="G1213">
        <f t="shared" si="111"/>
        <v>10.217999964000001</v>
      </c>
      <c r="H1213">
        <f t="shared" si="115"/>
        <v>8.9891756360684063</v>
      </c>
      <c r="I1213">
        <f t="shared" si="116"/>
        <v>0.97802239417380854</v>
      </c>
      <c r="J1213">
        <f t="shared" si="112"/>
        <v>-4.8348799999982294E-3</v>
      </c>
      <c r="K1213">
        <f t="shared" si="113"/>
        <v>2.6020051051340166E-3</v>
      </c>
      <c r="L1213">
        <f t="shared" si="114"/>
        <v>5.3785577184615563E-4</v>
      </c>
    </row>
    <row r="1214" spans="1:12">
      <c r="A1214">
        <v>111.143</v>
      </c>
      <c r="B1214">
        <v>11.84</v>
      </c>
      <c r="C1214">
        <v>0.36995</v>
      </c>
      <c r="D1214">
        <v>98.061419999999998</v>
      </c>
      <c r="E1214" s="1">
        <v>-4.1960999999999998E-2</v>
      </c>
      <c r="F1214">
        <v>0.12938</v>
      </c>
      <c r="G1214">
        <f t="shared" ref="G1214:G1277" si="117">(D1214/100)*$B$16</f>
        <v>10.217999964000001</v>
      </c>
      <c r="H1214">
        <f t="shared" si="115"/>
        <v>8.9891756360684063</v>
      </c>
      <c r="I1214">
        <f t="shared" si="116"/>
        <v>0.97802239417380854</v>
      </c>
      <c r="J1214">
        <f t="shared" ref="J1214:J1277" si="118">SLOPE(H1206:H1214,B1206:B1214)</f>
        <v>-4.167999999999907E-3</v>
      </c>
      <c r="K1214">
        <f t="shared" ref="K1214:K1277" si="119">1/(A1214+273.15)</f>
        <v>2.6021811482384535E-3</v>
      </c>
      <c r="L1214">
        <f t="shared" ref="L1214:L1277" si="120">-J1214/H1214</f>
        <v>4.6366876883305222E-4</v>
      </c>
    </row>
    <row r="1215" spans="1:12">
      <c r="A1215">
        <v>111.111</v>
      </c>
      <c r="B1215">
        <v>11.85</v>
      </c>
      <c r="C1215">
        <v>0.37278</v>
      </c>
      <c r="D1215">
        <v>98.060460000000006</v>
      </c>
      <c r="E1215" s="1">
        <v>-3.1556000000000001E-2</v>
      </c>
      <c r="F1215">
        <v>0.12936</v>
      </c>
      <c r="G1215">
        <f t="shared" si="117"/>
        <v>10.217899932</v>
      </c>
      <c r="H1215">
        <f t="shared" si="115"/>
        <v>8.9890756040684057</v>
      </c>
      <c r="I1215">
        <f t="shared" si="116"/>
        <v>0.97801151069126302</v>
      </c>
      <c r="J1215">
        <f t="shared" si="118"/>
        <v>-5.0016000000022657E-3</v>
      </c>
      <c r="K1215">
        <f t="shared" si="119"/>
        <v>2.6023978493784176E-3</v>
      </c>
      <c r="L1215">
        <f t="shared" si="120"/>
        <v>5.5640871434417235E-4</v>
      </c>
    </row>
    <row r="1216" spans="1:12">
      <c r="A1216">
        <v>111.07599999999999</v>
      </c>
      <c r="B1216">
        <v>11.86</v>
      </c>
      <c r="C1216">
        <v>0.37097999999999998</v>
      </c>
      <c r="D1216">
        <v>98.060460000000006</v>
      </c>
      <c r="E1216" s="1">
        <v>-2.0815E-2</v>
      </c>
      <c r="F1216">
        <v>0.12934999999999999</v>
      </c>
      <c r="G1216">
        <f t="shared" si="117"/>
        <v>10.217899932</v>
      </c>
      <c r="H1216">
        <f t="shared" si="115"/>
        <v>8.9890756040684057</v>
      </c>
      <c r="I1216">
        <f t="shared" si="116"/>
        <v>0.97801151069126302</v>
      </c>
      <c r="J1216">
        <f t="shared" si="118"/>
        <v>-5.1683200000033633E-3</v>
      </c>
      <c r="K1216">
        <f t="shared" si="119"/>
        <v>2.6026349075804344E-3</v>
      </c>
      <c r="L1216">
        <f t="shared" si="120"/>
        <v>5.749556714890918E-4</v>
      </c>
    </row>
    <row r="1217" spans="1:12">
      <c r="A1217">
        <v>111.04900000000001</v>
      </c>
      <c r="B1217">
        <v>11.87</v>
      </c>
      <c r="C1217">
        <v>0.37195</v>
      </c>
      <c r="D1217">
        <v>98.060460000000006</v>
      </c>
      <c r="E1217" s="1">
        <v>-1.2322E-2</v>
      </c>
      <c r="F1217">
        <v>0.12933</v>
      </c>
      <c r="G1217">
        <f t="shared" si="117"/>
        <v>10.217899932</v>
      </c>
      <c r="H1217">
        <f t="shared" si="115"/>
        <v>8.9890756040684057</v>
      </c>
      <c r="I1217">
        <f t="shared" si="116"/>
        <v>0.97801151069126302</v>
      </c>
      <c r="J1217">
        <f t="shared" si="118"/>
        <v>-4.6681600000031765E-3</v>
      </c>
      <c r="K1217">
        <f t="shared" si="119"/>
        <v>2.6028178105617144E-3</v>
      </c>
      <c r="L1217">
        <f t="shared" si="120"/>
        <v>5.1931480005467897E-4</v>
      </c>
    </row>
    <row r="1218" spans="1:12">
      <c r="A1218">
        <v>111.024</v>
      </c>
      <c r="B1218">
        <v>11.88</v>
      </c>
      <c r="C1218">
        <v>0.37291999999999997</v>
      </c>
      <c r="D1218">
        <v>98.060460000000006</v>
      </c>
      <c r="E1218" s="1">
        <v>-7.5671999999999996E-3</v>
      </c>
      <c r="F1218">
        <v>0.12931999999999999</v>
      </c>
      <c r="G1218">
        <f t="shared" si="117"/>
        <v>10.217899932</v>
      </c>
      <c r="H1218">
        <f t="shared" si="115"/>
        <v>8.9890756040684057</v>
      </c>
      <c r="I1218">
        <f t="shared" si="116"/>
        <v>0.97801151069126302</v>
      </c>
      <c r="J1218">
        <f t="shared" si="118"/>
        <v>-4.3347200000069565E-3</v>
      </c>
      <c r="K1218">
        <f t="shared" si="119"/>
        <v>2.6029871880970602E-3</v>
      </c>
      <c r="L1218">
        <f t="shared" si="120"/>
        <v>4.8222088576550478E-4</v>
      </c>
    </row>
    <row r="1219" spans="1:12">
      <c r="A1219">
        <v>110.983</v>
      </c>
      <c r="B1219">
        <v>11.89</v>
      </c>
      <c r="C1219">
        <v>0.38133</v>
      </c>
      <c r="D1219">
        <v>98.060460000000006</v>
      </c>
      <c r="E1219" s="1">
        <v>-6.3432999999999996E-3</v>
      </c>
      <c r="F1219">
        <v>0.12928999999999999</v>
      </c>
      <c r="G1219">
        <f t="shared" si="117"/>
        <v>10.217899932</v>
      </c>
      <c r="H1219">
        <f t="shared" si="115"/>
        <v>8.9890756040684057</v>
      </c>
      <c r="I1219">
        <f t="shared" si="116"/>
        <v>0.97801151069126302</v>
      </c>
      <c r="J1219">
        <f t="shared" si="118"/>
        <v>-3.5011200000104733E-3</v>
      </c>
      <c r="K1219">
        <f t="shared" si="119"/>
        <v>2.6032650149817901E-3</v>
      </c>
      <c r="L1219">
        <f t="shared" si="120"/>
        <v>3.894861000419093E-4</v>
      </c>
    </row>
    <row r="1220" spans="1:12">
      <c r="A1220">
        <v>110.94499999999999</v>
      </c>
      <c r="B1220">
        <v>11.9</v>
      </c>
      <c r="C1220">
        <v>0.38324999999999998</v>
      </c>
      <c r="D1220">
        <v>98.060460000000006</v>
      </c>
      <c r="E1220" s="1">
        <v>-5.7710000000000001E-3</v>
      </c>
      <c r="F1220">
        <v>0.12927</v>
      </c>
      <c r="G1220">
        <f t="shared" si="117"/>
        <v>10.217899932</v>
      </c>
      <c r="H1220">
        <f t="shared" si="115"/>
        <v>8.9890756040684057</v>
      </c>
      <c r="I1220">
        <f t="shared" si="116"/>
        <v>0.97801151069126302</v>
      </c>
      <c r="J1220">
        <f t="shared" si="118"/>
        <v>-2.1673600000137994E-3</v>
      </c>
      <c r="K1220">
        <f t="shared" si="119"/>
        <v>2.6035225660318412E-3</v>
      </c>
      <c r="L1220">
        <f t="shared" si="120"/>
        <v>2.4111044288390059E-4</v>
      </c>
    </row>
    <row r="1221" spans="1:12">
      <c r="A1221">
        <v>110.91800000000001</v>
      </c>
      <c r="B1221">
        <v>11.91</v>
      </c>
      <c r="C1221">
        <v>0.38422000000000001</v>
      </c>
      <c r="D1221">
        <v>98.060460000000006</v>
      </c>
      <c r="E1221" s="1">
        <v>-4.0035000000000001E-3</v>
      </c>
      <c r="F1221">
        <v>0.12926000000000001</v>
      </c>
      <c r="G1221">
        <f t="shared" si="117"/>
        <v>10.217899932</v>
      </c>
      <c r="H1221">
        <f t="shared" si="115"/>
        <v>8.9890756040684057</v>
      </c>
      <c r="I1221">
        <f t="shared" si="116"/>
        <v>0.97801151069126302</v>
      </c>
      <c r="J1221">
        <f t="shared" si="118"/>
        <v>-1.1670400000074288E-3</v>
      </c>
      <c r="K1221">
        <f t="shared" si="119"/>
        <v>2.6037055938010977E-3</v>
      </c>
      <c r="L1221">
        <f t="shared" si="120"/>
        <v>1.2982870001440781E-4</v>
      </c>
    </row>
    <row r="1222" spans="1:12">
      <c r="A1222">
        <v>110.883</v>
      </c>
      <c r="B1222">
        <v>11.92</v>
      </c>
      <c r="C1222">
        <v>0.38706000000000002</v>
      </c>
      <c r="D1222">
        <v>98.0595</v>
      </c>
      <c r="E1222" s="1">
        <v>-1.6149999999999999E-3</v>
      </c>
      <c r="F1222">
        <v>0.12923999999999999</v>
      </c>
      <c r="G1222">
        <f t="shared" si="117"/>
        <v>10.217799899999999</v>
      </c>
      <c r="H1222">
        <f t="shared" si="115"/>
        <v>8.988975572068405</v>
      </c>
      <c r="I1222">
        <f t="shared" si="116"/>
        <v>0.97800062720871739</v>
      </c>
      <c r="J1222">
        <f t="shared" si="118"/>
        <v>-1.3337600000084898E-3</v>
      </c>
      <c r="K1222">
        <f t="shared" si="119"/>
        <v>2.6039428903245295E-3</v>
      </c>
      <c r="L1222">
        <f t="shared" si="120"/>
        <v>1.483773083278705E-4</v>
      </c>
    </row>
    <row r="1223" spans="1:12">
      <c r="A1223">
        <v>110.84699999999999</v>
      </c>
      <c r="B1223">
        <v>11.93</v>
      </c>
      <c r="C1223">
        <v>0.38712000000000002</v>
      </c>
      <c r="D1223">
        <v>98.060460000000006</v>
      </c>
      <c r="E1223" s="1">
        <v>-8.1663000000000005E-4</v>
      </c>
      <c r="F1223">
        <v>0.12922</v>
      </c>
      <c r="G1223">
        <f t="shared" si="117"/>
        <v>10.217899932</v>
      </c>
      <c r="H1223">
        <f t="shared" si="115"/>
        <v>8.9890756040684057</v>
      </c>
      <c r="I1223">
        <f t="shared" si="116"/>
        <v>0.97801151069126302</v>
      </c>
      <c r="J1223">
        <f t="shared" si="118"/>
        <v>-5.0016000000318521E-4</v>
      </c>
      <c r="K1223">
        <f t="shared" si="119"/>
        <v>2.6041870118776972E-3</v>
      </c>
      <c r="L1223">
        <f t="shared" si="120"/>
        <v>5.5640871434746367E-5</v>
      </c>
    </row>
    <row r="1224" spans="1:12">
      <c r="A1224">
        <v>110.819</v>
      </c>
      <c r="B1224">
        <v>11.94</v>
      </c>
      <c r="C1224">
        <v>0.38438</v>
      </c>
      <c r="D1224">
        <v>98.060460000000006</v>
      </c>
      <c r="E1224" s="1">
        <v>-4.1219000000000004E-3</v>
      </c>
      <c r="F1224">
        <v>0.12920000000000001</v>
      </c>
      <c r="G1224">
        <f t="shared" si="117"/>
        <v>10.217899932</v>
      </c>
      <c r="H1224">
        <f t="shared" si="115"/>
        <v>8.9890756040684057</v>
      </c>
      <c r="I1224">
        <f t="shared" si="116"/>
        <v>0.97801151069126302</v>
      </c>
      <c r="J1224">
        <f t="shared" si="118"/>
        <v>-3.3344000000212748E-4</v>
      </c>
      <c r="K1224">
        <f t="shared" si="119"/>
        <v>2.6043769158447688E-3</v>
      </c>
      <c r="L1224">
        <f t="shared" si="120"/>
        <v>3.7093914289831356E-5</v>
      </c>
    </row>
    <row r="1225" spans="1:12">
      <c r="A1225">
        <v>110.78400000000001</v>
      </c>
      <c r="B1225">
        <v>11.95</v>
      </c>
      <c r="C1225">
        <v>0.38815</v>
      </c>
      <c r="D1225">
        <v>98.060460000000006</v>
      </c>
      <c r="E1225" s="1">
        <v>-1.1335E-2</v>
      </c>
      <c r="F1225">
        <v>0.12919</v>
      </c>
      <c r="G1225">
        <f t="shared" si="117"/>
        <v>10.217899932</v>
      </c>
      <c r="H1225">
        <f t="shared" si="115"/>
        <v>8.9890756040684057</v>
      </c>
      <c r="I1225">
        <f t="shared" si="116"/>
        <v>0.97801151069126302</v>
      </c>
      <c r="J1225">
        <f t="shared" si="118"/>
        <v>-1.667200000010667E-4</v>
      </c>
      <c r="K1225">
        <f t="shared" si="119"/>
        <v>2.6046143347554528E-3</v>
      </c>
      <c r="L1225">
        <f t="shared" si="120"/>
        <v>1.8546957144916007E-5</v>
      </c>
    </row>
    <row r="1226" spans="1:12">
      <c r="A1226">
        <v>110.746</v>
      </c>
      <c r="B1226">
        <v>11.96</v>
      </c>
      <c r="C1226">
        <v>0.38822000000000001</v>
      </c>
      <c r="D1226">
        <v>98.060460000000006</v>
      </c>
      <c r="E1226" s="1">
        <v>-1.9259999999999999E-2</v>
      </c>
      <c r="F1226">
        <v>0.12916</v>
      </c>
      <c r="G1226">
        <f t="shared" si="117"/>
        <v>10.217899932</v>
      </c>
      <c r="H1226">
        <f t="shared" si="115"/>
        <v>8.9890756040684057</v>
      </c>
      <c r="I1226">
        <f t="shared" si="116"/>
        <v>0.97801151069126302</v>
      </c>
      <c r="J1226">
        <f t="shared" si="118"/>
        <v>3.2910759304777088E-18</v>
      </c>
      <c r="K1226">
        <f t="shared" si="119"/>
        <v>2.604872152874737E-3</v>
      </c>
      <c r="L1226">
        <f t="shared" si="120"/>
        <v>-3.6611950721475591E-19</v>
      </c>
    </row>
    <row r="1227" spans="1:12">
      <c r="A1227">
        <v>110.712</v>
      </c>
      <c r="B1227">
        <v>11.97</v>
      </c>
      <c r="C1227">
        <v>0.38919999999999999</v>
      </c>
      <c r="D1227">
        <v>98.0595</v>
      </c>
      <c r="E1227" s="1">
        <v>-2.4305E-2</v>
      </c>
      <c r="F1227">
        <v>0.12914999999999999</v>
      </c>
      <c r="G1227">
        <f t="shared" si="117"/>
        <v>10.217799899999999</v>
      </c>
      <c r="H1227">
        <f t="shared" si="115"/>
        <v>8.988975572068405</v>
      </c>
      <c r="I1227">
        <f t="shared" si="116"/>
        <v>0.97800062720871739</v>
      </c>
      <c r="J1227">
        <f t="shared" si="118"/>
        <v>-5.0016000000319778E-4</v>
      </c>
      <c r="K1227">
        <f t="shared" si="119"/>
        <v>2.6051028755125541E-3</v>
      </c>
      <c r="L1227">
        <f t="shared" si="120"/>
        <v>5.5641490622953002E-5</v>
      </c>
    </row>
    <row r="1228" spans="1:12">
      <c r="A1228">
        <v>110.684</v>
      </c>
      <c r="B1228">
        <v>11.98</v>
      </c>
      <c r="C1228">
        <v>0.39295999999999998</v>
      </c>
      <c r="D1228">
        <v>98.0595</v>
      </c>
      <c r="E1228" s="1">
        <v>-2.453E-2</v>
      </c>
      <c r="F1228">
        <v>0.12912999999999999</v>
      </c>
      <c r="G1228">
        <f t="shared" si="117"/>
        <v>10.217799899999999</v>
      </c>
      <c r="H1228">
        <f t="shared" si="115"/>
        <v>8.988975572068405</v>
      </c>
      <c r="I1228">
        <f t="shared" si="116"/>
        <v>0.97800062720871739</v>
      </c>
      <c r="J1228">
        <f t="shared" si="118"/>
        <v>-8.336000000053219E-4</v>
      </c>
      <c r="K1228">
        <f t="shared" si="119"/>
        <v>2.6052929130822183E-3</v>
      </c>
      <c r="L1228">
        <f t="shared" si="120"/>
        <v>9.2735817704920809E-5</v>
      </c>
    </row>
    <row r="1229" spans="1:12">
      <c r="A1229">
        <v>110.64400000000001</v>
      </c>
      <c r="B1229">
        <v>11.99</v>
      </c>
      <c r="C1229">
        <v>0.39489000000000002</v>
      </c>
      <c r="D1229">
        <v>98.0595</v>
      </c>
      <c r="E1229" s="1">
        <v>-1.9629000000000001E-2</v>
      </c>
      <c r="F1229">
        <v>0.12911</v>
      </c>
      <c r="G1229">
        <f t="shared" si="117"/>
        <v>10.217799899999999</v>
      </c>
      <c r="H1229">
        <f t="shared" si="115"/>
        <v>8.988975572068405</v>
      </c>
      <c r="I1229">
        <f t="shared" si="116"/>
        <v>0.97800062720871739</v>
      </c>
      <c r="J1229">
        <f t="shared" si="118"/>
        <v>-1.000320000006381E-3</v>
      </c>
      <c r="K1229">
        <f t="shared" si="119"/>
        <v>2.6055644434253792E-3</v>
      </c>
      <c r="L1229">
        <f t="shared" si="120"/>
        <v>1.1128298124590439E-4</v>
      </c>
    </row>
    <row r="1230" spans="1:12">
      <c r="A1230">
        <v>110.61199999999999</v>
      </c>
      <c r="B1230">
        <v>12</v>
      </c>
      <c r="C1230">
        <v>0.39494000000000001</v>
      </c>
      <c r="D1230">
        <v>98.058539999999994</v>
      </c>
      <c r="E1230" s="1">
        <v>-1.2383E-2</v>
      </c>
      <c r="F1230">
        <v>0.12909000000000001</v>
      </c>
      <c r="G1230">
        <f t="shared" si="117"/>
        <v>10.217699867999999</v>
      </c>
      <c r="H1230">
        <f t="shared" si="115"/>
        <v>8.9888755400684044</v>
      </c>
      <c r="I1230">
        <f t="shared" si="116"/>
        <v>0.97798974372617176</v>
      </c>
      <c r="J1230">
        <f t="shared" si="118"/>
        <v>-1.6672000000106241E-3</v>
      </c>
      <c r="K1230">
        <f t="shared" si="119"/>
        <v>2.6057817084547195E-3</v>
      </c>
      <c r="L1230">
        <f t="shared" si="120"/>
        <v>1.854736994164608E-4</v>
      </c>
    </row>
    <row r="1231" spans="1:12">
      <c r="A1231">
        <v>110.584</v>
      </c>
      <c r="B1231">
        <v>12.01</v>
      </c>
      <c r="C1231">
        <v>0.39591999999999999</v>
      </c>
      <c r="D1231">
        <v>98.058539999999994</v>
      </c>
      <c r="E1231" s="1">
        <v>-7.5075000000000003E-3</v>
      </c>
      <c r="F1231">
        <v>0.12908</v>
      </c>
      <c r="G1231">
        <f t="shared" si="117"/>
        <v>10.217699867999999</v>
      </c>
      <c r="H1231">
        <f t="shared" si="115"/>
        <v>8.9888755400684044</v>
      </c>
      <c r="I1231">
        <f t="shared" si="116"/>
        <v>0.97798974372617176</v>
      </c>
      <c r="J1231">
        <f t="shared" si="118"/>
        <v>-2.8342400000180628E-3</v>
      </c>
      <c r="K1231">
        <f t="shared" si="119"/>
        <v>2.6059718450801858E-3</v>
      </c>
      <c r="L1231">
        <f t="shared" si="120"/>
        <v>3.1530528900798361E-4</v>
      </c>
    </row>
    <row r="1232" spans="1:12">
      <c r="A1232">
        <v>110.54600000000001</v>
      </c>
      <c r="B1232">
        <v>12.02</v>
      </c>
      <c r="C1232">
        <v>0.39690999999999999</v>
      </c>
      <c r="D1232">
        <v>98.0595</v>
      </c>
      <c r="E1232" s="1">
        <v>-7.5313000000000003E-3</v>
      </c>
      <c r="F1232">
        <v>0.12906000000000001</v>
      </c>
      <c r="G1232">
        <f t="shared" si="117"/>
        <v>10.217799899999999</v>
      </c>
      <c r="H1232">
        <f t="shared" si="115"/>
        <v>8.988975572068405</v>
      </c>
      <c r="I1232">
        <f t="shared" si="116"/>
        <v>0.97800062720871739</v>
      </c>
      <c r="J1232">
        <f t="shared" si="118"/>
        <v>-2.3340800000148992E-3</v>
      </c>
      <c r="K1232">
        <f t="shared" si="119"/>
        <v>2.6062299320295237E-3</v>
      </c>
      <c r="L1232">
        <f t="shared" si="120"/>
        <v>2.5966028957377803E-4</v>
      </c>
    </row>
    <row r="1233" spans="1:12">
      <c r="A1233">
        <v>110.51</v>
      </c>
      <c r="B1233">
        <v>12.03</v>
      </c>
      <c r="C1233">
        <v>0.39511000000000002</v>
      </c>
      <c r="D1233">
        <v>98.0595</v>
      </c>
      <c r="E1233" s="1">
        <v>-1.2799E-2</v>
      </c>
      <c r="F1233">
        <v>0.12903999999999999</v>
      </c>
      <c r="G1233">
        <f t="shared" si="117"/>
        <v>10.217799899999999</v>
      </c>
      <c r="H1233">
        <f t="shared" si="115"/>
        <v>8.988975572068405</v>
      </c>
      <c r="I1233">
        <f t="shared" si="116"/>
        <v>0.97800062720871739</v>
      </c>
      <c r="J1233">
        <f t="shared" si="118"/>
        <v>-1.667200000010664E-3</v>
      </c>
      <c r="K1233">
        <f t="shared" si="119"/>
        <v>2.6064744826148154E-3</v>
      </c>
      <c r="L1233">
        <f t="shared" si="120"/>
        <v>1.8547163540984387E-4</v>
      </c>
    </row>
    <row r="1234" spans="1:12">
      <c r="A1234">
        <v>110.479</v>
      </c>
      <c r="B1234">
        <v>12.04</v>
      </c>
      <c r="C1234">
        <v>0.39329999999999998</v>
      </c>
      <c r="D1234">
        <v>98.058539999999994</v>
      </c>
      <c r="E1234" s="1">
        <v>-2.1661E-2</v>
      </c>
      <c r="F1234">
        <v>0.12902</v>
      </c>
      <c r="G1234">
        <f t="shared" si="117"/>
        <v>10.217699867999999</v>
      </c>
      <c r="H1234">
        <f t="shared" si="115"/>
        <v>8.9888755400684044</v>
      </c>
      <c r="I1234">
        <f t="shared" si="116"/>
        <v>0.97798974372617176</v>
      </c>
      <c r="J1234">
        <f t="shared" si="118"/>
        <v>-1.5004800000096062E-3</v>
      </c>
      <c r="K1234">
        <f t="shared" si="119"/>
        <v>2.6066851046193068E-3</v>
      </c>
      <c r="L1234">
        <f t="shared" si="120"/>
        <v>1.6692632947481968E-4</v>
      </c>
    </row>
    <row r="1235" spans="1:12">
      <c r="A1235">
        <v>110.437</v>
      </c>
      <c r="B1235">
        <v>12.05</v>
      </c>
      <c r="C1235">
        <v>0.39895000000000003</v>
      </c>
      <c r="D1235">
        <v>98.058539999999994</v>
      </c>
      <c r="E1235" s="1">
        <v>-3.0898999999999999E-2</v>
      </c>
      <c r="F1235">
        <v>0.129</v>
      </c>
      <c r="G1235">
        <f t="shared" si="117"/>
        <v>10.217699867999999</v>
      </c>
      <c r="H1235">
        <f t="shared" si="115"/>
        <v>8.9888755400684044</v>
      </c>
      <c r="I1235">
        <f t="shared" si="116"/>
        <v>0.97798974372617176</v>
      </c>
      <c r="J1235">
        <f t="shared" si="118"/>
        <v>-1.0003200000063969E-3</v>
      </c>
      <c r="K1235">
        <f t="shared" si="119"/>
        <v>2.6069705177704148E-3</v>
      </c>
      <c r="L1235">
        <f t="shared" si="120"/>
        <v>1.1128421964987897E-4</v>
      </c>
    </row>
    <row r="1236" spans="1:12">
      <c r="A1236">
        <v>110.405</v>
      </c>
      <c r="B1236">
        <v>12.06</v>
      </c>
      <c r="C1236">
        <v>0.40273999999999999</v>
      </c>
      <c r="D1236">
        <v>98.058539999999994</v>
      </c>
      <c r="E1236" s="1">
        <v>-3.9002000000000002E-2</v>
      </c>
      <c r="F1236">
        <v>0.12898000000000001</v>
      </c>
      <c r="G1236">
        <f t="shared" si="117"/>
        <v>10.217699867999999</v>
      </c>
      <c r="H1236">
        <f t="shared" si="115"/>
        <v>8.9888755400684044</v>
      </c>
      <c r="I1236">
        <f t="shared" si="116"/>
        <v>0.97798974372617176</v>
      </c>
      <c r="J1236">
        <f t="shared" si="118"/>
        <v>-1.0003200000063891E-3</v>
      </c>
      <c r="K1236">
        <f t="shared" si="119"/>
        <v>2.6071880173638724E-3</v>
      </c>
      <c r="L1236">
        <f t="shared" si="120"/>
        <v>1.1128421964987811E-4</v>
      </c>
    </row>
    <row r="1237" spans="1:12">
      <c r="A1237">
        <v>110.371</v>
      </c>
      <c r="B1237">
        <v>12.07</v>
      </c>
      <c r="C1237">
        <v>0.40093000000000001</v>
      </c>
      <c r="D1237">
        <v>98.057580000000002</v>
      </c>
      <c r="E1237" s="1">
        <v>-4.5585000000000001E-2</v>
      </c>
      <c r="F1237">
        <v>0.12895999999999999</v>
      </c>
      <c r="G1237">
        <f t="shared" si="117"/>
        <v>10.217599836</v>
      </c>
      <c r="H1237">
        <f t="shared" si="115"/>
        <v>8.9887755080684055</v>
      </c>
      <c r="I1237">
        <f t="shared" si="116"/>
        <v>0.97797886024362635</v>
      </c>
      <c r="J1237">
        <f t="shared" si="118"/>
        <v>-1.5004799999977331E-3</v>
      </c>
      <c r="K1237">
        <f t="shared" si="119"/>
        <v>2.6074191504506928E-3</v>
      </c>
      <c r="L1237">
        <f t="shared" si="120"/>
        <v>1.6692818712080293E-4</v>
      </c>
    </row>
    <row r="1238" spans="1:12">
      <c r="A1238">
        <v>110.33499999999999</v>
      </c>
      <c r="B1238">
        <v>12.08</v>
      </c>
      <c r="C1238">
        <v>0.39354</v>
      </c>
      <c r="D1238">
        <v>98.057580000000002</v>
      </c>
      <c r="E1238" s="1">
        <v>-4.8911000000000003E-2</v>
      </c>
      <c r="F1238">
        <v>0.12894</v>
      </c>
      <c r="G1238">
        <f t="shared" si="117"/>
        <v>10.217599836</v>
      </c>
      <c r="H1238">
        <f t="shared" si="115"/>
        <v>8.9887755080684055</v>
      </c>
      <c r="I1238">
        <f t="shared" si="116"/>
        <v>0.97797886024362635</v>
      </c>
      <c r="J1238">
        <f t="shared" si="118"/>
        <v>-1.66719999998991E-3</v>
      </c>
      <c r="K1238">
        <f t="shared" si="119"/>
        <v>2.60766392427344E-3</v>
      </c>
      <c r="L1238">
        <f t="shared" si="120"/>
        <v>1.8547576346671649E-4</v>
      </c>
    </row>
    <row r="1239" spans="1:12">
      <c r="A1239">
        <v>110.29900000000001</v>
      </c>
      <c r="B1239">
        <v>12.09</v>
      </c>
      <c r="C1239">
        <v>0.40011999999999998</v>
      </c>
      <c r="D1239">
        <v>98.056619999999995</v>
      </c>
      <c r="E1239" s="1">
        <v>-4.7167000000000001E-2</v>
      </c>
      <c r="F1239">
        <v>0.12892000000000001</v>
      </c>
      <c r="G1239">
        <f t="shared" si="117"/>
        <v>10.217499803999999</v>
      </c>
      <c r="H1239">
        <f t="shared" si="115"/>
        <v>8.9886754760684049</v>
      </c>
      <c r="I1239">
        <f t="shared" si="116"/>
        <v>0.97796797676108072</v>
      </c>
      <c r="J1239">
        <f t="shared" si="118"/>
        <v>-3.0009599999924752E-3</v>
      </c>
      <c r="K1239">
        <f t="shared" si="119"/>
        <v>2.6079087440572281E-3</v>
      </c>
      <c r="L1239">
        <f t="shared" si="120"/>
        <v>3.3386008961857391E-4</v>
      </c>
    </row>
    <row r="1240" spans="1:12">
      <c r="A1240">
        <v>110.268</v>
      </c>
      <c r="B1240">
        <v>12.1</v>
      </c>
      <c r="C1240">
        <v>0.40203</v>
      </c>
      <c r="D1240">
        <v>98.055660000000003</v>
      </c>
      <c r="E1240" s="1">
        <v>-4.1295999999999999E-2</v>
      </c>
      <c r="F1240">
        <v>0.12889999999999999</v>
      </c>
      <c r="G1240">
        <f t="shared" si="117"/>
        <v>10.217399772</v>
      </c>
      <c r="H1240">
        <f t="shared" si="115"/>
        <v>8.988575444068406</v>
      </c>
      <c r="I1240">
        <f t="shared" si="116"/>
        <v>0.97795709327853531</v>
      </c>
      <c r="J1240">
        <f t="shared" si="118"/>
        <v>-4.6681599999882969E-3</v>
      </c>
      <c r="K1240">
        <f t="shared" si="119"/>
        <v>2.6081195979322826E-3</v>
      </c>
      <c r="L1240">
        <f t="shared" si="120"/>
        <v>5.1934369678888692E-4</v>
      </c>
    </row>
    <row r="1241" spans="1:12">
      <c r="A1241">
        <v>110.24</v>
      </c>
      <c r="B1241">
        <v>12.11</v>
      </c>
      <c r="C1241">
        <v>0.40022000000000002</v>
      </c>
      <c r="D1241">
        <v>98.055660000000003</v>
      </c>
      <c r="E1241" s="1">
        <v>-3.4629E-2</v>
      </c>
      <c r="F1241">
        <v>0.12889</v>
      </c>
      <c r="G1241">
        <f t="shared" si="117"/>
        <v>10.217399772</v>
      </c>
      <c r="H1241">
        <f t="shared" si="115"/>
        <v>8.988575444068406</v>
      </c>
      <c r="I1241">
        <f t="shared" si="116"/>
        <v>0.97795709327853531</v>
      </c>
      <c r="J1241">
        <f t="shared" si="118"/>
        <v>-5.0015999999815713E-3</v>
      </c>
      <c r="K1241">
        <f t="shared" si="119"/>
        <v>2.6083100759018234E-3</v>
      </c>
      <c r="L1241">
        <f t="shared" si="120"/>
        <v>5.5643967513029503E-4</v>
      </c>
    </row>
    <row r="1242" spans="1:12">
      <c r="A1242">
        <v>110.20099999999999</v>
      </c>
      <c r="B1242">
        <v>12.12</v>
      </c>
      <c r="C1242">
        <v>0.40122000000000002</v>
      </c>
      <c r="D1242">
        <v>98.055660000000003</v>
      </c>
      <c r="E1242" s="1">
        <v>-2.9923999999999999E-2</v>
      </c>
      <c r="F1242">
        <v>0.12887000000000001</v>
      </c>
      <c r="G1242">
        <f t="shared" si="117"/>
        <v>10.217399772</v>
      </c>
      <c r="H1242">
        <f t="shared" si="115"/>
        <v>8.988575444068406</v>
      </c>
      <c r="I1242">
        <f t="shared" si="116"/>
        <v>0.97795709327853531</v>
      </c>
      <c r="J1242">
        <f t="shared" si="118"/>
        <v>-4.6681599999765276E-3</v>
      </c>
      <c r="K1242">
        <f t="shared" si="119"/>
        <v>2.6085754308714467E-3</v>
      </c>
      <c r="L1242">
        <f t="shared" si="120"/>
        <v>5.1934369678757752E-4</v>
      </c>
    </row>
    <row r="1243" spans="1:12">
      <c r="A1243">
        <v>110.15900000000001</v>
      </c>
      <c r="B1243">
        <v>12.13</v>
      </c>
      <c r="C1243">
        <v>0.39756000000000002</v>
      </c>
      <c r="D1243">
        <v>98.055660000000003</v>
      </c>
      <c r="E1243" s="1">
        <v>-2.8441999999999999E-2</v>
      </c>
      <c r="F1243">
        <v>0.12884000000000001</v>
      </c>
      <c r="G1243">
        <f t="shared" si="117"/>
        <v>10.217399772</v>
      </c>
      <c r="H1243">
        <f t="shared" si="115"/>
        <v>8.988575444068406</v>
      </c>
      <c r="I1243">
        <f t="shared" si="116"/>
        <v>0.97795709327853531</v>
      </c>
      <c r="J1243">
        <f t="shared" si="118"/>
        <v>-4.5014399999784181E-3</v>
      </c>
      <c r="K1243">
        <f t="shared" si="119"/>
        <v>2.6088612581494307E-3</v>
      </c>
      <c r="L1243">
        <f t="shared" si="120"/>
        <v>5.0079570761670975E-4</v>
      </c>
    </row>
    <row r="1244" spans="1:12">
      <c r="A1244">
        <v>110.124</v>
      </c>
      <c r="B1244">
        <v>12.14</v>
      </c>
      <c r="C1244">
        <v>0.40040999999999999</v>
      </c>
      <c r="D1244">
        <v>98.054699999999997</v>
      </c>
      <c r="E1244" s="1">
        <v>-2.9106E-2</v>
      </c>
      <c r="F1244">
        <v>0.12883</v>
      </c>
      <c r="G1244">
        <f t="shared" si="117"/>
        <v>10.21729974</v>
      </c>
      <c r="H1244">
        <f t="shared" si="115"/>
        <v>8.9884754120684054</v>
      </c>
      <c r="I1244">
        <f t="shared" si="116"/>
        <v>0.97794620979598967</v>
      </c>
      <c r="J1244">
        <f t="shared" si="118"/>
        <v>-4.50143999998726E-3</v>
      </c>
      <c r="K1244">
        <f t="shared" si="119"/>
        <v>2.6090994954001577E-3</v>
      </c>
      <c r="L1244">
        <f t="shared" si="120"/>
        <v>5.0080128093173474E-4</v>
      </c>
    </row>
    <row r="1245" spans="1:12">
      <c r="A1245">
        <v>110.092</v>
      </c>
      <c r="B1245">
        <v>12.15</v>
      </c>
      <c r="C1245">
        <v>0.40792</v>
      </c>
      <c r="D1245">
        <v>98.054699999999997</v>
      </c>
      <c r="E1245" s="1">
        <v>-2.8912E-2</v>
      </c>
      <c r="F1245">
        <v>0.12881000000000001</v>
      </c>
      <c r="G1245">
        <f t="shared" si="117"/>
        <v>10.21729974</v>
      </c>
      <c r="H1245">
        <f t="shared" si="115"/>
        <v>8.9884754120684054</v>
      </c>
      <c r="I1245">
        <f t="shared" si="116"/>
        <v>0.97794620979598967</v>
      </c>
      <c r="J1245">
        <f t="shared" si="118"/>
        <v>-3.8345599999977881E-3</v>
      </c>
      <c r="K1245">
        <f t="shared" si="119"/>
        <v>2.6093173503947899E-3</v>
      </c>
      <c r="L1245">
        <f t="shared" si="120"/>
        <v>4.2660849857243906E-4</v>
      </c>
    </row>
    <row r="1246" spans="1:12">
      <c r="A1246">
        <v>110.057</v>
      </c>
      <c r="B1246">
        <v>12.16</v>
      </c>
      <c r="C1246">
        <v>0.40891</v>
      </c>
      <c r="D1246">
        <v>98.054699999999997</v>
      </c>
      <c r="E1246" s="1">
        <v>-2.5529E-2</v>
      </c>
      <c r="F1246">
        <v>0.12878999999999999</v>
      </c>
      <c r="G1246">
        <f t="shared" si="117"/>
        <v>10.21729974</v>
      </c>
      <c r="H1246">
        <f t="shared" si="115"/>
        <v>8.9884754120684054</v>
      </c>
      <c r="I1246">
        <f t="shared" si="116"/>
        <v>0.97794620979598967</v>
      </c>
      <c r="J1246">
        <f t="shared" si="118"/>
        <v>-3.3344000000005152E-3</v>
      </c>
      <c r="K1246">
        <f t="shared" si="119"/>
        <v>2.6095556709559062E-3</v>
      </c>
      <c r="L1246">
        <f t="shared" si="120"/>
        <v>3.7096391180239225E-4</v>
      </c>
    </row>
    <row r="1247" spans="1:12">
      <c r="A1247">
        <v>110.01900000000001</v>
      </c>
      <c r="B1247">
        <v>12.17</v>
      </c>
      <c r="C1247">
        <v>0.40617999999999999</v>
      </c>
      <c r="D1247">
        <v>98.053740000000005</v>
      </c>
      <c r="E1247" s="1">
        <v>-1.8034999999999999E-2</v>
      </c>
      <c r="F1247">
        <v>0.12877</v>
      </c>
      <c r="G1247">
        <f t="shared" si="117"/>
        <v>10.217199708000001</v>
      </c>
      <c r="H1247">
        <f t="shared" ref="H1247:H1310" si="121">G1247-G$27-E$27</f>
        <v>8.9883753800684065</v>
      </c>
      <c r="I1247">
        <f t="shared" ref="I1247:I1310" si="122">H1247/(G$30-G$27-E$27)</f>
        <v>0.97793532631344426</v>
      </c>
      <c r="J1247">
        <f t="shared" si="118"/>
        <v>-3.000959999995432E-3</v>
      </c>
      <c r="K1247">
        <f t="shared" si="119"/>
        <v>2.6098144682894495E-3</v>
      </c>
      <c r="L1247">
        <f t="shared" si="120"/>
        <v>3.338712362469883E-4</v>
      </c>
    </row>
    <row r="1248" spans="1:12">
      <c r="A1248">
        <v>109.988</v>
      </c>
      <c r="B1248">
        <v>12.18</v>
      </c>
      <c r="C1248">
        <v>0.40623999999999999</v>
      </c>
      <c r="D1248">
        <v>98.053740000000005</v>
      </c>
      <c r="E1248" s="1">
        <v>-6.9743000000000001E-3</v>
      </c>
      <c r="F1248">
        <v>0.12875</v>
      </c>
      <c r="G1248">
        <f t="shared" si="117"/>
        <v>10.217199708000001</v>
      </c>
      <c r="H1248">
        <f t="shared" si="121"/>
        <v>8.9883753800684065</v>
      </c>
      <c r="I1248">
        <f t="shared" si="122"/>
        <v>0.97793532631344426</v>
      </c>
      <c r="J1248">
        <f t="shared" si="118"/>
        <v>-2.834239999997339E-3</v>
      </c>
      <c r="K1248">
        <f t="shared" si="119"/>
        <v>2.610025630451691E-3</v>
      </c>
      <c r="L1248">
        <f t="shared" si="120"/>
        <v>3.1532283423345064E-4</v>
      </c>
    </row>
    <row r="1249" spans="1:12">
      <c r="A1249">
        <v>109.95399999999999</v>
      </c>
      <c r="B1249">
        <v>12.19</v>
      </c>
      <c r="C1249">
        <v>0.41002</v>
      </c>
      <c r="D1249">
        <v>98.053740000000005</v>
      </c>
      <c r="E1249" s="1">
        <v>4.9886000000000002E-3</v>
      </c>
      <c r="F1249">
        <v>0.12873000000000001</v>
      </c>
      <c r="G1249">
        <f t="shared" si="117"/>
        <v>10.217199708000001</v>
      </c>
      <c r="H1249">
        <f t="shared" si="121"/>
        <v>8.9883753800684065</v>
      </c>
      <c r="I1249">
        <f t="shared" si="122"/>
        <v>0.97793532631344426</v>
      </c>
      <c r="J1249">
        <f t="shared" si="118"/>
        <v>-3.0009599999925021E-3</v>
      </c>
      <c r="K1249">
        <f t="shared" si="119"/>
        <v>2.6102572669562314E-3</v>
      </c>
      <c r="L1249">
        <f t="shared" si="120"/>
        <v>3.3387123624666233E-4</v>
      </c>
    </row>
    <row r="1250" spans="1:12">
      <c r="A1250">
        <v>109.92</v>
      </c>
      <c r="B1250">
        <v>12.2</v>
      </c>
      <c r="C1250">
        <v>0.41288000000000002</v>
      </c>
      <c r="D1250">
        <v>98.053740000000005</v>
      </c>
      <c r="E1250" s="1">
        <v>1.4017999999999999E-2</v>
      </c>
      <c r="F1250">
        <v>0.12870999999999999</v>
      </c>
      <c r="G1250">
        <f t="shared" si="117"/>
        <v>10.217199708000001</v>
      </c>
      <c r="H1250">
        <f t="shared" si="121"/>
        <v>8.9883753800684065</v>
      </c>
      <c r="I1250">
        <f t="shared" si="122"/>
        <v>0.97793532631344426</v>
      </c>
      <c r="J1250">
        <f t="shared" si="118"/>
        <v>-2.8342399999885083E-3</v>
      </c>
      <c r="K1250">
        <f t="shared" si="119"/>
        <v>2.6104889445793199E-3</v>
      </c>
      <c r="L1250">
        <f t="shared" si="120"/>
        <v>3.1532283423246819E-4</v>
      </c>
    </row>
    <row r="1251" spans="1:12">
      <c r="A1251">
        <v>109.886</v>
      </c>
      <c r="B1251">
        <v>12.21</v>
      </c>
      <c r="C1251">
        <v>0.41387000000000002</v>
      </c>
      <c r="D1251">
        <v>98.054699999999997</v>
      </c>
      <c r="E1251" s="1">
        <v>1.8034999999999999E-2</v>
      </c>
      <c r="F1251">
        <v>0.12870000000000001</v>
      </c>
      <c r="G1251">
        <f t="shared" si="117"/>
        <v>10.21729974</v>
      </c>
      <c r="H1251">
        <f t="shared" si="121"/>
        <v>8.9884754120684054</v>
      </c>
      <c r="I1251">
        <f t="shared" si="122"/>
        <v>0.97794620979598967</v>
      </c>
      <c r="J1251">
        <f t="shared" si="118"/>
        <v>-1.6671999999928609E-3</v>
      </c>
      <c r="K1251">
        <f t="shared" si="119"/>
        <v>2.6107206633319067E-3</v>
      </c>
      <c r="L1251">
        <f t="shared" si="120"/>
        <v>1.8548195590037321E-4</v>
      </c>
    </row>
    <row r="1252" spans="1:12">
      <c r="A1252">
        <v>109.852</v>
      </c>
      <c r="B1252">
        <v>12.22</v>
      </c>
      <c r="C1252">
        <v>0.41299999999999998</v>
      </c>
      <c r="D1252">
        <v>98.054699999999997</v>
      </c>
      <c r="E1252" s="1">
        <v>1.8461000000000002E-2</v>
      </c>
      <c r="F1252">
        <v>0.12867999999999999</v>
      </c>
      <c r="G1252">
        <f t="shared" si="117"/>
        <v>10.21729974</v>
      </c>
      <c r="H1252">
        <f t="shared" si="121"/>
        <v>8.9884754120684054</v>
      </c>
      <c r="I1252">
        <f t="shared" si="122"/>
        <v>0.97794620979598967</v>
      </c>
      <c r="J1252">
        <f t="shared" si="118"/>
        <v>-3.3343999999617342E-4</v>
      </c>
      <c r="K1252">
        <f t="shared" si="119"/>
        <v>2.6109524232249444E-3</v>
      </c>
      <c r="L1252">
        <f t="shared" si="120"/>
        <v>3.7096391179807769E-5</v>
      </c>
    </row>
    <row r="1253" spans="1:12">
      <c r="A1253">
        <v>109.81399999999999</v>
      </c>
      <c r="B1253">
        <v>12.23</v>
      </c>
      <c r="C1253">
        <v>0.41305999999999998</v>
      </c>
      <c r="D1253">
        <v>98.054699999999997</v>
      </c>
      <c r="E1253" s="1">
        <v>1.8519999999999998E-2</v>
      </c>
      <c r="F1253">
        <v>0.12866</v>
      </c>
      <c r="G1253">
        <f t="shared" si="117"/>
        <v>10.21729974</v>
      </c>
      <c r="H1253">
        <f t="shared" si="121"/>
        <v>8.9884754120684054</v>
      </c>
      <c r="I1253">
        <f t="shared" si="122"/>
        <v>0.97794620979598967</v>
      </c>
      <c r="J1253">
        <f t="shared" si="118"/>
        <v>3.3343999999623528E-4</v>
      </c>
      <c r="K1253">
        <f t="shared" si="119"/>
        <v>2.6112114976864671E-3</v>
      </c>
      <c r="L1253">
        <f t="shared" si="120"/>
        <v>-3.7096391179814654E-5</v>
      </c>
    </row>
    <row r="1254" spans="1:12">
      <c r="A1254">
        <v>109.782</v>
      </c>
      <c r="B1254">
        <v>12.24</v>
      </c>
      <c r="C1254">
        <v>0.41685</v>
      </c>
      <c r="D1254">
        <v>98.054699999999997</v>
      </c>
      <c r="E1254" s="1">
        <v>2.0055E-2</v>
      </c>
      <c r="F1254">
        <v>0.12864</v>
      </c>
      <c r="G1254">
        <f t="shared" si="117"/>
        <v>10.21729974</v>
      </c>
      <c r="H1254">
        <f t="shared" si="121"/>
        <v>8.9884754120684054</v>
      </c>
      <c r="I1254">
        <f t="shared" si="122"/>
        <v>0.97794620979598967</v>
      </c>
      <c r="J1254">
        <f t="shared" si="118"/>
        <v>1.0003199999886342E-3</v>
      </c>
      <c r="K1254">
        <f t="shared" si="119"/>
        <v>2.6114297055351869E-3</v>
      </c>
      <c r="L1254">
        <f t="shared" si="120"/>
        <v>-1.1128917353943599E-4</v>
      </c>
    </row>
    <row r="1255" spans="1:12">
      <c r="A1255">
        <v>109.748</v>
      </c>
      <c r="B1255">
        <v>12.25</v>
      </c>
      <c r="C1255">
        <v>0.41410999999999998</v>
      </c>
      <c r="D1255">
        <v>98.054699999999997</v>
      </c>
      <c r="E1255" s="1">
        <v>2.2395999999999999E-2</v>
      </c>
      <c r="F1255">
        <v>0.12862000000000001</v>
      </c>
      <c r="G1255">
        <f t="shared" si="117"/>
        <v>10.21729974</v>
      </c>
      <c r="H1255">
        <f t="shared" si="121"/>
        <v>8.9884754120684054</v>
      </c>
      <c r="I1255">
        <f t="shared" si="122"/>
        <v>0.97794620979598967</v>
      </c>
      <c r="J1255">
        <f t="shared" si="118"/>
        <v>1.6671999999810347E-3</v>
      </c>
      <c r="K1255">
        <f t="shared" si="119"/>
        <v>2.6116615913376411E-3</v>
      </c>
      <c r="L1255">
        <f t="shared" si="120"/>
        <v>-1.8548195589905751E-4</v>
      </c>
    </row>
    <row r="1256" spans="1:12">
      <c r="A1256">
        <v>109.712</v>
      </c>
      <c r="B1256">
        <v>12.26</v>
      </c>
      <c r="C1256">
        <v>0.41510999999999998</v>
      </c>
      <c r="D1256">
        <v>98.055660000000003</v>
      </c>
      <c r="E1256" s="1">
        <v>2.2738000000000001E-2</v>
      </c>
      <c r="F1256">
        <v>0.12859999999999999</v>
      </c>
      <c r="G1256">
        <f t="shared" si="117"/>
        <v>10.217399772</v>
      </c>
      <c r="H1256">
        <f t="shared" si="121"/>
        <v>8.988575444068406</v>
      </c>
      <c r="I1256">
        <f t="shared" si="122"/>
        <v>0.97795709327853531</v>
      </c>
      <c r="J1256">
        <f t="shared" si="118"/>
        <v>2.167359999987184E-3</v>
      </c>
      <c r="K1256">
        <f t="shared" si="119"/>
        <v>2.611907162371821E-3</v>
      </c>
      <c r="L1256">
        <f t="shared" si="120"/>
        <v>-2.4112385922259047E-4</v>
      </c>
    </row>
    <row r="1257" spans="1:12">
      <c r="A1257">
        <v>109.675</v>
      </c>
      <c r="B1257">
        <v>12.27</v>
      </c>
      <c r="C1257">
        <v>0.41610000000000003</v>
      </c>
      <c r="D1257">
        <v>98.055660000000003</v>
      </c>
      <c r="E1257" s="1">
        <v>1.8208999999999999E-2</v>
      </c>
      <c r="F1257">
        <v>0.12858</v>
      </c>
      <c r="G1257">
        <f t="shared" si="117"/>
        <v>10.217399772</v>
      </c>
      <c r="H1257">
        <f t="shared" si="121"/>
        <v>8.988575444068406</v>
      </c>
      <c r="I1257">
        <f t="shared" si="122"/>
        <v>0.97795709327853531</v>
      </c>
      <c r="J1257">
        <f t="shared" si="118"/>
        <v>2.3340799999941814E-3</v>
      </c>
      <c r="K1257">
        <f t="shared" si="119"/>
        <v>2.6121596029517404E-3</v>
      </c>
      <c r="L1257">
        <f t="shared" si="120"/>
        <v>-2.5967184839444714E-4</v>
      </c>
    </row>
    <row r="1258" spans="1:12">
      <c r="A1258">
        <v>109.64100000000001</v>
      </c>
      <c r="B1258">
        <v>12.28</v>
      </c>
      <c r="C1258">
        <v>0.41803000000000001</v>
      </c>
      <c r="D1258">
        <v>98.055660000000003</v>
      </c>
      <c r="E1258" s="1">
        <v>8.2692000000000009E-3</v>
      </c>
      <c r="F1258">
        <v>0.12856000000000001</v>
      </c>
      <c r="G1258">
        <f t="shared" si="117"/>
        <v>10.217399772</v>
      </c>
      <c r="H1258">
        <f t="shared" si="121"/>
        <v>8.988575444068406</v>
      </c>
      <c r="I1258">
        <f t="shared" si="122"/>
        <v>0.97795709327853531</v>
      </c>
      <c r="J1258">
        <f t="shared" si="118"/>
        <v>2.1673600000020185E-3</v>
      </c>
      <c r="K1258">
        <f t="shared" si="119"/>
        <v>2.6123916184027317E-3</v>
      </c>
      <c r="L1258">
        <f t="shared" si="120"/>
        <v>-2.4112385922424084E-4</v>
      </c>
    </row>
    <row r="1259" spans="1:12">
      <c r="A1259">
        <v>109.602</v>
      </c>
      <c r="B1259">
        <v>12.29</v>
      </c>
      <c r="C1259">
        <v>0.41904000000000002</v>
      </c>
      <c r="D1259">
        <v>98.056619999999995</v>
      </c>
      <c r="E1259" s="1">
        <v>-5.1199000000000001E-3</v>
      </c>
      <c r="F1259">
        <v>0.12853999999999999</v>
      </c>
      <c r="G1259">
        <f t="shared" si="117"/>
        <v>10.217499803999999</v>
      </c>
      <c r="H1259">
        <f t="shared" si="121"/>
        <v>8.9886754760684049</v>
      </c>
      <c r="I1259">
        <f t="shared" si="122"/>
        <v>0.97796797676108072</v>
      </c>
      <c r="J1259">
        <f t="shared" si="118"/>
        <v>2.3340800000031009E-3</v>
      </c>
      <c r="K1259">
        <f t="shared" si="119"/>
        <v>2.6126578045313942E-3</v>
      </c>
      <c r="L1259">
        <f t="shared" si="120"/>
        <v>-2.5966895859322027E-4</v>
      </c>
    </row>
    <row r="1260" spans="1:12">
      <c r="A1260">
        <v>109.568</v>
      </c>
      <c r="B1260">
        <v>12.3</v>
      </c>
      <c r="C1260">
        <v>0.41909000000000002</v>
      </c>
      <c r="D1260">
        <v>98.055660000000003</v>
      </c>
      <c r="E1260" s="1">
        <v>-1.8428E-2</v>
      </c>
      <c r="F1260">
        <v>0.12852</v>
      </c>
      <c r="G1260">
        <f t="shared" si="117"/>
        <v>10.217399772</v>
      </c>
      <c r="H1260">
        <f t="shared" si="121"/>
        <v>8.988575444068406</v>
      </c>
      <c r="I1260">
        <f t="shared" si="122"/>
        <v>0.97795709327853531</v>
      </c>
      <c r="J1260">
        <f t="shared" si="118"/>
        <v>2.1673600000049523E-3</v>
      </c>
      <c r="K1260">
        <f t="shared" si="119"/>
        <v>2.6128899084965958E-3</v>
      </c>
      <c r="L1260">
        <f t="shared" si="120"/>
        <v>-2.4112385922456724E-4</v>
      </c>
    </row>
    <row r="1261" spans="1:12">
      <c r="A1261">
        <v>109.523</v>
      </c>
      <c r="B1261">
        <v>12.31</v>
      </c>
      <c r="C1261">
        <v>0.42197000000000001</v>
      </c>
      <c r="D1261">
        <v>98.055660000000003</v>
      </c>
      <c r="E1261" s="1">
        <v>-2.9026E-2</v>
      </c>
      <c r="F1261">
        <v>0.1285</v>
      </c>
      <c r="G1261">
        <f t="shared" si="117"/>
        <v>10.217399772</v>
      </c>
      <c r="H1261">
        <f t="shared" si="121"/>
        <v>8.988575444068406</v>
      </c>
      <c r="I1261">
        <f t="shared" si="122"/>
        <v>0.97795709327853531</v>
      </c>
      <c r="J1261">
        <f t="shared" si="118"/>
        <v>1.8339200000057568E-3</v>
      </c>
      <c r="K1261">
        <f t="shared" si="119"/>
        <v>2.6131971683395483E-3</v>
      </c>
      <c r="L1261">
        <f t="shared" si="120"/>
        <v>-2.040278808825004E-4</v>
      </c>
    </row>
    <row r="1262" spans="1:12">
      <c r="A1262">
        <v>109.494</v>
      </c>
      <c r="B1262">
        <v>12.32</v>
      </c>
      <c r="C1262">
        <v>0.42763000000000001</v>
      </c>
      <c r="D1262">
        <v>98.054699999999997</v>
      </c>
      <c r="E1262" s="1">
        <v>-3.6580000000000001E-2</v>
      </c>
      <c r="F1262">
        <v>0.12848000000000001</v>
      </c>
      <c r="G1262">
        <f t="shared" si="117"/>
        <v>10.21729974</v>
      </c>
      <c r="H1262">
        <f t="shared" si="121"/>
        <v>8.9884754120684054</v>
      </c>
      <c r="I1262">
        <f t="shared" si="122"/>
        <v>0.97794620979598967</v>
      </c>
      <c r="J1262">
        <f t="shared" si="118"/>
        <v>6.6688000000126322E-4</v>
      </c>
      <c r="K1262">
        <f t="shared" si="119"/>
        <v>2.6133952185321083E-3</v>
      </c>
      <c r="L1262">
        <f t="shared" si="120"/>
        <v>-7.4192782360607516E-5</v>
      </c>
    </row>
    <row r="1263" spans="1:12">
      <c r="A1263">
        <v>109.462</v>
      </c>
      <c r="B1263">
        <v>12.33</v>
      </c>
      <c r="C1263">
        <v>0.42675000000000002</v>
      </c>
      <c r="D1263">
        <v>98.054699999999997</v>
      </c>
      <c r="E1263" s="1">
        <v>-4.2387000000000001E-2</v>
      </c>
      <c r="F1263">
        <v>0.12845999999999999</v>
      </c>
      <c r="G1263">
        <f t="shared" si="117"/>
        <v>10.21729974</v>
      </c>
      <c r="H1263">
        <f t="shared" si="121"/>
        <v>8.9884754120684054</v>
      </c>
      <c r="I1263">
        <f t="shared" si="122"/>
        <v>0.97794620979598967</v>
      </c>
      <c r="J1263">
        <f t="shared" si="118"/>
        <v>-5.0016000000320537E-4</v>
      </c>
      <c r="K1263">
        <f t="shared" si="119"/>
        <v>2.6136137915172553E-3</v>
      </c>
      <c r="L1263">
        <f t="shared" si="120"/>
        <v>5.564458677070685E-5</v>
      </c>
    </row>
    <row r="1264" spans="1:12">
      <c r="A1264">
        <v>109.419</v>
      </c>
      <c r="B1264">
        <v>12.34</v>
      </c>
      <c r="C1264">
        <v>0.43057000000000001</v>
      </c>
      <c r="D1264">
        <v>98.054699999999997</v>
      </c>
      <c r="E1264" s="1">
        <v>-4.7593999999999997E-2</v>
      </c>
      <c r="F1264">
        <v>0.12844</v>
      </c>
      <c r="G1264">
        <f t="shared" si="117"/>
        <v>10.21729974</v>
      </c>
      <c r="H1264">
        <f t="shared" si="121"/>
        <v>8.9884754120684054</v>
      </c>
      <c r="I1264">
        <f t="shared" si="122"/>
        <v>0.97794620979598967</v>
      </c>
      <c r="J1264">
        <f t="shared" si="118"/>
        <v>-1.6672000000076703E-3</v>
      </c>
      <c r="K1264">
        <f t="shared" si="119"/>
        <v>2.6139075565453553E-3</v>
      </c>
      <c r="L1264">
        <f t="shared" si="120"/>
        <v>1.854819559020208E-4</v>
      </c>
    </row>
    <row r="1265" spans="1:12">
      <c r="A1265">
        <v>109.389</v>
      </c>
      <c r="B1265">
        <v>12.35</v>
      </c>
      <c r="C1265">
        <v>0.43436000000000002</v>
      </c>
      <c r="D1265">
        <v>98.053740000000005</v>
      </c>
      <c r="E1265" s="1">
        <v>-5.1920000000000001E-2</v>
      </c>
      <c r="F1265">
        <v>0.12842000000000001</v>
      </c>
      <c r="G1265">
        <f t="shared" si="117"/>
        <v>10.217199708000001</v>
      </c>
      <c r="H1265">
        <f t="shared" si="121"/>
        <v>8.9883753800684065</v>
      </c>
      <c r="I1265">
        <f t="shared" si="122"/>
        <v>0.97793532631344426</v>
      </c>
      <c r="J1265">
        <f t="shared" si="118"/>
        <v>-2.6675199999992411E-3</v>
      </c>
      <c r="K1265">
        <f t="shared" si="119"/>
        <v>2.6141125480016419E-3</v>
      </c>
      <c r="L1265">
        <f t="shared" si="120"/>
        <v>2.9677443221991245E-4</v>
      </c>
    </row>
    <row r="1266" spans="1:12">
      <c r="A1266">
        <v>109.351</v>
      </c>
      <c r="B1266">
        <v>12.36</v>
      </c>
      <c r="C1266">
        <v>0.43630000000000002</v>
      </c>
      <c r="D1266">
        <v>98.052779999999998</v>
      </c>
      <c r="E1266" s="1">
        <v>-5.4567999999999998E-2</v>
      </c>
      <c r="F1266">
        <v>0.12839999999999999</v>
      </c>
      <c r="G1266">
        <f t="shared" si="117"/>
        <v>10.217099676</v>
      </c>
      <c r="H1266">
        <f t="shared" si="121"/>
        <v>8.9882753480684059</v>
      </c>
      <c r="I1266">
        <f t="shared" si="122"/>
        <v>0.97792444283089863</v>
      </c>
      <c r="J1266">
        <f t="shared" si="118"/>
        <v>-4.0012799999959202E-3</v>
      </c>
      <c r="K1266">
        <f t="shared" si="119"/>
        <v>2.6143722500071897E-3</v>
      </c>
      <c r="L1266">
        <f t="shared" si="120"/>
        <v>4.4516660260700638E-4</v>
      </c>
    </row>
    <row r="1267" spans="1:12">
      <c r="A1267">
        <v>109.316</v>
      </c>
      <c r="B1267">
        <v>12.37</v>
      </c>
      <c r="C1267">
        <v>0.43356</v>
      </c>
      <c r="D1267">
        <v>98.052779999999998</v>
      </c>
      <c r="E1267" s="1">
        <v>-5.5455999999999998E-2</v>
      </c>
      <c r="F1267">
        <v>0.12837999999999999</v>
      </c>
      <c r="G1267">
        <f t="shared" si="117"/>
        <v>10.217099676</v>
      </c>
      <c r="H1267">
        <f t="shared" si="121"/>
        <v>8.9882753480684059</v>
      </c>
      <c r="I1267">
        <f t="shared" si="122"/>
        <v>0.97792444283089863</v>
      </c>
      <c r="J1267">
        <f t="shared" si="118"/>
        <v>-4.8348799999924138E-3</v>
      </c>
      <c r="K1267">
        <f t="shared" si="119"/>
        <v>2.614611494877976E-3</v>
      </c>
      <c r="L1267">
        <f t="shared" si="120"/>
        <v>5.3790964481650384E-4</v>
      </c>
    </row>
    <row r="1268" spans="1:12">
      <c r="A1268">
        <v>109.28100000000001</v>
      </c>
      <c r="B1268">
        <v>12.38</v>
      </c>
      <c r="C1268">
        <v>0.42895</v>
      </c>
      <c r="D1268">
        <v>98.051820000000006</v>
      </c>
      <c r="E1268" s="1">
        <v>-5.5454999999999997E-2</v>
      </c>
      <c r="F1268">
        <v>0.12837000000000001</v>
      </c>
      <c r="G1268">
        <f t="shared" si="117"/>
        <v>10.216999644000001</v>
      </c>
      <c r="H1268">
        <f t="shared" si="121"/>
        <v>8.988175316068407</v>
      </c>
      <c r="I1268">
        <f t="shared" si="122"/>
        <v>0.97791355934835322</v>
      </c>
      <c r="J1268">
        <f t="shared" si="118"/>
        <v>-5.0015999999905225E-3</v>
      </c>
      <c r="K1268">
        <f t="shared" si="119"/>
        <v>2.6148507835400373E-3</v>
      </c>
      <c r="L1268">
        <f t="shared" si="120"/>
        <v>5.5646444624294603E-4</v>
      </c>
    </row>
    <row r="1269" spans="1:12">
      <c r="A1269">
        <v>109.245</v>
      </c>
      <c r="B1269">
        <v>12.39</v>
      </c>
      <c r="C1269">
        <v>0.43181999999999998</v>
      </c>
      <c r="D1269">
        <v>98.051820000000006</v>
      </c>
      <c r="E1269" s="1">
        <v>-5.4565000000000002E-2</v>
      </c>
      <c r="F1269">
        <v>0.12834999999999999</v>
      </c>
      <c r="G1269">
        <f t="shared" si="117"/>
        <v>10.216999644000001</v>
      </c>
      <c r="H1269">
        <f t="shared" si="121"/>
        <v>8.988175316068407</v>
      </c>
      <c r="I1269">
        <f t="shared" si="122"/>
        <v>0.97791355934835322</v>
      </c>
      <c r="J1269">
        <f t="shared" si="118"/>
        <v>-5.1683199999826559E-3</v>
      </c>
      <c r="K1269">
        <f t="shared" si="119"/>
        <v>2.6150969547195963E-3</v>
      </c>
      <c r="L1269">
        <f t="shared" si="120"/>
        <v>5.7501326111687083E-4</v>
      </c>
    </row>
    <row r="1270" spans="1:12">
      <c r="A1270">
        <v>109.212</v>
      </c>
      <c r="B1270">
        <v>12.4</v>
      </c>
      <c r="C1270">
        <v>0.44123000000000001</v>
      </c>
      <c r="D1270">
        <v>98.05086</v>
      </c>
      <c r="E1270" s="1">
        <v>-5.1941000000000001E-2</v>
      </c>
      <c r="F1270">
        <v>0.12833</v>
      </c>
      <c r="G1270">
        <f t="shared" si="117"/>
        <v>10.216899611999999</v>
      </c>
      <c r="H1270">
        <f t="shared" si="121"/>
        <v>8.9880752840684046</v>
      </c>
      <c r="I1270">
        <f t="shared" si="122"/>
        <v>0.97790267586580737</v>
      </c>
      <c r="J1270">
        <f t="shared" si="118"/>
        <v>-5.335039999992572E-3</v>
      </c>
      <c r="K1270">
        <f t="shared" si="119"/>
        <v>2.6153226523556211E-3</v>
      </c>
      <c r="L1270">
        <f t="shared" si="120"/>
        <v>5.9356868199013282E-4</v>
      </c>
    </row>
    <row r="1271" spans="1:12">
      <c r="A1271">
        <v>109.17400000000001</v>
      </c>
      <c r="B1271">
        <v>12.41</v>
      </c>
      <c r="C1271">
        <v>0.43662000000000001</v>
      </c>
      <c r="D1271">
        <v>98.049899999999994</v>
      </c>
      <c r="E1271" s="1">
        <v>-4.8007000000000001E-2</v>
      </c>
      <c r="F1271">
        <v>0.12831000000000001</v>
      </c>
      <c r="G1271">
        <f t="shared" si="117"/>
        <v>10.216799579999998</v>
      </c>
      <c r="H1271">
        <f t="shared" si="121"/>
        <v>8.987975252068404</v>
      </c>
      <c r="I1271">
        <f t="shared" si="122"/>
        <v>0.97789179238326174</v>
      </c>
      <c r="J1271">
        <f t="shared" si="118"/>
        <v>-6.1686400000097027E-3</v>
      </c>
      <c r="K1271">
        <f t="shared" si="119"/>
        <v>2.6155825948671811E-3</v>
      </c>
      <c r="L1271">
        <f t="shared" si="120"/>
        <v>6.8632142690759114E-4</v>
      </c>
    </row>
    <row r="1272" spans="1:12">
      <c r="A1272">
        <v>109.139</v>
      </c>
      <c r="B1272">
        <v>12.42</v>
      </c>
      <c r="C1272">
        <v>0.43762000000000001</v>
      </c>
      <c r="D1272">
        <v>98.049899999999994</v>
      </c>
      <c r="E1272" s="1">
        <v>-4.437E-2</v>
      </c>
      <c r="F1272">
        <v>0.12828999999999999</v>
      </c>
      <c r="G1272">
        <f t="shared" si="117"/>
        <v>10.216799579999998</v>
      </c>
      <c r="H1272">
        <f t="shared" si="121"/>
        <v>8.987975252068404</v>
      </c>
      <c r="I1272">
        <f t="shared" si="122"/>
        <v>0.97789179238326174</v>
      </c>
      <c r="J1272">
        <f t="shared" si="118"/>
        <v>-6.1686400000245051E-3</v>
      </c>
      <c r="K1272">
        <f t="shared" si="119"/>
        <v>2.6158220613201008E-3</v>
      </c>
      <c r="L1272">
        <f t="shared" si="120"/>
        <v>6.8632142690923804E-4</v>
      </c>
    </row>
    <row r="1273" spans="1:12">
      <c r="A1273">
        <v>109.092</v>
      </c>
      <c r="B1273">
        <v>12.43</v>
      </c>
      <c r="C1273">
        <v>0.43770999999999999</v>
      </c>
      <c r="D1273">
        <v>98.049899999999994</v>
      </c>
      <c r="E1273" s="1">
        <v>-4.2236000000000003E-2</v>
      </c>
      <c r="F1273">
        <v>0.12826000000000001</v>
      </c>
      <c r="G1273">
        <f t="shared" si="117"/>
        <v>10.216799579999998</v>
      </c>
      <c r="H1273">
        <f t="shared" si="121"/>
        <v>8.987975252068404</v>
      </c>
      <c r="I1273">
        <f t="shared" si="122"/>
        <v>0.97789179238326174</v>
      </c>
      <c r="J1273">
        <f t="shared" si="118"/>
        <v>-5.3350400000369801E-3</v>
      </c>
      <c r="K1273">
        <f t="shared" si="119"/>
        <v>2.6161436995411286E-3</v>
      </c>
      <c r="L1273">
        <f t="shared" si="120"/>
        <v>5.9357528813947576E-4</v>
      </c>
    </row>
    <row r="1274" spans="1:12">
      <c r="A1274">
        <v>109.06100000000001</v>
      </c>
      <c r="B1274">
        <v>12.44</v>
      </c>
      <c r="C1274">
        <v>0.43683</v>
      </c>
      <c r="D1274">
        <v>98.048940000000002</v>
      </c>
      <c r="E1274" s="1">
        <v>-4.1665000000000001E-2</v>
      </c>
      <c r="F1274">
        <v>0.12825</v>
      </c>
      <c r="G1274">
        <f t="shared" si="117"/>
        <v>10.216699548000001</v>
      </c>
      <c r="H1274">
        <f t="shared" si="121"/>
        <v>8.9878752200684069</v>
      </c>
      <c r="I1274">
        <f t="shared" si="122"/>
        <v>0.97788090890071655</v>
      </c>
      <c r="J1274">
        <f t="shared" si="118"/>
        <v>-5.1683200000181848E-3</v>
      </c>
      <c r="K1274">
        <f t="shared" si="119"/>
        <v>2.6163558871931994E-3</v>
      </c>
      <c r="L1274">
        <f t="shared" si="120"/>
        <v>5.7503246022799683E-4</v>
      </c>
    </row>
    <row r="1275" spans="1:12">
      <c r="A1275">
        <v>109.01900000000001</v>
      </c>
      <c r="B1275">
        <v>12.45</v>
      </c>
      <c r="C1275">
        <v>0.44064999999999999</v>
      </c>
      <c r="D1275">
        <v>98.048940000000002</v>
      </c>
      <c r="E1275" s="1">
        <v>-4.0809999999999999E-2</v>
      </c>
      <c r="F1275">
        <v>0.12822</v>
      </c>
      <c r="G1275">
        <f t="shared" si="117"/>
        <v>10.216699548000001</v>
      </c>
      <c r="H1275">
        <f t="shared" si="121"/>
        <v>8.9878752200684069</v>
      </c>
      <c r="I1275">
        <f t="shared" si="122"/>
        <v>0.97788090890071655</v>
      </c>
      <c r="J1275">
        <f t="shared" si="118"/>
        <v>-5.0016000000053257E-3</v>
      </c>
      <c r="K1275">
        <f t="shared" si="119"/>
        <v>2.6166434221509332E-3</v>
      </c>
      <c r="L1275">
        <f t="shared" si="120"/>
        <v>5.5648302602572832E-4</v>
      </c>
    </row>
    <row r="1276" spans="1:12">
      <c r="A1276">
        <v>108.985</v>
      </c>
      <c r="B1276">
        <v>12.46</v>
      </c>
      <c r="C1276">
        <v>0.44164999999999999</v>
      </c>
      <c r="D1276">
        <v>98.047979999999995</v>
      </c>
      <c r="E1276" s="1">
        <v>-3.7281000000000002E-2</v>
      </c>
      <c r="F1276">
        <v>0.12820000000000001</v>
      </c>
      <c r="G1276">
        <f t="shared" si="117"/>
        <v>10.216599515999999</v>
      </c>
      <c r="H1276">
        <f t="shared" si="121"/>
        <v>8.9877751880684045</v>
      </c>
      <c r="I1276">
        <f t="shared" si="122"/>
        <v>0.9778700254181707</v>
      </c>
      <c r="J1276">
        <f t="shared" si="118"/>
        <v>-4.8348800000101782E-3</v>
      </c>
      <c r="K1276">
        <f t="shared" si="119"/>
        <v>2.6168762348384735E-3</v>
      </c>
      <c r="L1276">
        <f t="shared" si="120"/>
        <v>5.3793957891032427E-4</v>
      </c>
    </row>
    <row r="1277" spans="1:12">
      <c r="A1277">
        <v>108.96</v>
      </c>
      <c r="B1277">
        <v>12.47</v>
      </c>
      <c r="C1277">
        <v>0.44357000000000002</v>
      </c>
      <c r="D1277">
        <v>98.047979999999995</v>
      </c>
      <c r="E1277" s="1">
        <v>-3.1531999999999998E-2</v>
      </c>
      <c r="F1277">
        <v>0.12819</v>
      </c>
      <c r="G1277">
        <f t="shared" si="117"/>
        <v>10.216599515999999</v>
      </c>
      <c r="H1277">
        <f t="shared" si="121"/>
        <v>8.9877751880684045</v>
      </c>
      <c r="I1277">
        <f t="shared" si="122"/>
        <v>0.9778700254181707</v>
      </c>
      <c r="J1277">
        <f t="shared" si="118"/>
        <v>-4.6681600000031461E-3</v>
      </c>
      <c r="K1277">
        <f t="shared" si="119"/>
        <v>2.6170474470702159E-3</v>
      </c>
      <c r="L1277">
        <f t="shared" si="120"/>
        <v>5.1938993825750076E-4</v>
      </c>
    </row>
    <row r="1278" spans="1:12">
      <c r="A1278">
        <v>108.922</v>
      </c>
      <c r="B1278">
        <v>12.48</v>
      </c>
      <c r="C1278">
        <v>0.43990000000000001</v>
      </c>
      <c r="D1278">
        <v>98.047020000000003</v>
      </c>
      <c r="E1278" s="1">
        <v>-2.5151E-2</v>
      </c>
      <c r="F1278">
        <v>0.12817000000000001</v>
      </c>
      <c r="G1278">
        <f t="shared" ref="G1278:G1341" si="123">(D1278/100)*$B$16</f>
        <v>10.216499484</v>
      </c>
      <c r="H1278">
        <f t="shared" si="121"/>
        <v>8.9876751560684056</v>
      </c>
      <c r="I1278">
        <f t="shared" si="122"/>
        <v>0.97785914193562529</v>
      </c>
      <c r="J1278">
        <f t="shared" ref="J1278:J1341" si="124">SLOPE(H1270:H1278,B1270:B1278)</f>
        <v>-4.5014399999842979E-3</v>
      </c>
      <c r="K1278">
        <f t="shared" ref="K1278:K1341" si="125">1/(A1278+273.15)</f>
        <v>2.6173077325739652E-3</v>
      </c>
      <c r="L1278">
        <f t="shared" ref="L1278:L1341" si="126">-J1278/H1278</f>
        <v>5.0084587190993009E-4</v>
      </c>
    </row>
    <row r="1279" spans="1:12">
      <c r="A1279">
        <v>108.879</v>
      </c>
      <c r="B1279">
        <v>12.49</v>
      </c>
      <c r="C1279">
        <v>0.44091999999999998</v>
      </c>
      <c r="D1279">
        <v>98.047979999999995</v>
      </c>
      <c r="E1279" s="1">
        <v>-1.9222E-2</v>
      </c>
      <c r="F1279">
        <v>0.12814999999999999</v>
      </c>
      <c r="G1279">
        <f t="shared" si="123"/>
        <v>10.216599515999999</v>
      </c>
      <c r="H1279">
        <f t="shared" si="121"/>
        <v>8.9877751880684045</v>
      </c>
      <c r="I1279">
        <f t="shared" si="122"/>
        <v>0.9778700254181707</v>
      </c>
      <c r="J1279">
        <f t="shared" si="124"/>
        <v>-3.6678399999908206E-3</v>
      </c>
      <c r="K1279">
        <f t="shared" si="125"/>
        <v>2.6176023286190314E-3</v>
      </c>
      <c r="L1279">
        <f t="shared" si="126"/>
        <v>4.0809209434388284E-4</v>
      </c>
    </row>
    <row r="1280" spans="1:12">
      <c r="A1280">
        <v>108.846</v>
      </c>
      <c r="B1280">
        <v>12.5</v>
      </c>
      <c r="C1280">
        <v>0.43911</v>
      </c>
      <c r="D1280">
        <v>98.047020000000003</v>
      </c>
      <c r="E1280" s="1">
        <v>-1.4296E-2</v>
      </c>
      <c r="F1280">
        <v>0.12812999999999999</v>
      </c>
      <c r="G1280">
        <f t="shared" si="123"/>
        <v>10.216499484</v>
      </c>
      <c r="H1280">
        <f t="shared" si="121"/>
        <v>8.9876751560684056</v>
      </c>
      <c r="I1280">
        <f t="shared" si="122"/>
        <v>0.97785914193562529</v>
      </c>
      <c r="J1280">
        <f t="shared" si="124"/>
        <v>-3.8345599999948417E-3</v>
      </c>
      <c r="K1280">
        <f t="shared" si="125"/>
        <v>2.6178284589367428E-3</v>
      </c>
      <c r="L1280">
        <f t="shared" si="126"/>
        <v>4.2664648347974369E-4</v>
      </c>
    </row>
    <row r="1281" spans="1:12">
      <c r="A1281">
        <v>108.809</v>
      </c>
      <c r="B1281">
        <v>12.51</v>
      </c>
      <c r="C1281">
        <v>0.43919000000000002</v>
      </c>
      <c r="D1281">
        <v>98.047020000000003</v>
      </c>
      <c r="E1281" s="1">
        <v>-9.7418999999999995E-3</v>
      </c>
      <c r="F1281">
        <v>0.12809999999999999</v>
      </c>
      <c r="G1281">
        <f t="shared" si="123"/>
        <v>10.216499484</v>
      </c>
      <c r="H1281">
        <f t="shared" si="121"/>
        <v>8.9876751560684056</v>
      </c>
      <c r="I1281">
        <f t="shared" si="122"/>
        <v>0.97785914193562529</v>
      </c>
      <c r="J1281">
        <f t="shared" si="124"/>
        <v>-3.5011200000016119E-3</v>
      </c>
      <c r="K1281">
        <f t="shared" si="125"/>
        <v>2.6180820454551408E-3</v>
      </c>
      <c r="L1281">
        <f t="shared" si="126"/>
        <v>3.8954678926481719E-4</v>
      </c>
    </row>
    <row r="1282" spans="1:12">
      <c r="A1282">
        <v>108.773</v>
      </c>
      <c r="B1282">
        <v>12.52</v>
      </c>
      <c r="C1282">
        <v>0.44391999999999998</v>
      </c>
      <c r="D1282">
        <v>98.047020000000003</v>
      </c>
      <c r="E1282" s="1">
        <v>-4.7511999999999997E-3</v>
      </c>
      <c r="F1282">
        <v>0.12809000000000001</v>
      </c>
      <c r="G1282">
        <f t="shared" si="123"/>
        <v>10.216499484</v>
      </c>
      <c r="H1282">
        <f t="shared" si="121"/>
        <v>8.9876751560684056</v>
      </c>
      <c r="I1282">
        <f t="shared" si="122"/>
        <v>0.97785914193562529</v>
      </c>
      <c r="J1282">
        <f t="shared" si="124"/>
        <v>-2.6675200000111192E-3</v>
      </c>
      <c r="K1282">
        <f t="shared" si="125"/>
        <v>2.6183288254438722E-3</v>
      </c>
      <c r="L1282">
        <f t="shared" si="126"/>
        <v>2.9679755372667547E-4</v>
      </c>
    </row>
    <row r="1283" spans="1:12">
      <c r="A1283">
        <v>108.74299999999999</v>
      </c>
      <c r="B1283">
        <v>12.53</v>
      </c>
      <c r="C1283">
        <v>0.44491999999999998</v>
      </c>
      <c r="D1283">
        <v>98.047020000000003</v>
      </c>
      <c r="E1283" s="1">
        <v>8.3328000000000004E-4</v>
      </c>
      <c r="F1283">
        <v>0.12806999999999999</v>
      </c>
      <c r="G1283">
        <f t="shared" si="123"/>
        <v>10.216499484</v>
      </c>
      <c r="H1283">
        <f t="shared" si="121"/>
        <v>8.9876751560684056</v>
      </c>
      <c r="I1283">
        <f t="shared" si="122"/>
        <v>0.97785914193562529</v>
      </c>
      <c r="J1283">
        <f t="shared" si="124"/>
        <v>-2.1673599999990638E-3</v>
      </c>
      <c r="K1283">
        <f t="shared" si="125"/>
        <v>2.6185345109755874E-3</v>
      </c>
      <c r="L1283">
        <f t="shared" si="126"/>
        <v>2.411480124018145E-4</v>
      </c>
    </row>
    <row r="1284" spans="1:12">
      <c r="A1284">
        <v>108.69799999999999</v>
      </c>
      <c r="B1284">
        <v>12.54</v>
      </c>
      <c r="C1284">
        <v>0.44874999999999998</v>
      </c>
      <c r="D1284">
        <v>98.047020000000003</v>
      </c>
      <c r="E1284" s="1">
        <v>6.1986000000000003E-3</v>
      </c>
      <c r="F1284">
        <v>0.12805</v>
      </c>
      <c r="G1284">
        <f t="shared" si="123"/>
        <v>10.216499484</v>
      </c>
      <c r="H1284">
        <f t="shared" si="121"/>
        <v>8.9876751560684056</v>
      </c>
      <c r="I1284">
        <f t="shared" si="122"/>
        <v>0.97785914193562529</v>
      </c>
      <c r="J1284">
        <f t="shared" si="124"/>
        <v>-1.3337599999848544E-3</v>
      </c>
      <c r="K1284">
        <f t="shared" si="125"/>
        <v>2.6188430998722008E-3</v>
      </c>
      <c r="L1284">
        <f t="shared" si="126"/>
        <v>1.4839877686103402E-4</v>
      </c>
    </row>
    <row r="1285" spans="1:12">
      <c r="A1285">
        <v>108.66</v>
      </c>
      <c r="B1285">
        <v>12.55</v>
      </c>
      <c r="C1285">
        <v>0.44601000000000002</v>
      </c>
      <c r="D1285">
        <v>98.047020000000003</v>
      </c>
      <c r="E1285" s="1">
        <v>9.3252000000000005E-3</v>
      </c>
      <c r="F1285">
        <v>0.12803</v>
      </c>
      <c r="G1285">
        <f t="shared" si="123"/>
        <v>10.216499484</v>
      </c>
      <c r="H1285">
        <f t="shared" si="121"/>
        <v>8.9876751560684056</v>
      </c>
      <c r="I1285">
        <f t="shared" si="122"/>
        <v>0.97785914193562529</v>
      </c>
      <c r="J1285">
        <f t="shared" si="124"/>
        <v>-1.0003199999886235E-3</v>
      </c>
      <c r="K1285">
        <f t="shared" si="125"/>
        <v>2.6191037426992487E-3</v>
      </c>
      <c r="L1285">
        <f t="shared" si="126"/>
        <v>1.1129908264577359E-4</v>
      </c>
    </row>
    <row r="1286" spans="1:12">
      <c r="A1286">
        <v>108.624</v>
      </c>
      <c r="B1286">
        <v>12.56</v>
      </c>
      <c r="C1286">
        <v>0.44607999999999998</v>
      </c>
      <c r="D1286">
        <v>98.047020000000003</v>
      </c>
      <c r="E1286" s="1">
        <v>7.6997000000000003E-3</v>
      </c>
      <c r="F1286">
        <v>0.12801000000000001</v>
      </c>
      <c r="G1286">
        <f t="shared" si="123"/>
        <v>10.216499484</v>
      </c>
      <c r="H1286">
        <f t="shared" si="121"/>
        <v>8.9876751560684056</v>
      </c>
      <c r="I1286">
        <f t="shared" si="122"/>
        <v>0.97785914193562529</v>
      </c>
      <c r="J1286">
        <f t="shared" si="124"/>
        <v>-5.0015999999430624E-4</v>
      </c>
      <c r="K1286">
        <f t="shared" si="125"/>
        <v>2.6193507153446805E-3</v>
      </c>
      <c r="L1286">
        <f t="shared" si="126"/>
        <v>5.5649541322886183E-5</v>
      </c>
    </row>
    <row r="1287" spans="1:12">
      <c r="A1287">
        <v>108.57899999999999</v>
      </c>
      <c r="B1287">
        <v>12.57</v>
      </c>
      <c r="C1287">
        <v>0.44147999999999998</v>
      </c>
      <c r="D1287">
        <v>98.047979999999995</v>
      </c>
      <c r="E1287" s="1">
        <v>8.2472000000000003E-4</v>
      </c>
      <c r="F1287">
        <v>0.12798000000000001</v>
      </c>
      <c r="G1287">
        <f t="shared" si="123"/>
        <v>10.216599515999999</v>
      </c>
      <c r="H1287">
        <f t="shared" si="121"/>
        <v>8.9877751880684045</v>
      </c>
      <c r="I1287">
        <f t="shared" si="122"/>
        <v>0.9778700254181707</v>
      </c>
      <c r="J1287">
        <f t="shared" si="124"/>
        <v>9.7408788934243491E-18</v>
      </c>
      <c r="K1287">
        <f t="shared" si="125"/>
        <v>2.6196594966586243E-3</v>
      </c>
      <c r="L1287">
        <f t="shared" si="126"/>
        <v>-1.0837920052067743E-18</v>
      </c>
    </row>
    <row r="1288" spans="1:12">
      <c r="A1288">
        <v>108.55</v>
      </c>
      <c r="B1288">
        <v>12.58</v>
      </c>
      <c r="C1288">
        <v>0.44902999999999998</v>
      </c>
      <c r="D1288">
        <v>98.047979999999995</v>
      </c>
      <c r="E1288" s="1">
        <v>-8.3149000000000001E-3</v>
      </c>
      <c r="F1288">
        <v>0.12797</v>
      </c>
      <c r="G1288">
        <f t="shared" si="123"/>
        <v>10.216599515999999</v>
      </c>
      <c r="H1288">
        <f t="shared" si="121"/>
        <v>8.9877751880684045</v>
      </c>
      <c r="I1288">
        <f t="shared" si="122"/>
        <v>0.9778700254181707</v>
      </c>
      <c r="J1288">
        <f t="shared" si="124"/>
        <v>1.1670399999867112E-3</v>
      </c>
      <c r="K1288">
        <f t="shared" si="125"/>
        <v>2.6198585276395077E-3</v>
      </c>
      <c r="L1288">
        <f t="shared" si="126"/>
        <v>-1.2984748456280914E-4</v>
      </c>
    </row>
    <row r="1289" spans="1:12">
      <c r="A1289">
        <v>108.518</v>
      </c>
      <c r="B1289">
        <v>12.59</v>
      </c>
      <c r="C1289">
        <v>0.44628000000000001</v>
      </c>
      <c r="D1289">
        <v>98.047030000000007</v>
      </c>
      <c r="E1289" s="1">
        <v>-1.4694E-2</v>
      </c>
      <c r="F1289">
        <v>0.12795000000000001</v>
      </c>
      <c r="G1289">
        <f t="shared" si="123"/>
        <v>10.216500526000001</v>
      </c>
      <c r="H1289">
        <f t="shared" si="121"/>
        <v>8.9876761980684066</v>
      </c>
      <c r="I1289">
        <f t="shared" si="122"/>
        <v>0.97785925530523532</v>
      </c>
      <c r="J1289">
        <f t="shared" si="124"/>
        <v>8.4054666666351298E-4</v>
      </c>
      <c r="K1289">
        <f t="shared" si="125"/>
        <v>2.6200781831329845E-3</v>
      </c>
      <c r="L1289">
        <f t="shared" si="126"/>
        <v>-9.3522134992375422E-5</v>
      </c>
    </row>
    <row r="1290" spans="1:12">
      <c r="A1290">
        <v>108.47799999999999</v>
      </c>
      <c r="B1290">
        <v>12.6</v>
      </c>
      <c r="C1290">
        <v>0.45479999999999998</v>
      </c>
      <c r="D1290">
        <v>98.047030000000007</v>
      </c>
      <c r="E1290" s="1">
        <v>-1.5266E-2</v>
      </c>
      <c r="F1290">
        <v>0.12792999999999999</v>
      </c>
      <c r="G1290">
        <f t="shared" si="123"/>
        <v>10.216500526000001</v>
      </c>
      <c r="H1290">
        <f t="shared" si="121"/>
        <v>8.9876761980684066</v>
      </c>
      <c r="I1290">
        <f t="shared" si="122"/>
        <v>0.97785925530523532</v>
      </c>
      <c r="J1290">
        <f t="shared" si="124"/>
        <v>5.1231666667206723E-4</v>
      </c>
      <c r="K1290">
        <f t="shared" si="125"/>
        <v>2.6203528043015714E-3</v>
      </c>
      <c r="L1290">
        <f t="shared" si="126"/>
        <v>-5.7002127733770847E-5</v>
      </c>
    </row>
    <row r="1291" spans="1:12">
      <c r="A1291">
        <v>108.449</v>
      </c>
      <c r="B1291">
        <v>12.61</v>
      </c>
      <c r="C1291">
        <v>0.45484999999999998</v>
      </c>
      <c r="D1291">
        <v>98.04607</v>
      </c>
      <c r="E1291" s="1">
        <v>-1.1878E-2</v>
      </c>
      <c r="F1291">
        <v>0.12791</v>
      </c>
      <c r="G1291">
        <f t="shared" si="123"/>
        <v>10.216400494</v>
      </c>
      <c r="H1291">
        <f t="shared" si="121"/>
        <v>8.9875761660684059</v>
      </c>
      <c r="I1291">
        <f t="shared" si="122"/>
        <v>0.97784837182268969</v>
      </c>
      <c r="J1291">
        <f t="shared" si="124"/>
        <v>-4.8452999999188019E-4</v>
      </c>
      <c r="K1291">
        <f t="shared" si="125"/>
        <v>2.6205519406497396E-3</v>
      </c>
      <c r="L1291">
        <f t="shared" si="126"/>
        <v>5.3911086931443129E-5</v>
      </c>
    </row>
    <row r="1292" spans="1:12">
      <c r="A1292">
        <v>108.39700000000001</v>
      </c>
      <c r="B1292">
        <v>12.62</v>
      </c>
      <c r="C1292">
        <v>0.45495000000000002</v>
      </c>
      <c r="D1292">
        <v>98.047030000000007</v>
      </c>
      <c r="E1292" s="1">
        <v>-9.8825000000000007E-3</v>
      </c>
      <c r="F1292">
        <v>0.12787999999999999</v>
      </c>
      <c r="G1292">
        <f t="shared" si="123"/>
        <v>10.216500526000001</v>
      </c>
      <c r="H1292">
        <f t="shared" si="121"/>
        <v>8.9876761980684066</v>
      </c>
      <c r="I1292">
        <f t="shared" si="122"/>
        <v>0.97785925530523532</v>
      </c>
      <c r="J1292">
        <f t="shared" si="124"/>
        <v>-6.4951333331878403E-4</v>
      </c>
      <c r="K1292">
        <f t="shared" si="125"/>
        <v>2.6209090885264464E-3</v>
      </c>
      <c r="L1292">
        <f t="shared" si="126"/>
        <v>7.2267104310942429E-5</v>
      </c>
    </row>
    <row r="1293" spans="1:12">
      <c r="A1293">
        <v>108.37</v>
      </c>
      <c r="B1293">
        <v>12.63</v>
      </c>
      <c r="C1293">
        <v>0.45312999999999998</v>
      </c>
      <c r="D1293">
        <v>98.047030000000007</v>
      </c>
      <c r="E1293" s="1">
        <v>-1.2298999999999999E-2</v>
      </c>
      <c r="F1293">
        <v>0.12787000000000001</v>
      </c>
      <c r="G1293">
        <f t="shared" si="123"/>
        <v>10.216500526000001</v>
      </c>
      <c r="H1293">
        <f t="shared" si="121"/>
        <v>8.9876761980684066</v>
      </c>
      <c r="I1293">
        <f t="shared" si="122"/>
        <v>0.97785925530523532</v>
      </c>
      <c r="J1293">
        <f t="shared" si="124"/>
        <v>-8.1623333331393264E-4</v>
      </c>
      <c r="K1293">
        <f t="shared" si="125"/>
        <v>2.621094569092053E-3</v>
      </c>
      <c r="L1293">
        <f t="shared" si="126"/>
        <v>9.0816949267637619E-5</v>
      </c>
    </row>
    <row r="1294" spans="1:12">
      <c r="A1294">
        <v>108.33199999999999</v>
      </c>
      <c r="B1294">
        <v>12.64</v>
      </c>
      <c r="C1294">
        <v>0.45039000000000001</v>
      </c>
      <c r="D1294">
        <v>98.047030000000007</v>
      </c>
      <c r="E1294" s="1">
        <v>-1.8107999999999999E-2</v>
      </c>
      <c r="F1294">
        <v>0.12784999999999999</v>
      </c>
      <c r="G1294">
        <f t="shared" si="123"/>
        <v>10.216500526000001</v>
      </c>
      <c r="H1294">
        <f t="shared" si="121"/>
        <v>8.9876761980684066</v>
      </c>
      <c r="I1294">
        <f t="shared" si="122"/>
        <v>0.97785925530523532</v>
      </c>
      <c r="J1294">
        <f t="shared" si="124"/>
        <v>-9.8468999997731121E-4</v>
      </c>
      <c r="K1294">
        <f t="shared" si="125"/>
        <v>2.6213556602932776E-3</v>
      </c>
      <c r="L1294">
        <f t="shared" si="126"/>
        <v>1.0956002177614461E-4</v>
      </c>
    </row>
    <row r="1295" spans="1:12">
      <c r="A1295">
        <v>108.28700000000001</v>
      </c>
      <c r="B1295">
        <v>12.65</v>
      </c>
      <c r="C1295">
        <v>0.45140999999999998</v>
      </c>
      <c r="D1295">
        <v>98.04607</v>
      </c>
      <c r="E1295" s="1">
        <v>-2.4403999999999999E-2</v>
      </c>
      <c r="F1295">
        <v>0.12781999999999999</v>
      </c>
      <c r="G1295">
        <f t="shared" si="123"/>
        <v>10.216400494</v>
      </c>
      <c r="H1295">
        <f t="shared" si="121"/>
        <v>8.9875761660684059</v>
      </c>
      <c r="I1295">
        <f t="shared" si="122"/>
        <v>0.97784837182268969</v>
      </c>
      <c r="J1295">
        <f t="shared" si="124"/>
        <v>-1.8217633333131949E-3</v>
      </c>
      <c r="K1295">
        <f t="shared" si="125"/>
        <v>2.6216649145206152E-3</v>
      </c>
      <c r="L1295">
        <f t="shared" si="126"/>
        <v>2.0269795767529177E-4</v>
      </c>
    </row>
    <row r="1296" spans="1:12">
      <c r="A1296">
        <v>108.245</v>
      </c>
      <c r="B1296">
        <v>12.66</v>
      </c>
      <c r="C1296">
        <v>0.45524999999999999</v>
      </c>
      <c r="D1296">
        <v>98.04607</v>
      </c>
      <c r="E1296" s="1">
        <v>-2.8080999999999998E-2</v>
      </c>
      <c r="F1296">
        <v>0.1278</v>
      </c>
      <c r="G1296">
        <f t="shared" si="123"/>
        <v>10.216400494</v>
      </c>
      <c r="H1296">
        <f t="shared" si="121"/>
        <v>8.9875761660684059</v>
      </c>
      <c r="I1296">
        <f t="shared" si="122"/>
        <v>0.97784837182268969</v>
      </c>
      <c r="J1296">
        <f t="shared" si="124"/>
        <v>-1.6602533333257632E-3</v>
      </c>
      <c r="K1296">
        <f t="shared" si="125"/>
        <v>2.6219536176405041E-3</v>
      </c>
      <c r="L1296">
        <f t="shared" si="126"/>
        <v>1.84727595365908E-4</v>
      </c>
    </row>
    <row r="1297" spans="1:12">
      <c r="A1297">
        <v>108.22499999999999</v>
      </c>
      <c r="B1297">
        <v>12.67</v>
      </c>
      <c r="C1297">
        <v>0.45246999999999998</v>
      </c>
      <c r="D1297">
        <v>98.04607</v>
      </c>
      <c r="E1297" s="1">
        <v>-2.8788000000000001E-2</v>
      </c>
      <c r="F1297">
        <v>0.12778999999999999</v>
      </c>
      <c r="G1297">
        <f t="shared" si="123"/>
        <v>10.216400494</v>
      </c>
      <c r="H1297">
        <f t="shared" si="121"/>
        <v>8.9875761660684059</v>
      </c>
      <c r="I1297">
        <f t="shared" si="122"/>
        <v>0.97784837182268969</v>
      </c>
      <c r="J1297">
        <f t="shared" si="124"/>
        <v>-1.1670400000074255E-3</v>
      </c>
      <c r="K1297">
        <f t="shared" si="125"/>
        <v>2.6220911176663389E-3</v>
      </c>
      <c r="L1297">
        <f t="shared" si="126"/>
        <v>1.2985035992389753E-4</v>
      </c>
    </row>
    <row r="1298" spans="1:12">
      <c r="A1298">
        <v>108.175</v>
      </c>
      <c r="B1298">
        <v>12.68</v>
      </c>
      <c r="C1298">
        <v>0.45444000000000001</v>
      </c>
      <c r="D1298">
        <v>98.045109999999994</v>
      </c>
      <c r="E1298" s="1">
        <v>-2.879E-2</v>
      </c>
      <c r="F1298">
        <v>0.12776000000000001</v>
      </c>
      <c r="G1298">
        <f t="shared" si="123"/>
        <v>10.216300462</v>
      </c>
      <c r="H1298">
        <f t="shared" si="121"/>
        <v>8.9874761340684053</v>
      </c>
      <c r="I1298">
        <f t="shared" si="122"/>
        <v>0.97783748834014406</v>
      </c>
      <c r="J1298">
        <f t="shared" si="124"/>
        <v>-1.8339200000116729E-3</v>
      </c>
      <c r="K1298">
        <f t="shared" si="125"/>
        <v>2.6224349308332788E-3</v>
      </c>
      <c r="L1298">
        <f t="shared" si="126"/>
        <v>2.0405283670906432E-4</v>
      </c>
    </row>
    <row r="1299" spans="1:12">
      <c r="A1299">
        <v>108.139</v>
      </c>
      <c r="B1299">
        <v>12.69</v>
      </c>
      <c r="C1299">
        <v>0.45733000000000001</v>
      </c>
      <c r="D1299">
        <v>98.045109999999994</v>
      </c>
      <c r="E1299" s="1">
        <v>-3.1175999999999999E-2</v>
      </c>
      <c r="F1299">
        <v>0.12773999999999999</v>
      </c>
      <c r="G1299">
        <f t="shared" si="123"/>
        <v>10.216300462</v>
      </c>
      <c r="H1299">
        <f t="shared" si="121"/>
        <v>8.9874761340684053</v>
      </c>
      <c r="I1299">
        <f t="shared" si="122"/>
        <v>0.97783748834014406</v>
      </c>
      <c r="J1299">
        <f t="shared" si="124"/>
        <v>-2.167360000013809E-3</v>
      </c>
      <c r="K1299">
        <f t="shared" si="125"/>
        <v>2.6226825321475312E-3</v>
      </c>
      <c r="L1299">
        <f t="shared" si="126"/>
        <v>2.4115335247435027E-4</v>
      </c>
    </row>
    <row r="1300" spans="1:12">
      <c r="A1300">
        <v>108.102</v>
      </c>
      <c r="B1300">
        <v>12.7</v>
      </c>
      <c r="C1300">
        <v>0.45552999999999999</v>
      </c>
      <c r="D1300">
        <v>98.045109999999994</v>
      </c>
      <c r="E1300" s="1">
        <v>-3.7789000000000003E-2</v>
      </c>
      <c r="F1300">
        <v>0.12772</v>
      </c>
      <c r="G1300">
        <f t="shared" si="123"/>
        <v>10.216300462</v>
      </c>
      <c r="H1300">
        <f t="shared" si="121"/>
        <v>8.9874761340684053</v>
      </c>
      <c r="I1300">
        <f t="shared" si="122"/>
        <v>0.97783748834014406</v>
      </c>
      <c r="J1300">
        <f t="shared" si="124"/>
        <v>-3.0009600000191709E-3</v>
      </c>
      <c r="K1300">
        <f t="shared" si="125"/>
        <v>2.6229370600023083E-3</v>
      </c>
      <c r="L1300">
        <f t="shared" si="126"/>
        <v>3.3390464188756756E-4</v>
      </c>
    </row>
    <row r="1301" spans="1:12">
      <c r="A1301">
        <v>108.06699999999999</v>
      </c>
      <c r="B1301">
        <v>12.71</v>
      </c>
      <c r="C1301">
        <v>0.45652999999999999</v>
      </c>
      <c r="D1301">
        <v>98.045109999999994</v>
      </c>
      <c r="E1301" s="1">
        <v>-4.7593000000000003E-2</v>
      </c>
      <c r="F1301">
        <v>0.12770000000000001</v>
      </c>
      <c r="G1301">
        <f t="shared" si="123"/>
        <v>10.216300462</v>
      </c>
      <c r="H1301">
        <f t="shared" si="121"/>
        <v>8.9874761340684053</v>
      </c>
      <c r="I1301">
        <f t="shared" si="122"/>
        <v>0.97783748834014406</v>
      </c>
      <c r="J1301">
        <f t="shared" si="124"/>
        <v>-2.834240000018101E-3</v>
      </c>
      <c r="K1301">
        <f t="shared" si="125"/>
        <v>2.6231778750685306E-3</v>
      </c>
      <c r="L1301">
        <f t="shared" si="126"/>
        <v>3.1535438400492438E-4</v>
      </c>
    </row>
    <row r="1302" spans="1:12">
      <c r="A1302">
        <v>108.03</v>
      </c>
      <c r="B1302">
        <v>12.72</v>
      </c>
      <c r="C1302">
        <v>0.45942</v>
      </c>
      <c r="D1302">
        <v>98.044150000000002</v>
      </c>
      <c r="E1302" s="1">
        <v>-5.6515000000000003E-2</v>
      </c>
      <c r="F1302">
        <v>0.12767999999999999</v>
      </c>
      <c r="G1302">
        <f t="shared" si="123"/>
        <v>10.216200429999999</v>
      </c>
      <c r="H1302">
        <f t="shared" si="121"/>
        <v>8.9873761020684046</v>
      </c>
      <c r="I1302">
        <f t="shared" si="122"/>
        <v>0.97782660485759842</v>
      </c>
      <c r="J1302">
        <f t="shared" si="124"/>
        <v>-3.000960000019144E-3</v>
      </c>
      <c r="K1302">
        <f t="shared" si="125"/>
        <v>2.6234324990817991E-3</v>
      </c>
      <c r="L1302">
        <f t="shared" si="126"/>
        <v>3.3390835833925839E-4</v>
      </c>
    </row>
    <row r="1303" spans="1:12">
      <c r="A1303">
        <v>107.983</v>
      </c>
      <c r="B1303">
        <v>12.73</v>
      </c>
      <c r="C1303">
        <v>0.45576</v>
      </c>
      <c r="D1303">
        <v>98.043189999999996</v>
      </c>
      <c r="E1303" s="1">
        <v>-6.0017000000000001E-2</v>
      </c>
      <c r="F1303">
        <v>0.12766</v>
      </c>
      <c r="G1303">
        <f t="shared" si="123"/>
        <v>10.216100397999998</v>
      </c>
      <c r="H1303">
        <f t="shared" si="121"/>
        <v>8.987276070068404</v>
      </c>
      <c r="I1303">
        <f t="shared" si="122"/>
        <v>0.97781572137505279</v>
      </c>
      <c r="J1303">
        <f t="shared" si="124"/>
        <v>-3.3344000000212586E-3</v>
      </c>
      <c r="K1303">
        <f t="shared" si="125"/>
        <v>2.6237560116809618E-3</v>
      </c>
      <c r="L1303">
        <f t="shared" si="126"/>
        <v>3.710134165263135E-4</v>
      </c>
    </row>
    <row r="1304" spans="1:12">
      <c r="A1304">
        <v>107.947</v>
      </c>
      <c r="B1304">
        <v>12.74</v>
      </c>
      <c r="C1304">
        <v>0.45771000000000001</v>
      </c>
      <c r="D1304">
        <v>98.042230000000004</v>
      </c>
      <c r="E1304" s="1">
        <v>-5.6426999999999998E-2</v>
      </c>
      <c r="F1304">
        <v>0.12764</v>
      </c>
      <c r="G1304">
        <f t="shared" si="123"/>
        <v>10.216000366000001</v>
      </c>
      <c r="H1304">
        <f t="shared" si="121"/>
        <v>8.9871760380684069</v>
      </c>
      <c r="I1304">
        <f t="shared" si="122"/>
        <v>0.97780483789250761</v>
      </c>
      <c r="J1304">
        <f t="shared" si="124"/>
        <v>-4.5014400000049923E-3</v>
      </c>
      <c r="K1304">
        <f t="shared" si="125"/>
        <v>2.6240038625336857E-3</v>
      </c>
      <c r="L1304">
        <f t="shared" si="126"/>
        <v>5.0087368723362362E-4</v>
      </c>
    </row>
    <row r="1305" spans="1:12">
      <c r="A1305">
        <v>107.914</v>
      </c>
      <c r="B1305">
        <v>12.75</v>
      </c>
      <c r="C1305">
        <v>0.45965</v>
      </c>
      <c r="D1305">
        <v>98.042230000000004</v>
      </c>
      <c r="E1305" s="1">
        <v>-4.7592000000000002E-2</v>
      </c>
      <c r="F1305">
        <v>0.12762000000000001</v>
      </c>
      <c r="G1305">
        <f t="shared" si="123"/>
        <v>10.216000366000001</v>
      </c>
      <c r="H1305">
        <f t="shared" si="121"/>
        <v>8.9871760380684069</v>
      </c>
      <c r="I1305">
        <f t="shared" si="122"/>
        <v>0.97780483789250761</v>
      </c>
      <c r="J1305">
        <f t="shared" si="124"/>
        <v>-5.0015999999904115E-3</v>
      </c>
      <c r="K1305">
        <f t="shared" si="125"/>
        <v>2.6242311002876158E-3</v>
      </c>
      <c r="L1305">
        <f t="shared" si="126"/>
        <v>5.5652631914678658E-4</v>
      </c>
    </row>
    <row r="1306" spans="1:12">
      <c r="A1306">
        <v>107.873</v>
      </c>
      <c r="B1306">
        <v>12.76</v>
      </c>
      <c r="C1306">
        <v>0.45784999999999998</v>
      </c>
      <c r="D1306">
        <v>98.041269999999997</v>
      </c>
      <c r="E1306" s="1">
        <v>-3.7900000000000003E-2</v>
      </c>
      <c r="F1306">
        <v>0.12759999999999999</v>
      </c>
      <c r="G1306">
        <f t="shared" si="123"/>
        <v>10.215900334000001</v>
      </c>
      <c r="H1306">
        <f t="shared" si="121"/>
        <v>8.9870760060684063</v>
      </c>
      <c r="I1306">
        <f t="shared" si="122"/>
        <v>0.97779395440996197</v>
      </c>
      <c r="J1306">
        <f t="shared" si="124"/>
        <v>-5.5017599999817668E-3</v>
      </c>
      <c r="K1306">
        <f t="shared" si="125"/>
        <v>2.6245134808134942E-3</v>
      </c>
      <c r="L1306">
        <f t="shared" si="126"/>
        <v>6.1218576501041884E-4</v>
      </c>
    </row>
    <row r="1307" spans="1:12">
      <c r="A1307">
        <v>107.83499999999999</v>
      </c>
      <c r="B1307">
        <v>12.77</v>
      </c>
      <c r="C1307">
        <v>0.45604</v>
      </c>
      <c r="D1307">
        <v>98.041269999999997</v>
      </c>
      <c r="E1307" s="1">
        <v>-3.1518999999999998E-2</v>
      </c>
      <c r="F1307">
        <v>0.12758</v>
      </c>
      <c r="G1307">
        <f t="shared" si="123"/>
        <v>10.215900334000001</v>
      </c>
      <c r="H1307">
        <f t="shared" si="121"/>
        <v>8.9870760060684063</v>
      </c>
      <c r="I1307">
        <f t="shared" si="122"/>
        <v>0.97779395440996197</v>
      </c>
      <c r="J1307">
        <f t="shared" si="124"/>
        <v>-6.0019199999790766E-3</v>
      </c>
      <c r="K1307">
        <f t="shared" si="125"/>
        <v>2.6247752536189091E-3</v>
      </c>
      <c r="L1307">
        <f t="shared" si="126"/>
        <v>6.6783901637488749E-4</v>
      </c>
    </row>
    <row r="1308" spans="1:12">
      <c r="A1308">
        <v>107.798</v>
      </c>
      <c r="B1308">
        <v>12.78</v>
      </c>
      <c r="C1308">
        <v>0.45988000000000001</v>
      </c>
      <c r="D1308">
        <v>98.041269999999997</v>
      </c>
      <c r="E1308" s="1">
        <v>-2.9582000000000001E-2</v>
      </c>
      <c r="F1308">
        <v>0.12756000000000001</v>
      </c>
      <c r="G1308">
        <f t="shared" si="123"/>
        <v>10.215900334000001</v>
      </c>
      <c r="H1308">
        <f t="shared" si="121"/>
        <v>8.9870760060684063</v>
      </c>
      <c r="I1308">
        <f t="shared" si="122"/>
        <v>0.97779395440996197</v>
      </c>
      <c r="J1308">
        <f t="shared" si="124"/>
        <v>-5.8351999999780762E-3</v>
      </c>
      <c r="K1308">
        <f t="shared" si="125"/>
        <v>2.6250301878471606E-3</v>
      </c>
      <c r="L1308">
        <f t="shared" si="126"/>
        <v>6.4928793258652018E-4</v>
      </c>
    </row>
    <row r="1309" spans="1:12">
      <c r="A1309">
        <v>107.765</v>
      </c>
      <c r="B1309">
        <v>12.79</v>
      </c>
      <c r="C1309">
        <v>0.46465000000000001</v>
      </c>
      <c r="D1309">
        <v>98.041269999999997</v>
      </c>
      <c r="E1309" s="1">
        <v>-3.0698E-2</v>
      </c>
      <c r="F1309">
        <v>0.12753999999999999</v>
      </c>
      <c r="G1309">
        <f t="shared" si="123"/>
        <v>10.215900334000001</v>
      </c>
      <c r="H1309">
        <f t="shared" si="121"/>
        <v>8.9870760060684063</v>
      </c>
      <c r="I1309">
        <f t="shared" si="122"/>
        <v>0.97779395440996197</v>
      </c>
      <c r="J1309">
        <f t="shared" si="124"/>
        <v>-5.0015999999787298E-3</v>
      </c>
      <c r="K1309">
        <f t="shared" si="125"/>
        <v>2.6252576034023339E-3</v>
      </c>
      <c r="L1309">
        <f t="shared" si="126"/>
        <v>5.5653251364531291E-4</v>
      </c>
    </row>
    <row r="1310" spans="1:12">
      <c r="A1310">
        <v>107.73</v>
      </c>
      <c r="B1310">
        <v>12.8</v>
      </c>
      <c r="C1310">
        <v>0.46754000000000001</v>
      </c>
      <c r="D1310">
        <v>98.040310000000005</v>
      </c>
      <c r="E1310" s="1">
        <v>-3.1329999999999997E-2</v>
      </c>
      <c r="F1310">
        <v>0.12751999999999999</v>
      </c>
      <c r="G1310">
        <f t="shared" si="123"/>
        <v>10.215800302000002</v>
      </c>
      <c r="H1310">
        <f t="shared" si="121"/>
        <v>8.9869759740684074</v>
      </c>
      <c r="I1310">
        <f t="shared" si="122"/>
        <v>0.97778307092741656</v>
      </c>
      <c r="J1310">
        <f t="shared" si="124"/>
        <v>-4.1679999999733432E-3</v>
      </c>
      <c r="K1310">
        <f t="shared" si="125"/>
        <v>2.6254988447805081E-3</v>
      </c>
      <c r="L1310">
        <f t="shared" si="126"/>
        <v>4.6378225690153795E-4</v>
      </c>
    </row>
    <row r="1311" spans="1:12">
      <c r="A1311">
        <v>107.687</v>
      </c>
      <c r="B1311">
        <v>12.81</v>
      </c>
      <c r="C1311">
        <v>0.46385999999999999</v>
      </c>
      <c r="D1311">
        <v>98.040310000000005</v>
      </c>
      <c r="E1311" s="1">
        <v>-2.7800999999999999E-2</v>
      </c>
      <c r="F1311">
        <v>0.1275</v>
      </c>
      <c r="G1311">
        <f t="shared" si="123"/>
        <v>10.215800302000002</v>
      </c>
      <c r="H1311">
        <f t="shared" ref="H1311:H1374" si="127">G1311-G$27-E$27</f>
        <v>8.9869759740684074</v>
      </c>
      <c r="I1311">
        <f t="shared" ref="I1311:I1374" si="128">H1311/(G$30-G$27-E$27)</f>
        <v>0.97778307092741656</v>
      </c>
      <c r="J1311">
        <f t="shared" si="124"/>
        <v>-3.3343999999768726E-3</v>
      </c>
      <c r="K1311">
        <f t="shared" si="125"/>
        <v>2.6257952877477768E-3</v>
      </c>
      <c r="L1311">
        <f t="shared" si="126"/>
        <v>3.7102580552102985E-4</v>
      </c>
    </row>
    <row r="1312" spans="1:12">
      <c r="A1312">
        <v>107.64700000000001</v>
      </c>
      <c r="B1312">
        <v>12.82</v>
      </c>
      <c r="C1312">
        <v>0.45546999999999999</v>
      </c>
      <c r="D1312">
        <v>98.039349999999999</v>
      </c>
      <c r="E1312" s="1">
        <v>-2.0565E-2</v>
      </c>
      <c r="F1312">
        <v>0.12748000000000001</v>
      </c>
      <c r="G1312">
        <f t="shared" si="123"/>
        <v>10.215700270000001</v>
      </c>
      <c r="H1312">
        <f t="shared" si="127"/>
        <v>8.9868759420684068</v>
      </c>
      <c r="I1312">
        <f t="shared" si="128"/>
        <v>0.97777218744487093</v>
      </c>
      <c r="J1312">
        <f t="shared" si="124"/>
        <v>-3.3343999999946223E-3</v>
      </c>
      <c r="K1312">
        <f t="shared" si="125"/>
        <v>2.626071108753483E-3</v>
      </c>
      <c r="L1312">
        <f t="shared" si="126"/>
        <v>3.7102993537342427E-4</v>
      </c>
    </row>
    <row r="1313" spans="1:12">
      <c r="A1313">
        <v>107.61</v>
      </c>
      <c r="B1313">
        <v>12.83</v>
      </c>
      <c r="C1313">
        <v>0.46118999999999999</v>
      </c>
      <c r="D1313">
        <v>98.039349999999999</v>
      </c>
      <c r="E1313" s="1">
        <v>-1.2449E-2</v>
      </c>
      <c r="F1313">
        <v>0.12745999999999999</v>
      </c>
      <c r="G1313">
        <f t="shared" si="123"/>
        <v>10.215700270000001</v>
      </c>
      <c r="H1313">
        <f t="shared" si="127"/>
        <v>8.9868759420684068</v>
      </c>
      <c r="I1313">
        <f t="shared" si="128"/>
        <v>0.97777218744487093</v>
      </c>
      <c r="J1313">
        <f t="shared" si="124"/>
        <v>-3.5011199999927128E-3</v>
      </c>
      <c r="K1313">
        <f t="shared" si="125"/>
        <v>2.6263262947788632E-3</v>
      </c>
      <c r="L1313">
        <f t="shared" si="126"/>
        <v>3.8958143214191292E-4</v>
      </c>
    </row>
    <row r="1314" spans="1:12">
      <c r="A1314">
        <v>107.571</v>
      </c>
      <c r="B1314">
        <v>12.84</v>
      </c>
      <c r="C1314">
        <v>0.45844000000000001</v>
      </c>
      <c r="D1314">
        <v>98.040310000000005</v>
      </c>
      <c r="E1314" s="1">
        <v>-5.6337999999999996E-3</v>
      </c>
      <c r="F1314">
        <v>0.12744</v>
      </c>
      <c r="G1314">
        <f t="shared" si="123"/>
        <v>10.215800302000002</v>
      </c>
      <c r="H1314">
        <f t="shared" si="127"/>
        <v>8.9869759740684074</v>
      </c>
      <c r="I1314">
        <f t="shared" si="128"/>
        <v>0.97778307092741656</v>
      </c>
      <c r="J1314">
        <f t="shared" si="124"/>
        <v>-2.5007999999863487E-3</v>
      </c>
      <c r="K1314">
        <f t="shared" si="125"/>
        <v>2.6265953283375488E-3</v>
      </c>
      <c r="L1314">
        <f t="shared" si="126"/>
        <v>2.7826935414118343E-4</v>
      </c>
    </row>
    <row r="1315" spans="1:12">
      <c r="A1315">
        <v>107.53100000000001</v>
      </c>
      <c r="B1315">
        <v>12.85</v>
      </c>
      <c r="C1315">
        <v>0.45851999999999998</v>
      </c>
      <c r="D1315">
        <v>98.039349999999999</v>
      </c>
      <c r="E1315" s="1">
        <v>-1.7845999999999999E-3</v>
      </c>
      <c r="F1315">
        <v>0.12741</v>
      </c>
      <c r="G1315">
        <f t="shared" si="123"/>
        <v>10.215700270000001</v>
      </c>
      <c r="H1315">
        <f t="shared" si="127"/>
        <v>8.9868759420684068</v>
      </c>
      <c r="I1315">
        <f t="shared" si="128"/>
        <v>0.97777218744487093</v>
      </c>
      <c r="J1315">
        <f t="shared" si="124"/>
        <v>-2.6675199999903788E-3</v>
      </c>
      <c r="K1315">
        <f t="shared" si="125"/>
        <v>2.6268713174547719E-3</v>
      </c>
      <c r="L1315">
        <f t="shared" si="126"/>
        <v>2.9682394829814757E-4</v>
      </c>
    </row>
    <row r="1316" spans="1:12">
      <c r="A1316">
        <v>107.488</v>
      </c>
      <c r="B1316">
        <v>12.86</v>
      </c>
      <c r="C1316">
        <v>0.46049000000000001</v>
      </c>
      <c r="D1316">
        <v>98.039349999999999</v>
      </c>
      <c r="E1316" s="1">
        <v>-6.6478000000000002E-4</v>
      </c>
      <c r="F1316">
        <v>0.12739</v>
      </c>
      <c r="G1316">
        <f t="shared" si="123"/>
        <v>10.215700270000001</v>
      </c>
      <c r="H1316">
        <f t="shared" si="127"/>
        <v>8.9868759420684068</v>
      </c>
      <c r="I1316">
        <f t="shared" si="128"/>
        <v>0.97777218744487093</v>
      </c>
      <c r="J1316">
        <f t="shared" si="124"/>
        <v>-2.5007999999952547E-3</v>
      </c>
      <c r="K1316">
        <f t="shared" si="125"/>
        <v>2.6271680704501392E-3</v>
      </c>
      <c r="L1316">
        <f t="shared" si="126"/>
        <v>2.78272451529989E-4</v>
      </c>
    </row>
    <row r="1317" spans="1:12">
      <c r="A1317">
        <v>107.459</v>
      </c>
      <c r="B1317">
        <v>12.87</v>
      </c>
      <c r="C1317">
        <v>0.46148</v>
      </c>
      <c r="D1317">
        <v>98.040310000000005</v>
      </c>
      <c r="E1317" s="1">
        <v>-7.8430999999999998E-4</v>
      </c>
      <c r="F1317">
        <v>0.12737000000000001</v>
      </c>
      <c r="G1317">
        <f t="shared" si="123"/>
        <v>10.215800302000002</v>
      </c>
      <c r="H1317">
        <f t="shared" si="127"/>
        <v>8.9869759740684074</v>
      </c>
      <c r="I1317">
        <f t="shared" si="128"/>
        <v>0.97778307092741656</v>
      </c>
      <c r="J1317">
        <f t="shared" si="124"/>
        <v>-1.3337599999967043E-3</v>
      </c>
      <c r="K1317">
        <f t="shared" si="125"/>
        <v>2.6273682440509814E-3</v>
      </c>
      <c r="L1317">
        <f t="shared" si="126"/>
        <v>1.4841032220907458E-4</v>
      </c>
    </row>
    <row r="1318" spans="1:12">
      <c r="A1318">
        <v>107.41800000000001</v>
      </c>
      <c r="B1318">
        <v>12.88</v>
      </c>
      <c r="C1318">
        <v>0.46439000000000002</v>
      </c>
      <c r="D1318">
        <v>98.039349999999999</v>
      </c>
      <c r="E1318" s="1">
        <v>-2.6416E-3</v>
      </c>
      <c r="F1318">
        <v>0.12734999999999999</v>
      </c>
      <c r="G1318">
        <f t="shared" si="123"/>
        <v>10.215700270000001</v>
      </c>
      <c r="H1318">
        <f t="shared" si="127"/>
        <v>8.9868759420684068</v>
      </c>
      <c r="I1318">
        <f t="shared" si="128"/>
        <v>0.97777218744487093</v>
      </c>
      <c r="J1318">
        <f t="shared" si="124"/>
        <v>-6.6688000000426667E-4</v>
      </c>
      <c r="K1318">
        <f t="shared" si="125"/>
        <v>2.6276513001618636E-3</v>
      </c>
      <c r="L1318">
        <f t="shared" si="126"/>
        <v>7.4205987075279299E-5</v>
      </c>
    </row>
    <row r="1319" spans="1:12">
      <c r="A1319">
        <v>107.389</v>
      </c>
      <c r="B1319">
        <v>12.89</v>
      </c>
      <c r="C1319">
        <v>0.46633000000000002</v>
      </c>
      <c r="D1319">
        <v>98.039349999999999</v>
      </c>
      <c r="E1319" s="1">
        <v>-7.3771000000000002E-3</v>
      </c>
      <c r="F1319">
        <v>0.12734000000000001</v>
      </c>
      <c r="G1319">
        <f t="shared" si="123"/>
        <v>10.215700270000001</v>
      </c>
      <c r="H1319">
        <f t="shared" si="127"/>
        <v>8.9868759420684068</v>
      </c>
      <c r="I1319">
        <f t="shared" si="128"/>
        <v>0.97777218744487093</v>
      </c>
      <c r="J1319">
        <f t="shared" si="124"/>
        <v>-5.0016000000320103E-4</v>
      </c>
      <c r="K1319">
        <f t="shared" si="125"/>
        <v>2.6278515474103836E-3</v>
      </c>
      <c r="L1319">
        <f t="shared" si="126"/>
        <v>5.565449030645959E-5</v>
      </c>
    </row>
    <row r="1320" spans="1:12">
      <c r="A1320">
        <v>107.342</v>
      </c>
      <c r="B1320">
        <v>12.9</v>
      </c>
      <c r="C1320">
        <v>0.46266000000000002</v>
      </c>
      <c r="D1320">
        <v>98.040310000000005</v>
      </c>
      <c r="E1320" s="1">
        <v>-1.4184E-2</v>
      </c>
      <c r="F1320">
        <v>0.12731000000000001</v>
      </c>
      <c r="G1320">
        <f t="shared" si="123"/>
        <v>10.215800302000002</v>
      </c>
      <c r="H1320">
        <f t="shared" si="127"/>
        <v>8.9869759740684074</v>
      </c>
      <c r="I1320">
        <f t="shared" si="128"/>
        <v>0.97778307092741656</v>
      </c>
      <c r="J1320">
        <f t="shared" si="124"/>
        <v>5.0016000000317545E-4</v>
      </c>
      <c r="K1320">
        <f t="shared" si="125"/>
        <v>2.6281761508783366E-3</v>
      </c>
      <c r="L1320">
        <f t="shared" si="126"/>
        <v>-5.5653870828893829E-5</v>
      </c>
    </row>
    <row r="1321" spans="1:12">
      <c r="A1321">
        <v>107.303</v>
      </c>
      <c r="B1321">
        <v>12.91</v>
      </c>
      <c r="C1321">
        <v>0.46179999999999999</v>
      </c>
      <c r="D1321">
        <v>98.039349999999999</v>
      </c>
      <c r="E1321" s="1">
        <v>-2.1194000000000001E-2</v>
      </c>
      <c r="F1321">
        <v>0.12728999999999999</v>
      </c>
      <c r="G1321">
        <f t="shared" si="123"/>
        <v>10.215700270000001</v>
      </c>
      <c r="H1321">
        <f t="shared" si="127"/>
        <v>8.9868759420684068</v>
      </c>
      <c r="I1321">
        <f t="shared" si="128"/>
        <v>0.97777218744487093</v>
      </c>
      <c r="J1321">
        <f t="shared" si="124"/>
        <v>-9.8820510513000083E-18</v>
      </c>
      <c r="K1321">
        <f t="shared" si="125"/>
        <v>2.6284455635781556E-3</v>
      </c>
      <c r="L1321">
        <f t="shared" si="126"/>
        <v>1.0996091539487268E-18</v>
      </c>
    </row>
    <row r="1322" spans="1:12">
      <c r="A1322">
        <v>107.26300000000001</v>
      </c>
      <c r="B1322">
        <v>12.92</v>
      </c>
      <c r="C1322">
        <v>0.4647</v>
      </c>
      <c r="D1322">
        <v>98.039349999999999</v>
      </c>
      <c r="E1322" s="1">
        <v>-2.5842E-2</v>
      </c>
      <c r="F1322">
        <v>0.12726999999999999</v>
      </c>
      <c r="G1322">
        <f t="shared" si="123"/>
        <v>10.215700270000001</v>
      </c>
      <c r="H1322">
        <f t="shared" si="127"/>
        <v>8.9868759420684068</v>
      </c>
      <c r="I1322">
        <f t="shared" si="128"/>
        <v>0.97777218744487093</v>
      </c>
      <c r="J1322">
        <f t="shared" si="124"/>
        <v>-5.0016000000319214E-4</v>
      </c>
      <c r="K1322">
        <f t="shared" si="125"/>
        <v>2.6287219416791748E-3</v>
      </c>
      <c r="L1322">
        <f t="shared" si="126"/>
        <v>5.56544903064586E-5</v>
      </c>
    </row>
    <row r="1323" spans="1:12">
      <c r="A1323">
        <v>107.23</v>
      </c>
      <c r="B1323">
        <v>12.93</v>
      </c>
      <c r="C1323">
        <v>0.46948000000000001</v>
      </c>
      <c r="D1323">
        <v>98.038390000000007</v>
      </c>
      <c r="E1323" s="1">
        <v>-2.5895999999999999E-2</v>
      </c>
      <c r="F1323">
        <v>0.12725</v>
      </c>
      <c r="G1323">
        <f t="shared" si="123"/>
        <v>10.215600238</v>
      </c>
      <c r="H1323">
        <f t="shared" si="127"/>
        <v>8.9867759100684061</v>
      </c>
      <c r="I1323">
        <f t="shared" si="128"/>
        <v>0.9777613039623253</v>
      </c>
      <c r="J1323">
        <f t="shared" si="124"/>
        <v>-8.3360000000531204E-4</v>
      </c>
      <c r="K1323">
        <f t="shared" si="125"/>
        <v>2.6289499973710501E-3</v>
      </c>
      <c r="L1323">
        <f t="shared" si="126"/>
        <v>9.2758516329686331E-5</v>
      </c>
    </row>
    <row r="1324" spans="1:12">
      <c r="A1324">
        <v>107.185</v>
      </c>
      <c r="B1324">
        <v>12.94</v>
      </c>
      <c r="C1324">
        <v>0.46956999999999999</v>
      </c>
      <c r="D1324">
        <v>98.038390000000007</v>
      </c>
      <c r="E1324" s="1">
        <v>-2.2305999999999999E-2</v>
      </c>
      <c r="F1324">
        <v>0.12723000000000001</v>
      </c>
      <c r="G1324">
        <f t="shared" si="123"/>
        <v>10.215600238</v>
      </c>
      <c r="H1324">
        <f t="shared" si="127"/>
        <v>8.9867759100684061</v>
      </c>
      <c r="I1324">
        <f t="shared" si="128"/>
        <v>0.9777613039623253</v>
      </c>
      <c r="J1324">
        <f t="shared" si="124"/>
        <v>-1.667200000010634E-3</v>
      </c>
      <c r="K1324">
        <f t="shared" si="125"/>
        <v>2.6292610461829706E-3</v>
      </c>
      <c r="L1324">
        <f t="shared" si="126"/>
        <v>1.8551703265937377E-4</v>
      </c>
    </row>
    <row r="1325" spans="1:12">
      <c r="A1325">
        <v>107.149</v>
      </c>
      <c r="B1325">
        <v>12.95</v>
      </c>
      <c r="C1325">
        <v>0.46775</v>
      </c>
      <c r="D1325">
        <v>98.038390000000007</v>
      </c>
      <c r="E1325" s="1">
        <v>-1.6892999999999998E-2</v>
      </c>
      <c r="F1325">
        <v>0.12720999999999999</v>
      </c>
      <c r="G1325">
        <f t="shared" si="123"/>
        <v>10.215600238</v>
      </c>
      <c r="H1325">
        <f t="shared" si="127"/>
        <v>8.9867759100684061</v>
      </c>
      <c r="I1325">
        <f t="shared" si="128"/>
        <v>0.9777613039623253</v>
      </c>
      <c r="J1325">
        <f t="shared" si="124"/>
        <v>-2.3340800000149205E-3</v>
      </c>
      <c r="K1325">
        <f t="shared" si="125"/>
        <v>2.6295099382328117E-3</v>
      </c>
      <c r="L1325">
        <f t="shared" si="126"/>
        <v>2.5972384572312695E-4</v>
      </c>
    </row>
    <row r="1326" spans="1:12">
      <c r="A1326">
        <v>107.11199999999999</v>
      </c>
      <c r="B1326">
        <v>12.96</v>
      </c>
      <c r="C1326">
        <v>0.46688000000000002</v>
      </c>
      <c r="D1326">
        <v>98.038390000000007</v>
      </c>
      <c r="E1326" s="1">
        <v>-1.1132E-2</v>
      </c>
      <c r="F1326">
        <v>0.12719</v>
      </c>
      <c r="G1326">
        <f t="shared" si="123"/>
        <v>10.215600238</v>
      </c>
      <c r="H1326">
        <f t="shared" si="127"/>
        <v>8.9867759100684061</v>
      </c>
      <c r="I1326">
        <f t="shared" si="128"/>
        <v>0.9777613039623253</v>
      </c>
      <c r="J1326">
        <f t="shared" si="124"/>
        <v>-2.0006400000127807E-3</v>
      </c>
      <c r="K1326">
        <f t="shared" si="125"/>
        <v>2.6297657930584705E-3</v>
      </c>
      <c r="L1326">
        <f t="shared" si="126"/>
        <v>2.2262043919125076E-4</v>
      </c>
    </row>
    <row r="1327" spans="1:12">
      <c r="A1327">
        <v>107.07599999999999</v>
      </c>
      <c r="B1327">
        <v>12.97</v>
      </c>
      <c r="C1327">
        <v>0.46883999999999998</v>
      </c>
      <c r="D1327">
        <v>98.037430000000001</v>
      </c>
      <c r="E1327" s="1">
        <v>-6.7117000000000001E-3</v>
      </c>
      <c r="F1327">
        <v>0.12717000000000001</v>
      </c>
      <c r="G1327">
        <f t="shared" si="123"/>
        <v>10.215500206</v>
      </c>
      <c r="H1327">
        <f t="shared" si="127"/>
        <v>8.9866758780684055</v>
      </c>
      <c r="I1327">
        <f t="shared" si="128"/>
        <v>0.97775042047977967</v>
      </c>
      <c r="J1327">
        <f t="shared" si="124"/>
        <v>-2.8342400000180832E-3</v>
      </c>
      <c r="K1327">
        <f t="shared" si="125"/>
        <v>2.6300147806830676E-3</v>
      </c>
      <c r="L1327">
        <f t="shared" si="126"/>
        <v>3.1538246605009127E-4</v>
      </c>
    </row>
    <row r="1328" spans="1:12">
      <c r="A1328">
        <v>107.035</v>
      </c>
      <c r="B1328">
        <v>12.98</v>
      </c>
      <c r="C1328">
        <v>0.47176000000000001</v>
      </c>
      <c r="D1328">
        <v>98.038390000000007</v>
      </c>
      <c r="E1328" s="1">
        <v>-3.3841000000000001E-3</v>
      </c>
      <c r="F1328">
        <v>0.12714</v>
      </c>
      <c r="G1328">
        <f t="shared" si="123"/>
        <v>10.215600238</v>
      </c>
      <c r="H1328">
        <f t="shared" si="127"/>
        <v>8.9867759100684061</v>
      </c>
      <c r="I1328">
        <f t="shared" si="128"/>
        <v>0.9777613039623253</v>
      </c>
      <c r="J1328">
        <f t="shared" si="124"/>
        <v>-2.6675200000169947E-3</v>
      </c>
      <c r="K1328">
        <f t="shared" si="125"/>
        <v>2.6302984073543149E-3</v>
      </c>
      <c r="L1328">
        <f t="shared" si="126"/>
        <v>2.9682725225499586E-4</v>
      </c>
    </row>
    <row r="1329" spans="1:12">
      <c r="A1329">
        <v>106.996</v>
      </c>
      <c r="B1329">
        <v>12.99</v>
      </c>
      <c r="C1329">
        <v>0.47560999999999998</v>
      </c>
      <c r="D1329">
        <v>98.038390000000007</v>
      </c>
      <c r="E1329" s="1">
        <v>-1.0480999999999999E-3</v>
      </c>
      <c r="F1329">
        <v>0.12712000000000001</v>
      </c>
      <c r="G1329">
        <f t="shared" si="123"/>
        <v>10.215600238</v>
      </c>
      <c r="H1329">
        <f t="shared" si="127"/>
        <v>8.9867759100684061</v>
      </c>
      <c r="I1329">
        <f t="shared" si="128"/>
        <v>0.9777613039623253</v>
      </c>
      <c r="J1329">
        <f t="shared" si="124"/>
        <v>-1.5004800000095601E-3</v>
      </c>
      <c r="K1329">
        <f t="shared" si="125"/>
        <v>2.630568255354522E-3</v>
      </c>
      <c r="L1329">
        <f t="shared" si="126"/>
        <v>1.6696532939343523E-4</v>
      </c>
    </row>
    <row r="1330" spans="1:12">
      <c r="A1330">
        <v>106.95399999999999</v>
      </c>
      <c r="B1330">
        <v>13</v>
      </c>
      <c r="C1330">
        <v>0.47569</v>
      </c>
      <c r="D1330">
        <v>98.037430000000001</v>
      </c>
      <c r="E1330" s="1">
        <v>-3.924E-4</v>
      </c>
      <c r="F1330">
        <v>0.12709999999999999</v>
      </c>
      <c r="G1330">
        <f t="shared" si="123"/>
        <v>10.215500206</v>
      </c>
      <c r="H1330">
        <f t="shared" si="127"/>
        <v>8.9866758780684055</v>
      </c>
      <c r="I1330">
        <f t="shared" si="128"/>
        <v>0.97775042047977967</v>
      </c>
      <c r="J1330">
        <f t="shared" si="124"/>
        <v>-1.5004800000095603E-3</v>
      </c>
      <c r="K1330">
        <f t="shared" si="125"/>
        <v>2.6308589228211227E-3</v>
      </c>
      <c r="L1330">
        <f t="shared" si="126"/>
        <v>1.6696718790887039E-4</v>
      </c>
    </row>
    <row r="1331" spans="1:12">
      <c r="A1331">
        <v>106.917</v>
      </c>
      <c r="B1331">
        <v>13.01</v>
      </c>
      <c r="C1331">
        <v>0.47388000000000002</v>
      </c>
      <c r="D1331">
        <v>98.038390000000007</v>
      </c>
      <c r="E1331" s="1">
        <v>-6.4105E-4</v>
      </c>
      <c r="F1331">
        <v>0.12708</v>
      </c>
      <c r="G1331">
        <f t="shared" si="123"/>
        <v>10.215600238</v>
      </c>
      <c r="H1331">
        <f t="shared" si="127"/>
        <v>8.9867759100684061</v>
      </c>
      <c r="I1331">
        <f t="shared" si="128"/>
        <v>0.9777613039623253</v>
      </c>
      <c r="J1331">
        <f t="shared" si="124"/>
        <v>-5.0016000000319507E-4</v>
      </c>
      <c r="K1331">
        <f t="shared" si="125"/>
        <v>2.6311150402429043E-3</v>
      </c>
      <c r="L1331">
        <f t="shared" si="126"/>
        <v>5.5655109797812676E-5</v>
      </c>
    </row>
    <row r="1332" spans="1:12">
      <c r="A1332">
        <v>106.87</v>
      </c>
      <c r="B1332">
        <v>13.02</v>
      </c>
      <c r="C1332">
        <v>0.47586000000000001</v>
      </c>
      <c r="D1332">
        <v>98.038390000000007</v>
      </c>
      <c r="E1332" s="1">
        <v>-1.7608000000000001E-3</v>
      </c>
      <c r="F1332">
        <v>0.12705</v>
      </c>
      <c r="G1332">
        <f t="shared" si="123"/>
        <v>10.215600238</v>
      </c>
      <c r="H1332">
        <f t="shared" si="127"/>
        <v>8.9867759100684061</v>
      </c>
      <c r="I1332">
        <f t="shared" si="128"/>
        <v>0.9777613039623253</v>
      </c>
      <c r="J1332">
        <f t="shared" si="124"/>
        <v>-1.6672000000107366E-4</v>
      </c>
      <c r="K1332">
        <f t="shared" si="125"/>
        <v>2.6314404505026054E-3</v>
      </c>
      <c r="L1332">
        <f t="shared" si="126"/>
        <v>1.8551703265938519E-5</v>
      </c>
    </row>
    <row r="1333" spans="1:12">
      <c r="A1333">
        <v>106.84</v>
      </c>
      <c r="B1333">
        <v>13.03</v>
      </c>
      <c r="C1333">
        <v>0.47781000000000001</v>
      </c>
      <c r="D1333">
        <v>98.037430000000001</v>
      </c>
      <c r="E1333" s="1">
        <v>-5.2656999999999999E-3</v>
      </c>
      <c r="F1333">
        <v>0.12703999999999999</v>
      </c>
      <c r="G1333">
        <f t="shared" si="123"/>
        <v>10.215500206</v>
      </c>
      <c r="H1333">
        <f t="shared" si="127"/>
        <v>8.9866758780684055</v>
      </c>
      <c r="I1333">
        <f t="shared" si="128"/>
        <v>0.97775042047977967</v>
      </c>
      <c r="J1333">
        <f t="shared" si="124"/>
        <v>-5.0016000000320006E-4</v>
      </c>
      <c r="K1333">
        <f t="shared" si="125"/>
        <v>2.6316482012684545E-3</v>
      </c>
      <c r="L1333">
        <f t="shared" si="126"/>
        <v>5.5655729302958277E-5</v>
      </c>
    </row>
    <row r="1334" spans="1:12">
      <c r="A1334">
        <v>106.797</v>
      </c>
      <c r="B1334">
        <v>13.04</v>
      </c>
      <c r="C1334">
        <v>0.47128999999999999</v>
      </c>
      <c r="D1334">
        <v>98.038390000000007</v>
      </c>
      <c r="E1334" s="1">
        <v>-1.1224E-2</v>
      </c>
      <c r="F1334">
        <v>0.12701000000000001</v>
      </c>
      <c r="G1334">
        <f t="shared" si="123"/>
        <v>10.215600238</v>
      </c>
      <c r="H1334">
        <f t="shared" si="127"/>
        <v>8.9867759100684061</v>
      </c>
      <c r="I1334">
        <f t="shared" si="128"/>
        <v>0.9777613039623253</v>
      </c>
      <c r="J1334">
        <f t="shared" si="124"/>
        <v>0</v>
      </c>
      <c r="K1334">
        <f t="shared" si="125"/>
        <v>2.6319460345785072E-3</v>
      </c>
      <c r="L1334">
        <f t="shared" si="126"/>
        <v>0</v>
      </c>
    </row>
    <row r="1335" spans="1:12">
      <c r="A1335">
        <v>106.76600000000001</v>
      </c>
      <c r="B1335">
        <v>13.05</v>
      </c>
      <c r="C1335">
        <v>0.47419</v>
      </c>
      <c r="D1335">
        <v>98.038390000000007</v>
      </c>
      <c r="E1335" s="1">
        <v>-1.7798000000000001E-2</v>
      </c>
      <c r="F1335">
        <v>0.127</v>
      </c>
      <c r="G1335">
        <f t="shared" si="123"/>
        <v>10.215600238</v>
      </c>
      <c r="H1335">
        <f t="shared" si="127"/>
        <v>8.9867759100684061</v>
      </c>
      <c r="I1335">
        <f t="shared" si="128"/>
        <v>0.9777613039623253</v>
      </c>
      <c r="J1335">
        <f t="shared" si="124"/>
        <v>5.0016000000320006E-4</v>
      </c>
      <c r="K1335">
        <f t="shared" si="125"/>
        <v>2.6321607934385494E-3</v>
      </c>
      <c r="L1335">
        <f t="shared" si="126"/>
        <v>-5.5655109797813231E-5</v>
      </c>
    </row>
    <row r="1336" spans="1:12">
      <c r="A1336">
        <v>106.721</v>
      </c>
      <c r="B1336">
        <v>13.06</v>
      </c>
      <c r="C1336">
        <v>0.47521999999999998</v>
      </c>
      <c r="D1336">
        <v>98.037430000000001</v>
      </c>
      <c r="E1336" s="1">
        <v>-2.3096999999999999E-2</v>
      </c>
      <c r="F1336">
        <v>0.12697</v>
      </c>
      <c r="G1336">
        <f t="shared" si="123"/>
        <v>10.215500206</v>
      </c>
      <c r="H1336">
        <f t="shared" si="127"/>
        <v>8.9866758780684055</v>
      </c>
      <c r="I1336">
        <f t="shared" si="128"/>
        <v>0.97775042047977967</v>
      </c>
      <c r="J1336">
        <f t="shared" si="124"/>
        <v>-5.0016000000319128E-4</v>
      </c>
      <c r="K1336">
        <f t="shared" si="125"/>
        <v>2.632472602541389E-3</v>
      </c>
      <c r="L1336">
        <f t="shared" si="126"/>
        <v>5.5655729302957301E-5</v>
      </c>
    </row>
    <row r="1337" spans="1:12">
      <c r="A1337">
        <v>106.684</v>
      </c>
      <c r="B1337">
        <v>13.07</v>
      </c>
      <c r="C1337">
        <v>0.47434999999999999</v>
      </c>
      <c r="D1337">
        <v>98.037430000000001</v>
      </c>
      <c r="E1337" s="1">
        <v>-2.5973E-2</v>
      </c>
      <c r="F1337">
        <v>0.12695000000000001</v>
      </c>
      <c r="G1337">
        <f t="shared" si="123"/>
        <v>10.215500206</v>
      </c>
      <c r="H1337">
        <f t="shared" si="127"/>
        <v>8.9866758780684055</v>
      </c>
      <c r="I1337">
        <f t="shared" si="128"/>
        <v>0.97775042047977967</v>
      </c>
      <c r="J1337">
        <f t="shared" si="124"/>
        <v>-6.6688000000425345E-4</v>
      </c>
      <c r="K1337">
        <f t="shared" si="125"/>
        <v>2.6327290342623359E-3</v>
      </c>
      <c r="L1337">
        <f t="shared" si="126"/>
        <v>7.4207639070609558E-5</v>
      </c>
    </row>
    <row r="1338" spans="1:12">
      <c r="A1338">
        <v>106.652</v>
      </c>
      <c r="B1338">
        <v>13.08</v>
      </c>
      <c r="C1338">
        <v>0.47347</v>
      </c>
      <c r="D1338">
        <v>98.036469999999994</v>
      </c>
      <c r="E1338" s="1">
        <v>-2.7061000000000002E-2</v>
      </c>
      <c r="F1338">
        <v>0.12694</v>
      </c>
      <c r="G1338">
        <f t="shared" si="123"/>
        <v>10.215400173999999</v>
      </c>
      <c r="H1338">
        <f t="shared" si="127"/>
        <v>8.9865758460684049</v>
      </c>
      <c r="I1338">
        <f t="shared" si="128"/>
        <v>0.97773953699723404</v>
      </c>
      <c r="J1338">
        <f t="shared" si="124"/>
        <v>-1.3337600000084993E-3</v>
      </c>
      <c r="K1338">
        <f t="shared" si="125"/>
        <v>2.6329508533393716E-3</v>
      </c>
      <c r="L1338">
        <f t="shared" si="126"/>
        <v>1.4841693019171641E-4</v>
      </c>
    </row>
    <row r="1339" spans="1:12">
      <c r="A1339">
        <v>106.614</v>
      </c>
      <c r="B1339">
        <v>13.09</v>
      </c>
      <c r="C1339">
        <v>0.47355000000000003</v>
      </c>
      <c r="D1339">
        <v>98.037430000000001</v>
      </c>
      <c r="E1339" s="1">
        <v>-2.8774999999999998E-2</v>
      </c>
      <c r="F1339">
        <v>0.12692000000000001</v>
      </c>
      <c r="G1339">
        <f t="shared" si="123"/>
        <v>10.215500206</v>
      </c>
      <c r="H1339">
        <f t="shared" si="127"/>
        <v>8.9866758780684055</v>
      </c>
      <c r="I1339">
        <f t="shared" si="128"/>
        <v>0.97775042047977967</v>
      </c>
      <c r="J1339">
        <f t="shared" si="124"/>
        <v>-1.8339200000116818E-3</v>
      </c>
      <c r="K1339">
        <f t="shared" si="125"/>
        <v>2.6332143120464287E-3</v>
      </c>
      <c r="L1339">
        <f t="shared" si="126"/>
        <v>2.0407100744417459E-4</v>
      </c>
    </row>
    <row r="1340" spans="1:12">
      <c r="A1340">
        <v>106.569</v>
      </c>
      <c r="B1340">
        <v>13.1</v>
      </c>
      <c r="C1340">
        <v>0.47364000000000001</v>
      </c>
      <c r="D1340">
        <v>98.036469999999994</v>
      </c>
      <c r="E1340" s="1">
        <v>-3.1483999999999998E-2</v>
      </c>
      <c r="F1340">
        <v>0.12689</v>
      </c>
      <c r="G1340">
        <f t="shared" si="123"/>
        <v>10.215400173999999</v>
      </c>
      <c r="H1340">
        <f t="shared" si="127"/>
        <v>8.9865758460684049</v>
      </c>
      <c r="I1340">
        <f t="shared" si="128"/>
        <v>0.97773953699723404</v>
      </c>
      <c r="J1340">
        <f t="shared" si="124"/>
        <v>-2.1673600000138094E-3</v>
      </c>
      <c r="K1340">
        <f t="shared" si="125"/>
        <v>2.633526370816314E-3</v>
      </c>
      <c r="L1340">
        <f t="shared" si="126"/>
        <v>2.4117751156153895E-4</v>
      </c>
    </row>
    <row r="1341" spans="1:12">
      <c r="A1341">
        <v>106.52800000000001</v>
      </c>
      <c r="B1341">
        <v>13.11</v>
      </c>
      <c r="C1341">
        <v>0.47371999999999997</v>
      </c>
      <c r="D1341">
        <v>98.036469999999994</v>
      </c>
      <c r="E1341" s="1">
        <v>-3.2849000000000003E-2</v>
      </c>
      <c r="F1341">
        <v>0.12687000000000001</v>
      </c>
      <c r="G1341">
        <f t="shared" si="123"/>
        <v>10.215400173999999</v>
      </c>
      <c r="H1341">
        <f t="shared" si="127"/>
        <v>8.9865758460684049</v>
      </c>
      <c r="I1341">
        <f t="shared" si="128"/>
        <v>0.97773953699723404</v>
      </c>
      <c r="J1341">
        <f t="shared" si="124"/>
        <v>-2.1673600000138215E-3</v>
      </c>
      <c r="K1341">
        <f t="shared" si="125"/>
        <v>2.6338107554296007E-3</v>
      </c>
      <c r="L1341">
        <f t="shared" si="126"/>
        <v>2.4117751156154031E-4</v>
      </c>
    </row>
    <row r="1342" spans="1:12">
      <c r="A1342">
        <v>106.488</v>
      </c>
      <c r="B1342">
        <v>13.12</v>
      </c>
      <c r="C1342">
        <v>0.47286</v>
      </c>
      <c r="D1342">
        <v>98.035510000000002</v>
      </c>
      <c r="E1342" s="1">
        <v>-2.9368999999999999E-2</v>
      </c>
      <c r="F1342">
        <v>0.12684999999999999</v>
      </c>
      <c r="G1342">
        <f t="shared" ref="G1342:G1405" si="129">(D1342/100)*$B$16</f>
        <v>10.215300142</v>
      </c>
      <c r="H1342">
        <f t="shared" si="127"/>
        <v>8.986475814068406</v>
      </c>
      <c r="I1342">
        <f t="shared" si="128"/>
        <v>0.97772865351468863</v>
      </c>
      <c r="J1342">
        <f t="shared" ref="J1342:J1405" si="130">SLOPE(H1334:H1342,B1334:B1342)</f>
        <v>-3.3344000000094655E-3</v>
      </c>
      <c r="K1342">
        <f t="shared" ref="K1342:K1405" si="131">1/(A1342+273.15)</f>
        <v>2.6340882630295176E-3</v>
      </c>
      <c r="L1342">
        <f t="shared" ref="L1342:L1405" si="132">-J1342/H1342</f>
        <v>3.7104645569617327E-4</v>
      </c>
    </row>
    <row r="1343" spans="1:12">
      <c r="A1343">
        <v>106.45699999999999</v>
      </c>
      <c r="B1343">
        <v>13.13</v>
      </c>
      <c r="C1343">
        <v>0.47481000000000001</v>
      </c>
      <c r="D1343">
        <v>98.035510000000002</v>
      </c>
      <c r="E1343" s="1">
        <v>-1.9945999999999998E-2</v>
      </c>
      <c r="F1343">
        <v>0.12683</v>
      </c>
      <c r="G1343">
        <f t="shared" si="129"/>
        <v>10.215300142</v>
      </c>
      <c r="H1343">
        <f t="shared" si="127"/>
        <v>8.986475814068406</v>
      </c>
      <c r="I1343">
        <f t="shared" si="128"/>
        <v>0.97772865351468863</v>
      </c>
      <c r="J1343">
        <f t="shared" si="130"/>
        <v>-3.3344000000005837E-3</v>
      </c>
      <c r="K1343">
        <f t="shared" si="131"/>
        <v>2.6343033716448856E-3</v>
      </c>
      <c r="L1343">
        <f t="shared" si="132"/>
        <v>3.7104645569518491E-4</v>
      </c>
    </row>
    <row r="1344" spans="1:12">
      <c r="A1344">
        <v>106.41200000000001</v>
      </c>
      <c r="B1344">
        <v>13.14</v>
      </c>
      <c r="C1344">
        <v>0.4768</v>
      </c>
      <c r="D1344">
        <v>98.034549999999996</v>
      </c>
      <c r="E1344" s="1">
        <v>-7.1777999999999998E-3</v>
      </c>
      <c r="F1344">
        <v>0.12681000000000001</v>
      </c>
      <c r="G1344">
        <f t="shared" si="129"/>
        <v>10.21520011</v>
      </c>
      <c r="H1344">
        <f t="shared" si="127"/>
        <v>8.9863757820684054</v>
      </c>
      <c r="I1344">
        <f t="shared" si="128"/>
        <v>0.97771777003214311</v>
      </c>
      <c r="J1344">
        <f t="shared" si="130"/>
        <v>-3.5011199999957069E-3</v>
      </c>
      <c r="K1344">
        <f t="shared" si="131"/>
        <v>2.6346156886095026E-3</v>
      </c>
      <c r="L1344">
        <f t="shared" si="132"/>
        <v>3.896031153050501E-4</v>
      </c>
    </row>
    <row r="1345" spans="1:12">
      <c r="A1345">
        <v>106.371</v>
      </c>
      <c r="B1345">
        <v>13.15</v>
      </c>
      <c r="C1345">
        <v>0.47310000000000002</v>
      </c>
      <c r="D1345">
        <v>98.035510000000002</v>
      </c>
      <c r="E1345" s="1">
        <v>5.1581999999999999E-3</v>
      </c>
      <c r="F1345">
        <v>0.12678</v>
      </c>
      <c r="G1345">
        <f t="shared" si="129"/>
        <v>10.215300142</v>
      </c>
      <c r="H1345">
        <f t="shared" si="127"/>
        <v>8.986475814068406</v>
      </c>
      <c r="I1345">
        <f t="shared" si="128"/>
        <v>0.97772865351468863</v>
      </c>
      <c r="J1345">
        <f t="shared" si="130"/>
        <v>-3.1676799999905943E-3</v>
      </c>
      <c r="K1345">
        <f t="shared" si="131"/>
        <v>2.6349003085468265E-3</v>
      </c>
      <c r="L1345">
        <f t="shared" si="132"/>
        <v>3.524941329093173E-4</v>
      </c>
    </row>
    <row r="1346" spans="1:12">
      <c r="A1346">
        <v>106.339</v>
      </c>
      <c r="B1346">
        <v>13.16</v>
      </c>
      <c r="C1346">
        <v>0.46843000000000001</v>
      </c>
      <c r="D1346">
        <v>98.035510000000002</v>
      </c>
      <c r="E1346" s="1">
        <v>1.3435000000000001E-2</v>
      </c>
      <c r="F1346">
        <v>0.12676999999999999</v>
      </c>
      <c r="G1346">
        <f t="shared" si="129"/>
        <v>10.215300142</v>
      </c>
      <c r="H1346">
        <f t="shared" si="127"/>
        <v>8.986475814068406</v>
      </c>
      <c r="I1346">
        <f t="shared" si="128"/>
        <v>0.97772865351468863</v>
      </c>
      <c r="J1346">
        <f t="shared" si="130"/>
        <v>-2.5007999999863387E-3</v>
      </c>
      <c r="K1346">
        <f t="shared" si="131"/>
        <v>2.6351224936691183E-3</v>
      </c>
      <c r="L1346">
        <f t="shared" si="132"/>
        <v>2.7828484176981976E-4</v>
      </c>
    </row>
    <row r="1347" spans="1:12">
      <c r="A1347">
        <v>106.29600000000001</v>
      </c>
      <c r="B1347">
        <v>13.17</v>
      </c>
      <c r="C1347">
        <v>0.46567999999999998</v>
      </c>
      <c r="D1347">
        <v>98.035510000000002</v>
      </c>
      <c r="E1347" s="1">
        <v>1.6622999999999999E-2</v>
      </c>
      <c r="F1347">
        <v>0.12673999999999999</v>
      </c>
      <c r="G1347">
        <f t="shared" si="129"/>
        <v>10.215300142</v>
      </c>
      <c r="H1347">
        <f t="shared" si="127"/>
        <v>8.986475814068406</v>
      </c>
      <c r="I1347">
        <f t="shared" si="128"/>
        <v>0.97772865351468863</v>
      </c>
      <c r="J1347">
        <f t="shared" si="130"/>
        <v>-2.3340799999882382E-3</v>
      </c>
      <c r="K1347">
        <f t="shared" si="131"/>
        <v>2.6354211139397966E-3</v>
      </c>
      <c r="L1347">
        <f t="shared" si="132"/>
        <v>2.5973251898527515E-4</v>
      </c>
    </row>
    <row r="1348" spans="1:12">
      <c r="A1348">
        <v>106.252</v>
      </c>
      <c r="B1348">
        <v>13.18</v>
      </c>
      <c r="C1348">
        <v>0.47238999999999998</v>
      </c>
      <c r="D1348">
        <v>98.036469999999994</v>
      </c>
      <c r="E1348" s="1">
        <v>1.5942000000000001E-2</v>
      </c>
      <c r="F1348">
        <v>0.12672</v>
      </c>
      <c r="G1348">
        <f t="shared" si="129"/>
        <v>10.215400173999999</v>
      </c>
      <c r="H1348">
        <f t="shared" si="127"/>
        <v>8.9865758460684049</v>
      </c>
      <c r="I1348">
        <f t="shared" si="128"/>
        <v>0.97773953699723404</v>
      </c>
      <c r="J1348">
        <f t="shared" si="130"/>
        <v>-5.0015999999433302E-4</v>
      </c>
      <c r="K1348">
        <f t="shared" si="131"/>
        <v>2.6357267489364841E-3</v>
      </c>
      <c r="L1348">
        <f t="shared" si="132"/>
        <v>5.565634882090838E-5</v>
      </c>
    </row>
    <row r="1349" spans="1:12">
      <c r="A1349">
        <v>106.211</v>
      </c>
      <c r="B1349">
        <v>13.19</v>
      </c>
      <c r="C1349">
        <v>0.47910000000000003</v>
      </c>
      <c r="D1349">
        <v>98.035510000000002</v>
      </c>
      <c r="E1349" s="1">
        <v>1.2513E-2</v>
      </c>
      <c r="F1349">
        <v>0.12670000000000001</v>
      </c>
      <c r="G1349">
        <f t="shared" si="129"/>
        <v>10.215300142</v>
      </c>
      <c r="H1349">
        <f t="shared" si="127"/>
        <v>8.986475814068406</v>
      </c>
      <c r="I1349">
        <f t="shared" si="128"/>
        <v>0.97772865351468863</v>
      </c>
      <c r="J1349">
        <f t="shared" si="130"/>
        <v>2.9376249634561914E-15</v>
      </c>
      <c r="K1349">
        <f t="shared" si="131"/>
        <v>2.6360116089951262E-3</v>
      </c>
      <c r="L1349">
        <f t="shared" si="132"/>
        <v>-3.2689399317776098E-16</v>
      </c>
    </row>
    <row r="1350" spans="1:12">
      <c r="A1350">
        <v>106.181</v>
      </c>
      <c r="B1350">
        <v>13.2</v>
      </c>
      <c r="C1350">
        <v>0.48010999999999998</v>
      </c>
      <c r="D1350">
        <v>98.036469999999994</v>
      </c>
      <c r="E1350" s="1">
        <v>6.7034E-3</v>
      </c>
      <c r="F1350">
        <v>0.12667999999999999</v>
      </c>
      <c r="G1350">
        <f t="shared" si="129"/>
        <v>10.215400173999999</v>
      </c>
      <c r="H1350">
        <f t="shared" si="127"/>
        <v>8.9865758460684049</v>
      </c>
      <c r="I1350">
        <f t="shared" si="128"/>
        <v>0.97773953699723404</v>
      </c>
      <c r="J1350">
        <f t="shared" si="130"/>
        <v>1.333759999990747E-3</v>
      </c>
      <c r="K1350">
        <f t="shared" si="131"/>
        <v>2.6362200821973426E-3</v>
      </c>
      <c r="L1350">
        <f t="shared" si="132"/>
        <v>-1.48416930189741E-4</v>
      </c>
    </row>
    <row r="1351" spans="1:12">
      <c r="A1351">
        <v>106.133</v>
      </c>
      <c r="B1351">
        <v>13.21</v>
      </c>
      <c r="C1351">
        <v>0.47926000000000002</v>
      </c>
      <c r="D1351">
        <v>98.036469999999994</v>
      </c>
      <c r="E1351" s="1">
        <v>-3.4357000000000002E-4</v>
      </c>
      <c r="F1351">
        <v>0.12665000000000001</v>
      </c>
      <c r="G1351">
        <f t="shared" si="129"/>
        <v>10.215400173999999</v>
      </c>
      <c r="H1351">
        <f t="shared" si="127"/>
        <v>8.9865758460684049</v>
      </c>
      <c r="I1351">
        <f t="shared" si="128"/>
        <v>0.97773953699723404</v>
      </c>
      <c r="J1351">
        <f t="shared" si="130"/>
        <v>1.8339199999880356E-3</v>
      </c>
      <c r="K1351">
        <f t="shared" si="131"/>
        <v>2.6365537079173075E-3</v>
      </c>
      <c r="L1351">
        <f t="shared" si="132"/>
        <v>-2.0407327901097826E-4</v>
      </c>
    </row>
    <row r="1352" spans="1:12">
      <c r="A1352">
        <v>106.09699999999999</v>
      </c>
      <c r="B1352">
        <v>13.22</v>
      </c>
      <c r="C1352">
        <v>0.47743999999999998</v>
      </c>
      <c r="D1352">
        <v>98.036469999999994</v>
      </c>
      <c r="E1352" s="1">
        <v>-7.6061000000000002E-3</v>
      </c>
      <c r="F1352">
        <v>0.12664</v>
      </c>
      <c r="G1352">
        <f t="shared" si="129"/>
        <v>10.215400173999999</v>
      </c>
      <c r="H1352">
        <f t="shared" si="127"/>
        <v>8.9865758460684049</v>
      </c>
      <c r="I1352">
        <f t="shared" si="128"/>
        <v>0.97773953699723404</v>
      </c>
      <c r="J1352">
        <f t="shared" si="130"/>
        <v>2.1673599999871801E-3</v>
      </c>
      <c r="K1352">
        <f t="shared" si="131"/>
        <v>2.6368039826287358E-3</v>
      </c>
      <c r="L1352">
        <f t="shared" si="132"/>
        <v>-2.4117751155857572E-4</v>
      </c>
    </row>
    <row r="1353" spans="1:12">
      <c r="A1353">
        <v>106.056</v>
      </c>
      <c r="B1353">
        <v>13.23</v>
      </c>
      <c r="C1353">
        <v>0.47563</v>
      </c>
      <c r="D1353">
        <v>98.035510000000002</v>
      </c>
      <c r="E1353" s="1">
        <v>-1.4445E-2</v>
      </c>
      <c r="F1353">
        <v>0.12661</v>
      </c>
      <c r="G1353">
        <f t="shared" si="129"/>
        <v>10.215300142</v>
      </c>
      <c r="H1353">
        <f t="shared" si="127"/>
        <v>8.986475814068406</v>
      </c>
      <c r="I1353">
        <f t="shared" si="128"/>
        <v>0.97772865351468863</v>
      </c>
      <c r="J1353">
        <f t="shared" si="130"/>
        <v>8.3359999999050899E-4</v>
      </c>
      <c r="K1353">
        <f t="shared" si="131"/>
        <v>2.6370890755947956E-3</v>
      </c>
      <c r="L1353">
        <f t="shared" si="132"/>
        <v>-9.2761613922723844E-5</v>
      </c>
    </row>
    <row r="1354" spans="1:12">
      <c r="A1354">
        <v>106.023</v>
      </c>
      <c r="B1354">
        <v>13.24</v>
      </c>
      <c r="C1354">
        <v>0.4738</v>
      </c>
      <c r="D1354">
        <v>98.036469999999994</v>
      </c>
      <c r="E1354" s="1">
        <v>-1.9540999999999999E-2</v>
      </c>
      <c r="F1354">
        <v>0.12659000000000001</v>
      </c>
      <c r="G1354">
        <f t="shared" si="129"/>
        <v>10.215400173999999</v>
      </c>
      <c r="H1354">
        <f t="shared" si="127"/>
        <v>8.9865758460684049</v>
      </c>
      <c r="I1354">
        <f t="shared" si="128"/>
        <v>0.97773953699723404</v>
      </c>
      <c r="J1354">
        <f t="shared" si="130"/>
        <v>8.3359999999050747E-4</v>
      </c>
      <c r="K1354">
        <f t="shared" si="131"/>
        <v>2.6373185854478036E-3</v>
      </c>
      <c r="L1354">
        <f t="shared" si="132"/>
        <v>-9.2760581368175348E-5</v>
      </c>
    </row>
    <row r="1355" spans="1:12">
      <c r="A1355">
        <v>105.98</v>
      </c>
      <c r="B1355">
        <v>13.25</v>
      </c>
      <c r="C1355">
        <v>0.47294000000000003</v>
      </c>
      <c r="D1355">
        <v>98.035510000000002</v>
      </c>
      <c r="E1355" s="1">
        <v>-2.2419999999999999E-2</v>
      </c>
      <c r="F1355">
        <v>0.12656999999999999</v>
      </c>
      <c r="G1355">
        <f t="shared" si="129"/>
        <v>10.215300142</v>
      </c>
      <c r="H1355">
        <f t="shared" si="127"/>
        <v>8.986475814068406</v>
      </c>
      <c r="I1355">
        <f t="shared" si="128"/>
        <v>0.97772865351468863</v>
      </c>
      <c r="J1355">
        <f t="shared" si="130"/>
        <v>6.6350914201585763E-18</v>
      </c>
      <c r="K1355">
        <f t="shared" si="131"/>
        <v>2.6376177036900273E-3</v>
      </c>
      <c r="L1355">
        <f t="shared" si="132"/>
        <v>-7.3834187699824247E-19</v>
      </c>
    </row>
    <row r="1356" spans="1:12">
      <c r="A1356">
        <v>105.938</v>
      </c>
      <c r="B1356">
        <v>13.26</v>
      </c>
      <c r="C1356">
        <v>0.47397</v>
      </c>
      <c r="D1356">
        <v>98.035510000000002</v>
      </c>
      <c r="E1356" s="1">
        <v>-2.3621E-2</v>
      </c>
      <c r="F1356">
        <v>0.12655</v>
      </c>
      <c r="G1356">
        <f t="shared" si="129"/>
        <v>10.215300142</v>
      </c>
      <c r="H1356">
        <f t="shared" si="127"/>
        <v>8.986475814068406</v>
      </c>
      <c r="I1356">
        <f t="shared" si="128"/>
        <v>0.97772865351468863</v>
      </c>
      <c r="J1356">
        <f t="shared" si="130"/>
        <v>-8.3359999999049912E-4</v>
      </c>
      <c r="K1356">
        <f t="shared" si="131"/>
        <v>2.6379099312033093E-3</v>
      </c>
      <c r="L1356">
        <f t="shared" si="132"/>
        <v>9.2761613922722746E-5</v>
      </c>
    </row>
    <row r="1357" spans="1:12">
      <c r="A1357">
        <v>105.9</v>
      </c>
      <c r="B1357">
        <v>13.27</v>
      </c>
      <c r="C1357">
        <v>0.47594999999999998</v>
      </c>
      <c r="D1357">
        <v>98.034549999999996</v>
      </c>
      <c r="E1357" s="1">
        <v>-2.3533999999999999E-2</v>
      </c>
      <c r="F1357">
        <v>0.12653</v>
      </c>
      <c r="G1357">
        <f t="shared" si="129"/>
        <v>10.21520011</v>
      </c>
      <c r="H1357">
        <f t="shared" si="127"/>
        <v>8.9863757820684054</v>
      </c>
      <c r="I1357">
        <f t="shared" si="128"/>
        <v>0.97771777003214311</v>
      </c>
      <c r="J1357">
        <f t="shared" si="130"/>
        <v>-1.5004799999947509E-3</v>
      </c>
      <c r="K1357">
        <f t="shared" si="131"/>
        <v>2.638174383326738E-3</v>
      </c>
      <c r="L1357">
        <f t="shared" si="132"/>
        <v>1.6697276370178496E-4</v>
      </c>
    </row>
    <row r="1358" spans="1:12">
      <c r="A1358">
        <v>105.858</v>
      </c>
      <c r="B1358">
        <v>13.28</v>
      </c>
      <c r="C1358">
        <v>0.47508</v>
      </c>
      <c r="D1358">
        <v>98.035510000000002</v>
      </c>
      <c r="E1358" s="1">
        <v>-2.2284999999999999E-2</v>
      </c>
      <c r="F1358">
        <v>0.12651000000000001</v>
      </c>
      <c r="G1358">
        <f t="shared" si="129"/>
        <v>10.215300142</v>
      </c>
      <c r="H1358">
        <f t="shared" si="127"/>
        <v>8.986475814068406</v>
      </c>
      <c r="I1358">
        <f t="shared" si="128"/>
        <v>0.97772865351468863</v>
      </c>
      <c r="J1358">
        <f t="shared" si="130"/>
        <v>-2.0006399999861354E-3</v>
      </c>
      <c r="K1358">
        <f t="shared" si="131"/>
        <v>2.6384667342114151E-3</v>
      </c>
      <c r="L1358">
        <f t="shared" si="132"/>
        <v>2.2262787341552915E-4</v>
      </c>
    </row>
    <row r="1359" spans="1:12">
      <c r="A1359">
        <v>105.819</v>
      </c>
      <c r="B1359">
        <v>13.29</v>
      </c>
      <c r="C1359">
        <v>0.47896</v>
      </c>
      <c r="D1359">
        <v>98.034549999999996</v>
      </c>
      <c r="E1359" s="1">
        <v>-1.8915999999999999E-2</v>
      </c>
      <c r="F1359">
        <v>0.12648000000000001</v>
      </c>
      <c r="G1359">
        <f t="shared" si="129"/>
        <v>10.21520011</v>
      </c>
      <c r="H1359">
        <f t="shared" si="127"/>
        <v>8.9863757820684054</v>
      </c>
      <c r="I1359">
        <f t="shared" si="128"/>
        <v>0.97771777003214311</v>
      </c>
      <c r="J1359">
        <f t="shared" si="130"/>
        <v>-2.3340799999912584E-3</v>
      </c>
      <c r="K1359">
        <f t="shared" si="131"/>
        <v>2.638738260913162E-3</v>
      </c>
      <c r="L1359">
        <f t="shared" si="132"/>
        <v>2.5973541020271249E-4</v>
      </c>
    </row>
    <row r="1360" spans="1:12">
      <c r="A1360">
        <v>105.78</v>
      </c>
      <c r="B1360">
        <v>13.3</v>
      </c>
      <c r="C1360">
        <v>0.47334999999999999</v>
      </c>
      <c r="D1360">
        <v>98.034549999999996</v>
      </c>
      <c r="E1360" s="1">
        <v>-1.2475E-2</v>
      </c>
      <c r="F1360">
        <v>0.12645999999999999</v>
      </c>
      <c r="G1360">
        <f t="shared" si="129"/>
        <v>10.21520011</v>
      </c>
      <c r="H1360">
        <f t="shared" si="127"/>
        <v>8.9863757820684054</v>
      </c>
      <c r="I1360">
        <f t="shared" si="128"/>
        <v>0.97771777003214311</v>
      </c>
      <c r="J1360">
        <f t="shared" si="130"/>
        <v>-2.3340799999971499E-3</v>
      </c>
      <c r="K1360">
        <f t="shared" si="131"/>
        <v>2.6390098435067166E-3</v>
      </c>
      <c r="L1360">
        <f t="shared" si="132"/>
        <v>2.5973541020336811E-4</v>
      </c>
    </row>
    <row r="1361" spans="1:12">
      <c r="A1361">
        <v>105.745</v>
      </c>
      <c r="B1361">
        <v>13.31</v>
      </c>
      <c r="C1361">
        <v>0.47910999999999998</v>
      </c>
      <c r="D1361">
        <v>98.033590000000004</v>
      </c>
      <c r="E1361" s="1">
        <v>-3.6012000000000001E-3</v>
      </c>
      <c r="F1361">
        <v>0.12644</v>
      </c>
      <c r="G1361">
        <f t="shared" si="129"/>
        <v>10.215100078000001</v>
      </c>
      <c r="H1361">
        <f t="shared" si="127"/>
        <v>8.9862757500684065</v>
      </c>
      <c r="I1361">
        <f t="shared" si="128"/>
        <v>0.97770688654959759</v>
      </c>
      <c r="J1361">
        <f t="shared" si="130"/>
        <v>-2.667519999996306E-3</v>
      </c>
      <c r="K1361">
        <f t="shared" si="131"/>
        <v>2.6392536190765251E-3</v>
      </c>
      <c r="L1361">
        <f t="shared" si="132"/>
        <v>2.9684377312547968E-4</v>
      </c>
    </row>
    <row r="1362" spans="1:12">
      <c r="A1362">
        <v>105.71</v>
      </c>
      <c r="B1362">
        <v>13.32</v>
      </c>
      <c r="C1362">
        <v>0.48110000000000003</v>
      </c>
      <c r="D1362">
        <v>98.034549999999996</v>
      </c>
      <c r="E1362" s="1">
        <v>4.7419999999999997E-3</v>
      </c>
      <c r="F1362">
        <v>0.12642</v>
      </c>
      <c r="G1362">
        <f t="shared" si="129"/>
        <v>10.21520011</v>
      </c>
      <c r="H1362">
        <f t="shared" si="127"/>
        <v>8.9863757820684054</v>
      </c>
      <c r="I1362">
        <f t="shared" si="128"/>
        <v>0.97771777003214311</v>
      </c>
      <c r="J1362">
        <f t="shared" si="130"/>
        <v>-2.6675199999962799E-3</v>
      </c>
      <c r="K1362">
        <f t="shared" si="131"/>
        <v>2.6394974396874837E-3</v>
      </c>
      <c r="L1362">
        <f t="shared" si="132"/>
        <v>2.9684046880379774E-4</v>
      </c>
    </row>
    <row r="1363" spans="1:12">
      <c r="A1363">
        <v>105.67400000000001</v>
      </c>
      <c r="B1363">
        <v>13.33</v>
      </c>
      <c r="C1363">
        <v>0.48209999999999997</v>
      </c>
      <c r="D1363">
        <v>98.034549999999996</v>
      </c>
      <c r="E1363" s="1">
        <v>7.8241999999999999E-3</v>
      </c>
      <c r="F1363">
        <v>0.12640999999999999</v>
      </c>
      <c r="G1363">
        <f t="shared" si="129"/>
        <v>10.21520011</v>
      </c>
      <c r="H1363">
        <f t="shared" si="127"/>
        <v>8.9863757820684054</v>
      </c>
      <c r="I1363">
        <f t="shared" si="128"/>
        <v>0.97771777003214311</v>
      </c>
      <c r="J1363">
        <f t="shared" si="130"/>
        <v>-1.6672000000047097E-3</v>
      </c>
      <c r="K1363">
        <f t="shared" si="131"/>
        <v>2.6397482736046293E-3</v>
      </c>
      <c r="L1363">
        <f t="shared" si="132"/>
        <v>1.855252930031564E-4</v>
      </c>
    </row>
    <row r="1364" spans="1:12">
      <c r="A1364">
        <v>105.61499999999999</v>
      </c>
      <c r="B1364">
        <v>13.34</v>
      </c>
      <c r="C1364">
        <v>0.47937999999999997</v>
      </c>
      <c r="D1364">
        <v>98.034549999999996</v>
      </c>
      <c r="E1364" s="1">
        <v>3.1486999999999999E-3</v>
      </c>
      <c r="F1364">
        <v>0.12637000000000001</v>
      </c>
      <c r="G1364">
        <f t="shared" si="129"/>
        <v>10.21520011</v>
      </c>
      <c r="H1364">
        <f t="shared" si="127"/>
        <v>8.9863757820684054</v>
      </c>
      <c r="I1364">
        <f t="shared" si="128"/>
        <v>0.97771777003214311</v>
      </c>
      <c r="J1364">
        <f t="shared" si="130"/>
        <v>-1.1670400000044878E-3</v>
      </c>
      <c r="K1364">
        <f t="shared" si="131"/>
        <v>2.6401594656317241E-3</v>
      </c>
      <c r="L1364">
        <f t="shared" si="132"/>
        <v>1.2986770510234203E-4</v>
      </c>
    </row>
    <row r="1365" spans="1:12">
      <c r="A1365">
        <v>105.584</v>
      </c>
      <c r="B1365">
        <v>13.35</v>
      </c>
      <c r="C1365">
        <v>0.47943999999999998</v>
      </c>
      <c r="D1365">
        <v>98.035510000000002</v>
      </c>
      <c r="E1365" s="1">
        <v>-7.9854999999999995E-3</v>
      </c>
      <c r="F1365">
        <v>0.12636</v>
      </c>
      <c r="G1365">
        <f t="shared" si="129"/>
        <v>10.215300142</v>
      </c>
      <c r="H1365">
        <f t="shared" si="127"/>
        <v>8.986475814068406</v>
      </c>
      <c r="I1365">
        <f t="shared" si="128"/>
        <v>0.97772865351468863</v>
      </c>
      <c r="J1365">
        <f t="shared" si="130"/>
        <v>1.6672000000103875E-4</v>
      </c>
      <c r="K1365">
        <f t="shared" si="131"/>
        <v>2.640375567020653E-3</v>
      </c>
      <c r="L1365">
        <f t="shared" si="132"/>
        <v>-1.855232278487159E-5</v>
      </c>
    </row>
    <row r="1366" spans="1:12">
      <c r="A1366">
        <v>105.542</v>
      </c>
      <c r="B1366">
        <v>13.36</v>
      </c>
      <c r="C1366">
        <v>0.47953000000000001</v>
      </c>
      <c r="D1366">
        <v>98.034549999999996</v>
      </c>
      <c r="E1366" s="1">
        <v>-2.1562999999999999E-2</v>
      </c>
      <c r="F1366">
        <v>0.12633</v>
      </c>
      <c r="G1366">
        <f t="shared" si="129"/>
        <v>10.21520011</v>
      </c>
      <c r="H1366">
        <f t="shared" si="127"/>
        <v>8.9863757820684054</v>
      </c>
      <c r="I1366">
        <f t="shared" si="128"/>
        <v>0.97771777003214311</v>
      </c>
      <c r="J1366">
        <f t="shared" si="130"/>
        <v>-2.9836117938842056E-15</v>
      </c>
      <c r="K1366">
        <f t="shared" si="131"/>
        <v>2.6406684059869234E-3</v>
      </c>
      <c r="L1366">
        <f t="shared" si="132"/>
        <v>3.3201502655138956E-16</v>
      </c>
    </row>
    <row r="1367" spans="1:12">
      <c r="A1367">
        <v>105.50700000000001</v>
      </c>
      <c r="B1367">
        <v>13.37</v>
      </c>
      <c r="C1367">
        <v>0.47676000000000002</v>
      </c>
      <c r="D1367">
        <v>98.034549999999996</v>
      </c>
      <c r="E1367" s="1">
        <v>-3.3361000000000002E-2</v>
      </c>
      <c r="F1367">
        <v>0.12631000000000001</v>
      </c>
      <c r="G1367">
        <f t="shared" si="129"/>
        <v>10.21520011</v>
      </c>
      <c r="H1367">
        <f t="shared" si="127"/>
        <v>8.9863757820684054</v>
      </c>
      <c r="I1367">
        <f t="shared" si="128"/>
        <v>0.97771777003214311</v>
      </c>
      <c r="J1367">
        <f t="shared" si="130"/>
        <v>6.6687999999833251E-4</v>
      </c>
      <c r="K1367">
        <f t="shared" si="131"/>
        <v>2.6409124880828827E-3</v>
      </c>
      <c r="L1367">
        <f t="shared" si="132"/>
        <v>-7.4210117200867361E-5</v>
      </c>
    </row>
    <row r="1368" spans="1:12">
      <c r="A1368">
        <v>105.465</v>
      </c>
      <c r="B1368">
        <v>13.38</v>
      </c>
      <c r="C1368">
        <v>0.47683999999999999</v>
      </c>
      <c r="D1368">
        <v>98.033590000000004</v>
      </c>
      <c r="E1368" s="1">
        <v>-4.0319000000000001E-2</v>
      </c>
      <c r="F1368">
        <v>0.12629000000000001</v>
      </c>
      <c r="G1368">
        <f t="shared" si="129"/>
        <v>10.215100078000001</v>
      </c>
      <c r="H1368">
        <f t="shared" si="127"/>
        <v>8.9862757500684065</v>
      </c>
      <c r="I1368">
        <f t="shared" si="128"/>
        <v>0.97770688654959759</v>
      </c>
      <c r="J1368">
        <f t="shared" si="130"/>
        <v>2.9343338875257656E-15</v>
      </c>
      <c r="K1368">
        <f t="shared" si="131"/>
        <v>2.6412054461656298E-3</v>
      </c>
      <c r="L1368">
        <f t="shared" si="132"/>
        <v>-3.2653503733217052E-16</v>
      </c>
    </row>
    <row r="1369" spans="1:12">
      <c r="A1369">
        <v>105.422</v>
      </c>
      <c r="B1369">
        <v>13.39</v>
      </c>
      <c r="C1369">
        <v>0.47787000000000002</v>
      </c>
      <c r="D1369">
        <v>98.033590000000004</v>
      </c>
      <c r="E1369" s="1">
        <v>-4.1567E-2</v>
      </c>
      <c r="F1369">
        <v>0.12626999999999999</v>
      </c>
      <c r="G1369">
        <f t="shared" si="129"/>
        <v>10.215100078000001</v>
      </c>
      <c r="H1369">
        <f t="shared" si="127"/>
        <v>8.9862757500684065</v>
      </c>
      <c r="I1369">
        <f t="shared" si="128"/>
        <v>0.97770688654959759</v>
      </c>
      <c r="J1369">
        <f t="shared" si="130"/>
        <v>-5.001599999943456E-4</v>
      </c>
      <c r="K1369">
        <f t="shared" si="131"/>
        <v>2.6415054467842313E-3</v>
      </c>
      <c r="L1369">
        <f t="shared" si="132"/>
        <v>5.5658207460475294E-5</v>
      </c>
    </row>
    <row r="1370" spans="1:12">
      <c r="A1370">
        <v>105.389</v>
      </c>
      <c r="B1370">
        <v>13.4</v>
      </c>
      <c r="C1370">
        <v>0.48269000000000001</v>
      </c>
      <c r="D1370">
        <v>98.032629999999997</v>
      </c>
      <c r="E1370" s="1">
        <v>-3.8112E-2</v>
      </c>
      <c r="F1370">
        <v>0.12625</v>
      </c>
      <c r="G1370">
        <f t="shared" si="129"/>
        <v>10.215000046</v>
      </c>
      <c r="H1370">
        <f t="shared" si="127"/>
        <v>8.9861757180684059</v>
      </c>
      <c r="I1370">
        <f t="shared" si="128"/>
        <v>0.97769600306705207</v>
      </c>
      <c r="J1370">
        <f t="shared" si="130"/>
        <v>-2.3340799999882621E-3</v>
      </c>
      <c r="K1370">
        <f t="shared" si="131"/>
        <v>2.6417357260414384E-3</v>
      </c>
      <c r="L1370">
        <f t="shared" si="132"/>
        <v>2.5974119282968757E-4</v>
      </c>
    </row>
    <row r="1371" spans="1:12">
      <c r="A1371">
        <v>105.339</v>
      </c>
      <c r="B1371">
        <v>13.41</v>
      </c>
      <c r="C1371">
        <v>0.47899000000000003</v>
      </c>
      <c r="D1371">
        <v>98.032629999999997</v>
      </c>
      <c r="E1371" s="1">
        <v>-3.2288999999999998E-2</v>
      </c>
      <c r="F1371">
        <v>0.12622</v>
      </c>
      <c r="G1371">
        <f t="shared" si="129"/>
        <v>10.215000046</v>
      </c>
      <c r="H1371">
        <f t="shared" si="127"/>
        <v>8.9861757180684059</v>
      </c>
      <c r="I1371">
        <f t="shared" si="128"/>
        <v>0.97769600306705207</v>
      </c>
      <c r="J1371">
        <f t="shared" si="130"/>
        <v>-3.1676799999905982E-3</v>
      </c>
      <c r="K1371">
        <f t="shared" si="131"/>
        <v>2.642084710519989E-3</v>
      </c>
      <c r="L1371">
        <f t="shared" si="132"/>
        <v>3.5250590455530249E-4</v>
      </c>
    </row>
    <row r="1372" spans="1:12">
      <c r="A1372">
        <v>105.30800000000001</v>
      </c>
      <c r="B1372">
        <v>13.42</v>
      </c>
      <c r="C1372">
        <v>0.49048000000000003</v>
      </c>
      <c r="D1372">
        <v>98.031670000000005</v>
      </c>
      <c r="E1372" s="1">
        <v>-2.7179999999999999E-2</v>
      </c>
      <c r="F1372">
        <v>0.12620000000000001</v>
      </c>
      <c r="G1372">
        <f t="shared" si="129"/>
        <v>10.214900013999999</v>
      </c>
      <c r="H1372">
        <f t="shared" si="127"/>
        <v>8.9860756860684052</v>
      </c>
      <c r="I1372">
        <f t="shared" si="128"/>
        <v>0.97768511958450643</v>
      </c>
      <c r="J1372">
        <f t="shared" si="130"/>
        <v>-4.3347199999980235E-3</v>
      </c>
      <c r="K1372">
        <f t="shared" si="131"/>
        <v>2.642301127205661E-3</v>
      </c>
      <c r="L1372">
        <f t="shared" si="132"/>
        <v>4.8238187073344736E-4</v>
      </c>
    </row>
    <row r="1373" spans="1:12">
      <c r="A1373">
        <v>105.27</v>
      </c>
      <c r="B1373">
        <v>13.43</v>
      </c>
      <c r="C1373">
        <v>0.48388999999999999</v>
      </c>
      <c r="D1373">
        <v>98.032629999999997</v>
      </c>
      <c r="E1373" s="1">
        <v>-2.5245E-2</v>
      </c>
      <c r="F1373">
        <v>0.12619</v>
      </c>
      <c r="G1373">
        <f t="shared" si="129"/>
        <v>10.215000046</v>
      </c>
      <c r="H1373">
        <f t="shared" si="127"/>
        <v>8.9861757180684059</v>
      </c>
      <c r="I1373">
        <f t="shared" si="128"/>
        <v>0.97769600306705207</v>
      </c>
      <c r="J1373">
        <f t="shared" si="130"/>
        <v>-4.3347200000010038E-3</v>
      </c>
      <c r="K1373">
        <f t="shared" si="131"/>
        <v>2.6425664605464832E-3</v>
      </c>
      <c r="L1373">
        <f t="shared" si="132"/>
        <v>4.8237650097195735E-4</v>
      </c>
    </row>
    <row r="1374" spans="1:12">
      <c r="A1374">
        <v>105.227</v>
      </c>
      <c r="B1374">
        <v>13.44</v>
      </c>
      <c r="C1374">
        <v>0.48113</v>
      </c>
      <c r="D1374">
        <v>98.031670000000005</v>
      </c>
      <c r="E1374" s="1">
        <v>-2.8157999999999999E-2</v>
      </c>
      <c r="F1374">
        <v>0.12615999999999999</v>
      </c>
      <c r="G1374">
        <f t="shared" si="129"/>
        <v>10.214900013999999</v>
      </c>
      <c r="H1374">
        <f t="shared" si="127"/>
        <v>8.9860756860684052</v>
      </c>
      <c r="I1374">
        <f t="shared" si="128"/>
        <v>0.97768511958450643</v>
      </c>
      <c r="J1374">
        <f t="shared" si="130"/>
        <v>-3.8345600000037586E-3</v>
      </c>
      <c r="K1374">
        <f t="shared" si="131"/>
        <v>2.6428667704432355E-3</v>
      </c>
      <c r="L1374">
        <f t="shared" si="132"/>
        <v>4.2672242411097007E-4</v>
      </c>
    </row>
    <row r="1375" spans="1:12">
      <c r="A1375">
        <v>105.19</v>
      </c>
      <c r="B1375">
        <v>13.45</v>
      </c>
      <c r="C1375">
        <v>0.48309999999999997</v>
      </c>
      <c r="D1375">
        <v>98.031670000000005</v>
      </c>
      <c r="E1375" s="1">
        <v>-3.4915000000000002E-2</v>
      </c>
      <c r="F1375">
        <v>0.12614</v>
      </c>
      <c r="G1375">
        <f t="shared" si="129"/>
        <v>10.214900013999999</v>
      </c>
      <c r="H1375">
        <f t="shared" ref="H1375:H1438" si="133">G1375-G$27-E$27</f>
        <v>8.9860756860684052</v>
      </c>
      <c r="I1375">
        <f t="shared" ref="I1375:I1438" si="134">H1375/(G$30-G$27-E$27)</f>
        <v>0.97768511958450643</v>
      </c>
      <c r="J1375">
        <f t="shared" si="130"/>
        <v>-3.5011200000105449E-3</v>
      </c>
      <c r="K1375">
        <f t="shared" si="131"/>
        <v>2.6431252312734579E-3</v>
      </c>
      <c r="L1375">
        <f t="shared" si="132"/>
        <v>3.8961612636298167E-4</v>
      </c>
    </row>
    <row r="1376" spans="1:12">
      <c r="A1376">
        <v>105.148</v>
      </c>
      <c r="B1376">
        <v>13.46</v>
      </c>
      <c r="C1376">
        <v>0.47938999999999998</v>
      </c>
      <c r="D1376">
        <v>98.031670000000005</v>
      </c>
      <c r="E1376" s="1">
        <v>-4.1984E-2</v>
      </c>
      <c r="F1376">
        <v>0.12612000000000001</v>
      </c>
      <c r="G1376">
        <f t="shared" si="129"/>
        <v>10.214900013999999</v>
      </c>
      <c r="H1376">
        <f t="shared" si="133"/>
        <v>8.9860756860684052</v>
      </c>
      <c r="I1376">
        <f t="shared" si="134"/>
        <v>0.97768511958450643</v>
      </c>
      <c r="J1376">
        <f t="shared" si="130"/>
        <v>-2.6675200000170376E-3</v>
      </c>
      <c r="K1376">
        <f t="shared" si="131"/>
        <v>2.6434186805111316E-3</v>
      </c>
      <c r="L1376">
        <f t="shared" si="132"/>
        <v>2.9685038199184509E-4</v>
      </c>
    </row>
    <row r="1377" spans="1:12">
      <c r="A1377">
        <v>105.11</v>
      </c>
      <c r="B1377">
        <v>13.47</v>
      </c>
      <c r="C1377">
        <v>0.48326999999999998</v>
      </c>
      <c r="D1377">
        <v>98.030709999999999</v>
      </c>
      <c r="E1377" s="1">
        <v>-4.5574000000000003E-2</v>
      </c>
      <c r="F1377">
        <v>0.12609999999999999</v>
      </c>
      <c r="G1377">
        <f t="shared" si="129"/>
        <v>10.214799982000001</v>
      </c>
      <c r="H1377">
        <f t="shared" si="133"/>
        <v>8.9859756540684064</v>
      </c>
      <c r="I1377">
        <f t="shared" si="134"/>
        <v>0.97767423610196103</v>
      </c>
      <c r="J1377">
        <f t="shared" si="130"/>
        <v>-2.8342400000062411E-3</v>
      </c>
      <c r="K1377">
        <f t="shared" si="131"/>
        <v>2.6436842383545712E-3</v>
      </c>
      <c r="L1377">
        <f t="shared" si="132"/>
        <v>3.1540704194129849E-4</v>
      </c>
    </row>
    <row r="1378" spans="1:12">
      <c r="A1378">
        <v>105.062</v>
      </c>
      <c r="B1378">
        <v>13.48</v>
      </c>
      <c r="C1378">
        <v>0.48621999999999999</v>
      </c>
      <c r="D1378">
        <v>98.029750000000007</v>
      </c>
      <c r="E1378" s="1">
        <v>-4.3887000000000002E-2</v>
      </c>
      <c r="F1378">
        <v>0.12606999999999999</v>
      </c>
      <c r="G1378">
        <f t="shared" si="129"/>
        <v>10.21469995</v>
      </c>
      <c r="H1378">
        <f t="shared" si="133"/>
        <v>8.9858756220684057</v>
      </c>
      <c r="I1378">
        <f t="shared" si="134"/>
        <v>0.97766335261941539</v>
      </c>
      <c r="J1378">
        <f t="shared" si="130"/>
        <v>-3.1676799999994752E-3</v>
      </c>
      <c r="K1378">
        <f t="shared" si="131"/>
        <v>2.6440197561156177E-3</v>
      </c>
      <c r="L1378">
        <f t="shared" si="132"/>
        <v>3.5251767698853657E-4</v>
      </c>
    </row>
    <row r="1379" spans="1:12">
      <c r="A1379">
        <v>105.029</v>
      </c>
      <c r="B1379">
        <v>13.49</v>
      </c>
      <c r="C1379">
        <v>0.48248999999999997</v>
      </c>
      <c r="D1379">
        <v>98.029750000000007</v>
      </c>
      <c r="E1379" s="1">
        <v>-3.8565000000000002E-2</v>
      </c>
      <c r="F1379">
        <v>0.12606000000000001</v>
      </c>
      <c r="G1379">
        <f t="shared" si="129"/>
        <v>10.21469995</v>
      </c>
      <c r="H1379">
        <f t="shared" si="133"/>
        <v>8.9858756220684057</v>
      </c>
      <c r="I1379">
        <f t="shared" si="134"/>
        <v>0.97766335261941539</v>
      </c>
      <c r="J1379">
        <f t="shared" si="130"/>
        <v>-3.6678399999967282E-3</v>
      </c>
      <c r="K1379">
        <f t="shared" si="131"/>
        <v>2.6442504739818975E-3</v>
      </c>
      <c r="L1379">
        <f t="shared" si="132"/>
        <v>4.0817836282853532E-4</v>
      </c>
    </row>
    <row r="1380" spans="1:12">
      <c r="A1380">
        <v>104.982</v>
      </c>
      <c r="B1380">
        <v>13.5</v>
      </c>
      <c r="C1380">
        <v>0.48734</v>
      </c>
      <c r="D1380">
        <v>98.028790000000001</v>
      </c>
      <c r="E1380" s="1">
        <v>-3.3575000000000001E-2</v>
      </c>
      <c r="F1380">
        <v>0.12603</v>
      </c>
      <c r="G1380">
        <f t="shared" si="129"/>
        <v>10.214599917999999</v>
      </c>
      <c r="H1380">
        <f t="shared" si="133"/>
        <v>8.9857755900684051</v>
      </c>
      <c r="I1380">
        <f t="shared" si="134"/>
        <v>0.97765246913686976</v>
      </c>
      <c r="J1380">
        <f t="shared" si="130"/>
        <v>-4.3347199999980105E-3</v>
      </c>
      <c r="K1380">
        <f t="shared" si="131"/>
        <v>2.6445791416753943E-3</v>
      </c>
      <c r="L1380">
        <f t="shared" si="132"/>
        <v>4.8239798073624181E-4</v>
      </c>
    </row>
    <row r="1381" spans="1:12">
      <c r="A1381">
        <v>104.94499999999999</v>
      </c>
      <c r="B1381">
        <v>13.51</v>
      </c>
      <c r="C1381">
        <v>0.48647000000000001</v>
      </c>
      <c r="D1381">
        <v>98.029750000000007</v>
      </c>
      <c r="E1381" s="1">
        <v>-3.2694000000000001E-2</v>
      </c>
      <c r="F1381">
        <v>0.12601000000000001</v>
      </c>
      <c r="G1381">
        <f t="shared" si="129"/>
        <v>10.21469995</v>
      </c>
      <c r="H1381">
        <f t="shared" si="133"/>
        <v>8.9858756220684057</v>
      </c>
      <c r="I1381">
        <f t="shared" si="134"/>
        <v>0.97766335261941539</v>
      </c>
      <c r="J1381">
        <f t="shared" si="130"/>
        <v>-4.5014399999990908E-3</v>
      </c>
      <c r="K1381">
        <f t="shared" si="131"/>
        <v>2.6448379375553764E-3</v>
      </c>
      <c r="L1381">
        <f t="shared" si="132"/>
        <v>5.0094617256263903E-4</v>
      </c>
    </row>
    <row r="1382" spans="1:12">
      <c r="A1382">
        <v>104.904</v>
      </c>
      <c r="B1382">
        <v>13.52</v>
      </c>
      <c r="C1382">
        <v>0.48655999999999999</v>
      </c>
      <c r="D1382">
        <v>98.028790000000001</v>
      </c>
      <c r="E1382" s="1">
        <v>-3.5429000000000002E-2</v>
      </c>
      <c r="F1382">
        <v>0.12598999999999999</v>
      </c>
      <c r="G1382">
        <f t="shared" si="129"/>
        <v>10.214599917999999</v>
      </c>
      <c r="H1382">
        <f t="shared" si="133"/>
        <v>8.9857755900684051</v>
      </c>
      <c r="I1382">
        <f t="shared" si="134"/>
        <v>0.97765246913686976</v>
      </c>
      <c r="J1382">
        <f t="shared" si="130"/>
        <v>-4.1679999999999513E-3</v>
      </c>
      <c r="K1382">
        <f t="shared" si="131"/>
        <v>2.6451247705354263E-3</v>
      </c>
      <c r="L1382">
        <f t="shared" si="132"/>
        <v>4.6384421224659382E-4</v>
      </c>
    </row>
    <row r="1383" spans="1:12">
      <c r="A1383">
        <v>104.871</v>
      </c>
      <c r="B1383">
        <v>13.53</v>
      </c>
      <c r="C1383">
        <v>0.48757</v>
      </c>
      <c r="D1383">
        <v>98.028790000000001</v>
      </c>
      <c r="E1383" s="1">
        <v>-3.7541999999999999E-2</v>
      </c>
      <c r="F1383">
        <v>0.12597</v>
      </c>
      <c r="G1383">
        <f t="shared" si="129"/>
        <v>10.214599917999999</v>
      </c>
      <c r="H1383">
        <f t="shared" si="133"/>
        <v>8.9857755900684051</v>
      </c>
      <c r="I1383">
        <f t="shared" si="134"/>
        <v>0.97765246913686976</v>
      </c>
      <c r="J1383">
        <f t="shared" si="130"/>
        <v>-4.0012800000048497E-3</v>
      </c>
      <c r="K1383">
        <f t="shared" si="131"/>
        <v>2.6453556812981293E-3</v>
      </c>
      <c r="L1383">
        <f t="shared" si="132"/>
        <v>4.45290443757275E-4</v>
      </c>
    </row>
    <row r="1384" spans="1:12">
      <c r="A1384">
        <v>104.821</v>
      </c>
      <c r="B1384">
        <v>13.54</v>
      </c>
      <c r="C1384">
        <v>0.49148999999999998</v>
      </c>
      <c r="D1384">
        <v>98.027829999999994</v>
      </c>
      <c r="E1384" s="1">
        <v>-3.5439999999999999E-2</v>
      </c>
      <c r="F1384">
        <v>0.12594</v>
      </c>
      <c r="G1384">
        <f t="shared" si="129"/>
        <v>10.214499885999999</v>
      </c>
      <c r="H1384">
        <f t="shared" si="133"/>
        <v>8.9856755580684045</v>
      </c>
      <c r="I1384">
        <f t="shared" si="134"/>
        <v>0.97764158565432413</v>
      </c>
      <c r="J1384">
        <f t="shared" si="130"/>
        <v>-4.0012800000137749E-3</v>
      </c>
      <c r="K1384">
        <f t="shared" si="131"/>
        <v>2.6457056229181606E-3</v>
      </c>
      <c r="L1384">
        <f t="shared" si="132"/>
        <v>4.4529540090293505E-4</v>
      </c>
    </row>
    <row r="1385" spans="1:12">
      <c r="A1385">
        <v>104.79</v>
      </c>
      <c r="B1385">
        <v>13.55</v>
      </c>
      <c r="C1385">
        <v>0.48298000000000002</v>
      </c>
      <c r="D1385">
        <v>98.026870000000002</v>
      </c>
      <c r="E1385" s="1">
        <v>-2.7687E-2</v>
      </c>
      <c r="F1385">
        <v>0.12592999999999999</v>
      </c>
      <c r="G1385">
        <f t="shared" si="129"/>
        <v>10.214399854</v>
      </c>
      <c r="H1385">
        <f t="shared" si="133"/>
        <v>8.9855755260684056</v>
      </c>
      <c r="I1385">
        <f t="shared" si="134"/>
        <v>0.97763070217177872</v>
      </c>
      <c r="J1385">
        <f t="shared" si="130"/>
        <v>-4.0012800000137454E-3</v>
      </c>
      <c r="K1385">
        <f t="shared" si="131"/>
        <v>2.6459226332222045E-3</v>
      </c>
      <c r="L1385">
        <f t="shared" si="132"/>
        <v>4.4530035815796941E-4</v>
      </c>
    </row>
    <row r="1386" spans="1:12">
      <c r="A1386">
        <v>104.755</v>
      </c>
      <c r="B1386">
        <v>13.56</v>
      </c>
      <c r="C1386">
        <v>0.48496</v>
      </c>
      <c r="D1386">
        <v>98.027829999999994</v>
      </c>
      <c r="E1386" s="1">
        <v>-1.6060000000000001E-2</v>
      </c>
      <c r="F1386">
        <v>0.12590999999999999</v>
      </c>
      <c r="G1386">
        <f t="shared" si="129"/>
        <v>10.214499885999999</v>
      </c>
      <c r="H1386">
        <f t="shared" si="133"/>
        <v>8.9856755580684045</v>
      </c>
      <c r="I1386">
        <f t="shared" si="134"/>
        <v>0.97764158565432413</v>
      </c>
      <c r="J1386">
        <f t="shared" si="130"/>
        <v>-3.3344000000124097E-3</v>
      </c>
      <c r="K1386">
        <f t="shared" si="131"/>
        <v>2.6461676876463665E-3</v>
      </c>
      <c r="L1386">
        <f t="shared" si="132"/>
        <v>3.7107950075254947E-4</v>
      </c>
    </row>
    <row r="1387" spans="1:12">
      <c r="A1387">
        <v>104.71</v>
      </c>
      <c r="B1387">
        <v>13.57</v>
      </c>
      <c r="C1387">
        <v>0.48603000000000002</v>
      </c>
      <c r="D1387">
        <v>98.026870000000002</v>
      </c>
      <c r="E1387" s="1">
        <v>-4.2081000000000002E-3</v>
      </c>
      <c r="F1387">
        <v>0.12587999999999999</v>
      </c>
      <c r="G1387">
        <f t="shared" si="129"/>
        <v>10.214399854</v>
      </c>
      <c r="H1387">
        <f t="shared" si="133"/>
        <v>8.9855755260684056</v>
      </c>
      <c r="I1387">
        <f t="shared" si="134"/>
        <v>0.97763070217177872</v>
      </c>
      <c r="J1387">
        <f t="shared" si="130"/>
        <v>-3.6678400000056312E-3</v>
      </c>
      <c r="K1387">
        <f t="shared" si="131"/>
        <v>2.6464828243264703E-3</v>
      </c>
      <c r="L1387">
        <f t="shared" si="132"/>
        <v>4.0819199497736306E-4</v>
      </c>
    </row>
    <row r="1388" spans="1:12">
      <c r="A1388">
        <v>104.664</v>
      </c>
      <c r="B1388">
        <v>13.58</v>
      </c>
      <c r="C1388">
        <v>0.48991000000000001</v>
      </c>
      <c r="D1388">
        <v>98.026870000000002</v>
      </c>
      <c r="E1388" s="1">
        <v>3.8874999999999999E-3</v>
      </c>
      <c r="F1388">
        <v>0.12586</v>
      </c>
      <c r="G1388">
        <f t="shared" si="129"/>
        <v>10.214399854</v>
      </c>
      <c r="H1388">
        <f t="shared" si="133"/>
        <v>8.9855755260684056</v>
      </c>
      <c r="I1388">
        <f t="shared" si="134"/>
        <v>0.97763070217177872</v>
      </c>
      <c r="J1388">
        <f t="shared" si="130"/>
        <v>-3.5011199999986373E-3</v>
      </c>
      <c r="K1388">
        <f t="shared" si="131"/>
        <v>2.6468050416342437E-3</v>
      </c>
      <c r="L1388">
        <f t="shared" si="132"/>
        <v>3.896378133867331E-4</v>
      </c>
    </row>
    <row r="1389" spans="1:12">
      <c r="A1389">
        <v>104.627</v>
      </c>
      <c r="B1389">
        <v>13.59</v>
      </c>
      <c r="C1389">
        <v>0.48713000000000001</v>
      </c>
      <c r="D1389">
        <v>98.027829999999994</v>
      </c>
      <c r="E1389" s="1">
        <v>6.6203E-3</v>
      </c>
      <c r="F1389">
        <v>0.12584000000000001</v>
      </c>
      <c r="G1389">
        <f t="shared" si="129"/>
        <v>10.214499885999999</v>
      </c>
      <c r="H1389">
        <f t="shared" si="133"/>
        <v>8.9856755580684045</v>
      </c>
      <c r="I1389">
        <f t="shared" si="134"/>
        <v>0.97764158565432413</v>
      </c>
      <c r="J1389">
        <f t="shared" si="130"/>
        <v>-3.0009600000043368E-3</v>
      </c>
      <c r="K1389">
        <f t="shared" si="131"/>
        <v>2.6470642733676217E-3</v>
      </c>
      <c r="L1389">
        <f t="shared" si="132"/>
        <v>3.3397155067653418E-4</v>
      </c>
    </row>
    <row r="1390" spans="1:12">
      <c r="A1390">
        <v>104.59</v>
      </c>
      <c r="B1390">
        <v>13.6</v>
      </c>
      <c r="C1390">
        <v>0.48815999999999998</v>
      </c>
      <c r="D1390">
        <v>98.027829999999994</v>
      </c>
      <c r="E1390" s="1">
        <v>5.9291999999999999E-3</v>
      </c>
      <c r="F1390">
        <v>0.12581999999999999</v>
      </c>
      <c r="G1390">
        <f t="shared" si="129"/>
        <v>10.214499885999999</v>
      </c>
      <c r="H1390">
        <f t="shared" si="133"/>
        <v>8.9856755580684045</v>
      </c>
      <c r="I1390">
        <f t="shared" si="134"/>
        <v>0.97764158565432413</v>
      </c>
      <c r="J1390">
        <f t="shared" si="130"/>
        <v>-1.5004800000036739E-3</v>
      </c>
      <c r="K1390">
        <f t="shared" si="131"/>
        <v>2.6473235558850004E-3</v>
      </c>
      <c r="L1390">
        <f t="shared" si="132"/>
        <v>1.6698577533843465E-4</v>
      </c>
    </row>
    <row r="1391" spans="1:12">
      <c r="A1391">
        <v>104.542</v>
      </c>
      <c r="B1391">
        <v>13.61</v>
      </c>
      <c r="C1391">
        <v>0.48921999999999999</v>
      </c>
      <c r="D1391">
        <v>98.027829999999994</v>
      </c>
      <c r="E1391" s="1">
        <v>4.6408999999999999E-3</v>
      </c>
      <c r="F1391">
        <v>0.12579000000000001</v>
      </c>
      <c r="G1391">
        <f t="shared" si="129"/>
        <v>10.214499885999999</v>
      </c>
      <c r="H1391">
        <f t="shared" si="133"/>
        <v>8.9856755580684045</v>
      </c>
      <c r="I1391">
        <f t="shared" si="134"/>
        <v>0.97764158565432413</v>
      </c>
      <c r="J1391">
        <f t="shared" si="130"/>
        <v>-5.0016000000618476E-4</v>
      </c>
      <c r="K1391">
        <f t="shared" si="131"/>
        <v>2.6476599980936846E-3</v>
      </c>
      <c r="L1391">
        <f t="shared" si="132"/>
        <v>5.5661925113363554E-5</v>
      </c>
    </row>
    <row r="1392" spans="1:12">
      <c r="A1392">
        <v>104.51</v>
      </c>
      <c r="B1392">
        <v>13.62</v>
      </c>
      <c r="C1392">
        <v>0.49214999999999998</v>
      </c>
      <c r="D1392">
        <v>98.026870000000002</v>
      </c>
      <c r="E1392" s="1">
        <v>5.633E-3</v>
      </c>
      <c r="F1392">
        <v>0.12578</v>
      </c>
      <c r="G1392">
        <f t="shared" si="129"/>
        <v>10.214399854</v>
      </c>
      <c r="H1392">
        <f t="shared" si="133"/>
        <v>8.9855755260684056</v>
      </c>
      <c r="I1392">
        <f t="shared" si="134"/>
        <v>0.97763070217177872</v>
      </c>
      <c r="J1392">
        <f t="shared" si="130"/>
        <v>-1.3129010682441905E-17</v>
      </c>
      <c r="K1392">
        <f t="shared" si="131"/>
        <v>2.6478843404120112E-3</v>
      </c>
      <c r="L1392">
        <f t="shared" si="132"/>
        <v>1.4611207311488081E-18</v>
      </c>
    </row>
    <row r="1393" spans="1:12">
      <c r="A1393">
        <v>104.46599999999999</v>
      </c>
      <c r="B1393">
        <v>13.63</v>
      </c>
      <c r="C1393">
        <v>0.49509999999999998</v>
      </c>
      <c r="D1393">
        <v>98.027829999999994</v>
      </c>
      <c r="E1393" s="1">
        <v>9.5910000000000006E-3</v>
      </c>
      <c r="F1393">
        <v>0.12575</v>
      </c>
      <c r="G1393">
        <f t="shared" si="129"/>
        <v>10.214499885999999</v>
      </c>
      <c r="H1393">
        <f t="shared" si="133"/>
        <v>8.9856755580684045</v>
      </c>
      <c r="I1393">
        <f t="shared" si="134"/>
        <v>0.97764158565432413</v>
      </c>
      <c r="J1393">
        <f t="shared" si="130"/>
        <v>6.6687999999242426E-4</v>
      </c>
      <c r="K1393">
        <f t="shared" si="131"/>
        <v>2.6481928731833396E-3</v>
      </c>
      <c r="L1393">
        <f t="shared" si="132"/>
        <v>-7.4215900149390593E-5</v>
      </c>
    </row>
    <row r="1394" spans="1:12">
      <c r="A1394">
        <v>104.429</v>
      </c>
      <c r="B1394">
        <v>13.64</v>
      </c>
      <c r="C1394">
        <v>0.49326999999999999</v>
      </c>
      <c r="D1394">
        <v>98.027829999999994</v>
      </c>
      <c r="E1394" s="1">
        <v>1.5228E-2</v>
      </c>
      <c r="F1394">
        <v>0.12573000000000001</v>
      </c>
      <c r="G1394">
        <f t="shared" si="129"/>
        <v>10.214499885999999</v>
      </c>
      <c r="H1394">
        <f t="shared" si="133"/>
        <v>8.9856755580684045</v>
      </c>
      <c r="I1394">
        <f t="shared" si="134"/>
        <v>0.97764158565432413</v>
      </c>
      <c r="J1394">
        <f t="shared" si="130"/>
        <v>5.0015999999431936E-4</v>
      </c>
      <c r="K1394">
        <f t="shared" si="131"/>
        <v>2.648452376853586E-3</v>
      </c>
      <c r="L1394">
        <f t="shared" si="132"/>
        <v>-5.566192511204307E-5</v>
      </c>
    </row>
    <row r="1395" spans="1:12">
      <c r="A1395">
        <v>104.383</v>
      </c>
      <c r="B1395">
        <v>13.65</v>
      </c>
      <c r="C1395">
        <v>0.49146000000000001</v>
      </c>
      <c r="D1395">
        <v>98.027829999999994</v>
      </c>
      <c r="E1395" s="1">
        <v>2.0788999999999998E-2</v>
      </c>
      <c r="F1395">
        <v>0.12570999999999999</v>
      </c>
      <c r="G1395">
        <f t="shared" si="129"/>
        <v>10.214499885999999</v>
      </c>
      <c r="H1395">
        <f t="shared" si="133"/>
        <v>8.9856755580684045</v>
      </c>
      <c r="I1395">
        <f t="shared" si="134"/>
        <v>0.97764158565432413</v>
      </c>
      <c r="J1395">
        <f t="shared" si="130"/>
        <v>1.000319999988617E-3</v>
      </c>
      <c r="K1395">
        <f t="shared" si="131"/>
        <v>2.6487750739670442E-3</v>
      </c>
      <c r="L1395">
        <f t="shared" si="132"/>
        <v>-1.1132385022408373E-4</v>
      </c>
    </row>
    <row r="1396" spans="1:12">
      <c r="A1396">
        <v>104.35599999999999</v>
      </c>
      <c r="B1396">
        <v>13.66</v>
      </c>
      <c r="C1396">
        <v>0.49629000000000001</v>
      </c>
      <c r="D1396">
        <v>98.027829999999994</v>
      </c>
      <c r="E1396" s="1">
        <v>2.5187000000000001E-2</v>
      </c>
      <c r="F1396">
        <v>0.12569</v>
      </c>
      <c r="G1396">
        <f t="shared" si="129"/>
        <v>10.214499885999999</v>
      </c>
      <c r="H1396">
        <f t="shared" si="133"/>
        <v>8.9856755580684045</v>
      </c>
      <c r="I1396">
        <f t="shared" si="134"/>
        <v>0.97764158565432413</v>
      </c>
      <c r="J1396">
        <f t="shared" si="130"/>
        <v>6.6687999999241396E-4</v>
      </c>
      <c r="K1396">
        <f t="shared" si="131"/>
        <v>2.6489645197692222E-3</v>
      </c>
      <c r="L1396">
        <f t="shared" si="132"/>
        <v>-7.4215900149389441E-5</v>
      </c>
    </row>
    <row r="1397" spans="1:12">
      <c r="A1397">
        <v>104.30500000000001</v>
      </c>
      <c r="B1397">
        <v>13.67</v>
      </c>
      <c r="C1397">
        <v>0.49354999999999999</v>
      </c>
      <c r="D1397">
        <v>98.028790000000001</v>
      </c>
      <c r="E1397" s="1">
        <v>2.8348000000000002E-2</v>
      </c>
      <c r="F1397">
        <v>0.12565999999999999</v>
      </c>
      <c r="G1397">
        <f t="shared" si="129"/>
        <v>10.214599917999999</v>
      </c>
      <c r="H1397">
        <f t="shared" si="133"/>
        <v>8.9857755900684051</v>
      </c>
      <c r="I1397">
        <f t="shared" si="134"/>
        <v>0.97765246913686976</v>
      </c>
      <c r="J1397">
        <f t="shared" si="130"/>
        <v>8.336000000023565E-4</v>
      </c>
      <c r="K1397">
        <f t="shared" si="131"/>
        <v>2.6493224357870475E-3</v>
      </c>
      <c r="L1397">
        <f t="shared" si="132"/>
        <v>-9.2768842449582103E-5</v>
      </c>
    </row>
    <row r="1398" spans="1:12">
      <c r="A1398">
        <v>104.264</v>
      </c>
      <c r="B1398">
        <v>13.68</v>
      </c>
      <c r="C1398">
        <v>0.49458000000000002</v>
      </c>
      <c r="D1398">
        <v>98.028790000000001</v>
      </c>
      <c r="E1398" s="1">
        <v>2.9257999999999999E-2</v>
      </c>
      <c r="F1398">
        <v>0.12564</v>
      </c>
      <c r="G1398">
        <f t="shared" si="129"/>
        <v>10.214599917999999</v>
      </c>
      <c r="H1398">
        <f t="shared" si="133"/>
        <v>8.9857755900684051</v>
      </c>
      <c r="I1398">
        <f t="shared" si="134"/>
        <v>0.97765246913686976</v>
      </c>
      <c r="J1398">
        <f t="shared" si="130"/>
        <v>1.5004800000036447E-3</v>
      </c>
      <c r="K1398">
        <f t="shared" si="131"/>
        <v>2.6496102423333528E-3</v>
      </c>
      <c r="L1398">
        <f t="shared" si="132"/>
        <v>-1.6698391640918134E-4</v>
      </c>
    </row>
    <row r="1399" spans="1:12">
      <c r="A1399">
        <v>104.224</v>
      </c>
      <c r="B1399">
        <v>13.69</v>
      </c>
      <c r="C1399">
        <v>0.49752999999999997</v>
      </c>
      <c r="D1399">
        <v>98.028790000000001</v>
      </c>
      <c r="E1399" s="1">
        <v>2.7146E-2</v>
      </c>
      <c r="F1399">
        <v>0.12562000000000001</v>
      </c>
      <c r="G1399">
        <f t="shared" si="129"/>
        <v>10.214599917999999</v>
      </c>
      <c r="H1399">
        <f t="shared" si="133"/>
        <v>8.9857755900684051</v>
      </c>
      <c r="I1399">
        <f t="shared" si="134"/>
        <v>0.97765246913686976</v>
      </c>
      <c r="J1399">
        <f t="shared" si="130"/>
        <v>2.0006400000038868E-3</v>
      </c>
      <c r="K1399">
        <f t="shared" si="131"/>
        <v>2.6498910894762226E-3</v>
      </c>
      <c r="L1399">
        <f t="shared" si="132"/>
        <v>-2.2264522187880018E-4</v>
      </c>
    </row>
    <row r="1400" spans="1:12">
      <c r="A1400">
        <v>104.17400000000001</v>
      </c>
      <c r="B1400">
        <v>13.7</v>
      </c>
      <c r="C1400">
        <v>0.49668000000000001</v>
      </c>
      <c r="D1400">
        <v>98.029750000000007</v>
      </c>
      <c r="E1400" s="1">
        <v>2.2395000000000002E-2</v>
      </c>
      <c r="F1400">
        <v>0.12559000000000001</v>
      </c>
      <c r="G1400">
        <f t="shared" si="129"/>
        <v>10.21469995</v>
      </c>
      <c r="H1400">
        <f t="shared" si="133"/>
        <v>8.9858756220684057</v>
      </c>
      <c r="I1400">
        <f t="shared" si="134"/>
        <v>0.97766335261941539</v>
      </c>
      <c r="J1400">
        <f t="shared" si="130"/>
        <v>3.0009600000073413E-3</v>
      </c>
      <c r="K1400">
        <f t="shared" si="131"/>
        <v>2.6502422321400178E-3</v>
      </c>
      <c r="L1400">
        <f t="shared" si="132"/>
        <v>-3.3396411504264378E-4</v>
      </c>
    </row>
    <row r="1401" spans="1:12">
      <c r="A1401">
        <v>104.13500000000001</v>
      </c>
      <c r="B1401">
        <v>13.71</v>
      </c>
      <c r="C1401">
        <v>0.49390000000000001</v>
      </c>
      <c r="D1401">
        <v>98.029750000000007</v>
      </c>
      <c r="E1401" s="1">
        <v>1.5694E-2</v>
      </c>
      <c r="F1401">
        <v>0.12556999999999999</v>
      </c>
      <c r="G1401">
        <f t="shared" si="129"/>
        <v>10.21469995</v>
      </c>
      <c r="H1401">
        <f t="shared" si="133"/>
        <v>8.9858756220684057</v>
      </c>
      <c r="I1401">
        <f t="shared" si="134"/>
        <v>0.97766335261941539</v>
      </c>
      <c r="J1401">
        <f t="shared" si="130"/>
        <v>2.834240000018114E-3</v>
      </c>
      <c r="K1401">
        <f t="shared" si="131"/>
        <v>2.6505161880276185E-3</v>
      </c>
      <c r="L1401">
        <f t="shared" si="132"/>
        <v>-3.1541055309707445E-4</v>
      </c>
    </row>
    <row r="1402" spans="1:12">
      <c r="A1402">
        <v>104.101</v>
      </c>
      <c r="B1402">
        <v>13.72</v>
      </c>
      <c r="C1402">
        <v>0.49014999999999997</v>
      </c>
      <c r="D1402">
        <v>98.029750000000007</v>
      </c>
      <c r="E1402" s="1">
        <v>8.2305999999999994E-3</v>
      </c>
      <c r="F1402">
        <v>0.12554999999999999</v>
      </c>
      <c r="G1402">
        <f t="shared" si="129"/>
        <v>10.21469995</v>
      </c>
      <c r="H1402">
        <f t="shared" si="133"/>
        <v>8.9858756220684057</v>
      </c>
      <c r="I1402">
        <f t="shared" si="134"/>
        <v>0.97766335261941539</v>
      </c>
      <c r="J1402">
        <f t="shared" si="130"/>
        <v>3.0009600000191474E-3</v>
      </c>
      <c r="K1402">
        <f t="shared" si="131"/>
        <v>2.6507550675810006E-3</v>
      </c>
      <c r="L1402">
        <f t="shared" si="132"/>
        <v>-3.3396411504395761E-4</v>
      </c>
    </row>
    <row r="1403" spans="1:12">
      <c r="A1403">
        <v>104.06399999999999</v>
      </c>
      <c r="B1403">
        <v>13.73</v>
      </c>
      <c r="C1403">
        <v>0.49691000000000002</v>
      </c>
      <c r="D1403">
        <v>98.029750000000007</v>
      </c>
      <c r="E1403" s="1">
        <v>1.2484E-3</v>
      </c>
      <c r="F1403">
        <v>0.12553</v>
      </c>
      <c r="G1403">
        <f t="shared" si="129"/>
        <v>10.21469995</v>
      </c>
      <c r="H1403">
        <f t="shared" si="133"/>
        <v>8.9858756220684057</v>
      </c>
      <c r="I1403">
        <f t="shared" si="134"/>
        <v>0.97766335261941539</v>
      </c>
      <c r="J1403">
        <f t="shared" si="130"/>
        <v>2.8342400000180628E-3</v>
      </c>
      <c r="K1403">
        <f t="shared" si="131"/>
        <v>2.6510150736717094E-3</v>
      </c>
      <c r="L1403">
        <f t="shared" si="132"/>
        <v>-3.1541055309706876E-4</v>
      </c>
    </row>
    <row r="1404" spans="1:12">
      <c r="A1404">
        <v>104.02800000000001</v>
      </c>
      <c r="B1404">
        <v>13.74</v>
      </c>
      <c r="C1404">
        <v>0.49317</v>
      </c>
      <c r="D1404">
        <v>98.029750000000007</v>
      </c>
      <c r="E1404" s="1">
        <v>-4.6803000000000001E-3</v>
      </c>
      <c r="F1404">
        <v>0.12551999999999999</v>
      </c>
      <c r="G1404">
        <f t="shared" si="129"/>
        <v>10.21469995</v>
      </c>
      <c r="H1404">
        <f t="shared" si="133"/>
        <v>8.9858756220684057</v>
      </c>
      <c r="I1404">
        <f t="shared" si="134"/>
        <v>0.97766335261941539</v>
      </c>
      <c r="J1404">
        <f t="shared" si="130"/>
        <v>2.3340800000148706E-3</v>
      </c>
      <c r="K1404">
        <f t="shared" si="131"/>
        <v>2.6512681015329631E-3</v>
      </c>
      <c r="L1404">
        <f t="shared" si="132"/>
        <v>-2.5974986725640909E-4</v>
      </c>
    </row>
    <row r="1405" spans="1:12">
      <c r="A1405">
        <v>103.977</v>
      </c>
      <c r="B1405">
        <v>13.75</v>
      </c>
      <c r="C1405">
        <v>0.49231999999999998</v>
      </c>
      <c r="D1405">
        <v>98.029750000000007</v>
      </c>
      <c r="E1405" s="1">
        <v>-8.9820000000000004E-3</v>
      </c>
      <c r="F1405">
        <v>0.12548999999999999</v>
      </c>
      <c r="G1405">
        <f t="shared" si="129"/>
        <v>10.21469995</v>
      </c>
      <c r="H1405">
        <f t="shared" si="133"/>
        <v>8.9858756220684057</v>
      </c>
      <c r="I1405">
        <f t="shared" si="134"/>
        <v>0.97766335261941539</v>
      </c>
      <c r="J1405">
        <f t="shared" si="130"/>
        <v>1.5004800000095668E-3</v>
      </c>
      <c r="K1405">
        <f t="shared" si="131"/>
        <v>2.6516266403625306E-3</v>
      </c>
      <c r="L1405">
        <f t="shared" si="132"/>
        <v>-1.6698205752197805E-4</v>
      </c>
    </row>
    <row r="1406" spans="1:12">
      <c r="A1406">
        <v>103.94199999999999</v>
      </c>
      <c r="B1406">
        <v>13.76</v>
      </c>
      <c r="C1406">
        <v>0.48857</v>
      </c>
      <c r="D1406">
        <v>98.029750000000007</v>
      </c>
      <c r="E1406" s="1">
        <v>-1.1429999999999999E-2</v>
      </c>
      <c r="F1406">
        <v>0.12547</v>
      </c>
      <c r="G1406">
        <f t="shared" ref="G1406:G1469" si="135">(D1406/100)*$B$16</f>
        <v>10.21469995</v>
      </c>
      <c r="H1406">
        <f t="shared" si="133"/>
        <v>8.9858756220684057</v>
      </c>
      <c r="I1406">
        <f t="shared" si="134"/>
        <v>0.97766335261941539</v>
      </c>
      <c r="J1406">
        <f t="shared" ref="J1406:J1469" si="136">SLOPE(H1398:H1406,B1398:B1406)</f>
        <v>1.1670400000074485E-3</v>
      </c>
      <c r="K1406">
        <f t="shared" ref="K1406:K1469" si="137">1/(A1406+273.15)</f>
        <v>2.6518727525378424E-3</v>
      </c>
      <c r="L1406">
        <f t="shared" ref="L1406:L1469" si="138">-J1406/H1406</f>
        <v>-1.2987493362820601E-4</v>
      </c>
    </row>
    <row r="1407" spans="1:12">
      <c r="A1407">
        <v>103.896</v>
      </c>
      <c r="B1407">
        <v>13.77</v>
      </c>
      <c r="C1407">
        <v>0.48962</v>
      </c>
      <c r="D1407">
        <v>98.028790000000001</v>
      </c>
      <c r="E1407" s="1">
        <v>-1.1677999999999999E-2</v>
      </c>
      <c r="F1407">
        <v>0.12544</v>
      </c>
      <c r="G1407">
        <f t="shared" si="135"/>
        <v>10.214599917999999</v>
      </c>
      <c r="H1407">
        <f t="shared" si="133"/>
        <v>8.9857755900684051</v>
      </c>
      <c r="I1407">
        <f t="shared" si="134"/>
        <v>0.97765246913686976</v>
      </c>
      <c r="J1407">
        <f t="shared" si="136"/>
        <v>1.6517142471458878E-17</v>
      </c>
      <c r="K1407">
        <f t="shared" si="137"/>
        <v>2.6521962837425671E-3</v>
      </c>
      <c r="L1407">
        <f t="shared" si="138"/>
        <v>-1.8381432193470946E-18</v>
      </c>
    </row>
    <row r="1408" spans="1:12">
      <c r="A1408">
        <v>103.85299999999999</v>
      </c>
      <c r="B1408">
        <v>13.78</v>
      </c>
      <c r="C1408">
        <v>0.4945</v>
      </c>
      <c r="D1408">
        <v>98.029750000000007</v>
      </c>
      <c r="E1408" s="1">
        <v>-9.7421000000000001E-3</v>
      </c>
      <c r="F1408">
        <v>0.12542</v>
      </c>
      <c r="G1408">
        <f t="shared" si="135"/>
        <v>10.21469995</v>
      </c>
      <c r="H1408">
        <f t="shared" si="133"/>
        <v>8.9858756220684057</v>
      </c>
      <c r="I1408">
        <f t="shared" si="134"/>
        <v>0.97766335261941539</v>
      </c>
      <c r="J1408">
        <f t="shared" si="136"/>
        <v>-5.0016000000319355E-4</v>
      </c>
      <c r="K1408">
        <f t="shared" si="137"/>
        <v>2.6524987864818051E-3</v>
      </c>
      <c r="L1408">
        <f t="shared" si="138"/>
        <v>5.5660685840659864E-5</v>
      </c>
    </row>
    <row r="1409" spans="1:12">
      <c r="A1409">
        <v>103.81699999999999</v>
      </c>
      <c r="B1409">
        <v>13.79</v>
      </c>
      <c r="C1409">
        <v>0.49075000000000002</v>
      </c>
      <c r="D1409">
        <v>98.028790000000001</v>
      </c>
      <c r="E1409" s="1">
        <v>-7.3213999999999996E-3</v>
      </c>
      <c r="F1409">
        <v>0.12540000000000001</v>
      </c>
      <c r="G1409">
        <f t="shared" si="135"/>
        <v>10.214599917999999</v>
      </c>
      <c r="H1409">
        <f t="shared" si="133"/>
        <v>8.9857755900684051</v>
      </c>
      <c r="I1409">
        <f t="shared" si="134"/>
        <v>0.97765246913686976</v>
      </c>
      <c r="J1409">
        <f t="shared" si="136"/>
        <v>-1.0003200000064045E-3</v>
      </c>
      <c r="K1409">
        <f t="shared" si="137"/>
        <v>2.6527520976637213E-3</v>
      </c>
      <c r="L1409">
        <f t="shared" si="138"/>
        <v>1.1132261093989655E-4</v>
      </c>
    </row>
    <row r="1410" spans="1:12">
      <c r="A1410">
        <v>103.768</v>
      </c>
      <c r="B1410">
        <v>13.8</v>
      </c>
      <c r="C1410">
        <v>0.49275999999999998</v>
      </c>
      <c r="D1410">
        <v>98.028790000000001</v>
      </c>
      <c r="E1410" s="1">
        <v>-6.1520999999999998E-3</v>
      </c>
      <c r="F1410">
        <v>0.12537999999999999</v>
      </c>
      <c r="G1410">
        <f t="shared" si="135"/>
        <v>10.214599917999999</v>
      </c>
      <c r="H1410">
        <f t="shared" si="133"/>
        <v>8.9857755900684051</v>
      </c>
      <c r="I1410">
        <f t="shared" si="134"/>
        <v>0.97765246913686976</v>
      </c>
      <c r="J1410">
        <f t="shared" si="136"/>
        <v>-1.3337600000085268E-3</v>
      </c>
      <c r="K1410">
        <f t="shared" si="137"/>
        <v>2.6530969600815032E-3</v>
      </c>
      <c r="L1410">
        <f t="shared" si="138"/>
        <v>1.484301479198607E-4</v>
      </c>
    </row>
    <row r="1411" spans="1:12">
      <c r="A1411">
        <v>103.73399999999999</v>
      </c>
      <c r="B1411">
        <v>13.81</v>
      </c>
      <c r="C1411">
        <v>0.49187999999999998</v>
      </c>
      <c r="D1411">
        <v>98.029750000000007</v>
      </c>
      <c r="E1411" s="1">
        <v>-6.3448000000000003E-3</v>
      </c>
      <c r="F1411">
        <v>0.12536</v>
      </c>
      <c r="G1411">
        <f t="shared" si="135"/>
        <v>10.21469995</v>
      </c>
      <c r="H1411">
        <f t="shared" si="133"/>
        <v>8.9858756220684057</v>
      </c>
      <c r="I1411">
        <f t="shared" si="134"/>
        <v>0.97766335261941539</v>
      </c>
      <c r="J1411">
        <f t="shared" si="136"/>
        <v>-8.3360000000531214E-4</v>
      </c>
      <c r="K1411">
        <f t="shared" si="137"/>
        <v>2.6533363050699954E-3</v>
      </c>
      <c r="L1411">
        <f t="shared" si="138"/>
        <v>9.2767809734431946E-5</v>
      </c>
    </row>
    <row r="1412" spans="1:12">
      <c r="A1412">
        <v>103.7</v>
      </c>
      <c r="B1412">
        <v>13.82</v>
      </c>
      <c r="C1412">
        <v>0.49291000000000001</v>
      </c>
      <c r="D1412">
        <v>98.028790000000001</v>
      </c>
      <c r="E1412" s="1">
        <v>-7.1415000000000003E-3</v>
      </c>
      <c r="F1412">
        <v>0.12534000000000001</v>
      </c>
      <c r="G1412">
        <f t="shared" si="135"/>
        <v>10.214599917999999</v>
      </c>
      <c r="H1412">
        <f t="shared" si="133"/>
        <v>8.9857755900684051</v>
      </c>
      <c r="I1412">
        <f t="shared" si="134"/>
        <v>0.97765246913686976</v>
      </c>
      <c r="J1412">
        <f t="shared" si="136"/>
        <v>-1.0003200000063704E-3</v>
      </c>
      <c r="K1412">
        <f t="shared" si="137"/>
        <v>2.6535756932466502E-3</v>
      </c>
      <c r="L1412">
        <f t="shared" si="138"/>
        <v>1.1132261093989277E-4</v>
      </c>
    </row>
    <row r="1413" spans="1:12">
      <c r="A1413">
        <v>103.657</v>
      </c>
      <c r="B1413">
        <v>13.83</v>
      </c>
      <c r="C1413">
        <v>0.49299999999999999</v>
      </c>
      <c r="D1413">
        <v>98.028790000000001</v>
      </c>
      <c r="E1413" s="1">
        <v>-8.2471000000000003E-3</v>
      </c>
      <c r="F1413">
        <v>0.12531999999999999</v>
      </c>
      <c r="G1413">
        <f t="shared" si="135"/>
        <v>10.214599917999999</v>
      </c>
      <c r="H1413">
        <f t="shared" si="133"/>
        <v>8.9857755900684051</v>
      </c>
      <c r="I1413">
        <f t="shared" si="134"/>
        <v>0.97765246913686976</v>
      </c>
      <c r="J1413">
        <f t="shared" si="136"/>
        <v>-1.000320000006368E-3</v>
      </c>
      <c r="K1413">
        <f t="shared" si="137"/>
        <v>2.6538785107495353E-3</v>
      </c>
      <c r="L1413">
        <f t="shared" si="138"/>
        <v>1.113226109398925E-4</v>
      </c>
    </row>
    <row r="1414" spans="1:12">
      <c r="A1414">
        <v>103.617</v>
      </c>
      <c r="B1414">
        <v>13.84</v>
      </c>
      <c r="C1414">
        <v>0.48830000000000001</v>
      </c>
      <c r="D1414">
        <v>98.028790000000001</v>
      </c>
      <c r="E1414" s="1">
        <v>-9.8484000000000002E-3</v>
      </c>
      <c r="F1414">
        <v>0.12529000000000001</v>
      </c>
      <c r="G1414">
        <f t="shared" si="135"/>
        <v>10.214599917999999</v>
      </c>
      <c r="H1414">
        <f t="shared" si="133"/>
        <v>8.9857755900684051</v>
      </c>
      <c r="I1414">
        <f t="shared" si="134"/>
        <v>0.97765246913686976</v>
      </c>
      <c r="J1414">
        <f t="shared" si="136"/>
        <v>-8.3360000000530716E-4</v>
      </c>
      <c r="K1414">
        <f t="shared" si="137"/>
        <v>2.6541602635050312E-3</v>
      </c>
      <c r="L1414">
        <f t="shared" si="138"/>
        <v>9.2768842449910468E-5</v>
      </c>
    </row>
    <row r="1415" spans="1:12">
      <c r="A1415">
        <v>103.568</v>
      </c>
      <c r="B1415">
        <v>13.85</v>
      </c>
      <c r="C1415">
        <v>0.48553000000000002</v>
      </c>
      <c r="D1415">
        <v>98.028790000000001</v>
      </c>
      <c r="E1415" s="1">
        <v>-1.3497E-2</v>
      </c>
      <c r="F1415">
        <v>0.12526999999999999</v>
      </c>
      <c r="G1415">
        <f t="shared" si="135"/>
        <v>10.214599917999999</v>
      </c>
      <c r="H1415">
        <f t="shared" si="133"/>
        <v>8.9857755900684051</v>
      </c>
      <c r="I1415">
        <f t="shared" si="134"/>
        <v>0.97765246913686976</v>
      </c>
      <c r="J1415">
        <f t="shared" si="136"/>
        <v>-5.0016000000318521E-4</v>
      </c>
      <c r="K1415">
        <f t="shared" si="137"/>
        <v>2.6545054921718637E-3</v>
      </c>
      <c r="L1415">
        <f t="shared" si="138"/>
        <v>5.5661305469946384E-5</v>
      </c>
    </row>
    <row r="1416" spans="1:12">
      <c r="A1416">
        <v>103.53</v>
      </c>
      <c r="B1416">
        <v>13.86</v>
      </c>
      <c r="C1416">
        <v>0.48082000000000003</v>
      </c>
      <c r="D1416">
        <v>98.028790000000001</v>
      </c>
      <c r="E1416" s="1">
        <v>-2.0055E-2</v>
      </c>
      <c r="F1416">
        <v>0.12525</v>
      </c>
      <c r="G1416">
        <f t="shared" si="135"/>
        <v>10.214599917999999</v>
      </c>
      <c r="H1416">
        <f t="shared" si="133"/>
        <v>8.9857755900684051</v>
      </c>
      <c r="I1416">
        <f t="shared" si="134"/>
        <v>0.97765246913686976</v>
      </c>
      <c r="J1416">
        <f t="shared" si="136"/>
        <v>-8.3360000000531876E-4</v>
      </c>
      <c r="K1416">
        <f t="shared" si="137"/>
        <v>2.6547732823616866E-3</v>
      </c>
      <c r="L1416">
        <f t="shared" si="138"/>
        <v>9.2768842449911755E-5</v>
      </c>
    </row>
    <row r="1417" spans="1:12">
      <c r="A1417">
        <v>103.496</v>
      </c>
      <c r="B1417">
        <v>13.87</v>
      </c>
      <c r="C1417">
        <v>0.48759000000000002</v>
      </c>
      <c r="D1417">
        <v>98.028790000000001</v>
      </c>
      <c r="E1417" s="1">
        <v>-2.7491000000000002E-2</v>
      </c>
      <c r="F1417">
        <v>0.12523000000000001</v>
      </c>
      <c r="G1417">
        <f t="shared" si="135"/>
        <v>10.214599917999999</v>
      </c>
      <c r="H1417">
        <f t="shared" si="133"/>
        <v>8.9857755900684051</v>
      </c>
      <c r="I1417">
        <f t="shared" si="134"/>
        <v>0.97765246913686976</v>
      </c>
      <c r="J1417">
        <f t="shared" si="136"/>
        <v>-3.3344000000212352E-4</v>
      </c>
      <c r="K1417">
        <f t="shared" si="137"/>
        <v>2.6550129299129691E-3</v>
      </c>
      <c r="L1417">
        <f t="shared" si="138"/>
        <v>3.710753697996426E-5</v>
      </c>
    </row>
    <row r="1418" spans="1:12">
      <c r="A1418">
        <v>103.453</v>
      </c>
      <c r="B1418">
        <v>13.88</v>
      </c>
      <c r="C1418">
        <v>0.49247000000000002</v>
      </c>
      <c r="D1418">
        <v>98.027829999999994</v>
      </c>
      <c r="E1418" s="1">
        <v>-3.2527E-2</v>
      </c>
      <c r="F1418">
        <v>0.12520999999999999</v>
      </c>
      <c r="G1418">
        <f t="shared" si="135"/>
        <v>10.214499885999999</v>
      </c>
      <c r="H1418">
        <f t="shared" si="133"/>
        <v>8.9856755580684045</v>
      </c>
      <c r="I1418">
        <f t="shared" si="134"/>
        <v>0.97764158565432413</v>
      </c>
      <c r="J1418">
        <f t="shared" si="136"/>
        <v>-1.1670400000074735E-3</v>
      </c>
      <c r="K1418">
        <f t="shared" si="137"/>
        <v>2.6553160755490531E-3</v>
      </c>
      <c r="L1418">
        <f t="shared" si="138"/>
        <v>1.2987782526374065E-4</v>
      </c>
    </row>
    <row r="1419" spans="1:12">
      <c r="A1419">
        <v>103.41200000000001</v>
      </c>
      <c r="B1419">
        <v>13.89</v>
      </c>
      <c r="C1419">
        <v>0.49735000000000001</v>
      </c>
      <c r="D1419">
        <v>98.027829999999994</v>
      </c>
      <c r="E1419" s="1">
        <v>-3.2847000000000001E-2</v>
      </c>
      <c r="F1419">
        <v>0.12518000000000001</v>
      </c>
      <c r="G1419">
        <f t="shared" si="135"/>
        <v>10.214499885999999</v>
      </c>
      <c r="H1419">
        <f t="shared" si="133"/>
        <v>8.9856755580684045</v>
      </c>
      <c r="I1419">
        <f t="shared" si="134"/>
        <v>0.97764158565432413</v>
      </c>
      <c r="J1419">
        <f t="shared" si="136"/>
        <v>-1.8339200000117178E-3</v>
      </c>
      <c r="K1419">
        <f t="shared" si="137"/>
        <v>2.6556051858658068E-3</v>
      </c>
      <c r="L1419">
        <f t="shared" si="138"/>
        <v>2.0409372541444666E-4</v>
      </c>
    </row>
    <row r="1420" spans="1:12">
      <c r="A1420">
        <v>103.375</v>
      </c>
      <c r="B1420">
        <v>13.9</v>
      </c>
      <c r="C1420">
        <v>0.49359999999999998</v>
      </c>
      <c r="D1420">
        <v>98.026870000000002</v>
      </c>
      <c r="E1420" s="1">
        <v>-2.8369999999999999E-2</v>
      </c>
      <c r="F1420">
        <v>0.12515999999999999</v>
      </c>
      <c r="G1420">
        <f t="shared" si="135"/>
        <v>10.214399854</v>
      </c>
      <c r="H1420">
        <f t="shared" si="133"/>
        <v>8.9855755260684056</v>
      </c>
      <c r="I1420">
        <f t="shared" si="134"/>
        <v>0.97763070217177872</v>
      </c>
      <c r="J1420">
        <f t="shared" si="136"/>
        <v>-2.1673600000019968E-3</v>
      </c>
      <c r="K1420">
        <f t="shared" si="137"/>
        <v>2.655866144346325E-3</v>
      </c>
      <c r="L1420">
        <f t="shared" si="138"/>
        <v>2.4120436066829372E-4</v>
      </c>
    </row>
    <row r="1421" spans="1:12">
      <c r="A1421">
        <v>103.34</v>
      </c>
      <c r="B1421">
        <v>13.91</v>
      </c>
      <c r="C1421">
        <v>0.49367</v>
      </c>
      <c r="D1421">
        <v>98.026870000000002</v>
      </c>
      <c r="E1421" s="1">
        <v>-2.1987E-2</v>
      </c>
      <c r="F1421">
        <v>0.12514</v>
      </c>
      <c r="G1421">
        <f t="shared" si="135"/>
        <v>10.214399854</v>
      </c>
      <c r="H1421">
        <f t="shared" si="133"/>
        <v>8.9855755260684056</v>
      </c>
      <c r="I1421">
        <f t="shared" si="134"/>
        <v>0.97763070217177872</v>
      </c>
      <c r="J1421">
        <f t="shared" si="136"/>
        <v>-2.834239999997352E-3</v>
      </c>
      <c r="K1421">
        <f t="shared" si="137"/>
        <v>2.6561130441711597E-3</v>
      </c>
      <c r="L1421">
        <f t="shared" si="138"/>
        <v>3.1542108702718339E-4</v>
      </c>
    </row>
    <row r="1422" spans="1:12">
      <c r="A1422">
        <v>103.29600000000001</v>
      </c>
      <c r="B1422">
        <v>13.92</v>
      </c>
      <c r="C1422">
        <v>0.49568000000000001</v>
      </c>
      <c r="D1422">
        <v>98.026870000000002</v>
      </c>
      <c r="E1422" s="1">
        <v>-1.7023E-2</v>
      </c>
      <c r="F1422">
        <v>0.12512000000000001</v>
      </c>
      <c r="G1422">
        <f t="shared" si="135"/>
        <v>10.214399854</v>
      </c>
      <c r="H1422">
        <f t="shared" si="133"/>
        <v>8.9855755260684056</v>
      </c>
      <c r="I1422">
        <f t="shared" si="134"/>
        <v>0.97763070217177872</v>
      </c>
      <c r="J1422">
        <f t="shared" si="136"/>
        <v>-3.167679999993552E-3</v>
      </c>
      <c r="K1422">
        <f t="shared" si="137"/>
        <v>2.656423497659691E-3</v>
      </c>
      <c r="L1422">
        <f t="shared" si="138"/>
        <v>3.5252945020646382E-4</v>
      </c>
    </row>
    <row r="1423" spans="1:12">
      <c r="A1423">
        <v>103.252</v>
      </c>
      <c r="B1423">
        <v>13.93</v>
      </c>
      <c r="C1423">
        <v>0.49769999999999998</v>
      </c>
      <c r="D1423">
        <v>98.026870000000002</v>
      </c>
      <c r="E1423" s="1">
        <v>-1.4515999999999999E-2</v>
      </c>
      <c r="F1423">
        <v>0.12509999999999999</v>
      </c>
      <c r="G1423">
        <f t="shared" si="135"/>
        <v>10.214399854</v>
      </c>
      <c r="H1423">
        <f t="shared" si="133"/>
        <v>8.9855755260684056</v>
      </c>
      <c r="I1423">
        <f t="shared" si="134"/>
        <v>0.97763070217177872</v>
      </c>
      <c r="J1423">
        <f t="shared" si="136"/>
        <v>-3.1676799999906038E-3</v>
      </c>
      <c r="K1423">
        <f t="shared" si="137"/>
        <v>2.6567340237299486E-3</v>
      </c>
      <c r="L1423">
        <f t="shared" si="138"/>
        <v>3.5252945020613574E-4</v>
      </c>
    </row>
    <row r="1424" spans="1:12">
      <c r="A1424">
        <v>103.21299999999999</v>
      </c>
      <c r="B1424">
        <v>13.94</v>
      </c>
      <c r="C1424">
        <v>0.49586000000000002</v>
      </c>
      <c r="D1424">
        <v>98.026870000000002</v>
      </c>
      <c r="E1424" s="1">
        <v>-1.4318000000000001E-2</v>
      </c>
      <c r="F1424">
        <v>0.12508</v>
      </c>
      <c r="G1424">
        <f t="shared" si="135"/>
        <v>10.214399854</v>
      </c>
      <c r="H1424">
        <f t="shared" si="133"/>
        <v>8.9855755260684056</v>
      </c>
      <c r="I1424">
        <f t="shared" si="134"/>
        <v>0.97763070217177872</v>
      </c>
      <c r="J1424">
        <f t="shared" si="136"/>
        <v>-2.8342399999885005E-3</v>
      </c>
      <c r="K1424">
        <f t="shared" si="137"/>
        <v>2.6570093234457165E-3</v>
      </c>
      <c r="L1424">
        <f t="shared" si="138"/>
        <v>3.1542108702619834E-4</v>
      </c>
    </row>
    <row r="1425" spans="1:12">
      <c r="A1425">
        <v>103.17</v>
      </c>
      <c r="B1425">
        <v>13.95</v>
      </c>
      <c r="C1425">
        <v>0.49403999999999998</v>
      </c>
      <c r="D1425">
        <v>98.025909999999996</v>
      </c>
      <c r="E1425" s="1">
        <v>-1.4860999999999999E-2</v>
      </c>
      <c r="F1425">
        <v>0.12504999999999999</v>
      </c>
      <c r="G1425">
        <f t="shared" si="135"/>
        <v>10.214299821999999</v>
      </c>
      <c r="H1425">
        <f t="shared" si="133"/>
        <v>8.985475494068405</v>
      </c>
      <c r="I1425">
        <f t="shared" si="134"/>
        <v>0.97761981868923309</v>
      </c>
      <c r="J1425">
        <f t="shared" si="136"/>
        <v>-2.8342399999914817E-3</v>
      </c>
      <c r="K1425">
        <f t="shared" si="137"/>
        <v>2.6573129251700679E-3</v>
      </c>
      <c r="L1425">
        <f t="shared" si="138"/>
        <v>3.1542459849369717E-4</v>
      </c>
    </row>
    <row r="1426" spans="1:12">
      <c r="A1426">
        <v>103.126</v>
      </c>
      <c r="B1426">
        <v>13.96</v>
      </c>
      <c r="C1426">
        <v>0.49701000000000001</v>
      </c>
      <c r="D1426">
        <v>98.026870000000002</v>
      </c>
      <c r="E1426" s="1">
        <v>-1.4860999999999999E-2</v>
      </c>
      <c r="F1426">
        <v>0.12503</v>
      </c>
      <c r="G1426">
        <f t="shared" si="135"/>
        <v>10.214399854</v>
      </c>
      <c r="H1426">
        <f t="shared" si="133"/>
        <v>8.9855755260684056</v>
      </c>
      <c r="I1426">
        <f t="shared" si="134"/>
        <v>0.97763070217177872</v>
      </c>
      <c r="J1426">
        <f t="shared" si="136"/>
        <v>-1.6671999999899132E-3</v>
      </c>
      <c r="K1426">
        <f t="shared" si="137"/>
        <v>2.6576236592288642E-3</v>
      </c>
      <c r="L1426">
        <f t="shared" si="138"/>
        <v>1.8554181589739398E-4</v>
      </c>
    </row>
    <row r="1427" spans="1:12">
      <c r="A1427">
        <v>103.08199999999999</v>
      </c>
      <c r="B1427">
        <v>13.97</v>
      </c>
      <c r="C1427">
        <v>0.50094000000000005</v>
      </c>
      <c r="D1427">
        <v>98.025909999999996</v>
      </c>
      <c r="E1427" s="1">
        <v>-1.4295E-2</v>
      </c>
      <c r="F1427">
        <v>0.125</v>
      </c>
      <c r="G1427">
        <f t="shared" si="135"/>
        <v>10.214299821999999</v>
      </c>
      <c r="H1427">
        <f t="shared" si="133"/>
        <v>8.985475494068405</v>
      </c>
      <c r="I1427">
        <f t="shared" si="134"/>
        <v>0.97761981868923309</v>
      </c>
      <c r="J1427">
        <f t="shared" si="136"/>
        <v>-1.667199999998785E-3</v>
      </c>
      <c r="K1427">
        <f t="shared" si="137"/>
        <v>2.6579344659678071E-3</v>
      </c>
      <c r="L1427">
        <f t="shared" si="138"/>
        <v>1.855438814673031E-4</v>
      </c>
    </row>
    <row r="1428" spans="1:12">
      <c r="A1428">
        <v>103.051</v>
      </c>
      <c r="B1428">
        <v>13.98</v>
      </c>
      <c r="C1428">
        <v>0.49908999999999998</v>
      </c>
      <c r="D1428">
        <v>98.025909999999996</v>
      </c>
      <c r="E1428" s="1">
        <v>-1.4149999999999999E-2</v>
      </c>
      <c r="F1428">
        <v>0.12499</v>
      </c>
      <c r="G1428">
        <f t="shared" si="135"/>
        <v>10.214299821999999</v>
      </c>
      <c r="H1428">
        <f t="shared" si="133"/>
        <v>8.985475494068405</v>
      </c>
      <c r="I1428">
        <f t="shared" si="134"/>
        <v>0.97761981868923309</v>
      </c>
      <c r="J1428">
        <f t="shared" si="136"/>
        <v>-1.3337600000084973E-3</v>
      </c>
      <c r="K1428">
        <f t="shared" si="137"/>
        <v>2.6581534870986521E-3</v>
      </c>
      <c r="L1428">
        <f t="shared" si="138"/>
        <v>1.4843510517489634E-4</v>
      </c>
    </row>
    <row r="1429" spans="1:12">
      <c r="A1429">
        <v>103.014</v>
      </c>
      <c r="B1429">
        <v>13.99</v>
      </c>
      <c r="C1429">
        <v>0.49532999999999999</v>
      </c>
      <c r="D1429">
        <v>98.025909999999996</v>
      </c>
      <c r="E1429" s="1">
        <v>-1.5800999999999999E-2</v>
      </c>
      <c r="F1429">
        <v>0.12497</v>
      </c>
      <c r="G1429">
        <f t="shared" si="135"/>
        <v>10.214299821999999</v>
      </c>
      <c r="H1429">
        <f t="shared" si="133"/>
        <v>8.985475494068405</v>
      </c>
      <c r="I1429">
        <f t="shared" si="134"/>
        <v>0.97761981868923309</v>
      </c>
      <c r="J1429">
        <f t="shared" si="136"/>
        <v>-1.5004800000095538E-3</v>
      </c>
      <c r="K1429">
        <f t="shared" si="137"/>
        <v>2.6584149466721964E-3</v>
      </c>
      <c r="L1429">
        <f t="shared" si="138"/>
        <v>1.6698949332175775E-4</v>
      </c>
    </row>
    <row r="1430" spans="1:12">
      <c r="A1430">
        <v>102.967</v>
      </c>
      <c r="B1430">
        <v>14</v>
      </c>
      <c r="C1430">
        <v>0.49351</v>
      </c>
      <c r="D1430">
        <v>98.025909999999996</v>
      </c>
      <c r="E1430" s="1">
        <v>-1.9222E-2</v>
      </c>
      <c r="F1430">
        <v>0.12494</v>
      </c>
      <c r="G1430">
        <f t="shared" si="135"/>
        <v>10.214299821999999</v>
      </c>
      <c r="H1430">
        <f t="shared" si="133"/>
        <v>8.985475494068405</v>
      </c>
      <c r="I1430">
        <f t="shared" si="134"/>
        <v>0.97761981868923309</v>
      </c>
      <c r="J1430">
        <f t="shared" si="136"/>
        <v>-1.5004800000095536E-3</v>
      </c>
      <c r="K1430">
        <f t="shared" si="137"/>
        <v>2.6587471451702534E-3</v>
      </c>
      <c r="L1430">
        <f t="shared" si="138"/>
        <v>1.6698949332175772E-4</v>
      </c>
    </row>
    <row r="1431" spans="1:12">
      <c r="A1431">
        <v>102.92100000000001</v>
      </c>
      <c r="B1431">
        <v>14.01</v>
      </c>
      <c r="C1431">
        <v>0.49360999999999999</v>
      </c>
      <c r="D1431">
        <v>98.025909999999996</v>
      </c>
      <c r="E1431" s="1">
        <v>-2.3668999999999999E-2</v>
      </c>
      <c r="F1431">
        <v>0.12492</v>
      </c>
      <c r="G1431">
        <f t="shared" si="135"/>
        <v>10.214299821999999</v>
      </c>
      <c r="H1431">
        <f t="shared" si="133"/>
        <v>8.985475494068405</v>
      </c>
      <c r="I1431">
        <f t="shared" si="134"/>
        <v>0.97761981868923309</v>
      </c>
      <c r="J1431">
        <f t="shared" si="136"/>
        <v>-1.3337600000084971E-3</v>
      </c>
      <c r="K1431">
        <f t="shared" si="137"/>
        <v>2.6590723560178798E-3</v>
      </c>
      <c r="L1431">
        <f t="shared" si="138"/>
        <v>1.4843510517489631E-4</v>
      </c>
    </row>
    <row r="1432" spans="1:12">
      <c r="A1432">
        <v>102.88500000000001</v>
      </c>
      <c r="B1432">
        <v>14.02</v>
      </c>
      <c r="C1432">
        <v>0.49559999999999998</v>
      </c>
      <c r="D1432">
        <v>98.024950000000004</v>
      </c>
      <c r="E1432" s="1">
        <v>-2.7491999999999999E-2</v>
      </c>
      <c r="F1432">
        <v>0.1249</v>
      </c>
      <c r="G1432">
        <f t="shared" si="135"/>
        <v>10.21419979</v>
      </c>
      <c r="H1432">
        <f t="shared" si="133"/>
        <v>8.9853754620684061</v>
      </c>
      <c r="I1432">
        <f t="shared" si="134"/>
        <v>0.97760893520668768</v>
      </c>
      <c r="J1432">
        <f t="shared" si="136"/>
        <v>-1.667199999998785E-3</v>
      </c>
      <c r="K1432">
        <f t="shared" si="137"/>
        <v>2.659326924355446E-3</v>
      </c>
      <c r="L1432">
        <f t="shared" si="138"/>
        <v>1.8554594708221583E-4</v>
      </c>
    </row>
    <row r="1433" spans="1:12">
      <c r="A1433">
        <v>102.845</v>
      </c>
      <c r="B1433">
        <v>14.03</v>
      </c>
      <c r="C1433">
        <v>0.50241000000000002</v>
      </c>
      <c r="D1433">
        <v>98.024950000000004</v>
      </c>
      <c r="E1433" s="1">
        <v>-2.8913999999999999E-2</v>
      </c>
      <c r="F1433">
        <v>0.12488</v>
      </c>
      <c r="G1433">
        <f t="shared" si="135"/>
        <v>10.21419979</v>
      </c>
      <c r="H1433">
        <f t="shared" si="133"/>
        <v>8.9853754620684061</v>
      </c>
      <c r="I1433">
        <f t="shared" si="134"/>
        <v>0.97760893520668768</v>
      </c>
      <c r="J1433">
        <f t="shared" si="136"/>
        <v>-1.6671999999899132E-3</v>
      </c>
      <c r="K1433">
        <f t="shared" si="137"/>
        <v>2.6596098352371705E-3</v>
      </c>
      <c r="L1433">
        <f t="shared" si="138"/>
        <v>1.8554594708122845E-4</v>
      </c>
    </row>
    <row r="1434" spans="1:12">
      <c r="A1434">
        <v>102.803</v>
      </c>
      <c r="B1434">
        <v>14.04</v>
      </c>
      <c r="C1434">
        <v>0.49867</v>
      </c>
      <c r="D1434">
        <v>98.024950000000004</v>
      </c>
      <c r="E1434" s="1">
        <v>-2.7123000000000001E-2</v>
      </c>
      <c r="F1434">
        <v>0.12485</v>
      </c>
      <c r="G1434">
        <f t="shared" si="135"/>
        <v>10.21419979</v>
      </c>
      <c r="H1434">
        <f t="shared" si="133"/>
        <v>8.9853754620684061</v>
      </c>
      <c r="I1434">
        <f t="shared" si="134"/>
        <v>0.97760893520668768</v>
      </c>
      <c r="J1434">
        <f t="shared" si="136"/>
        <v>-2.1673599999872304E-3</v>
      </c>
      <c r="K1434">
        <f t="shared" si="137"/>
        <v>2.6599069564546634E-3</v>
      </c>
      <c r="L1434">
        <f t="shared" si="138"/>
        <v>2.412097312056352E-4</v>
      </c>
    </row>
    <row r="1435" spans="1:12">
      <c r="A1435">
        <v>102.761</v>
      </c>
      <c r="B1435">
        <v>14.05</v>
      </c>
      <c r="C1435">
        <v>0.49970999999999999</v>
      </c>
      <c r="D1435">
        <v>98.023989999999998</v>
      </c>
      <c r="E1435" s="1">
        <v>-2.2419999999999999E-2</v>
      </c>
      <c r="F1435">
        <v>0.12483</v>
      </c>
      <c r="G1435">
        <f t="shared" si="135"/>
        <v>10.214099758</v>
      </c>
      <c r="H1435">
        <f t="shared" si="133"/>
        <v>8.9852754300684055</v>
      </c>
      <c r="I1435">
        <f t="shared" si="134"/>
        <v>0.97759805172414205</v>
      </c>
      <c r="J1435">
        <f t="shared" si="136"/>
        <v>-2.3340799999853239E-3</v>
      </c>
      <c r="K1435">
        <f t="shared" si="137"/>
        <v>2.6602041440660158E-3</v>
      </c>
      <c r="L1435">
        <f t="shared" si="138"/>
        <v>2.5976721783892544E-4</v>
      </c>
    </row>
    <row r="1436" spans="1:12">
      <c r="A1436">
        <v>102.724</v>
      </c>
      <c r="B1436">
        <v>14.06</v>
      </c>
      <c r="C1436">
        <v>0.49979000000000001</v>
      </c>
      <c r="D1436">
        <v>98.023989999999998</v>
      </c>
      <c r="E1436" s="1">
        <v>-1.6062E-2</v>
      </c>
      <c r="F1436">
        <v>0.12481</v>
      </c>
      <c r="G1436">
        <f t="shared" si="135"/>
        <v>10.214099758</v>
      </c>
      <c r="H1436">
        <f t="shared" si="133"/>
        <v>8.9852754300684055</v>
      </c>
      <c r="I1436">
        <f t="shared" si="134"/>
        <v>0.97759805172414205</v>
      </c>
      <c r="J1436">
        <f t="shared" si="136"/>
        <v>-2.8342399999884945E-3</v>
      </c>
      <c r="K1436">
        <f t="shared" si="137"/>
        <v>2.6604660072258261E-3</v>
      </c>
      <c r="L1436">
        <f t="shared" si="138"/>
        <v>3.1543162166225517E-4</v>
      </c>
    </row>
    <row r="1437" spans="1:12">
      <c r="A1437">
        <v>102.68300000000001</v>
      </c>
      <c r="B1437">
        <v>14.07</v>
      </c>
      <c r="C1437">
        <v>0.49507000000000001</v>
      </c>
      <c r="D1437">
        <v>98.023989999999998</v>
      </c>
      <c r="E1437" s="1">
        <v>-9.4798999999999994E-3</v>
      </c>
      <c r="F1437">
        <v>0.12479</v>
      </c>
      <c r="G1437">
        <f t="shared" si="135"/>
        <v>10.214099758</v>
      </c>
      <c r="H1437">
        <f t="shared" si="133"/>
        <v>8.9852754300684055</v>
      </c>
      <c r="I1437">
        <f t="shared" si="134"/>
        <v>0.97759805172414205</v>
      </c>
      <c r="J1437">
        <f t="shared" si="136"/>
        <v>-3.0009599999924952E-3</v>
      </c>
      <c r="K1437">
        <f t="shared" si="137"/>
        <v>2.6607562401385725E-3</v>
      </c>
      <c r="L1437">
        <f t="shared" si="138"/>
        <v>3.3398642293702604E-4</v>
      </c>
    </row>
    <row r="1438" spans="1:12">
      <c r="A1438">
        <v>102.63200000000001</v>
      </c>
      <c r="B1438">
        <v>14.08</v>
      </c>
      <c r="C1438">
        <v>0.49902999999999997</v>
      </c>
      <c r="D1438">
        <v>98.023989999999998</v>
      </c>
      <c r="E1438" s="1">
        <v>-4.4080999999999999E-3</v>
      </c>
      <c r="F1438">
        <v>0.12476</v>
      </c>
      <c r="G1438">
        <f t="shared" si="135"/>
        <v>10.214099758</v>
      </c>
      <c r="H1438">
        <f t="shared" si="133"/>
        <v>8.9852754300684055</v>
      </c>
      <c r="I1438">
        <f t="shared" si="134"/>
        <v>0.97759805172414205</v>
      </c>
      <c r="J1438">
        <f t="shared" si="136"/>
        <v>-2.8342399999973455E-3</v>
      </c>
      <c r="K1438">
        <f t="shared" si="137"/>
        <v>2.6611173499528984E-3</v>
      </c>
      <c r="L1438">
        <f t="shared" si="138"/>
        <v>3.1543162166324022E-4</v>
      </c>
    </row>
    <row r="1439" spans="1:12">
      <c r="A1439">
        <v>102.605</v>
      </c>
      <c r="B1439">
        <v>14.09</v>
      </c>
      <c r="C1439">
        <v>0.49332999999999999</v>
      </c>
      <c r="D1439">
        <v>98.023989999999998</v>
      </c>
      <c r="E1439" s="1">
        <v>-1.6169999999999999E-3</v>
      </c>
      <c r="F1439">
        <v>0.12475</v>
      </c>
      <c r="G1439">
        <f t="shared" si="135"/>
        <v>10.214099758</v>
      </c>
      <c r="H1439">
        <f t="shared" ref="H1439:H1502" si="139">G1439-G$27-E$27</f>
        <v>8.9852754300684055</v>
      </c>
      <c r="I1439">
        <f t="shared" ref="I1439:I1502" si="140">H1439/(G$30-G$27-E$27)</f>
        <v>0.97759805172414205</v>
      </c>
      <c r="J1439">
        <f t="shared" si="136"/>
        <v>-2.3340800000030445E-3</v>
      </c>
      <c r="K1439">
        <f t="shared" si="137"/>
        <v>2.6613085654216178E-3</v>
      </c>
      <c r="L1439">
        <f t="shared" si="138"/>
        <v>2.597672178408976E-4</v>
      </c>
    </row>
    <row r="1440" spans="1:12">
      <c r="A1440">
        <v>102.55800000000001</v>
      </c>
      <c r="B1440">
        <v>14.1</v>
      </c>
      <c r="C1440">
        <v>0.50014999999999998</v>
      </c>
      <c r="D1440">
        <v>98.023989999999998</v>
      </c>
      <c r="E1440" s="1">
        <v>-4.1559000000000002E-4</v>
      </c>
      <c r="F1440">
        <v>0.12472</v>
      </c>
      <c r="G1440">
        <f t="shared" si="135"/>
        <v>10.214099758</v>
      </c>
      <c r="H1440">
        <f t="shared" si="139"/>
        <v>8.9852754300684055</v>
      </c>
      <c r="I1440">
        <f t="shared" si="140"/>
        <v>0.97759805172414205</v>
      </c>
      <c r="J1440">
        <f t="shared" si="136"/>
        <v>-1.5004800000095854E-3</v>
      </c>
      <c r="K1440">
        <f t="shared" si="137"/>
        <v>2.6616414875381949E-3</v>
      </c>
      <c r="L1440">
        <f t="shared" si="138"/>
        <v>1.6699321146999743E-4</v>
      </c>
    </row>
    <row r="1441" spans="1:12">
      <c r="A1441">
        <v>102.517</v>
      </c>
      <c r="B1441">
        <v>14.11</v>
      </c>
      <c r="C1441">
        <v>0.50312999999999997</v>
      </c>
      <c r="D1441">
        <v>98.023989999999998</v>
      </c>
      <c r="E1441" s="1">
        <v>-4.1559000000000002E-4</v>
      </c>
      <c r="F1441">
        <v>0.12470000000000001</v>
      </c>
      <c r="G1441">
        <f t="shared" si="135"/>
        <v>10.214099758</v>
      </c>
      <c r="H1441">
        <f t="shared" si="139"/>
        <v>8.9852754300684055</v>
      </c>
      <c r="I1441">
        <f t="shared" si="140"/>
        <v>0.97759805172414205</v>
      </c>
      <c r="J1441">
        <f t="shared" si="136"/>
        <v>-1.1670400000074691E-3</v>
      </c>
      <c r="K1441">
        <f t="shared" si="137"/>
        <v>2.6619319769902602E-3</v>
      </c>
      <c r="L1441">
        <f t="shared" si="138"/>
        <v>1.2988360892111065E-4</v>
      </c>
    </row>
    <row r="1442" spans="1:12">
      <c r="A1442">
        <v>102.48099999999999</v>
      </c>
      <c r="B1442">
        <v>14.12</v>
      </c>
      <c r="C1442">
        <v>0.49936000000000003</v>
      </c>
      <c r="D1442">
        <v>98.023989999999998</v>
      </c>
      <c r="E1442" s="1">
        <v>-1.6169999999999999E-3</v>
      </c>
      <c r="F1442">
        <v>0.12468</v>
      </c>
      <c r="G1442">
        <f t="shared" si="135"/>
        <v>10.214099758</v>
      </c>
      <c r="H1442">
        <f t="shared" si="139"/>
        <v>8.9852754300684055</v>
      </c>
      <c r="I1442">
        <f t="shared" si="140"/>
        <v>0.97759805172414205</v>
      </c>
      <c r="J1442">
        <f t="shared" si="136"/>
        <v>-6.6688000000428001E-4</v>
      </c>
      <c r="K1442">
        <f t="shared" si="137"/>
        <v>2.6621870931845351E-3</v>
      </c>
      <c r="L1442">
        <f t="shared" si="138"/>
        <v>7.421920509777885E-5</v>
      </c>
    </row>
    <row r="1443" spans="1:12">
      <c r="A1443">
        <v>102.429</v>
      </c>
      <c r="B1443">
        <v>14.13</v>
      </c>
      <c r="C1443">
        <v>0.50331999999999999</v>
      </c>
      <c r="D1443">
        <v>98.023989999999998</v>
      </c>
      <c r="E1443" s="1">
        <v>-4.3607000000000003E-3</v>
      </c>
      <c r="F1443">
        <v>0.12465</v>
      </c>
      <c r="G1443">
        <f t="shared" si="135"/>
        <v>10.214099758</v>
      </c>
      <c r="H1443">
        <f t="shared" si="139"/>
        <v>8.9852754300684055</v>
      </c>
      <c r="I1443">
        <f t="shared" si="140"/>
        <v>0.97759805172414205</v>
      </c>
      <c r="J1443">
        <f t="shared" si="136"/>
        <v>0</v>
      </c>
      <c r="K1443">
        <f t="shared" si="137"/>
        <v>2.662555680695673E-3</v>
      </c>
      <c r="L1443">
        <f t="shared" si="138"/>
        <v>0</v>
      </c>
    </row>
    <row r="1444" spans="1:12">
      <c r="A1444">
        <v>102.38500000000001</v>
      </c>
      <c r="B1444">
        <v>14.14</v>
      </c>
      <c r="C1444">
        <v>0.50244999999999995</v>
      </c>
      <c r="D1444">
        <v>98.023989999999998</v>
      </c>
      <c r="E1444" s="1">
        <v>-8.7198999999999992E-3</v>
      </c>
      <c r="F1444">
        <v>0.12463</v>
      </c>
      <c r="G1444">
        <f t="shared" si="135"/>
        <v>10.214099758</v>
      </c>
      <c r="H1444">
        <f t="shared" si="139"/>
        <v>8.9852754300684055</v>
      </c>
      <c r="I1444">
        <f t="shared" si="140"/>
        <v>0.97759805172414205</v>
      </c>
      <c r="J1444">
        <f t="shared" si="136"/>
        <v>0</v>
      </c>
      <c r="K1444">
        <f t="shared" si="137"/>
        <v>2.6628676421638466E-3</v>
      </c>
      <c r="L1444">
        <f t="shared" si="138"/>
        <v>0</v>
      </c>
    </row>
    <row r="1445" spans="1:12">
      <c r="A1445">
        <v>102.35599999999999</v>
      </c>
      <c r="B1445">
        <v>14.15</v>
      </c>
      <c r="C1445">
        <v>0.50251000000000001</v>
      </c>
      <c r="D1445">
        <v>98.023989999999998</v>
      </c>
      <c r="E1445" s="1">
        <v>-1.3220000000000001E-2</v>
      </c>
      <c r="F1445">
        <v>0.12461</v>
      </c>
      <c r="G1445">
        <f t="shared" si="135"/>
        <v>10.214099758</v>
      </c>
      <c r="H1445">
        <f t="shared" si="139"/>
        <v>8.9852754300684055</v>
      </c>
      <c r="I1445">
        <f t="shared" si="140"/>
        <v>0.97759805172414205</v>
      </c>
      <c r="J1445">
        <f t="shared" si="136"/>
        <v>0</v>
      </c>
      <c r="K1445">
        <f t="shared" si="137"/>
        <v>2.663073293103173E-3</v>
      </c>
      <c r="L1445">
        <f t="shared" si="138"/>
        <v>0</v>
      </c>
    </row>
    <row r="1446" spans="1:12">
      <c r="A1446">
        <v>102.306</v>
      </c>
      <c r="B1446">
        <v>14.16</v>
      </c>
      <c r="C1446">
        <v>0.50070999999999999</v>
      </c>
      <c r="D1446">
        <v>98.023989999999998</v>
      </c>
      <c r="E1446" s="1">
        <v>-1.5268E-2</v>
      </c>
      <c r="F1446">
        <v>0.12458</v>
      </c>
      <c r="G1446">
        <f t="shared" si="135"/>
        <v>10.214099758</v>
      </c>
      <c r="H1446">
        <f t="shared" si="139"/>
        <v>8.9852754300684055</v>
      </c>
      <c r="I1446">
        <f t="shared" si="140"/>
        <v>0.97759805172414205</v>
      </c>
      <c r="J1446">
        <f t="shared" si="136"/>
        <v>0</v>
      </c>
      <c r="K1446">
        <f t="shared" si="137"/>
        <v>2.6634279382937017E-3</v>
      </c>
      <c r="L1446">
        <f t="shared" si="138"/>
        <v>0</v>
      </c>
    </row>
    <row r="1447" spans="1:12">
      <c r="A1447">
        <v>102.268</v>
      </c>
      <c r="B1447">
        <v>14.17</v>
      </c>
      <c r="C1447">
        <v>0.49981999999999999</v>
      </c>
      <c r="D1447">
        <v>98.023030000000006</v>
      </c>
      <c r="E1447" s="1">
        <v>-1.3332E-2</v>
      </c>
      <c r="F1447">
        <v>0.12457</v>
      </c>
      <c r="G1447">
        <f t="shared" si="135"/>
        <v>10.213999726000001</v>
      </c>
      <c r="H1447">
        <f t="shared" si="139"/>
        <v>8.9851753980684066</v>
      </c>
      <c r="I1447">
        <f t="shared" si="140"/>
        <v>0.97758716824159664</v>
      </c>
      <c r="J1447">
        <f t="shared" si="136"/>
        <v>-6.6687999999240073E-4</v>
      </c>
      <c r="K1447">
        <f t="shared" si="137"/>
        <v>2.6636975318178671E-3</v>
      </c>
      <c r="L1447">
        <f t="shared" si="138"/>
        <v>7.422003137921645E-5</v>
      </c>
    </row>
    <row r="1448" spans="1:12">
      <c r="A1448">
        <v>102.229</v>
      </c>
      <c r="B1448">
        <v>14.18</v>
      </c>
      <c r="C1448">
        <v>0.49893999999999999</v>
      </c>
      <c r="D1448">
        <v>98.023030000000006</v>
      </c>
      <c r="E1448" s="1">
        <v>-9.1117999999999998E-3</v>
      </c>
      <c r="F1448">
        <v>0.12454999999999999</v>
      </c>
      <c r="G1448">
        <f t="shared" si="135"/>
        <v>10.213999726000001</v>
      </c>
      <c r="H1448">
        <f t="shared" si="139"/>
        <v>8.9851753980684066</v>
      </c>
      <c r="I1448">
        <f t="shared" si="140"/>
        <v>0.97758716824159664</v>
      </c>
      <c r="J1448">
        <f t="shared" si="136"/>
        <v>-1.1670399999867049E-3</v>
      </c>
      <c r="K1448">
        <f t="shared" si="137"/>
        <v>2.6639742766643849E-3</v>
      </c>
      <c r="L1448">
        <f t="shared" si="138"/>
        <v>1.2988505491362917E-4</v>
      </c>
    </row>
    <row r="1449" spans="1:12">
      <c r="A1449">
        <v>102.187</v>
      </c>
      <c r="B1449">
        <v>14.19</v>
      </c>
      <c r="C1449">
        <v>0.50192000000000003</v>
      </c>
      <c r="D1449">
        <v>98.023030000000006</v>
      </c>
      <c r="E1449" s="1">
        <v>-5.8899E-3</v>
      </c>
      <c r="F1449">
        <v>0.12452000000000001</v>
      </c>
      <c r="G1449">
        <f t="shared" si="135"/>
        <v>10.213999726000001</v>
      </c>
      <c r="H1449">
        <f t="shared" si="139"/>
        <v>8.9851753980684066</v>
      </c>
      <c r="I1449">
        <f t="shared" si="140"/>
        <v>0.97758716824159664</v>
      </c>
      <c r="J1449">
        <f t="shared" si="136"/>
        <v>-1.5004799999829184E-3</v>
      </c>
      <c r="K1449">
        <f t="shared" si="137"/>
        <v>2.6642723738933278E-3</v>
      </c>
      <c r="L1449">
        <f t="shared" si="138"/>
        <v>1.6699507060323885E-4</v>
      </c>
    </row>
    <row r="1450" spans="1:12">
      <c r="A1450">
        <v>102.15</v>
      </c>
      <c r="B1450">
        <v>14.2</v>
      </c>
      <c r="C1450">
        <v>0.50102999999999998</v>
      </c>
      <c r="D1450">
        <v>98.023989999999998</v>
      </c>
      <c r="E1450" s="1">
        <v>-6.0251000000000002E-3</v>
      </c>
      <c r="F1450">
        <v>0.1245</v>
      </c>
      <c r="G1450">
        <f t="shared" si="135"/>
        <v>10.214099758</v>
      </c>
      <c r="H1450">
        <f t="shared" si="139"/>
        <v>8.9852754300684055</v>
      </c>
      <c r="I1450">
        <f t="shared" si="140"/>
        <v>0.97759805172414205</v>
      </c>
      <c r="J1450">
        <f t="shared" si="136"/>
        <v>-1.0003199999886268E-3</v>
      </c>
      <c r="K1450">
        <f t="shared" si="137"/>
        <v>2.6645350386357582E-3</v>
      </c>
      <c r="L1450">
        <f t="shared" si="138"/>
        <v>1.11328807644688E-4</v>
      </c>
    </row>
    <row r="1451" spans="1:12">
      <c r="A1451">
        <v>102.113</v>
      </c>
      <c r="B1451">
        <v>14.21</v>
      </c>
      <c r="C1451">
        <v>0.50014999999999998</v>
      </c>
      <c r="D1451">
        <v>98.023030000000006</v>
      </c>
      <c r="E1451" s="1">
        <v>-9.9833000000000005E-3</v>
      </c>
      <c r="F1451">
        <v>0.12447999999999999</v>
      </c>
      <c r="G1451">
        <f t="shared" si="135"/>
        <v>10.213999726000001</v>
      </c>
      <c r="H1451">
        <f t="shared" si="139"/>
        <v>8.9851753980684066</v>
      </c>
      <c r="I1451">
        <f t="shared" si="140"/>
        <v>0.97758716824159664</v>
      </c>
      <c r="J1451">
        <f t="shared" si="136"/>
        <v>-1.1670399999867361E-3</v>
      </c>
      <c r="K1451">
        <f t="shared" si="137"/>
        <v>2.6647977551743714E-3</v>
      </c>
      <c r="L1451">
        <f t="shared" si="138"/>
        <v>1.2988505491363266E-4</v>
      </c>
    </row>
    <row r="1452" spans="1:12">
      <c r="A1452">
        <v>102.066</v>
      </c>
      <c r="B1452">
        <v>14.22</v>
      </c>
      <c r="C1452">
        <v>0.50314000000000003</v>
      </c>
      <c r="D1452">
        <v>98.023030000000006</v>
      </c>
      <c r="E1452" s="1">
        <v>-1.6478E-2</v>
      </c>
      <c r="F1452">
        <v>0.12446</v>
      </c>
      <c r="G1452">
        <f t="shared" si="135"/>
        <v>10.213999726000001</v>
      </c>
      <c r="H1452">
        <f t="shared" si="139"/>
        <v>8.9851753980684066</v>
      </c>
      <c r="I1452">
        <f t="shared" si="140"/>
        <v>0.97758716824159664</v>
      </c>
      <c r="J1452">
        <f t="shared" si="136"/>
        <v>-1.1670399999867253E-3</v>
      </c>
      <c r="K1452">
        <f t="shared" si="137"/>
        <v>2.665131550893352E-3</v>
      </c>
      <c r="L1452">
        <f t="shared" si="138"/>
        <v>1.2988505491363144E-4</v>
      </c>
    </row>
    <row r="1453" spans="1:12">
      <c r="A1453">
        <v>102.027</v>
      </c>
      <c r="B1453">
        <v>14.23</v>
      </c>
      <c r="C1453">
        <v>0.50129999999999997</v>
      </c>
      <c r="D1453">
        <v>98.023030000000006</v>
      </c>
      <c r="E1453" s="1">
        <v>-2.3924000000000001E-2</v>
      </c>
      <c r="F1453">
        <v>0.12444</v>
      </c>
      <c r="G1453">
        <f t="shared" si="135"/>
        <v>10.213999726000001</v>
      </c>
      <c r="H1453">
        <f t="shared" si="139"/>
        <v>8.9851753980684066</v>
      </c>
      <c r="I1453">
        <f t="shared" si="140"/>
        <v>0.97758716824159664</v>
      </c>
      <c r="J1453">
        <f t="shared" si="136"/>
        <v>-1.0003199999886166E-3</v>
      </c>
      <c r="K1453">
        <f t="shared" si="137"/>
        <v>2.6654085938103886E-3</v>
      </c>
      <c r="L1453">
        <f t="shared" si="138"/>
        <v>1.113300470688264E-4</v>
      </c>
    </row>
    <row r="1454" spans="1:12">
      <c r="A1454">
        <v>101.98099999999999</v>
      </c>
      <c r="B1454">
        <v>14.24</v>
      </c>
      <c r="C1454">
        <v>0.50236000000000003</v>
      </c>
      <c r="D1454">
        <v>98.023030000000006</v>
      </c>
      <c r="E1454" s="1">
        <v>-3.1113999999999999E-2</v>
      </c>
      <c r="F1454">
        <v>0.12441000000000001</v>
      </c>
      <c r="G1454">
        <f t="shared" si="135"/>
        <v>10.213999726000001</v>
      </c>
      <c r="H1454">
        <f t="shared" si="139"/>
        <v>8.9851753980684066</v>
      </c>
      <c r="I1454">
        <f t="shared" si="140"/>
        <v>0.97758716824159664</v>
      </c>
      <c r="J1454">
        <f t="shared" si="136"/>
        <v>-6.6687999999241374E-4</v>
      </c>
      <c r="K1454">
        <f t="shared" si="137"/>
        <v>2.6657354364208771E-3</v>
      </c>
      <c r="L1454">
        <f t="shared" si="138"/>
        <v>7.4220031379217886E-5</v>
      </c>
    </row>
    <row r="1455" spans="1:12">
      <c r="A1455">
        <v>101.944</v>
      </c>
      <c r="B1455">
        <v>14.25</v>
      </c>
      <c r="C1455">
        <v>0.49954999999999999</v>
      </c>
      <c r="D1455">
        <v>98.022069999999999</v>
      </c>
      <c r="E1455" s="1">
        <v>-3.6495E-2</v>
      </c>
      <c r="F1455">
        <v>0.12439</v>
      </c>
      <c r="G1455">
        <f t="shared" si="135"/>
        <v>10.213899694</v>
      </c>
      <c r="H1455">
        <f t="shared" si="139"/>
        <v>8.985075366068406</v>
      </c>
      <c r="I1455">
        <f t="shared" si="140"/>
        <v>0.97757628475905101</v>
      </c>
      <c r="J1455">
        <f t="shared" si="136"/>
        <v>-8.336000000023565E-4</v>
      </c>
      <c r="K1455">
        <f t="shared" si="137"/>
        <v>2.6659983897369724E-3</v>
      </c>
      <c r="L1455">
        <f t="shared" si="138"/>
        <v>9.2776072101787425E-5</v>
      </c>
    </row>
    <row r="1456" spans="1:12">
      <c r="A1456">
        <v>101.907</v>
      </c>
      <c r="B1456">
        <v>14.26</v>
      </c>
      <c r="C1456">
        <v>0.50543000000000005</v>
      </c>
      <c r="D1456">
        <v>98.022069999999999</v>
      </c>
      <c r="E1456" s="1">
        <v>-3.7941000000000003E-2</v>
      </c>
      <c r="F1456">
        <v>0.12436999999999999</v>
      </c>
      <c r="G1456">
        <f t="shared" si="135"/>
        <v>10.213899694</v>
      </c>
      <c r="H1456">
        <f t="shared" si="139"/>
        <v>8.985075366068406</v>
      </c>
      <c r="I1456">
        <f t="shared" si="140"/>
        <v>0.97757628475905101</v>
      </c>
      <c r="J1456">
        <f t="shared" si="136"/>
        <v>-1.5004800000036442E-3</v>
      </c>
      <c r="K1456">
        <f t="shared" si="137"/>
        <v>2.6662613949346367E-3</v>
      </c>
      <c r="L1456">
        <f t="shared" si="138"/>
        <v>1.6699692978315087E-4</v>
      </c>
    </row>
    <row r="1457" spans="1:12">
      <c r="A1457">
        <v>101.858</v>
      </c>
      <c r="B1457">
        <v>14.27</v>
      </c>
      <c r="C1457">
        <v>0.50070000000000003</v>
      </c>
      <c r="D1457">
        <v>98.021109999999993</v>
      </c>
      <c r="E1457" s="1">
        <v>-3.4118999999999997E-2</v>
      </c>
      <c r="F1457">
        <v>0.12435</v>
      </c>
      <c r="G1457">
        <f t="shared" si="135"/>
        <v>10.213799662</v>
      </c>
      <c r="H1457">
        <f t="shared" si="139"/>
        <v>8.9849753340684053</v>
      </c>
      <c r="I1457">
        <f t="shared" si="140"/>
        <v>0.97756540127650537</v>
      </c>
      <c r="J1457">
        <f t="shared" si="136"/>
        <v>-2.6675200000081346E-3</v>
      </c>
      <c r="K1457">
        <f t="shared" si="137"/>
        <v>2.6666097789913817E-3</v>
      </c>
      <c r="L1457">
        <f t="shared" si="138"/>
        <v>2.9688673600401295E-4</v>
      </c>
    </row>
    <row r="1458" spans="1:12">
      <c r="A1458">
        <v>101.819</v>
      </c>
      <c r="B1458">
        <v>14.28</v>
      </c>
      <c r="C1458">
        <v>0.50175000000000003</v>
      </c>
      <c r="D1458">
        <v>98.021109999999993</v>
      </c>
      <c r="E1458" s="1">
        <v>-2.6801999999999999E-2</v>
      </c>
      <c r="F1458">
        <v>0.12432</v>
      </c>
      <c r="G1458">
        <f t="shared" si="135"/>
        <v>10.213799662</v>
      </c>
      <c r="H1458">
        <f t="shared" si="139"/>
        <v>8.9849753340684053</v>
      </c>
      <c r="I1458">
        <f t="shared" si="140"/>
        <v>0.97756540127650537</v>
      </c>
      <c r="J1458">
        <f t="shared" si="136"/>
        <v>-3.5011200000105353E-3</v>
      </c>
      <c r="K1458">
        <f t="shared" si="137"/>
        <v>2.6668871293360251E-3</v>
      </c>
      <c r="L1458">
        <f t="shared" si="138"/>
        <v>3.8966384100525122E-4</v>
      </c>
    </row>
    <row r="1459" spans="1:12">
      <c r="A1459">
        <v>101.776</v>
      </c>
      <c r="B1459">
        <v>14.29</v>
      </c>
      <c r="C1459">
        <v>0.50087999999999999</v>
      </c>
      <c r="D1459">
        <v>98.020150000000001</v>
      </c>
      <c r="E1459" s="1">
        <v>-1.9768000000000001E-2</v>
      </c>
      <c r="F1459">
        <v>0.12429999999999999</v>
      </c>
      <c r="G1459">
        <f t="shared" si="135"/>
        <v>10.213699630000001</v>
      </c>
      <c r="H1459">
        <f t="shared" si="139"/>
        <v>8.9848753020684065</v>
      </c>
      <c r="I1459">
        <f t="shared" si="140"/>
        <v>0.97755451779395997</v>
      </c>
      <c r="J1459">
        <f t="shared" si="136"/>
        <v>-3.8345600000127076E-3</v>
      </c>
      <c r="K1459">
        <f t="shared" si="137"/>
        <v>2.6671929927505693E-3</v>
      </c>
      <c r="L1459">
        <f t="shared" si="138"/>
        <v>4.2677943444912968E-4</v>
      </c>
    </row>
    <row r="1460" spans="1:12">
      <c r="A1460">
        <v>101.727</v>
      </c>
      <c r="B1460">
        <v>14.3</v>
      </c>
      <c r="C1460">
        <v>0.50195000000000001</v>
      </c>
      <c r="D1460">
        <v>98.021109999999993</v>
      </c>
      <c r="E1460" s="1">
        <v>-1.5216E-2</v>
      </c>
      <c r="F1460">
        <v>0.12428</v>
      </c>
      <c r="G1460">
        <f t="shared" si="135"/>
        <v>10.213799662</v>
      </c>
      <c r="H1460">
        <f t="shared" si="139"/>
        <v>8.9849753340684053</v>
      </c>
      <c r="I1460">
        <f t="shared" si="140"/>
        <v>0.97756540127650537</v>
      </c>
      <c r="J1460">
        <f t="shared" si="136"/>
        <v>-3.667840000014536E-3</v>
      </c>
      <c r="K1460">
        <f t="shared" si="137"/>
        <v>2.6675416203181313E-3</v>
      </c>
      <c r="L1460">
        <f t="shared" si="138"/>
        <v>4.0821926200589075E-4</v>
      </c>
    </row>
    <row r="1461" spans="1:12">
      <c r="A1461">
        <v>101.688</v>
      </c>
      <c r="B1461">
        <v>14.31</v>
      </c>
      <c r="C1461">
        <v>0.503</v>
      </c>
      <c r="D1461">
        <v>98.021109999999993</v>
      </c>
      <c r="E1461" s="1">
        <v>-1.231E-2</v>
      </c>
      <c r="F1461">
        <v>0.12425</v>
      </c>
      <c r="G1461">
        <f t="shared" si="135"/>
        <v>10.213799662</v>
      </c>
      <c r="H1461">
        <f t="shared" si="139"/>
        <v>8.9849753340684053</v>
      </c>
      <c r="I1461">
        <f t="shared" si="140"/>
        <v>0.97756540127650537</v>
      </c>
      <c r="J1461">
        <f t="shared" si="136"/>
        <v>-3.1676800000142598E-3</v>
      </c>
      <c r="K1461">
        <f t="shared" si="137"/>
        <v>2.6678191645457508E-3</v>
      </c>
      <c r="L1461">
        <f t="shared" si="138"/>
        <v>3.5255299900527733E-4</v>
      </c>
    </row>
    <row r="1462" spans="1:12">
      <c r="A1462">
        <v>101.649</v>
      </c>
      <c r="B1462">
        <v>14.32</v>
      </c>
      <c r="C1462">
        <v>0.49922</v>
      </c>
      <c r="D1462">
        <v>98.020150000000001</v>
      </c>
      <c r="E1462" s="1">
        <v>-7.7222000000000002E-3</v>
      </c>
      <c r="F1462">
        <v>0.12422999999999999</v>
      </c>
      <c r="G1462">
        <f t="shared" si="135"/>
        <v>10.213699630000001</v>
      </c>
      <c r="H1462">
        <f t="shared" si="139"/>
        <v>8.9848753020684065</v>
      </c>
      <c r="I1462">
        <f t="shared" si="140"/>
        <v>0.97755451779395997</v>
      </c>
      <c r="J1462">
        <f t="shared" si="136"/>
        <v>-3.0009600000042986E-3</v>
      </c>
      <c r="K1462">
        <f t="shared" si="137"/>
        <v>2.6680967665335289E-3</v>
      </c>
      <c r="L1462">
        <f t="shared" si="138"/>
        <v>3.3400129652477739E-4</v>
      </c>
    </row>
    <row r="1463" spans="1:12">
      <c r="A1463">
        <v>101.611</v>
      </c>
      <c r="B1463">
        <v>14.33</v>
      </c>
      <c r="C1463">
        <v>0.50414000000000003</v>
      </c>
      <c r="D1463">
        <v>98.020150000000001</v>
      </c>
      <c r="E1463" s="1">
        <v>1.7707000000000001E-3</v>
      </c>
      <c r="F1463">
        <v>0.12421</v>
      </c>
      <c r="G1463">
        <f t="shared" si="135"/>
        <v>10.213699630000001</v>
      </c>
      <c r="H1463">
        <f t="shared" si="139"/>
        <v>8.9848753020684065</v>
      </c>
      <c r="I1463">
        <f t="shared" si="140"/>
        <v>0.97755451779395997</v>
      </c>
      <c r="J1463">
        <f t="shared" si="136"/>
        <v>-2.3340799999941272E-3</v>
      </c>
      <c r="K1463">
        <f t="shared" si="137"/>
        <v>2.6683673060964191E-3</v>
      </c>
      <c r="L1463">
        <f t="shared" si="138"/>
        <v>2.5977878618491221E-4</v>
      </c>
    </row>
    <row r="1464" spans="1:12">
      <c r="A1464">
        <v>101.566</v>
      </c>
      <c r="B1464">
        <v>14.34</v>
      </c>
      <c r="C1464">
        <v>0.50712999999999997</v>
      </c>
      <c r="D1464">
        <v>98.020150000000001</v>
      </c>
      <c r="E1464" s="1">
        <v>1.567E-2</v>
      </c>
      <c r="F1464">
        <v>0.12418999999999999</v>
      </c>
      <c r="G1464">
        <f t="shared" si="135"/>
        <v>10.213699630000001</v>
      </c>
      <c r="H1464">
        <f t="shared" si="139"/>
        <v>8.9848753020684065</v>
      </c>
      <c r="I1464">
        <f t="shared" si="140"/>
        <v>0.97755451779395997</v>
      </c>
      <c r="J1464">
        <f t="shared" si="136"/>
        <v>-2.0006399999890445E-3</v>
      </c>
      <c r="K1464">
        <f t="shared" si="137"/>
        <v>2.6686877528581646E-3</v>
      </c>
      <c r="L1464">
        <f t="shared" si="138"/>
        <v>2.2266753101497997E-4</v>
      </c>
    </row>
    <row r="1465" spans="1:12">
      <c r="A1465">
        <v>101.533</v>
      </c>
      <c r="B1465">
        <v>14.35</v>
      </c>
      <c r="C1465">
        <v>0.49947999999999998</v>
      </c>
      <c r="D1465">
        <v>98.020150000000001</v>
      </c>
      <c r="E1465" s="1">
        <v>2.8464E-2</v>
      </c>
      <c r="F1465">
        <v>0.12417</v>
      </c>
      <c r="G1465">
        <f t="shared" si="135"/>
        <v>10.213699630000001</v>
      </c>
      <c r="H1465">
        <f t="shared" si="139"/>
        <v>8.9848753020684065</v>
      </c>
      <c r="I1465">
        <f t="shared" si="140"/>
        <v>0.97755451779395997</v>
      </c>
      <c r="J1465">
        <f t="shared" si="136"/>
        <v>-1.3337599999848028E-3</v>
      </c>
      <c r="K1465">
        <f t="shared" si="137"/>
        <v>2.6689227960702781E-3</v>
      </c>
      <c r="L1465">
        <f t="shared" si="138"/>
        <v>1.4844502067577479E-4</v>
      </c>
    </row>
    <row r="1466" spans="1:12">
      <c r="A1466">
        <v>101.488</v>
      </c>
      <c r="B1466">
        <v>14.36</v>
      </c>
      <c r="C1466">
        <v>0.49764000000000003</v>
      </c>
      <c r="D1466">
        <v>98.021109999999993</v>
      </c>
      <c r="E1466" s="1">
        <v>3.4500999999999997E-2</v>
      </c>
      <c r="F1466">
        <v>0.12415</v>
      </c>
      <c r="G1466">
        <f t="shared" si="135"/>
        <v>10.213799662</v>
      </c>
      <c r="H1466">
        <f t="shared" si="139"/>
        <v>8.9849753340684053</v>
      </c>
      <c r="I1466">
        <f t="shared" si="140"/>
        <v>0.97756540127650537</v>
      </c>
      <c r="J1466">
        <f t="shared" si="136"/>
        <v>-5.0015999999430288E-4</v>
      </c>
      <c r="K1466">
        <f t="shared" si="137"/>
        <v>2.6692433762725621E-3</v>
      </c>
      <c r="L1466">
        <f t="shared" si="138"/>
        <v>5.56662629999486E-5</v>
      </c>
    </row>
    <row r="1467" spans="1:12">
      <c r="A1467">
        <v>101.437</v>
      </c>
      <c r="B1467">
        <v>14.37</v>
      </c>
      <c r="C1467">
        <v>0.50258000000000003</v>
      </c>
      <c r="D1467">
        <v>98.022069999999999</v>
      </c>
      <c r="E1467" s="1">
        <v>3.2480000000000002E-2</v>
      </c>
      <c r="F1467">
        <v>0.12411999999999999</v>
      </c>
      <c r="G1467">
        <f t="shared" si="135"/>
        <v>10.213899694</v>
      </c>
      <c r="H1467">
        <f t="shared" si="139"/>
        <v>8.985075366068406</v>
      </c>
      <c r="I1467">
        <f t="shared" si="140"/>
        <v>0.97757628475905101</v>
      </c>
      <c r="J1467">
        <f t="shared" si="136"/>
        <v>1.0003200000004758E-3</v>
      </c>
      <c r="K1467">
        <f t="shared" si="137"/>
        <v>2.6696067936153684E-3</v>
      </c>
      <c r="L1467">
        <f t="shared" si="138"/>
        <v>-1.1133128652188315E-4</v>
      </c>
    </row>
    <row r="1468" spans="1:12">
      <c r="A1468">
        <v>101.408</v>
      </c>
      <c r="B1468">
        <v>14.38</v>
      </c>
      <c r="C1468">
        <v>0.50363000000000002</v>
      </c>
      <c r="D1468">
        <v>98.022069999999999</v>
      </c>
      <c r="E1468" s="1">
        <v>2.5125999999999999E-2</v>
      </c>
      <c r="F1468">
        <v>0.1241</v>
      </c>
      <c r="G1468">
        <f t="shared" si="135"/>
        <v>10.213899694</v>
      </c>
      <c r="H1468">
        <f t="shared" si="139"/>
        <v>8.985075366068406</v>
      </c>
      <c r="I1468">
        <f t="shared" si="140"/>
        <v>0.97757628475905101</v>
      </c>
      <c r="J1468">
        <f t="shared" si="136"/>
        <v>1.5004800000036859E-3</v>
      </c>
      <c r="K1468">
        <f t="shared" si="137"/>
        <v>2.66981348682981E-3</v>
      </c>
      <c r="L1468">
        <f t="shared" si="138"/>
        <v>-1.6699692978315551E-4</v>
      </c>
    </row>
    <row r="1469" spans="1:12">
      <c r="A1469">
        <v>101.36199999999999</v>
      </c>
      <c r="B1469">
        <v>14.39</v>
      </c>
      <c r="C1469">
        <v>0.50854999999999995</v>
      </c>
      <c r="D1469">
        <v>98.022069999999999</v>
      </c>
      <c r="E1469" s="1">
        <v>1.7857000000000001E-2</v>
      </c>
      <c r="F1469">
        <v>0.12408</v>
      </c>
      <c r="G1469">
        <f t="shared" si="135"/>
        <v>10.213899694</v>
      </c>
      <c r="H1469">
        <f t="shared" si="139"/>
        <v>8.985075366068406</v>
      </c>
      <c r="I1469">
        <f t="shared" si="140"/>
        <v>0.97757628475905101</v>
      </c>
      <c r="J1469">
        <f t="shared" si="136"/>
        <v>2.5007999999982085E-3</v>
      </c>
      <c r="K1469">
        <f t="shared" si="137"/>
        <v>2.6701414106891103E-3</v>
      </c>
      <c r="L1469">
        <f t="shared" si="138"/>
        <v>-2.783282163043761E-4</v>
      </c>
    </row>
    <row r="1470" spans="1:12">
      <c r="A1470">
        <v>101.321</v>
      </c>
      <c r="B1470">
        <v>14.4</v>
      </c>
      <c r="C1470">
        <v>0.50573999999999997</v>
      </c>
      <c r="D1470">
        <v>98.022069999999999</v>
      </c>
      <c r="E1470" s="1">
        <v>1.5089E-2</v>
      </c>
      <c r="F1470">
        <v>0.12406</v>
      </c>
      <c r="G1470">
        <f t="shared" ref="G1470:G1533" si="141">(D1470/100)*$B$16</f>
        <v>10.213899694</v>
      </c>
      <c r="H1470">
        <f t="shared" si="139"/>
        <v>8.985075366068406</v>
      </c>
      <c r="I1470">
        <f t="shared" si="140"/>
        <v>0.97757628475905101</v>
      </c>
      <c r="J1470">
        <f t="shared" ref="J1470:J1533" si="142">SLOPE(H1462:H1470,B1462:B1470)</f>
        <v>3.3343999999916525E-3</v>
      </c>
      <c r="K1470">
        <f t="shared" ref="K1470:K1533" si="143">1/(A1470+273.15)</f>
        <v>2.6704337585554019E-3</v>
      </c>
      <c r="L1470">
        <f t="shared" ref="L1470:L1533" si="144">-J1470/H1470</f>
        <v>-3.7110428840517157E-4</v>
      </c>
    </row>
    <row r="1471" spans="1:12">
      <c r="A1471">
        <v>101.27800000000001</v>
      </c>
      <c r="B1471">
        <v>14.41</v>
      </c>
      <c r="C1471">
        <v>0.50680000000000003</v>
      </c>
      <c r="D1471">
        <v>98.022069999999999</v>
      </c>
      <c r="E1471" s="1">
        <v>1.6454E-2</v>
      </c>
      <c r="F1471">
        <v>0.12403</v>
      </c>
      <c r="G1471">
        <f t="shared" si="141"/>
        <v>10.213899694</v>
      </c>
      <c r="H1471">
        <f t="shared" si="139"/>
        <v>8.985075366068406</v>
      </c>
      <c r="I1471">
        <f t="shared" si="140"/>
        <v>0.97757628475905101</v>
      </c>
      <c r="J1471">
        <f t="shared" si="142"/>
        <v>3.167679999993539E-3</v>
      </c>
      <c r="K1471">
        <f t="shared" si="143"/>
        <v>2.6707404360784984E-3</v>
      </c>
      <c r="L1471">
        <f t="shared" si="144"/>
        <v>-3.5254907398507654E-4</v>
      </c>
    </row>
    <row r="1472" spans="1:12">
      <c r="A1472">
        <v>101.236</v>
      </c>
      <c r="B1472">
        <v>14.42</v>
      </c>
      <c r="C1472">
        <v>0.50688999999999995</v>
      </c>
      <c r="D1472">
        <v>98.022069999999999</v>
      </c>
      <c r="E1472" s="1">
        <v>1.8450000000000001E-2</v>
      </c>
      <c r="F1472">
        <v>0.12401</v>
      </c>
      <c r="G1472">
        <f t="shared" si="141"/>
        <v>10.213899694</v>
      </c>
      <c r="H1472">
        <f t="shared" si="139"/>
        <v>8.985075366068406</v>
      </c>
      <c r="I1472">
        <f t="shared" si="140"/>
        <v>0.97757628475905101</v>
      </c>
      <c r="J1472">
        <f t="shared" si="142"/>
        <v>2.6675199999962778E-3</v>
      </c>
      <c r="K1472">
        <f t="shared" si="143"/>
        <v>2.6710400495745037E-3</v>
      </c>
      <c r="L1472">
        <f t="shared" si="144"/>
        <v>-2.9688343072446625E-4</v>
      </c>
    </row>
    <row r="1473" spans="1:12">
      <c r="A1473">
        <v>101.202</v>
      </c>
      <c r="B1473">
        <v>14.43</v>
      </c>
      <c r="C1473">
        <v>0.50890000000000002</v>
      </c>
      <c r="D1473">
        <v>98.023030000000006</v>
      </c>
      <c r="E1473" s="1">
        <v>1.8082000000000001E-2</v>
      </c>
      <c r="F1473">
        <v>0.12399</v>
      </c>
      <c r="G1473">
        <f t="shared" si="141"/>
        <v>10.213999726000001</v>
      </c>
      <c r="H1473">
        <f t="shared" si="139"/>
        <v>8.9851753980684066</v>
      </c>
      <c r="I1473">
        <f t="shared" si="140"/>
        <v>0.97758716824159664</v>
      </c>
      <c r="J1473">
        <f t="shared" si="142"/>
        <v>2.5008000000041036E-3</v>
      </c>
      <c r="K1473">
        <f t="shared" si="143"/>
        <v>2.6712826430738985E-3</v>
      </c>
      <c r="L1473">
        <f t="shared" si="144"/>
        <v>-2.7832511767568994E-4</v>
      </c>
    </row>
    <row r="1474" spans="1:12">
      <c r="A1474">
        <v>101.16</v>
      </c>
      <c r="B1474">
        <v>14.44</v>
      </c>
      <c r="C1474">
        <v>0.50609000000000004</v>
      </c>
      <c r="D1474">
        <v>98.023030000000006</v>
      </c>
      <c r="E1474" s="1">
        <v>1.4836999999999999E-2</v>
      </c>
      <c r="F1474">
        <v>0.12397</v>
      </c>
      <c r="G1474">
        <f t="shared" si="141"/>
        <v>10.213999726000001</v>
      </c>
      <c r="H1474">
        <f t="shared" si="139"/>
        <v>8.9851753980684066</v>
      </c>
      <c r="I1474">
        <f t="shared" si="140"/>
        <v>0.97758716824159664</v>
      </c>
      <c r="J1474">
        <f t="shared" si="142"/>
        <v>1.8339200000117011E-3</v>
      </c>
      <c r="K1474">
        <f t="shared" si="143"/>
        <v>2.6715823782426334E-3</v>
      </c>
      <c r="L1474">
        <f t="shared" si="144"/>
        <v>-2.041050862964733E-4</v>
      </c>
    </row>
    <row r="1475" spans="1:12">
      <c r="A1475">
        <v>101.11799999999999</v>
      </c>
      <c r="B1475">
        <v>14.45</v>
      </c>
      <c r="C1475">
        <v>0.50424999999999998</v>
      </c>
      <c r="D1475">
        <v>98.023030000000006</v>
      </c>
      <c r="E1475" s="1">
        <v>1.0681E-2</v>
      </c>
      <c r="F1475">
        <v>0.12395</v>
      </c>
      <c r="G1475">
        <f t="shared" si="141"/>
        <v>10.213999726000001</v>
      </c>
      <c r="H1475">
        <f t="shared" si="139"/>
        <v>8.9851753980684066</v>
      </c>
      <c r="I1475">
        <f t="shared" si="140"/>
        <v>0.97758716824159664</v>
      </c>
      <c r="J1475">
        <f t="shared" si="142"/>
        <v>1.5004800000095807E-3</v>
      </c>
      <c r="K1475">
        <f t="shared" si="143"/>
        <v>2.6718821806833606E-3</v>
      </c>
      <c r="L1475">
        <f t="shared" si="144"/>
        <v>-1.6699507060620623E-4</v>
      </c>
    </row>
    <row r="1476" spans="1:12">
      <c r="A1476">
        <v>101.07599999999999</v>
      </c>
      <c r="B1476">
        <v>14.46</v>
      </c>
      <c r="C1476">
        <v>0.50531000000000004</v>
      </c>
      <c r="D1476">
        <v>98.023030000000006</v>
      </c>
      <c r="E1476" s="1">
        <v>8.3765000000000003E-3</v>
      </c>
      <c r="F1476">
        <v>0.12392</v>
      </c>
      <c r="G1476">
        <f t="shared" si="141"/>
        <v>10.213999726000001</v>
      </c>
      <c r="H1476">
        <f t="shared" si="139"/>
        <v>8.9851753980684066</v>
      </c>
      <c r="I1476">
        <f t="shared" si="140"/>
        <v>0.97758716824159664</v>
      </c>
      <c r="J1476">
        <f t="shared" si="142"/>
        <v>1.6672000000106507E-3</v>
      </c>
      <c r="K1476">
        <f t="shared" si="143"/>
        <v>2.6721820504187308E-3</v>
      </c>
      <c r="L1476">
        <f t="shared" si="144"/>
        <v>-1.8555007845134087E-4</v>
      </c>
    </row>
    <row r="1477" spans="1:12">
      <c r="A1477">
        <v>101.03100000000001</v>
      </c>
      <c r="B1477">
        <v>14.47</v>
      </c>
      <c r="C1477">
        <v>0.50444</v>
      </c>
      <c r="D1477">
        <v>98.023030000000006</v>
      </c>
      <c r="E1477" s="1">
        <v>9.1111999999999999E-3</v>
      </c>
      <c r="F1477">
        <v>0.1239</v>
      </c>
      <c r="G1477">
        <f t="shared" si="141"/>
        <v>10.213999726000001</v>
      </c>
      <c r="H1477">
        <f t="shared" si="139"/>
        <v>8.9851753980684066</v>
      </c>
      <c r="I1477">
        <f t="shared" si="140"/>
        <v>0.97758716824159664</v>
      </c>
      <c r="J1477">
        <f t="shared" si="142"/>
        <v>1.6672000000106306E-3</v>
      </c>
      <c r="K1477">
        <f t="shared" si="143"/>
        <v>2.6725034141231118E-3</v>
      </c>
      <c r="L1477">
        <f t="shared" si="144"/>
        <v>-1.8555007845133862E-4</v>
      </c>
    </row>
    <row r="1478" spans="1:12">
      <c r="A1478">
        <v>100.989</v>
      </c>
      <c r="B1478">
        <v>14.48</v>
      </c>
      <c r="C1478">
        <v>0.50356000000000001</v>
      </c>
      <c r="D1478">
        <v>98.023030000000006</v>
      </c>
      <c r="E1478" s="1">
        <v>1.0843999999999999E-2</v>
      </c>
      <c r="F1478">
        <v>0.12388</v>
      </c>
      <c r="G1478">
        <f t="shared" si="141"/>
        <v>10.213999726000001</v>
      </c>
      <c r="H1478">
        <f t="shared" si="139"/>
        <v>8.9851753980684066</v>
      </c>
      <c r="I1478">
        <f t="shared" si="140"/>
        <v>0.97758716824159664</v>
      </c>
      <c r="J1478">
        <f t="shared" si="142"/>
        <v>1.5004800000095557E-3</v>
      </c>
      <c r="K1478">
        <f t="shared" si="143"/>
        <v>2.6728034233266247E-3</v>
      </c>
      <c r="L1478">
        <f t="shared" si="144"/>
        <v>-1.6699507060620344E-4</v>
      </c>
    </row>
    <row r="1479" spans="1:12">
      <c r="A1479">
        <v>100.955</v>
      </c>
      <c r="B1479">
        <v>14.49</v>
      </c>
      <c r="C1479">
        <v>0.50460000000000005</v>
      </c>
      <c r="D1479">
        <v>98.023030000000006</v>
      </c>
      <c r="E1479" s="1">
        <v>1.0564E-2</v>
      </c>
      <c r="F1479">
        <v>0.12386</v>
      </c>
      <c r="G1479">
        <f t="shared" si="141"/>
        <v>10.213999726000001</v>
      </c>
      <c r="H1479">
        <f t="shared" si="139"/>
        <v>8.9851753980684066</v>
      </c>
      <c r="I1479">
        <f t="shared" si="140"/>
        <v>0.97758716824159664</v>
      </c>
      <c r="J1479">
        <f t="shared" si="142"/>
        <v>1.1670400000074288E-3</v>
      </c>
      <c r="K1479">
        <f t="shared" si="143"/>
        <v>2.6730463372582566E-3</v>
      </c>
      <c r="L1479">
        <f t="shared" si="144"/>
        <v>-1.2988505491593564E-4</v>
      </c>
    </row>
    <row r="1480" spans="1:12">
      <c r="A1480">
        <v>100.913</v>
      </c>
      <c r="B1480">
        <v>14.5</v>
      </c>
      <c r="C1480">
        <v>0.50468999999999997</v>
      </c>
      <c r="D1480">
        <v>98.023989999999998</v>
      </c>
      <c r="E1480" s="1">
        <v>7.5820000000000002E-3</v>
      </c>
      <c r="F1480">
        <v>0.12384000000000001</v>
      </c>
      <c r="G1480">
        <f t="shared" si="141"/>
        <v>10.214099758</v>
      </c>
      <c r="H1480">
        <f t="shared" si="139"/>
        <v>8.9852754300684055</v>
      </c>
      <c r="I1480">
        <f t="shared" si="140"/>
        <v>0.97759805172414205</v>
      </c>
      <c r="J1480">
        <f t="shared" si="142"/>
        <v>1.333759999996647E-3</v>
      </c>
      <c r="K1480">
        <f t="shared" si="143"/>
        <v>2.6733464683756482E-3</v>
      </c>
      <c r="L1480">
        <f t="shared" si="144"/>
        <v>-1.4843841019423186E-4</v>
      </c>
    </row>
    <row r="1481" spans="1:12">
      <c r="A1481">
        <v>100.873</v>
      </c>
      <c r="B1481">
        <v>14.51</v>
      </c>
      <c r="C1481">
        <v>0.50963000000000003</v>
      </c>
      <c r="D1481">
        <v>98.023989999999998</v>
      </c>
      <c r="E1481" s="1">
        <v>3.9042E-3</v>
      </c>
      <c r="F1481">
        <v>0.12382</v>
      </c>
      <c r="G1481">
        <f t="shared" si="141"/>
        <v>10.214099758</v>
      </c>
      <c r="H1481">
        <f t="shared" si="139"/>
        <v>8.9852754300684055</v>
      </c>
      <c r="I1481">
        <f t="shared" si="140"/>
        <v>0.97759805172414205</v>
      </c>
      <c r="J1481">
        <f t="shared" si="142"/>
        <v>1.1670399999867049E-3</v>
      </c>
      <c r="K1481">
        <f t="shared" si="143"/>
        <v>2.6736323702018327E-3</v>
      </c>
      <c r="L1481">
        <f t="shared" si="144"/>
        <v>-1.2988360891879973E-4</v>
      </c>
    </row>
    <row r="1482" spans="1:12">
      <c r="A1482">
        <v>100.83199999999999</v>
      </c>
      <c r="B1482">
        <v>14.52</v>
      </c>
      <c r="C1482">
        <v>0.50875000000000004</v>
      </c>
      <c r="D1482">
        <v>98.023030000000006</v>
      </c>
      <c r="E1482" s="1">
        <v>1.505E-3</v>
      </c>
      <c r="F1482">
        <v>0.12379</v>
      </c>
      <c r="G1482">
        <f t="shared" si="141"/>
        <v>10.213999726000001</v>
      </c>
      <c r="H1482">
        <f t="shared" si="139"/>
        <v>8.9851753980684066</v>
      </c>
      <c r="I1482">
        <f t="shared" si="140"/>
        <v>0.97758716824159664</v>
      </c>
      <c r="J1482">
        <f t="shared" si="142"/>
        <v>8.3359999999051246E-4</v>
      </c>
      <c r="K1482">
        <f t="shared" si="143"/>
        <v>2.6739254830446387E-3</v>
      </c>
      <c r="L1482">
        <f t="shared" si="144"/>
        <v>-9.2775039224021836E-5</v>
      </c>
    </row>
    <row r="1483" spans="1:12">
      <c r="A1483">
        <v>100.78</v>
      </c>
      <c r="B1483">
        <v>14.53</v>
      </c>
      <c r="C1483">
        <v>0.50207999999999997</v>
      </c>
      <c r="D1483">
        <v>98.023030000000006</v>
      </c>
      <c r="E1483" s="1">
        <v>4.7922999999999998E-4</v>
      </c>
      <c r="F1483">
        <v>0.12377000000000001</v>
      </c>
      <c r="G1483">
        <f t="shared" si="141"/>
        <v>10.213999726000001</v>
      </c>
      <c r="H1483">
        <f t="shared" si="139"/>
        <v>8.9851753980684066</v>
      </c>
      <c r="I1483">
        <f t="shared" si="140"/>
        <v>0.97758716824159664</v>
      </c>
      <c r="J1483">
        <f t="shared" si="142"/>
        <v>5.0015999999431513E-4</v>
      </c>
      <c r="K1483">
        <f t="shared" si="143"/>
        <v>2.6742973283769692E-3</v>
      </c>
      <c r="L1483">
        <f t="shared" si="144"/>
        <v>-5.5665023534413957E-5</v>
      </c>
    </row>
    <row r="1484" spans="1:12">
      <c r="A1484">
        <v>100.747</v>
      </c>
      <c r="B1484">
        <v>14.54</v>
      </c>
      <c r="C1484">
        <v>0.50312000000000001</v>
      </c>
      <c r="D1484">
        <v>98.023989999999998</v>
      </c>
      <c r="E1484" s="1">
        <v>1.3484E-4</v>
      </c>
      <c r="F1484">
        <v>0.12375</v>
      </c>
      <c r="G1484">
        <f t="shared" si="141"/>
        <v>10.214099758</v>
      </c>
      <c r="H1484">
        <f t="shared" si="139"/>
        <v>8.9852754300684055</v>
      </c>
      <c r="I1484">
        <f t="shared" si="140"/>
        <v>0.97759805172414205</v>
      </c>
      <c r="J1484">
        <f t="shared" si="142"/>
        <v>8.3359999999053382E-4</v>
      </c>
      <c r="K1484">
        <f t="shared" si="143"/>
        <v>2.6745333607918757E-3</v>
      </c>
      <c r="L1484">
        <f t="shared" si="144"/>
        <v>-9.2774006370574617E-5</v>
      </c>
    </row>
    <row r="1485" spans="1:12">
      <c r="A1485">
        <v>100.70099999999999</v>
      </c>
      <c r="B1485">
        <v>14.55</v>
      </c>
      <c r="C1485">
        <v>0.50419000000000003</v>
      </c>
      <c r="D1485">
        <v>98.023989999999998</v>
      </c>
      <c r="E1485" s="1">
        <v>2.7985E-4</v>
      </c>
      <c r="F1485">
        <v>0.12372</v>
      </c>
      <c r="G1485">
        <f t="shared" si="141"/>
        <v>10.214099758</v>
      </c>
      <c r="H1485">
        <f t="shared" si="139"/>
        <v>8.9852754300684055</v>
      </c>
      <c r="I1485">
        <f t="shared" si="140"/>
        <v>0.97759805172414205</v>
      </c>
      <c r="J1485">
        <f t="shared" si="142"/>
        <v>1.0003199999886333E-3</v>
      </c>
      <c r="K1485">
        <f t="shared" si="143"/>
        <v>2.6748624451987555E-3</v>
      </c>
      <c r="L1485">
        <f t="shared" si="144"/>
        <v>-1.1132880764468873E-4</v>
      </c>
    </row>
    <row r="1486" spans="1:12">
      <c r="A1486">
        <v>100.666</v>
      </c>
      <c r="B1486">
        <v>14.56</v>
      </c>
      <c r="C1486">
        <v>0.50233000000000005</v>
      </c>
      <c r="D1486">
        <v>98.023030000000006</v>
      </c>
      <c r="E1486" s="1">
        <v>1.1130999999999999E-3</v>
      </c>
      <c r="F1486">
        <v>0.1237</v>
      </c>
      <c r="G1486">
        <f t="shared" si="141"/>
        <v>10.213999726000001</v>
      </c>
      <c r="H1486">
        <f t="shared" si="139"/>
        <v>8.9851753980684066</v>
      </c>
      <c r="I1486">
        <f t="shared" si="140"/>
        <v>0.97758716824159664</v>
      </c>
      <c r="J1486">
        <f t="shared" si="142"/>
        <v>3.3343999999620302E-4</v>
      </c>
      <c r="K1486">
        <f t="shared" si="143"/>
        <v>2.6751128897639482E-3</v>
      </c>
      <c r="L1486">
        <f t="shared" si="144"/>
        <v>-3.7110015689608516E-5</v>
      </c>
    </row>
    <row r="1487" spans="1:12">
      <c r="A1487">
        <v>100.61</v>
      </c>
      <c r="B1487">
        <v>14.57</v>
      </c>
      <c r="C1487">
        <v>0.50341999999999998</v>
      </c>
      <c r="D1487">
        <v>98.023030000000006</v>
      </c>
      <c r="E1487" s="1">
        <v>2.4865999999999998E-3</v>
      </c>
      <c r="F1487">
        <v>0.12367</v>
      </c>
      <c r="G1487">
        <f t="shared" si="141"/>
        <v>10.213999726000001</v>
      </c>
      <c r="H1487">
        <f t="shared" si="139"/>
        <v>8.9851753980684066</v>
      </c>
      <c r="I1487">
        <f t="shared" si="140"/>
        <v>0.97758716824159664</v>
      </c>
      <c r="J1487">
        <f t="shared" si="142"/>
        <v>-3.3343999999620557E-4</v>
      </c>
      <c r="K1487">
        <f t="shared" si="143"/>
        <v>2.6755136986301368E-3</v>
      </c>
      <c r="L1487">
        <f t="shared" si="144"/>
        <v>3.7110015689608801E-5</v>
      </c>
    </row>
    <row r="1488" spans="1:12">
      <c r="A1488">
        <v>100.583</v>
      </c>
      <c r="B1488">
        <v>14.58</v>
      </c>
      <c r="C1488">
        <v>0.50541999999999998</v>
      </c>
      <c r="D1488">
        <v>98.023989999999998</v>
      </c>
      <c r="E1488" s="1">
        <v>3.542E-3</v>
      </c>
      <c r="F1488">
        <v>0.12366000000000001</v>
      </c>
      <c r="G1488">
        <f t="shared" si="141"/>
        <v>10.214099758</v>
      </c>
      <c r="H1488">
        <f t="shared" si="139"/>
        <v>8.9852754300684055</v>
      </c>
      <c r="I1488">
        <f t="shared" si="140"/>
        <v>0.97759805172414205</v>
      </c>
      <c r="J1488">
        <f t="shared" si="142"/>
        <v>-3.3343999999620031E-4</v>
      </c>
      <c r="K1488">
        <f t="shared" si="143"/>
        <v>2.6757069886790843E-3</v>
      </c>
      <c r="L1488">
        <f t="shared" si="144"/>
        <v>3.7109602548228374E-5</v>
      </c>
    </row>
    <row r="1489" spans="1:12">
      <c r="A1489">
        <v>100.542</v>
      </c>
      <c r="B1489">
        <v>14.59</v>
      </c>
      <c r="C1489">
        <v>0.50163000000000002</v>
      </c>
      <c r="D1489">
        <v>98.023989999999998</v>
      </c>
      <c r="E1489" s="1">
        <v>2.0858000000000001E-3</v>
      </c>
      <c r="F1489">
        <v>0.12364</v>
      </c>
      <c r="G1489">
        <f t="shared" si="141"/>
        <v>10.214099758</v>
      </c>
      <c r="H1489">
        <f t="shared" si="139"/>
        <v>8.9852754300684055</v>
      </c>
      <c r="I1489">
        <f t="shared" si="140"/>
        <v>0.97759805172414205</v>
      </c>
      <c r="J1489">
        <f t="shared" si="142"/>
        <v>3.3343999999620037E-4</v>
      </c>
      <c r="K1489">
        <f t="shared" si="143"/>
        <v>2.6760005566081159E-3</v>
      </c>
      <c r="L1489">
        <f t="shared" si="144"/>
        <v>-3.710960254822838E-5</v>
      </c>
    </row>
    <row r="1490" spans="1:12">
      <c r="A1490">
        <v>100.497</v>
      </c>
      <c r="B1490">
        <v>14.6</v>
      </c>
      <c r="C1490">
        <v>0.50270000000000004</v>
      </c>
      <c r="D1490">
        <v>98.023030000000006</v>
      </c>
      <c r="E1490" s="1">
        <v>-3.1871E-3</v>
      </c>
      <c r="F1490">
        <v>0.12361</v>
      </c>
      <c r="G1490">
        <f t="shared" si="141"/>
        <v>10.213999726000001</v>
      </c>
      <c r="H1490">
        <f t="shared" si="139"/>
        <v>8.9851753980684066</v>
      </c>
      <c r="I1490">
        <f t="shared" si="140"/>
        <v>0.97758716824159664</v>
      </c>
      <c r="J1490">
        <f t="shared" si="142"/>
        <v>3.3343999999620573E-4</v>
      </c>
      <c r="K1490">
        <f t="shared" si="143"/>
        <v>2.6763228394714798E-3</v>
      </c>
      <c r="L1490">
        <f t="shared" si="144"/>
        <v>-3.7110015689608821E-5</v>
      </c>
    </row>
    <row r="1491" spans="1:12">
      <c r="A1491">
        <v>100.46</v>
      </c>
      <c r="B1491">
        <v>14.61</v>
      </c>
      <c r="C1491">
        <v>0.50278</v>
      </c>
      <c r="D1491">
        <v>98.023989999999998</v>
      </c>
      <c r="E1491" s="1">
        <v>-1.0879E-2</v>
      </c>
      <c r="F1491">
        <v>0.12359000000000001</v>
      </c>
      <c r="G1491">
        <f t="shared" si="141"/>
        <v>10.214099758</v>
      </c>
      <c r="H1491">
        <f t="shared" si="139"/>
        <v>8.9852754300684055</v>
      </c>
      <c r="I1491">
        <f t="shared" si="140"/>
        <v>0.97759805172414205</v>
      </c>
      <c r="J1491">
        <f t="shared" si="142"/>
        <v>3.3343999999620297E-4</v>
      </c>
      <c r="K1491">
        <f t="shared" si="143"/>
        <v>2.6765878857632295E-3</v>
      </c>
      <c r="L1491">
        <f t="shared" si="144"/>
        <v>-3.7109602548228672E-5</v>
      </c>
    </row>
    <row r="1492" spans="1:12">
      <c r="A1492">
        <v>100.414</v>
      </c>
      <c r="B1492">
        <v>14.62</v>
      </c>
      <c r="C1492">
        <v>0.50190999999999997</v>
      </c>
      <c r="D1492">
        <v>98.023989999999998</v>
      </c>
      <c r="E1492" s="1">
        <v>-1.8948E-2</v>
      </c>
      <c r="F1492">
        <v>0.12357</v>
      </c>
      <c r="G1492">
        <f t="shared" si="141"/>
        <v>10.214099758</v>
      </c>
      <c r="H1492">
        <f t="shared" si="139"/>
        <v>8.9852754300684055</v>
      </c>
      <c r="I1492">
        <f t="shared" si="140"/>
        <v>0.97759805172414205</v>
      </c>
      <c r="J1492">
        <f t="shared" si="142"/>
        <v>1.6671999999809292E-4</v>
      </c>
      <c r="K1492">
        <f t="shared" si="143"/>
        <v>2.6769174759880506E-3</v>
      </c>
      <c r="L1492">
        <f t="shared" si="144"/>
        <v>-1.8554801274113384E-5</v>
      </c>
    </row>
    <row r="1493" spans="1:12">
      <c r="A1493">
        <v>100.376</v>
      </c>
      <c r="B1493">
        <v>14.63</v>
      </c>
      <c r="C1493">
        <v>0.50392999999999999</v>
      </c>
      <c r="D1493">
        <v>98.023030000000006</v>
      </c>
      <c r="E1493" s="1">
        <v>-2.4618000000000001E-2</v>
      </c>
      <c r="F1493">
        <v>0.12354999999999999</v>
      </c>
      <c r="G1493">
        <f t="shared" si="141"/>
        <v>10.213999726000001</v>
      </c>
      <c r="H1493">
        <f t="shared" si="139"/>
        <v>8.9851753980684066</v>
      </c>
      <c r="I1493">
        <f t="shared" si="140"/>
        <v>0.97758716824159664</v>
      </c>
      <c r="J1493">
        <f t="shared" si="142"/>
        <v>-1.6446556392521311E-17</v>
      </c>
      <c r="K1493">
        <f t="shared" si="143"/>
        <v>2.6771898074029656E-3</v>
      </c>
      <c r="L1493">
        <f t="shared" si="144"/>
        <v>1.8304101660671999E-18</v>
      </c>
    </row>
    <row r="1494" spans="1:12">
      <c r="A1494">
        <v>100.331</v>
      </c>
      <c r="B1494">
        <v>14.64</v>
      </c>
      <c r="C1494">
        <v>0.505</v>
      </c>
      <c r="D1494">
        <v>98.023030000000006</v>
      </c>
      <c r="E1494" s="1">
        <v>-2.4986000000000001E-2</v>
      </c>
      <c r="F1494">
        <v>0.12352</v>
      </c>
      <c r="G1494">
        <f t="shared" si="141"/>
        <v>10.213999726000001</v>
      </c>
      <c r="H1494">
        <f t="shared" si="139"/>
        <v>8.9851753980684066</v>
      </c>
      <c r="I1494">
        <f t="shared" si="140"/>
        <v>0.97758716824159664</v>
      </c>
      <c r="J1494">
        <f t="shared" si="142"/>
        <v>-2.6293314404352268E-17</v>
      </c>
      <c r="K1494">
        <f t="shared" si="143"/>
        <v>2.6775123768009619E-3</v>
      </c>
      <c r="L1494">
        <f t="shared" si="144"/>
        <v>2.9262995144206857E-18</v>
      </c>
    </row>
    <row r="1495" spans="1:12">
      <c r="A1495">
        <v>100.29900000000001</v>
      </c>
      <c r="B1495">
        <v>14.65</v>
      </c>
      <c r="C1495">
        <v>0.50700999999999996</v>
      </c>
      <c r="D1495">
        <v>98.022069999999999</v>
      </c>
      <c r="E1495" s="1">
        <v>-2.0541E-2</v>
      </c>
      <c r="F1495">
        <v>0.12350999999999999</v>
      </c>
      <c r="G1495">
        <f t="shared" si="141"/>
        <v>10.213899694</v>
      </c>
      <c r="H1495">
        <f t="shared" si="139"/>
        <v>8.985075366068406</v>
      </c>
      <c r="I1495">
        <f t="shared" si="140"/>
        <v>0.97757628475905101</v>
      </c>
      <c r="J1495">
        <f t="shared" si="142"/>
        <v>-1.3337599999966843E-3</v>
      </c>
      <c r="K1495">
        <f t="shared" si="143"/>
        <v>2.6777418067795069E-3</v>
      </c>
      <c r="L1495">
        <f t="shared" si="144"/>
        <v>1.4844171536207123E-4</v>
      </c>
    </row>
    <row r="1496" spans="1:12">
      <c r="A1496">
        <v>100.253</v>
      </c>
      <c r="B1496">
        <v>14.66</v>
      </c>
      <c r="C1496">
        <v>0.50710999999999995</v>
      </c>
      <c r="D1496">
        <v>98.022069999999999</v>
      </c>
      <c r="E1496" s="1">
        <v>-1.4847000000000001E-2</v>
      </c>
      <c r="F1496">
        <v>0.12348000000000001</v>
      </c>
      <c r="G1496">
        <f t="shared" si="141"/>
        <v>10.213899694</v>
      </c>
      <c r="H1496">
        <f t="shared" si="139"/>
        <v>8.985075366068406</v>
      </c>
      <c r="I1496">
        <f t="shared" si="140"/>
        <v>0.97757628475905101</v>
      </c>
      <c r="J1496">
        <f t="shared" si="142"/>
        <v>-2.5007999999922632E-3</v>
      </c>
      <c r="K1496">
        <f t="shared" si="143"/>
        <v>2.678071681266621E-3</v>
      </c>
      <c r="L1496">
        <f t="shared" si="144"/>
        <v>2.7832821630371441E-4</v>
      </c>
    </row>
    <row r="1497" spans="1:12">
      <c r="A1497">
        <v>100.218</v>
      </c>
      <c r="B1497">
        <v>14.67</v>
      </c>
      <c r="C1497">
        <v>0.50233000000000005</v>
      </c>
      <c r="D1497">
        <v>98.023030000000006</v>
      </c>
      <c r="E1497" s="1">
        <v>-1.0312E-2</v>
      </c>
      <c r="F1497">
        <v>0.12346</v>
      </c>
      <c r="G1497">
        <f t="shared" si="141"/>
        <v>10.213999726000001</v>
      </c>
      <c r="H1497">
        <f t="shared" si="139"/>
        <v>8.9851753980684066</v>
      </c>
      <c r="I1497">
        <f t="shared" si="140"/>
        <v>0.97758716824159664</v>
      </c>
      <c r="J1497">
        <f t="shared" si="142"/>
        <v>-2.0006399999920412E-3</v>
      </c>
      <c r="K1497">
        <f t="shared" si="143"/>
        <v>2.6783227271753337E-3</v>
      </c>
      <c r="L1497">
        <f t="shared" si="144"/>
        <v>2.2266009413930083E-4</v>
      </c>
    </row>
    <row r="1498" spans="1:12">
      <c r="A1498">
        <v>100.173</v>
      </c>
      <c r="B1498">
        <v>14.68</v>
      </c>
      <c r="C1498">
        <v>0.50146000000000002</v>
      </c>
      <c r="D1498">
        <v>98.022069999999999</v>
      </c>
      <c r="E1498" s="1">
        <v>-7.1395E-3</v>
      </c>
      <c r="F1498">
        <v>0.12343999999999999</v>
      </c>
      <c r="G1498">
        <f t="shared" si="141"/>
        <v>10.213899694</v>
      </c>
      <c r="H1498">
        <f t="shared" si="139"/>
        <v>8.985075366068406</v>
      </c>
      <c r="I1498">
        <f t="shared" si="140"/>
        <v>0.97757628475905101</v>
      </c>
      <c r="J1498">
        <f t="shared" si="142"/>
        <v>-2.0006399999979679E-3</v>
      </c>
      <c r="K1498">
        <f t="shared" si="143"/>
        <v>2.6786455696541601E-3</v>
      </c>
      <c r="L1498">
        <f t="shared" si="144"/>
        <v>2.2266257304343423E-4</v>
      </c>
    </row>
    <row r="1499" spans="1:12">
      <c r="A1499">
        <v>100.133</v>
      </c>
      <c r="B1499">
        <v>14.69</v>
      </c>
      <c r="C1499">
        <v>0.50446000000000002</v>
      </c>
      <c r="D1499">
        <v>98.022069999999999</v>
      </c>
      <c r="E1499" s="1">
        <v>-4.2282999999999999E-3</v>
      </c>
      <c r="F1499">
        <v>0.12342</v>
      </c>
      <c r="G1499">
        <f t="shared" si="141"/>
        <v>10.213899694</v>
      </c>
      <c r="H1499">
        <f t="shared" si="139"/>
        <v>8.985075366068406</v>
      </c>
      <c r="I1499">
        <f t="shared" si="140"/>
        <v>0.97757628475905101</v>
      </c>
      <c r="J1499">
        <f t="shared" si="142"/>
        <v>-2.5007999999952556E-3</v>
      </c>
      <c r="K1499">
        <f t="shared" si="143"/>
        <v>2.678932606092429E-3</v>
      </c>
      <c r="L1499">
        <f t="shared" si="144"/>
        <v>2.7832821630404742E-4</v>
      </c>
    </row>
    <row r="1500" spans="1:12">
      <c r="A1500">
        <v>100.092</v>
      </c>
      <c r="B1500">
        <v>14.7</v>
      </c>
      <c r="C1500">
        <v>0.50455000000000005</v>
      </c>
      <c r="D1500">
        <v>98.022069999999999</v>
      </c>
      <c r="E1500" s="1">
        <v>-3.6586000000000002E-4</v>
      </c>
      <c r="F1500">
        <v>0.1234</v>
      </c>
      <c r="G1500">
        <f t="shared" si="141"/>
        <v>10.213899694</v>
      </c>
      <c r="H1500">
        <f t="shared" si="139"/>
        <v>8.985075366068406</v>
      </c>
      <c r="I1500">
        <f t="shared" si="140"/>
        <v>0.97757628475905101</v>
      </c>
      <c r="J1500">
        <f t="shared" si="142"/>
        <v>-2.0006400000009612E-3</v>
      </c>
      <c r="K1500">
        <f t="shared" si="143"/>
        <v>2.6792268822908465E-3</v>
      </c>
      <c r="L1500">
        <f t="shared" si="144"/>
        <v>2.2266257304376735E-4</v>
      </c>
    </row>
    <row r="1501" spans="1:12">
      <c r="A1501">
        <v>100.045</v>
      </c>
      <c r="B1501">
        <v>14.71</v>
      </c>
      <c r="C1501">
        <v>0.50368000000000002</v>
      </c>
      <c r="D1501">
        <v>98.022069999999999</v>
      </c>
      <c r="E1501" s="1">
        <v>2.9597E-3</v>
      </c>
      <c r="F1501">
        <v>0.12336999999999999</v>
      </c>
      <c r="G1501">
        <f t="shared" si="141"/>
        <v>10.213899694</v>
      </c>
      <c r="H1501">
        <f t="shared" si="139"/>
        <v>8.985075366068406</v>
      </c>
      <c r="I1501">
        <f t="shared" si="140"/>
        <v>0.97757628475905101</v>
      </c>
      <c r="J1501">
        <f t="shared" si="142"/>
        <v>-1.1670400000074537E-3</v>
      </c>
      <c r="K1501">
        <f t="shared" si="143"/>
        <v>2.6795643028443574E-3</v>
      </c>
      <c r="L1501">
        <f t="shared" si="144"/>
        <v>1.298865009429648E-4</v>
      </c>
    </row>
    <row r="1502" spans="1:12">
      <c r="A1502">
        <v>100.006</v>
      </c>
      <c r="B1502">
        <v>14.72</v>
      </c>
      <c r="C1502">
        <v>0.49989</v>
      </c>
      <c r="D1502">
        <v>98.022069999999999</v>
      </c>
      <c r="E1502" s="1">
        <v>3.9830000000000004E-3</v>
      </c>
      <c r="F1502">
        <v>0.12335</v>
      </c>
      <c r="G1502">
        <f t="shared" si="141"/>
        <v>10.213899694</v>
      </c>
      <c r="H1502">
        <f t="shared" si="139"/>
        <v>8.985075366068406</v>
      </c>
      <c r="I1502">
        <f t="shared" si="140"/>
        <v>0.97757628475905101</v>
      </c>
      <c r="J1502">
        <f t="shared" si="142"/>
        <v>-8.3360000000531561E-4</v>
      </c>
      <c r="K1502">
        <f t="shared" si="143"/>
        <v>2.6798443546398828E-3</v>
      </c>
      <c r="L1502">
        <f t="shared" si="144"/>
        <v>9.2776072102116765E-5</v>
      </c>
    </row>
    <row r="1503" spans="1:12">
      <c r="A1503">
        <v>99.962000000000003</v>
      </c>
      <c r="B1503">
        <v>14.73</v>
      </c>
      <c r="C1503">
        <v>0.50288999999999995</v>
      </c>
      <c r="D1503">
        <v>98.023030000000006</v>
      </c>
      <c r="E1503" s="1">
        <v>4.0168000000000001E-3</v>
      </c>
      <c r="F1503">
        <v>0.12333</v>
      </c>
      <c r="G1503">
        <f t="shared" si="141"/>
        <v>10.213999726000001</v>
      </c>
      <c r="H1503">
        <f t="shared" ref="H1503:H1566" si="145">G1503-G$27-E$27</f>
        <v>8.9851753980684066</v>
      </c>
      <c r="I1503">
        <f t="shared" ref="I1503:I1566" si="146">H1503/(G$30-G$27-E$27)</f>
        <v>0.97758716824159664</v>
      </c>
      <c r="J1503">
        <f t="shared" si="142"/>
        <v>3.3344000000212683E-4</v>
      </c>
      <c r="K1503">
        <f t="shared" si="143"/>
        <v>2.6801603807971872E-3</v>
      </c>
      <c r="L1503">
        <f t="shared" si="144"/>
        <v>-3.7110015690267806E-5</v>
      </c>
    </row>
    <row r="1504" spans="1:12">
      <c r="A1504">
        <v>99.924999999999997</v>
      </c>
      <c r="B1504">
        <v>14.74</v>
      </c>
      <c r="C1504">
        <v>0.502</v>
      </c>
      <c r="D1504">
        <v>98.022069999999999</v>
      </c>
      <c r="E1504" s="1">
        <v>5.4742999999999997E-3</v>
      </c>
      <c r="F1504">
        <v>0.12331</v>
      </c>
      <c r="G1504">
        <f t="shared" si="141"/>
        <v>10.213899694</v>
      </c>
      <c r="H1504">
        <f t="shared" si="145"/>
        <v>8.985075366068406</v>
      </c>
      <c r="I1504">
        <f t="shared" si="146"/>
        <v>0.97757628475905101</v>
      </c>
      <c r="J1504">
        <f t="shared" si="142"/>
        <v>3.3175457100792882E-18</v>
      </c>
      <c r="K1504">
        <f t="shared" si="143"/>
        <v>2.6804261877638545E-3</v>
      </c>
      <c r="L1504">
        <f t="shared" si="144"/>
        <v>-3.6922847888486269E-19</v>
      </c>
    </row>
    <row r="1505" spans="1:12">
      <c r="A1505">
        <v>99.885000000000005</v>
      </c>
      <c r="B1505">
        <v>14.75</v>
      </c>
      <c r="C1505">
        <v>0.50792999999999999</v>
      </c>
      <c r="D1505">
        <v>98.022069999999999</v>
      </c>
      <c r="E1505" s="1">
        <v>9.0878E-3</v>
      </c>
      <c r="F1505">
        <v>0.12329</v>
      </c>
      <c r="G1505">
        <f t="shared" si="141"/>
        <v>10.213899694</v>
      </c>
      <c r="H1505">
        <f t="shared" si="145"/>
        <v>8.985075366068406</v>
      </c>
      <c r="I1505">
        <f t="shared" si="146"/>
        <v>0.97757628475905101</v>
      </c>
      <c r="J1505">
        <f t="shared" si="142"/>
        <v>-3.3344000000211832E-4</v>
      </c>
      <c r="K1505">
        <f t="shared" si="143"/>
        <v>2.6807136059619073E-3</v>
      </c>
      <c r="L1505">
        <f t="shared" si="144"/>
        <v>3.7110428840845825E-5</v>
      </c>
    </row>
    <row r="1506" spans="1:12">
      <c r="A1506">
        <v>99.838999999999999</v>
      </c>
      <c r="B1506">
        <v>14.76</v>
      </c>
      <c r="C1506">
        <v>0.50414000000000003</v>
      </c>
      <c r="D1506">
        <v>98.022069999999999</v>
      </c>
      <c r="E1506" s="1">
        <v>1.3308E-2</v>
      </c>
      <c r="F1506">
        <v>0.12325999999999999</v>
      </c>
      <c r="G1506">
        <f t="shared" si="141"/>
        <v>10.213899694</v>
      </c>
      <c r="H1506">
        <f t="shared" si="145"/>
        <v>8.985075366068406</v>
      </c>
      <c r="I1506">
        <f t="shared" si="146"/>
        <v>0.97757628475905101</v>
      </c>
      <c r="J1506">
        <f t="shared" si="142"/>
        <v>1.6672000000106835E-4</v>
      </c>
      <c r="K1506">
        <f t="shared" si="143"/>
        <v>2.6810442131001183E-3</v>
      </c>
      <c r="L1506">
        <f t="shared" si="144"/>
        <v>-1.8555214420423936E-5</v>
      </c>
    </row>
    <row r="1507" spans="1:12">
      <c r="A1507">
        <v>99.801000000000002</v>
      </c>
      <c r="B1507">
        <v>14.77</v>
      </c>
      <c r="C1507">
        <v>0.50129999999999997</v>
      </c>
      <c r="D1507">
        <v>98.023030000000006</v>
      </c>
      <c r="E1507" s="1">
        <v>1.4899000000000001E-2</v>
      </c>
      <c r="F1507">
        <v>0.12324</v>
      </c>
      <c r="G1507">
        <f t="shared" si="141"/>
        <v>10.213999726000001</v>
      </c>
      <c r="H1507">
        <f t="shared" si="145"/>
        <v>8.9851753980684066</v>
      </c>
      <c r="I1507">
        <f t="shared" si="146"/>
        <v>0.97758716824159664</v>
      </c>
      <c r="J1507">
        <f t="shared" si="142"/>
        <v>6.6688000000425496E-4</v>
      </c>
      <c r="K1507">
        <f t="shared" si="143"/>
        <v>2.6813173848575286E-3</v>
      </c>
      <c r="L1507">
        <f t="shared" si="144"/>
        <v>-7.4220031380535747E-5</v>
      </c>
    </row>
    <row r="1508" spans="1:12">
      <c r="A1508">
        <v>99.766999999999996</v>
      </c>
      <c r="B1508">
        <v>14.78</v>
      </c>
      <c r="C1508">
        <v>0.50234999999999996</v>
      </c>
      <c r="D1508">
        <v>98.023030000000006</v>
      </c>
      <c r="E1508" s="1">
        <v>1.1995E-2</v>
      </c>
      <c r="F1508">
        <v>0.12322</v>
      </c>
      <c r="G1508">
        <f t="shared" si="141"/>
        <v>10.213999726000001</v>
      </c>
      <c r="H1508">
        <f t="shared" si="145"/>
        <v>8.9851753980684066</v>
      </c>
      <c r="I1508">
        <f t="shared" si="146"/>
        <v>0.97758716824159664</v>
      </c>
      <c r="J1508">
        <f t="shared" si="142"/>
        <v>1.0003200000063904E-3</v>
      </c>
      <c r="K1508">
        <f t="shared" si="143"/>
        <v>2.6815618488832639E-3</v>
      </c>
      <c r="L1508">
        <f t="shared" si="144"/>
        <v>-1.1133004707080451E-4</v>
      </c>
    </row>
    <row r="1509" spans="1:12">
      <c r="A1509">
        <v>99.721999999999994</v>
      </c>
      <c r="B1509">
        <v>14.79</v>
      </c>
      <c r="C1509">
        <v>0.50049999999999994</v>
      </c>
      <c r="D1509">
        <v>98.023030000000006</v>
      </c>
      <c r="E1509" s="1">
        <v>5.9522999999999998E-3</v>
      </c>
      <c r="F1509">
        <v>0.1232</v>
      </c>
      <c r="G1509">
        <f t="shared" si="141"/>
        <v>10.213999726000001</v>
      </c>
      <c r="H1509">
        <f t="shared" si="145"/>
        <v>8.9851753980684066</v>
      </c>
      <c r="I1509">
        <f t="shared" si="146"/>
        <v>0.97758716824159664</v>
      </c>
      <c r="J1509">
        <f t="shared" si="142"/>
        <v>1.1670400000074715E-3</v>
      </c>
      <c r="K1509">
        <f t="shared" si="143"/>
        <v>2.6818854727627714E-3</v>
      </c>
      <c r="L1509">
        <f t="shared" si="144"/>
        <v>-1.2988505491594039E-4</v>
      </c>
    </row>
    <row r="1510" spans="1:12">
      <c r="A1510">
        <v>99.68</v>
      </c>
      <c r="B1510">
        <v>14.8</v>
      </c>
      <c r="C1510">
        <v>0.50156000000000001</v>
      </c>
      <c r="D1510">
        <v>98.023030000000006</v>
      </c>
      <c r="E1510" s="1">
        <v>-3.4310999999999999E-4</v>
      </c>
      <c r="F1510">
        <v>0.12318</v>
      </c>
      <c r="G1510">
        <f t="shared" si="141"/>
        <v>10.213999726000001</v>
      </c>
      <c r="H1510">
        <f t="shared" si="145"/>
        <v>8.9851753980684066</v>
      </c>
      <c r="I1510">
        <f t="shared" si="146"/>
        <v>0.97758716824159664</v>
      </c>
      <c r="J1510">
        <f t="shared" si="142"/>
        <v>1.1670400000074572E-3</v>
      </c>
      <c r="K1510">
        <f t="shared" si="143"/>
        <v>2.6821875922001985E-3</v>
      </c>
      <c r="L1510">
        <f t="shared" si="144"/>
        <v>-1.2988505491593879E-4</v>
      </c>
    </row>
    <row r="1511" spans="1:12">
      <c r="A1511">
        <v>99.641999999999996</v>
      </c>
      <c r="B1511">
        <v>14.81</v>
      </c>
      <c r="C1511">
        <v>0.49969999999999998</v>
      </c>
      <c r="D1511">
        <v>98.023030000000006</v>
      </c>
      <c r="E1511" s="1">
        <v>-3.7404000000000001E-3</v>
      </c>
      <c r="F1511">
        <v>0.12316000000000001</v>
      </c>
      <c r="G1511">
        <f t="shared" si="141"/>
        <v>10.213999726000001</v>
      </c>
      <c r="H1511">
        <f t="shared" si="145"/>
        <v>8.9851753980684066</v>
      </c>
      <c r="I1511">
        <f t="shared" si="146"/>
        <v>0.97758716824159664</v>
      </c>
      <c r="J1511">
        <f t="shared" si="142"/>
        <v>1.0003200000063823E-3</v>
      </c>
      <c r="K1511">
        <f t="shared" si="143"/>
        <v>2.6824609970171037E-3</v>
      </c>
      <c r="L1511">
        <f t="shared" si="144"/>
        <v>-1.1133004707080361E-4</v>
      </c>
    </row>
    <row r="1512" spans="1:12">
      <c r="A1512">
        <v>99.611999999999995</v>
      </c>
      <c r="B1512">
        <v>14.82</v>
      </c>
      <c r="C1512">
        <v>0.49879000000000001</v>
      </c>
      <c r="D1512">
        <v>98.023030000000006</v>
      </c>
      <c r="E1512" s="1">
        <v>-3.2222000000000002E-3</v>
      </c>
      <c r="F1512">
        <v>0.12314</v>
      </c>
      <c r="G1512">
        <f t="shared" si="141"/>
        <v>10.213999726000001</v>
      </c>
      <c r="H1512">
        <f t="shared" si="145"/>
        <v>8.9851753980684066</v>
      </c>
      <c r="I1512">
        <f t="shared" si="146"/>
        <v>0.97758716824159664</v>
      </c>
      <c r="J1512">
        <f t="shared" si="142"/>
        <v>1.5004800000095557E-3</v>
      </c>
      <c r="K1512">
        <f t="shared" si="143"/>
        <v>2.6826768823002348E-3</v>
      </c>
      <c r="L1512">
        <f t="shared" si="144"/>
        <v>-1.6699507060620344E-4</v>
      </c>
    </row>
    <row r="1513" spans="1:12">
      <c r="A1513">
        <v>99.552999999999997</v>
      </c>
      <c r="B1513">
        <v>14.83</v>
      </c>
      <c r="C1513">
        <v>0.50670999999999999</v>
      </c>
      <c r="D1513">
        <v>98.022069999999999</v>
      </c>
      <c r="E1513" s="1">
        <v>-3.4474000000000001E-4</v>
      </c>
      <c r="F1513">
        <v>0.12311</v>
      </c>
      <c r="G1513">
        <f t="shared" si="141"/>
        <v>10.213899694</v>
      </c>
      <c r="H1513">
        <f t="shared" si="145"/>
        <v>8.985075366068406</v>
      </c>
      <c r="I1513">
        <f t="shared" si="146"/>
        <v>0.97757628475905101</v>
      </c>
      <c r="J1513">
        <f t="shared" si="142"/>
        <v>5.0016000000318217E-4</v>
      </c>
      <c r="K1513">
        <f t="shared" si="143"/>
        <v>2.6831015580770748E-3</v>
      </c>
      <c r="L1513">
        <f t="shared" si="144"/>
        <v>-5.5665643261269259E-5</v>
      </c>
    </row>
    <row r="1514" spans="1:12">
      <c r="A1514">
        <v>99.516999999999996</v>
      </c>
      <c r="B1514">
        <v>14.84</v>
      </c>
      <c r="C1514">
        <v>0.49898999999999999</v>
      </c>
      <c r="D1514">
        <v>98.023030000000006</v>
      </c>
      <c r="E1514" s="1">
        <v>2.3644999999999998E-3</v>
      </c>
      <c r="F1514">
        <v>0.12309</v>
      </c>
      <c r="G1514">
        <f t="shared" si="141"/>
        <v>10.213999726000001</v>
      </c>
      <c r="H1514">
        <f t="shared" si="145"/>
        <v>8.9851753980684066</v>
      </c>
      <c r="I1514">
        <f t="shared" si="146"/>
        <v>0.97758716824159664</v>
      </c>
      <c r="J1514">
        <f t="shared" si="142"/>
        <v>1.6672000000106079E-4</v>
      </c>
      <c r="K1514">
        <f t="shared" si="143"/>
        <v>2.6833607483356457E-3</v>
      </c>
      <c r="L1514">
        <f t="shared" si="144"/>
        <v>-1.8555007845133608E-5</v>
      </c>
    </row>
    <row r="1515" spans="1:12">
      <c r="A1515">
        <v>99.471999999999994</v>
      </c>
      <c r="B1515">
        <v>14.85</v>
      </c>
      <c r="C1515">
        <v>0.49714000000000003</v>
      </c>
      <c r="D1515">
        <v>98.023030000000006</v>
      </c>
      <c r="E1515" s="1">
        <v>2.5657000000000002E-3</v>
      </c>
      <c r="F1515">
        <v>0.12306</v>
      </c>
      <c r="G1515">
        <f t="shared" si="141"/>
        <v>10.213999726000001</v>
      </c>
      <c r="H1515">
        <f t="shared" si="145"/>
        <v>8.9851753980684066</v>
      </c>
      <c r="I1515">
        <f t="shared" si="146"/>
        <v>0.97758716824159664</v>
      </c>
      <c r="J1515">
        <f t="shared" si="142"/>
        <v>-3.3344000000212672E-4</v>
      </c>
      <c r="K1515">
        <f t="shared" si="143"/>
        <v>2.6836848065868364E-3</v>
      </c>
      <c r="L1515">
        <f t="shared" si="144"/>
        <v>3.7110015690267792E-5</v>
      </c>
    </row>
    <row r="1516" spans="1:12">
      <c r="A1516">
        <v>99.430999999999997</v>
      </c>
      <c r="B1516">
        <v>14.86</v>
      </c>
      <c r="C1516">
        <v>0.50307999999999997</v>
      </c>
      <c r="D1516">
        <v>98.023030000000006</v>
      </c>
      <c r="E1516" s="1">
        <v>-3.9210999999999998E-4</v>
      </c>
      <c r="F1516">
        <v>0.12304</v>
      </c>
      <c r="G1516">
        <f t="shared" si="141"/>
        <v>10.213999726000001</v>
      </c>
      <c r="H1516">
        <f t="shared" si="145"/>
        <v>8.9851753980684066</v>
      </c>
      <c r="I1516">
        <f t="shared" si="146"/>
        <v>0.97758716824159664</v>
      </c>
      <c r="J1516">
        <f t="shared" si="142"/>
        <v>-1.6672000000106702E-4</v>
      </c>
      <c r="K1516">
        <f t="shared" si="143"/>
        <v>2.6839801278111339E-3</v>
      </c>
      <c r="L1516">
        <f t="shared" si="144"/>
        <v>1.8555007845134303E-5</v>
      </c>
    </row>
    <row r="1517" spans="1:12">
      <c r="A1517">
        <v>99.396000000000001</v>
      </c>
      <c r="B1517">
        <v>14.87</v>
      </c>
      <c r="C1517">
        <v>0.50802999999999998</v>
      </c>
      <c r="D1517">
        <v>98.023030000000006</v>
      </c>
      <c r="E1517" s="1">
        <v>-4.1833E-3</v>
      </c>
      <c r="F1517">
        <v>0.12302</v>
      </c>
      <c r="G1517">
        <f t="shared" si="141"/>
        <v>10.213999726000001</v>
      </c>
      <c r="H1517">
        <f t="shared" si="145"/>
        <v>8.9851753980684066</v>
      </c>
      <c r="I1517">
        <f t="shared" si="146"/>
        <v>0.97758716824159664</v>
      </c>
      <c r="J1517">
        <f t="shared" si="142"/>
        <v>-3.2822526706104762E-18</v>
      </c>
      <c r="K1517">
        <f t="shared" si="143"/>
        <v>2.6842322827248179E-3</v>
      </c>
      <c r="L1517">
        <f t="shared" si="144"/>
        <v>3.652964494511794E-19</v>
      </c>
    </row>
    <row r="1518" spans="1:12">
      <c r="A1518">
        <v>99.358999999999995</v>
      </c>
      <c r="B1518">
        <v>14.88</v>
      </c>
      <c r="C1518">
        <v>0.50324000000000002</v>
      </c>
      <c r="D1518">
        <v>98.023030000000006</v>
      </c>
      <c r="E1518" s="1">
        <v>-6.3815E-3</v>
      </c>
      <c r="F1518">
        <v>0.123</v>
      </c>
      <c r="G1518">
        <f t="shared" si="141"/>
        <v>10.213999726000001</v>
      </c>
      <c r="H1518">
        <f t="shared" si="145"/>
        <v>8.9851753980684066</v>
      </c>
      <c r="I1518">
        <f t="shared" si="146"/>
        <v>0.97758716824159664</v>
      </c>
      <c r="J1518">
        <f t="shared" si="142"/>
        <v>1.6672000000106672E-4</v>
      </c>
      <c r="K1518">
        <f t="shared" si="143"/>
        <v>2.6844988980132029E-3</v>
      </c>
      <c r="L1518">
        <f t="shared" si="144"/>
        <v>-1.8555007845134269E-5</v>
      </c>
    </row>
    <row r="1519" spans="1:12">
      <c r="A1519">
        <v>99.322000000000003</v>
      </c>
      <c r="B1519">
        <v>14.89</v>
      </c>
      <c r="C1519">
        <v>0.50624999999999998</v>
      </c>
      <c r="D1519">
        <v>98.022069999999999</v>
      </c>
      <c r="E1519" s="1">
        <v>-7.4951000000000002E-3</v>
      </c>
      <c r="F1519">
        <v>0.12298000000000001</v>
      </c>
      <c r="G1519">
        <f t="shared" si="141"/>
        <v>10.213899694</v>
      </c>
      <c r="H1519">
        <f t="shared" si="145"/>
        <v>8.985075366068406</v>
      </c>
      <c r="I1519">
        <f t="shared" si="146"/>
        <v>0.97757628475905101</v>
      </c>
      <c r="J1519">
        <f t="shared" si="142"/>
        <v>-3.3344000000213735E-4</v>
      </c>
      <c r="K1519">
        <f t="shared" si="143"/>
        <v>2.6847655662707534E-3</v>
      </c>
      <c r="L1519">
        <f t="shared" si="144"/>
        <v>3.7110428840847939E-5</v>
      </c>
    </row>
    <row r="1520" spans="1:12">
      <c r="A1520">
        <v>99.269000000000005</v>
      </c>
      <c r="B1520">
        <v>14.9</v>
      </c>
      <c r="C1520">
        <v>0.50441000000000003</v>
      </c>
      <c r="D1520">
        <v>98.023030000000006</v>
      </c>
      <c r="E1520" s="1">
        <v>-8.0643999999999993E-3</v>
      </c>
      <c r="F1520">
        <v>0.12296</v>
      </c>
      <c r="G1520">
        <f t="shared" si="141"/>
        <v>10.213999726000001</v>
      </c>
      <c r="H1520">
        <f t="shared" si="145"/>
        <v>8.9851753980684066</v>
      </c>
      <c r="I1520">
        <f t="shared" si="146"/>
        <v>0.97758716824159664</v>
      </c>
      <c r="J1520">
        <f t="shared" si="142"/>
        <v>-9.8114649723622065E-18</v>
      </c>
      <c r="K1520">
        <f t="shared" si="143"/>
        <v>2.6851476428431417E-3</v>
      </c>
      <c r="L1520">
        <f t="shared" si="144"/>
        <v>1.0919614295422026E-18</v>
      </c>
    </row>
    <row r="1521" spans="1:12">
      <c r="A1521">
        <v>99.242000000000004</v>
      </c>
      <c r="B1521">
        <v>14.91</v>
      </c>
      <c r="C1521">
        <v>0.49764000000000003</v>
      </c>
      <c r="D1521">
        <v>98.023030000000006</v>
      </c>
      <c r="E1521" s="1">
        <v>-7.9749E-3</v>
      </c>
      <c r="F1521">
        <v>0.12293999999999999</v>
      </c>
      <c r="G1521">
        <f t="shared" si="141"/>
        <v>10.213999726000001</v>
      </c>
      <c r="H1521">
        <f t="shared" si="145"/>
        <v>8.9851753980684066</v>
      </c>
      <c r="I1521">
        <f t="shared" si="146"/>
        <v>0.97758716824159664</v>
      </c>
      <c r="J1521">
        <f t="shared" si="142"/>
        <v>3.3344000000211171E-4</v>
      </c>
      <c r="K1521">
        <f t="shared" si="143"/>
        <v>2.6853423274399019E-3</v>
      </c>
      <c r="L1521">
        <f t="shared" si="144"/>
        <v>-3.7110015690266119E-5</v>
      </c>
    </row>
    <row r="1522" spans="1:12">
      <c r="A1522">
        <v>99.194999999999993</v>
      </c>
      <c r="B1522">
        <v>14.92</v>
      </c>
      <c r="C1522">
        <v>0.50165000000000004</v>
      </c>
      <c r="D1522">
        <v>98.022069999999999</v>
      </c>
      <c r="E1522" s="1">
        <v>-7.9749E-3</v>
      </c>
      <c r="F1522">
        <v>0.12292</v>
      </c>
      <c r="G1522">
        <f t="shared" si="141"/>
        <v>10.213899694</v>
      </c>
      <c r="H1522">
        <f t="shared" si="145"/>
        <v>8.985075366068406</v>
      </c>
      <c r="I1522">
        <f t="shared" si="146"/>
        <v>0.97757628475905101</v>
      </c>
      <c r="J1522">
        <f t="shared" si="142"/>
        <v>-8.3360000000531377E-4</v>
      </c>
      <c r="K1522">
        <f t="shared" si="143"/>
        <v>2.6856812902012919E-3</v>
      </c>
      <c r="L1522">
        <f t="shared" si="144"/>
        <v>9.2776072102116562E-5</v>
      </c>
    </row>
    <row r="1523" spans="1:12">
      <c r="A1523">
        <v>99.152000000000001</v>
      </c>
      <c r="B1523">
        <v>14.93</v>
      </c>
      <c r="C1523">
        <v>0.50466999999999995</v>
      </c>
      <c r="D1523">
        <v>98.022069999999999</v>
      </c>
      <c r="E1523" s="1">
        <v>-8.0882000000000003E-3</v>
      </c>
      <c r="F1523">
        <v>0.12289</v>
      </c>
      <c r="G1523">
        <f t="shared" si="141"/>
        <v>10.213899694</v>
      </c>
      <c r="H1523">
        <f t="shared" si="145"/>
        <v>8.985075366068406</v>
      </c>
      <c r="I1523">
        <f t="shared" si="146"/>
        <v>0.97757628475905101</v>
      </c>
      <c r="J1523">
        <f t="shared" si="142"/>
        <v>-1.167040000007439E-3</v>
      </c>
      <c r="K1523">
        <f t="shared" si="143"/>
        <v>2.6859914800350256E-3</v>
      </c>
      <c r="L1523">
        <f t="shared" si="144"/>
        <v>1.2988650094296315E-4</v>
      </c>
    </row>
    <row r="1524" spans="1:12">
      <c r="A1524">
        <v>99.117000000000004</v>
      </c>
      <c r="B1524">
        <v>14.94</v>
      </c>
      <c r="C1524">
        <v>0.50182000000000004</v>
      </c>
      <c r="D1524">
        <v>98.023030000000006</v>
      </c>
      <c r="E1524" s="1">
        <v>-7.8869999999999999E-3</v>
      </c>
      <c r="F1524">
        <v>0.12286999999999999</v>
      </c>
      <c r="G1524">
        <f t="shared" si="141"/>
        <v>10.213999726000001</v>
      </c>
      <c r="H1524">
        <f t="shared" si="145"/>
        <v>8.9851753980684066</v>
      </c>
      <c r="I1524">
        <f t="shared" si="146"/>
        <v>0.97758716824159664</v>
      </c>
      <c r="J1524">
        <f t="shared" si="142"/>
        <v>-6.6688000000426147E-4</v>
      </c>
      <c r="K1524">
        <f t="shared" si="143"/>
        <v>2.6862440130336561E-3</v>
      </c>
      <c r="L1524">
        <f t="shared" si="144"/>
        <v>7.4220031380536479E-5</v>
      </c>
    </row>
    <row r="1525" spans="1:12">
      <c r="A1525">
        <v>99.076999999999998</v>
      </c>
      <c r="B1525">
        <v>14.95</v>
      </c>
      <c r="C1525">
        <v>0.49897999999999998</v>
      </c>
      <c r="D1525">
        <v>98.022069999999999</v>
      </c>
      <c r="E1525" s="1">
        <v>-7.9985000000000004E-3</v>
      </c>
      <c r="F1525">
        <v>0.12285</v>
      </c>
      <c r="G1525">
        <f t="shared" si="141"/>
        <v>10.213899694</v>
      </c>
      <c r="H1525">
        <f t="shared" si="145"/>
        <v>8.985075366068406</v>
      </c>
      <c r="I1525">
        <f t="shared" si="146"/>
        <v>0.97757628475905101</v>
      </c>
      <c r="J1525">
        <f t="shared" si="142"/>
        <v>-8.3360000000533014E-4</v>
      </c>
      <c r="K1525">
        <f t="shared" si="143"/>
        <v>2.6865326803267899E-3</v>
      </c>
      <c r="L1525">
        <f t="shared" si="144"/>
        <v>9.2776072102118378E-5</v>
      </c>
    </row>
    <row r="1526" spans="1:12">
      <c r="A1526">
        <v>99.031000000000006</v>
      </c>
      <c r="B1526">
        <v>14.96</v>
      </c>
      <c r="C1526">
        <v>0.50102999999999998</v>
      </c>
      <c r="D1526">
        <v>98.022069999999999</v>
      </c>
      <c r="E1526" s="1">
        <v>-8.5678000000000004E-3</v>
      </c>
      <c r="F1526">
        <v>0.12282999999999999</v>
      </c>
      <c r="G1526">
        <f t="shared" si="141"/>
        <v>10.213899694</v>
      </c>
      <c r="H1526">
        <f t="shared" si="145"/>
        <v>8.985075366068406</v>
      </c>
      <c r="I1526">
        <f t="shared" si="146"/>
        <v>0.97757628475905101</v>
      </c>
      <c r="J1526">
        <f t="shared" si="142"/>
        <v>-8.3360000000533025E-4</v>
      </c>
      <c r="K1526">
        <f t="shared" si="143"/>
        <v>2.6868647244217198E-3</v>
      </c>
      <c r="L1526">
        <f t="shared" si="144"/>
        <v>9.2776072102118391E-5</v>
      </c>
    </row>
    <row r="1527" spans="1:12">
      <c r="A1527">
        <v>99.004000000000005</v>
      </c>
      <c r="B1527">
        <v>14.97</v>
      </c>
      <c r="C1527">
        <v>0.50305</v>
      </c>
      <c r="D1527">
        <v>98.022069999999999</v>
      </c>
      <c r="E1527" s="1">
        <v>-9.4801999999999994E-3</v>
      </c>
      <c r="F1527">
        <v>0.12281</v>
      </c>
      <c r="G1527">
        <f t="shared" si="141"/>
        <v>10.213899694</v>
      </c>
      <c r="H1527">
        <f t="shared" si="145"/>
        <v>8.985075366068406</v>
      </c>
      <c r="I1527">
        <f t="shared" si="146"/>
        <v>0.97757628475905101</v>
      </c>
      <c r="J1527">
        <f t="shared" si="142"/>
        <v>-6.6688000000426147E-4</v>
      </c>
      <c r="K1527">
        <f t="shared" si="143"/>
        <v>2.6870596580985291E-3</v>
      </c>
      <c r="L1527">
        <f t="shared" si="144"/>
        <v>7.4220857681694415E-5</v>
      </c>
    </row>
    <row r="1528" spans="1:12">
      <c r="A1528">
        <v>98.954999999999998</v>
      </c>
      <c r="B1528">
        <v>14.98</v>
      </c>
      <c r="C1528">
        <v>0.50217000000000001</v>
      </c>
      <c r="D1528">
        <v>98.022069999999999</v>
      </c>
      <c r="E1528" s="1">
        <v>-1.188E-2</v>
      </c>
      <c r="F1528">
        <v>0.12279</v>
      </c>
      <c r="G1528">
        <f t="shared" si="141"/>
        <v>10.213899694</v>
      </c>
      <c r="H1528">
        <f t="shared" si="145"/>
        <v>8.985075366068406</v>
      </c>
      <c r="I1528">
        <f t="shared" si="146"/>
        <v>0.97757628475905101</v>
      </c>
      <c r="J1528">
        <f t="shared" si="142"/>
        <v>-1.1670400000074388E-3</v>
      </c>
      <c r="K1528">
        <f t="shared" si="143"/>
        <v>2.6874134988780054E-3</v>
      </c>
      <c r="L1528">
        <f t="shared" si="144"/>
        <v>1.2988650094296312E-4</v>
      </c>
    </row>
    <row r="1529" spans="1:12">
      <c r="A1529">
        <v>98.918000000000006</v>
      </c>
      <c r="B1529">
        <v>14.99</v>
      </c>
      <c r="C1529">
        <v>0.50224999999999997</v>
      </c>
      <c r="D1529">
        <v>98.022069999999999</v>
      </c>
      <c r="E1529" s="1">
        <v>-1.5647000000000001E-2</v>
      </c>
      <c r="F1529">
        <v>0.12277</v>
      </c>
      <c r="G1529">
        <f t="shared" si="141"/>
        <v>10.213899694</v>
      </c>
      <c r="H1529">
        <f t="shared" si="145"/>
        <v>8.985075366068406</v>
      </c>
      <c r="I1529">
        <f t="shared" si="146"/>
        <v>0.97757628475905101</v>
      </c>
      <c r="J1529">
        <f t="shared" si="142"/>
        <v>-8.3360000000531355E-4</v>
      </c>
      <c r="K1529">
        <f t="shared" si="143"/>
        <v>2.6876807465302044E-3</v>
      </c>
      <c r="L1529">
        <f t="shared" si="144"/>
        <v>9.2776072102116535E-5</v>
      </c>
    </row>
    <row r="1530" spans="1:12">
      <c r="A1530">
        <v>98.885000000000005</v>
      </c>
      <c r="B1530">
        <v>15</v>
      </c>
      <c r="C1530">
        <v>0.50329999999999997</v>
      </c>
      <c r="D1530">
        <v>98.022069999999999</v>
      </c>
      <c r="E1530" s="1">
        <v>-1.8012E-2</v>
      </c>
      <c r="F1530">
        <v>0.12275</v>
      </c>
      <c r="G1530">
        <f t="shared" si="141"/>
        <v>10.213899694</v>
      </c>
      <c r="H1530">
        <f t="shared" si="145"/>
        <v>8.985075366068406</v>
      </c>
      <c r="I1530">
        <f t="shared" si="146"/>
        <v>0.97757628475905101</v>
      </c>
      <c r="J1530">
        <f t="shared" si="142"/>
        <v>-3.3344000000213138E-4</v>
      </c>
      <c r="K1530">
        <f t="shared" si="143"/>
        <v>2.6879191473920465E-3</v>
      </c>
      <c r="L1530">
        <f t="shared" si="144"/>
        <v>3.7110428840847275E-5</v>
      </c>
    </row>
    <row r="1531" spans="1:12">
      <c r="A1531">
        <v>98.847999999999999</v>
      </c>
      <c r="B1531">
        <v>15.01</v>
      </c>
      <c r="C1531">
        <v>0.49556</v>
      </c>
      <c r="D1531">
        <v>98.021109999999993</v>
      </c>
      <c r="E1531" s="1">
        <v>-1.6466000000000001E-2</v>
      </c>
      <c r="F1531">
        <v>0.12273000000000001</v>
      </c>
      <c r="G1531">
        <f t="shared" si="141"/>
        <v>10.213799662</v>
      </c>
      <c r="H1531">
        <f t="shared" si="145"/>
        <v>8.9849753340684053</v>
      </c>
      <c r="I1531">
        <f t="shared" si="146"/>
        <v>0.97756540127650537</v>
      </c>
      <c r="J1531">
        <f t="shared" si="142"/>
        <v>-1.167040000007439E-3</v>
      </c>
      <c r="K1531">
        <f t="shared" si="143"/>
        <v>2.6881864956263208E-3</v>
      </c>
      <c r="L1531">
        <f t="shared" si="144"/>
        <v>1.298879470021875E-4</v>
      </c>
    </row>
    <row r="1532" spans="1:12">
      <c r="A1532">
        <v>98.808000000000007</v>
      </c>
      <c r="B1532">
        <v>15.02</v>
      </c>
      <c r="C1532">
        <v>0.49273</v>
      </c>
      <c r="D1532">
        <v>98.021109999999993</v>
      </c>
      <c r="E1532" s="1">
        <v>-1.0453E-2</v>
      </c>
      <c r="F1532">
        <v>0.1227</v>
      </c>
      <c r="G1532">
        <f t="shared" si="141"/>
        <v>10.213799662</v>
      </c>
      <c r="H1532">
        <f t="shared" si="145"/>
        <v>8.9849753340684053</v>
      </c>
      <c r="I1532">
        <f t="shared" si="146"/>
        <v>0.97756540127650537</v>
      </c>
      <c r="J1532">
        <f t="shared" si="142"/>
        <v>-1.8339200000117013E-3</v>
      </c>
      <c r="K1532">
        <f t="shared" si="143"/>
        <v>2.6884755805763019E-3</v>
      </c>
      <c r="L1532">
        <f t="shared" si="144"/>
        <v>2.0410963100343877E-4</v>
      </c>
    </row>
    <row r="1533" spans="1:12">
      <c r="A1533">
        <v>98.759</v>
      </c>
      <c r="B1533">
        <v>15.03</v>
      </c>
      <c r="C1533">
        <v>0.49281999999999998</v>
      </c>
      <c r="D1533">
        <v>98.021109999999993</v>
      </c>
      <c r="E1533" s="1">
        <v>-1.6172000000000001E-3</v>
      </c>
      <c r="F1533">
        <v>0.12268</v>
      </c>
      <c r="G1533">
        <f t="shared" si="141"/>
        <v>10.213799662</v>
      </c>
      <c r="H1533">
        <f t="shared" si="145"/>
        <v>8.9849753340684053</v>
      </c>
      <c r="I1533">
        <f t="shared" si="146"/>
        <v>0.97756540127650537</v>
      </c>
      <c r="J1533">
        <f t="shared" si="142"/>
        <v>-1.5004800000095807E-3</v>
      </c>
      <c r="K1533">
        <f t="shared" si="143"/>
        <v>2.6888297943851859E-3</v>
      </c>
      <c r="L1533">
        <f t="shared" si="144"/>
        <v>1.6699878900281433E-4</v>
      </c>
    </row>
    <row r="1534" spans="1:12">
      <c r="A1534">
        <v>98.722999999999999</v>
      </c>
      <c r="B1534">
        <v>15.04</v>
      </c>
      <c r="C1534">
        <v>0.49486000000000002</v>
      </c>
      <c r="D1534">
        <v>98.021109999999993</v>
      </c>
      <c r="E1534" s="1">
        <v>5.6524000000000001E-3</v>
      </c>
      <c r="F1534">
        <v>0.12266000000000001</v>
      </c>
      <c r="G1534">
        <f t="shared" ref="G1534:G1597" si="147">(D1534/100)*$B$16</f>
        <v>10.213799662</v>
      </c>
      <c r="H1534">
        <f t="shared" si="145"/>
        <v>8.9849753340684053</v>
      </c>
      <c r="I1534">
        <f t="shared" si="146"/>
        <v>0.97756540127650537</v>
      </c>
      <c r="J1534">
        <f t="shared" ref="J1534:J1597" si="148">SLOPE(H1526:H1534,B1526:B1534)</f>
        <v>-1.6672000000106737E-3</v>
      </c>
      <c r="K1534">
        <f t="shared" ref="K1534:K1597" si="149">1/(A1534+273.15)</f>
        <v>2.689090092585372E-3</v>
      </c>
      <c r="L1534">
        <f t="shared" ref="L1534:L1597" si="150">-J1534/H1534</f>
        <v>1.8555421000313019E-4</v>
      </c>
    </row>
    <row r="1535" spans="1:12">
      <c r="A1535">
        <v>98.69</v>
      </c>
      <c r="B1535">
        <v>15.05</v>
      </c>
      <c r="C1535">
        <v>0.49492999999999998</v>
      </c>
      <c r="D1535">
        <v>98.021109999999993</v>
      </c>
      <c r="E1535" s="1">
        <v>6.9381E-3</v>
      </c>
      <c r="F1535">
        <v>0.12265</v>
      </c>
      <c r="G1535">
        <f t="shared" si="147"/>
        <v>10.213799662</v>
      </c>
      <c r="H1535">
        <f t="shared" si="145"/>
        <v>8.9849753340684053</v>
      </c>
      <c r="I1535">
        <f t="shared" si="146"/>
        <v>0.97756540127650537</v>
      </c>
      <c r="J1535">
        <f t="shared" si="148"/>
        <v>-1.6672000000106473E-3</v>
      </c>
      <c r="K1535">
        <f t="shared" si="149"/>
        <v>2.6893287435456113E-3</v>
      </c>
      <c r="L1535">
        <f t="shared" si="150"/>
        <v>1.8555421000312724E-4</v>
      </c>
    </row>
    <row r="1536" spans="1:12">
      <c r="A1536">
        <v>98.653000000000006</v>
      </c>
      <c r="B1536">
        <v>15.06</v>
      </c>
      <c r="C1536">
        <v>0.49403000000000002</v>
      </c>
      <c r="D1536">
        <v>98.022069999999999</v>
      </c>
      <c r="E1536" s="1">
        <v>1.5811E-3</v>
      </c>
      <c r="F1536">
        <v>0.12263</v>
      </c>
      <c r="G1536">
        <f t="shared" si="147"/>
        <v>10.213899694</v>
      </c>
      <c r="H1536">
        <f t="shared" si="145"/>
        <v>8.985075366068406</v>
      </c>
      <c r="I1536">
        <f t="shared" si="146"/>
        <v>0.97757628475905101</v>
      </c>
      <c r="J1536">
        <f t="shared" si="148"/>
        <v>-8.3360000000529892E-4</v>
      </c>
      <c r="K1536">
        <f t="shared" si="149"/>
        <v>2.6895963722724132E-3</v>
      </c>
      <c r="L1536">
        <f t="shared" si="150"/>
        <v>9.2776072102114908E-5</v>
      </c>
    </row>
    <row r="1537" spans="1:12">
      <c r="A1537">
        <v>98.613</v>
      </c>
      <c r="B1537">
        <v>15.07</v>
      </c>
      <c r="C1537">
        <v>0.49215999999999999</v>
      </c>
      <c r="D1537">
        <v>98.022069999999999</v>
      </c>
      <c r="E1537" s="1">
        <v>-7.9977999999999994E-3</v>
      </c>
      <c r="F1537">
        <v>0.1226</v>
      </c>
      <c r="G1537">
        <f t="shared" si="147"/>
        <v>10.213899694</v>
      </c>
      <c r="H1537">
        <f t="shared" si="145"/>
        <v>8.985075366068406</v>
      </c>
      <c r="I1537">
        <f t="shared" si="146"/>
        <v>0.97757628475905101</v>
      </c>
      <c r="J1537">
        <f t="shared" si="148"/>
        <v>1.9764102102600131E-17</v>
      </c>
      <c r="K1537">
        <f t="shared" si="149"/>
        <v>2.6898857605517495E-3</v>
      </c>
      <c r="L1537">
        <f t="shared" si="150"/>
        <v>-2.1996590231438758E-18</v>
      </c>
    </row>
    <row r="1538" spans="1:12">
      <c r="A1538">
        <v>98.563000000000002</v>
      </c>
      <c r="B1538">
        <v>15.08</v>
      </c>
      <c r="C1538">
        <v>0.49519999999999997</v>
      </c>
      <c r="D1538">
        <v>98.021109999999993</v>
      </c>
      <c r="E1538" s="1">
        <v>-1.8034000000000001E-2</v>
      </c>
      <c r="F1538">
        <v>0.12257999999999999</v>
      </c>
      <c r="G1538">
        <f t="shared" si="147"/>
        <v>10.213799662</v>
      </c>
      <c r="H1538">
        <f t="shared" si="145"/>
        <v>8.9849753340684053</v>
      </c>
      <c r="I1538">
        <f t="shared" si="146"/>
        <v>0.97756540127650537</v>
      </c>
      <c r="J1538">
        <f t="shared" si="148"/>
        <v>1.6672000000107727E-4</v>
      </c>
      <c r="K1538">
        <f t="shared" si="149"/>
        <v>2.6902475834851085E-3</v>
      </c>
      <c r="L1538">
        <f t="shared" si="150"/>
        <v>-1.855542100031412E-5</v>
      </c>
    </row>
    <row r="1539" spans="1:12">
      <c r="A1539">
        <v>98.542000000000002</v>
      </c>
      <c r="B1539">
        <v>15.09</v>
      </c>
      <c r="C1539">
        <v>0.49623</v>
      </c>
      <c r="D1539">
        <v>98.021109999999993</v>
      </c>
      <c r="E1539" s="1">
        <v>-2.4504000000000001E-2</v>
      </c>
      <c r="F1539">
        <v>0.12257</v>
      </c>
      <c r="G1539">
        <f t="shared" si="147"/>
        <v>10.213799662</v>
      </c>
      <c r="H1539">
        <f t="shared" si="145"/>
        <v>8.9849753340684053</v>
      </c>
      <c r="I1539">
        <f t="shared" si="146"/>
        <v>0.97756540127650537</v>
      </c>
      <c r="J1539">
        <f t="shared" si="148"/>
        <v>5.0016000000319876E-4</v>
      </c>
      <c r="K1539">
        <f t="shared" si="149"/>
        <v>2.6903995781453463E-3</v>
      </c>
      <c r="L1539">
        <f t="shared" si="150"/>
        <v>-5.5666263000938687E-5</v>
      </c>
    </row>
    <row r="1540" spans="1:12">
      <c r="A1540">
        <v>98.503</v>
      </c>
      <c r="B1540">
        <v>15.1</v>
      </c>
      <c r="C1540">
        <v>0.49142000000000002</v>
      </c>
      <c r="D1540">
        <v>98.021109999999993</v>
      </c>
      <c r="E1540" s="1">
        <v>-2.5503999999999999E-2</v>
      </c>
      <c r="F1540">
        <v>0.12254</v>
      </c>
      <c r="G1540">
        <f t="shared" si="147"/>
        <v>10.213799662</v>
      </c>
      <c r="H1540">
        <f t="shared" si="145"/>
        <v>8.9849753340684053</v>
      </c>
      <c r="I1540">
        <f t="shared" si="146"/>
        <v>0.97756540127650537</v>
      </c>
      <c r="J1540">
        <f t="shared" si="148"/>
        <v>1.6672000000107824E-4</v>
      </c>
      <c r="K1540">
        <f t="shared" si="149"/>
        <v>2.6906818995137941E-3</v>
      </c>
      <c r="L1540">
        <f t="shared" si="150"/>
        <v>-1.8555421000314228E-5</v>
      </c>
    </row>
    <row r="1541" spans="1:12">
      <c r="A1541">
        <v>98.471999999999994</v>
      </c>
      <c r="B1541">
        <v>15.11</v>
      </c>
      <c r="C1541">
        <v>0.49246000000000001</v>
      </c>
      <c r="D1541">
        <v>98.020150000000001</v>
      </c>
      <c r="E1541" s="1">
        <v>-2.2024999999999999E-2</v>
      </c>
      <c r="F1541">
        <v>0.12253</v>
      </c>
      <c r="G1541">
        <f t="shared" si="147"/>
        <v>10.213699630000001</v>
      </c>
      <c r="H1541">
        <f t="shared" si="145"/>
        <v>8.9848753020684065</v>
      </c>
      <c r="I1541">
        <f t="shared" si="146"/>
        <v>0.97755451779395997</v>
      </c>
      <c r="J1541">
        <f t="shared" si="148"/>
        <v>-8.3359999999345314E-4</v>
      </c>
      <c r="K1541">
        <f t="shared" si="149"/>
        <v>2.6909063510771702E-3</v>
      </c>
      <c r="L1541">
        <f t="shared" si="150"/>
        <v>9.2778137922687728E-5</v>
      </c>
    </row>
    <row r="1542" spans="1:12">
      <c r="A1542">
        <v>98.436000000000007</v>
      </c>
      <c r="B1542">
        <v>15.12</v>
      </c>
      <c r="C1542">
        <v>0.48959999999999998</v>
      </c>
      <c r="D1542">
        <v>98.020150000000001</v>
      </c>
      <c r="E1542" s="1">
        <v>-1.6036000000000002E-2</v>
      </c>
      <c r="F1542">
        <v>0.12250999999999999</v>
      </c>
      <c r="G1542">
        <f t="shared" si="147"/>
        <v>10.213699630000001</v>
      </c>
      <c r="H1542">
        <f t="shared" si="145"/>
        <v>8.9848753020684065</v>
      </c>
      <c r="I1542">
        <f t="shared" si="146"/>
        <v>0.97755451779395997</v>
      </c>
      <c r="J1542">
        <f t="shared" si="148"/>
        <v>-1.6671999999899102E-3</v>
      </c>
      <c r="K1542">
        <f t="shared" si="149"/>
        <v>2.6911670515035548E-3</v>
      </c>
      <c r="L1542">
        <f t="shared" si="150"/>
        <v>1.8555627584570977E-4</v>
      </c>
    </row>
    <row r="1543" spans="1:12">
      <c r="A1543">
        <v>98.399000000000001</v>
      </c>
      <c r="B1543">
        <v>15.13</v>
      </c>
      <c r="C1543">
        <v>0.48674000000000001</v>
      </c>
      <c r="D1543">
        <v>98.020150000000001</v>
      </c>
      <c r="E1543" s="1">
        <v>-9.4785000000000008E-3</v>
      </c>
      <c r="F1543">
        <v>0.12249</v>
      </c>
      <c r="G1543">
        <f t="shared" si="147"/>
        <v>10.213699630000001</v>
      </c>
      <c r="H1543">
        <f t="shared" si="145"/>
        <v>8.9848753020684065</v>
      </c>
      <c r="I1543">
        <f t="shared" si="146"/>
        <v>0.97755451779395997</v>
      </c>
      <c r="J1543">
        <f t="shared" si="148"/>
        <v>-2.334079999988269E-3</v>
      </c>
      <c r="K1543">
        <f t="shared" si="149"/>
        <v>2.6914350462523113E-3</v>
      </c>
      <c r="L1543">
        <f t="shared" si="150"/>
        <v>2.5977878618426022E-4</v>
      </c>
    </row>
    <row r="1544" spans="1:12">
      <c r="A1544">
        <v>98.353999999999999</v>
      </c>
      <c r="B1544">
        <v>15.14</v>
      </c>
      <c r="C1544">
        <v>0.4839</v>
      </c>
      <c r="D1544">
        <v>98.020150000000001</v>
      </c>
      <c r="E1544" s="1">
        <v>-4.4075E-3</v>
      </c>
      <c r="F1544">
        <v>0.12247</v>
      </c>
      <c r="G1544">
        <f t="shared" si="147"/>
        <v>10.213699630000001</v>
      </c>
      <c r="H1544">
        <f t="shared" si="145"/>
        <v>8.9848753020684065</v>
      </c>
      <c r="I1544">
        <f t="shared" si="146"/>
        <v>0.97755451779395997</v>
      </c>
      <c r="J1544">
        <f t="shared" si="148"/>
        <v>-2.834239999988468E-3</v>
      </c>
      <c r="K1544">
        <f t="shared" si="149"/>
        <v>2.6917610577544254E-3</v>
      </c>
      <c r="L1544">
        <f t="shared" si="150"/>
        <v>3.1544566893833222E-4</v>
      </c>
    </row>
    <row r="1545" spans="1:12">
      <c r="A1545">
        <v>98.323999999999998</v>
      </c>
      <c r="B1545">
        <v>15.15</v>
      </c>
      <c r="C1545">
        <v>0.4869</v>
      </c>
      <c r="D1545">
        <v>98.020150000000001</v>
      </c>
      <c r="E1545" s="1">
        <v>-1.6168000000000001E-3</v>
      </c>
      <c r="F1545">
        <v>0.12245</v>
      </c>
      <c r="G1545">
        <f t="shared" si="147"/>
        <v>10.213699630000001</v>
      </c>
      <c r="H1545">
        <f t="shared" si="145"/>
        <v>8.9848753020684065</v>
      </c>
      <c r="I1545">
        <f t="shared" si="146"/>
        <v>0.97755451779395997</v>
      </c>
      <c r="J1545">
        <f t="shared" si="148"/>
        <v>-2.3340799999852619E-3</v>
      </c>
      <c r="K1545">
        <f t="shared" si="149"/>
        <v>2.6919784426366316E-3</v>
      </c>
      <c r="L1545">
        <f t="shared" si="150"/>
        <v>2.5977878618392553E-4</v>
      </c>
    </row>
    <row r="1546" spans="1:12">
      <c r="A1546">
        <v>98.286000000000001</v>
      </c>
      <c r="B1546">
        <v>15.16</v>
      </c>
      <c r="C1546">
        <v>0.48698000000000002</v>
      </c>
      <c r="D1546">
        <v>98.020150000000001</v>
      </c>
      <c r="E1546" s="1">
        <v>-3.6808000000000001E-4</v>
      </c>
      <c r="F1546">
        <v>0.12243</v>
      </c>
      <c r="G1546">
        <f t="shared" si="147"/>
        <v>10.213699630000001</v>
      </c>
      <c r="H1546">
        <f t="shared" si="145"/>
        <v>8.9848753020684065</v>
      </c>
      <c r="I1546">
        <f t="shared" si="146"/>
        <v>0.97755451779395997</v>
      </c>
      <c r="J1546">
        <f t="shared" si="148"/>
        <v>-1.5004799999829115E-3</v>
      </c>
      <c r="K1546">
        <f t="shared" si="149"/>
        <v>2.6922538472307477E-3</v>
      </c>
      <c r="L1546">
        <f t="shared" si="150"/>
        <v>1.6700064826024756E-4</v>
      </c>
    </row>
    <row r="1547" spans="1:12">
      <c r="A1547">
        <v>98.24</v>
      </c>
      <c r="B1547">
        <v>15.17</v>
      </c>
      <c r="C1547">
        <v>0.48609999999999998</v>
      </c>
      <c r="D1547">
        <v>98.020150000000001</v>
      </c>
      <c r="E1547" s="1">
        <v>3.4434E-4</v>
      </c>
      <c r="F1547">
        <v>0.12239999999999999</v>
      </c>
      <c r="G1547">
        <f t="shared" si="147"/>
        <v>10.213699630000001</v>
      </c>
      <c r="H1547">
        <f t="shared" si="145"/>
        <v>8.9848753020684065</v>
      </c>
      <c r="I1547">
        <f t="shared" si="146"/>
        <v>0.97755451779395997</v>
      </c>
      <c r="J1547">
        <f t="shared" si="148"/>
        <v>-1.1670399999867112E-3</v>
      </c>
      <c r="K1547">
        <f t="shared" si="149"/>
        <v>2.6925873071434341E-3</v>
      </c>
      <c r="L1547">
        <f t="shared" si="150"/>
        <v>1.2988939309130392E-4</v>
      </c>
    </row>
    <row r="1548" spans="1:12">
      <c r="A1548">
        <v>98.213999999999999</v>
      </c>
      <c r="B1548">
        <v>15.18</v>
      </c>
      <c r="C1548">
        <v>0.48714000000000002</v>
      </c>
      <c r="D1548">
        <v>98.020150000000001</v>
      </c>
      <c r="E1548" s="1">
        <v>1.2248999999999999E-3</v>
      </c>
      <c r="F1548">
        <v>0.12239</v>
      </c>
      <c r="G1548">
        <f t="shared" si="147"/>
        <v>10.213699630000001</v>
      </c>
      <c r="H1548">
        <f t="shared" si="145"/>
        <v>8.9848753020684065</v>
      </c>
      <c r="I1548">
        <f t="shared" si="146"/>
        <v>0.97755451779395997</v>
      </c>
      <c r="J1548">
        <f t="shared" si="148"/>
        <v>-6.6687999999241136E-4</v>
      </c>
      <c r="K1548">
        <f t="shared" si="149"/>
        <v>2.6927758210273482E-3</v>
      </c>
      <c r="L1548">
        <f t="shared" si="150"/>
        <v>7.4222510337888494E-5</v>
      </c>
    </row>
    <row r="1549" spans="1:12">
      <c r="A1549">
        <v>98.176000000000002</v>
      </c>
      <c r="B1549">
        <v>15.19</v>
      </c>
      <c r="C1549">
        <v>0.48721999999999999</v>
      </c>
      <c r="D1549">
        <v>98.020150000000001</v>
      </c>
      <c r="E1549" s="1">
        <v>2.7905E-3</v>
      </c>
      <c r="F1549">
        <v>0.12237000000000001</v>
      </c>
      <c r="G1549">
        <f t="shared" si="147"/>
        <v>10.213699630000001</v>
      </c>
      <c r="H1549">
        <f t="shared" si="145"/>
        <v>8.9848753020684065</v>
      </c>
      <c r="I1549">
        <f t="shared" si="146"/>
        <v>0.97755451779395997</v>
      </c>
      <c r="J1549">
        <f t="shared" si="148"/>
        <v>3.681350891031393E-27</v>
      </c>
      <c r="K1549">
        <f t="shared" si="149"/>
        <v>2.6930513888066016E-3</v>
      </c>
      <c r="L1549">
        <f t="shared" si="150"/>
        <v>-4.0972754404102972E-28</v>
      </c>
    </row>
    <row r="1550" spans="1:12">
      <c r="A1550">
        <v>98.146000000000001</v>
      </c>
      <c r="B1550">
        <v>15.2</v>
      </c>
      <c r="C1550">
        <v>0.47943999999999998</v>
      </c>
      <c r="D1550">
        <v>98.020150000000001</v>
      </c>
      <c r="E1550" s="1">
        <v>5.0942000000000001E-3</v>
      </c>
      <c r="F1550">
        <v>0.12235</v>
      </c>
      <c r="G1550">
        <f t="shared" si="147"/>
        <v>10.213699630000001</v>
      </c>
      <c r="H1550">
        <f t="shared" si="145"/>
        <v>8.9848753020684065</v>
      </c>
      <c r="I1550">
        <f t="shared" si="146"/>
        <v>0.97755451779395997</v>
      </c>
      <c r="J1550">
        <f t="shared" si="148"/>
        <v>-5.2590727014735122E-28</v>
      </c>
      <c r="K1550">
        <f t="shared" si="149"/>
        <v>2.6932689821597862E-3</v>
      </c>
      <c r="L1550">
        <f t="shared" si="150"/>
        <v>5.8532506291576708E-29</v>
      </c>
    </row>
    <row r="1551" spans="1:12">
      <c r="A1551">
        <v>98.108999999999995</v>
      </c>
      <c r="B1551">
        <v>15.21</v>
      </c>
      <c r="C1551">
        <v>0.48050999999999999</v>
      </c>
      <c r="D1551">
        <v>98.020150000000001</v>
      </c>
      <c r="E1551" s="1">
        <v>6.9721999999999996E-3</v>
      </c>
      <c r="F1551">
        <v>0.12232999999999999</v>
      </c>
      <c r="G1551">
        <f t="shared" si="147"/>
        <v>10.213699630000001</v>
      </c>
      <c r="H1551">
        <f t="shared" si="145"/>
        <v>8.9848753020684065</v>
      </c>
      <c r="I1551">
        <f t="shared" si="146"/>
        <v>0.97755451779395997</v>
      </c>
      <c r="J1551">
        <f t="shared" si="148"/>
        <v>5.2590727014735122E-28</v>
      </c>
      <c r="K1551">
        <f t="shared" si="149"/>
        <v>2.693537395726434E-3</v>
      </c>
      <c r="L1551">
        <f t="shared" si="150"/>
        <v>-5.8532506291576708E-29</v>
      </c>
    </row>
    <row r="1552" spans="1:12">
      <c r="A1552">
        <v>98.075000000000003</v>
      </c>
      <c r="B1552">
        <v>15.22</v>
      </c>
      <c r="C1552">
        <v>0.47959000000000002</v>
      </c>
      <c r="D1552">
        <v>98.020150000000001</v>
      </c>
      <c r="E1552" s="1">
        <v>7.9958000000000008E-3</v>
      </c>
      <c r="F1552">
        <v>0.12232</v>
      </c>
      <c r="G1552">
        <f t="shared" si="147"/>
        <v>10.213699630000001</v>
      </c>
      <c r="H1552">
        <f t="shared" si="145"/>
        <v>8.9848753020684065</v>
      </c>
      <c r="I1552">
        <f t="shared" si="146"/>
        <v>0.97755451779395997</v>
      </c>
      <c r="J1552">
        <f t="shared" si="148"/>
        <v>1.0518145402946838E-27</v>
      </c>
      <c r="K1552">
        <f t="shared" si="149"/>
        <v>2.6937840932049297E-3</v>
      </c>
      <c r="L1552">
        <f t="shared" si="150"/>
        <v>-1.1706501258315135E-28</v>
      </c>
    </row>
    <row r="1553" spans="1:12">
      <c r="A1553">
        <v>98.046000000000006</v>
      </c>
      <c r="B1553">
        <v>15.23</v>
      </c>
      <c r="C1553">
        <v>0.47866999999999998</v>
      </c>
      <c r="D1553">
        <v>98.021109999999993</v>
      </c>
      <c r="E1553" s="1">
        <v>9.4774999999999998E-3</v>
      </c>
      <c r="F1553">
        <v>0.12230000000000001</v>
      </c>
      <c r="G1553">
        <f t="shared" si="147"/>
        <v>10.213799662</v>
      </c>
      <c r="H1553">
        <f t="shared" si="145"/>
        <v>8.9849753340684053</v>
      </c>
      <c r="I1553">
        <f t="shared" si="146"/>
        <v>0.97756540127650537</v>
      </c>
      <c r="J1553">
        <f t="shared" si="148"/>
        <v>6.6687999999241114E-4</v>
      </c>
      <c r="K1553">
        <f t="shared" si="149"/>
        <v>2.6939945473550362E-3</v>
      </c>
      <c r="L1553">
        <f t="shared" si="150"/>
        <v>-7.4221683999932275E-5</v>
      </c>
    </row>
    <row r="1554" spans="1:12">
      <c r="A1554">
        <v>98.013000000000005</v>
      </c>
      <c r="B1554">
        <v>15.24</v>
      </c>
      <c r="C1554">
        <v>0.47578999999999999</v>
      </c>
      <c r="D1554">
        <v>98.020150000000001</v>
      </c>
      <c r="E1554" s="1">
        <v>1.247E-2</v>
      </c>
      <c r="F1554">
        <v>0.12228</v>
      </c>
      <c r="G1554">
        <f t="shared" si="147"/>
        <v>10.213699630000001</v>
      </c>
      <c r="H1554">
        <f t="shared" si="145"/>
        <v>8.9848753020684065</v>
      </c>
      <c r="I1554">
        <f t="shared" si="146"/>
        <v>0.97755451779395997</v>
      </c>
      <c r="J1554">
        <f t="shared" si="148"/>
        <v>5.0015999999430711E-4</v>
      </c>
      <c r="K1554">
        <f t="shared" si="149"/>
        <v>2.6942340696675046E-3</v>
      </c>
      <c r="L1554">
        <f t="shared" si="150"/>
        <v>-5.5666882753416221E-5</v>
      </c>
    </row>
    <row r="1555" spans="1:12">
      <c r="A1555">
        <v>97.975999999999999</v>
      </c>
      <c r="B1555">
        <v>15.25</v>
      </c>
      <c r="C1555">
        <v>0.46704000000000001</v>
      </c>
      <c r="D1555">
        <v>98.020150000000001</v>
      </c>
      <c r="E1555" s="1">
        <v>1.7061E-2</v>
      </c>
      <c r="F1555">
        <v>0.12225999999999999</v>
      </c>
      <c r="G1555">
        <f t="shared" si="147"/>
        <v>10.213699630000001</v>
      </c>
      <c r="H1555">
        <f t="shared" si="145"/>
        <v>8.9848753020684065</v>
      </c>
      <c r="I1555">
        <f t="shared" si="146"/>
        <v>0.97755451779395997</v>
      </c>
      <c r="J1555">
        <f t="shared" si="148"/>
        <v>3.3343999999620698E-4</v>
      </c>
      <c r="K1555">
        <f t="shared" si="149"/>
        <v>2.6945026756411573E-3</v>
      </c>
      <c r="L1555">
        <f t="shared" si="150"/>
        <v>-3.7111255168944396E-5</v>
      </c>
    </row>
    <row r="1556" spans="1:12">
      <c r="A1556">
        <v>97.945999999999998</v>
      </c>
      <c r="B1556">
        <v>15.26</v>
      </c>
      <c r="C1556">
        <v>0.47200999999999999</v>
      </c>
      <c r="D1556">
        <v>98.021109999999993</v>
      </c>
      <c r="E1556" s="1">
        <v>2.2419000000000001E-2</v>
      </c>
      <c r="F1556">
        <v>0.12225</v>
      </c>
      <c r="G1556">
        <f t="shared" si="147"/>
        <v>10.213799662</v>
      </c>
      <c r="H1556">
        <f t="shared" si="145"/>
        <v>8.9849753340684053</v>
      </c>
      <c r="I1556">
        <f t="shared" si="146"/>
        <v>0.97756540127650537</v>
      </c>
      <c r="J1556">
        <f t="shared" si="148"/>
        <v>8.3359999999050921E-4</v>
      </c>
      <c r="K1556">
        <f t="shared" si="149"/>
        <v>2.6947205035893675E-3</v>
      </c>
      <c r="L1556">
        <f t="shared" si="150"/>
        <v>-9.2777104999914819E-5</v>
      </c>
    </row>
    <row r="1557" spans="1:12">
      <c r="A1557">
        <v>97.912999999999997</v>
      </c>
      <c r="B1557">
        <v>15.27</v>
      </c>
      <c r="C1557">
        <v>0.47010999999999997</v>
      </c>
      <c r="D1557">
        <v>98.021109999999993</v>
      </c>
      <c r="E1557" s="1">
        <v>2.6147E-2</v>
      </c>
      <c r="F1557">
        <v>0.12223000000000001</v>
      </c>
      <c r="G1557">
        <f t="shared" si="147"/>
        <v>10.213799662</v>
      </c>
      <c r="H1557">
        <f t="shared" si="145"/>
        <v>8.9849753340684053</v>
      </c>
      <c r="I1557">
        <f t="shared" si="146"/>
        <v>0.97756540127650537</v>
      </c>
      <c r="J1557">
        <f t="shared" si="148"/>
        <v>1.1670399999867188E-3</v>
      </c>
      <c r="K1557">
        <f t="shared" si="149"/>
        <v>2.694960155014108E-3</v>
      </c>
      <c r="L1557">
        <f t="shared" si="150"/>
        <v>-1.298879469998814E-4</v>
      </c>
    </row>
    <row r="1558" spans="1:12">
      <c r="A1558">
        <v>97.876999999999995</v>
      </c>
      <c r="B1558">
        <v>15.28</v>
      </c>
      <c r="C1558">
        <v>0.47116999999999998</v>
      </c>
      <c r="D1558">
        <v>98.021109999999993</v>
      </c>
      <c r="E1558" s="1">
        <v>2.6290000000000001E-2</v>
      </c>
      <c r="F1558">
        <v>0.12221</v>
      </c>
      <c r="G1558">
        <f t="shared" si="147"/>
        <v>10.213799662</v>
      </c>
      <c r="H1558">
        <f t="shared" si="145"/>
        <v>8.9849753340684053</v>
      </c>
      <c r="I1558">
        <f t="shared" si="146"/>
        <v>0.97756540127650537</v>
      </c>
      <c r="J1558">
        <f t="shared" si="148"/>
        <v>1.3337599999848359E-3</v>
      </c>
      <c r="K1558">
        <f t="shared" si="149"/>
        <v>2.6952216415516931E-3</v>
      </c>
      <c r="L1558">
        <f t="shared" si="150"/>
        <v>-1.4844336799986607E-4</v>
      </c>
    </row>
    <row r="1559" spans="1:12">
      <c r="A1559">
        <v>97.843999999999994</v>
      </c>
      <c r="B1559">
        <v>15.29</v>
      </c>
      <c r="C1559">
        <v>0.46435999999999999</v>
      </c>
      <c r="D1559">
        <v>98.022069999999999</v>
      </c>
      <c r="E1559" s="1">
        <v>2.3668999999999999E-2</v>
      </c>
      <c r="F1559">
        <v>0.12218999999999999</v>
      </c>
      <c r="G1559">
        <f t="shared" si="147"/>
        <v>10.213899694</v>
      </c>
      <c r="H1559">
        <f t="shared" si="145"/>
        <v>8.985075366068406</v>
      </c>
      <c r="I1559">
        <f t="shared" si="146"/>
        <v>0.97757628475905101</v>
      </c>
      <c r="J1559">
        <f t="shared" si="148"/>
        <v>2.0006399999891239E-3</v>
      </c>
      <c r="K1559">
        <f t="shared" si="149"/>
        <v>2.6954613821247786E-3</v>
      </c>
      <c r="L1559">
        <f t="shared" si="150"/>
        <v>-2.2266257304244991E-4</v>
      </c>
    </row>
    <row r="1560" spans="1:12">
      <c r="A1560">
        <v>97.813999999999993</v>
      </c>
      <c r="B1560">
        <v>15.3</v>
      </c>
      <c r="C1560">
        <v>0.46737000000000001</v>
      </c>
      <c r="D1560">
        <v>98.022069999999999</v>
      </c>
      <c r="E1560" s="1">
        <v>2.0423E-2</v>
      </c>
      <c r="F1560">
        <v>0.12218</v>
      </c>
      <c r="G1560">
        <f t="shared" si="147"/>
        <v>10.213899694</v>
      </c>
      <c r="H1560">
        <f t="shared" si="145"/>
        <v>8.985075366068406</v>
      </c>
      <c r="I1560">
        <f t="shared" si="146"/>
        <v>0.97757628475905101</v>
      </c>
      <c r="J1560">
        <f t="shared" si="148"/>
        <v>2.3340799999941966E-3</v>
      </c>
      <c r="K1560">
        <f t="shared" si="149"/>
        <v>2.6956793651135963E-3</v>
      </c>
      <c r="L1560">
        <f t="shared" si="150"/>
        <v>-2.5977300188362453E-4</v>
      </c>
    </row>
    <row r="1561" spans="1:12">
      <c r="A1561">
        <v>97.784000000000006</v>
      </c>
      <c r="B1561">
        <v>15.31</v>
      </c>
      <c r="C1561">
        <v>0.46840999999999999</v>
      </c>
      <c r="D1561">
        <v>98.022069999999999</v>
      </c>
      <c r="E1561" s="1">
        <v>1.8568000000000001E-2</v>
      </c>
      <c r="F1561">
        <v>0.12216</v>
      </c>
      <c r="G1561">
        <f t="shared" si="147"/>
        <v>10.213899694</v>
      </c>
      <c r="H1561">
        <f t="shared" si="145"/>
        <v>8.985075366068406</v>
      </c>
      <c r="I1561">
        <f t="shared" si="146"/>
        <v>0.97757628475905101</v>
      </c>
      <c r="J1561">
        <f t="shared" si="148"/>
        <v>2.3340800000000955E-3</v>
      </c>
      <c r="K1561">
        <f t="shared" si="149"/>
        <v>2.6958973833619997E-3</v>
      </c>
      <c r="L1561">
        <f t="shared" si="150"/>
        <v>-2.5977300188428107E-4</v>
      </c>
    </row>
    <row r="1562" spans="1:12">
      <c r="A1562">
        <v>97.748000000000005</v>
      </c>
      <c r="B1562">
        <v>15.32</v>
      </c>
      <c r="C1562">
        <v>0.46750000000000003</v>
      </c>
      <c r="D1562">
        <v>98.022069999999999</v>
      </c>
      <c r="E1562" s="1">
        <v>1.8853000000000002E-2</v>
      </c>
      <c r="F1562">
        <v>0.12214</v>
      </c>
      <c r="G1562">
        <f t="shared" si="147"/>
        <v>10.213899694</v>
      </c>
      <c r="H1562">
        <f t="shared" si="145"/>
        <v>8.985075366068406</v>
      </c>
      <c r="I1562">
        <f t="shared" si="146"/>
        <v>0.97757628475905101</v>
      </c>
      <c r="J1562">
        <f t="shared" si="148"/>
        <v>2.8342399999973385E-3</v>
      </c>
      <c r="K1562">
        <f t="shared" si="149"/>
        <v>2.6961590518147847E-3</v>
      </c>
      <c r="L1562">
        <f t="shared" si="150"/>
        <v>-3.1543864514488936E-4</v>
      </c>
    </row>
    <row r="1563" spans="1:12">
      <c r="A1563">
        <v>97.713999999999999</v>
      </c>
      <c r="B1563">
        <v>15.33</v>
      </c>
      <c r="C1563">
        <v>0.46659</v>
      </c>
      <c r="D1563">
        <v>98.022069999999999</v>
      </c>
      <c r="E1563" s="1">
        <v>1.9651999999999999E-2</v>
      </c>
      <c r="F1563">
        <v>0.12212000000000001</v>
      </c>
      <c r="G1563">
        <f t="shared" si="147"/>
        <v>10.213899694</v>
      </c>
      <c r="H1563">
        <f t="shared" si="145"/>
        <v>8.985075366068406</v>
      </c>
      <c r="I1563">
        <f t="shared" si="146"/>
        <v>0.97757628475905101</v>
      </c>
      <c r="J1563">
        <f t="shared" si="148"/>
        <v>2.3340800000030285E-3</v>
      </c>
      <c r="K1563">
        <f t="shared" si="149"/>
        <v>2.6964062297769533E-3</v>
      </c>
      <c r="L1563">
        <f t="shared" si="150"/>
        <v>-2.5977300188460752E-4</v>
      </c>
    </row>
    <row r="1564" spans="1:12">
      <c r="A1564">
        <v>97.686000000000007</v>
      </c>
      <c r="B1564">
        <v>15.34</v>
      </c>
      <c r="C1564">
        <v>0.45977000000000001</v>
      </c>
      <c r="D1564">
        <v>98.023030000000006</v>
      </c>
      <c r="E1564" s="1">
        <v>1.8450999999999999E-2</v>
      </c>
      <c r="F1564">
        <v>0.12211</v>
      </c>
      <c r="G1564">
        <f t="shared" si="147"/>
        <v>10.213999726000001</v>
      </c>
      <c r="H1564">
        <f t="shared" si="145"/>
        <v>8.9851753980684066</v>
      </c>
      <c r="I1564">
        <f t="shared" si="146"/>
        <v>0.97758716824159664</v>
      </c>
      <c r="J1564">
        <f t="shared" si="148"/>
        <v>2.1673600000138103E-3</v>
      </c>
      <c r="K1564">
        <f t="shared" si="149"/>
        <v>2.6966098221316162E-3</v>
      </c>
      <c r="L1564">
        <f t="shared" si="150"/>
        <v>-2.4121510198673915E-4</v>
      </c>
    </row>
    <row r="1565" spans="1:12">
      <c r="A1565">
        <v>97.652000000000001</v>
      </c>
      <c r="B1565">
        <v>15.35</v>
      </c>
      <c r="C1565">
        <v>0.46082000000000001</v>
      </c>
      <c r="D1565">
        <v>98.023030000000006</v>
      </c>
      <c r="E1565" s="1">
        <v>1.4860999999999999E-2</v>
      </c>
      <c r="F1565">
        <v>0.12209</v>
      </c>
      <c r="G1565">
        <f t="shared" si="147"/>
        <v>10.213999726000001</v>
      </c>
      <c r="H1565">
        <f t="shared" si="145"/>
        <v>8.9851753980684066</v>
      </c>
      <c r="I1565">
        <f t="shared" si="146"/>
        <v>0.97758716824159664</v>
      </c>
      <c r="J1565">
        <f t="shared" si="148"/>
        <v>2.3340800000148775E-3</v>
      </c>
      <c r="K1565">
        <f t="shared" si="149"/>
        <v>2.6968570827557567E-3</v>
      </c>
      <c r="L1565">
        <f t="shared" si="150"/>
        <v>-2.5977010983187346E-4</v>
      </c>
    </row>
    <row r="1566" spans="1:12">
      <c r="A1566">
        <v>97.619</v>
      </c>
      <c r="B1566">
        <v>15.36</v>
      </c>
      <c r="C1566">
        <v>0.45598</v>
      </c>
      <c r="D1566">
        <v>98.023030000000006</v>
      </c>
      <c r="E1566" s="1">
        <v>1.0704999999999999E-2</v>
      </c>
      <c r="F1566">
        <v>0.12207</v>
      </c>
      <c r="G1566">
        <f t="shared" si="147"/>
        <v>10.213999726000001</v>
      </c>
      <c r="H1566">
        <f t="shared" si="145"/>
        <v>8.9851753980684066</v>
      </c>
      <c r="I1566">
        <f t="shared" si="146"/>
        <v>0.97758716824159664</v>
      </c>
      <c r="J1566">
        <f t="shared" si="148"/>
        <v>2.1673600000138285E-3</v>
      </c>
      <c r="K1566">
        <f t="shared" si="149"/>
        <v>2.6970971143757973E-3</v>
      </c>
      <c r="L1566">
        <f t="shared" si="150"/>
        <v>-2.4121510198674118E-4</v>
      </c>
    </row>
    <row r="1567" spans="1:12">
      <c r="A1567">
        <v>97.585999999999999</v>
      </c>
      <c r="B1567">
        <v>15.37</v>
      </c>
      <c r="C1567">
        <v>0.45407999999999998</v>
      </c>
      <c r="D1567">
        <v>98.023030000000006</v>
      </c>
      <c r="E1567" s="1">
        <v>8.7687000000000008E-3</v>
      </c>
      <c r="F1567">
        <v>0.12206</v>
      </c>
      <c r="G1567">
        <f t="shared" si="147"/>
        <v>10.213999726000001</v>
      </c>
      <c r="H1567">
        <f t="shared" ref="H1567:H1630" si="151">G1567-G$27-E$27</f>
        <v>8.9851753980684066</v>
      </c>
      <c r="I1567">
        <f t="shared" ref="I1567:I1630" si="152">H1567/(G$30-G$27-E$27)</f>
        <v>0.97758716824159664</v>
      </c>
      <c r="J1567">
        <f t="shared" si="148"/>
        <v>1.6672000000106473E-3</v>
      </c>
      <c r="K1567">
        <f t="shared" si="149"/>
        <v>2.6973371887272883E-3</v>
      </c>
      <c r="L1567">
        <f t="shared" si="150"/>
        <v>-1.8555007845134049E-4</v>
      </c>
    </row>
    <row r="1568" spans="1:12">
      <c r="A1568">
        <v>97.555000000000007</v>
      </c>
      <c r="B1568">
        <v>15.38</v>
      </c>
      <c r="C1568">
        <v>0.45315</v>
      </c>
      <c r="D1568">
        <v>98.023030000000006</v>
      </c>
      <c r="E1568" s="1">
        <v>1.0704999999999999E-2</v>
      </c>
      <c r="F1568">
        <v>0.12204</v>
      </c>
      <c r="G1568">
        <f t="shared" si="147"/>
        <v>10.213999726000001</v>
      </c>
      <c r="H1568">
        <f t="shared" si="151"/>
        <v>8.9851753980684066</v>
      </c>
      <c r="I1568">
        <f t="shared" si="152"/>
        <v>0.97758716824159664</v>
      </c>
      <c r="J1568">
        <f t="shared" si="148"/>
        <v>1.6672000000106473E-3</v>
      </c>
      <c r="K1568">
        <f t="shared" si="149"/>
        <v>2.6975627520535199E-3</v>
      </c>
      <c r="L1568">
        <f t="shared" si="150"/>
        <v>-1.8555007845134049E-4</v>
      </c>
    </row>
    <row r="1569" spans="1:12">
      <c r="A1569">
        <v>97.525999999999996</v>
      </c>
      <c r="B1569">
        <v>15.39</v>
      </c>
      <c r="C1569">
        <v>0.45418999999999998</v>
      </c>
      <c r="D1569">
        <v>98.023030000000006</v>
      </c>
      <c r="E1569" s="1">
        <v>1.4836999999999999E-2</v>
      </c>
      <c r="F1569">
        <v>0.12202</v>
      </c>
      <c r="G1569">
        <f t="shared" si="147"/>
        <v>10.213999726000001</v>
      </c>
      <c r="H1569">
        <f t="shared" si="151"/>
        <v>8.9851753980684066</v>
      </c>
      <c r="I1569">
        <f t="shared" si="152"/>
        <v>0.97758716824159664</v>
      </c>
      <c r="J1569">
        <f t="shared" si="148"/>
        <v>1.5004800000095635E-3</v>
      </c>
      <c r="K1569">
        <f t="shared" si="149"/>
        <v>2.6977737970626638E-3</v>
      </c>
      <c r="L1569">
        <f t="shared" si="150"/>
        <v>-1.6699507060620431E-4</v>
      </c>
    </row>
    <row r="1570" spans="1:12">
      <c r="A1570">
        <v>97.497</v>
      </c>
      <c r="B1570">
        <v>15.4</v>
      </c>
      <c r="C1570">
        <v>0.45523999999999998</v>
      </c>
      <c r="D1570">
        <v>98.023030000000006</v>
      </c>
      <c r="E1570" s="1">
        <v>1.8058999999999999E-2</v>
      </c>
      <c r="F1570">
        <v>0.12200999999999999</v>
      </c>
      <c r="G1570">
        <f t="shared" si="147"/>
        <v>10.213999726000001</v>
      </c>
      <c r="H1570">
        <f t="shared" si="151"/>
        <v>8.9851753980684066</v>
      </c>
      <c r="I1570">
        <f t="shared" si="152"/>
        <v>0.97758716824159664</v>
      </c>
      <c r="J1570">
        <f t="shared" si="148"/>
        <v>1.167040000007429E-3</v>
      </c>
      <c r="K1570">
        <f t="shared" si="149"/>
        <v>2.6979848750967902E-3</v>
      </c>
      <c r="L1570">
        <f t="shared" si="150"/>
        <v>-1.2988505491593564E-4</v>
      </c>
    </row>
    <row r="1571" spans="1:12">
      <c r="A1571">
        <v>97.471999999999994</v>
      </c>
      <c r="B1571">
        <v>15.41</v>
      </c>
      <c r="C1571">
        <v>0.45429999999999998</v>
      </c>
      <c r="D1571">
        <v>98.023989999999998</v>
      </c>
      <c r="E1571" s="1">
        <v>1.8034999999999999E-2</v>
      </c>
      <c r="F1571">
        <v>0.12199</v>
      </c>
      <c r="G1571">
        <f t="shared" si="147"/>
        <v>10.214099758</v>
      </c>
      <c r="H1571">
        <f t="shared" si="151"/>
        <v>8.9852754300684055</v>
      </c>
      <c r="I1571">
        <f t="shared" si="152"/>
        <v>0.97759805172414205</v>
      </c>
      <c r="J1571">
        <f t="shared" si="148"/>
        <v>1.333759999996647E-3</v>
      </c>
      <c r="K1571">
        <f t="shared" si="149"/>
        <v>2.6981668654316262E-3</v>
      </c>
      <c r="L1571">
        <f t="shared" si="150"/>
        <v>-1.4843841019423186E-4</v>
      </c>
    </row>
    <row r="1572" spans="1:12">
      <c r="A1572">
        <v>97.427000000000007</v>
      </c>
      <c r="B1572">
        <v>15.42</v>
      </c>
      <c r="C1572">
        <v>0.44946999999999998</v>
      </c>
      <c r="D1572">
        <v>98.023989999999998</v>
      </c>
      <c r="E1572" s="1">
        <v>1.4445E-2</v>
      </c>
      <c r="F1572">
        <v>0.12197</v>
      </c>
      <c r="G1572">
        <f t="shared" si="147"/>
        <v>10.214099758</v>
      </c>
      <c r="H1572">
        <f t="shared" si="151"/>
        <v>8.9852754300684055</v>
      </c>
      <c r="I1572">
        <f t="shared" si="152"/>
        <v>0.97759805172414205</v>
      </c>
      <c r="J1572">
        <f t="shared" si="148"/>
        <v>1.1670399999867047E-3</v>
      </c>
      <c r="K1572">
        <f t="shared" si="149"/>
        <v>2.6984945099129197E-3</v>
      </c>
      <c r="L1572">
        <f t="shared" si="150"/>
        <v>-1.298836089187997E-4</v>
      </c>
    </row>
    <row r="1573" spans="1:12">
      <c r="A1573">
        <v>97.406000000000006</v>
      </c>
      <c r="B1573">
        <v>15.43</v>
      </c>
      <c r="C1573">
        <v>0.45149</v>
      </c>
      <c r="D1573">
        <v>98.023989999999998</v>
      </c>
      <c r="E1573" s="1">
        <v>9.0878999999999995E-3</v>
      </c>
      <c r="F1573">
        <v>0.12196</v>
      </c>
      <c r="G1573">
        <f t="shared" si="147"/>
        <v>10.214099758</v>
      </c>
      <c r="H1573">
        <f t="shared" si="151"/>
        <v>8.9852754300684055</v>
      </c>
      <c r="I1573">
        <f t="shared" si="152"/>
        <v>0.97759805172414205</v>
      </c>
      <c r="J1573">
        <f t="shared" si="148"/>
        <v>1.5004799999829106E-3</v>
      </c>
      <c r="K1573">
        <f t="shared" si="149"/>
        <v>2.6986474379041225E-3</v>
      </c>
      <c r="L1573">
        <f t="shared" si="150"/>
        <v>-1.6699321146702872E-4</v>
      </c>
    </row>
    <row r="1574" spans="1:12">
      <c r="A1574">
        <v>97.387</v>
      </c>
      <c r="B1574">
        <v>15.44</v>
      </c>
      <c r="C1574">
        <v>0.44562000000000002</v>
      </c>
      <c r="D1574">
        <v>98.023989999999998</v>
      </c>
      <c r="E1574" s="1">
        <v>4.3842999999999998E-3</v>
      </c>
      <c r="F1574">
        <v>0.12195</v>
      </c>
      <c r="G1574">
        <f t="shared" si="147"/>
        <v>10.214099758</v>
      </c>
      <c r="H1574">
        <f t="shared" si="151"/>
        <v>8.9852754300684055</v>
      </c>
      <c r="I1574">
        <f t="shared" si="152"/>
        <v>0.97759805172414205</v>
      </c>
      <c r="J1574">
        <f t="shared" si="148"/>
        <v>1.6671999999810249E-3</v>
      </c>
      <c r="K1574">
        <f t="shared" si="149"/>
        <v>2.6987858162612643E-3</v>
      </c>
      <c r="L1574">
        <f t="shared" si="150"/>
        <v>-1.8554801274114449E-4</v>
      </c>
    </row>
    <row r="1575" spans="1:12">
      <c r="A1575">
        <v>97.355999999999995</v>
      </c>
      <c r="B1575">
        <v>15.45</v>
      </c>
      <c r="C1575">
        <v>0.44075999999999999</v>
      </c>
      <c r="D1575">
        <v>98.023989999999998</v>
      </c>
      <c r="E1575" s="1">
        <v>1.6169999999999999E-3</v>
      </c>
      <c r="F1575">
        <v>0.12193</v>
      </c>
      <c r="G1575">
        <f t="shared" si="147"/>
        <v>10.214099758</v>
      </c>
      <c r="H1575">
        <f t="shared" si="151"/>
        <v>8.9852754300684055</v>
      </c>
      <c r="I1575">
        <f t="shared" si="152"/>
        <v>0.97759805172414205</v>
      </c>
      <c r="J1575">
        <f t="shared" si="148"/>
        <v>1.6671999999810447E-3</v>
      </c>
      <c r="K1575">
        <f t="shared" si="149"/>
        <v>2.6990116219440443E-3</v>
      </c>
      <c r="L1575">
        <f t="shared" si="150"/>
        <v>-1.8554801274114669E-4</v>
      </c>
    </row>
    <row r="1576" spans="1:12">
      <c r="A1576">
        <v>97.325999999999993</v>
      </c>
      <c r="B1576">
        <v>15.46</v>
      </c>
      <c r="C1576">
        <v>0.44081999999999999</v>
      </c>
      <c r="D1576">
        <v>98.023989999999998</v>
      </c>
      <c r="E1576" s="1">
        <v>4.1559000000000002E-4</v>
      </c>
      <c r="F1576">
        <v>0.12192</v>
      </c>
      <c r="G1576">
        <f t="shared" si="147"/>
        <v>10.214099758</v>
      </c>
      <c r="H1576">
        <f t="shared" si="151"/>
        <v>8.9852754300684055</v>
      </c>
      <c r="I1576">
        <f t="shared" si="152"/>
        <v>0.97759805172414205</v>
      </c>
      <c r="J1576">
        <f t="shared" si="148"/>
        <v>1.5004799999829355E-3</v>
      </c>
      <c r="K1576">
        <f t="shared" si="149"/>
        <v>2.6992301795527914E-3</v>
      </c>
      <c r="L1576">
        <f t="shared" si="150"/>
        <v>-1.6699321146703149E-4</v>
      </c>
    </row>
    <row r="1577" spans="1:12">
      <c r="A1577">
        <v>97.304000000000002</v>
      </c>
      <c r="B1577">
        <v>15.47</v>
      </c>
      <c r="C1577">
        <v>0.43496000000000001</v>
      </c>
      <c r="D1577">
        <v>98.023989999999998</v>
      </c>
      <c r="E1577" s="1">
        <v>3.9186000000000001E-4</v>
      </c>
      <c r="F1577">
        <v>0.12189999999999999</v>
      </c>
      <c r="G1577">
        <f t="shared" si="147"/>
        <v>10.214099758</v>
      </c>
      <c r="H1577">
        <f t="shared" si="151"/>
        <v>8.9852754300684055</v>
      </c>
      <c r="I1577">
        <f t="shared" si="152"/>
        <v>0.97759805172414205</v>
      </c>
      <c r="J1577">
        <f t="shared" si="148"/>
        <v>1.1670399999867121E-3</v>
      </c>
      <c r="K1577">
        <f t="shared" si="149"/>
        <v>2.6993904776301514E-3</v>
      </c>
      <c r="L1577">
        <f t="shared" si="150"/>
        <v>-1.2988360891880054E-4</v>
      </c>
    </row>
    <row r="1578" spans="1:12">
      <c r="A1578">
        <v>97.272000000000006</v>
      </c>
      <c r="B1578">
        <v>15.48</v>
      </c>
      <c r="C1578">
        <v>0.43108000000000002</v>
      </c>
      <c r="D1578">
        <v>98.023989999999998</v>
      </c>
      <c r="E1578" s="1">
        <v>1.2252000000000001E-3</v>
      </c>
      <c r="F1578">
        <v>0.12189</v>
      </c>
      <c r="G1578">
        <f t="shared" si="147"/>
        <v>10.214099758</v>
      </c>
      <c r="H1578">
        <f t="shared" si="151"/>
        <v>8.9852754300684055</v>
      </c>
      <c r="I1578">
        <f t="shared" si="152"/>
        <v>0.97759805172414205</v>
      </c>
      <c r="J1578">
        <f t="shared" si="148"/>
        <v>6.6687999999240127E-4</v>
      </c>
      <c r="K1578">
        <f t="shared" si="149"/>
        <v>2.6996236724600594E-3</v>
      </c>
      <c r="L1578">
        <f t="shared" si="150"/>
        <v>-7.4219205096456828E-5</v>
      </c>
    </row>
    <row r="1579" spans="1:12">
      <c r="A1579">
        <v>97.248999999999995</v>
      </c>
      <c r="B1579">
        <v>15.49</v>
      </c>
      <c r="C1579">
        <v>0.43408000000000002</v>
      </c>
      <c r="D1579">
        <v>98.023989999999998</v>
      </c>
      <c r="E1579" s="1">
        <v>2.7674000000000002E-3</v>
      </c>
      <c r="F1579">
        <v>0.12188</v>
      </c>
      <c r="G1579">
        <f t="shared" si="147"/>
        <v>10.214099758</v>
      </c>
      <c r="H1579">
        <f t="shared" si="151"/>
        <v>8.9852754300684055</v>
      </c>
      <c r="I1579">
        <f t="shared" si="152"/>
        <v>0.97759805172414205</v>
      </c>
      <c r="J1579">
        <f t="shared" si="148"/>
        <v>0</v>
      </c>
      <c r="K1579">
        <f t="shared" si="149"/>
        <v>2.6997913061320359E-3</v>
      </c>
      <c r="L1579">
        <f t="shared" si="150"/>
        <v>0</v>
      </c>
    </row>
    <row r="1580" spans="1:12">
      <c r="A1580">
        <v>97.22</v>
      </c>
      <c r="B1580">
        <v>15.5</v>
      </c>
      <c r="C1580">
        <v>0.43118000000000001</v>
      </c>
      <c r="D1580">
        <v>98.023989999999998</v>
      </c>
      <c r="E1580" s="1">
        <v>4.7273999999999997E-3</v>
      </c>
      <c r="F1580">
        <v>0.12186</v>
      </c>
      <c r="G1580">
        <f t="shared" si="147"/>
        <v>10.214099758</v>
      </c>
      <c r="H1580">
        <f t="shared" si="151"/>
        <v>8.9852754300684055</v>
      </c>
      <c r="I1580">
        <f t="shared" si="152"/>
        <v>0.97759805172414205</v>
      </c>
      <c r="J1580">
        <f t="shared" si="148"/>
        <v>0</v>
      </c>
      <c r="K1580">
        <f t="shared" si="149"/>
        <v>2.7000027000026999E-3</v>
      </c>
      <c r="L1580">
        <f t="shared" si="150"/>
        <v>0</v>
      </c>
    </row>
    <row r="1581" spans="1:12">
      <c r="A1581">
        <v>97.195999999999998</v>
      </c>
      <c r="B1581">
        <v>15.51</v>
      </c>
      <c r="C1581">
        <v>0.43121999999999999</v>
      </c>
      <c r="D1581">
        <v>98.023989999999998</v>
      </c>
      <c r="E1581" s="1">
        <v>5.7492000000000003E-3</v>
      </c>
      <c r="F1581">
        <v>0.12185</v>
      </c>
      <c r="G1581">
        <f t="shared" si="147"/>
        <v>10.214099758</v>
      </c>
      <c r="H1581">
        <f t="shared" si="151"/>
        <v>8.9852754300684055</v>
      </c>
      <c r="I1581">
        <f t="shared" si="152"/>
        <v>0.97759805172414205</v>
      </c>
      <c r="J1581">
        <f t="shared" si="148"/>
        <v>0</v>
      </c>
      <c r="K1581">
        <f t="shared" si="149"/>
        <v>2.7001776716907974E-3</v>
      </c>
      <c r="L1581">
        <f t="shared" si="150"/>
        <v>0</v>
      </c>
    </row>
    <row r="1582" spans="1:12">
      <c r="A1582">
        <v>97.171999999999997</v>
      </c>
      <c r="B1582">
        <v>15.52</v>
      </c>
      <c r="C1582">
        <v>0.42930000000000001</v>
      </c>
      <c r="D1582">
        <v>98.023989999999998</v>
      </c>
      <c r="E1582" s="1">
        <v>5.1836E-3</v>
      </c>
      <c r="F1582">
        <v>0.12182999999999999</v>
      </c>
      <c r="G1582">
        <f t="shared" si="147"/>
        <v>10.214099758</v>
      </c>
      <c r="H1582">
        <f t="shared" si="151"/>
        <v>8.9852754300684055</v>
      </c>
      <c r="I1582">
        <f t="shared" si="152"/>
        <v>0.97759805172414205</v>
      </c>
      <c r="J1582">
        <f t="shared" si="148"/>
        <v>0</v>
      </c>
      <c r="K1582">
        <f t="shared" si="149"/>
        <v>2.7003526660581874E-3</v>
      </c>
      <c r="L1582">
        <f t="shared" si="150"/>
        <v>0</v>
      </c>
    </row>
    <row r="1583" spans="1:12">
      <c r="A1583">
        <v>97.138000000000005</v>
      </c>
      <c r="B1583">
        <v>15.53</v>
      </c>
      <c r="C1583">
        <v>0.42344999999999999</v>
      </c>
      <c r="D1583">
        <v>98.024950000000004</v>
      </c>
      <c r="E1583" s="1">
        <v>3.9928999999999997E-3</v>
      </c>
      <c r="F1583">
        <v>0.12182</v>
      </c>
      <c r="G1583">
        <f t="shared" si="147"/>
        <v>10.21419979</v>
      </c>
      <c r="H1583">
        <f t="shared" si="151"/>
        <v>8.9853754620684061</v>
      </c>
      <c r="I1583">
        <f t="shared" si="152"/>
        <v>0.97760893520668768</v>
      </c>
      <c r="J1583">
        <f t="shared" si="148"/>
        <v>6.6688000000425702E-4</v>
      </c>
      <c r="K1583">
        <f t="shared" si="149"/>
        <v>2.7006006135764592E-3</v>
      </c>
      <c r="L1583">
        <f t="shared" si="150"/>
        <v>-7.4218378833414183E-5</v>
      </c>
    </row>
    <row r="1584" spans="1:12">
      <c r="A1584">
        <v>97.114000000000004</v>
      </c>
      <c r="B1584">
        <v>15.54</v>
      </c>
      <c r="C1584">
        <v>0.42054000000000002</v>
      </c>
      <c r="D1584">
        <v>98.023989999999998</v>
      </c>
      <c r="E1584" s="1">
        <v>3.9050999999999999E-3</v>
      </c>
      <c r="F1584">
        <v>0.12180000000000001</v>
      </c>
      <c r="G1584">
        <f t="shared" si="147"/>
        <v>10.214099758</v>
      </c>
      <c r="H1584">
        <f t="shared" si="151"/>
        <v>8.9852754300684055</v>
      </c>
      <c r="I1584">
        <f t="shared" si="152"/>
        <v>0.97759805172414205</v>
      </c>
      <c r="J1584">
        <f t="shared" si="148"/>
        <v>5.0016000000320212E-4</v>
      </c>
      <c r="K1584">
        <f t="shared" si="149"/>
        <v>2.7007756627703476E-3</v>
      </c>
      <c r="L1584">
        <f t="shared" si="150"/>
        <v>-5.5664403823333253E-5</v>
      </c>
    </row>
    <row r="1585" spans="1:12">
      <c r="A1585">
        <v>97.08</v>
      </c>
      <c r="B1585">
        <v>15.55</v>
      </c>
      <c r="C1585">
        <v>0.41961999999999999</v>
      </c>
      <c r="D1585">
        <v>98.023989999999998</v>
      </c>
      <c r="E1585" s="1">
        <v>5.0958000000000002E-3</v>
      </c>
      <c r="F1585">
        <v>0.12179</v>
      </c>
      <c r="G1585">
        <f t="shared" si="147"/>
        <v>10.214099758</v>
      </c>
      <c r="H1585">
        <f t="shared" si="151"/>
        <v>8.9852754300684055</v>
      </c>
      <c r="I1585">
        <f t="shared" si="152"/>
        <v>0.97759805172414205</v>
      </c>
      <c r="J1585">
        <f t="shared" si="148"/>
        <v>3.3344000000212352E-4</v>
      </c>
      <c r="K1585">
        <f t="shared" si="149"/>
        <v>2.7010236879777437E-3</v>
      </c>
      <c r="L1585">
        <f t="shared" si="150"/>
        <v>-3.7109602548887589E-5</v>
      </c>
    </row>
    <row r="1586" spans="1:12">
      <c r="A1586">
        <v>97.06</v>
      </c>
      <c r="B1586">
        <v>15.56</v>
      </c>
      <c r="C1586">
        <v>0.42163</v>
      </c>
      <c r="D1586">
        <v>98.023989999999998</v>
      </c>
      <c r="E1586" s="1">
        <v>5.8608999999999996E-3</v>
      </c>
      <c r="F1586">
        <v>0.12177</v>
      </c>
      <c r="G1586">
        <f t="shared" si="147"/>
        <v>10.214099758</v>
      </c>
      <c r="H1586">
        <f t="shared" si="151"/>
        <v>8.9852754300684055</v>
      </c>
      <c r="I1586">
        <f t="shared" si="152"/>
        <v>0.97759805172414205</v>
      </c>
      <c r="J1586">
        <f t="shared" si="148"/>
        <v>1.6672000000105382E-4</v>
      </c>
      <c r="K1586">
        <f t="shared" si="149"/>
        <v>2.7011696064395884E-3</v>
      </c>
      <c r="L1586">
        <f t="shared" si="150"/>
        <v>-1.855480127444291E-5</v>
      </c>
    </row>
    <row r="1587" spans="1:12">
      <c r="A1587">
        <v>97.039000000000001</v>
      </c>
      <c r="B1587">
        <v>15.57</v>
      </c>
      <c r="C1587">
        <v>0.41871000000000003</v>
      </c>
      <c r="D1587">
        <v>98.024950000000004</v>
      </c>
      <c r="E1587" s="1">
        <v>5.2074E-3</v>
      </c>
      <c r="F1587">
        <v>0.12175999999999999</v>
      </c>
      <c r="G1587">
        <f t="shared" si="147"/>
        <v>10.21419979</v>
      </c>
      <c r="H1587">
        <f t="shared" si="151"/>
        <v>8.9853754620684061</v>
      </c>
      <c r="I1587">
        <f t="shared" si="152"/>
        <v>0.97760893520668768</v>
      </c>
      <c r="J1587">
        <f t="shared" si="148"/>
        <v>6.668800000042438E-4</v>
      </c>
      <c r="K1587">
        <f t="shared" si="149"/>
        <v>2.7013228377936677E-3</v>
      </c>
      <c r="L1587">
        <f t="shared" si="150"/>
        <v>-7.4218378833412719E-5</v>
      </c>
    </row>
    <row r="1588" spans="1:12">
      <c r="A1588">
        <v>97.016000000000005</v>
      </c>
      <c r="B1588">
        <v>15.58</v>
      </c>
      <c r="C1588">
        <v>0.41776999999999997</v>
      </c>
      <c r="D1588">
        <v>98.024950000000004</v>
      </c>
      <c r="E1588" s="1">
        <v>4.2969999999999996E-3</v>
      </c>
      <c r="F1588">
        <v>0.12175</v>
      </c>
      <c r="G1588">
        <f t="shared" si="147"/>
        <v>10.21419979</v>
      </c>
      <c r="H1588">
        <f t="shared" si="151"/>
        <v>8.9853754620684061</v>
      </c>
      <c r="I1588">
        <f t="shared" si="152"/>
        <v>0.97760893520668768</v>
      </c>
      <c r="J1588">
        <f t="shared" si="148"/>
        <v>1.0003200000063648E-3</v>
      </c>
      <c r="K1588">
        <f t="shared" si="149"/>
        <v>2.7014906825586359E-3</v>
      </c>
      <c r="L1588">
        <f t="shared" si="150"/>
        <v>-1.1132756825011897E-4</v>
      </c>
    </row>
    <row r="1589" spans="1:12">
      <c r="A1589">
        <v>96.984999999999999</v>
      </c>
      <c r="B1589">
        <v>15.59</v>
      </c>
      <c r="C1589">
        <v>0.41782999999999998</v>
      </c>
      <c r="D1589">
        <v>98.023989999999998</v>
      </c>
      <c r="E1589" s="1">
        <v>5.5221000000000003E-3</v>
      </c>
      <c r="F1589">
        <v>0.12173</v>
      </c>
      <c r="G1589">
        <f t="shared" si="147"/>
        <v>10.214099758</v>
      </c>
      <c r="H1589">
        <f t="shared" si="151"/>
        <v>8.9852754300684055</v>
      </c>
      <c r="I1589">
        <f t="shared" si="152"/>
        <v>0.97759805172414205</v>
      </c>
      <c r="J1589">
        <f t="shared" si="148"/>
        <v>5.0016000000318228E-4</v>
      </c>
      <c r="K1589">
        <f t="shared" si="149"/>
        <v>2.7017169411160794E-3</v>
      </c>
      <c r="L1589">
        <f t="shared" si="150"/>
        <v>-5.5664403823331051E-5</v>
      </c>
    </row>
    <row r="1590" spans="1:12">
      <c r="A1590">
        <v>96.965000000000003</v>
      </c>
      <c r="B1590">
        <v>15.6</v>
      </c>
      <c r="C1590">
        <v>0.40899000000000002</v>
      </c>
      <c r="D1590">
        <v>98.023989999999998</v>
      </c>
      <c r="E1590" s="1">
        <v>9.5680000000000001E-3</v>
      </c>
      <c r="F1590">
        <v>0.12171999999999999</v>
      </c>
      <c r="G1590">
        <f t="shared" si="147"/>
        <v>10.214099758</v>
      </c>
      <c r="H1590">
        <f t="shared" si="151"/>
        <v>8.9852754300684055</v>
      </c>
      <c r="I1590">
        <f t="shared" si="152"/>
        <v>0.97759805172414205</v>
      </c>
      <c r="J1590">
        <f t="shared" si="148"/>
        <v>0</v>
      </c>
      <c r="K1590">
        <f t="shared" si="149"/>
        <v>2.7018629344933332E-3</v>
      </c>
      <c r="L1590">
        <f t="shared" si="150"/>
        <v>0</v>
      </c>
    </row>
    <row r="1591" spans="1:12">
      <c r="A1591">
        <v>96.942999999999998</v>
      </c>
      <c r="B1591">
        <v>15.61</v>
      </c>
      <c r="C1591">
        <v>0.40608</v>
      </c>
      <c r="D1591">
        <v>98.024950000000004</v>
      </c>
      <c r="E1591" s="1">
        <v>1.4925000000000001E-2</v>
      </c>
      <c r="F1591">
        <v>0.12171</v>
      </c>
      <c r="G1591">
        <f t="shared" si="147"/>
        <v>10.21419979</v>
      </c>
      <c r="H1591">
        <f t="shared" si="151"/>
        <v>8.9853754620684061</v>
      </c>
      <c r="I1591">
        <f t="shared" si="152"/>
        <v>0.97760893520668768</v>
      </c>
      <c r="J1591">
        <f t="shared" si="148"/>
        <v>1.6672000000105713E-4</v>
      </c>
      <c r="K1591">
        <f t="shared" si="149"/>
        <v>2.7020235454331752E-3</v>
      </c>
      <c r="L1591">
        <f t="shared" si="150"/>
        <v>-1.8554594708352753E-5</v>
      </c>
    </row>
    <row r="1592" spans="1:12">
      <c r="A1592">
        <v>96.924999999999997</v>
      </c>
      <c r="B1592">
        <v>15.62</v>
      </c>
      <c r="C1592">
        <v>0.40117999999999998</v>
      </c>
      <c r="D1592">
        <v>98.024950000000004</v>
      </c>
      <c r="E1592" s="1">
        <v>1.9172999999999999E-2</v>
      </c>
      <c r="F1592">
        <v>0.1217</v>
      </c>
      <c r="G1592">
        <f t="shared" si="147"/>
        <v>10.21419979</v>
      </c>
      <c r="H1592">
        <f t="shared" si="151"/>
        <v>8.9853754620684061</v>
      </c>
      <c r="I1592">
        <f t="shared" si="152"/>
        <v>0.97760893520668768</v>
      </c>
      <c r="J1592">
        <f t="shared" si="148"/>
        <v>1.0003200000063936E-3</v>
      </c>
      <c r="K1592">
        <f t="shared" si="149"/>
        <v>2.7021549685874485E-3</v>
      </c>
      <c r="L1592">
        <f t="shared" si="150"/>
        <v>-1.1132756825012218E-4</v>
      </c>
    </row>
    <row r="1593" spans="1:12">
      <c r="A1593">
        <v>96.897999999999996</v>
      </c>
      <c r="B1593">
        <v>15.63</v>
      </c>
      <c r="C1593">
        <v>0.40122999999999998</v>
      </c>
      <c r="D1593">
        <v>98.024950000000004</v>
      </c>
      <c r="E1593" s="1">
        <v>2.0715000000000001E-2</v>
      </c>
      <c r="F1593">
        <v>0.12169000000000001</v>
      </c>
      <c r="G1593">
        <f t="shared" si="147"/>
        <v>10.21419979</v>
      </c>
      <c r="H1593">
        <f t="shared" si="151"/>
        <v>8.9853754620684061</v>
      </c>
      <c r="I1593">
        <f t="shared" si="152"/>
        <v>0.97760893520668768</v>
      </c>
      <c r="J1593">
        <f t="shared" si="148"/>
        <v>1.0003200000063936E-3</v>
      </c>
      <c r="K1593">
        <f t="shared" si="149"/>
        <v>2.7023521272915947E-3</v>
      </c>
      <c r="L1593">
        <f t="shared" si="150"/>
        <v>-1.1132756825012218E-4</v>
      </c>
    </row>
    <row r="1594" spans="1:12">
      <c r="A1594">
        <v>96.879000000000005</v>
      </c>
      <c r="B1594">
        <v>15.64</v>
      </c>
      <c r="C1594">
        <v>0.40027000000000001</v>
      </c>
      <c r="D1594">
        <v>98.024950000000004</v>
      </c>
      <c r="E1594" s="1">
        <v>1.9237000000000001E-2</v>
      </c>
      <c r="F1594">
        <v>0.12168</v>
      </c>
      <c r="G1594">
        <f t="shared" si="147"/>
        <v>10.21419979</v>
      </c>
      <c r="H1594">
        <f t="shared" si="151"/>
        <v>8.9853754620684061</v>
      </c>
      <c r="I1594">
        <f t="shared" si="152"/>
        <v>0.97760893520668768</v>
      </c>
      <c r="J1594">
        <f t="shared" si="148"/>
        <v>8.336000000053219E-4</v>
      </c>
      <c r="K1594">
        <f t="shared" si="149"/>
        <v>2.7024908858494876E-3</v>
      </c>
      <c r="L1594">
        <f t="shared" si="150"/>
        <v>-9.2772973541767803E-5</v>
      </c>
    </row>
    <row r="1595" spans="1:12">
      <c r="A1595">
        <v>96.853999999999999</v>
      </c>
      <c r="B1595">
        <v>15.65</v>
      </c>
      <c r="C1595">
        <v>0.39144000000000001</v>
      </c>
      <c r="D1595">
        <v>98.025909999999996</v>
      </c>
      <c r="E1595" s="1">
        <v>1.4533000000000001E-2</v>
      </c>
      <c r="F1595">
        <v>0.12166</v>
      </c>
      <c r="G1595">
        <f t="shared" si="147"/>
        <v>10.214299821999999</v>
      </c>
      <c r="H1595">
        <f t="shared" si="151"/>
        <v>8.985475494068405</v>
      </c>
      <c r="I1595">
        <f t="shared" si="152"/>
        <v>0.97761981868923309</v>
      </c>
      <c r="J1595">
        <f t="shared" si="148"/>
        <v>1.1670399999956062E-3</v>
      </c>
      <c r="K1595">
        <f t="shared" si="149"/>
        <v>2.7026734846109773E-3</v>
      </c>
      <c r="L1595">
        <f t="shared" si="150"/>
        <v>-1.2988071702671784E-4</v>
      </c>
    </row>
    <row r="1596" spans="1:12">
      <c r="A1596">
        <v>96.831999999999994</v>
      </c>
      <c r="B1596">
        <v>15.66</v>
      </c>
      <c r="C1596">
        <v>0.38655</v>
      </c>
      <c r="D1596">
        <v>98.025909999999996</v>
      </c>
      <c r="E1596" s="1">
        <v>7.8394999999999992E-3</v>
      </c>
      <c r="F1596">
        <v>0.12164999999999999</v>
      </c>
      <c r="G1596">
        <f t="shared" si="147"/>
        <v>10.214299821999999</v>
      </c>
      <c r="H1596">
        <f t="shared" si="151"/>
        <v>8.985475494068405</v>
      </c>
      <c r="I1596">
        <f t="shared" si="152"/>
        <v>0.97761981868923309</v>
      </c>
      <c r="J1596">
        <f t="shared" si="148"/>
        <v>2.0006399999920248E-3</v>
      </c>
      <c r="K1596">
        <f t="shared" si="149"/>
        <v>2.702834191933662E-3</v>
      </c>
      <c r="L1596">
        <f t="shared" si="150"/>
        <v>-2.2265265776003843E-4</v>
      </c>
    </row>
    <row r="1597" spans="1:12">
      <c r="A1597">
        <v>96.81</v>
      </c>
      <c r="B1597">
        <v>15.67</v>
      </c>
      <c r="C1597">
        <v>0.39154</v>
      </c>
      <c r="D1597">
        <v>98.025909999999996</v>
      </c>
      <c r="E1597" s="1">
        <v>7.4587999999999998E-4</v>
      </c>
      <c r="F1597">
        <v>0.12164</v>
      </c>
      <c r="G1597">
        <f t="shared" si="147"/>
        <v>10.214299821999999</v>
      </c>
      <c r="H1597">
        <f t="shared" si="151"/>
        <v>8.985475494068405</v>
      </c>
      <c r="I1597">
        <f t="shared" si="152"/>
        <v>0.97761981868923309</v>
      </c>
      <c r="J1597">
        <f t="shared" si="148"/>
        <v>2.6675199999903467E-3</v>
      </c>
      <c r="K1597">
        <f t="shared" si="149"/>
        <v>2.7029949183695538E-3</v>
      </c>
      <c r="L1597">
        <f t="shared" si="150"/>
        <v>-2.96870210346827E-4</v>
      </c>
    </row>
    <row r="1598" spans="1:12">
      <c r="A1598">
        <v>96.79</v>
      </c>
      <c r="B1598">
        <v>15.68</v>
      </c>
      <c r="C1598">
        <v>0.38464999999999999</v>
      </c>
      <c r="D1598">
        <v>98.024950000000004</v>
      </c>
      <c r="E1598" s="1">
        <v>-6.3438000000000001E-3</v>
      </c>
      <c r="F1598">
        <v>0.12163</v>
      </c>
      <c r="G1598">
        <f t="shared" ref="G1598:G1661" si="153">(D1598/100)*$B$16</f>
        <v>10.21419979</v>
      </c>
      <c r="H1598">
        <f t="shared" si="151"/>
        <v>8.9853754620684061</v>
      </c>
      <c r="I1598">
        <f t="shared" si="152"/>
        <v>0.97760893520668768</v>
      </c>
      <c r="J1598">
        <f t="shared" ref="J1598:J1661" si="154">SLOPE(H1590:H1598,B1590:B1598)</f>
        <v>1.6671999999928705E-3</v>
      </c>
      <c r="K1598">
        <f t="shared" ref="K1598:K1661" si="155">1/(A1598+273.15)</f>
        <v>2.7031410498999839E-3</v>
      </c>
      <c r="L1598">
        <f t="shared" ref="L1598:L1661" si="156">-J1598/H1598</f>
        <v>-1.8554594708155759E-4</v>
      </c>
    </row>
    <row r="1599" spans="1:12">
      <c r="A1599">
        <v>96.77</v>
      </c>
      <c r="B1599">
        <v>15.69</v>
      </c>
      <c r="C1599">
        <v>0.38074000000000002</v>
      </c>
      <c r="D1599">
        <v>98.025909999999996</v>
      </c>
      <c r="E1599" s="1">
        <v>-1.4014E-2</v>
      </c>
      <c r="F1599">
        <v>0.12162000000000001</v>
      </c>
      <c r="G1599">
        <f t="shared" si="153"/>
        <v>10.214299821999999</v>
      </c>
      <c r="H1599">
        <f t="shared" si="151"/>
        <v>8.985475494068405</v>
      </c>
      <c r="I1599">
        <f t="shared" si="152"/>
        <v>0.97761981868923309</v>
      </c>
      <c r="J1599">
        <f t="shared" si="154"/>
        <v>1.1670399999867253E-3</v>
      </c>
      <c r="K1599">
        <f t="shared" si="155"/>
        <v>2.7032871972318341E-3</v>
      </c>
      <c r="L1599">
        <f t="shared" si="156"/>
        <v>-1.2988071702572948E-4</v>
      </c>
    </row>
    <row r="1600" spans="1:12">
      <c r="A1600">
        <v>96.751000000000005</v>
      </c>
      <c r="B1600">
        <v>15.7</v>
      </c>
      <c r="C1600">
        <v>0.38274000000000002</v>
      </c>
      <c r="D1600">
        <v>98.025909999999996</v>
      </c>
      <c r="E1600" s="1">
        <v>-2.3014E-2</v>
      </c>
      <c r="F1600">
        <v>0.12161</v>
      </c>
      <c r="G1600">
        <f t="shared" si="153"/>
        <v>10.214299821999999</v>
      </c>
      <c r="H1600">
        <f t="shared" si="151"/>
        <v>8.985475494068405</v>
      </c>
      <c r="I1600">
        <f t="shared" si="152"/>
        <v>0.97761981868923309</v>
      </c>
      <c r="J1600">
        <f t="shared" si="154"/>
        <v>1.1670399999867361E-3</v>
      </c>
      <c r="K1600">
        <f t="shared" si="155"/>
        <v>2.7034260518354913E-3</v>
      </c>
      <c r="L1600">
        <f t="shared" si="156"/>
        <v>-1.298807170257307E-4</v>
      </c>
    </row>
    <row r="1601" spans="1:12">
      <c r="A1601">
        <v>96.733000000000004</v>
      </c>
      <c r="B1601">
        <v>15.71</v>
      </c>
      <c r="C1601">
        <v>0.37291000000000002</v>
      </c>
      <c r="D1601">
        <v>98.024950000000004</v>
      </c>
      <c r="E1601" s="1">
        <v>-3.2529000000000002E-2</v>
      </c>
      <c r="F1601">
        <v>0.1216</v>
      </c>
      <c r="G1601">
        <f t="shared" si="153"/>
        <v>10.21419979</v>
      </c>
      <c r="H1601">
        <f t="shared" si="151"/>
        <v>8.9853754620684061</v>
      </c>
      <c r="I1601">
        <f t="shared" si="152"/>
        <v>0.97760893520668768</v>
      </c>
      <c r="J1601">
        <f t="shared" si="154"/>
        <v>3.3343999999618914E-4</v>
      </c>
      <c r="K1601">
        <f t="shared" si="155"/>
        <v>2.7035576114609215E-3</v>
      </c>
      <c r="L1601">
        <f t="shared" si="156"/>
        <v>-3.7109189416046087E-5</v>
      </c>
    </row>
    <row r="1602" spans="1:12">
      <c r="A1602">
        <v>96.704999999999998</v>
      </c>
      <c r="B1602">
        <v>15.72</v>
      </c>
      <c r="C1602">
        <v>0.37395</v>
      </c>
      <c r="D1602">
        <v>98.024950000000004</v>
      </c>
      <c r="E1602" s="1">
        <v>-4.0417000000000002E-2</v>
      </c>
      <c r="F1602">
        <v>0.12157999999999999</v>
      </c>
      <c r="G1602">
        <f t="shared" si="153"/>
        <v>10.21419979</v>
      </c>
      <c r="H1602">
        <f t="shared" si="151"/>
        <v>8.9853754620684061</v>
      </c>
      <c r="I1602">
        <f t="shared" si="152"/>
        <v>0.97760893520668768</v>
      </c>
      <c r="J1602">
        <f t="shared" si="154"/>
        <v>-5.0015999999433248E-4</v>
      </c>
      <c r="K1602">
        <f t="shared" si="155"/>
        <v>2.7037622852198839E-3</v>
      </c>
      <c r="L1602">
        <f t="shared" si="156"/>
        <v>5.5663784124074562E-5</v>
      </c>
    </row>
    <row r="1603" spans="1:12">
      <c r="A1603">
        <v>96.69</v>
      </c>
      <c r="B1603">
        <v>15.73</v>
      </c>
      <c r="C1603">
        <v>0.371</v>
      </c>
      <c r="D1603">
        <v>98.023989999999998</v>
      </c>
      <c r="E1603" s="1">
        <v>-4.4750999999999999E-2</v>
      </c>
      <c r="F1603">
        <v>0.12157999999999999</v>
      </c>
      <c r="G1603">
        <f t="shared" si="153"/>
        <v>10.214099758</v>
      </c>
      <c r="H1603">
        <f t="shared" si="151"/>
        <v>8.9852754300684055</v>
      </c>
      <c r="I1603">
        <f t="shared" si="152"/>
        <v>0.97759805172414205</v>
      </c>
      <c r="J1603">
        <f t="shared" si="154"/>
        <v>-2.0006399999890861E-3</v>
      </c>
      <c r="K1603">
        <f t="shared" si="155"/>
        <v>2.7038719446247027E-3</v>
      </c>
      <c r="L1603">
        <f t="shared" si="156"/>
        <v>2.226576152906929E-4</v>
      </c>
    </row>
    <row r="1604" spans="1:12">
      <c r="A1604">
        <v>96.673000000000002</v>
      </c>
      <c r="B1604">
        <v>15.74</v>
      </c>
      <c r="C1604">
        <v>0.36906</v>
      </c>
      <c r="D1604">
        <v>98.023989999999998</v>
      </c>
      <c r="E1604" s="1">
        <v>-4.5976000000000003E-2</v>
      </c>
      <c r="F1604">
        <v>0.12157</v>
      </c>
      <c r="G1604">
        <f t="shared" si="153"/>
        <v>10.214099758</v>
      </c>
      <c r="H1604">
        <f t="shared" si="151"/>
        <v>8.9852754300684055</v>
      </c>
      <c r="I1604">
        <f t="shared" si="152"/>
        <v>0.97759805172414205</v>
      </c>
      <c r="J1604">
        <f t="shared" si="154"/>
        <v>-2.5007999999922632E-3</v>
      </c>
      <c r="K1604">
        <f t="shared" si="155"/>
        <v>2.7039962360372394E-3</v>
      </c>
      <c r="L1604">
        <f t="shared" si="156"/>
        <v>2.7832201911402336E-4</v>
      </c>
    </row>
    <row r="1605" spans="1:12">
      <c r="A1605">
        <v>96.656000000000006</v>
      </c>
      <c r="B1605">
        <v>15.75</v>
      </c>
      <c r="C1605">
        <v>0.37106</v>
      </c>
      <c r="D1605">
        <v>98.023030000000006</v>
      </c>
      <c r="E1605" s="1">
        <v>-4.4777999999999998E-2</v>
      </c>
      <c r="F1605">
        <v>0.12156</v>
      </c>
      <c r="G1605">
        <f t="shared" si="153"/>
        <v>10.213999726000001</v>
      </c>
      <c r="H1605">
        <f t="shared" si="151"/>
        <v>8.9851753980684066</v>
      </c>
      <c r="I1605">
        <f t="shared" si="152"/>
        <v>0.97758716824159664</v>
      </c>
      <c r="J1605">
        <f t="shared" si="154"/>
        <v>-3.3343999999886857E-3</v>
      </c>
      <c r="K1605">
        <f t="shared" si="155"/>
        <v>2.7041205388771412E-3</v>
      </c>
      <c r="L1605">
        <f t="shared" si="156"/>
        <v>3.7110015689905177E-4</v>
      </c>
    </row>
    <row r="1606" spans="1:12">
      <c r="A1606">
        <v>96.632000000000005</v>
      </c>
      <c r="B1606">
        <v>15.76</v>
      </c>
      <c r="C1606">
        <v>0.36024</v>
      </c>
      <c r="D1606">
        <v>98.023030000000006</v>
      </c>
      <c r="E1606" s="1">
        <v>-4.1664E-2</v>
      </c>
      <c r="F1606">
        <v>0.12155000000000001</v>
      </c>
      <c r="G1606">
        <f t="shared" si="153"/>
        <v>10.213999726000001</v>
      </c>
      <c r="H1606">
        <f t="shared" si="151"/>
        <v>8.9851753980684066</v>
      </c>
      <c r="I1606">
        <f t="shared" si="152"/>
        <v>0.97758716824159664</v>
      </c>
      <c r="J1606">
        <f t="shared" si="154"/>
        <v>-3.6678399999878581E-3</v>
      </c>
      <c r="K1606">
        <f t="shared" si="155"/>
        <v>2.7042960446966051E-3</v>
      </c>
      <c r="L1606">
        <f t="shared" si="156"/>
        <v>4.0821017258899078E-4</v>
      </c>
    </row>
    <row r="1607" spans="1:12">
      <c r="A1607">
        <v>96.617000000000004</v>
      </c>
      <c r="B1607">
        <v>15.77</v>
      </c>
      <c r="C1607">
        <v>0.36125000000000002</v>
      </c>
      <c r="D1607">
        <v>98.022069999999999</v>
      </c>
      <c r="E1607" s="1">
        <v>-3.8219999999999997E-2</v>
      </c>
      <c r="F1607">
        <v>0.12154</v>
      </c>
      <c r="G1607">
        <f t="shared" si="153"/>
        <v>10.213899694</v>
      </c>
      <c r="H1607">
        <f t="shared" si="151"/>
        <v>8.985075366068406</v>
      </c>
      <c r="I1607">
        <f t="shared" si="152"/>
        <v>0.97757628475905101</v>
      </c>
      <c r="J1607">
        <f t="shared" si="154"/>
        <v>-5.0015999999845498E-3</v>
      </c>
      <c r="K1607">
        <f t="shared" si="155"/>
        <v>2.7044057474030943E-3</v>
      </c>
      <c r="L1607">
        <f t="shared" si="156"/>
        <v>5.5665643260743142E-4</v>
      </c>
    </row>
    <row r="1608" spans="1:12">
      <c r="A1608">
        <v>96.590999999999994</v>
      </c>
      <c r="B1608">
        <v>15.78</v>
      </c>
      <c r="C1608">
        <v>0.35636000000000001</v>
      </c>
      <c r="D1608">
        <v>98.022069999999999</v>
      </c>
      <c r="E1608" s="1">
        <v>-3.4890999999999998E-2</v>
      </c>
      <c r="F1608">
        <v>0.12152</v>
      </c>
      <c r="G1608">
        <f t="shared" si="153"/>
        <v>10.213899694</v>
      </c>
      <c r="H1608">
        <f t="shared" si="151"/>
        <v>8.985075366068406</v>
      </c>
      <c r="I1608">
        <f t="shared" si="152"/>
        <v>0.97757628475905101</v>
      </c>
      <c r="J1608">
        <f t="shared" si="154"/>
        <v>-5.0015999999905199E-3</v>
      </c>
      <c r="K1608">
        <f t="shared" si="155"/>
        <v>2.7045959198465953E-3</v>
      </c>
      <c r="L1608">
        <f t="shared" si="156"/>
        <v>5.5665643260809582E-4</v>
      </c>
    </row>
    <row r="1609" spans="1:12">
      <c r="A1609">
        <v>96.582999999999998</v>
      </c>
      <c r="B1609">
        <v>15.79</v>
      </c>
      <c r="C1609">
        <v>0.34847</v>
      </c>
      <c r="D1609">
        <v>98.022069999999999</v>
      </c>
      <c r="E1609" s="1">
        <v>-3.1531000000000003E-2</v>
      </c>
      <c r="F1609">
        <v>0.12152</v>
      </c>
      <c r="G1609">
        <f t="shared" si="153"/>
        <v>10.213899694</v>
      </c>
      <c r="H1609">
        <f t="shared" si="151"/>
        <v>8.985075366068406</v>
      </c>
      <c r="I1609">
        <f t="shared" si="152"/>
        <v>0.97757628475905101</v>
      </c>
      <c r="J1609">
        <f t="shared" si="154"/>
        <v>-4.334719999998145E-3</v>
      </c>
      <c r="K1609">
        <f t="shared" si="155"/>
        <v>2.7046544398254962E-3</v>
      </c>
      <c r="L1609">
        <f t="shared" si="156"/>
        <v>4.8243557492772438E-4</v>
      </c>
    </row>
    <row r="1610" spans="1:12">
      <c r="A1610">
        <v>96.563000000000002</v>
      </c>
      <c r="B1610">
        <v>15.8</v>
      </c>
      <c r="C1610">
        <v>0.35244999999999999</v>
      </c>
      <c r="D1610">
        <v>98.021109999999993</v>
      </c>
      <c r="E1610" s="1">
        <v>-2.7539000000000001E-2</v>
      </c>
      <c r="F1610">
        <v>0.12151000000000001</v>
      </c>
      <c r="G1610">
        <f t="shared" si="153"/>
        <v>10.213799662</v>
      </c>
      <c r="H1610">
        <f t="shared" si="151"/>
        <v>8.9849753340684053</v>
      </c>
      <c r="I1610">
        <f t="shared" si="152"/>
        <v>0.97756540127650537</v>
      </c>
      <c r="J1610">
        <f t="shared" si="154"/>
        <v>-4.5014400000021231E-3</v>
      </c>
      <c r="K1610">
        <f t="shared" si="155"/>
        <v>2.7048007508526889E-3</v>
      </c>
      <c r="L1610">
        <f t="shared" si="156"/>
        <v>5.0099636700548034E-4</v>
      </c>
    </row>
    <row r="1611" spans="1:12">
      <c r="A1611">
        <v>96.549000000000007</v>
      </c>
      <c r="B1611">
        <v>15.81</v>
      </c>
      <c r="C1611">
        <v>0.34853000000000001</v>
      </c>
      <c r="D1611">
        <v>98.021109999999993</v>
      </c>
      <c r="E1611" s="1">
        <v>-2.1836000000000001E-2</v>
      </c>
      <c r="F1611">
        <v>0.1215</v>
      </c>
      <c r="G1611">
        <f t="shared" si="153"/>
        <v>10.213799662</v>
      </c>
      <c r="H1611">
        <f t="shared" si="151"/>
        <v>8.9849753340684053</v>
      </c>
      <c r="I1611">
        <f t="shared" si="152"/>
        <v>0.97756540127650537</v>
      </c>
      <c r="J1611">
        <f t="shared" si="154"/>
        <v>-4.0012800000048115E-3</v>
      </c>
      <c r="K1611">
        <f t="shared" si="155"/>
        <v>2.7049031779907444E-3</v>
      </c>
      <c r="L1611">
        <f t="shared" si="156"/>
        <v>4.4533010400519689E-4</v>
      </c>
    </row>
    <row r="1612" spans="1:12">
      <c r="A1612">
        <v>96.53</v>
      </c>
      <c r="B1612">
        <v>15.82</v>
      </c>
      <c r="C1612">
        <v>0.34065000000000001</v>
      </c>
      <c r="D1612">
        <v>98.021109999999993</v>
      </c>
      <c r="E1612" s="1">
        <v>-1.4689000000000001E-2</v>
      </c>
      <c r="F1612">
        <v>0.12149</v>
      </c>
      <c r="G1612">
        <f t="shared" si="153"/>
        <v>10.213799662</v>
      </c>
      <c r="H1612">
        <f t="shared" si="151"/>
        <v>8.9849753340684053</v>
      </c>
      <c r="I1612">
        <f t="shared" si="152"/>
        <v>0.97756540127650537</v>
      </c>
      <c r="J1612">
        <f t="shared" si="154"/>
        <v>-3.6678400000115419E-3</v>
      </c>
      <c r="K1612">
        <f t="shared" si="155"/>
        <v>2.7050421986582994E-3</v>
      </c>
      <c r="L1612">
        <f t="shared" si="156"/>
        <v>4.0821926200555752E-4</v>
      </c>
    </row>
    <row r="1613" spans="1:12">
      <c r="A1613">
        <v>96.515000000000001</v>
      </c>
      <c r="B1613">
        <v>15.83</v>
      </c>
      <c r="C1613">
        <v>0.33573999999999998</v>
      </c>
      <c r="D1613">
        <v>98.020150000000001</v>
      </c>
      <c r="E1613" s="1">
        <v>-8.8184000000000005E-3</v>
      </c>
      <c r="F1613">
        <v>0.12148</v>
      </c>
      <c r="G1613">
        <f t="shared" si="153"/>
        <v>10.213699630000001</v>
      </c>
      <c r="H1613">
        <f t="shared" si="151"/>
        <v>8.9848753020684065</v>
      </c>
      <c r="I1613">
        <f t="shared" si="152"/>
        <v>0.97755451779395997</v>
      </c>
      <c r="J1613">
        <f t="shared" si="154"/>
        <v>-3.5011200000104733E-3</v>
      </c>
      <c r="K1613">
        <f t="shared" si="155"/>
        <v>2.7051519619114605E-3</v>
      </c>
      <c r="L1613">
        <f t="shared" si="156"/>
        <v>3.8966817927951443E-4</v>
      </c>
    </row>
    <row r="1614" spans="1:12">
      <c r="A1614">
        <v>96.5</v>
      </c>
      <c r="B1614">
        <v>15.84</v>
      </c>
      <c r="C1614">
        <v>0.33773999999999998</v>
      </c>
      <c r="D1614">
        <v>98.021109999999993</v>
      </c>
      <c r="E1614" s="1">
        <v>-7.509E-3</v>
      </c>
      <c r="F1614">
        <v>0.12148</v>
      </c>
      <c r="G1614">
        <f t="shared" si="153"/>
        <v>10.213799662</v>
      </c>
      <c r="H1614">
        <f t="shared" si="151"/>
        <v>8.9849753340684053</v>
      </c>
      <c r="I1614">
        <f t="shared" si="152"/>
        <v>0.97756540127650537</v>
      </c>
      <c r="J1614">
        <f t="shared" si="154"/>
        <v>-2.834240000009191E-3</v>
      </c>
      <c r="K1614">
        <f t="shared" si="155"/>
        <v>2.7052617340727718E-3</v>
      </c>
      <c r="L1614">
        <f t="shared" si="156"/>
        <v>3.1544215700432472E-4</v>
      </c>
    </row>
    <row r="1615" spans="1:12">
      <c r="A1615">
        <v>96.481999999999999</v>
      </c>
      <c r="B1615">
        <v>15.85</v>
      </c>
      <c r="C1615">
        <v>0.32590999999999998</v>
      </c>
      <c r="D1615">
        <v>98.021109999999993</v>
      </c>
      <c r="E1615" s="1">
        <v>-1.1098E-2</v>
      </c>
      <c r="F1615">
        <v>0.12146999999999999</v>
      </c>
      <c r="G1615">
        <f t="shared" si="153"/>
        <v>10.213799662</v>
      </c>
      <c r="H1615">
        <f t="shared" si="151"/>
        <v>8.9849753340684053</v>
      </c>
      <c r="I1615">
        <f t="shared" si="152"/>
        <v>0.97756540127650537</v>
      </c>
      <c r="J1615">
        <f t="shared" si="154"/>
        <v>-1.8339200000057911E-3</v>
      </c>
      <c r="K1615">
        <f t="shared" si="155"/>
        <v>2.7053934724266303E-3</v>
      </c>
      <c r="L1615">
        <f t="shared" si="156"/>
        <v>2.0410963100278098E-4</v>
      </c>
    </row>
    <row r="1616" spans="1:12">
      <c r="A1616">
        <v>96.462000000000003</v>
      </c>
      <c r="B1616">
        <v>15.86</v>
      </c>
      <c r="C1616">
        <v>0.32890000000000003</v>
      </c>
      <c r="D1616">
        <v>98.021109999999993</v>
      </c>
      <c r="E1616" s="1">
        <v>-1.7763999999999999E-2</v>
      </c>
      <c r="F1616">
        <v>0.12146</v>
      </c>
      <c r="G1616">
        <f t="shared" si="153"/>
        <v>10.213799662</v>
      </c>
      <c r="H1616">
        <f t="shared" si="151"/>
        <v>8.9849753340684053</v>
      </c>
      <c r="I1616">
        <f t="shared" si="152"/>
        <v>0.97756540127650537</v>
      </c>
      <c r="J1616">
        <f t="shared" si="154"/>
        <v>-1.3337600000055756E-3</v>
      </c>
      <c r="K1616">
        <f t="shared" si="155"/>
        <v>2.7055398634243479E-3</v>
      </c>
      <c r="L1616">
        <f t="shared" si="156"/>
        <v>1.4844336800217434E-4</v>
      </c>
    </row>
    <row r="1617" spans="1:12">
      <c r="A1617">
        <v>96.451999999999998</v>
      </c>
      <c r="B1617">
        <v>15.87</v>
      </c>
      <c r="C1617">
        <v>0.32694000000000001</v>
      </c>
      <c r="D1617">
        <v>98.020150000000001</v>
      </c>
      <c r="E1617" s="1">
        <v>-2.4747000000000002E-2</v>
      </c>
      <c r="F1617">
        <v>0.12145</v>
      </c>
      <c r="G1617">
        <f t="shared" si="153"/>
        <v>10.213699630000001</v>
      </c>
      <c r="H1617">
        <f t="shared" si="151"/>
        <v>8.9848753020684065</v>
      </c>
      <c r="I1617">
        <f t="shared" si="152"/>
        <v>0.97755451779395997</v>
      </c>
      <c r="J1617">
        <f t="shared" si="154"/>
        <v>-1.3337599999966978E-3</v>
      </c>
      <c r="K1617">
        <f t="shared" si="155"/>
        <v>2.7056130648643677E-3</v>
      </c>
      <c r="L1617">
        <f t="shared" si="156"/>
        <v>1.4844502067709868E-4</v>
      </c>
    </row>
    <row r="1618" spans="1:12">
      <c r="A1618">
        <v>96.44</v>
      </c>
      <c r="B1618">
        <v>15.88</v>
      </c>
      <c r="C1618">
        <v>0.31807000000000002</v>
      </c>
      <c r="D1618">
        <v>98.020150000000001</v>
      </c>
      <c r="E1618" s="1">
        <v>-2.9305000000000001E-2</v>
      </c>
      <c r="F1618">
        <v>0.12144000000000001</v>
      </c>
      <c r="G1618">
        <f t="shared" si="153"/>
        <v>10.213699630000001</v>
      </c>
      <c r="H1618">
        <f t="shared" si="151"/>
        <v>8.9848753020684065</v>
      </c>
      <c r="I1618">
        <f t="shared" si="152"/>
        <v>0.97755451779395997</v>
      </c>
      <c r="J1618">
        <f t="shared" si="154"/>
        <v>-1.0003199999886368E-3</v>
      </c>
      <c r="K1618">
        <f t="shared" si="155"/>
        <v>2.7057009118212076E-3</v>
      </c>
      <c r="L1618">
        <f t="shared" si="156"/>
        <v>1.1133376550683495E-4</v>
      </c>
    </row>
    <row r="1619" spans="1:12">
      <c r="A1619">
        <v>96.426000000000002</v>
      </c>
      <c r="B1619">
        <v>15.89</v>
      </c>
      <c r="C1619">
        <v>0.31513000000000002</v>
      </c>
      <c r="D1619">
        <v>98.020150000000001</v>
      </c>
      <c r="E1619" s="1">
        <v>-3.1531000000000003E-2</v>
      </c>
      <c r="F1619">
        <v>0.12144000000000001</v>
      </c>
      <c r="G1619">
        <f t="shared" si="153"/>
        <v>10.213699630000001</v>
      </c>
      <c r="H1619">
        <f t="shared" si="151"/>
        <v>8.9848753020684065</v>
      </c>
      <c r="I1619">
        <f t="shared" si="152"/>
        <v>0.97755451779395997</v>
      </c>
      <c r="J1619">
        <f t="shared" si="154"/>
        <v>-1.1670399999867318E-3</v>
      </c>
      <c r="K1619">
        <f t="shared" si="155"/>
        <v>2.7058034071476503E-3</v>
      </c>
      <c r="L1619">
        <f t="shared" si="156"/>
        <v>1.298893930913062E-4</v>
      </c>
    </row>
    <row r="1620" spans="1:12">
      <c r="A1620">
        <v>96.412999999999997</v>
      </c>
      <c r="B1620">
        <v>15.9</v>
      </c>
      <c r="C1620">
        <v>0.30823</v>
      </c>
      <c r="D1620">
        <v>98.019189999999995</v>
      </c>
      <c r="E1620" s="1">
        <v>-3.3099999999999997E-2</v>
      </c>
      <c r="F1620">
        <v>0.12143</v>
      </c>
      <c r="G1620">
        <f t="shared" si="153"/>
        <v>10.213599597999998</v>
      </c>
      <c r="H1620">
        <f t="shared" si="151"/>
        <v>8.984775270068404</v>
      </c>
      <c r="I1620">
        <f t="shared" si="152"/>
        <v>0.97754363431141422</v>
      </c>
      <c r="J1620">
        <f t="shared" si="154"/>
        <v>-1.8339200000028204E-3</v>
      </c>
      <c r="K1620">
        <f t="shared" si="155"/>
        <v>2.7058985883327068E-3</v>
      </c>
      <c r="L1620">
        <f t="shared" si="156"/>
        <v>2.0411417591180978E-4</v>
      </c>
    </row>
    <row r="1621" spans="1:12">
      <c r="A1621">
        <v>96.394000000000005</v>
      </c>
      <c r="B1621">
        <v>15.91</v>
      </c>
      <c r="C1621">
        <v>0.31122</v>
      </c>
      <c r="D1621">
        <v>98.019189999999995</v>
      </c>
      <c r="E1621" s="1">
        <v>-3.4890999999999998E-2</v>
      </c>
      <c r="F1621">
        <v>0.12142</v>
      </c>
      <c r="G1621">
        <f t="shared" si="153"/>
        <v>10.213599597999998</v>
      </c>
      <c r="H1621">
        <f t="shared" si="151"/>
        <v>8.984775270068404</v>
      </c>
      <c r="I1621">
        <f t="shared" si="152"/>
        <v>0.97754363431141422</v>
      </c>
      <c r="J1621">
        <f t="shared" si="154"/>
        <v>-2.1673600000167805E-3</v>
      </c>
      <c r="K1621">
        <f t="shared" si="155"/>
        <v>2.7060377113415452E-3</v>
      </c>
      <c r="L1621">
        <f t="shared" si="156"/>
        <v>2.4122584426090822E-4</v>
      </c>
    </row>
    <row r="1622" spans="1:12">
      <c r="A1622">
        <v>96.381</v>
      </c>
      <c r="B1622">
        <v>15.92</v>
      </c>
      <c r="C1622">
        <v>0.30531000000000003</v>
      </c>
      <c r="D1622">
        <v>98.019189999999995</v>
      </c>
      <c r="E1622" s="1">
        <v>-3.6602000000000003E-2</v>
      </c>
      <c r="F1622">
        <v>0.12141</v>
      </c>
      <c r="G1622">
        <f t="shared" si="153"/>
        <v>10.213599597999998</v>
      </c>
      <c r="H1622">
        <f t="shared" si="151"/>
        <v>8.984775270068404</v>
      </c>
      <c r="I1622">
        <f t="shared" si="152"/>
        <v>0.97754363431141422</v>
      </c>
      <c r="J1622">
        <f t="shared" si="154"/>
        <v>-3.000960000019124E-3</v>
      </c>
      <c r="K1622">
        <f t="shared" si="155"/>
        <v>2.7061329090116936E-3</v>
      </c>
      <c r="L1622">
        <f t="shared" si="156"/>
        <v>3.3400501513003081E-4</v>
      </c>
    </row>
    <row r="1623" spans="1:12">
      <c r="A1623">
        <v>96.367999999999995</v>
      </c>
      <c r="B1623">
        <v>15.93</v>
      </c>
      <c r="C1623">
        <v>0.29841000000000001</v>
      </c>
      <c r="D1623">
        <v>98.018230000000003</v>
      </c>
      <c r="E1623" s="1">
        <v>-3.6887999999999997E-2</v>
      </c>
      <c r="F1623">
        <v>0.12141</v>
      </c>
      <c r="G1623">
        <f t="shared" si="153"/>
        <v>10.213499566000001</v>
      </c>
      <c r="H1623">
        <f t="shared" si="151"/>
        <v>8.984675238068407</v>
      </c>
      <c r="I1623">
        <f t="shared" si="152"/>
        <v>0.97753275082886892</v>
      </c>
      <c r="J1623">
        <f t="shared" si="154"/>
        <v>-3.5011200000075134E-3</v>
      </c>
      <c r="K1623">
        <f t="shared" si="155"/>
        <v>2.7062281133801332E-3</v>
      </c>
      <c r="L1623">
        <f t="shared" si="156"/>
        <v>3.8967685611752956E-4</v>
      </c>
    </row>
    <row r="1624" spans="1:12">
      <c r="A1624">
        <v>96.358000000000004</v>
      </c>
      <c r="B1624">
        <v>15.94</v>
      </c>
      <c r="C1624">
        <v>0.29348000000000002</v>
      </c>
      <c r="D1624">
        <v>98.018230000000003</v>
      </c>
      <c r="E1624" s="1">
        <v>-3.4120999999999999E-2</v>
      </c>
      <c r="F1624">
        <v>0.12139999999999999</v>
      </c>
      <c r="G1624">
        <f t="shared" si="153"/>
        <v>10.213499566000001</v>
      </c>
      <c r="H1624">
        <f t="shared" si="151"/>
        <v>8.984675238068407</v>
      </c>
      <c r="I1624">
        <f t="shared" si="152"/>
        <v>0.97753275082886892</v>
      </c>
      <c r="J1624">
        <f t="shared" si="154"/>
        <v>-3.5011199999986533E-3</v>
      </c>
      <c r="K1624">
        <f t="shared" si="155"/>
        <v>2.7063013520681558E-3</v>
      </c>
      <c r="L1624">
        <f t="shared" si="156"/>
        <v>3.8967685611654342E-4</v>
      </c>
    </row>
    <row r="1625" spans="1:12">
      <c r="A1625">
        <v>96.344999999999999</v>
      </c>
      <c r="B1625">
        <v>15.95</v>
      </c>
      <c r="C1625">
        <v>0.29744999999999999</v>
      </c>
      <c r="D1625">
        <v>98.017269999999996</v>
      </c>
      <c r="E1625" s="1">
        <v>-2.7883000000000002E-2</v>
      </c>
      <c r="F1625">
        <v>0.12139</v>
      </c>
      <c r="G1625">
        <f t="shared" si="153"/>
        <v>10.213399534000001</v>
      </c>
      <c r="H1625">
        <f t="shared" si="151"/>
        <v>8.9845752060684063</v>
      </c>
      <c r="I1625">
        <f t="shared" si="152"/>
        <v>0.97752186734632329</v>
      </c>
      <c r="J1625">
        <f t="shared" si="154"/>
        <v>-3.6678399999967829E-3</v>
      </c>
      <c r="K1625">
        <f t="shared" si="155"/>
        <v>2.7063965682891512E-3</v>
      </c>
      <c r="L1625">
        <f t="shared" si="156"/>
        <v>4.0823744204616734E-4</v>
      </c>
    </row>
    <row r="1626" spans="1:12">
      <c r="A1626">
        <v>96.33</v>
      </c>
      <c r="B1626">
        <v>15.96</v>
      </c>
      <c r="C1626">
        <v>0.28461999999999998</v>
      </c>
      <c r="D1626">
        <v>98.017269999999996</v>
      </c>
      <c r="E1626" s="1">
        <v>-2.0077999999999999E-2</v>
      </c>
      <c r="F1626">
        <v>0.12139</v>
      </c>
      <c r="G1626">
        <f t="shared" si="153"/>
        <v>10.213399534000001</v>
      </c>
      <c r="H1626">
        <f t="shared" si="151"/>
        <v>8.9845752060684063</v>
      </c>
      <c r="I1626">
        <f t="shared" si="152"/>
        <v>0.97752186734632329</v>
      </c>
      <c r="J1626">
        <f t="shared" si="154"/>
        <v>-4.0012799999870809E-3</v>
      </c>
      <c r="K1626">
        <f t="shared" si="155"/>
        <v>2.7065064414853309E-3</v>
      </c>
      <c r="L1626">
        <f t="shared" si="156"/>
        <v>4.4534993677658978E-4</v>
      </c>
    </row>
    <row r="1627" spans="1:12">
      <c r="A1627">
        <v>96.322000000000003</v>
      </c>
      <c r="B1627">
        <v>15.97</v>
      </c>
      <c r="C1627">
        <v>0.28859000000000001</v>
      </c>
      <c r="D1627">
        <v>98.017269999999996</v>
      </c>
      <c r="E1627" s="1">
        <v>-1.3472E-2</v>
      </c>
      <c r="F1627">
        <v>0.12138</v>
      </c>
      <c r="G1627">
        <f t="shared" si="153"/>
        <v>10.213399534000001</v>
      </c>
      <c r="H1627">
        <f t="shared" si="151"/>
        <v>8.9845752060684063</v>
      </c>
      <c r="I1627">
        <f t="shared" si="152"/>
        <v>0.97752186734632329</v>
      </c>
      <c r="J1627">
        <f t="shared" si="154"/>
        <v>-3.8345599999770933E-3</v>
      </c>
      <c r="K1627">
        <f t="shared" si="155"/>
        <v>2.7065650441711418E-3</v>
      </c>
      <c r="L1627">
        <f t="shared" si="156"/>
        <v>4.2679368940972697E-4</v>
      </c>
    </row>
    <row r="1628" spans="1:12">
      <c r="A1628">
        <v>96.305999999999997</v>
      </c>
      <c r="B1628">
        <v>15.98</v>
      </c>
      <c r="C1628">
        <v>0.28466000000000002</v>
      </c>
      <c r="D1628">
        <v>98.017269999999996</v>
      </c>
      <c r="E1628" s="1">
        <v>-9.5034000000000004E-3</v>
      </c>
      <c r="F1628">
        <v>0.12137000000000001</v>
      </c>
      <c r="G1628">
        <f t="shared" si="153"/>
        <v>10.213399534000001</v>
      </c>
      <c r="H1628">
        <f t="shared" si="151"/>
        <v>8.9845752060684063</v>
      </c>
      <c r="I1628">
        <f t="shared" si="152"/>
        <v>0.97752186734632329</v>
      </c>
      <c r="J1628">
        <f t="shared" si="154"/>
        <v>-3.1676799999668988E-3</v>
      </c>
      <c r="K1628">
        <f t="shared" si="155"/>
        <v>2.7066822571564682E-3</v>
      </c>
      <c r="L1628">
        <f t="shared" si="156"/>
        <v>3.525686999455877E-4</v>
      </c>
    </row>
    <row r="1629" spans="1:12">
      <c r="A1629">
        <v>96.299000000000007</v>
      </c>
      <c r="B1629">
        <v>15.99</v>
      </c>
      <c r="C1629">
        <v>0.28860999999999998</v>
      </c>
      <c r="D1629">
        <v>98.017269999999996</v>
      </c>
      <c r="E1629" s="1">
        <v>-7.3895000000000002E-3</v>
      </c>
      <c r="F1629">
        <v>0.12137000000000001</v>
      </c>
      <c r="G1629">
        <f t="shared" si="153"/>
        <v>10.213399534000001</v>
      </c>
      <c r="H1629">
        <f t="shared" si="151"/>
        <v>8.9845752060684063</v>
      </c>
      <c r="I1629">
        <f t="shared" si="152"/>
        <v>0.97752186734632329</v>
      </c>
      <c r="J1629">
        <f t="shared" si="154"/>
        <v>-2.8342399999766081E-3</v>
      </c>
      <c r="K1629">
        <f t="shared" si="155"/>
        <v>2.7067335410300205E-3</v>
      </c>
      <c r="L1629">
        <f t="shared" si="156"/>
        <v>3.1545620521516608E-4</v>
      </c>
    </row>
    <row r="1630" spans="1:12">
      <c r="A1630">
        <v>96.284000000000006</v>
      </c>
      <c r="B1630">
        <v>16</v>
      </c>
      <c r="C1630">
        <v>0.27776000000000001</v>
      </c>
      <c r="D1630">
        <v>98.017269999999996</v>
      </c>
      <c r="E1630" s="1">
        <v>-5.5985000000000002E-3</v>
      </c>
      <c r="F1630">
        <v>0.12136</v>
      </c>
      <c r="G1630">
        <f t="shared" si="153"/>
        <v>10.213399534000001</v>
      </c>
      <c r="H1630">
        <f t="shared" si="151"/>
        <v>8.9845752060684063</v>
      </c>
      <c r="I1630">
        <f t="shared" si="152"/>
        <v>0.97752186734632329</v>
      </c>
      <c r="J1630">
        <f t="shared" si="154"/>
        <v>-2.1673599999901287E-3</v>
      </c>
      <c r="K1630">
        <f t="shared" si="155"/>
        <v>2.7068434415890258E-3</v>
      </c>
      <c r="L1630">
        <f t="shared" si="156"/>
        <v>2.412312157536663E-4</v>
      </c>
    </row>
    <row r="1631" spans="1:12">
      <c r="A1631">
        <v>96.274000000000001</v>
      </c>
      <c r="B1631">
        <v>16.010000000000002</v>
      </c>
      <c r="C1631">
        <v>0.27481</v>
      </c>
      <c r="D1631">
        <v>98.016310000000004</v>
      </c>
      <c r="E1631" s="1">
        <v>-4.4076999999999996E-3</v>
      </c>
      <c r="F1631">
        <v>0.12136</v>
      </c>
      <c r="G1631">
        <f t="shared" si="153"/>
        <v>10.213299502</v>
      </c>
      <c r="H1631">
        <f t="shared" ref="H1631:H1694" si="157">G1631-G$27-E$27</f>
        <v>8.9844751740684057</v>
      </c>
      <c r="I1631">
        <f t="shared" ref="I1631:I1694" si="158">H1631/(G$30-G$27-E$27)</f>
        <v>0.97751098386377777</v>
      </c>
      <c r="J1631">
        <f t="shared" si="154"/>
        <v>-1.8339200000116818E-3</v>
      </c>
      <c r="K1631">
        <f t="shared" si="155"/>
        <v>2.7069167135865563E-3</v>
      </c>
      <c r="L1631">
        <f t="shared" si="156"/>
        <v>2.0412099365635342E-4</v>
      </c>
    </row>
    <row r="1632" spans="1:12">
      <c r="A1632">
        <v>96.263000000000005</v>
      </c>
      <c r="B1632">
        <v>16.02</v>
      </c>
      <c r="C1632">
        <v>0.27087</v>
      </c>
      <c r="D1632">
        <v>98.017269999999996</v>
      </c>
      <c r="E1632" s="1">
        <v>-5.4976000000000001E-3</v>
      </c>
      <c r="F1632">
        <v>0.12135</v>
      </c>
      <c r="G1632">
        <f t="shared" si="153"/>
        <v>10.213399534000001</v>
      </c>
      <c r="H1632">
        <f t="shared" si="157"/>
        <v>8.9845752060684063</v>
      </c>
      <c r="I1632">
        <f t="shared" si="158"/>
        <v>0.97752186734632329</v>
      </c>
      <c r="J1632">
        <f t="shared" si="154"/>
        <v>-1.1670400000074617E-3</v>
      </c>
      <c r="K1632">
        <f t="shared" si="155"/>
        <v>2.7069973173656585E-3</v>
      </c>
      <c r="L1632">
        <f t="shared" si="156"/>
        <v>1.2989373156108857E-4</v>
      </c>
    </row>
    <row r="1633" spans="1:12">
      <c r="A1633">
        <v>96.245999999999995</v>
      </c>
      <c r="B1633">
        <v>16.03</v>
      </c>
      <c r="C1633">
        <v>0.27089000000000002</v>
      </c>
      <c r="D1633">
        <v>98.017269999999996</v>
      </c>
      <c r="E1633" s="1">
        <v>-9.0875999999999995E-3</v>
      </c>
      <c r="F1633">
        <v>0.12134</v>
      </c>
      <c r="G1633">
        <f t="shared" si="153"/>
        <v>10.213399534000001</v>
      </c>
      <c r="H1633">
        <f t="shared" si="157"/>
        <v>8.9845752060684063</v>
      </c>
      <c r="I1633">
        <f t="shared" si="158"/>
        <v>0.97752186734632329</v>
      </c>
      <c r="J1633">
        <f t="shared" si="154"/>
        <v>-3.3344000000214136E-4</v>
      </c>
      <c r="K1633">
        <f t="shared" si="155"/>
        <v>2.7071218962847463E-3</v>
      </c>
      <c r="L1633">
        <f t="shared" si="156"/>
        <v>3.7112494731740648E-5</v>
      </c>
    </row>
    <row r="1634" spans="1:12">
      <c r="A1634">
        <v>96.236000000000004</v>
      </c>
      <c r="B1634">
        <v>16.04</v>
      </c>
      <c r="C1634">
        <v>0.26595999999999997</v>
      </c>
      <c r="D1634">
        <v>98.017269999999996</v>
      </c>
      <c r="E1634" s="1">
        <v>-1.3331000000000001E-2</v>
      </c>
      <c r="F1634">
        <v>0.12134</v>
      </c>
      <c r="G1634">
        <f t="shared" si="153"/>
        <v>10.213399534000001</v>
      </c>
      <c r="H1634">
        <f t="shared" si="157"/>
        <v>8.9845752060684063</v>
      </c>
      <c r="I1634">
        <f t="shared" si="158"/>
        <v>0.97752186734632329</v>
      </c>
      <c r="J1634">
        <f t="shared" si="154"/>
        <v>-1.6672000000108648E-4</v>
      </c>
      <c r="K1634">
        <f t="shared" si="155"/>
        <v>2.7071951833583302E-3</v>
      </c>
      <c r="L1634">
        <f t="shared" si="156"/>
        <v>1.8556247365872082E-5</v>
      </c>
    </row>
    <row r="1635" spans="1:12">
      <c r="A1635">
        <v>96.230999999999995</v>
      </c>
      <c r="B1635">
        <v>16.05</v>
      </c>
      <c r="C1635">
        <v>0.26397999999999999</v>
      </c>
      <c r="D1635">
        <v>98.016310000000004</v>
      </c>
      <c r="E1635" s="1">
        <v>-1.5244000000000001E-2</v>
      </c>
      <c r="F1635">
        <v>0.12132999999999999</v>
      </c>
      <c r="G1635">
        <f t="shared" si="153"/>
        <v>10.213299502</v>
      </c>
      <c r="H1635">
        <f t="shared" si="157"/>
        <v>8.9844751740684057</v>
      </c>
      <c r="I1635">
        <f t="shared" si="158"/>
        <v>0.97751098386377777</v>
      </c>
      <c r="J1635">
        <f t="shared" si="154"/>
        <v>-6.6688000000428532E-4</v>
      </c>
      <c r="K1635">
        <f t="shared" si="155"/>
        <v>2.7072318283831603E-3</v>
      </c>
      <c r="L1635">
        <f t="shared" si="156"/>
        <v>7.4225815875041763E-5</v>
      </c>
    </row>
    <row r="1636" spans="1:12">
      <c r="A1636">
        <v>96.222999999999999</v>
      </c>
      <c r="B1636">
        <v>16.059999999999999</v>
      </c>
      <c r="C1636">
        <v>0.25707000000000002</v>
      </c>
      <c r="D1636">
        <v>98.016310000000004</v>
      </c>
      <c r="E1636" s="1">
        <v>-1.2828000000000001E-2</v>
      </c>
      <c r="F1636">
        <v>0.12132999999999999</v>
      </c>
      <c r="G1636">
        <f t="shared" si="153"/>
        <v>10.213299502</v>
      </c>
      <c r="H1636">
        <f t="shared" si="157"/>
        <v>8.9844751740684057</v>
      </c>
      <c r="I1636">
        <f t="shared" si="158"/>
        <v>0.97751098386377777</v>
      </c>
      <c r="J1636">
        <f t="shared" si="154"/>
        <v>-1.0003200000064157E-3</v>
      </c>
      <c r="K1636">
        <f t="shared" si="155"/>
        <v>2.7072904624864296E-3</v>
      </c>
      <c r="L1636">
        <f t="shared" si="156"/>
        <v>1.1133872381256129E-4</v>
      </c>
    </row>
    <row r="1637" spans="1:12">
      <c r="A1637">
        <v>96.212000000000003</v>
      </c>
      <c r="B1637">
        <v>16.07</v>
      </c>
      <c r="C1637">
        <v>0.25313000000000002</v>
      </c>
      <c r="D1637">
        <v>98.016310000000004</v>
      </c>
      <c r="E1637" s="1">
        <v>-7.1027E-3</v>
      </c>
      <c r="F1637">
        <v>0.12132</v>
      </c>
      <c r="G1637">
        <f t="shared" si="153"/>
        <v>10.213299502</v>
      </c>
      <c r="H1637">
        <f t="shared" si="157"/>
        <v>8.9844751740684057</v>
      </c>
      <c r="I1637">
        <f t="shared" si="158"/>
        <v>0.97751098386377777</v>
      </c>
      <c r="J1637">
        <f t="shared" si="154"/>
        <v>-1.16704000000748E-3</v>
      </c>
      <c r="K1637">
        <f t="shared" si="155"/>
        <v>2.7073710885256201E-3</v>
      </c>
      <c r="L1637">
        <f t="shared" si="156"/>
        <v>1.2989517778132093E-4</v>
      </c>
    </row>
    <row r="1638" spans="1:12">
      <c r="A1638">
        <v>96.197000000000003</v>
      </c>
      <c r="B1638">
        <v>16.079999999999998</v>
      </c>
      <c r="C1638">
        <v>0.2482</v>
      </c>
      <c r="D1638">
        <v>98.016310000000004</v>
      </c>
      <c r="E1638" s="1">
        <v>2.3842999999999999E-5</v>
      </c>
      <c r="F1638">
        <v>0.12131</v>
      </c>
      <c r="G1638">
        <f t="shared" si="153"/>
        <v>10.213299502</v>
      </c>
      <c r="H1638">
        <f t="shared" si="157"/>
        <v>8.9844751740684057</v>
      </c>
      <c r="I1638">
        <f t="shared" si="158"/>
        <v>0.97751098386377777</v>
      </c>
      <c r="J1638">
        <f t="shared" si="154"/>
        <v>-1.1670400000074941E-3</v>
      </c>
      <c r="K1638">
        <f t="shared" si="155"/>
        <v>2.7074810408640117E-3</v>
      </c>
      <c r="L1638">
        <f t="shared" si="156"/>
        <v>1.298951777813225E-4</v>
      </c>
    </row>
    <row r="1639" spans="1:12">
      <c r="A1639">
        <v>96.188999999999993</v>
      </c>
      <c r="B1639">
        <v>16.09</v>
      </c>
      <c r="C1639">
        <v>0.24820999999999999</v>
      </c>
      <c r="D1639">
        <v>98.016310000000004</v>
      </c>
      <c r="E1639" s="1">
        <v>7.4948999999999997E-3</v>
      </c>
      <c r="F1639">
        <v>0.12131</v>
      </c>
      <c r="G1639">
        <f t="shared" si="153"/>
        <v>10.213299502</v>
      </c>
      <c r="H1639">
        <f t="shared" si="157"/>
        <v>8.9844751740684057</v>
      </c>
      <c r="I1639">
        <f t="shared" si="158"/>
        <v>0.97751098386377777</v>
      </c>
      <c r="J1639">
        <f t="shared" si="154"/>
        <v>-1.000320000006424E-3</v>
      </c>
      <c r="K1639">
        <f t="shared" si="155"/>
        <v>2.7075396857629444E-3</v>
      </c>
      <c r="L1639">
        <f t="shared" si="156"/>
        <v>1.1133872381256221E-4</v>
      </c>
    </row>
    <row r="1640" spans="1:12">
      <c r="A1640">
        <v>96.183000000000007</v>
      </c>
      <c r="B1640">
        <v>16.100000000000001</v>
      </c>
      <c r="C1640">
        <v>0.24326999999999999</v>
      </c>
      <c r="D1640">
        <v>98.016310000000004</v>
      </c>
      <c r="E1640" s="1">
        <v>1.4422000000000001E-2</v>
      </c>
      <c r="F1640">
        <v>0.12131</v>
      </c>
      <c r="G1640">
        <f t="shared" si="153"/>
        <v>10.213299502</v>
      </c>
      <c r="H1640">
        <f t="shared" si="157"/>
        <v>8.9844751740684057</v>
      </c>
      <c r="I1640">
        <f t="shared" si="158"/>
        <v>0.97751098386377777</v>
      </c>
      <c r="J1640">
        <f t="shared" si="154"/>
        <v>-1.5004800000095648E-3</v>
      </c>
      <c r="K1640">
        <f t="shared" si="155"/>
        <v>2.7075836711043964E-3</v>
      </c>
      <c r="L1640">
        <f t="shared" si="156"/>
        <v>1.6700808571883539E-4</v>
      </c>
    </row>
    <row r="1641" spans="1:12">
      <c r="A1641">
        <v>96.167000000000002</v>
      </c>
      <c r="B1641">
        <v>16.11</v>
      </c>
      <c r="C1641">
        <v>0.24032000000000001</v>
      </c>
      <c r="D1641">
        <v>98.016310000000004</v>
      </c>
      <c r="E1641" s="1">
        <v>1.9261E-2</v>
      </c>
      <c r="F1641">
        <v>0.12130000000000001</v>
      </c>
      <c r="G1641">
        <f t="shared" si="153"/>
        <v>10.213299502</v>
      </c>
      <c r="H1641">
        <f t="shared" si="157"/>
        <v>8.9844751740684057</v>
      </c>
      <c r="I1641">
        <f t="shared" si="158"/>
        <v>0.97751098386377777</v>
      </c>
      <c r="J1641">
        <f t="shared" si="154"/>
        <v>-1.1670400000074466E-3</v>
      </c>
      <c r="K1641">
        <f t="shared" si="155"/>
        <v>2.7077009723354192E-3</v>
      </c>
      <c r="L1641">
        <f t="shared" si="156"/>
        <v>1.2989517778131722E-4</v>
      </c>
    </row>
    <row r="1642" spans="1:12">
      <c r="A1642">
        <v>96.164000000000001</v>
      </c>
      <c r="B1642">
        <v>16.12</v>
      </c>
      <c r="C1642">
        <v>0.24032999999999999</v>
      </c>
      <c r="D1642">
        <v>98.017269999999996</v>
      </c>
      <c r="E1642" s="1">
        <v>2.1194999999999999E-2</v>
      </c>
      <c r="F1642">
        <v>0.12130000000000001</v>
      </c>
      <c r="G1642">
        <f t="shared" si="153"/>
        <v>10.213399534000001</v>
      </c>
      <c r="H1642">
        <f t="shared" si="157"/>
        <v>8.9845752060684063</v>
      </c>
      <c r="I1642">
        <f t="shared" si="158"/>
        <v>0.97752186734632329</v>
      </c>
      <c r="J1642">
        <f t="shared" si="154"/>
        <v>6.5645053412206412E-18</v>
      </c>
      <c r="K1642">
        <f t="shared" si="155"/>
        <v>2.7077229674477548E-3</v>
      </c>
      <c r="L1642">
        <f t="shared" si="156"/>
        <v>-7.3064170432752463E-19</v>
      </c>
    </row>
    <row r="1643" spans="1:12">
      <c r="A1643">
        <v>96.162000000000006</v>
      </c>
      <c r="B1643">
        <v>16.13</v>
      </c>
      <c r="C1643">
        <v>0.22846</v>
      </c>
      <c r="D1643">
        <v>98.017269999999996</v>
      </c>
      <c r="E1643" s="1">
        <v>2.0766E-2</v>
      </c>
      <c r="F1643">
        <v>0.12130000000000001</v>
      </c>
      <c r="G1643">
        <f t="shared" si="153"/>
        <v>10.213399534000001</v>
      </c>
      <c r="H1643">
        <f t="shared" si="157"/>
        <v>8.9845752060684063</v>
      </c>
      <c r="I1643">
        <f t="shared" si="158"/>
        <v>0.97752186734632329</v>
      </c>
      <c r="J1643">
        <f t="shared" si="154"/>
        <v>1.1670400000074457E-3</v>
      </c>
      <c r="K1643">
        <f t="shared" si="155"/>
        <v>2.7077376310545012E-3</v>
      </c>
      <c r="L1643">
        <f t="shared" si="156"/>
        <v>-1.2989373156108681E-4</v>
      </c>
    </row>
    <row r="1644" spans="1:12">
      <c r="A1644">
        <v>96.15</v>
      </c>
      <c r="B1644">
        <v>16.14</v>
      </c>
      <c r="C1644">
        <v>0.22649</v>
      </c>
      <c r="D1644">
        <v>98.017269999999996</v>
      </c>
      <c r="E1644" s="1">
        <v>1.883E-2</v>
      </c>
      <c r="F1644">
        <v>0.12129</v>
      </c>
      <c r="G1644">
        <f t="shared" si="153"/>
        <v>10.213399534000001</v>
      </c>
      <c r="H1644">
        <f t="shared" si="157"/>
        <v>8.9845752060684063</v>
      </c>
      <c r="I1644">
        <f t="shared" si="158"/>
        <v>0.97752186734632329</v>
      </c>
      <c r="J1644">
        <f t="shared" si="154"/>
        <v>1.500480000009549E-3</v>
      </c>
      <c r="K1644">
        <f t="shared" si="155"/>
        <v>2.707825616030328E-3</v>
      </c>
      <c r="L1644">
        <f t="shared" si="156"/>
        <v>-1.6700622629282322E-4</v>
      </c>
    </row>
    <row r="1645" spans="1:12">
      <c r="A1645">
        <v>96.147000000000006</v>
      </c>
      <c r="B1645">
        <v>16.149999999999999</v>
      </c>
      <c r="C1645">
        <v>0.22650000000000001</v>
      </c>
      <c r="D1645">
        <v>98.017269999999996</v>
      </c>
      <c r="E1645" s="1">
        <v>1.7086E-2</v>
      </c>
      <c r="F1645">
        <v>0.12129</v>
      </c>
      <c r="G1645">
        <f t="shared" si="153"/>
        <v>10.213399534000001</v>
      </c>
      <c r="H1645">
        <f t="shared" si="157"/>
        <v>8.9845752060684063</v>
      </c>
      <c r="I1645">
        <f t="shared" si="158"/>
        <v>0.97752186734632329</v>
      </c>
      <c r="J1645">
        <f t="shared" si="154"/>
        <v>1.6672000000106473E-3</v>
      </c>
      <c r="K1645">
        <f t="shared" si="155"/>
        <v>2.7078476131677217E-3</v>
      </c>
      <c r="L1645">
        <f t="shared" si="156"/>
        <v>-1.8556247365869661E-4</v>
      </c>
    </row>
    <row r="1646" spans="1:12">
      <c r="A1646">
        <v>96.147000000000006</v>
      </c>
      <c r="B1646">
        <v>16.16</v>
      </c>
      <c r="C1646">
        <v>0.21759000000000001</v>
      </c>
      <c r="D1646">
        <v>98.018230000000003</v>
      </c>
      <c r="E1646" s="1">
        <v>1.6454E-2</v>
      </c>
      <c r="F1646">
        <v>0.12129</v>
      </c>
      <c r="G1646">
        <f t="shared" si="153"/>
        <v>10.213499566000001</v>
      </c>
      <c r="H1646">
        <f t="shared" si="157"/>
        <v>8.984675238068407</v>
      </c>
      <c r="I1646">
        <f t="shared" si="158"/>
        <v>0.97753275082886892</v>
      </c>
      <c r="J1646">
        <f t="shared" si="154"/>
        <v>2.3340800000148914E-3</v>
      </c>
      <c r="K1646">
        <f t="shared" si="155"/>
        <v>2.7078476131677217E-3</v>
      </c>
      <c r="L1646">
        <f t="shared" si="156"/>
        <v>-2.5978457074611963E-4</v>
      </c>
    </row>
    <row r="1647" spans="1:12">
      <c r="A1647">
        <v>96.137</v>
      </c>
      <c r="B1647">
        <v>16.170000000000002</v>
      </c>
      <c r="C1647">
        <v>0.21859000000000001</v>
      </c>
      <c r="D1647">
        <v>98.017269999999996</v>
      </c>
      <c r="E1647" s="1">
        <v>1.6454E-2</v>
      </c>
      <c r="F1647">
        <v>0.12128</v>
      </c>
      <c r="G1647">
        <f t="shared" si="153"/>
        <v>10.213399534000001</v>
      </c>
      <c r="H1647">
        <f t="shared" si="157"/>
        <v>8.9845752060684063</v>
      </c>
      <c r="I1647">
        <f t="shared" si="158"/>
        <v>0.97752186734632329</v>
      </c>
      <c r="J1647">
        <f t="shared" si="154"/>
        <v>2.0006400000127525E-3</v>
      </c>
      <c r="K1647">
        <f t="shared" si="155"/>
        <v>2.7079209395402494E-3</v>
      </c>
      <c r="L1647">
        <f t="shared" si="156"/>
        <v>-2.2267496839043323E-4</v>
      </c>
    </row>
    <row r="1648" spans="1:12">
      <c r="A1648">
        <v>96.132999999999996</v>
      </c>
      <c r="B1648">
        <v>16.18</v>
      </c>
      <c r="C1648">
        <v>0.21167</v>
      </c>
      <c r="D1648">
        <v>98.018230000000003</v>
      </c>
      <c r="E1648" s="1">
        <v>1.711E-2</v>
      </c>
      <c r="F1648">
        <v>0.12128</v>
      </c>
      <c r="G1648">
        <f t="shared" si="153"/>
        <v>10.213499566000001</v>
      </c>
      <c r="H1648">
        <f t="shared" si="157"/>
        <v>8.984675238068407</v>
      </c>
      <c r="I1648">
        <f t="shared" si="158"/>
        <v>0.97753275082886892</v>
      </c>
      <c r="J1648">
        <f t="shared" si="154"/>
        <v>2.1673600000138285E-3</v>
      </c>
      <c r="K1648">
        <f t="shared" si="155"/>
        <v>2.7079502712012201E-3</v>
      </c>
      <c r="L1648">
        <f t="shared" si="156"/>
        <v>-2.4122852997853975E-4</v>
      </c>
    </row>
    <row r="1649" spans="1:12">
      <c r="A1649">
        <v>96.125</v>
      </c>
      <c r="B1649">
        <v>16.190000000000001</v>
      </c>
      <c r="C1649">
        <v>0.21068999999999999</v>
      </c>
      <c r="D1649">
        <v>98.018230000000003</v>
      </c>
      <c r="E1649" s="1">
        <v>1.9222E-2</v>
      </c>
      <c r="F1649">
        <v>0.12128</v>
      </c>
      <c r="G1649">
        <f t="shared" si="153"/>
        <v>10.213499566000001</v>
      </c>
      <c r="H1649">
        <f t="shared" si="157"/>
        <v>8.984675238068407</v>
      </c>
      <c r="I1649">
        <f t="shared" si="158"/>
        <v>0.97753275082886892</v>
      </c>
      <c r="J1649">
        <f t="shared" si="154"/>
        <v>2.0006400000127317E-3</v>
      </c>
      <c r="K1649">
        <f t="shared" si="155"/>
        <v>2.7080089364294904E-3</v>
      </c>
      <c r="L1649">
        <f t="shared" si="156"/>
        <v>-2.226724892109561E-4</v>
      </c>
    </row>
    <row r="1650" spans="1:12">
      <c r="A1650">
        <v>96.12</v>
      </c>
      <c r="B1650">
        <v>16.2</v>
      </c>
      <c r="C1650">
        <v>0.20179</v>
      </c>
      <c r="D1650">
        <v>98.018230000000003</v>
      </c>
      <c r="E1650" s="1">
        <v>2.2383E-2</v>
      </c>
      <c r="F1650">
        <v>0.12127</v>
      </c>
      <c r="G1650">
        <f t="shared" si="153"/>
        <v>10.213499566000001</v>
      </c>
      <c r="H1650">
        <f t="shared" si="157"/>
        <v>8.984675238068407</v>
      </c>
      <c r="I1650">
        <f t="shared" si="158"/>
        <v>0.97753275082886892</v>
      </c>
      <c r="J1650">
        <f t="shared" si="154"/>
        <v>1.5004800000095646E-3</v>
      </c>
      <c r="K1650">
        <f t="shared" si="155"/>
        <v>2.7080456034879628E-3</v>
      </c>
      <c r="L1650">
        <f t="shared" si="156"/>
        <v>-1.6700436690821884E-4</v>
      </c>
    </row>
    <row r="1651" spans="1:12">
      <c r="A1651">
        <v>96.119</v>
      </c>
      <c r="B1651">
        <v>16.21</v>
      </c>
      <c r="C1651">
        <v>0.20179</v>
      </c>
      <c r="D1651">
        <v>98.018230000000003</v>
      </c>
      <c r="E1651" s="1">
        <v>2.5602E-2</v>
      </c>
      <c r="F1651">
        <v>0.12127</v>
      </c>
      <c r="G1651">
        <f t="shared" si="153"/>
        <v>10.213499566000001</v>
      </c>
      <c r="H1651">
        <f t="shared" si="157"/>
        <v>8.984675238068407</v>
      </c>
      <c r="I1651">
        <f t="shared" si="158"/>
        <v>0.97753275082886892</v>
      </c>
      <c r="J1651">
        <f t="shared" si="154"/>
        <v>1.5004800000095425E-3</v>
      </c>
      <c r="K1651">
        <f t="shared" si="155"/>
        <v>2.7080529370188127E-3</v>
      </c>
      <c r="L1651">
        <f t="shared" si="156"/>
        <v>-1.6700436690821638E-4</v>
      </c>
    </row>
    <row r="1652" spans="1:12">
      <c r="A1652">
        <v>96.116</v>
      </c>
      <c r="B1652">
        <v>16.22</v>
      </c>
      <c r="C1652">
        <v>0.20180000000000001</v>
      </c>
      <c r="D1652">
        <v>98.019189999999995</v>
      </c>
      <c r="E1652" s="1">
        <v>2.8763E-2</v>
      </c>
      <c r="F1652">
        <v>0.12127</v>
      </c>
      <c r="G1652">
        <f t="shared" si="153"/>
        <v>10.213599597999998</v>
      </c>
      <c r="H1652">
        <f t="shared" si="157"/>
        <v>8.984775270068404</v>
      </c>
      <c r="I1652">
        <f t="shared" si="158"/>
        <v>0.97754363431141422</v>
      </c>
      <c r="J1652">
        <f t="shared" si="154"/>
        <v>2.0006399999890657E-3</v>
      </c>
      <c r="K1652">
        <f t="shared" si="155"/>
        <v>2.7080749378496803E-3</v>
      </c>
      <c r="L1652">
        <f t="shared" si="156"/>
        <v>-2.2267001008405125E-4</v>
      </c>
    </row>
    <row r="1653" spans="1:12">
      <c r="A1653">
        <v>96.105999999999995</v>
      </c>
      <c r="B1653">
        <v>16.23</v>
      </c>
      <c r="C1653">
        <v>0.19686999999999999</v>
      </c>
      <c r="D1653">
        <v>98.019189999999995</v>
      </c>
      <c r="E1653" s="1">
        <v>3.0897000000000001E-2</v>
      </c>
      <c r="F1653">
        <v>0.12126000000000001</v>
      </c>
      <c r="G1653">
        <f t="shared" si="153"/>
        <v>10.213599597999998</v>
      </c>
      <c r="H1653">
        <f t="shared" si="157"/>
        <v>8.984775270068404</v>
      </c>
      <c r="I1653">
        <f t="shared" si="158"/>
        <v>0.97754363431141422</v>
      </c>
      <c r="J1653">
        <f t="shared" si="154"/>
        <v>2.1673599999723543E-3</v>
      </c>
      <c r="K1653">
        <f t="shared" si="155"/>
        <v>2.7081482765344369E-3</v>
      </c>
      <c r="L1653">
        <f t="shared" si="156"/>
        <v>-2.4122584425596361E-4</v>
      </c>
    </row>
    <row r="1654" spans="1:12">
      <c r="A1654">
        <v>96.100999999999999</v>
      </c>
      <c r="B1654">
        <v>16.239999999999998</v>
      </c>
      <c r="C1654">
        <v>0.19192000000000001</v>
      </c>
      <c r="D1654">
        <v>98.019189999999995</v>
      </c>
      <c r="E1654" s="1">
        <v>3.1897000000000002E-2</v>
      </c>
      <c r="F1654">
        <v>0.12126000000000001</v>
      </c>
      <c r="G1654">
        <f t="shared" si="153"/>
        <v>10.213599597999998</v>
      </c>
      <c r="H1654">
        <f t="shared" si="157"/>
        <v>8.984775270068404</v>
      </c>
      <c r="I1654">
        <f t="shared" si="158"/>
        <v>0.97754363431141422</v>
      </c>
      <c r="J1654">
        <f t="shared" si="154"/>
        <v>2.0006399999594909E-3</v>
      </c>
      <c r="K1654">
        <f t="shared" si="155"/>
        <v>2.7081849473664255E-3</v>
      </c>
      <c r="L1654">
        <f t="shared" si="156"/>
        <v>-2.2267001008075959E-4</v>
      </c>
    </row>
    <row r="1655" spans="1:12">
      <c r="A1655">
        <v>96.099000000000004</v>
      </c>
      <c r="B1655">
        <v>16.25</v>
      </c>
      <c r="C1655">
        <v>0.18401000000000001</v>
      </c>
      <c r="D1655">
        <v>98.020150000000001</v>
      </c>
      <c r="E1655" s="1">
        <v>3.2753999999999998E-2</v>
      </c>
      <c r="F1655">
        <v>0.12126000000000001</v>
      </c>
      <c r="G1655">
        <f t="shared" si="153"/>
        <v>10.213699630000001</v>
      </c>
      <c r="H1655">
        <f t="shared" si="157"/>
        <v>8.9848753020684065</v>
      </c>
      <c r="I1655">
        <f t="shared" si="158"/>
        <v>0.97755451779395997</v>
      </c>
      <c r="J1655">
        <f t="shared" si="154"/>
        <v>3.0009599999718363E-3</v>
      </c>
      <c r="K1655">
        <f t="shared" si="155"/>
        <v>2.7081996159772949E-3</v>
      </c>
      <c r="L1655">
        <f t="shared" si="156"/>
        <v>-3.340012965211644E-4</v>
      </c>
    </row>
    <row r="1656" spans="1:12">
      <c r="A1656">
        <v>96.090999999999994</v>
      </c>
      <c r="B1656">
        <v>16.260000000000002</v>
      </c>
      <c r="C1656">
        <v>0.18598999999999999</v>
      </c>
      <c r="D1656">
        <v>98.020150000000001</v>
      </c>
      <c r="E1656" s="1">
        <v>3.3640999999999997E-2</v>
      </c>
      <c r="F1656">
        <v>0.12126000000000001</v>
      </c>
      <c r="G1656">
        <f t="shared" si="153"/>
        <v>10.213699630000001</v>
      </c>
      <c r="H1656">
        <f t="shared" si="157"/>
        <v>8.9848753020684065</v>
      </c>
      <c r="I1656">
        <f t="shared" si="158"/>
        <v>0.97755451779395997</v>
      </c>
      <c r="J1656">
        <f t="shared" si="154"/>
        <v>2.8342399999795927E-3</v>
      </c>
      <c r="K1656">
        <f t="shared" si="155"/>
        <v>2.7082582920098255E-3</v>
      </c>
      <c r="L1656">
        <f t="shared" si="156"/>
        <v>-3.154456689373444E-4</v>
      </c>
    </row>
    <row r="1657" spans="1:12">
      <c r="A1657">
        <v>96.088999999999999</v>
      </c>
      <c r="B1657">
        <v>16.27</v>
      </c>
      <c r="C1657">
        <v>0.17610000000000001</v>
      </c>
      <c r="D1657">
        <v>98.020150000000001</v>
      </c>
      <c r="E1657" s="1">
        <v>3.3466000000000003E-2</v>
      </c>
      <c r="F1657">
        <v>0.12126000000000001</v>
      </c>
      <c r="G1657">
        <f t="shared" si="153"/>
        <v>10.213699630000001</v>
      </c>
      <c r="H1657">
        <f t="shared" si="157"/>
        <v>8.9848753020684065</v>
      </c>
      <c r="I1657">
        <f t="shared" si="158"/>
        <v>0.97755451779395997</v>
      </c>
      <c r="J1657">
        <f t="shared" si="154"/>
        <v>3.0009599999925199E-3</v>
      </c>
      <c r="K1657">
        <f t="shared" si="155"/>
        <v>2.7082729614152355E-3</v>
      </c>
      <c r="L1657">
        <f t="shared" si="156"/>
        <v>-3.3400129652346643E-4</v>
      </c>
    </row>
    <row r="1658" spans="1:12">
      <c r="A1658">
        <v>96.078999999999994</v>
      </c>
      <c r="B1658">
        <v>16.28</v>
      </c>
      <c r="C1658">
        <v>0.17413000000000001</v>
      </c>
      <c r="D1658">
        <v>98.021109999999993</v>
      </c>
      <c r="E1658" s="1">
        <v>3.0959E-2</v>
      </c>
      <c r="F1658">
        <v>0.12125</v>
      </c>
      <c r="G1658">
        <f t="shared" si="153"/>
        <v>10.213799662</v>
      </c>
      <c r="H1658">
        <f t="shared" si="157"/>
        <v>8.9849753340684053</v>
      </c>
      <c r="I1658">
        <f t="shared" si="158"/>
        <v>0.97756540127650537</v>
      </c>
      <c r="J1658">
        <f t="shared" si="154"/>
        <v>3.5011199999986095E-3</v>
      </c>
      <c r="K1658">
        <f t="shared" si="155"/>
        <v>2.7083463108260727E-3</v>
      </c>
      <c r="L1658">
        <f t="shared" si="156"/>
        <v>-3.8966384100392394E-4</v>
      </c>
    </row>
    <row r="1659" spans="1:12">
      <c r="A1659">
        <v>96.066999999999993</v>
      </c>
      <c r="B1659">
        <v>16.29</v>
      </c>
      <c r="C1659">
        <v>0.17513000000000001</v>
      </c>
      <c r="D1659">
        <v>98.021109999999993</v>
      </c>
      <c r="E1659" s="1">
        <v>2.5973E-2</v>
      </c>
      <c r="F1659">
        <v>0.12125</v>
      </c>
      <c r="G1659">
        <f t="shared" si="153"/>
        <v>10.213799662</v>
      </c>
      <c r="H1659">
        <f t="shared" si="157"/>
        <v>8.9849753340684053</v>
      </c>
      <c r="I1659">
        <f t="shared" si="158"/>
        <v>0.97756540127650537</v>
      </c>
      <c r="J1659">
        <f t="shared" si="154"/>
        <v>3.5011200000075338E-3</v>
      </c>
      <c r="K1659">
        <f t="shared" si="155"/>
        <v>2.7084343353637563E-3</v>
      </c>
      <c r="L1659">
        <f t="shared" si="156"/>
        <v>-3.8966384100491718E-4</v>
      </c>
    </row>
    <row r="1660" spans="1:12">
      <c r="A1660">
        <v>96.069000000000003</v>
      </c>
      <c r="B1660">
        <v>16.3</v>
      </c>
      <c r="C1660">
        <v>0.17413999999999999</v>
      </c>
      <c r="D1660">
        <v>98.022069999999999</v>
      </c>
      <c r="E1660" s="1">
        <v>1.9222E-2</v>
      </c>
      <c r="F1660">
        <v>0.12125</v>
      </c>
      <c r="G1660">
        <f t="shared" si="153"/>
        <v>10.213899694</v>
      </c>
      <c r="H1660">
        <f t="shared" si="157"/>
        <v>8.985075366068406</v>
      </c>
      <c r="I1660">
        <f t="shared" si="158"/>
        <v>0.97757628475905101</v>
      </c>
      <c r="J1660">
        <f t="shared" si="154"/>
        <v>3.6678400000233662E-3</v>
      </c>
      <c r="K1660">
        <f t="shared" si="155"/>
        <v>2.7084196642101301E-3</v>
      </c>
      <c r="L1660">
        <f t="shared" si="156"/>
        <v>-4.0821471724931127E-4</v>
      </c>
    </row>
    <row r="1661" spans="1:12">
      <c r="A1661">
        <v>96.07</v>
      </c>
      <c r="B1661">
        <v>16.309999999999999</v>
      </c>
      <c r="C1661">
        <v>0.16721</v>
      </c>
      <c r="D1661">
        <v>98.021109999999993</v>
      </c>
      <c r="E1661" s="1">
        <v>1.3497E-2</v>
      </c>
      <c r="F1661">
        <v>0.12125</v>
      </c>
      <c r="G1661">
        <f t="shared" si="153"/>
        <v>10.213799662</v>
      </c>
      <c r="H1661">
        <f t="shared" si="157"/>
        <v>8.9849753340684053</v>
      </c>
      <c r="I1661">
        <f t="shared" si="158"/>
        <v>0.97756540127650537</v>
      </c>
      <c r="J1661">
        <f t="shared" si="154"/>
        <v>3.3344000000124466E-3</v>
      </c>
      <c r="K1661">
        <f t="shared" si="155"/>
        <v>2.7084123286929204E-3</v>
      </c>
      <c r="L1661">
        <f t="shared" si="156"/>
        <v>-3.7110842000526975E-4</v>
      </c>
    </row>
    <row r="1662" spans="1:12">
      <c r="A1662">
        <v>96.069000000000003</v>
      </c>
      <c r="B1662">
        <v>16.32</v>
      </c>
      <c r="C1662">
        <v>0.1583</v>
      </c>
      <c r="D1662">
        <v>98.022069999999999</v>
      </c>
      <c r="E1662" s="1">
        <v>1.0706E-2</v>
      </c>
      <c r="F1662">
        <v>0.12125</v>
      </c>
      <c r="G1662">
        <f t="shared" ref="G1662:G1725" si="159">(D1662/100)*$B$16</f>
        <v>10.213899694</v>
      </c>
      <c r="H1662">
        <f t="shared" si="157"/>
        <v>8.985075366068406</v>
      </c>
      <c r="I1662">
        <f t="shared" si="158"/>
        <v>0.97757628475905101</v>
      </c>
      <c r="J1662">
        <f t="shared" ref="J1662:J1725" si="160">SLOPE(H1654:H1662,B1654:B1662)</f>
        <v>3.3344000000035436E-3</v>
      </c>
      <c r="K1662">
        <f t="shared" ref="K1662:K1725" si="161">1/(A1662+273.15)</f>
        <v>2.7084196642101301E-3</v>
      </c>
      <c r="L1662">
        <f t="shared" ref="L1662:L1725" si="162">-J1662/H1662</f>
        <v>-3.7110428840649501E-4</v>
      </c>
    </row>
    <row r="1663" spans="1:12">
      <c r="A1663">
        <v>96.066999999999993</v>
      </c>
      <c r="B1663">
        <v>16.329999999999998</v>
      </c>
      <c r="C1663">
        <v>0.15336</v>
      </c>
      <c r="D1663">
        <v>98.021109999999993</v>
      </c>
      <c r="E1663" s="1">
        <v>1.0134000000000001E-2</v>
      </c>
      <c r="F1663">
        <v>0.12125</v>
      </c>
      <c r="G1663">
        <f t="shared" si="159"/>
        <v>10.213799662</v>
      </c>
      <c r="H1663">
        <f t="shared" si="157"/>
        <v>8.9849753340684053</v>
      </c>
      <c r="I1663">
        <f t="shared" si="158"/>
        <v>0.97756540127650537</v>
      </c>
      <c r="J1663">
        <f t="shared" si="160"/>
        <v>2.1673599999872725E-3</v>
      </c>
      <c r="K1663">
        <f t="shared" si="161"/>
        <v>2.7084343353637563E-3</v>
      </c>
      <c r="L1663">
        <f t="shared" si="162"/>
        <v>-2.4122047300110839E-4</v>
      </c>
    </row>
    <row r="1664" spans="1:12">
      <c r="A1664">
        <v>96.063999999999993</v>
      </c>
      <c r="B1664">
        <v>16.34</v>
      </c>
      <c r="C1664">
        <v>0.15434999999999999</v>
      </c>
      <c r="D1664">
        <v>98.022069999999999</v>
      </c>
      <c r="E1664" s="1">
        <v>9.9349999999999994E-3</v>
      </c>
      <c r="F1664">
        <v>0.12124</v>
      </c>
      <c r="G1664">
        <f t="shared" si="159"/>
        <v>10.213899694</v>
      </c>
      <c r="H1664">
        <f t="shared" si="157"/>
        <v>8.985075366068406</v>
      </c>
      <c r="I1664">
        <f t="shared" si="158"/>
        <v>0.97757628475905101</v>
      </c>
      <c r="J1664">
        <f t="shared" si="160"/>
        <v>2.1673599999931944E-3</v>
      </c>
      <c r="K1664">
        <f t="shared" si="161"/>
        <v>2.7084563423922176E-3</v>
      </c>
      <c r="L1664">
        <f t="shared" si="162"/>
        <v>-2.4121778746320798E-4</v>
      </c>
    </row>
    <row r="1665" spans="1:12">
      <c r="A1665">
        <v>96.06</v>
      </c>
      <c r="B1665">
        <v>16.350000000000001</v>
      </c>
      <c r="C1665">
        <v>0.15139</v>
      </c>
      <c r="D1665">
        <v>98.022069999999999</v>
      </c>
      <c r="E1665" s="1">
        <v>8.5170000000000003E-3</v>
      </c>
      <c r="F1665">
        <v>0.12124</v>
      </c>
      <c r="G1665">
        <f t="shared" si="159"/>
        <v>10.213899694</v>
      </c>
      <c r="H1665">
        <f t="shared" si="157"/>
        <v>8.985075366068406</v>
      </c>
      <c r="I1665">
        <f t="shared" si="158"/>
        <v>0.97757628475905101</v>
      </c>
      <c r="J1665">
        <f t="shared" si="160"/>
        <v>1.8339199999999006E-3</v>
      </c>
      <c r="K1665">
        <f t="shared" si="161"/>
        <v>2.7084856856531515E-3</v>
      </c>
      <c r="L1665">
        <f t="shared" si="162"/>
        <v>-2.0410735862334429E-4</v>
      </c>
    </row>
    <row r="1666" spans="1:12">
      <c r="A1666">
        <v>96.057000000000002</v>
      </c>
      <c r="B1666">
        <v>16.36</v>
      </c>
      <c r="C1666">
        <v>0.14545</v>
      </c>
      <c r="D1666">
        <v>98.022069999999999</v>
      </c>
      <c r="E1666" s="1">
        <v>5.9768E-3</v>
      </c>
      <c r="F1666">
        <v>0.12124</v>
      </c>
      <c r="G1666">
        <f t="shared" si="159"/>
        <v>10.213899694</v>
      </c>
      <c r="H1666">
        <f t="shared" si="157"/>
        <v>8.985075366068406</v>
      </c>
      <c r="I1666">
        <f t="shared" si="158"/>
        <v>0.97757628475905101</v>
      </c>
      <c r="J1666">
        <f t="shared" si="160"/>
        <v>1.1670400000074925E-3</v>
      </c>
      <c r="K1666">
        <f t="shared" si="161"/>
        <v>2.7085076935161037E-3</v>
      </c>
      <c r="L1666">
        <f t="shared" si="162"/>
        <v>-1.2988650094296911E-4</v>
      </c>
    </row>
    <row r="1667" spans="1:12">
      <c r="A1667">
        <v>96.055999999999997</v>
      </c>
      <c r="B1667">
        <v>16.37</v>
      </c>
      <c r="C1667">
        <v>0.14248</v>
      </c>
      <c r="D1667">
        <v>98.022069999999999</v>
      </c>
      <c r="E1667" s="1">
        <v>3.5279999999999999E-3</v>
      </c>
      <c r="F1667">
        <v>0.12124</v>
      </c>
      <c r="G1667">
        <f t="shared" si="159"/>
        <v>10.213899694</v>
      </c>
      <c r="H1667">
        <f t="shared" si="157"/>
        <v>8.985075366068406</v>
      </c>
      <c r="I1667">
        <f t="shared" si="158"/>
        <v>0.97757628475905101</v>
      </c>
      <c r="J1667">
        <f t="shared" si="160"/>
        <v>1.000320000006412E-3</v>
      </c>
      <c r="K1667">
        <f t="shared" si="161"/>
        <v>2.7085150295498993E-3</v>
      </c>
      <c r="L1667">
        <f t="shared" si="162"/>
        <v>-1.1133128652254382E-4</v>
      </c>
    </row>
    <row r="1668" spans="1:12">
      <c r="A1668">
        <v>96.054000000000002</v>
      </c>
      <c r="B1668">
        <v>16.38</v>
      </c>
      <c r="C1668">
        <v>0.14051</v>
      </c>
      <c r="D1668">
        <v>98.022069999999999</v>
      </c>
      <c r="E1668" s="1">
        <v>2.8663999999999999E-3</v>
      </c>
      <c r="F1668">
        <v>0.12124</v>
      </c>
      <c r="G1668">
        <f t="shared" si="159"/>
        <v>10.213899694</v>
      </c>
      <c r="H1668">
        <f t="shared" si="157"/>
        <v>8.985075366068406</v>
      </c>
      <c r="I1668">
        <f t="shared" si="158"/>
        <v>0.97757628475905101</v>
      </c>
      <c r="J1668">
        <f t="shared" si="160"/>
        <v>6.6688000000429703E-4</v>
      </c>
      <c r="K1668">
        <f t="shared" si="161"/>
        <v>2.7085297017367094E-3</v>
      </c>
      <c r="L1668">
        <f t="shared" si="162"/>
        <v>-7.4220857681698372E-5</v>
      </c>
    </row>
    <row r="1669" spans="1:12">
      <c r="A1669">
        <v>96.05</v>
      </c>
      <c r="B1669">
        <v>16.39</v>
      </c>
      <c r="C1669">
        <v>0.13754</v>
      </c>
      <c r="D1669">
        <v>98.022069999999999</v>
      </c>
      <c r="E1669" s="1">
        <v>4.7530000000000003E-3</v>
      </c>
      <c r="F1669">
        <v>0.12124</v>
      </c>
      <c r="G1669">
        <f t="shared" si="159"/>
        <v>10.213899694</v>
      </c>
      <c r="H1669">
        <f t="shared" si="157"/>
        <v>8.985075366068406</v>
      </c>
      <c r="I1669">
        <f t="shared" si="158"/>
        <v>0.97757628475905101</v>
      </c>
      <c r="J1669">
        <f t="shared" si="160"/>
        <v>1.0003200000063988E-3</v>
      </c>
      <c r="K1669">
        <f t="shared" si="161"/>
        <v>2.7085590465872156E-3</v>
      </c>
      <c r="L1669">
        <f t="shared" si="162"/>
        <v>-1.1133128652254235E-4</v>
      </c>
    </row>
    <row r="1670" spans="1:12">
      <c r="A1670">
        <v>96.049000000000007</v>
      </c>
      <c r="B1670">
        <v>16.399999999999999</v>
      </c>
      <c r="C1670">
        <v>0.13952000000000001</v>
      </c>
      <c r="D1670">
        <v>98.022069999999999</v>
      </c>
      <c r="E1670" s="1">
        <v>9.1120999999999997E-3</v>
      </c>
      <c r="F1670">
        <v>0.12124</v>
      </c>
      <c r="G1670">
        <f t="shared" si="159"/>
        <v>10.213899694</v>
      </c>
      <c r="H1670">
        <f t="shared" si="157"/>
        <v>8.985075366068406</v>
      </c>
      <c r="I1670">
        <f t="shared" si="158"/>
        <v>0.97757628475905101</v>
      </c>
      <c r="J1670">
        <f t="shared" si="160"/>
        <v>5.0016000000322055E-4</v>
      </c>
      <c r="K1670">
        <f t="shared" si="161"/>
        <v>2.7085663828991958E-3</v>
      </c>
      <c r="L1670">
        <f t="shared" si="162"/>
        <v>-5.5665643261273529E-5</v>
      </c>
    </row>
    <row r="1671" spans="1:12">
      <c r="A1671">
        <v>96.052000000000007</v>
      </c>
      <c r="B1671">
        <v>16.41</v>
      </c>
      <c r="C1671">
        <v>0.12565999999999999</v>
      </c>
      <c r="D1671">
        <v>98.022069999999999</v>
      </c>
      <c r="E1671" s="1">
        <v>1.4422000000000001E-2</v>
      </c>
      <c r="F1671">
        <v>0.12124</v>
      </c>
      <c r="G1671">
        <f t="shared" si="159"/>
        <v>10.213899694</v>
      </c>
      <c r="H1671">
        <f t="shared" si="157"/>
        <v>8.985075366068406</v>
      </c>
      <c r="I1671">
        <f t="shared" si="158"/>
        <v>0.97757628475905101</v>
      </c>
      <c r="J1671">
        <f t="shared" si="160"/>
        <v>6.6688000000427719E-4</v>
      </c>
      <c r="K1671">
        <f t="shared" si="161"/>
        <v>2.7085443740824805E-3</v>
      </c>
      <c r="L1671">
        <f t="shared" si="162"/>
        <v>-7.4220857681696163E-5</v>
      </c>
    </row>
    <row r="1672" spans="1:12">
      <c r="A1672">
        <v>96.046999999999997</v>
      </c>
      <c r="B1672">
        <v>16.420000000000002</v>
      </c>
      <c r="C1672">
        <v>0.12864</v>
      </c>
      <c r="D1672">
        <v>98.022069999999999</v>
      </c>
      <c r="E1672" s="1">
        <v>1.7666999999999999E-2</v>
      </c>
      <c r="F1672">
        <v>0.12123</v>
      </c>
      <c r="G1672">
        <f t="shared" si="159"/>
        <v>10.213899694</v>
      </c>
      <c r="H1672">
        <f t="shared" si="157"/>
        <v>8.985075366068406</v>
      </c>
      <c r="I1672">
        <f t="shared" si="158"/>
        <v>0.97757628475905101</v>
      </c>
      <c r="J1672">
        <f t="shared" si="160"/>
        <v>0</v>
      </c>
      <c r="K1672">
        <f t="shared" si="161"/>
        <v>2.7085810556423807E-3</v>
      </c>
      <c r="L1672">
        <f t="shared" si="162"/>
        <v>0</v>
      </c>
    </row>
    <row r="1673" spans="1:12">
      <c r="A1673">
        <v>96.04</v>
      </c>
      <c r="B1673">
        <v>16.43</v>
      </c>
      <c r="C1673">
        <v>0.12368999999999999</v>
      </c>
      <c r="D1673">
        <v>98.023030000000006</v>
      </c>
      <c r="E1673" s="1">
        <v>1.6809999999999999E-2</v>
      </c>
      <c r="F1673">
        <v>0.12123</v>
      </c>
      <c r="G1673">
        <f t="shared" si="159"/>
        <v>10.213999726000001</v>
      </c>
      <c r="H1673">
        <f t="shared" si="157"/>
        <v>8.9851753980684066</v>
      </c>
      <c r="I1673">
        <f t="shared" si="158"/>
        <v>0.97758716824159664</v>
      </c>
      <c r="J1673">
        <f t="shared" si="160"/>
        <v>6.6688000000425236E-4</v>
      </c>
      <c r="K1673">
        <f t="shared" si="161"/>
        <v>2.7086324114954361E-3</v>
      </c>
      <c r="L1673">
        <f t="shared" si="162"/>
        <v>-7.4220031380535463E-5</v>
      </c>
    </row>
    <row r="1674" spans="1:12">
      <c r="A1674">
        <v>96.046000000000006</v>
      </c>
      <c r="B1674">
        <v>16.440000000000001</v>
      </c>
      <c r="C1674">
        <v>0.10885</v>
      </c>
      <c r="D1674">
        <v>98.023030000000006</v>
      </c>
      <c r="E1674" s="1">
        <v>1.1677999999999999E-2</v>
      </c>
      <c r="F1674">
        <v>0.12123</v>
      </c>
      <c r="G1674">
        <f t="shared" si="159"/>
        <v>10.213999726000001</v>
      </c>
      <c r="H1674">
        <f t="shared" si="157"/>
        <v>8.9851753980684066</v>
      </c>
      <c r="I1674">
        <f t="shared" si="158"/>
        <v>0.97758716824159664</v>
      </c>
      <c r="J1674">
        <f t="shared" si="160"/>
        <v>1.1670400000074247E-3</v>
      </c>
      <c r="K1674">
        <f t="shared" si="161"/>
        <v>2.7085883920735872E-3</v>
      </c>
      <c r="L1674">
        <f t="shared" si="162"/>
        <v>-1.2988505491593518E-4</v>
      </c>
    </row>
    <row r="1675" spans="1:12">
      <c r="A1675">
        <v>96.046999999999997</v>
      </c>
      <c r="B1675">
        <v>16.45</v>
      </c>
      <c r="C1675">
        <v>0.11082</v>
      </c>
      <c r="D1675">
        <v>98.023030000000006</v>
      </c>
      <c r="E1675" s="1">
        <v>4.3845999999999998E-3</v>
      </c>
      <c r="F1675">
        <v>0.12123</v>
      </c>
      <c r="G1675">
        <f t="shared" si="159"/>
        <v>10.213999726000001</v>
      </c>
      <c r="H1675">
        <f t="shared" si="157"/>
        <v>8.9851753980684066</v>
      </c>
      <c r="I1675">
        <f t="shared" si="158"/>
        <v>0.97758716824159664</v>
      </c>
      <c r="J1675">
        <f t="shared" si="160"/>
        <v>1.5004800000095646E-3</v>
      </c>
      <c r="K1675">
        <f t="shared" si="161"/>
        <v>2.7085810556423807E-3</v>
      </c>
      <c r="L1675">
        <f t="shared" si="162"/>
        <v>-1.6699507060620445E-4</v>
      </c>
    </row>
    <row r="1676" spans="1:12">
      <c r="A1676">
        <v>96.05</v>
      </c>
      <c r="B1676">
        <v>16.46</v>
      </c>
      <c r="C1676">
        <v>0.10588</v>
      </c>
      <c r="D1676">
        <v>98.023030000000006</v>
      </c>
      <c r="E1676" s="1">
        <v>-9.9621999999999992E-4</v>
      </c>
      <c r="F1676">
        <v>0.12124</v>
      </c>
      <c r="G1676">
        <f t="shared" si="159"/>
        <v>10.213999726000001</v>
      </c>
      <c r="H1676">
        <f t="shared" si="157"/>
        <v>8.9851753980684066</v>
      </c>
      <c r="I1676">
        <f t="shared" si="158"/>
        <v>0.97758716824159664</v>
      </c>
      <c r="J1676">
        <f t="shared" si="160"/>
        <v>1.6672000000106009E-3</v>
      </c>
      <c r="K1676">
        <f t="shared" si="161"/>
        <v>2.7085590465872156E-3</v>
      </c>
      <c r="L1676">
        <f t="shared" si="162"/>
        <v>-1.8555007845133531E-4</v>
      </c>
    </row>
    <row r="1677" spans="1:12">
      <c r="A1677">
        <v>96.049000000000007</v>
      </c>
      <c r="B1677">
        <v>16.47</v>
      </c>
      <c r="C1677">
        <v>0.10390000000000001</v>
      </c>
      <c r="D1677">
        <v>98.023030000000006</v>
      </c>
      <c r="E1677" s="1">
        <v>-2.3644999999999998E-3</v>
      </c>
      <c r="F1677">
        <v>0.12124</v>
      </c>
      <c r="G1677">
        <f t="shared" si="159"/>
        <v>10.213999726000001</v>
      </c>
      <c r="H1677">
        <f t="shared" si="157"/>
        <v>8.9851753980684066</v>
      </c>
      <c r="I1677">
        <f t="shared" si="158"/>
        <v>0.97758716824159664</v>
      </c>
      <c r="J1677">
        <f t="shared" si="160"/>
        <v>1.6672000000106408E-3</v>
      </c>
      <c r="K1677">
        <f t="shared" si="161"/>
        <v>2.7085663828991958E-3</v>
      </c>
      <c r="L1677">
        <f t="shared" si="162"/>
        <v>-1.8555007845133975E-4</v>
      </c>
    </row>
    <row r="1678" spans="1:12">
      <c r="A1678">
        <v>96.05</v>
      </c>
      <c r="B1678">
        <v>16.48</v>
      </c>
      <c r="C1678" s="1">
        <v>9.5979999999999996E-2</v>
      </c>
      <c r="D1678">
        <v>98.022069999999999</v>
      </c>
      <c r="E1678" s="1">
        <v>-1.201E-3</v>
      </c>
      <c r="F1678">
        <v>0.12124</v>
      </c>
      <c r="G1678">
        <f t="shared" si="159"/>
        <v>10.213899694</v>
      </c>
      <c r="H1678">
        <f t="shared" si="157"/>
        <v>8.985075366068406</v>
      </c>
      <c r="I1678">
        <f t="shared" si="158"/>
        <v>0.97757628475905101</v>
      </c>
      <c r="J1678">
        <f t="shared" si="160"/>
        <v>8.3360000000530716E-4</v>
      </c>
      <c r="K1678">
        <f t="shared" si="161"/>
        <v>2.7085590465872156E-3</v>
      </c>
      <c r="L1678">
        <f t="shared" si="162"/>
        <v>-9.277607210211583E-5</v>
      </c>
    </row>
    <row r="1679" spans="1:12">
      <c r="A1679">
        <v>96.046999999999997</v>
      </c>
      <c r="B1679">
        <v>16.489999999999998</v>
      </c>
      <c r="C1679" s="1">
        <v>9.6971000000000002E-2</v>
      </c>
      <c r="D1679">
        <v>98.023030000000006</v>
      </c>
      <c r="E1679" s="1">
        <v>-3.7848999999999999E-4</v>
      </c>
      <c r="F1679">
        <v>0.12123</v>
      </c>
      <c r="G1679">
        <f t="shared" si="159"/>
        <v>10.213999726000001</v>
      </c>
      <c r="H1679">
        <f t="shared" si="157"/>
        <v>8.9851753980684066</v>
      </c>
      <c r="I1679">
        <f t="shared" si="158"/>
        <v>0.97758716824159664</v>
      </c>
      <c r="J1679">
        <f t="shared" si="160"/>
        <v>6.6688000000424943E-4</v>
      </c>
      <c r="K1679">
        <f t="shared" si="161"/>
        <v>2.7085810556423807E-3</v>
      </c>
      <c r="L1679">
        <f t="shared" si="162"/>
        <v>-7.4220031380535138E-5</v>
      </c>
    </row>
    <row r="1680" spans="1:12">
      <c r="A1680">
        <v>96.05</v>
      </c>
      <c r="B1680">
        <v>16.5</v>
      </c>
      <c r="C1680" s="1">
        <v>9.1033000000000003E-2</v>
      </c>
      <c r="D1680">
        <v>98.023030000000006</v>
      </c>
      <c r="E1680" s="1">
        <v>-2.1137999999999999E-3</v>
      </c>
      <c r="F1680">
        <v>0.12124</v>
      </c>
      <c r="G1680">
        <f t="shared" si="159"/>
        <v>10.213999726000001</v>
      </c>
      <c r="H1680">
        <f t="shared" si="157"/>
        <v>8.9851753980684066</v>
      </c>
      <c r="I1680">
        <f t="shared" si="158"/>
        <v>0.97758716824159664</v>
      </c>
      <c r="J1680">
        <f t="shared" si="160"/>
        <v>3.3344000000210845E-4</v>
      </c>
      <c r="K1680">
        <f t="shared" si="161"/>
        <v>2.7085590465872156E-3</v>
      </c>
      <c r="L1680">
        <f t="shared" si="162"/>
        <v>-3.711001569026576E-5</v>
      </c>
    </row>
    <row r="1681" spans="1:12">
      <c r="A1681">
        <v>96.052000000000007</v>
      </c>
      <c r="B1681">
        <v>16.510000000000002</v>
      </c>
      <c r="C1681" s="1">
        <v>8.9052999999999993E-2</v>
      </c>
      <c r="D1681">
        <v>98.023030000000006</v>
      </c>
      <c r="E1681" s="1">
        <v>-5.3575000000000003E-3</v>
      </c>
      <c r="F1681">
        <v>0.12124</v>
      </c>
      <c r="G1681">
        <f t="shared" si="159"/>
        <v>10.213999726000001</v>
      </c>
      <c r="H1681">
        <f t="shared" si="157"/>
        <v>8.9851753980684066</v>
      </c>
      <c r="I1681">
        <f t="shared" si="158"/>
        <v>0.97758716824159664</v>
      </c>
      <c r="J1681">
        <f t="shared" si="160"/>
        <v>-1.6672000000106932E-4</v>
      </c>
      <c r="K1681">
        <f t="shared" si="161"/>
        <v>2.7085443740824805E-3</v>
      </c>
      <c r="L1681">
        <f t="shared" si="162"/>
        <v>1.855500784513456E-5</v>
      </c>
    </row>
    <row r="1682" spans="1:12">
      <c r="A1682">
        <v>96.05</v>
      </c>
      <c r="B1682">
        <v>16.52</v>
      </c>
      <c r="C1682" s="1">
        <v>7.9158999999999993E-2</v>
      </c>
      <c r="D1682">
        <v>98.023030000000006</v>
      </c>
      <c r="E1682" s="1">
        <v>-6.1808000000000002E-3</v>
      </c>
      <c r="F1682">
        <v>0.12124</v>
      </c>
      <c r="G1682">
        <f t="shared" si="159"/>
        <v>10.213999726000001</v>
      </c>
      <c r="H1682">
        <f t="shared" si="157"/>
        <v>8.9851753980684066</v>
      </c>
      <c r="I1682">
        <f t="shared" si="158"/>
        <v>0.97758716824159664</v>
      </c>
      <c r="J1682">
        <f t="shared" si="160"/>
        <v>-6.5909751208225723E-18</v>
      </c>
      <c r="K1682">
        <f t="shared" si="161"/>
        <v>2.7085590465872156E-3</v>
      </c>
      <c r="L1682">
        <f t="shared" si="162"/>
        <v>7.3353883801082742E-19</v>
      </c>
    </row>
    <row r="1683" spans="1:12">
      <c r="A1683">
        <v>96.057000000000002</v>
      </c>
      <c r="B1683">
        <v>16.53</v>
      </c>
      <c r="C1683" s="1">
        <v>8.1134999999999999E-2</v>
      </c>
      <c r="D1683">
        <v>98.022069999999999</v>
      </c>
      <c r="E1683" s="1">
        <v>-2.3904E-3</v>
      </c>
      <c r="F1683">
        <v>0.12124</v>
      </c>
      <c r="G1683">
        <f t="shared" si="159"/>
        <v>10.213899694</v>
      </c>
      <c r="H1683">
        <f t="shared" si="157"/>
        <v>8.985075366068406</v>
      </c>
      <c r="I1683">
        <f t="shared" si="158"/>
        <v>0.97757628475905101</v>
      </c>
      <c r="J1683">
        <f t="shared" si="160"/>
        <v>-5.0016000000320277E-4</v>
      </c>
      <c r="K1683">
        <f t="shared" si="161"/>
        <v>2.7085076935161037E-3</v>
      </c>
      <c r="L1683">
        <f t="shared" si="162"/>
        <v>5.566564326127155E-5</v>
      </c>
    </row>
    <row r="1684" spans="1:12">
      <c r="A1684">
        <v>96.057000000000002</v>
      </c>
      <c r="B1684">
        <v>16.54</v>
      </c>
      <c r="C1684" s="1">
        <v>7.6188000000000006E-2</v>
      </c>
      <c r="D1684">
        <v>98.022069999999999</v>
      </c>
      <c r="E1684" s="1">
        <v>3.5639000000000001E-3</v>
      </c>
      <c r="F1684">
        <v>0.12124</v>
      </c>
      <c r="G1684">
        <f t="shared" si="159"/>
        <v>10.213899694</v>
      </c>
      <c r="H1684">
        <f t="shared" si="157"/>
        <v>8.985075366068406</v>
      </c>
      <c r="I1684">
        <f t="shared" si="158"/>
        <v>0.97757628475905101</v>
      </c>
      <c r="J1684">
        <f t="shared" si="160"/>
        <v>-8.3360000000532689E-4</v>
      </c>
      <c r="K1684">
        <f t="shared" si="161"/>
        <v>2.7085076935161037E-3</v>
      </c>
      <c r="L1684">
        <f t="shared" si="162"/>
        <v>9.2776072102118026E-5</v>
      </c>
    </row>
    <row r="1685" spans="1:12">
      <c r="A1685">
        <v>96.058999999999997</v>
      </c>
      <c r="B1685">
        <v>16.55</v>
      </c>
      <c r="C1685" s="1">
        <v>7.6188000000000006E-2</v>
      </c>
      <c r="D1685">
        <v>98.023030000000006</v>
      </c>
      <c r="E1685" s="1">
        <v>7.3514000000000001E-3</v>
      </c>
      <c r="F1685">
        <v>0.12124</v>
      </c>
      <c r="G1685">
        <f t="shared" si="159"/>
        <v>10.213999726000001</v>
      </c>
      <c r="H1685">
        <f t="shared" si="157"/>
        <v>8.9851753980684066</v>
      </c>
      <c r="I1685">
        <f t="shared" si="158"/>
        <v>0.97758716824159664</v>
      </c>
      <c r="J1685">
        <f t="shared" si="160"/>
        <v>-3.3344000000213073E-4</v>
      </c>
      <c r="K1685">
        <f t="shared" si="161"/>
        <v>2.7084930215677304E-3</v>
      </c>
      <c r="L1685">
        <f t="shared" si="162"/>
        <v>3.711001569026824E-5</v>
      </c>
    </row>
    <row r="1686" spans="1:12">
      <c r="A1686">
        <v>96.055999999999997</v>
      </c>
      <c r="B1686">
        <v>16.559999999999999</v>
      </c>
      <c r="C1686" s="1">
        <v>7.1240999999999999E-2</v>
      </c>
      <c r="D1686">
        <v>98.023030000000006</v>
      </c>
      <c r="E1686" s="1">
        <v>5.6743999999999996E-3</v>
      </c>
      <c r="F1686">
        <v>0.12124</v>
      </c>
      <c r="G1686">
        <f t="shared" si="159"/>
        <v>10.213999726000001</v>
      </c>
      <c r="H1686">
        <f t="shared" si="157"/>
        <v>8.9851753980684066</v>
      </c>
      <c r="I1686">
        <f t="shared" si="158"/>
        <v>0.97758716824159664</v>
      </c>
      <c r="J1686">
        <f t="shared" si="160"/>
        <v>1.6672000000105154E-4</v>
      </c>
      <c r="K1686">
        <f t="shared" si="161"/>
        <v>2.7085150295498993E-3</v>
      </c>
      <c r="L1686">
        <f t="shared" si="162"/>
        <v>-1.8555007845132582E-5</v>
      </c>
    </row>
    <row r="1687" spans="1:12">
      <c r="A1687">
        <v>96.064999999999998</v>
      </c>
      <c r="B1687">
        <v>16.57</v>
      </c>
      <c r="C1687" s="1">
        <v>6.1344000000000003E-2</v>
      </c>
      <c r="D1687">
        <v>98.023030000000006</v>
      </c>
      <c r="E1687" s="1">
        <v>-1.6182E-3</v>
      </c>
      <c r="F1687">
        <v>0.12124</v>
      </c>
      <c r="G1687">
        <f t="shared" si="159"/>
        <v>10.213999726000001</v>
      </c>
      <c r="H1687">
        <f t="shared" si="157"/>
        <v>8.9851753980684066</v>
      </c>
      <c r="I1687">
        <f t="shared" si="158"/>
        <v>0.97758716824159664</v>
      </c>
      <c r="J1687">
        <f t="shared" si="160"/>
        <v>-1.6672000000106938E-4</v>
      </c>
      <c r="K1687">
        <f t="shared" si="161"/>
        <v>2.708449006676327E-3</v>
      </c>
      <c r="L1687">
        <f t="shared" si="162"/>
        <v>1.8555007845134567E-5</v>
      </c>
    </row>
    <row r="1688" spans="1:12">
      <c r="A1688">
        <v>96.066999999999993</v>
      </c>
      <c r="B1688">
        <v>16.579999999999998</v>
      </c>
      <c r="C1688" s="1">
        <v>7.1237999999999996E-2</v>
      </c>
      <c r="D1688">
        <v>98.023030000000006</v>
      </c>
      <c r="E1688" s="1">
        <v>-1.0453E-2</v>
      </c>
      <c r="F1688">
        <v>0.12125</v>
      </c>
      <c r="G1688">
        <f t="shared" si="159"/>
        <v>10.213999726000001</v>
      </c>
      <c r="H1688">
        <f t="shared" si="157"/>
        <v>8.9851753980684066</v>
      </c>
      <c r="I1688">
        <f t="shared" si="158"/>
        <v>0.97758716824159664</v>
      </c>
      <c r="J1688">
        <f t="shared" si="160"/>
        <v>1.6672000000106407E-4</v>
      </c>
      <c r="K1688">
        <f t="shared" si="161"/>
        <v>2.7084343353637563E-3</v>
      </c>
      <c r="L1688">
        <f t="shared" si="162"/>
        <v>-1.8555007845133974E-5</v>
      </c>
    </row>
    <row r="1689" spans="1:12">
      <c r="A1689">
        <v>96.064999999999998</v>
      </c>
      <c r="B1689">
        <v>16.59</v>
      </c>
      <c r="C1689" s="1">
        <v>6.0354999999999999E-2</v>
      </c>
      <c r="D1689">
        <v>98.023030000000006</v>
      </c>
      <c r="E1689" s="1">
        <v>-1.6441999999999998E-2</v>
      </c>
      <c r="F1689">
        <v>0.12124</v>
      </c>
      <c r="G1689">
        <f t="shared" si="159"/>
        <v>10.213999726000001</v>
      </c>
      <c r="H1689">
        <f t="shared" si="157"/>
        <v>8.9851753980684066</v>
      </c>
      <c r="I1689">
        <f t="shared" si="158"/>
        <v>0.97758716824159664</v>
      </c>
      <c r="J1689">
        <f t="shared" si="160"/>
        <v>5.0016000000320548E-4</v>
      </c>
      <c r="K1689">
        <f t="shared" si="161"/>
        <v>2.708449006676327E-3</v>
      </c>
      <c r="L1689">
        <f t="shared" si="162"/>
        <v>-5.56650235354034E-5</v>
      </c>
    </row>
    <row r="1690" spans="1:12">
      <c r="A1690">
        <v>96.07</v>
      </c>
      <c r="B1690">
        <v>16.600000000000001</v>
      </c>
      <c r="C1690" s="1">
        <v>6.3322000000000003E-2</v>
      </c>
      <c r="D1690">
        <v>98.022069999999999</v>
      </c>
      <c r="E1690" s="1">
        <v>-1.7642999999999999E-2</v>
      </c>
      <c r="F1690">
        <v>0.12125</v>
      </c>
      <c r="G1690">
        <f t="shared" si="159"/>
        <v>10.213899694</v>
      </c>
      <c r="H1690">
        <f t="shared" si="157"/>
        <v>8.985075366068406</v>
      </c>
      <c r="I1690">
        <f t="shared" si="158"/>
        <v>0.97757628475905101</v>
      </c>
      <c r="J1690">
        <f t="shared" si="160"/>
        <v>1.6672000000102986E-4</v>
      </c>
      <c r="K1690">
        <f t="shared" si="161"/>
        <v>2.7084123286929204E-3</v>
      </c>
      <c r="L1690">
        <f t="shared" si="162"/>
        <v>-1.855521442041965E-5</v>
      </c>
    </row>
    <row r="1691" spans="1:12">
      <c r="A1691">
        <v>96.07</v>
      </c>
      <c r="B1691">
        <v>16.61</v>
      </c>
      <c r="C1691" s="1">
        <v>5.6396000000000002E-2</v>
      </c>
      <c r="D1691">
        <v>98.022069999999999</v>
      </c>
      <c r="E1691" s="1">
        <v>-1.4421E-2</v>
      </c>
      <c r="F1691">
        <v>0.12125</v>
      </c>
      <c r="G1691">
        <f t="shared" si="159"/>
        <v>10.213899694</v>
      </c>
      <c r="H1691">
        <f t="shared" si="157"/>
        <v>8.985075366068406</v>
      </c>
      <c r="I1691">
        <f t="shared" si="158"/>
        <v>0.97757628475905101</v>
      </c>
      <c r="J1691">
        <f t="shared" si="160"/>
        <v>-2.6399193522759216E-17</v>
      </c>
      <c r="K1691">
        <f t="shared" si="161"/>
        <v>2.7084123286929204E-3</v>
      </c>
      <c r="L1691">
        <f t="shared" si="162"/>
        <v>2.9381159809136576E-18</v>
      </c>
    </row>
    <row r="1692" spans="1:12">
      <c r="A1692">
        <v>96.081000000000003</v>
      </c>
      <c r="B1692">
        <v>16.62</v>
      </c>
      <c r="C1692" s="1">
        <v>5.6392999999999999E-2</v>
      </c>
      <c r="D1692">
        <v>98.022069999999999</v>
      </c>
      <c r="E1692" s="1">
        <v>-9.0878999999999995E-3</v>
      </c>
      <c r="F1692">
        <v>0.12125</v>
      </c>
      <c r="G1692">
        <f t="shared" si="159"/>
        <v>10.213899694</v>
      </c>
      <c r="H1692">
        <f t="shared" si="157"/>
        <v>8.985075366068406</v>
      </c>
      <c r="I1692">
        <f t="shared" si="158"/>
        <v>0.97757628475905101</v>
      </c>
      <c r="J1692">
        <f t="shared" si="160"/>
        <v>-8.3360000000532038E-4</v>
      </c>
      <c r="K1692">
        <f t="shared" si="161"/>
        <v>2.7083316406260579E-3</v>
      </c>
      <c r="L1692">
        <f t="shared" si="162"/>
        <v>9.2776072102117294E-5</v>
      </c>
    </row>
    <row r="1693" spans="1:12">
      <c r="A1693">
        <v>96.081000000000003</v>
      </c>
      <c r="B1693">
        <v>16.63</v>
      </c>
      <c r="C1693" s="1">
        <v>5.1447E-2</v>
      </c>
      <c r="D1693">
        <v>98.022069999999999</v>
      </c>
      <c r="E1693" s="1">
        <v>-4.3842999999999998E-3</v>
      </c>
      <c r="F1693">
        <v>0.12125</v>
      </c>
      <c r="G1693">
        <f t="shared" si="159"/>
        <v>10.213899694</v>
      </c>
      <c r="H1693">
        <f t="shared" si="157"/>
        <v>8.985075366068406</v>
      </c>
      <c r="I1693">
        <f t="shared" si="158"/>
        <v>0.97757628475905101</v>
      </c>
      <c r="J1693">
        <f t="shared" si="160"/>
        <v>-1.6672000000106536E-3</v>
      </c>
      <c r="K1693">
        <f t="shared" si="161"/>
        <v>2.7083316406260579E-3</v>
      </c>
      <c r="L1693">
        <f t="shared" si="162"/>
        <v>1.8555214420423602E-4</v>
      </c>
    </row>
    <row r="1694" spans="1:12">
      <c r="A1694">
        <v>96.082999999999998</v>
      </c>
      <c r="B1694">
        <v>16.64</v>
      </c>
      <c r="C1694" s="1">
        <v>4.8478E-2</v>
      </c>
      <c r="D1694">
        <v>98.022069999999999</v>
      </c>
      <c r="E1694" s="1">
        <v>-1.6169999999999999E-3</v>
      </c>
      <c r="F1694">
        <v>0.12125</v>
      </c>
      <c r="G1694">
        <f t="shared" si="159"/>
        <v>10.213899694</v>
      </c>
      <c r="H1694">
        <f t="shared" si="157"/>
        <v>8.985075366068406</v>
      </c>
      <c r="I1694">
        <f t="shared" si="158"/>
        <v>0.97757628475905101</v>
      </c>
      <c r="J1694">
        <f t="shared" si="160"/>
        <v>-1.6672000000106273E-3</v>
      </c>
      <c r="K1694">
        <f t="shared" si="161"/>
        <v>2.7083169705849697E-3</v>
      </c>
      <c r="L1694">
        <f t="shared" si="162"/>
        <v>1.855521442042331E-4</v>
      </c>
    </row>
    <row r="1695" spans="1:12">
      <c r="A1695">
        <v>96.09</v>
      </c>
      <c r="B1695">
        <v>16.649999999999999</v>
      </c>
      <c r="C1695" s="1">
        <v>4.5509000000000001E-2</v>
      </c>
      <c r="D1695">
        <v>98.022069999999999</v>
      </c>
      <c r="E1695" s="1">
        <v>-3.9185000000000001E-4</v>
      </c>
      <c r="F1695">
        <v>0.12126000000000001</v>
      </c>
      <c r="G1695">
        <f t="shared" si="159"/>
        <v>10.213899694</v>
      </c>
      <c r="H1695">
        <f t="shared" ref="H1695:H1758" si="163">G1695-G$27-E$27</f>
        <v>8.985075366068406</v>
      </c>
      <c r="I1695">
        <f t="shared" ref="I1695:I1758" si="164">H1695/(G$30-G$27-E$27)</f>
        <v>0.97757628475905101</v>
      </c>
      <c r="J1695">
        <f t="shared" si="160"/>
        <v>-1.5004800000096021E-3</v>
      </c>
      <c r="K1695">
        <f t="shared" si="161"/>
        <v>2.7082656266926661E-3</v>
      </c>
      <c r="L1695">
        <f t="shared" si="162"/>
        <v>1.6699692978381397E-4</v>
      </c>
    </row>
    <row r="1696" spans="1:12">
      <c r="A1696">
        <v>96.093999999999994</v>
      </c>
      <c r="B1696">
        <v>16.66</v>
      </c>
      <c r="C1696" s="1">
        <v>4.0561E-2</v>
      </c>
      <c r="D1696">
        <v>98.022069999999999</v>
      </c>
      <c r="E1696" s="1">
        <v>-2.3731E-5</v>
      </c>
      <c r="F1696">
        <v>0.12126000000000001</v>
      </c>
      <c r="G1696">
        <f t="shared" si="159"/>
        <v>10.213899694</v>
      </c>
      <c r="H1696">
        <f t="shared" si="163"/>
        <v>8.985075366068406</v>
      </c>
      <c r="I1696">
        <f t="shared" si="164"/>
        <v>0.97757628475905101</v>
      </c>
      <c r="J1696">
        <f t="shared" si="160"/>
        <v>-1.1670400000074654E-3</v>
      </c>
      <c r="K1696">
        <f t="shared" si="161"/>
        <v>2.708236288199673E-3</v>
      </c>
      <c r="L1696">
        <f t="shared" si="162"/>
        <v>1.298865009429661E-4</v>
      </c>
    </row>
    <row r="1697" spans="1:12">
      <c r="A1697">
        <v>96.097999999999999</v>
      </c>
      <c r="B1697">
        <v>16.670000000000002</v>
      </c>
      <c r="C1697" s="1">
        <v>3.9571000000000002E-2</v>
      </c>
      <c r="D1697">
        <v>98.022069999999999</v>
      </c>
      <c r="E1697" s="1">
        <v>0</v>
      </c>
      <c r="F1697">
        <v>0.12126000000000001</v>
      </c>
      <c r="G1697">
        <f t="shared" si="159"/>
        <v>10.213899694</v>
      </c>
      <c r="H1697">
        <f t="shared" si="163"/>
        <v>8.985075366068406</v>
      </c>
      <c r="I1697">
        <f t="shared" si="164"/>
        <v>0.97757628475905101</v>
      </c>
      <c r="J1697">
        <f t="shared" si="160"/>
        <v>-6.6688000000425735E-4</v>
      </c>
      <c r="K1697">
        <f t="shared" si="161"/>
        <v>2.7082069503423173E-3</v>
      </c>
      <c r="L1697">
        <f t="shared" si="162"/>
        <v>7.4220857681693954E-5</v>
      </c>
    </row>
    <row r="1698" spans="1:12">
      <c r="A1698">
        <v>96.1</v>
      </c>
      <c r="B1698">
        <v>16.68</v>
      </c>
      <c r="C1698" s="1">
        <v>3.9571000000000002E-2</v>
      </c>
      <c r="D1698">
        <v>98.022069999999999</v>
      </c>
      <c r="E1698" s="1">
        <v>2.3731E-5</v>
      </c>
      <c r="F1698">
        <v>0.12126000000000001</v>
      </c>
      <c r="G1698">
        <f t="shared" si="159"/>
        <v>10.213899694</v>
      </c>
      <c r="H1698">
        <f t="shared" si="163"/>
        <v>8.985075366068406</v>
      </c>
      <c r="I1698">
        <f t="shared" si="164"/>
        <v>0.97757628475905101</v>
      </c>
      <c r="J1698">
        <f t="shared" si="160"/>
        <v>0</v>
      </c>
      <c r="K1698">
        <f t="shared" si="161"/>
        <v>2.7081922816519972E-3</v>
      </c>
      <c r="L1698">
        <f t="shared" si="162"/>
        <v>0</v>
      </c>
    </row>
    <row r="1699" spans="1:12">
      <c r="A1699">
        <v>96.108999999999995</v>
      </c>
      <c r="B1699">
        <v>16.690000000000001</v>
      </c>
      <c r="C1699" s="1">
        <v>3.5614E-2</v>
      </c>
      <c r="D1699">
        <v>98.022069999999999</v>
      </c>
      <c r="E1699" s="1">
        <v>3.9186000000000001E-4</v>
      </c>
      <c r="F1699">
        <v>0.12126000000000001</v>
      </c>
      <c r="G1699">
        <f t="shared" si="159"/>
        <v>10.213899694</v>
      </c>
      <c r="H1699">
        <f t="shared" si="163"/>
        <v>8.985075366068406</v>
      </c>
      <c r="I1699">
        <f t="shared" si="164"/>
        <v>0.97757628475905101</v>
      </c>
      <c r="J1699">
        <f t="shared" si="160"/>
        <v>0</v>
      </c>
      <c r="K1699">
        <f t="shared" si="161"/>
        <v>2.7081262745119283E-3</v>
      </c>
      <c r="L1699">
        <f t="shared" si="162"/>
        <v>0</v>
      </c>
    </row>
    <row r="1700" spans="1:12">
      <c r="A1700">
        <v>96.11</v>
      </c>
      <c r="B1700">
        <v>16.7</v>
      </c>
      <c r="C1700" s="1">
        <v>3.0665999999999999E-2</v>
      </c>
      <c r="D1700">
        <v>98.022069999999999</v>
      </c>
      <c r="E1700" s="1">
        <v>1.6169999999999999E-3</v>
      </c>
      <c r="F1700">
        <v>0.12127</v>
      </c>
      <c r="G1700">
        <f t="shared" si="159"/>
        <v>10.213899694</v>
      </c>
      <c r="H1700">
        <f t="shared" si="163"/>
        <v>8.985075366068406</v>
      </c>
      <c r="I1700">
        <f t="shared" si="164"/>
        <v>0.97757628475905101</v>
      </c>
      <c r="J1700">
        <f t="shared" si="160"/>
        <v>0</v>
      </c>
      <c r="K1700">
        <f t="shared" si="161"/>
        <v>2.7081189405838706E-3</v>
      </c>
      <c r="L1700">
        <f t="shared" si="162"/>
        <v>0</v>
      </c>
    </row>
    <row r="1701" spans="1:12">
      <c r="A1701">
        <v>96.111000000000004</v>
      </c>
      <c r="B1701">
        <v>16.71</v>
      </c>
      <c r="C1701" s="1">
        <v>2.7698E-2</v>
      </c>
      <c r="D1701">
        <v>98.022069999999999</v>
      </c>
      <c r="E1701" s="1">
        <v>4.3607000000000003E-3</v>
      </c>
      <c r="F1701">
        <v>0.12127</v>
      </c>
      <c r="G1701">
        <f t="shared" si="159"/>
        <v>10.213899694</v>
      </c>
      <c r="H1701">
        <f t="shared" si="163"/>
        <v>8.985075366068406</v>
      </c>
      <c r="I1701">
        <f t="shared" si="164"/>
        <v>0.97757628475905101</v>
      </c>
      <c r="J1701">
        <f t="shared" si="160"/>
        <v>0</v>
      </c>
      <c r="K1701">
        <f t="shared" si="161"/>
        <v>2.7081116066955354E-3</v>
      </c>
      <c r="L1701">
        <f t="shared" si="162"/>
        <v>0</v>
      </c>
    </row>
    <row r="1702" spans="1:12">
      <c r="A1702">
        <v>96.116</v>
      </c>
      <c r="B1702">
        <v>16.72</v>
      </c>
      <c r="C1702" s="1">
        <v>2.2752000000000001E-2</v>
      </c>
      <c r="D1702">
        <v>98.022069999999999</v>
      </c>
      <c r="E1702" s="1">
        <v>8.6961999999999994E-3</v>
      </c>
      <c r="F1702">
        <v>0.12127</v>
      </c>
      <c r="G1702">
        <f t="shared" si="159"/>
        <v>10.213899694</v>
      </c>
      <c r="H1702">
        <f t="shared" si="163"/>
        <v>8.985075366068406</v>
      </c>
      <c r="I1702">
        <f t="shared" si="164"/>
        <v>0.97757628475905101</v>
      </c>
      <c r="J1702">
        <f t="shared" si="160"/>
        <v>0</v>
      </c>
      <c r="K1702">
        <f t="shared" si="161"/>
        <v>2.7080749378496803E-3</v>
      </c>
      <c r="L1702">
        <f t="shared" si="162"/>
        <v>0</v>
      </c>
    </row>
    <row r="1703" spans="1:12">
      <c r="A1703">
        <v>96.125</v>
      </c>
      <c r="B1703">
        <v>16.73</v>
      </c>
      <c r="C1703" s="1">
        <v>2.3740000000000001E-2</v>
      </c>
      <c r="D1703">
        <v>98.022069999999999</v>
      </c>
      <c r="E1703" s="1">
        <v>1.2828000000000001E-2</v>
      </c>
      <c r="F1703">
        <v>0.12128</v>
      </c>
      <c r="G1703">
        <f t="shared" si="159"/>
        <v>10.213899694</v>
      </c>
      <c r="H1703">
        <f t="shared" si="163"/>
        <v>8.985075366068406</v>
      </c>
      <c r="I1703">
        <f t="shared" si="164"/>
        <v>0.97757628475905101</v>
      </c>
      <c r="J1703">
        <f t="shared" si="160"/>
        <v>0</v>
      </c>
      <c r="K1703">
        <f t="shared" si="161"/>
        <v>2.7080089364294904E-3</v>
      </c>
      <c r="L1703">
        <f t="shared" si="162"/>
        <v>0</v>
      </c>
    </row>
    <row r="1704" spans="1:12">
      <c r="A1704">
        <v>96.125</v>
      </c>
      <c r="B1704">
        <v>16.739999999999998</v>
      </c>
      <c r="C1704" s="1">
        <v>2.2751E-2</v>
      </c>
      <c r="D1704">
        <v>98.022069999999999</v>
      </c>
      <c r="E1704" s="1">
        <v>1.3627E-2</v>
      </c>
      <c r="F1704">
        <v>0.12128</v>
      </c>
      <c r="G1704">
        <f t="shared" si="159"/>
        <v>10.213899694</v>
      </c>
      <c r="H1704">
        <f t="shared" si="163"/>
        <v>8.985075366068406</v>
      </c>
      <c r="I1704">
        <f t="shared" si="164"/>
        <v>0.97757628475905101</v>
      </c>
      <c r="J1704">
        <f t="shared" si="160"/>
        <v>0</v>
      </c>
      <c r="K1704">
        <f t="shared" si="161"/>
        <v>2.7080089364294904E-3</v>
      </c>
      <c r="L1704">
        <f t="shared" si="162"/>
        <v>0</v>
      </c>
    </row>
    <row r="1705" spans="1:12">
      <c r="A1705">
        <v>96.132000000000005</v>
      </c>
      <c r="B1705">
        <v>16.75</v>
      </c>
      <c r="C1705" s="1">
        <v>1.3847999999999999E-2</v>
      </c>
      <c r="D1705">
        <v>98.023030000000006</v>
      </c>
      <c r="E1705" s="1">
        <v>8.5555000000000006E-3</v>
      </c>
      <c r="F1705">
        <v>0.12128</v>
      </c>
      <c r="G1705">
        <f t="shared" si="159"/>
        <v>10.213999726000001</v>
      </c>
      <c r="H1705">
        <f t="shared" si="163"/>
        <v>8.9851753980684066</v>
      </c>
      <c r="I1705">
        <f t="shared" si="164"/>
        <v>0.97758716824159664</v>
      </c>
      <c r="J1705">
        <f t="shared" si="160"/>
        <v>6.6688000000428272E-4</v>
      </c>
      <c r="K1705">
        <f t="shared" si="161"/>
        <v>2.7079576042157486E-3</v>
      </c>
      <c r="L1705">
        <f t="shared" si="162"/>
        <v>-7.4220031380538837E-5</v>
      </c>
    </row>
    <row r="1706" spans="1:12">
      <c r="A1706">
        <v>96.138999999999996</v>
      </c>
      <c r="B1706">
        <v>16.760000000000002</v>
      </c>
      <c r="C1706" s="1">
        <v>1.4836999999999999E-2</v>
      </c>
      <c r="D1706">
        <v>98.023030000000006</v>
      </c>
      <c r="E1706" s="1">
        <v>-1.6167E-3</v>
      </c>
      <c r="F1706">
        <v>0.12128</v>
      </c>
      <c r="G1706">
        <f t="shared" si="159"/>
        <v>10.213999726000001</v>
      </c>
      <c r="H1706">
        <f t="shared" si="163"/>
        <v>8.9851753980684066</v>
      </c>
      <c r="I1706">
        <f t="shared" si="164"/>
        <v>0.97758716824159664</v>
      </c>
      <c r="J1706">
        <f t="shared" si="160"/>
        <v>1.1670400000074656E-3</v>
      </c>
      <c r="K1706">
        <f t="shared" si="161"/>
        <v>2.707906273948046E-3</v>
      </c>
      <c r="L1706">
        <f t="shared" si="162"/>
        <v>-1.2988505491593974E-4</v>
      </c>
    </row>
    <row r="1707" spans="1:12">
      <c r="A1707">
        <v>96.138999999999996</v>
      </c>
      <c r="B1707">
        <v>16.77</v>
      </c>
      <c r="C1707" s="1">
        <v>5.9345999999999999E-3</v>
      </c>
      <c r="D1707">
        <v>98.023030000000006</v>
      </c>
      <c r="E1707" s="1">
        <v>-1.3331000000000001E-2</v>
      </c>
      <c r="F1707">
        <v>0.12128</v>
      </c>
      <c r="G1707">
        <f t="shared" si="159"/>
        <v>10.213999726000001</v>
      </c>
      <c r="H1707">
        <f t="shared" si="163"/>
        <v>8.9851753980684066</v>
      </c>
      <c r="I1707">
        <f t="shared" si="164"/>
        <v>0.97758716824159664</v>
      </c>
      <c r="J1707">
        <f t="shared" si="160"/>
        <v>1.5004800000096023E-3</v>
      </c>
      <c r="K1707">
        <f t="shared" si="161"/>
        <v>2.707906273948046E-3</v>
      </c>
      <c r="L1707">
        <f t="shared" si="162"/>
        <v>-1.6699507060620865E-4</v>
      </c>
    </row>
    <row r="1708" spans="1:12">
      <c r="A1708">
        <v>96.141999999999996</v>
      </c>
      <c r="B1708">
        <v>16.78</v>
      </c>
      <c r="C1708" s="1">
        <v>2.9672000000000001E-3</v>
      </c>
      <c r="D1708">
        <v>98.022069999999999</v>
      </c>
      <c r="E1708" s="1">
        <v>-2.2762000000000001E-2</v>
      </c>
      <c r="F1708">
        <v>0.12129</v>
      </c>
      <c r="G1708">
        <f t="shared" si="159"/>
        <v>10.213899694</v>
      </c>
      <c r="H1708">
        <f t="shared" si="163"/>
        <v>8.985075366068406</v>
      </c>
      <c r="I1708">
        <f t="shared" si="164"/>
        <v>0.97757628475905101</v>
      </c>
      <c r="J1708">
        <f t="shared" si="160"/>
        <v>1.0003200000063726E-3</v>
      </c>
      <c r="K1708">
        <f t="shared" si="161"/>
        <v>2.707884275857587E-3</v>
      </c>
      <c r="L1708">
        <f t="shared" si="162"/>
        <v>-1.1133128652253943E-4</v>
      </c>
    </row>
    <row r="1709" spans="1:12">
      <c r="A1709">
        <v>96.147999999999996</v>
      </c>
      <c r="B1709">
        <v>16.79</v>
      </c>
      <c r="C1709" s="1">
        <v>-1.9781999999999998E-3</v>
      </c>
      <c r="D1709">
        <v>98.022069999999999</v>
      </c>
      <c r="E1709" s="1">
        <v>-2.7664999999999999E-2</v>
      </c>
      <c r="F1709">
        <v>0.12129</v>
      </c>
      <c r="G1709">
        <f t="shared" si="159"/>
        <v>10.213899694</v>
      </c>
      <c r="H1709">
        <f t="shared" si="163"/>
        <v>8.985075366068406</v>
      </c>
      <c r="I1709">
        <f t="shared" si="164"/>
        <v>0.97757628475905101</v>
      </c>
      <c r="J1709">
        <f t="shared" si="160"/>
        <v>5.0016000000320786E-4</v>
      </c>
      <c r="K1709">
        <f t="shared" si="161"/>
        <v>2.7078402807488803E-3</v>
      </c>
      <c r="L1709">
        <f t="shared" si="162"/>
        <v>-5.5665643261272119E-5</v>
      </c>
    </row>
    <row r="1710" spans="1:12">
      <c r="A1710">
        <v>96.158000000000001</v>
      </c>
      <c r="B1710">
        <v>16.8</v>
      </c>
      <c r="C1710" s="1">
        <v>0</v>
      </c>
      <c r="D1710">
        <v>98.022069999999999</v>
      </c>
      <c r="E1710" s="1">
        <v>-2.8348000000000002E-2</v>
      </c>
      <c r="F1710">
        <v>0.12129</v>
      </c>
      <c r="G1710">
        <f t="shared" si="159"/>
        <v>10.213899694</v>
      </c>
      <c r="H1710">
        <f t="shared" si="163"/>
        <v>8.985075366068406</v>
      </c>
      <c r="I1710">
        <f t="shared" si="164"/>
        <v>0.97757628475905101</v>
      </c>
      <c r="J1710">
        <f t="shared" si="160"/>
        <v>1.9693516023661925E-17</v>
      </c>
      <c r="K1710">
        <f t="shared" si="161"/>
        <v>2.7077669587444626E-3</v>
      </c>
      <c r="L1710">
        <f t="shared" si="162"/>
        <v>-2.1918030980611801E-18</v>
      </c>
    </row>
    <row r="1711" spans="1:12">
      <c r="A1711">
        <v>96.159000000000006</v>
      </c>
      <c r="B1711">
        <v>16.809999999999999</v>
      </c>
      <c r="C1711" s="1">
        <v>-4.9451E-3</v>
      </c>
      <c r="D1711">
        <v>98.021109999999993</v>
      </c>
      <c r="E1711" s="1">
        <v>-2.6755999999999999E-2</v>
      </c>
      <c r="F1711">
        <v>0.12129</v>
      </c>
      <c r="G1711">
        <f t="shared" si="159"/>
        <v>10.213799662</v>
      </c>
      <c r="H1711">
        <f t="shared" si="163"/>
        <v>8.9849753340684053</v>
      </c>
      <c r="I1711">
        <f t="shared" si="164"/>
        <v>0.97756540127650537</v>
      </c>
      <c r="J1711">
        <f t="shared" si="160"/>
        <v>-1.1670400000074136E-3</v>
      </c>
      <c r="K1711">
        <f t="shared" si="161"/>
        <v>2.7077596267624134E-3</v>
      </c>
      <c r="L1711">
        <f t="shared" si="162"/>
        <v>1.2988794700218468E-4</v>
      </c>
    </row>
    <row r="1712" spans="1:12">
      <c r="A1712">
        <v>96.17</v>
      </c>
      <c r="B1712">
        <v>16.82</v>
      </c>
      <c r="C1712" s="1">
        <v>-1.9778999999999999E-3</v>
      </c>
      <c r="D1712">
        <v>98.021109999999993</v>
      </c>
      <c r="E1712" s="1">
        <v>-2.4757999999999999E-2</v>
      </c>
      <c r="F1712">
        <v>0.12130000000000001</v>
      </c>
      <c r="G1712">
        <f t="shared" si="159"/>
        <v>10.213799662</v>
      </c>
      <c r="H1712">
        <f t="shared" si="163"/>
        <v>8.9849753340684053</v>
      </c>
      <c r="I1712">
        <f t="shared" si="164"/>
        <v>0.97756540127650537</v>
      </c>
      <c r="J1712">
        <f t="shared" si="160"/>
        <v>-2.1673600000137825E-3</v>
      </c>
      <c r="K1712">
        <f t="shared" si="161"/>
        <v>2.7076789775804179E-3</v>
      </c>
      <c r="L1712">
        <f t="shared" si="162"/>
        <v>2.4122047300405885E-4</v>
      </c>
    </row>
    <row r="1713" spans="1:12">
      <c r="A1713">
        <v>96.174000000000007</v>
      </c>
      <c r="B1713">
        <v>16.829999999999998</v>
      </c>
      <c r="C1713" s="1">
        <v>-1.1867000000000001E-2</v>
      </c>
      <c r="D1713">
        <v>98.021109999999993</v>
      </c>
      <c r="E1713" s="1">
        <v>-2.2308000000000001E-2</v>
      </c>
      <c r="F1713">
        <v>0.12130000000000001</v>
      </c>
      <c r="G1713">
        <f t="shared" si="159"/>
        <v>10.213799662</v>
      </c>
      <c r="H1713">
        <f t="shared" si="163"/>
        <v>8.9849753340684053</v>
      </c>
      <c r="I1713">
        <f t="shared" si="164"/>
        <v>0.97756540127650537</v>
      </c>
      <c r="J1713">
        <f t="shared" si="160"/>
        <v>-3.0009600000192116E-3</v>
      </c>
      <c r="K1713">
        <f t="shared" si="161"/>
        <v>2.7076496517962549E-3</v>
      </c>
      <c r="L1713">
        <f t="shared" si="162"/>
        <v>3.3399757800563423E-4</v>
      </c>
    </row>
    <row r="1714" spans="1:12">
      <c r="A1714">
        <v>96.180999999999997</v>
      </c>
      <c r="B1714">
        <v>16.84</v>
      </c>
      <c r="C1714" s="1">
        <v>-1.3845E-2</v>
      </c>
      <c r="D1714">
        <v>98.021109999999993</v>
      </c>
      <c r="E1714" s="1">
        <v>-1.8058999999999999E-2</v>
      </c>
      <c r="F1714">
        <v>0.12131</v>
      </c>
      <c r="G1714">
        <f t="shared" si="159"/>
        <v>10.213799662</v>
      </c>
      <c r="H1714">
        <f t="shared" si="163"/>
        <v>8.9849753340684053</v>
      </c>
      <c r="I1714">
        <f t="shared" si="164"/>
        <v>0.97756540127650537</v>
      </c>
      <c r="J1714">
        <f t="shared" si="160"/>
        <v>-2.8342400000181418E-3</v>
      </c>
      <c r="K1714">
        <f t="shared" si="161"/>
        <v>2.7075983332024663E-3</v>
      </c>
      <c r="L1714">
        <f t="shared" si="162"/>
        <v>3.1544215700532094E-4</v>
      </c>
    </row>
    <row r="1715" spans="1:12">
      <c r="A1715">
        <v>96.188000000000002</v>
      </c>
      <c r="B1715">
        <v>16.850000000000001</v>
      </c>
      <c r="C1715" s="1">
        <v>-1.4833000000000001E-2</v>
      </c>
      <c r="D1715">
        <v>98.020150000000001</v>
      </c>
      <c r="E1715" s="1">
        <v>-1.0564E-2</v>
      </c>
      <c r="F1715">
        <v>0.12131</v>
      </c>
      <c r="G1715">
        <f t="shared" si="159"/>
        <v>10.213699630000001</v>
      </c>
      <c r="H1715">
        <f t="shared" si="163"/>
        <v>8.9848753020684065</v>
      </c>
      <c r="I1715">
        <f t="shared" si="164"/>
        <v>0.97755451779395997</v>
      </c>
      <c r="J1715">
        <f t="shared" si="160"/>
        <v>-3.0009600000073067E-3</v>
      </c>
      <c r="K1715">
        <f t="shared" si="161"/>
        <v>2.7075470165539425E-3</v>
      </c>
      <c r="L1715">
        <f t="shared" si="162"/>
        <v>3.3400129652511219E-4</v>
      </c>
    </row>
    <row r="1716" spans="1:12">
      <c r="A1716">
        <v>96.186999999999998</v>
      </c>
      <c r="B1716">
        <v>16.86</v>
      </c>
      <c r="C1716" s="1">
        <v>-1.4833000000000001E-2</v>
      </c>
      <c r="D1716">
        <v>98.020150000000001</v>
      </c>
      <c r="E1716" s="1">
        <v>-3.9185000000000001E-4</v>
      </c>
      <c r="F1716">
        <v>0.12131</v>
      </c>
      <c r="G1716">
        <f t="shared" si="159"/>
        <v>10.213699630000001</v>
      </c>
      <c r="H1716">
        <f t="shared" si="163"/>
        <v>8.9848753020684065</v>
      </c>
      <c r="I1716">
        <f t="shared" si="164"/>
        <v>0.97755451779395997</v>
      </c>
      <c r="J1716">
        <f t="shared" si="160"/>
        <v>-2.6675199999963116E-3</v>
      </c>
      <c r="K1716">
        <f t="shared" si="161"/>
        <v>2.707554347384638E-3</v>
      </c>
      <c r="L1716">
        <f t="shared" si="162"/>
        <v>2.9689004135452187E-4</v>
      </c>
    </row>
    <row r="1717" spans="1:12">
      <c r="A1717">
        <v>96.197000000000003</v>
      </c>
      <c r="B1717">
        <v>16.87</v>
      </c>
      <c r="C1717" s="1">
        <v>-1.7798999999999999E-2</v>
      </c>
      <c r="D1717">
        <v>98.020150000000001</v>
      </c>
      <c r="E1717" s="1">
        <v>8.9472000000000006E-3</v>
      </c>
      <c r="F1717">
        <v>0.12131</v>
      </c>
      <c r="G1717">
        <f t="shared" si="159"/>
        <v>10.213699630000001</v>
      </c>
      <c r="H1717">
        <f t="shared" si="163"/>
        <v>8.9848753020684065</v>
      </c>
      <c r="I1717">
        <f t="shared" si="164"/>
        <v>0.97755451779395997</v>
      </c>
      <c r="J1717">
        <f t="shared" si="160"/>
        <v>-2.667519999990335E-3</v>
      </c>
      <c r="K1717">
        <f t="shared" si="161"/>
        <v>2.7074810408640117E-3</v>
      </c>
      <c r="L1717">
        <f t="shared" si="162"/>
        <v>2.9689004135385671E-4</v>
      </c>
    </row>
    <row r="1718" spans="1:12">
      <c r="A1718">
        <v>96.203999999999994</v>
      </c>
      <c r="B1718">
        <v>16.88</v>
      </c>
      <c r="C1718" s="1">
        <v>-2.4721E-2</v>
      </c>
      <c r="D1718">
        <v>98.021109999999993</v>
      </c>
      <c r="E1718" s="1">
        <v>1.4019E-2</v>
      </c>
      <c r="F1718">
        <v>0.12132</v>
      </c>
      <c r="G1718">
        <f t="shared" si="159"/>
        <v>10.213799662</v>
      </c>
      <c r="H1718">
        <f t="shared" si="163"/>
        <v>8.9849753340684053</v>
      </c>
      <c r="I1718">
        <f t="shared" si="164"/>
        <v>0.97756540127650537</v>
      </c>
      <c r="J1718">
        <f t="shared" si="160"/>
        <v>-1.66719999999289E-3</v>
      </c>
      <c r="K1718">
        <f t="shared" si="161"/>
        <v>2.7074297286613929E-3</v>
      </c>
      <c r="L1718">
        <f t="shared" si="162"/>
        <v>1.8555421000115093E-4</v>
      </c>
    </row>
    <row r="1719" spans="1:12">
      <c r="A1719">
        <v>96.212000000000003</v>
      </c>
      <c r="B1719">
        <v>16.89</v>
      </c>
      <c r="C1719" s="1">
        <v>-2.5708000000000002E-2</v>
      </c>
      <c r="D1719">
        <v>98.021109999999993</v>
      </c>
      <c r="E1719" s="1">
        <v>1.4053E-2</v>
      </c>
      <c r="F1719">
        <v>0.12132</v>
      </c>
      <c r="G1719">
        <f t="shared" si="159"/>
        <v>10.213799662</v>
      </c>
      <c r="H1719">
        <f t="shared" si="163"/>
        <v>8.9849753340684053</v>
      </c>
      <c r="I1719">
        <f t="shared" si="164"/>
        <v>0.97756540127650537</v>
      </c>
      <c r="J1719">
        <f t="shared" si="160"/>
        <v>-5.0015999999433443E-4</v>
      </c>
      <c r="K1719">
        <f t="shared" si="161"/>
        <v>2.7073710885256201E-3</v>
      </c>
      <c r="L1719">
        <f t="shared" si="162"/>
        <v>5.566626299995211E-5</v>
      </c>
    </row>
    <row r="1720" spans="1:12">
      <c r="A1720">
        <v>96.216999999999999</v>
      </c>
      <c r="B1720">
        <v>16.899999999999999</v>
      </c>
      <c r="C1720" s="1">
        <v>-2.5708000000000002E-2</v>
      </c>
      <c r="D1720">
        <v>98.021109999999993</v>
      </c>
      <c r="E1720" s="1">
        <v>1.1487000000000001E-2</v>
      </c>
      <c r="F1720">
        <v>0.12132</v>
      </c>
      <c r="G1720">
        <f t="shared" si="159"/>
        <v>10.213799662</v>
      </c>
      <c r="H1720">
        <f t="shared" si="163"/>
        <v>8.9849753340684053</v>
      </c>
      <c r="I1720">
        <f t="shared" si="164"/>
        <v>0.97756540127650537</v>
      </c>
      <c r="J1720">
        <f t="shared" si="160"/>
        <v>-3.945761812626311E-17</v>
      </c>
      <c r="K1720">
        <f t="shared" si="161"/>
        <v>2.7073344397306747E-3</v>
      </c>
      <c r="L1720">
        <f t="shared" si="162"/>
        <v>4.3915110124622529E-18</v>
      </c>
    </row>
    <row r="1721" spans="1:12">
      <c r="A1721">
        <v>96.222999999999999</v>
      </c>
      <c r="B1721">
        <v>16.91</v>
      </c>
      <c r="C1721" s="1">
        <v>-3.0651000000000001E-2</v>
      </c>
      <c r="D1721">
        <v>98.021109999999993</v>
      </c>
      <c r="E1721" s="1">
        <v>9.4561999999999997E-3</v>
      </c>
      <c r="F1721">
        <v>0.12132999999999999</v>
      </c>
      <c r="G1721">
        <f t="shared" si="159"/>
        <v>10.213799662</v>
      </c>
      <c r="H1721">
        <f t="shared" si="163"/>
        <v>8.9849753340684053</v>
      </c>
      <c r="I1721">
        <f t="shared" si="164"/>
        <v>0.97756540127650537</v>
      </c>
      <c r="J1721">
        <f t="shared" si="160"/>
        <v>5.0015999999426688E-4</v>
      </c>
      <c r="K1721">
        <f t="shared" si="161"/>
        <v>2.7072904624864296E-3</v>
      </c>
      <c r="L1721">
        <f t="shared" si="162"/>
        <v>-5.5666262999944595E-5</v>
      </c>
    </row>
    <row r="1722" spans="1:12">
      <c r="A1722">
        <v>96.227999999999994</v>
      </c>
      <c r="B1722">
        <v>16.920000000000002</v>
      </c>
      <c r="C1722" s="1">
        <v>-3.065E-2</v>
      </c>
      <c r="D1722">
        <v>98.021109999999993</v>
      </c>
      <c r="E1722" s="1">
        <v>8.5675999999999999E-3</v>
      </c>
      <c r="F1722">
        <v>0.12132999999999999</v>
      </c>
      <c r="G1722">
        <f t="shared" si="159"/>
        <v>10.213799662</v>
      </c>
      <c r="H1722">
        <f t="shared" si="163"/>
        <v>8.9849753340684053</v>
      </c>
      <c r="I1722">
        <f t="shared" si="164"/>
        <v>0.97756540127650537</v>
      </c>
      <c r="J1722">
        <f t="shared" si="160"/>
        <v>1.000319999988593E-3</v>
      </c>
      <c r="K1722">
        <f t="shared" si="161"/>
        <v>2.7072538158742538E-3</v>
      </c>
      <c r="L1722">
        <f t="shared" si="162"/>
        <v>-1.1133252599989578E-4</v>
      </c>
    </row>
    <row r="1723" spans="1:12">
      <c r="A1723">
        <v>96.24</v>
      </c>
      <c r="B1723">
        <v>16.93</v>
      </c>
      <c r="C1723" s="1">
        <v>-3.2626000000000002E-2</v>
      </c>
      <c r="D1723">
        <v>98.021109999999993</v>
      </c>
      <c r="E1723" s="1">
        <v>7.9983999999999993E-3</v>
      </c>
      <c r="F1723">
        <v>0.12134</v>
      </c>
      <c r="G1723">
        <f t="shared" si="159"/>
        <v>10.213799662</v>
      </c>
      <c r="H1723">
        <f t="shared" si="163"/>
        <v>8.9849753340684053</v>
      </c>
      <c r="I1723">
        <f t="shared" si="164"/>
        <v>0.97756540127650537</v>
      </c>
      <c r="J1723">
        <f t="shared" si="160"/>
        <v>1.5004799999829175E-3</v>
      </c>
      <c r="K1723">
        <f t="shared" si="161"/>
        <v>2.7071658680527357E-3</v>
      </c>
      <c r="L1723">
        <f t="shared" si="162"/>
        <v>-1.6699878899984678E-4</v>
      </c>
    </row>
    <row r="1724" spans="1:12">
      <c r="A1724">
        <v>96.241</v>
      </c>
      <c r="B1724">
        <v>16.940000000000001</v>
      </c>
      <c r="C1724" s="1">
        <v>-4.0535000000000002E-2</v>
      </c>
      <c r="D1724">
        <v>98.022069999999999</v>
      </c>
      <c r="E1724" s="1">
        <v>7.8869999999999999E-3</v>
      </c>
      <c r="F1724">
        <v>0.12134</v>
      </c>
      <c r="G1724">
        <f t="shared" si="159"/>
        <v>10.213899694</v>
      </c>
      <c r="H1724">
        <f t="shared" si="163"/>
        <v>8.985075366068406</v>
      </c>
      <c r="I1724">
        <f t="shared" si="164"/>
        <v>0.97757628475905101</v>
      </c>
      <c r="J1724">
        <f t="shared" si="160"/>
        <v>1.8339199999909421E-3</v>
      </c>
      <c r="K1724">
        <f t="shared" si="161"/>
        <v>2.707158539325539E-3</v>
      </c>
      <c r="L1724">
        <f t="shared" si="162"/>
        <v>-2.0410735862234723E-4</v>
      </c>
    </row>
    <row r="1725" spans="1:12">
      <c r="A1725">
        <v>96.257000000000005</v>
      </c>
      <c r="B1725">
        <v>16.95</v>
      </c>
      <c r="C1725" s="1">
        <v>-3.9544000000000003E-2</v>
      </c>
      <c r="D1725">
        <v>98.021109999999993</v>
      </c>
      <c r="E1725" s="1">
        <v>8.0882000000000003E-3</v>
      </c>
      <c r="F1725">
        <v>0.12135</v>
      </c>
      <c r="G1725">
        <f t="shared" si="159"/>
        <v>10.213799662</v>
      </c>
      <c r="H1725">
        <f t="shared" si="163"/>
        <v>8.9849753340684053</v>
      </c>
      <c r="I1725">
        <f t="shared" si="164"/>
        <v>0.97756540127650537</v>
      </c>
      <c r="J1725">
        <f t="shared" si="160"/>
        <v>1.1670399999956034E-3</v>
      </c>
      <c r="K1725">
        <f t="shared" si="161"/>
        <v>2.7070412850866391E-3</v>
      </c>
      <c r="L1725">
        <f t="shared" si="162"/>
        <v>-1.2988794700087024E-4</v>
      </c>
    </row>
    <row r="1726" spans="1:12">
      <c r="A1726">
        <v>96.262</v>
      </c>
      <c r="B1726">
        <v>16.96</v>
      </c>
      <c r="C1726" s="1">
        <v>-4.9428E-2</v>
      </c>
      <c r="D1726">
        <v>98.021109999999993</v>
      </c>
      <c r="E1726" s="1">
        <v>7.9749E-3</v>
      </c>
      <c r="F1726">
        <v>0.12135</v>
      </c>
      <c r="G1726">
        <f t="shared" ref="G1726:G1789" si="165">(D1726/100)*$B$16</f>
        <v>10.213799662</v>
      </c>
      <c r="H1726">
        <f t="shared" si="163"/>
        <v>8.9849753340684053</v>
      </c>
      <c r="I1726">
        <f t="shared" si="164"/>
        <v>0.97756540127650537</v>
      </c>
      <c r="J1726">
        <f t="shared" ref="J1726:J1789" si="166">SLOPE(H1718:H1726,B1718:B1726)</f>
        <v>3.3344000000213729E-4</v>
      </c>
      <c r="K1726">
        <f t="shared" ref="K1726:K1789" si="167">1/(A1726+273.15)</f>
        <v>2.7070046452199715E-3</v>
      </c>
      <c r="L1726">
        <f t="shared" ref="L1726:L1789" si="168">-J1726/H1726</f>
        <v>-3.7110842000626322E-5</v>
      </c>
    </row>
    <row r="1727" spans="1:12">
      <c r="A1727">
        <v>96.27</v>
      </c>
      <c r="B1727">
        <v>16.97</v>
      </c>
      <c r="C1727" s="1">
        <v>-5.1403999999999998E-2</v>
      </c>
      <c r="D1727">
        <v>98.022069999999999</v>
      </c>
      <c r="E1727" s="1">
        <v>7.9749E-3</v>
      </c>
      <c r="F1727">
        <v>0.12135</v>
      </c>
      <c r="G1727">
        <f t="shared" si="165"/>
        <v>10.213899694</v>
      </c>
      <c r="H1727">
        <f t="shared" si="163"/>
        <v>8.985075366068406</v>
      </c>
      <c r="I1727">
        <f t="shared" si="164"/>
        <v>0.97757628475905101</v>
      </c>
      <c r="J1727">
        <f t="shared" si="166"/>
        <v>8.3360000000532364E-4</v>
      </c>
      <c r="K1727">
        <f t="shared" si="167"/>
        <v>2.7069460234962917E-3</v>
      </c>
      <c r="L1727">
        <f t="shared" si="168"/>
        <v>-9.277607210211766E-5</v>
      </c>
    </row>
    <row r="1728" spans="1:12">
      <c r="A1728">
        <v>96.275000000000006</v>
      </c>
      <c r="B1728">
        <v>16.98</v>
      </c>
      <c r="C1728" s="1">
        <v>-4.6460000000000001E-2</v>
      </c>
      <c r="D1728">
        <v>98.022069999999999</v>
      </c>
      <c r="E1728" s="1">
        <v>8.0882000000000003E-3</v>
      </c>
      <c r="F1728">
        <v>0.12136</v>
      </c>
      <c r="G1728">
        <f t="shared" si="165"/>
        <v>10.213899694</v>
      </c>
      <c r="H1728">
        <f t="shared" si="163"/>
        <v>8.985075366068406</v>
      </c>
      <c r="I1728">
        <f t="shared" si="164"/>
        <v>0.97757628475905101</v>
      </c>
      <c r="J1728">
        <f t="shared" si="166"/>
        <v>1.1670400000074457E-3</v>
      </c>
      <c r="K1728">
        <f t="shared" si="167"/>
        <v>2.7069093862082971E-3</v>
      </c>
      <c r="L1728">
        <f t="shared" si="168"/>
        <v>-1.298865009429639E-4</v>
      </c>
    </row>
    <row r="1729" spans="1:12">
      <c r="A1729">
        <v>96.287000000000006</v>
      </c>
      <c r="B1729">
        <v>16.989999999999998</v>
      </c>
      <c r="C1729" s="1">
        <v>-4.6457999999999999E-2</v>
      </c>
      <c r="D1729">
        <v>98.021109999999993</v>
      </c>
      <c r="E1729" s="1">
        <v>7.8633000000000002E-3</v>
      </c>
      <c r="F1729">
        <v>0.12136</v>
      </c>
      <c r="G1729">
        <f t="shared" si="165"/>
        <v>10.213799662</v>
      </c>
      <c r="H1729">
        <f t="shared" si="163"/>
        <v>8.9849753340684053</v>
      </c>
      <c r="I1729">
        <f t="shared" si="164"/>
        <v>0.97756540127650537</v>
      </c>
      <c r="J1729">
        <f t="shared" si="166"/>
        <v>6.6688000000428912E-4</v>
      </c>
      <c r="K1729">
        <f t="shared" si="167"/>
        <v>2.7068214607632694E-3</v>
      </c>
      <c r="L1729">
        <f t="shared" si="168"/>
        <v>-7.4221684001254257E-5</v>
      </c>
    </row>
    <row r="1730" spans="1:12">
      <c r="A1730">
        <v>96.293999999999997</v>
      </c>
      <c r="B1730">
        <v>17</v>
      </c>
      <c r="C1730" s="1">
        <v>-4.9421E-2</v>
      </c>
      <c r="D1730">
        <v>98.022069999999999</v>
      </c>
      <c r="E1730" s="1">
        <v>7.6067000000000001E-3</v>
      </c>
      <c r="F1730">
        <v>0.12137000000000001</v>
      </c>
      <c r="G1730">
        <f t="shared" si="165"/>
        <v>10.213899694</v>
      </c>
      <c r="H1730">
        <f t="shared" si="163"/>
        <v>8.985075366068406</v>
      </c>
      <c r="I1730">
        <f t="shared" si="164"/>
        <v>0.97757628475905101</v>
      </c>
      <c r="J1730">
        <f t="shared" si="166"/>
        <v>8.3360000000535996E-4</v>
      </c>
      <c r="K1730">
        <f t="shared" si="167"/>
        <v>2.7067701735581039E-3</v>
      </c>
      <c r="L1730">
        <f t="shared" si="168"/>
        <v>-9.2776072102121698E-5</v>
      </c>
    </row>
    <row r="1731" spans="1:12">
      <c r="A1731">
        <v>96.301000000000002</v>
      </c>
      <c r="B1731">
        <v>17.010000000000002</v>
      </c>
      <c r="C1731" s="1">
        <v>-5.4362000000000001E-2</v>
      </c>
      <c r="D1731">
        <v>98.022069999999999</v>
      </c>
      <c r="E1731" s="1">
        <v>6.927E-3</v>
      </c>
      <c r="F1731">
        <v>0.12137000000000001</v>
      </c>
      <c r="G1731">
        <f t="shared" si="165"/>
        <v>10.213899694</v>
      </c>
      <c r="H1731">
        <f t="shared" si="163"/>
        <v>8.985075366068406</v>
      </c>
      <c r="I1731">
        <f t="shared" si="164"/>
        <v>0.97757628475905101</v>
      </c>
      <c r="J1731">
        <f t="shared" si="166"/>
        <v>8.3360000000534673E-4</v>
      </c>
      <c r="K1731">
        <f t="shared" si="167"/>
        <v>2.7067188882964185E-3</v>
      </c>
      <c r="L1731">
        <f t="shared" si="168"/>
        <v>-9.2776072102120221E-5</v>
      </c>
    </row>
    <row r="1732" spans="1:12">
      <c r="A1732">
        <v>96.31</v>
      </c>
      <c r="B1732">
        <v>17.02</v>
      </c>
      <c r="C1732" s="1">
        <v>-6.1281000000000002E-2</v>
      </c>
      <c r="D1732">
        <v>98.022069999999999</v>
      </c>
      <c r="E1732" s="1">
        <v>4.7039999999999998E-3</v>
      </c>
      <c r="F1732">
        <v>0.12137000000000001</v>
      </c>
      <c r="G1732">
        <f t="shared" si="165"/>
        <v>10.213899694</v>
      </c>
      <c r="H1732">
        <f t="shared" si="163"/>
        <v>8.985075366068406</v>
      </c>
      <c r="I1732">
        <f t="shared" si="164"/>
        <v>0.97757628475905101</v>
      </c>
      <c r="J1732">
        <f t="shared" si="166"/>
        <v>6.6688000000428521E-4</v>
      </c>
      <c r="K1732">
        <f t="shared" si="167"/>
        <v>2.7066529529583719E-3</v>
      </c>
      <c r="L1732">
        <f t="shared" si="168"/>
        <v>-7.4220857681697058E-5</v>
      </c>
    </row>
    <row r="1733" spans="1:12">
      <c r="A1733">
        <v>96.313999999999993</v>
      </c>
      <c r="B1733">
        <v>17.03</v>
      </c>
      <c r="C1733" s="1">
        <v>-6.2266000000000002E-2</v>
      </c>
      <c r="D1733">
        <v>98.022069999999999</v>
      </c>
      <c r="E1733" s="1">
        <v>1.1745E-3</v>
      </c>
      <c r="F1733">
        <v>0.12138</v>
      </c>
      <c r="G1733">
        <f t="shared" si="165"/>
        <v>10.213899694</v>
      </c>
      <c r="H1733">
        <f t="shared" si="163"/>
        <v>8.985075366068406</v>
      </c>
      <c r="I1733">
        <f t="shared" si="164"/>
        <v>0.97757628475905101</v>
      </c>
      <c r="J1733">
        <f t="shared" si="166"/>
        <v>1.1670400000074381E-3</v>
      </c>
      <c r="K1733">
        <f t="shared" si="167"/>
        <v>2.7066236493947992E-3</v>
      </c>
      <c r="L1733">
        <f t="shared" si="168"/>
        <v>-1.2988650094296306E-4</v>
      </c>
    </row>
    <row r="1734" spans="1:12">
      <c r="A1734">
        <v>96.314999999999998</v>
      </c>
      <c r="B1734">
        <v>17.04</v>
      </c>
      <c r="C1734" s="1">
        <v>-6.1276999999999998E-2</v>
      </c>
      <c r="D1734">
        <v>98.022069999999999</v>
      </c>
      <c r="E1734" s="1">
        <v>-3.1825999999999998E-3</v>
      </c>
      <c r="F1734">
        <v>0.12138</v>
      </c>
      <c r="G1734">
        <f t="shared" si="165"/>
        <v>10.213899694</v>
      </c>
      <c r="H1734">
        <f t="shared" si="163"/>
        <v>8.985075366068406</v>
      </c>
      <c r="I1734">
        <f t="shared" si="164"/>
        <v>0.97757628475905101</v>
      </c>
      <c r="J1734">
        <f t="shared" si="166"/>
        <v>8.3360000000532678E-4</v>
      </c>
      <c r="K1734">
        <f t="shared" si="167"/>
        <v>2.7066163236030478E-3</v>
      </c>
      <c r="L1734">
        <f t="shared" si="168"/>
        <v>-9.2776072102118012E-5</v>
      </c>
    </row>
    <row r="1735" spans="1:12">
      <c r="A1735">
        <v>96.326999999999998</v>
      </c>
      <c r="B1735">
        <v>17.05</v>
      </c>
      <c r="C1735" s="1">
        <v>-7.0167999999999994E-2</v>
      </c>
      <c r="D1735">
        <v>98.022069999999999</v>
      </c>
      <c r="E1735" s="1">
        <v>-9.1112999999999993E-3</v>
      </c>
      <c r="F1735">
        <v>0.12138</v>
      </c>
      <c r="G1735">
        <f t="shared" si="165"/>
        <v>10.213899694</v>
      </c>
      <c r="H1735">
        <f t="shared" si="163"/>
        <v>8.985075366068406</v>
      </c>
      <c r="I1735">
        <f t="shared" si="164"/>
        <v>0.97757628475905101</v>
      </c>
      <c r="J1735">
        <f t="shared" si="166"/>
        <v>3.3344000000214396E-4</v>
      </c>
      <c r="K1735">
        <f t="shared" si="167"/>
        <v>2.7065284171951167E-3</v>
      </c>
      <c r="L1735">
        <f t="shared" si="168"/>
        <v>-3.7110428840848678E-5</v>
      </c>
    </row>
    <row r="1736" spans="1:12">
      <c r="A1736">
        <v>96.337999999999994</v>
      </c>
      <c r="B1736">
        <v>17.059999999999999</v>
      </c>
      <c r="C1736" s="1">
        <v>-7.1152999999999994E-2</v>
      </c>
      <c r="D1736">
        <v>98.022069999999999</v>
      </c>
      <c r="E1736" s="1">
        <v>-1.6038E-2</v>
      </c>
      <c r="F1736">
        <v>0.12139</v>
      </c>
      <c r="G1736">
        <f t="shared" si="165"/>
        <v>10.213899694</v>
      </c>
      <c r="H1736">
        <f t="shared" si="163"/>
        <v>8.985075366068406</v>
      </c>
      <c r="I1736">
        <f t="shared" si="164"/>
        <v>0.97757628475905101</v>
      </c>
      <c r="J1736">
        <f t="shared" si="166"/>
        <v>5.0016000000322055E-4</v>
      </c>
      <c r="K1736">
        <f t="shared" si="167"/>
        <v>2.706447841337202E-3</v>
      </c>
      <c r="L1736">
        <f t="shared" si="168"/>
        <v>-5.5665643261273529E-5</v>
      </c>
    </row>
    <row r="1737" spans="1:12">
      <c r="A1737">
        <v>96.349000000000004</v>
      </c>
      <c r="B1737">
        <v>17.07</v>
      </c>
      <c r="C1737" s="1">
        <v>-7.8066999999999998E-2</v>
      </c>
      <c r="D1737">
        <v>98.022069999999999</v>
      </c>
      <c r="E1737" s="1">
        <v>-2.2443000000000001E-2</v>
      </c>
      <c r="F1737">
        <v>0.12139999999999999</v>
      </c>
      <c r="G1737">
        <f t="shared" si="165"/>
        <v>10.213899694</v>
      </c>
      <c r="H1737">
        <f t="shared" si="163"/>
        <v>8.985075366068406</v>
      </c>
      <c r="I1737">
        <f t="shared" si="164"/>
        <v>0.97757628475905101</v>
      </c>
      <c r="J1737">
        <f t="shared" si="166"/>
        <v>6.6688000000427719E-4</v>
      </c>
      <c r="K1737">
        <f t="shared" si="167"/>
        <v>2.7063672702767804E-3</v>
      </c>
      <c r="L1737">
        <f t="shared" si="168"/>
        <v>-7.4220857681696163E-5</v>
      </c>
    </row>
    <row r="1738" spans="1:12">
      <c r="A1738">
        <v>96.355000000000004</v>
      </c>
      <c r="B1738">
        <v>17.079999999999998</v>
      </c>
      <c r="C1738" s="1">
        <v>-7.51E-2</v>
      </c>
      <c r="D1738">
        <v>98.021109999999993</v>
      </c>
      <c r="E1738" s="1">
        <v>-2.7515000000000001E-2</v>
      </c>
      <c r="F1738">
        <v>0.12139999999999999</v>
      </c>
      <c r="G1738">
        <f t="shared" si="165"/>
        <v>10.213799662</v>
      </c>
      <c r="H1738">
        <f t="shared" si="163"/>
        <v>8.9849753340684053</v>
      </c>
      <c r="I1738">
        <f t="shared" si="164"/>
        <v>0.97756540127650537</v>
      </c>
      <c r="J1738">
        <f t="shared" si="166"/>
        <v>-6.6688000000425626E-4</v>
      </c>
      <c r="K1738">
        <f t="shared" si="167"/>
        <v>2.7063233244475717E-3</v>
      </c>
      <c r="L1738">
        <f t="shared" si="168"/>
        <v>7.4221684001250611E-5</v>
      </c>
    </row>
    <row r="1739" spans="1:12">
      <c r="A1739">
        <v>96.36</v>
      </c>
      <c r="B1739">
        <v>17.09</v>
      </c>
      <c r="C1739" s="1">
        <v>-7.3122000000000006E-2</v>
      </c>
      <c r="D1739">
        <v>98.021109999999993</v>
      </c>
      <c r="E1739" s="1">
        <v>-3.0506999999999999E-2</v>
      </c>
      <c r="F1739">
        <v>0.12139999999999999</v>
      </c>
      <c r="G1739">
        <f t="shared" si="165"/>
        <v>10.213799662</v>
      </c>
      <c r="H1739">
        <f t="shared" si="163"/>
        <v>8.9849753340684053</v>
      </c>
      <c r="I1739">
        <f t="shared" si="164"/>
        <v>0.97756540127650537</v>
      </c>
      <c r="J1739">
        <f t="shared" si="166"/>
        <v>-1.1670400000074682E-3</v>
      </c>
      <c r="K1739">
        <f t="shared" si="167"/>
        <v>2.7062867040134231E-3</v>
      </c>
      <c r="L1739">
        <f t="shared" si="168"/>
        <v>1.2988794700219075E-4</v>
      </c>
    </row>
    <row r="1740" spans="1:12">
      <c r="A1740">
        <v>96.372</v>
      </c>
      <c r="B1740">
        <v>17.100000000000001</v>
      </c>
      <c r="C1740" s="1">
        <v>-7.9047000000000006E-2</v>
      </c>
      <c r="D1740">
        <v>98.021109999999993</v>
      </c>
      <c r="E1740" s="1">
        <v>-3.1507E-2</v>
      </c>
      <c r="F1740">
        <v>0.12141</v>
      </c>
      <c r="G1740">
        <f t="shared" si="165"/>
        <v>10.213799662</v>
      </c>
      <c r="H1740">
        <f t="shared" si="163"/>
        <v>8.9849753340684053</v>
      </c>
      <c r="I1740">
        <f t="shared" si="164"/>
        <v>0.97756540127650537</v>
      </c>
      <c r="J1740">
        <f t="shared" si="166"/>
        <v>-1.5004800000095648E-3</v>
      </c>
      <c r="K1740">
        <f t="shared" si="167"/>
        <v>2.7061988190148355E-3</v>
      </c>
      <c r="L1740">
        <f t="shared" si="168"/>
        <v>1.6699878900281256E-4</v>
      </c>
    </row>
    <row r="1741" spans="1:12">
      <c r="A1741">
        <v>96.381</v>
      </c>
      <c r="B1741">
        <v>17.11</v>
      </c>
      <c r="C1741" s="1">
        <v>-7.7067999999999998E-2</v>
      </c>
      <c r="D1741">
        <v>98.020150000000001</v>
      </c>
      <c r="E1741" s="1">
        <v>-3.1508000000000001E-2</v>
      </c>
      <c r="F1741">
        <v>0.12141</v>
      </c>
      <c r="G1741">
        <f t="shared" si="165"/>
        <v>10.213699630000001</v>
      </c>
      <c r="H1741">
        <f t="shared" si="163"/>
        <v>8.9848753020684065</v>
      </c>
      <c r="I1741">
        <f t="shared" si="164"/>
        <v>0.97755451779395997</v>
      </c>
      <c r="J1741">
        <f t="shared" si="166"/>
        <v>-2.334080000003051E-3</v>
      </c>
      <c r="K1741">
        <f t="shared" si="167"/>
        <v>2.7061329090116936E-3</v>
      </c>
      <c r="L1741">
        <f t="shared" si="168"/>
        <v>2.5977878618590544E-4</v>
      </c>
    </row>
    <row r="1742" spans="1:12">
      <c r="A1742">
        <v>96.385999999999996</v>
      </c>
      <c r="B1742">
        <v>17.12</v>
      </c>
      <c r="C1742" s="1">
        <v>-7.9042000000000001E-2</v>
      </c>
      <c r="D1742">
        <v>98.020150000000001</v>
      </c>
      <c r="E1742" s="1">
        <v>-3.0530999999999999E-2</v>
      </c>
      <c r="F1742">
        <v>0.12142</v>
      </c>
      <c r="G1742">
        <f t="shared" si="165"/>
        <v>10.213699630000001</v>
      </c>
      <c r="H1742">
        <f t="shared" si="163"/>
        <v>8.9848753020684065</v>
      </c>
      <c r="I1742">
        <f t="shared" si="164"/>
        <v>0.97755451779395997</v>
      </c>
      <c r="J1742">
        <f t="shared" si="166"/>
        <v>-2.8342399999973012E-3</v>
      </c>
      <c r="K1742">
        <f t="shared" si="167"/>
        <v>2.7060962937305163E-3</v>
      </c>
      <c r="L1742">
        <f t="shared" si="168"/>
        <v>3.1544566893931532E-4</v>
      </c>
    </row>
    <row r="1743" spans="1:12">
      <c r="A1743">
        <v>96.393000000000001</v>
      </c>
      <c r="B1743">
        <v>17.13</v>
      </c>
      <c r="C1743" s="1">
        <v>-8.0028000000000002E-2</v>
      </c>
      <c r="D1743">
        <v>98.020150000000001</v>
      </c>
      <c r="E1743" s="1">
        <v>-2.7907000000000001E-2</v>
      </c>
      <c r="F1743">
        <v>0.12142</v>
      </c>
      <c r="G1743">
        <f t="shared" si="165"/>
        <v>10.213699630000001</v>
      </c>
      <c r="H1743">
        <f t="shared" si="163"/>
        <v>8.9848753020684065</v>
      </c>
      <c r="I1743">
        <f t="shared" si="164"/>
        <v>0.97755451779395997</v>
      </c>
      <c r="J1743">
        <f t="shared" si="166"/>
        <v>-3.000959999992483E-3</v>
      </c>
      <c r="K1743">
        <f t="shared" si="167"/>
        <v>2.706045034001456E-3</v>
      </c>
      <c r="L1743">
        <f t="shared" si="168"/>
        <v>3.3400129652346231E-4</v>
      </c>
    </row>
    <row r="1744" spans="1:12">
      <c r="A1744">
        <v>96.406999999999996</v>
      </c>
      <c r="B1744">
        <v>17.14</v>
      </c>
      <c r="C1744" s="1">
        <v>-8.2988999999999993E-2</v>
      </c>
      <c r="D1744">
        <v>98.019189999999995</v>
      </c>
      <c r="E1744" s="1">
        <v>-2.4060000000000002E-2</v>
      </c>
      <c r="F1744">
        <v>0.12142</v>
      </c>
      <c r="G1744">
        <f t="shared" si="165"/>
        <v>10.213599597999998</v>
      </c>
      <c r="H1744">
        <f t="shared" si="163"/>
        <v>8.984775270068404</v>
      </c>
      <c r="I1744">
        <f t="shared" si="164"/>
        <v>0.97754363431141422</v>
      </c>
      <c r="J1744">
        <f t="shared" si="166"/>
        <v>-3.5011200000045106E-3</v>
      </c>
      <c r="K1744">
        <f t="shared" si="167"/>
        <v>2.7059425203689825E-3</v>
      </c>
      <c r="L1744">
        <f t="shared" si="168"/>
        <v>3.8967251764972141E-4</v>
      </c>
    </row>
    <row r="1745" spans="1:12">
      <c r="A1745">
        <v>96.414000000000001</v>
      </c>
      <c r="B1745">
        <v>17.149999999999999</v>
      </c>
      <c r="C1745" s="1">
        <v>-8.5947999999999997E-2</v>
      </c>
      <c r="D1745">
        <v>98.019189999999995</v>
      </c>
      <c r="E1745" s="1">
        <v>-2.0469999999999999E-2</v>
      </c>
      <c r="F1745">
        <v>0.12143</v>
      </c>
      <c r="G1745">
        <f t="shared" si="165"/>
        <v>10.213599597999998</v>
      </c>
      <c r="H1745">
        <f t="shared" si="163"/>
        <v>8.984775270068404</v>
      </c>
      <c r="I1745">
        <f t="shared" si="164"/>
        <v>0.97754363431141422</v>
      </c>
      <c r="J1745">
        <f t="shared" si="166"/>
        <v>-3.5011200000134579E-3</v>
      </c>
      <c r="K1745">
        <f t="shared" si="167"/>
        <v>2.7058912664653487E-3</v>
      </c>
      <c r="L1745">
        <f t="shared" si="168"/>
        <v>3.8967251765071725E-4</v>
      </c>
    </row>
    <row r="1746" spans="1:12">
      <c r="A1746">
        <v>96.418999999999997</v>
      </c>
      <c r="B1746">
        <v>17.16</v>
      </c>
      <c r="C1746" s="1">
        <v>-8.4958000000000006E-2</v>
      </c>
      <c r="D1746">
        <v>98.019189999999995</v>
      </c>
      <c r="E1746" s="1">
        <v>-1.8960000000000001E-2</v>
      </c>
      <c r="F1746">
        <v>0.12143</v>
      </c>
      <c r="G1746">
        <f t="shared" si="165"/>
        <v>10.213599597999998</v>
      </c>
      <c r="H1746">
        <f t="shared" si="163"/>
        <v>8.984775270068404</v>
      </c>
      <c r="I1746">
        <f t="shared" si="164"/>
        <v>0.97754363431141422</v>
      </c>
      <c r="J1746">
        <f t="shared" si="166"/>
        <v>-3.0009600000191292E-3</v>
      </c>
      <c r="K1746">
        <f t="shared" si="167"/>
        <v>2.7058546577229154E-3</v>
      </c>
      <c r="L1746">
        <f t="shared" si="168"/>
        <v>3.3400501513003141E-4</v>
      </c>
    </row>
    <row r="1747" spans="1:12">
      <c r="A1747">
        <v>96.435000000000002</v>
      </c>
      <c r="B1747">
        <v>17.170000000000002</v>
      </c>
      <c r="C1747" s="1">
        <v>-9.3842999999999996E-2</v>
      </c>
      <c r="D1747">
        <v>98.019189999999995</v>
      </c>
      <c r="E1747" s="1">
        <v>-2.0469999999999999E-2</v>
      </c>
      <c r="F1747">
        <v>0.12144000000000001</v>
      </c>
      <c r="G1747">
        <f t="shared" si="165"/>
        <v>10.213599597999998</v>
      </c>
      <c r="H1747">
        <f t="shared" si="163"/>
        <v>8.984775270068404</v>
      </c>
      <c r="I1747">
        <f t="shared" si="164"/>
        <v>0.97754363431141422</v>
      </c>
      <c r="J1747">
        <f t="shared" si="166"/>
        <v>-2.8342400000269411E-3</v>
      </c>
      <c r="K1747">
        <f t="shared" si="167"/>
        <v>2.7057375164035338E-3</v>
      </c>
      <c r="L1747">
        <f t="shared" si="168"/>
        <v>3.1544918095712849E-4</v>
      </c>
    </row>
    <row r="1748" spans="1:12">
      <c r="A1748">
        <v>96.44</v>
      </c>
      <c r="B1748">
        <v>17.18</v>
      </c>
      <c r="C1748" s="1">
        <v>-9.3840999999999994E-2</v>
      </c>
      <c r="D1748">
        <v>98.019189999999995</v>
      </c>
      <c r="E1748" s="1">
        <v>-2.4036999999999999E-2</v>
      </c>
      <c r="F1748">
        <v>0.12144000000000001</v>
      </c>
      <c r="G1748">
        <f t="shared" si="165"/>
        <v>10.213599597999998</v>
      </c>
      <c r="H1748">
        <f t="shared" si="163"/>
        <v>8.984775270068404</v>
      </c>
      <c r="I1748">
        <f t="shared" si="164"/>
        <v>0.97754363431141422</v>
      </c>
      <c r="J1748">
        <f t="shared" si="166"/>
        <v>-2.3340800000326502E-3</v>
      </c>
      <c r="K1748">
        <f t="shared" si="167"/>
        <v>2.7057009118212076E-3</v>
      </c>
      <c r="L1748">
        <f t="shared" si="168"/>
        <v>2.5978167843644689E-4</v>
      </c>
    </row>
    <row r="1749" spans="1:12">
      <c r="A1749">
        <v>96.451999999999998</v>
      </c>
      <c r="B1749">
        <v>17.190000000000001</v>
      </c>
      <c r="C1749" s="1">
        <v>-9.4823000000000005E-2</v>
      </c>
      <c r="D1749">
        <v>98.018230000000003</v>
      </c>
      <c r="E1749" s="1">
        <v>-2.7491000000000002E-2</v>
      </c>
      <c r="F1749">
        <v>0.12145</v>
      </c>
      <c r="G1749">
        <f t="shared" si="165"/>
        <v>10.213499566000001</v>
      </c>
      <c r="H1749">
        <f t="shared" si="163"/>
        <v>8.984675238068407</v>
      </c>
      <c r="I1749">
        <f t="shared" si="164"/>
        <v>0.97753275082886892</v>
      </c>
      <c r="J1749">
        <f t="shared" si="166"/>
        <v>-2.1673600000167645E-3</v>
      </c>
      <c r="K1749">
        <f t="shared" si="167"/>
        <v>2.7056130648643677E-3</v>
      </c>
      <c r="L1749">
        <f t="shared" si="168"/>
        <v>2.4122852997886653E-4</v>
      </c>
    </row>
    <row r="1750" spans="1:12">
      <c r="A1750">
        <v>96.462999999999994</v>
      </c>
      <c r="B1750">
        <v>17.2</v>
      </c>
      <c r="C1750" s="1">
        <v>-9.9756999999999998E-2</v>
      </c>
      <c r="D1750">
        <v>98.018230000000003</v>
      </c>
      <c r="E1750" s="1">
        <v>-2.8521999999999999E-2</v>
      </c>
      <c r="F1750">
        <v>0.12146</v>
      </c>
      <c r="G1750">
        <f t="shared" si="165"/>
        <v>10.213499566000001</v>
      </c>
      <c r="H1750">
        <f t="shared" si="163"/>
        <v>8.984675238068407</v>
      </c>
      <c r="I1750">
        <f t="shared" si="164"/>
        <v>0.97753275082886892</v>
      </c>
      <c r="J1750">
        <f t="shared" si="166"/>
        <v>-2.3340799999941671E-3</v>
      </c>
      <c r="K1750">
        <f t="shared" si="167"/>
        <v>2.7055325434982001E-3</v>
      </c>
      <c r="L1750">
        <f t="shared" si="168"/>
        <v>2.5978457074381299E-4</v>
      </c>
    </row>
    <row r="1751" spans="1:12">
      <c r="A1751">
        <v>96.472999999999999</v>
      </c>
      <c r="B1751">
        <v>17.21</v>
      </c>
      <c r="C1751" s="1">
        <v>-9.9752999999999994E-2</v>
      </c>
      <c r="D1751">
        <v>98.018230000000003</v>
      </c>
      <c r="E1751" s="1">
        <v>-2.5506000000000001E-2</v>
      </c>
      <c r="F1751">
        <v>0.12146</v>
      </c>
      <c r="G1751">
        <f t="shared" si="165"/>
        <v>10.213499566000001</v>
      </c>
      <c r="H1751">
        <f t="shared" si="163"/>
        <v>8.984675238068407</v>
      </c>
      <c r="I1751">
        <f t="shared" si="164"/>
        <v>0.97753275082886892</v>
      </c>
      <c r="J1751">
        <f t="shared" si="166"/>
        <v>-2.1673599999723556E-3</v>
      </c>
      <c r="K1751">
        <f t="shared" si="167"/>
        <v>2.7054593464151313E-3</v>
      </c>
      <c r="L1751">
        <f t="shared" si="168"/>
        <v>2.4122852997392378E-4</v>
      </c>
    </row>
    <row r="1752" spans="1:12">
      <c r="A1752">
        <v>96.486000000000004</v>
      </c>
      <c r="B1752">
        <v>17.22</v>
      </c>
      <c r="C1752">
        <v>-0.10469000000000001</v>
      </c>
      <c r="D1752">
        <v>98.017269999999996</v>
      </c>
      <c r="E1752" s="1">
        <v>-1.8034999999999999E-2</v>
      </c>
      <c r="F1752">
        <v>0.12146999999999999</v>
      </c>
      <c r="G1752">
        <f t="shared" si="165"/>
        <v>10.213399534000001</v>
      </c>
      <c r="H1752">
        <f t="shared" si="163"/>
        <v>8.9845752060684063</v>
      </c>
      <c r="I1752">
        <f t="shared" si="164"/>
        <v>0.97752186734632329</v>
      </c>
      <c r="J1752">
        <f t="shared" si="166"/>
        <v>-2.3340799999556749E-3</v>
      </c>
      <c r="K1752">
        <f t="shared" si="167"/>
        <v>2.705364196128083E-3</v>
      </c>
      <c r="L1752">
        <f t="shared" si="168"/>
        <v>2.5978746311558271E-4</v>
      </c>
    </row>
    <row r="1753" spans="1:12">
      <c r="A1753">
        <v>96.5</v>
      </c>
      <c r="B1753">
        <v>17.23</v>
      </c>
      <c r="C1753">
        <v>-0.10468</v>
      </c>
      <c r="D1753">
        <v>98.017269999999996</v>
      </c>
      <c r="E1753" s="1">
        <v>-6.9975999999999997E-3</v>
      </c>
      <c r="F1753">
        <v>0.12148</v>
      </c>
      <c r="G1753">
        <f t="shared" si="165"/>
        <v>10.213399534000001</v>
      </c>
      <c r="H1753">
        <f t="shared" si="163"/>
        <v>8.9845752060684063</v>
      </c>
      <c r="I1753">
        <f t="shared" si="164"/>
        <v>0.97752186734632329</v>
      </c>
      <c r="J1753">
        <f t="shared" si="166"/>
        <v>-2.834239999958848E-3</v>
      </c>
      <c r="K1753">
        <f t="shared" si="167"/>
        <v>2.7052617340727718E-3</v>
      </c>
      <c r="L1753">
        <f t="shared" si="168"/>
        <v>3.1545620521318936E-4</v>
      </c>
    </row>
    <row r="1754" spans="1:12">
      <c r="A1754">
        <v>96.506</v>
      </c>
      <c r="B1754">
        <v>17.239999999999998</v>
      </c>
      <c r="C1754">
        <v>-0.10369</v>
      </c>
      <c r="D1754">
        <v>98.017269999999996</v>
      </c>
      <c r="E1754" s="1">
        <v>4.5973000000000003E-3</v>
      </c>
      <c r="F1754">
        <v>0.12148</v>
      </c>
      <c r="G1754">
        <f t="shared" si="165"/>
        <v>10.213399534000001</v>
      </c>
      <c r="H1754">
        <f t="shared" si="163"/>
        <v>8.9845752060684063</v>
      </c>
      <c r="I1754">
        <f t="shared" si="164"/>
        <v>0.97752186734632329</v>
      </c>
      <c r="J1754">
        <f t="shared" si="166"/>
        <v>-3.0009599999659209E-3</v>
      </c>
      <c r="K1754">
        <f t="shared" si="167"/>
        <v>2.7052178241392002E-3</v>
      </c>
      <c r="L1754">
        <f t="shared" si="168"/>
        <v>3.3401245257972772E-4</v>
      </c>
    </row>
    <row r="1755" spans="1:12">
      <c r="A1755">
        <v>96.513000000000005</v>
      </c>
      <c r="B1755">
        <v>17.25</v>
      </c>
      <c r="C1755">
        <v>-0.1027</v>
      </c>
      <c r="D1755">
        <v>98.017269999999996</v>
      </c>
      <c r="E1755" s="1">
        <v>1.2402E-2</v>
      </c>
      <c r="F1755">
        <v>0.12148</v>
      </c>
      <c r="G1755">
        <f t="shared" si="165"/>
        <v>10.213399534000001</v>
      </c>
      <c r="H1755">
        <f t="shared" si="163"/>
        <v>8.9845752060684063</v>
      </c>
      <c r="I1755">
        <f t="shared" si="164"/>
        <v>0.97752186734632329</v>
      </c>
      <c r="J1755">
        <f t="shared" si="166"/>
        <v>-2.8342399999766936E-3</v>
      </c>
      <c r="K1755">
        <f t="shared" si="167"/>
        <v>2.7051665976849182E-3</v>
      </c>
      <c r="L1755">
        <f t="shared" si="168"/>
        <v>3.1545620521517556E-4</v>
      </c>
    </row>
    <row r="1756" spans="1:12">
      <c r="A1756">
        <v>96.524000000000001</v>
      </c>
      <c r="B1756">
        <v>17.260000000000002</v>
      </c>
      <c r="C1756">
        <v>-0.1096</v>
      </c>
      <c r="D1756">
        <v>98.018230000000003</v>
      </c>
      <c r="E1756" s="1">
        <v>1.3627E-2</v>
      </c>
      <c r="F1756">
        <v>0.12149</v>
      </c>
      <c r="G1756">
        <f t="shared" si="165"/>
        <v>10.213499566000001</v>
      </c>
      <c r="H1756">
        <f t="shared" si="163"/>
        <v>8.984675238068407</v>
      </c>
      <c r="I1756">
        <f t="shared" si="164"/>
        <v>0.97753275082886892</v>
      </c>
      <c r="J1756">
        <f t="shared" si="166"/>
        <v>-1.6671999999869098E-3</v>
      </c>
      <c r="K1756">
        <f t="shared" si="167"/>
        <v>2.705086102890655E-3</v>
      </c>
      <c r="L1756">
        <f t="shared" si="168"/>
        <v>1.8556040767315891E-4</v>
      </c>
    </row>
    <row r="1757" spans="1:12">
      <c r="A1757">
        <v>96.534000000000006</v>
      </c>
      <c r="B1757">
        <v>17.27</v>
      </c>
      <c r="C1757">
        <v>-0.1096</v>
      </c>
      <c r="D1757">
        <v>98.018230000000003</v>
      </c>
      <c r="E1757" s="1">
        <v>8.9580000000000007E-3</v>
      </c>
      <c r="F1757">
        <v>0.12149</v>
      </c>
      <c r="G1757">
        <f t="shared" si="165"/>
        <v>10.213499566000001</v>
      </c>
      <c r="H1757">
        <f t="shared" si="163"/>
        <v>8.984675238068407</v>
      </c>
      <c r="I1757">
        <f t="shared" si="164"/>
        <v>0.97753275082886892</v>
      </c>
      <c r="J1757">
        <f t="shared" si="166"/>
        <v>-3.3344000000208986E-4</v>
      </c>
      <c r="K1757">
        <f t="shared" si="167"/>
        <v>2.7050129299618056E-3</v>
      </c>
      <c r="L1757">
        <f t="shared" si="168"/>
        <v>3.7112081535155777E-5</v>
      </c>
    </row>
    <row r="1758" spans="1:12">
      <c r="A1758">
        <v>96.543000000000006</v>
      </c>
      <c r="B1758">
        <v>17.28</v>
      </c>
      <c r="C1758">
        <v>-0.1096</v>
      </c>
      <c r="D1758">
        <v>98.018230000000003</v>
      </c>
      <c r="E1758" s="1">
        <v>2.0904000000000001E-3</v>
      </c>
      <c r="F1758">
        <v>0.1215</v>
      </c>
      <c r="G1758">
        <f t="shared" si="165"/>
        <v>10.213499566000001</v>
      </c>
      <c r="H1758">
        <f t="shared" si="163"/>
        <v>8.984675238068407</v>
      </c>
      <c r="I1758">
        <f t="shared" si="164"/>
        <v>0.97753275082886892</v>
      </c>
      <c r="J1758">
        <f t="shared" si="166"/>
        <v>3.3344000000215703E-4</v>
      </c>
      <c r="K1758">
        <f t="shared" si="167"/>
        <v>2.7049470777104245E-3</v>
      </c>
      <c r="L1758">
        <f t="shared" si="168"/>
        <v>-3.7112081535163251E-5</v>
      </c>
    </row>
    <row r="1759" spans="1:12">
      <c r="A1759">
        <v>96.554000000000002</v>
      </c>
      <c r="B1759">
        <v>17.29</v>
      </c>
      <c r="C1759">
        <v>-0.11157</v>
      </c>
      <c r="D1759">
        <v>98.018230000000003</v>
      </c>
      <c r="E1759" s="1">
        <v>-3.5896000000000001E-3</v>
      </c>
      <c r="F1759">
        <v>0.1215</v>
      </c>
      <c r="G1759">
        <f t="shared" si="165"/>
        <v>10.213499566000001</v>
      </c>
      <c r="H1759">
        <f t="shared" ref="H1759:H1822" si="169">G1759-G$27-E$27</f>
        <v>8.984675238068407</v>
      </c>
      <c r="I1759">
        <f t="shared" ref="I1759:I1822" si="170">H1759/(G$30-G$27-E$27)</f>
        <v>0.97753275082886892</v>
      </c>
      <c r="J1759">
        <f t="shared" si="166"/>
        <v>1.0003200000064159E-3</v>
      </c>
      <c r="K1759">
        <f t="shared" si="167"/>
        <v>2.7048665959794865E-3</v>
      </c>
      <c r="L1759">
        <f t="shared" si="168"/>
        <v>-1.1133624460548362E-4</v>
      </c>
    </row>
    <row r="1760" spans="1:12">
      <c r="A1760">
        <v>96.563999999999993</v>
      </c>
      <c r="B1760">
        <v>17.3</v>
      </c>
      <c r="C1760">
        <v>-0.10959000000000001</v>
      </c>
      <c r="D1760">
        <v>98.017269999999996</v>
      </c>
      <c r="E1760" s="1">
        <v>-7.4704999999999997E-3</v>
      </c>
      <c r="F1760">
        <v>0.12151000000000001</v>
      </c>
      <c r="G1760">
        <f t="shared" si="165"/>
        <v>10.213399534000001</v>
      </c>
      <c r="H1760">
        <f t="shared" si="169"/>
        <v>8.9845752060684063</v>
      </c>
      <c r="I1760">
        <f t="shared" si="170"/>
        <v>0.97752186734632329</v>
      </c>
      <c r="J1760">
        <f t="shared" si="166"/>
        <v>1.0003200000063791E-3</v>
      </c>
      <c r="K1760">
        <f t="shared" si="167"/>
        <v>2.7047934349253753E-3</v>
      </c>
      <c r="L1760">
        <f t="shared" si="168"/>
        <v>-1.1133748419521693E-4</v>
      </c>
    </row>
    <row r="1761" spans="1:12">
      <c r="A1761">
        <v>96.567999999999998</v>
      </c>
      <c r="B1761">
        <v>17.309999999999999</v>
      </c>
      <c r="C1761">
        <v>-0.11946</v>
      </c>
      <c r="D1761">
        <v>98.018230000000003</v>
      </c>
      <c r="E1761" s="1">
        <v>-1.0439E-2</v>
      </c>
      <c r="F1761">
        <v>0.12151000000000001</v>
      </c>
      <c r="G1761">
        <f t="shared" si="165"/>
        <v>10.213499566000001</v>
      </c>
      <c r="H1761">
        <f t="shared" si="169"/>
        <v>8.984675238068407</v>
      </c>
      <c r="I1761">
        <f t="shared" si="170"/>
        <v>0.97753275082886892</v>
      </c>
      <c r="J1761">
        <f t="shared" si="166"/>
        <v>1.0003200000063951E-3</v>
      </c>
      <c r="K1761">
        <f t="shared" si="167"/>
        <v>2.7047641716118776E-3</v>
      </c>
      <c r="L1761">
        <f t="shared" si="168"/>
        <v>-1.113362446054813E-4</v>
      </c>
    </row>
    <row r="1762" spans="1:12">
      <c r="A1762">
        <v>96.581999999999994</v>
      </c>
      <c r="B1762">
        <v>17.32</v>
      </c>
      <c r="C1762">
        <v>-0.12044000000000001</v>
      </c>
      <c r="D1762">
        <v>98.018230000000003</v>
      </c>
      <c r="E1762" s="1">
        <v>-1.2286E-2</v>
      </c>
      <c r="F1762">
        <v>0.12152</v>
      </c>
      <c r="G1762">
        <f t="shared" si="165"/>
        <v>10.213499566000001</v>
      </c>
      <c r="H1762">
        <f t="shared" si="169"/>
        <v>8.984675238068407</v>
      </c>
      <c r="I1762">
        <f t="shared" si="170"/>
        <v>0.97753275082886892</v>
      </c>
      <c r="J1762">
        <f t="shared" si="166"/>
        <v>8.3360000000532689E-4</v>
      </c>
      <c r="K1762">
        <f t="shared" si="167"/>
        <v>2.70466175500092E-3</v>
      </c>
      <c r="L1762">
        <f t="shared" si="168"/>
        <v>-9.2780203837900826E-5</v>
      </c>
    </row>
    <row r="1763" spans="1:12">
      <c r="A1763">
        <v>96.590999999999994</v>
      </c>
      <c r="B1763">
        <v>17.329999999999998</v>
      </c>
      <c r="C1763">
        <v>-0.12339</v>
      </c>
      <c r="D1763">
        <v>98.017269999999996</v>
      </c>
      <c r="E1763" s="1">
        <v>-1.2106E-2</v>
      </c>
      <c r="F1763">
        <v>0.12152</v>
      </c>
      <c r="G1763">
        <f t="shared" si="165"/>
        <v>10.213399534000001</v>
      </c>
      <c r="H1763">
        <f t="shared" si="169"/>
        <v>8.9845752060684063</v>
      </c>
      <c r="I1763">
        <f t="shared" si="170"/>
        <v>0.97752186734632329</v>
      </c>
      <c r="J1763">
        <f t="shared" si="166"/>
        <v>-1.6672000000105743E-4</v>
      </c>
      <c r="K1763">
        <f t="shared" si="167"/>
        <v>2.7045959198465953E-3</v>
      </c>
      <c r="L1763">
        <f t="shared" si="168"/>
        <v>1.8556247365868847E-5</v>
      </c>
    </row>
    <row r="1764" spans="1:12">
      <c r="A1764">
        <v>96.608000000000004</v>
      </c>
      <c r="B1764">
        <v>17.34</v>
      </c>
      <c r="C1764">
        <v>-0.12239999999999999</v>
      </c>
      <c r="D1764">
        <v>98.017269999999996</v>
      </c>
      <c r="E1764" s="1">
        <v>-8.9101000000000007E-3</v>
      </c>
      <c r="F1764">
        <v>0.12153</v>
      </c>
      <c r="G1764">
        <f t="shared" si="165"/>
        <v>10.213399534000001</v>
      </c>
      <c r="H1764">
        <f t="shared" si="169"/>
        <v>8.9845752060684063</v>
      </c>
      <c r="I1764">
        <f t="shared" si="170"/>
        <v>0.97752186734632329</v>
      </c>
      <c r="J1764">
        <f t="shared" si="166"/>
        <v>-1.1670400000074815E-3</v>
      </c>
      <c r="K1764">
        <f t="shared" si="167"/>
        <v>2.704471573299293E-3</v>
      </c>
      <c r="L1764">
        <f t="shared" si="168"/>
        <v>1.2989373156109077E-4</v>
      </c>
    </row>
    <row r="1765" spans="1:12">
      <c r="A1765">
        <v>96.616</v>
      </c>
      <c r="B1765">
        <v>17.350000000000001</v>
      </c>
      <c r="C1765">
        <v>-0.12831000000000001</v>
      </c>
      <c r="D1765">
        <v>98.017269999999996</v>
      </c>
      <c r="E1765" s="1">
        <v>-3.1589999999999999E-3</v>
      </c>
      <c r="F1765">
        <v>0.12154</v>
      </c>
      <c r="G1765">
        <f t="shared" si="165"/>
        <v>10.213399534000001</v>
      </c>
      <c r="H1765">
        <f t="shared" si="169"/>
        <v>8.9845752060684063</v>
      </c>
      <c r="I1765">
        <f t="shared" si="170"/>
        <v>0.97752186734632329</v>
      </c>
      <c r="J1765">
        <f t="shared" si="166"/>
        <v>-1.3337600000085153E-3</v>
      </c>
      <c r="K1765">
        <f t="shared" si="167"/>
        <v>2.7044130612333206E-3</v>
      </c>
      <c r="L1765">
        <f t="shared" si="168"/>
        <v>1.4844997892695701E-4</v>
      </c>
    </row>
    <row r="1766" spans="1:12">
      <c r="A1766">
        <v>96.622</v>
      </c>
      <c r="B1766">
        <v>17.36</v>
      </c>
      <c r="C1766">
        <v>-0.12731999999999999</v>
      </c>
      <c r="D1766">
        <v>98.017269999999996</v>
      </c>
      <c r="E1766" s="1">
        <v>1.3411E-3</v>
      </c>
      <c r="F1766">
        <v>0.12154</v>
      </c>
      <c r="G1766">
        <f t="shared" si="165"/>
        <v>10.213399534000001</v>
      </c>
      <c r="H1766">
        <f t="shared" si="169"/>
        <v>8.9845752060684063</v>
      </c>
      <c r="I1766">
        <f t="shared" si="170"/>
        <v>0.97752186734632329</v>
      </c>
      <c r="J1766">
        <f t="shared" si="166"/>
        <v>-1.3337600000085245E-3</v>
      </c>
      <c r="K1766">
        <f t="shared" si="167"/>
        <v>2.7043691788453425E-3</v>
      </c>
      <c r="L1766">
        <f t="shared" si="168"/>
        <v>1.4844997892695801E-4</v>
      </c>
    </row>
    <row r="1767" spans="1:12">
      <c r="A1767">
        <v>96.635999999999996</v>
      </c>
      <c r="B1767">
        <v>17.37</v>
      </c>
      <c r="C1767">
        <v>-0.12928999999999999</v>
      </c>
      <c r="D1767">
        <v>98.017269999999996</v>
      </c>
      <c r="E1767" s="1">
        <v>1.9970999999999999E-3</v>
      </c>
      <c r="F1767">
        <v>0.12155000000000001</v>
      </c>
      <c r="G1767">
        <f t="shared" si="165"/>
        <v>10.213399534000001</v>
      </c>
      <c r="H1767">
        <f t="shared" si="169"/>
        <v>8.9845752060684063</v>
      </c>
      <c r="I1767">
        <f t="shared" si="170"/>
        <v>0.97752186734632329</v>
      </c>
      <c r="J1767">
        <f t="shared" si="166"/>
        <v>-1.1670400000074381E-3</v>
      </c>
      <c r="K1767">
        <f t="shared" si="167"/>
        <v>2.7042667921446462E-3</v>
      </c>
      <c r="L1767">
        <f t="shared" si="168"/>
        <v>1.2989373156108594E-4</v>
      </c>
    </row>
    <row r="1768" spans="1:12">
      <c r="A1768">
        <v>96.643000000000001</v>
      </c>
      <c r="B1768">
        <v>17.38</v>
      </c>
      <c r="C1768">
        <v>-0.12534000000000001</v>
      </c>
      <c r="D1768">
        <v>98.018230000000003</v>
      </c>
      <c r="E1768" s="1">
        <v>-3.9152000000000002E-4</v>
      </c>
      <c r="F1768">
        <v>0.12155000000000001</v>
      </c>
      <c r="G1768">
        <f t="shared" si="165"/>
        <v>10.213499566000001</v>
      </c>
      <c r="H1768">
        <f t="shared" si="169"/>
        <v>8.984675238068407</v>
      </c>
      <c r="I1768">
        <f t="shared" si="170"/>
        <v>0.97753275082886892</v>
      </c>
      <c r="J1768">
        <f t="shared" si="166"/>
        <v>-1.6672000000108914E-4</v>
      </c>
      <c r="K1768">
        <f t="shared" si="167"/>
        <v>2.7042156017014923E-3</v>
      </c>
      <c r="L1768">
        <f t="shared" si="168"/>
        <v>1.8556040767582808E-5</v>
      </c>
    </row>
    <row r="1769" spans="1:12">
      <c r="A1769">
        <v>96.655000000000001</v>
      </c>
      <c r="B1769">
        <v>17.39</v>
      </c>
      <c r="C1769">
        <v>-0.12336</v>
      </c>
      <c r="D1769">
        <v>98.017269999999996</v>
      </c>
      <c r="E1769" s="1">
        <v>-3.6134000000000001E-3</v>
      </c>
      <c r="F1769">
        <v>0.12156</v>
      </c>
      <c r="G1769">
        <f t="shared" si="165"/>
        <v>10.213399534000001</v>
      </c>
      <c r="H1769">
        <f t="shared" si="169"/>
        <v>8.9845752060684063</v>
      </c>
      <c r="I1769">
        <f t="shared" si="170"/>
        <v>0.97752186734632329</v>
      </c>
      <c r="J1769">
        <f t="shared" si="166"/>
        <v>-6.6688000000426136E-4</v>
      </c>
      <c r="K1769">
        <f t="shared" si="167"/>
        <v>2.7041278511648033E-3</v>
      </c>
      <c r="L1769">
        <f t="shared" si="168"/>
        <v>7.422498946347891E-5</v>
      </c>
    </row>
    <row r="1770" spans="1:12">
      <c r="A1770">
        <v>96.667000000000002</v>
      </c>
      <c r="B1770">
        <v>17.399999999999999</v>
      </c>
      <c r="C1770">
        <v>-0.13125000000000001</v>
      </c>
      <c r="D1770">
        <v>98.017269999999996</v>
      </c>
      <c r="E1770" s="1">
        <v>-5.3806000000000001E-3</v>
      </c>
      <c r="F1770">
        <v>0.12156</v>
      </c>
      <c r="G1770">
        <f t="shared" si="165"/>
        <v>10.213399534000001</v>
      </c>
      <c r="H1770">
        <f t="shared" si="169"/>
        <v>8.9845752060684063</v>
      </c>
      <c r="I1770">
        <f t="shared" si="170"/>
        <v>0.97752186734632329</v>
      </c>
      <c r="J1770">
        <f t="shared" si="166"/>
        <v>-3.334400000021361E-4</v>
      </c>
      <c r="K1770">
        <f t="shared" si="167"/>
        <v>2.7040401063228568E-3</v>
      </c>
      <c r="L1770">
        <f t="shared" si="168"/>
        <v>3.7112494731740058E-5</v>
      </c>
    </row>
    <row r="1771" spans="1:12">
      <c r="A1771">
        <v>96.683000000000007</v>
      </c>
      <c r="B1771">
        <v>17.41</v>
      </c>
      <c r="C1771">
        <v>-0.14011999999999999</v>
      </c>
      <c r="D1771">
        <v>98.017269999999996</v>
      </c>
      <c r="E1771" s="1">
        <v>-5.1190000000000003E-3</v>
      </c>
      <c r="F1771">
        <v>0.12157</v>
      </c>
      <c r="G1771">
        <f t="shared" si="165"/>
        <v>10.213399534000001</v>
      </c>
      <c r="H1771">
        <f t="shared" si="169"/>
        <v>8.9845752060684063</v>
      </c>
      <c r="I1771">
        <f t="shared" si="170"/>
        <v>0.97752186734632329</v>
      </c>
      <c r="J1771">
        <f t="shared" si="166"/>
        <v>1.6672000000104962E-4</v>
      </c>
      <c r="K1771">
        <f t="shared" si="167"/>
        <v>2.703923122057794E-3</v>
      </c>
      <c r="L1771">
        <f t="shared" si="168"/>
        <v>-1.8556247365867979E-5</v>
      </c>
    </row>
    <row r="1772" spans="1:12">
      <c r="A1772">
        <v>96.69</v>
      </c>
      <c r="B1772">
        <v>17.420000000000002</v>
      </c>
      <c r="C1772">
        <v>-0.14307</v>
      </c>
      <c r="D1772">
        <v>98.017269999999996</v>
      </c>
      <c r="E1772" s="1">
        <v>-4.7762000000000004E-3</v>
      </c>
      <c r="F1772">
        <v>0.12157999999999999</v>
      </c>
      <c r="G1772">
        <f t="shared" si="165"/>
        <v>10.213399534000001</v>
      </c>
      <c r="H1772">
        <f t="shared" si="169"/>
        <v>8.9845752060684063</v>
      </c>
      <c r="I1772">
        <f t="shared" si="170"/>
        <v>0.97752186734632329</v>
      </c>
      <c r="J1772">
        <f t="shared" si="166"/>
        <v>-1.9746455582865778E-17</v>
      </c>
      <c r="K1772">
        <f t="shared" si="167"/>
        <v>2.7038719446247027E-3</v>
      </c>
      <c r="L1772">
        <f t="shared" si="168"/>
        <v>2.1978173847917184E-18</v>
      </c>
    </row>
    <row r="1773" spans="1:12">
      <c r="A1773">
        <v>96.697999999999993</v>
      </c>
      <c r="B1773">
        <v>17.43</v>
      </c>
      <c r="C1773">
        <v>-0.13616</v>
      </c>
      <c r="D1773">
        <v>98.017269999999996</v>
      </c>
      <c r="E1773" s="1">
        <v>-7.2265000000000003E-3</v>
      </c>
      <c r="F1773">
        <v>0.12157999999999999</v>
      </c>
      <c r="G1773">
        <f t="shared" si="165"/>
        <v>10.213399534000001</v>
      </c>
      <c r="H1773">
        <f t="shared" si="169"/>
        <v>8.9845752060684063</v>
      </c>
      <c r="I1773">
        <f t="shared" si="170"/>
        <v>0.97752186734632329</v>
      </c>
      <c r="J1773">
        <f t="shared" si="166"/>
        <v>-1.6672000000108442E-4</v>
      </c>
      <c r="K1773">
        <f t="shared" si="167"/>
        <v>2.7038134585018712E-3</v>
      </c>
      <c r="L1773">
        <f t="shared" si="168"/>
        <v>1.8556247365871852E-5</v>
      </c>
    </row>
    <row r="1774" spans="1:12">
      <c r="A1774">
        <v>96.713999999999999</v>
      </c>
      <c r="B1774">
        <v>17.440000000000001</v>
      </c>
      <c r="C1774">
        <v>-0.13911000000000001</v>
      </c>
      <c r="D1774">
        <v>98.017269999999996</v>
      </c>
      <c r="E1774" s="1">
        <v>-1.384E-2</v>
      </c>
      <c r="F1774">
        <v>0.12159</v>
      </c>
      <c r="G1774">
        <f t="shared" si="165"/>
        <v>10.213399534000001</v>
      </c>
      <c r="H1774">
        <f t="shared" si="169"/>
        <v>8.9845752060684063</v>
      </c>
      <c r="I1774">
        <f t="shared" si="170"/>
        <v>0.97752186734632329</v>
      </c>
      <c r="J1774">
        <f t="shared" si="166"/>
        <v>-3.334400000021374E-4</v>
      </c>
      <c r="K1774">
        <f t="shared" si="167"/>
        <v>2.7036964938463868E-3</v>
      </c>
      <c r="L1774">
        <f t="shared" si="168"/>
        <v>3.7112494731740207E-5</v>
      </c>
    </row>
    <row r="1775" spans="1:12">
      <c r="A1775">
        <v>96.724999999999994</v>
      </c>
      <c r="B1775">
        <v>17.45</v>
      </c>
      <c r="C1775">
        <v>-0.13713</v>
      </c>
      <c r="D1775">
        <v>98.017269999999996</v>
      </c>
      <c r="E1775" s="1">
        <v>-2.3557000000000002E-2</v>
      </c>
      <c r="F1775">
        <v>0.1216</v>
      </c>
      <c r="G1775">
        <f t="shared" si="165"/>
        <v>10.213399534000001</v>
      </c>
      <c r="H1775">
        <f t="shared" si="169"/>
        <v>8.9845752060684063</v>
      </c>
      <c r="I1775">
        <f t="shared" si="170"/>
        <v>0.97752186734632329</v>
      </c>
      <c r="J1775">
        <f t="shared" si="166"/>
        <v>-5.0016000000320808E-4</v>
      </c>
      <c r="K1775">
        <f t="shared" si="167"/>
        <v>2.7036160865157146E-3</v>
      </c>
      <c r="L1775">
        <f t="shared" si="168"/>
        <v>5.5668742097610531E-5</v>
      </c>
    </row>
    <row r="1776" spans="1:12">
      <c r="A1776">
        <v>96.734999999999999</v>
      </c>
      <c r="B1776">
        <v>17.46</v>
      </c>
      <c r="C1776">
        <v>-0.13219</v>
      </c>
      <c r="D1776">
        <v>98.017269999999996</v>
      </c>
      <c r="E1776" s="1">
        <v>-3.2503999999999998E-2</v>
      </c>
      <c r="F1776">
        <v>0.1216</v>
      </c>
      <c r="G1776">
        <f t="shared" si="165"/>
        <v>10.213399534000001</v>
      </c>
      <c r="H1776">
        <f t="shared" si="169"/>
        <v>8.9845752060684063</v>
      </c>
      <c r="I1776">
        <f t="shared" si="170"/>
        <v>0.97752186734632329</v>
      </c>
      <c r="J1776">
        <f t="shared" si="166"/>
        <v>-6.6688000000425485E-4</v>
      </c>
      <c r="K1776">
        <f t="shared" si="167"/>
        <v>2.7035429930924479E-3</v>
      </c>
      <c r="L1776">
        <f t="shared" si="168"/>
        <v>7.4224989463478192E-5</v>
      </c>
    </row>
    <row r="1777" spans="1:12">
      <c r="A1777">
        <v>96.74</v>
      </c>
      <c r="B1777">
        <v>17.47</v>
      </c>
      <c r="C1777">
        <v>-0.1391</v>
      </c>
      <c r="D1777">
        <v>98.016310000000004</v>
      </c>
      <c r="E1777" s="1">
        <v>-3.6462000000000001E-2</v>
      </c>
      <c r="F1777">
        <v>0.1216</v>
      </c>
      <c r="G1777">
        <f t="shared" si="165"/>
        <v>10.213299502</v>
      </c>
      <c r="H1777">
        <f t="shared" si="169"/>
        <v>8.9844751740684057</v>
      </c>
      <c r="I1777">
        <f t="shared" si="170"/>
        <v>0.97751098386377777</v>
      </c>
      <c r="J1777">
        <f t="shared" si="166"/>
        <v>-6.6688000000423924E-4</v>
      </c>
      <c r="K1777">
        <f t="shared" si="167"/>
        <v>2.7035064478628783E-3</v>
      </c>
      <c r="L1777">
        <f t="shared" si="168"/>
        <v>7.422581587503664E-5</v>
      </c>
    </row>
    <row r="1778" spans="1:12">
      <c r="A1778">
        <v>96.751000000000005</v>
      </c>
      <c r="B1778">
        <v>17.48</v>
      </c>
      <c r="C1778">
        <v>-0.14008000000000001</v>
      </c>
      <c r="D1778">
        <v>98.015360000000001</v>
      </c>
      <c r="E1778" s="1">
        <v>-3.4097000000000002E-2</v>
      </c>
      <c r="F1778">
        <v>0.12161</v>
      </c>
      <c r="G1778">
        <f t="shared" si="165"/>
        <v>10.213200512</v>
      </c>
      <c r="H1778">
        <f t="shared" si="169"/>
        <v>8.984376184068406</v>
      </c>
      <c r="I1778">
        <f t="shared" si="170"/>
        <v>0.97750021375084206</v>
      </c>
      <c r="J1778">
        <f t="shared" si="166"/>
        <v>-1.8269733333386813E-3</v>
      </c>
      <c r="K1778">
        <f t="shared" si="167"/>
        <v>2.7034260518354913E-3</v>
      </c>
      <c r="L1778">
        <f t="shared" si="168"/>
        <v>2.0335004856301226E-4</v>
      </c>
    </row>
    <row r="1779" spans="1:12">
      <c r="A1779">
        <v>96.757999999999996</v>
      </c>
      <c r="B1779">
        <v>17.489999999999998</v>
      </c>
      <c r="C1779">
        <v>-0.14105999999999999</v>
      </c>
      <c r="D1779">
        <v>98.015360000000001</v>
      </c>
      <c r="E1779" s="1">
        <v>-2.7917000000000001E-2</v>
      </c>
      <c r="F1779">
        <v>0.12161</v>
      </c>
      <c r="G1779">
        <f t="shared" si="165"/>
        <v>10.213200512</v>
      </c>
      <c r="H1779">
        <f t="shared" si="169"/>
        <v>8.984376184068406</v>
      </c>
      <c r="I1779">
        <f t="shared" si="170"/>
        <v>0.97750021375084206</v>
      </c>
      <c r="J1779">
        <f t="shared" si="166"/>
        <v>-2.6553633333393162E-3</v>
      </c>
      <c r="K1779">
        <f t="shared" si="167"/>
        <v>2.7033748932166922E-3</v>
      </c>
      <c r="L1779">
        <f t="shared" si="168"/>
        <v>2.955534451070686E-4</v>
      </c>
    </row>
    <row r="1780" spans="1:12">
      <c r="A1780">
        <v>96.768000000000001</v>
      </c>
      <c r="B1780">
        <v>17.5</v>
      </c>
      <c r="C1780">
        <v>-0.14007</v>
      </c>
      <c r="D1780">
        <v>98.015360000000001</v>
      </c>
      <c r="E1780" s="1">
        <v>-2.256E-2</v>
      </c>
      <c r="F1780">
        <v>0.12162000000000001</v>
      </c>
      <c r="G1780">
        <f t="shared" si="165"/>
        <v>10.213200512</v>
      </c>
      <c r="H1780">
        <f t="shared" si="169"/>
        <v>8.984376184068406</v>
      </c>
      <c r="I1780">
        <f t="shared" si="170"/>
        <v>0.97750021375084206</v>
      </c>
      <c r="J1780">
        <f t="shared" si="166"/>
        <v>-3.1520500000060277E-3</v>
      </c>
      <c r="K1780">
        <f t="shared" si="167"/>
        <v>2.7033018128341958E-3</v>
      </c>
      <c r="L1780">
        <f t="shared" si="168"/>
        <v>3.5083682332841514E-4</v>
      </c>
    </row>
    <row r="1781" spans="1:12">
      <c r="A1781">
        <v>96.787999999999997</v>
      </c>
      <c r="B1781">
        <v>17.510000000000002</v>
      </c>
      <c r="C1781">
        <v>-0.14202999999999999</v>
      </c>
      <c r="D1781">
        <v>98.015360000000001</v>
      </c>
      <c r="E1781" s="1">
        <v>-2.0445999999999999E-2</v>
      </c>
      <c r="F1781">
        <v>0.12163</v>
      </c>
      <c r="G1781">
        <f t="shared" si="165"/>
        <v>10.213200512</v>
      </c>
      <c r="H1781">
        <f t="shared" si="169"/>
        <v>8.984376184068406</v>
      </c>
      <c r="I1781">
        <f t="shared" si="170"/>
        <v>0.97750021375084206</v>
      </c>
      <c r="J1781">
        <f t="shared" si="166"/>
        <v>-3.3170333333387425E-3</v>
      </c>
      <c r="K1781">
        <f t="shared" si="167"/>
        <v>2.7031556639220628E-3</v>
      </c>
      <c r="L1781">
        <f t="shared" si="168"/>
        <v>3.6920018322704365E-4</v>
      </c>
    </row>
    <row r="1782" spans="1:12">
      <c r="A1782">
        <v>96.795000000000002</v>
      </c>
      <c r="B1782">
        <v>17.52</v>
      </c>
      <c r="C1782">
        <v>-0.14301</v>
      </c>
      <c r="D1782">
        <v>98.015360000000001</v>
      </c>
      <c r="E1782" s="1">
        <v>-2.0043999999999999E-2</v>
      </c>
      <c r="F1782">
        <v>0.12163</v>
      </c>
      <c r="G1782">
        <f t="shared" si="165"/>
        <v>10.213200512</v>
      </c>
      <c r="H1782">
        <f t="shared" si="169"/>
        <v>8.984376184068406</v>
      </c>
      <c r="I1782">
        <f t="shared" si="170"/>
        <v>0.97750021375084206</v>
      </c>
      <c r="J1782">
        <f t="shared" si="166"/>
        <v>-3.1503133333377043E-3</v>
      </c>
      <c r="K1782">
        <f t="shared" si="167"/>
        <v>2.7031045155360934E-3</v>
      </c>
      <c r="L1782">
        <f t="shared" si="168"/>
        <v>3.5064352480298127E-4</v>
      </c>
    </row>
    <row r="1783" spans="1:12">
      <c r="A1783">
        <v>96.807000000000002</v>
      </c>
      <c r="B1783">
        <v>17.53</v>
      </c>
      <c r="C1783">
        <v>-0.14399000000000001</v>
      </c>
      <c r="D1783">
        <v>98.014399999999995</v>
      </c>
      <c r="E1783" s="1">
        <v>-1.8450000000000001E-2</v>
      </c>
      <c r="F1783">
        <v>0.12164</v>
      </c>
      <c r="G1783">
        <f t="shared" si="165"/>
        <v>10.21310048</v>
      </c>
      <c r="H1783">
        <f t="shared" si="169"/>
        <v>8.9842761520684054</v>
      </c>
      <c r="I1783">
        <f t="shared" si="170"/>
        <v>0.97748933026829643</v>
      </c>
      <c r="J1783">
        <f t="shared" si="166"/>
        <v>-3.3187700000069605E-3</v>
      </c>
      <c r="K1783">
        <f t="shared" si="167"/>
        <v>2.7030168370918784E-3</v>
      </c>
      <c r="L1783">
        <f t="shared" si="168"/>
        <v>3.6939759462345739E-4</v>
      </c>
    </row>
    <row r="1784" spans="1:12">
      <c r="A1784">
        <v>96.817999999999998</v>
      </c>
      <c r="B1784">
        <v>17.54</v>
      </c>
      <c r="C1784">
        <v>-0.14693999999999999</v>
      </c>
      <c r="D1784">
        <v>98.014399999999995</v>
      </c>
      <c r="E1784" s="1">
        <v>-1.4468999999999999E-2</v>
      </c>
      <c r="F1784">
        <v>0.12164999999999999</v>
      </c>
      <c r="G1784">
        <f t="shared" si="165"/>
        <v>10.21310048</v>
      </c>
      <c r="H1784">
        <f t="shared" si="169"/>
        <v>8.9842761520684054</v>
      </c>
      <c r="I1784">
        <f t="shared" si="170"/>
        <v>0.97748933026829643</v>
      </c>
      <c r="J1784">
        <f t="shared" si="166"/>
        <v>-2.9888033333413748E-3</v>
      </c>
      <c r="K1784">
        <f t="shared" si="167"/>
        <v>2.7029364701812051E-3</v>
      </c>
      <c r="L1784">
        <f t="shared" si="168"/>
        <v>3.3267046590651354E-4</v>
      </c>
    </row>
    <row r="1785" spans="1:12">
      <c r="A1785">
        <v>96.837000000000003</v>
      </c>
      <c r="B1785">
        <v>17.55</v>
      </c>
      <c r="C1785">
        <v>-0.14791000000000001</v>
      </c>
      <c r="D1785">
        <v>98.014399999999995</v>
      </c>
      <c r="E1785" s="1">
        <v>-9.0878999999999995E-3</v>
      </c>
      <c r="F1785">
        <v>0.12166</v>
      </c>
      <c r="G1785">
        <f t="shared" si="165"/>
        <v>10.21310048</v>
      </c>
      <c r="H1785">
        <f t="shared" si="169"/>
        <v>8.9842761520684054</v>
      </c>
      <c r="I1785">
        <f t="shared" si="170"/>
        <v>0.97748933026829643</v>
      </c>
      <c r="J1785">
        <f t="shared" si="166"/>
        <v>-2.1604133333408015E-3</v>
      </c>
      <c r="K1785">
        <f t="shared" si="167"/>
        <v>2.7027976658639359E-3</v>
      </c>
      <c r="L1785">
        <f t="shared" si="168"/>
        <v>2.4046604275887269E-4</v>
      </c>
    </row>
    <row r="1786" spans="1:12">
      <c r="A1786">
        <v>96.846999999999994</v>
      </c>
      <c r="B1786">
        <v>17.559999999999999</v>
      </c>
      <c r="C1786">
        <v>-0.14988000000000001</v>
      </c>
      <c r="D1786">
        <v>98.014399999999995</v>
      </c>
      <c r="E1786" s="1">
        <v>-4.3842999999999998E-3</v>
      </c>
      <c r="F1786">
        <v>0.12166</v>
      </c>
      <c r="G1786">
        <f t="shared" si="165"/>
        <v>10.21310048</v>
      </c>
      <c r="H1786">
        <f t="shared" si="169"/>
        <v>8.9842761520684054</v>
      </c>
      <c r="I1786">
        <f t="shared" si="170"/>
        <v>0.97748933026829643</v>
      </c>
      <c r="J1786">
        <f t="shared" si="166"/>
        <v>-1.6672000000106473E-3</v>
      </c>
      <c r="K1786">
        <f t="shared" si="167"/>
        <v>2.7027246166860816E-3</v>
      </c>
      <c r="L1786">
        <f t="shared" si="168"/>
        <v>1.8556865036108847E-4</v>
      </c>
    </row>
    <row r="1787" spans="1:12">
      <c r="A1787">
        <v>96.852999999999994</v>
      </c>
      <c r="B1787">
        <v>17.57</v>
      </c>
      <c r="C1787">
        <v>-0.15282999999999999</v>
      </c>
      <c r="D1787">
        <v>98.014399999999995</v>
      </c>
      <c r="E1787" s="1">
        <v>-1.6169999999999999E-3</v>
      </c>
      <c r="F1787">
        <v>0.12166</v>
      </c>
      <c r="G1787">
        <f t="shared" si="165"/>
        <v>10.21310048</v>
      </c>
      <c r="H1787">
        <f t="shared" si="169"/>
        <v>8.9842761520684054</v>
      </c>
      <c r="I1787">
        <f t="shared" si="170"/>
        <v>0.97748933026829643</v>
      </c>
      <c r="J1787">
        <f t="shared" si="166"/>
        <v>-1.6672000000106338E-3</v>
      </c>
      <c r="K1787">
        <f t="shared" si="167"/>
        <v>2.7026807890746835E-3</v>
      </c>
      <c r="L1787">
        <f t="shared" si="168"/>
        <v>1.8556865036108697E-4</v>
      </c>
    </row>
    <row r="1788" spans="1:12">
      <c r="A1788">
        <v>96.861000000000004</v>
      </c>
      <c r="B1788">
        <v>17.579999999999998</v>
      </c>
      <c r="C1788">
        <v>-0.15676999999999999</v>
      </c>
      <c r="D1788">
        <v>98.014399999999995</v>
      </c>
      <c r="E1788" s="1">
        <v>-3.9185000000000001E-4</v>
      </c>
      <c r="F1788">
        <v>0.12167</v>
      </c>
      <c r="G1788">
        <f t="shared" si="165"/>
        <v>10.21310048</v>
      </c>
      <c r="H1788">
        <f t="shared" si="169"/>
        <v>8.9842761520684054</v>
      </c>
      <c r="I1788">
        <f t="shared" si="170"/>
        <v>0.97748933026829643</v>
      </c>
      <c r="J1788">
        <f t="shared" si="166"/>
        <v>-1.5004800000096158E-3</v>
      </c>
      <c r="K1788">
        <f t="shared" si="167"/>
        <v>2.7026223544705432E-3</v>
      </c>
      <c r="L1788">
        <f t="shared" si="168"/>
        <v>1.6701178532498332E-4</v>
      </c>
    </row>
    <row r="1789" spans="1:12">
      <c r="A1789">
        <v>96.876999999999995</v>
      </c>
      <c r="B1789">
        <v>17.59</v>
      </c>
      <c r="C1789">
        <v>-0.15676000000000001</v>
      </c>
      <c r="D1789">
        <v>98.014399999999995</v>
      </c>
      <c r="E1789" s="1">
        <v>-2.3731E-5</v>
      </c>
      <c r="F1789">
        <v>0.12168</v>
      </c>
      <c r="G1789">
        <f t="shared" si="165"/>
        <v>10.21310048</v>
      </c>
      <c r="H1789">
        <f t="shared" si="169"/>
        <v>8.9842761520684054</v>
      </c>
      <c r="I1789">
        <f t="shared" si="170"/>
        <v>0.97748933026829643</v>
      </c>
      <c r="J1789">
        <f t="shared" si="166"/>
        <v>-1.1670400000074752E-3</v>
      </c>
      <c r="K1789">
        <f t="shared" si="167"/>
        <v>2.7025054928424145E-3</v>
      </c>
      <c r="L1789">
        <f t="shared" si="168"/>
        <v>1.298980552527644E-4</v>
      </c>
    </row>
    <row r="1790" spans="1:12">
      <c r="A1790">
        <v>96.888000000000005</v>
      </c>
      <c r="B1790">
        <v>17.600000000000001</v>
      </c>
      <c r="C1790">
        <v>-0.15675</v>
      </c>
      <c r="D1790">
        <v>98.014399999999995</v>
      </c>
      <c r="E1790" s="1">
        <v>-2.3731E-5</v>
      </c>
      <c r="F1790">
        <v>0.12168</v>
      </c>
      <c r="G1790">
        <f t="shared" ref="G1790:G1853" si="171">(D1790/100)*$B$16</f>
        <v>10.21310048</v>
      </c>
      <c r="H1790">
        <f t="shared" si="169"/>
        <v>8.9842761520684054</v>
      </c>
      <c r="I1790">
        <f t="shared" si="170"/>
        <v>0.97748933026829643</v>
      </c>
      <c r="J1790">
        <f t="shared" ref="J1790:J1853" si="172">SLOPE(H1782:H1790,B1782:B1790)</f>
        <v>-6.6688000000425757E-4</v>
      </c>
      <c r="K1790">
        <f t="shared" ref="K1790:K1853" si="173">1/(A1790+273.15)</f>
        <v>2.702425156335295E-3</v>
      </c>
      <c r="L1790">
        <f t="shared" ref="L1790:L1853" si="174">-J1790/H1790</f>
        <v>7.4227460144435243E-5</v>
      </c>
    </row>
    <row r="1791" spans="1:12">
      <c r="A1791">
        <v>96.897999999999996</v>
      </c>
      <c r="B1791">
        <v>17.61</v>
      </c>
      <c r="C1791">
        <v>-0.15279999999999999</v>
      </c>
      <c r="D1791">
        <v>98.014399999999995</v>
      </c>
      <c r="E1791" s="1">
        <v>-3.9186000000000001E-4</v>
      </c>
      <c r="F1791">
        <v>0.12169000000000001</v>
      </c>
      <c r="G1791">
        <f t="shared" si="171"/>
        <v>10.21310048</v>
      </c>
      <c r="H1791">
        <f t="shared" si="169"/>
        <v>8.9842761520684054</v>
      </c>
      <c r="I1791">
        <f t="shared" si="170"/>
        <v>0.97748933026829643</v>
      </c>
      <c r="J1791">
        <f t="shared" si="172"/>
        <v>0</v>
      </c>
      <c r="K1791">
        <f t="shared" si="173"/>
        <v>2.7023521272915947E-3</v>
      </c>
      <c r="L1791">
        <f t="shared" si="174"/>
        <v>0</v>
      </c>
    </row>
    <row r="1792" spans="1:12">
      <c r="A1792">
        <v>96.906999999999996</v>
      </c>
      <c r="B1792">
        <v>17.62</v>
      </c>
      <c r="C1792">
        <v>-0.15673999999999999</v>
      </c>
      <c r="D1792">
        <v>98.014399999999995</v>
      </c>
      <c r="E1792" s="1">
        <v>-1.6406999999999999E-3</v>
      </c>
      <c r="F1792">
        <v>0.12169000000000001</v>
      </c>
      <c r="G1792">
        <f t="shared" si="171"/>
        <v>10.21310048</v>
      </c>
      <c r="H1792">
        <f t="shared" si="169"/>
        <v>8.9842761520684054</v>
      </c>
      <c r="I1792">
        <f t="shared" si="170"/>
        <v>0.97748933026829643</v>
      </c>
      <c r="J1792">
        <f t="shared" si="172"/>
        <v>0</v>
      </c>
      <c r="K1792">
        <f t="shared" si="173"/>
        <v>2.7022864045268707E-3</v>
      </c>
      <c r="L1792">
        <f t="shared" si="174"/>
        <v>0</v>
      </c>
    </row>
    <row r="1793" spans="1:12">
      <c r="A1793">
        <v>96.921000000000006</v>
      </c>
      <c r="B1793">
        <v>17.63</v>
      </c>
      <c r="C1793">
        <v>-0.15573999999999999</v>
      </c>
      <c r="D1793">
        <v>98.014399999999995</v>
      </c>
      <c r="E1793" s="1">
        <v>-4.7762999999999998E-3</v>
      </c>
      <c r="F1793">
        <v>0.1217</v>
      </c>
      <c r="G1793">
        <f t="shared" si="171"/>
        <v>10.21310048</v>
      </c>
      <c r="H1793">
        <f t="shared" si="169"/>
        <v>8.9842761520684054</v>
      </c>
      <c r="I1793">
        <f t="shared" si="170"/>
        <v>0.97748933026829643</v>
      </c>
      <c r="J1793">
        <f t="shared" si="172"/>
        <v>0</v>
      </c>
      <c r="K1793">
        <f t="shared" si="173"/>
        <v>2.7021841754690319E-3</v>
      </c>
      <c r="L1793">
        <f t="shared" si="174"/>
        <v>0</v>
      </c>
    </row>
    <row r="1794" spans="1:12">
      <c r="A1794">
        <v>96.935000000000002</v>
      </c>
      <c r="B1794">
        <v>17.64</v>
      </c>
      <c r="C1794">
        <v>-0.15475</v>
      </c>
      <c r="D1794">
        <v>98.014399999999995</v>
      </c>
      <c r="E1794" s="1">
        <v>-1.0704999999999999E-2</v>
      </c>
      <c r="F1794">
        <v>0.12171</v>
      </c>
      <c r="G1794">
        <f t="shared" si="171"/>
        <v>10.21310048</v>
      </c>
      <c r="H1794">
        <f t="shared" si="169"/>
        <v>8.9842761520684054</v>
      </c>
      <c r="I1794">
        <f t="shared" si="170"/>
        <v>0.97748933026829643</v>
      </c>
      <c r="J1794">
        <f t="shared" si="172"/>
        <v>0</v>
      </c>
      <c r="K1794">
        <f t="shared" si="173"/>
        <v>2.7020819541456694E-3</v>
      </c>
      <c r="L1794">
        <f t="shared" si="174"/>
        <v>0</v>
      </c>
    </row>
    <row r="1795" spans="1:12">
      <c r="A1795">
        <v>96.935000000000002</v>
      </c>
      <c r="B1795">
        <v>17.649999999999999</v>
      </c>
      <c r="C1795">
        <v>-0.15672</v>
      </c>
      <c r="D1795">
        <v>98.014399999999995</v>
      </c>
      <c r="E1795" s="1">
        <v>-1.883E-2</v>
      </c>
      <c r="F1795">
        <v>0.12171</v>
      </c>
      <c r="G1795">
        <f t="shared" si="171"/>
        <v>10.21310048</v>
      </c>
      <c r="H1795">
        <f t="shared" si="169"/>
        <v>8.9842761520684054</v>
      </c>
      <c r="I1795">
        <f t="shared" si="170"/>
        <v>0.97748933026829643</v>
      </c>
      <c r="J1795">
        <f t="shared" si="172"/>
        <v>0</v>
      </c>
      <c r="K1795">
        <f t="shared" si="173"/>
        <v>2.7020819541456694E-3</v>
      </c>
      <c r="L1795">
        <f t="shared" si="174"/>
        <v>0</v>
      </c>
    </row>
    <row r="1796" spans="1:12">
      <c r="A1796">
        <v>96.95</v>
      </c>
      <c r="B1796">
        <v>17.66</v>
      </c>
      <c r="C1796">
        <v>-0.16064999999999999</v>
      </c>
      <c r="D1796">
        <v>98.014399999999995</v>
      </c>
      <c r="E1796" s="1">
        <v>-2.7123000000000001E-2</v>
      </c>
      <c r="F1796">
        <v>0.12171999999999999</v>
      </c>
      <c r="G1796">
        <f t="shared" si="171"/>
        <v>10.21310048</v>
      </c>
      <c r="H1796">
        <f t="shared" si="169"/>
        <v>8.9842761520684054</v>
      </c>
      <c r="I1796">
        <f t="shared" si="170"/>
        <v>0.97748933026829643</v>
      </c>
      <c r="J1796">
        <f t="shared" si="172"/>
        <v>0</v>
      </c>
      <c r="K1796">
        <f t="shared" si="173"/>
        <v>2.7019724398811133E-3</v>
      </c>
      <c r="L1796">
        <f t="shared" si="174"/>
        <v>0</v>
      </c>
    </row>
    <row r="1797" spans="1:12">
      <c r="A1797">
        <v>96.960999999999999</v>
      </c>
      <c r="B1797">
        <v>17.670000000000002</v>
      </c>
      <c r="C1797">
        <v>-0.16458999999999999</v>
      </c>
      <c r="D1797">
        <v>98.013440000000003</v>
      </c>
      <c r="E1797" s="1">
        <v>-3.2480000000000002E-2</v>
      </c>
      <c r="F1797">
        <v>0.12171999999999999</v>
      </c>
      <c r="G1797">
        <f t="shared" si="171"/>
        <v>10.213000448000001</v>
      </c>
      <c r="H1797">
        <f t="shared" si="169"/>
        <v>8.9841761200684065</v>
      </c>
      <c r="I1797">
        <f t="shared" si="170"/>
        <v>0.97747844678575102</v>
      </c>
      <c r="J1797">
        <f t="shared" si="172"/>
        <v>-6.6687999999243477E-4</v>
      </c>
      <c r="K1797">
        <f t="shared" si="173"/>
        <v>2.7018921350621841E-3</v>
      </c>
      <c r="L1797">
        <f t="shared" si="174"/>
        <v>7.4228286609697165E-5</v>
      </c>
    </row>
    <row r="1798" spans="1:12">
      <c r="A1798">
        <v>96.977000000000004</v>
      </c>
      <c r="B1798">
        <v>17.68</v>
      </c>
      <c r="C1798">
        <v>-0.16359000000000001</v>
      </c>
      <c r="D1798">
        <v>98.013440000000003</v>
      </c>
      <c r="E1798" s="1">
        <v>-3.2480000000000002E-2</v>
      </c>
      <c r="F1798">
        <v>0.12173</v>
      </c>
      <c r="G1798">
        <f t="shared" si="171"/>
        <v>10.213000448000001</v>
      </c>
      <c r="H1798">
        <f t="shared" si="169"/>
        <v>8.9841761200684065</v>
      </c>
      <c r="I1798">
        <f t="shared" si="170"/>
        <v>0.97747844678575102</v>
      </c>
      <c r="J1798">
        <f t="shared" si="172"/>
        <v>-1.1670399999867487E-3</v>
      </c>
      <c r="K1798">
        <f t="shared" si="173"/>
        <v>2.701775336573663E-3</v>
      </c>
      <c r="L1798">
        <f t="shared" si="174"/>
        <v>1.298995015669687E-4</v>
      </c>
    </row>
    <row r="1799" spans="1:12">
      <c r="A1799">
        <v>96.981999999999999</v>
      </c>
      <c r="B1799">
        <v>17.690000000000001</v>
      </c>
      <c r="C1799">
        <v>-0.15964</v>
      </c>
      <c r="D1799">
        <v>98.012479999999996</v>
      </c>
      <c r="E1799" s="1">
        <v>-2.7123000000000001E-2</v>
      </c>
      <c r="F1799">
        <v>0.12173</v>
      </c>
      <c r="G1799">
        <f t="shared" si="171"/>
        <v>10.212900416</v>
      </c>
      <c r="H1799">
        <f t="shared" si="169"/>
        <v>8.9840760880684059</v>
      </c>
      <c r="I1799">
        <f t="shared" si="170"/>
        <v>0.97746756330320539</v>
      </c>
      <c r="J1799">
        <f t="shared" si="172"/>
        <v>-2.1673599999871783E-3</v>
      </c>
      <c r="K1799">
        <f t="shared" si="173"/>
        <v>2.7017388391168558E-3</v>
      </c>
      <c r="L1799">
        <f t="shared" si="174"/>
        <v>2.412446175590177E-4</v>
      </c>
    </row>
    <row r="1800" spans="1:12">
      <c r="A1800">
        <v>96.992000000000004</v>
      </c>
      <c r="B1800">
        <v>17.7</v>
      </c>
      <c r="C1800">
        <v>-0.16259000000000001</v>
      </c>
      <c r="D1800">
        <v>98.012479999999996</v>
      </c>
      <c r="E1800" s="1">
        <v>-1.883E-2</v>
      </c>
      <c r="F1800">
        <v>0.12174</v>
      </c>
      <c r="G1800">
        <f t="shared" si="171"/>
        <v>10.212900416</v>
      </c>
      <c r="H1800">
        <f t="shared" si="169"/>
        <v>8.9840760880684059</v>
      </c>
      <c r="I1800">
        <f t="shared" si="170"/>
        <v>0.97746756330320539</v>
      </c>
      <c r="J1800">
        <f t="shared" si="172"/>
        <v>-2.8342399999884927E-3</v>
      </c>
      <c r="K1800">
        <f t="shared" si="173"/>
        <v>2.7016658471613595E-3</v>
      </c>
      <c r="L1800">
        <f t="shared" si="174"/>
        <v>3.154737306546855E-4</v>
      </c>
    </row>
    <row r="1801" spans="1:12">
      <c r="A1801">
        <v>97.013999999999996</v>
      </c>
      <c r="B1801">
        <v>17.71</v>
      </c>
      <c r="C1801">
        <v>-0.16455</v>
      </c>
      <c r="D1801">
        <v>98.012479999999996</v>
      </c>
      <c r="E1801" s="1">
        <v>-1.0704999999999999E-2</v>
      </c>
      <c r="F1801">
        <v>0.12175</v>
      </c>
      <c r="G1801">
        <f t="shared" si="171"/>
        <v>10.212900416</v>
      </c>
      <c r="H1801">
        <f t="shared" si="169"/>
        <v>8.9840760880684059</v>
      </c>
      <c r="I1801">
        <f t="shared" si="170"/>
        <v>0.97746756330320539</v>
      </c>
      <c r="J1801">
        <f t="shared" si="172"/>
        <v>-3.16767999999057E-3</v>
      </c>
      <c r="K1801">
        <f t="shared" si="173"/>
        <v>2.7015052787413146E-3</v>
      </c>
      <c r="L1801">
        <f t="shared" si="174"/>
        <v>3.5258828720267747E-4</v>
      </c>
    </row>
    <row r="1802" spans="1:12">
      <c r="A1802">
        <v>97.019000000000005</v>
      </c>
      <c r="B1802">
        <v>17.72</v>
      </c>
      <c r="C1802">
        <v>-0.16059999999999999</v>
      </c>
      <c r="D1802">
        <v>98.012479999999996</v>
      </c>
      <c r="E1802" s="1">
        <v>-4.7762999999999998E-3</v>
      </c>
      <c r="F1802">
        <v>0.12175</v>
      </c>
      <c r="G1802">
        <f t="shared" si="171"/>
        <v>10.212900416</v>
      </c>
      <c r="H1802">
        <f t="shared" si="169"/>
        <v>8.9840760880684059</v>
      </c>
      <c r="I1802">
        <f t="shared" si="170"/>
        <v>0.97746756330320539</v>
      </c>
      <c r="J1802">
        <f t="shared" si="172"/>
        <v>-3.1676799999936045E-3</v>
      </c>
      <c r="K1802">
        <f t="shared" si="173"/>
        <v>2.7014687885803515E-3</v>
      </c>
      <c r="L1802">
        <f t="shared" si="174"/>
        <v>3.525882872030152E-4</v>
      </c>
    </row>
    <row r="1803" spans="1:12">
      <c r="A1803">
        <v>97.028999999999996</v>
      </c>
      <c r="B1803">
        <v>17.73</v>
      </c>
      <c r="C1803">
        <v>-0.16158</v>
      </c>
      <c r="D1803">
        <v>98.012479999999996</v>
      </c>
      <c r="E1803" s="1">
        <v>-1.6406999999999999E-3</v>
      </c>
      <c r="F1803">
        <v>0.12175999999999999</v>
      </c>
      <c r="G1803">
        <f t="shared" si="171"/>
        <v>10.212900416</v>
      </c>
      <c r="H1803">
        <f t="shared" si="169"/>
        <v>8.9840760880684059</v>
      </c>
      <c r="I1803">
        <f t="shared" si="170"/>
        <v>0.97746756330320539</v>
      </c>
      <c r="J1803">
        <f t="shared" si="172"/>
        <v>-2.8342399999973754E-3</v>
      </c>
      <c r="K1803">
        <f t="shared" si="173"/>
        <v>2.7013958112156555E-3</v>
      </c>
      <c r="L1803">
        <f t="shared" si="174"/>
        <v>3.1547373065567418E-4</v>
      </c>
    </row>
    <row r="1804" spans="1:12">
      <c r="A1804">
        <v>97.043000000000006</v>
      </c>
      <c r="B1804">
        <v>17.739999999999998</v>
      </c>
      <c r="C1804">
        <v>-0.16256000000000001</v>
      </c>
      <c r="D1804">
        <v>98.012479999999996</v>
      </c>
      <c r="E1804" s="1">
        <v>-3.9186000000000001E-4</v>
      </c>
      <c r="F1804">
        <v>0.12177</v>
      </c>
      <c r="G1804">
        <f t="shared" si="171"/>
        <v>10.212900416</v>
      </c>
      <c r="H1804">
        <f t="shared" si="169"/>
        <v>8.9840760880684059</v>
      </c>
      <c r="I1804">
        <f t="shared" si="170"/>
        <v>0.97746756330320539</v>
      </c>
      <c r="J1804">
        <f t="shared" si="172"/>
        <v>-2.1673600000020562E-3</v>
      </c>
      <c r="K1804">
        <f t="shared" si="173"/>
        <v>2.7012936495287593E-3</v>
      </c>
      <c r="L1804">
        <f t="shared" si="174"/>
        <v>2.4124461756067371E-4</v>
      </c>
    </row>
    <row r="1805" spans="1:12">
      <c r="A1805">
        <v>97.052999999999997</v>
      </c>
      <c r="B1805">
        <v>17.75</v>
      </c>
      <c r="C1805">
        <v>-0.16649</v>
      </c>
      <c r="D1805">
        <v>98.012479999999996</v>
      </c>
      <c r="E1805" s="1">
        <v>-2.3731E-5</v>
      </c>
      <c r="F1805">
        <v>0.12177</v>
      </c>
      <c r="G1805">
        <f t="shared" si="171"/>
        <v>10.212900416</v>
      </c>
      <c r="H1805">
        <f t="shared" si="169"/>
        <v>8.9840760880684059</v>
      </c>
      <c r="I1805">
        <f t="shared" si="170"/>
        <v>0.97746756330320539</v>
      </c>
      <c r="J1805">
        <f t="shared" si="172"/>
        <v>-1.1670400000074752E-3</v>
      </c>
      <c r="K1805">
        <f t="shared" si="173"/>
        <v>2.7012206816260272E-3</v>
      </c>
      <c r="L1805">
        <f t="shared" si="174"/>
        <v>1.2990094791799465E-4</v>
      </c>
    </row>
    <row r="1806" spans="1:12">
      <c r="A1806">
        <v>97.058000000000007</v>
      </c>
      <c r="B1806">
        <v>17.760000000000002</v>
      </c>
      <c r="C1806">
        <v>-0.17141000000000001</v>
      </c>
      <c r="D1806">
        <v>98.012479999999996</v>
      </c>
      <c r="E1806" s="1">
        <v>0</v>
      </c>
      <c r="F1806">
        <v>0.12177</v>
      </c>
      <c r="G1806">
        <f t="shared" si="171"/>
        <v>10.212900416</v>
      </c>
      <c r="H1806">
        <f t="shared" si="169"/>
        <v>8.9840760880684059</v>
      </c>
      <c r="I1806">
        <f t="shared" si="170"/>
        <v>0.97746756330320539</v>
      </c>
      <c r="J1806">
        <f t="shared" si="172"/>
        <v>-6.6688000000425757E-4</v>
      </c>
      <c r="K1806">
        <f t="shared" si="173"/>
        <v>2.7011841991529087E-3</v>
      </c>
      <c r="L1806">
        <f t="shared" si="174"/>
        <v>7.4229113095995389E-5</v>
      </c>
    </row>
    <row r="1807" spans="1:12">
      <c r="A1807">
        <v>97.072000000000003</v>
      </c>
      <c r="B1807">
        <v>17.77</v>
      </c>
      <c r="C1807">
        <v>-0.16844999999999999</v>
      </c>
      <c r="D1807">
        <v>98.012479999999996</v>
      </c>
      <c r="E1807" s="1">
        <v>0</v>
      </c>
      <c r="F1807">
        <v>0.12178</v>
      </c>
      <c r="G1807">
        <f t="shared" si="171"/>
        <v>10.212900416</v>
      </c>
      <c r="H1807">
        <f t="shared" si="169"/>
        <v>8.9840760880684059</v>
      </c>
      <c r="I1807">
        <f t="shared" si="170"/>
        <v>0.97746756330320539</v>
      </c>
      <c r="J1807">
        <f t="shared" si="172"/>
        <v>0</v>
      </c>
      <c r="K1807">
        <f t="shared" si="173"/>
        <v>2.7010820534706203E-3</v>
      </c>
      <c r="L1807">
        <f t="shared" si="174"/>
        <v>0</v>
      </c>
    </row>
    <row r="1808" spans="1:12">
      <c r="A1808">
        <v>97.081999999999994</v>
      </c>
      <c r="B1808">
        <v>17.78</v>
      </c>
      <c r="C1808">
        <v>-0.17138999999999999</v>
      </c>
      <c r="D1808">
        <v>98.012479999999996</v>
      </c>
      <c r="E1808" s="1">
        <v>0</v>
      </c>
      <c r="F1808">
        <v>0.12179</v>
      </c>
      <c r="G1808">
        <f t="shared" si="171"/>
        <v>10.212900416</v>
      </c>
      <c r="H1808">
        <f t="shared" si="169"/>
        <v>8.9840760880684059</v>
      </c>
      <c r="I1808">
        <f t="shared" si="170"/>
        <v>0.97746756330320539</v>
      </c>
      <c r="J1808">
        <f t="shared" si="172"/>
        <v>0</v>
      </c>
      <c r="K1808">
        <f t="shared" si="173"/>
        <v>2.701009096998639E-3</v>
      </c>
      <c r="L1808">
        <f t="shared" si="174"/>
        <v>0</v>
      </c>
    </row>
    <row r="1809" spans="1:12">
      <c r="A1809">
        <v>97.093000000000004</v>
      </c>
      <c r="B1809">
        <v>17.79</v>
      </c>
      <c r="C1809">
        <v>-0.17335</v>
      </c>
      <c r="D1809">
        <v>98.012479999999996</v>
      </c>
      <c r="E1809" s="1">
        <v>0</v>
      </c>
      <c r="F1809">
        <v>0.12179</v>
      </c>
      <c r="G1809">
        <f t="shared" si="171"/>
        <v>10.212900416</v>
      </c>
      <c r="H1809">
        <f t="shared" si="169"/>
        <v>8.9840760880684059</v>
      </c>
      <c r="I1809">
        <f t="shared" si="170"/>
        <v>0.97746756330320539</v>
      </c>
      <c r="J1809">
        <f t="shared" si="172"/>
        <v>0</v>
      </c>
      <c r="K1809">
        <f t="shared" si="173"/>
        <v>2.7009288494313196E-3</v>
      </c>
      <c r="L1809">
        <f t="shared" si="174"/>
        <v>0</v>
      </c>
    </row>
    <row r="1810" spans="1:12">
      <c r="A1810">
        <v>97.11</v>
      </c>
      <c r="B1810">
        <v>17.8</v>
      </c>
      <c r="C1810">
        <v>-0.17333999999999999</v>
      </c>
      <c r="D1810">
        <v>98.012479999999996</v>
      </c>
      <c r="E1810" s="1">
        <v>0</v>
      </c>
      <c r="F1810">
        <v>0.12180000000000001</v>
      </c>
      <c r="G1810">
        <f t="shared" si="171"/>
        <v>10.212900416</v>
      </c>
      <c r="H1810">
        <f t="shared" si="169"/>
        <v>8.9840760880684059</v>
      </c>
      <c r="I1810">
        <f t="shared" si="170"/>
        <v>0.97746756330320539</v>
      </c>
      <c r="J1810">
        <f t="shared" si="172"/>
        <v>0</v>
      </c>
      <c r="K1810">
        <f t="shared" si="173"/>
        <v>2.7008048398422732E-3</v>
      </c>
      <c r="L1810">
        <f t="shared" si="174"/>
        <v>0</v>
      </c>
    </row>
    <row r="1811" spans="1:12">
      <c r="A1811">
        <v>97.116</v>
      </c>
      <c r="B1811">
        <v>17.809999999999999</v>
      </c>
      <c r="C1811">
        <v>-0.17038</v>
      </c>
      <c r="D1811">
        <v>98.012479999999996</v>
      </c>
      <c r="E1811" s="1">
        <v>2.3731E-5</v>
      </c>
      <c r="F1811">
        <v>0.12180000000000001</v>
      </c>
      <c r="G1811">
        <f t="shared" si="171"/>
        <v>10.212900416</v>
      </c>
      <c r="H1811">
        <f t="shared" si="169"/>
        <v>8.9840760880684059</v>
      </c>
      <c r="I1811">
        <f t="shared" si="170"/>
        <v>0.97746756330320539</v>
      </c>
      <c r="J1811">
        <f t="shared" si="172"/>
        <v>0</v>
      </c>
      <c r="K1811">
        <f t="shared" si="173"/>
        <v>2.7007610744707862E-3</v>
      </c>
      <c r="L1811">
        <f t="shared" si="174"/>
        <v>0</v>
      </c>
    </row>
    <row r="1812" spans="1:12">
      <c r="A1812">
        <v>97.128</v>
      </c>
      <c r="B1812">
        <v>17.82</v>
      </c>
      <c r="C1812">
        <v>-0.17333000000000001</v>
      </c>
      <c r="D1812">
        <v>98.012479999999996</v>
      </c>
      <c r="E1812" s="1">
        <v>3.9186000000000001E-4</v>
      </c>
      <c r="F1812">
        <v>0.12181</v>
      </c>
      <c r="G1812">
        <f t="shared" si="171"/>
        <v>10.212900416</v>
      </c>
      <c r="H1812">
        <f t="shared" si="169"/>
        <v>8.9840760880684059</v>
      </c>
      <c r="I1812">
        <f t="shared" si="170"/>
        <v>0.97746756330320539</v>
      </c>
      <c r="J1812">
        <f t="shared" si="172"/>
        <v>0</v>
      </c>
      <c r="K1812">
        <f t="shared" si="173"/>
        <v>2.7006735479828672E-3</v>
      </c>
      <c r="L1812">
        <f t="shared" si="174"/>
        <v>0</v>
      </c>
    </row>
    <row r="1813" spans="1:12">
      <c r="A1813">
        <v>97.141000000000005</v>
      </c>
      <c r="B1813">
        <v>17.829999999999998</v>
      </c>
      <c r="C1813">
        <v>-0.17135</v>
      </c>
      <c r="D1813">
        <v>98.012479999999996</v>
      </c>
      <c r="E1813" s="1">
        <v>1.6169999999999999E-3</v>
      </c>
      <c r="F1813">
        <v>0.12182</v>
      </c>
      <c r="G1813">
        <f t="shared" si="171"/>
        <v>10.212900416</v>
      </c>
      <c r="H1813">
        <f t="shared" si="169"/>
        <v>8.9840760880684059</v>
      </c>
      <c r="I1813">
        <f t="shared" si="170"/>
        <v>0.97746756330320539</v>
      </c>
      <c r="J1813">
        <f t="shared" si="172"/>
        <v>0</v>
      </c>
      <c r="K1813">
        <f t="shared" si="173"/>
        <v>2.700578734022701E-3</v>
      </c>
      <c r="L1813">
        <f t="shared" si="174"/>
        <v>0</v>
      </c>
    </row>
    <row r="1814" spans="1:12">
      <c r="A1814">
        <v>97.147999999999996</v>
      </c>
      <c r="B1814">
        <v>17.84</v>
      </c>
      <c r="C1814">
        <v>-0.16642000000000001</v>
      </c>
      <c r="D1814">
        <v>98.012479999999996</v>
      </c>
      <c r="E1814" s="1">
        <v>4.3844000000000001E-3</v>
      </c>
      <c r="F1814">
        <v>0.12182</v>
      </c>
      <c r="G1814">
        <f t="shared" si="171"/>
        <v>10.212900416</v>
      </c>
      <c r="H1814">
        <f t="shared" si="169"/>
        <v>8.9840760880684059</v>
      </c>
      <c r="I1814">
        <f t="shared" si="170"/>
        <v>0.97746756330320539</v>
      </c>
      <c r="J1814">
        <f t="shared" si="172"/>
        <v>0</v>
      </c>
      <c r="K1814">
        <f t="shared" si="173"/>
        <v>2.7005276831092795E-3</v>
      </c>
      <c r="L1814">
        <f t="shared" si="174"/>
        <v>0</v>
      </c>
    </row>
    <row r="1815" spans="1:12">
      <c r="A1815">
        <v>97.162000000000006</v>
      </c>
      <c r="B1815">
        <v>17.850000000000001</v>
      </c>
      <c r="C1815">
        <v>-0.17626</v>
      </c>
      <c r="D1815">
        <v>98.012479999999996</v>
      </c>
      <c r="E1815" s="1">
        <v>9.0880000000000006E-3</v>
      </c>
      <c r="F1815">
        <v>0.12182999999999999</v>
      </c>
      <c r="G1815">
        <f t="shared" si="171"/>
        <v>10.212900416</v>
      </c>
      <c r="H1815">
        <f t="shared" si="169"/>
        <v>8.9840760880684059</v>
      </c>
      <c r="I1815">
        <f t="shared" si="170"/>
        <v>0.97746756330320539</v>
      </c>
      <c r="J1815">
        <f t="shared" si="172"/>
        <v>0</v>
      </c>
      <c r="K1815">
        <f t="shared" si="173"/>
        <v>2.7004255870725223E-3</v>
      </c>
      <c r="L1815">
        <f t="shared" si="174"/>
        <v>0</v>
      </c>
    </row>
    <row r="1816" spans="1:12">
      <c r="A1816">
        <v>97.173000000000002</v>
      </c>
      <c r="B1816">
        <v>17.86</v>
      </c>
      <c r="C1816">
        <v>-0.17033999999999999</v>
      </c>
      <c r="D1816">
        <v>98.012479999999996</v>
      </c>
      <c r="E1816" s="1">
        <v>1.4445E-2</v>
      </c>
      <c r="F1816">
        <v>0.12182999999999999</v>
      </c>
      <c r="G1816">
        <f t="shared" si="171"/>
        <v>10.212900416</v>
      </c>
      <c r="H1816">
        <f t="shared" si="169"/>
        <v>8.9840760880684059</v>
      </c>
      <c r="I1816">
        <f t="shared" si="170"/>
        <v>0.97746756330320539</v>
      </c>
      <c r="J1816">
        <f t="shared" si="172"/>
        <v>0</v>
      </c>
      <c r="K1816">
        <f t="shared" si="173"/>
        <v>2.7003453741733571E-3</v>
      </c>
      <c r="L1816">
        <f t="shared" si="174"/>
        <v>0</v>
      </c>
    </row>
    <row r="1817" spans="1:12">
      <c r="A1817">
        <v>97.186999999999998</v>
      </c>
      <c r="B1817">
        <v>17.87</v>
      </c>
      <c r="C1817">
        <v>-0.18214</v>
      </c>
      <c r="D1817">
        <v>98.012479999999996</v>
      </c>
      <c r="E1817" s="1">
        <v>1.8034999999999999E-2</v>
      </c>
      <c r="F1817">
        <v>0.12184</v>
      </c>
      <c r="G1817">
        <f t="shared" si="171"/>
        <v>10.212900416</v>
      </c>
      <c r="H1817">
        <f t="shared" si="169"/>
        <v>8.9840760880684059</v>
      </c>
      <c r="I1817">
        <f t="shared" si="170"/>
        <v>0.97746756330320539</v>
      </c>
      <c r="J1817">
        <f t="shared" si="172"/>
        <v>0</v>
      </c>
      <c r="K1817">
        <f t="shared" si="173"/>
        <v>2.700243291920602E-3</v>
      </c>
      <c r="L1817">
        <f t="shared" si="174"/>
        <v>0</v>
      </c>
    </row>
    <row r="1818" spans="1:12">
      <c r="A1818">
        <v>97.200999999999993</v>
      </c>
      <c r="B1818">
        <v>17.88</v>
      </c>
      <c r="C1818">
        <v>-0.18410000000000001</v>
      </c>
      <c r="D1818">
        <v>98.013440000000003</v>
      </c>
      <c r="E1818" s="1">
        <v>1.8034999999999999E-2</v>
      </c>
      <c r="F1818">
        <v>0.12185</v>
      </c>
      <c r="G1818">
        <f t="shared" si="171"/>
        <v>10.213000448000001</v>
      </c>
      <c r="H1818">
        <f t="shared" si="169"/>
        <v>8.9841761200684065</v>
      </c>
      <c r="I1818">
        <f t="shared" si="170"/>
        <v>0.97747844678575102</v>
      </c>
      <c r="J1818">
        <f t="shared" si="172"/>
        <v>6.6688000000423772E-4</v>
      </c>
      <c r="K1818">
        <f t="shared" si="173"/>
        <v>2.7001412173856694E-3</v>
      </c>
      <c r="L1818">
        <f t="shared" si="174"/>
        <v>-7.422828661101092E-5</v>
      </c>
    </row>
    <row r="1819" spans="1:12">
      <c r="A1819">
        <v>97.212000000000003</v>
      </c>
      <c r="B1819">
        <v>17.89</v>
      </c>
      <c r="C1819">
        <v>-0.18114</v>
      </c>
      <c r="D1819">
        <v>98.013440000000003</v>
      </c>
      <c r="E1819" s="1">
        <v>1.4445E-2</v>
      </c>
      <c r="F1819">
        <v>0.12186</v>
      </c>
      <c r="G1819">
        <f t="shared" si="171"/>
        <v>10.213000448000001</v>
      </c>
      <c r="H1819">
        <f t="shared" si="169"/>
        <v>8.9841761200684065</v>
      </c>
      <c r="I1819">
        <f t="shared" si="170"/>
        <v>0.97747844678575102</v>
      </c>
      <c r="J1819">
        <f t="shared" si="172"/>
        <v>1.1670400000074112E-3</v>
      </c>
      <c r="K1819">
        <f t="shared" si="173"/>
        <v>2.7000610213790835E-3</v>
      </c>
      <c r="L1819">
        <f t="shared" si="174"/>
        <v>-1.2989950156926856E-4</v>
      </c>
    </row>
    <row r="1820" spans="1:12">
      <c r="A1820">
        <v>97.218999999999994</v>
      </c>
      <c r="B1820">
        <v>17.899999999999999</v>
      </c>
      <c r="C1820">
        <v>-0.17424000000000001</v>
      </c>
      <c r="D1820">
        <v>98.013440000000003</v>
      </c>
      <c r="E1820" s="1">
        <v>9.0643000000000008E-3</v>
      </c>
      <c r="F1820">
        <v>0.12186</v>
      </c>
      <c r="G1820">
        <f t="shared" si="171"/>
        <v>10.213000448000001</v>
      </c>
      <c r="H1820">
        <f t="shared" si="169"/>
        <v>8.9841761200684065</v>
      </c>
      <c r="I1820">
        <f t="shared" si="170"/>
        <v>0.97747844678575102</v>
      </c>
      <c r="J1820">
        <f t="shared" si="172"/>
        <v>1.5004800000095629E-3</v>
      </c>
      <c r="K1820">
        <f t="shared" si="173"/>
        <v>2.7000099900369632E-3</v>
      </c>
      <c r="L1820">
        <f t="shared" si="174"/>
        <v>-1.6701364487477769E-4</v>
      </c>
    </row>
    <row r="1821" spans="1:12">
      <c r="A1821">
        <v>97.231999999999999</v>
      </c>
      <c r="B1821">
        <v>17.91</v>
      </c>
      <c r="C1821">
        <v>-0.17127999999999999</v>
      </c>
      <c r="D1821">
        <v>98.013440000000003</v>
      </c>
      <c r="E1821" s="1">
        <v>3.9925000000000004E-3</v>
      </c>
      <c r="F1821">
        <v>0.12187000000000001</v>
      </c>
      <c r="G1821">
        <f t="shared" si="171"/>
        <v>10.213000448000001</v>
      </c>
      <c r="H1821">
        <f t="shared" si="169"/>
        <v>8.9841761200684065</v>
      </c>
      <c r="I1821">
        <f t="shared" si="170"/>
        <v>0.97747844678575102</v>
      </c>
      <c r="J1821">
        <f t="shared" si="172"/>
        <v>1.6672000000106139E-3</v>
      </c>
      <c r="K1821">
        <f t="shared" si="173"/>
        <v>2.6999152226620088E-3</v>
      </c>
      <c r="L1821">
        <f t="shared" si="174"/>
        <v>-1.8557071652752948E-4</v>
      </c>
    </row>
    <row r="1822" spans="1:12">
      <c r="A1822">
        <v>97.24</v>
      </c>
      <c r="B1822">
        <v>17.920000000000002</v>
      </c>
      <c r="C1822">
        <v>-0.17029</v>
      </c>
      <c r="D1822">
        <v>98.013440000000003</v>
      </c>
      <c r="E1822" s="1">
        <v>-7.0281E-15</v>
      </c>
      <c r="F1822">
        <v>0.12187000000000001</v>
      </c>
      <c r="G1822">
        <f t="shared" si="171"/>
        <v>10.213000448000001</v>
      </c>
      <c r="H1822">
        <f t="shared" si="169"/>
        <v>8.9841761200684065</v>
      </c>
      <c r="I1822">
        <f t="shared" si="170"/>
        <v>0.97747844678575102</v>
      </c>
      <c r="J1822">
        <f t="shared" si="172"/>
        <v>1.6672000000106141E-3</v>
      </c>
      <c r="K1822">
        <f t="shared" si="173"/>
        <v>2.6998569075838983E-3</v>
      </c>
      <c r="L1822">
        <f t="shared" si="174"/>
        <v>-1.855707165275295E-4</v>
      </c>
    </row>
    <row r="1823" spans="1:12">
      <c r="A1823">
        <v>97.263999999999996</v>
      </c>
      <c r="B1823">
        <v>17.93</v>
      </c>
      <c r="C1823">
        <v>-0.17716000000000001</v>
      </c>
      <c r="D1823">
        <v>98.013440000000003</v>
      </c>
      <c r="E1823" s="1">
        <v>-3.9925000000000004E-3</v>
      </c>
      <c r="F1823">
        <v>0.12188</v>
      </c>
      <c r="G1823">
        <f t="shared" si="171"/>
        <v>10.213000448000001</v>
      </c>
      <c r="H1823">
        <f t="shared" ref="H1823:H1886" si="175">G1823-G$27-E$27</f>
        <v>8.9841761200684065</v>
      </c>
      <c r="I1823">
        <f t="shared" ref="I1823:I1886" si="176">H1823/(G$30-G$27-E$27)</f>
        <v>0.97747844678575102</v>
      </c>
      <c r="J1823">
        <f t="shared" si="172"/>
        <v>1.5004800000095624E-3</v>
      </c>
      <c r="K1823">
        <f t="shared" si="173"/>
        <v>2.6996819774630552E-3</v>
      </c>
      <c r="L1823">
        <f t="shared" si="174"/>
        <v>-1.6701364487477764E-4</v>
      </c>
    </row>
    <row r="1824" spans="1:12">
      <c r="A1824">
        <v>97.266000000000005</v>
      </c>
      <c r="B1824">
        <v>17.940000000000001</v>
      </c>
      <c r="C1824">
        <v>-0.18110000000000001</v>
      </c>
      <c r="D1824">
        <v>98.013440000000003</v>
      </c>
      <c r="E1824" s="1">
        <v>-9.0643000000000008E-3</v>
      </c>
      <c r="F1824">
        <v>0.12188</v>
      </c>
      <c r="G1824">
        <f t="shared" si="171"/>
        <v>10.213000448000001</v>
      </c>
      <c r="H1824">
        <f t="shared" si="175"/>
        <v>8.9841761200684065</v>
      </c>
      <c r="I1824">
        <f t="shared" si="176"/>
        <v>0.97747844678575102</v>
      </c>
      <c r="J1824">
        <f t="shared" si="172"/>
        <v>1.1670400000074117E-3</v>
      </c>
      <c r="K1824">
        <f t="shared" si="173"/>
        <v>2.6996674009761999E-3</v>
      </c>
      <c r="L1824">
        <f t="shared" si="174"/>
        <v>-1.2989950156926862E-4</v>
      </c>
    </row>
    <row r="1825" spans="1:12">
      <c r="A1825">
        <v>97.275000000000006</v>
      </c>
      <c r="B1825">
        <v>17.95</v>
      </c>
      <c r="C1825">
        <v>-0.18109</v>
      </c>
      <c r="D1825">
        <v>98.013440000000003</v>
      </c>
      <c r="E1825" s="1">
        <v>-1.4445E-2</v>
      </c>
      <c r="F1825">
        <v>0.12189</v>
      </c>
      <c r="G1825">
        <f t="shared" si="171"/>
        <v>10.213000448000001</v>
      </c>
      <c r="H1825">
        <f t="shared" si="175"/>
        <v>8.9841761200684065</v>
      </c>
      <c r="I1825">
        <f t="shared" si="176"/>
        <v>0.97747844678575102</v>
      </c>
      <c r="J1825">
        <f t="shared" si="172"/>
        <v>6.6688000000423783E-4</v>
      </c>
      <c r="K1825">
        <f t="shared" si="173"/>
        <v>2.6996018087332122E-3</v>
      </c>
      <c r="L1825">
        <f t="shared" si="174"/>
        <v>-7.4228286611010934E-5</v>
      </c>
    </row>
    <row r="1826" spans="1:12">
      <c r="A1826">
        <v>97.289000000000001</v>
      </c>
      <c r="B1826">
        <v>17.96</v>
      </c>
      <c r="C1826">
        <v>-0.17616000000000001</v>
      </c>
      <c r="D1826">
        <v>98.013440000000003</v>
      </c>
      <c r="E1826" s="1">
        <v>-1.8058999999999999E-2</v>
      </c>
      <c r="F1826">
        <v>0.12189999999999999</v>
      </c>
      <c r="G1826">
        <f t="shared" si="171"/>
        <v>10.213000448000001</v>
      </c>
      <c r="H1826">
        <f t="shared" si="175"/>
        <v>8.9841761200684065</v>
      </c>
      <c r="I1826">
        <f t="shared" si="176"/>
        <v>0.97747844678575102</v>
      </c>
      <c r="J1826">
        <f t="shared" si="172"/>
        <v>0</v>
      </c>
      <c r="K1826">
        <f t="shared" si="173"/>
        <v>2.6994997826902678E-3</v>
      </c>
      <c r="L1826">
        <f t="shared" si="174"/>
        <v>0</v>
      </c>
    </row>
    <row r="1827" spans="1:12">
      <c r="A1827">
        <v>97.296000000000006</v>
      </c>
      <c r="B1827">
        <v>17.97</v>
      </c>
      <c r="C1827">
        <v>-0.17319999999999999</v>
      </c>
      <c r="D1827">
        <v>98.012479999999996</v>
      </c>
      <c r="E1827" s="1">
        <v>-1.8426999999999999E-2</v>
      </c>
      <c r="F1827">
        <v>0.12189999999999999</v>
      </c>
      <c r="G1827">
        <f t="shared" si="171"/>
        <v>10.212900416</v>
      </c>
      <c r="H1827">
        <f t="shared" si="175"/>
        <v>8.9840760880684059</v>
      </c>
      <c r="I1827">
        <f t="shared" si="176"/>
        <v>0.97746756330320539</v>
      </c>
      <c r="J1827">
        <f t="shared" si="172"/>
        <v>-6.6688000000423924E-4</v>
      </c>
      <c r="K1827">
        <f t="shared" si="173"/>
        <v>2.6994487725606432E-3</v>
      </c>
      <c r="L1827">
        <f t="shared" si="174"/>
        <v>7.4229113095993356E-5</v>
      </c>
    </row>
    <row r="1828" spans="1:12">
      <c r="A1828">
        <v>97.305000000000007</v>
      </c>
      <c r="B1828">
        <v>17.98</v>
      </c>
      <c r="C1828">
        <v>-0.18204999999999999</v>
      </c>
      <c r="D1828">
        <v>98.012479999999996</v>
      </c>
      <c r="E1828" s="1">
        <v>-1.6062E-2</v>
      </c>
      <c r="F1828">
        <v>0.12189999999999999</v>
      </c>
      <c r="G1828">
        <f t="shared" si="171"/>
        <v>10.212900416</v>
      </c>
      <c r="H1828">
        <f t="shared" si="175"/>
        <v>8.9840760880684059</v>
      </c>
      <c r="I1828">
        <f t="shared" si="176"/>
        <v>0.97746756330320539</v>
      </c>
      <c r="J1828">
        <f t="shared" si="172"/>
        <v>-1.167040000007426E-3</v>
      </c>
      <c r="K1828">
        <f t="shared" si="173"/>
        <v>2.69938319094087E-3</v>
      </c>
      <c r="L1828">
        <f t="shared" si="174"/>
        <v>1.2990094791798918E-4</v>
      </c>
    </row>
    <row r="1829" spans="1:12">
      <c r="A1829">
        <v>97.317999999999998</v>
      </c>
      <c r="B1829">
        <v>17.989999999999998</v>
      </c>
      <c r="C1829">
        <v>-0.18204000000000001</v>
      </c>
      <c r="D1829">
        <v>98.012479999999996</v>
      </c>
      <c r="E1829" s="1">
        <v>-1.3472E-2</v>
      </c>
      <c r="F1829">
        <v>0.12191</v>
      </c>
      <c r="G1829">
        <f t="shared" si="171"/>
        <v>10.212900416</v>
      </c>
      <c r="H1829">
        <f t="shared" si="175"/>
        <v>8.9840760880684059</v>
      </c>
      <c r="I1829">
        <f t="shared" si="176"/>
        <v>0.97746756330320539</v>
      </c>
      <c r="J1829">
        <f t="shared" si="172"/>
        <v>-1.5004800000095961E-3</v>
      </c>
      <c r="K1829">
        <f t="shared" si="173"/>
        <v>2.6992884675599515E-3</v>
      </c>
      <c r="L1829">
        <f t="shared" si="174"/>
        <v>1.6701550446599148E-4</v>
      </c>
    </row>
    <row r="1830" spans="1:12">
      <c r="A1830">
        <v>97.328000000000003</v>
      </c>
      <c r="B1830">
        <v>18</v>
      </c>
      <c r="C1830">
        <v>-0.18203</v>
      </c>
      <c r="D1830">
        <v>98.012479999999996</v>
      </c>
      <c r="E1830" s="1">
        <v>-1.3472E-2</v>
      </c>
      <c r="F1830">
        <v>0.12192</v>
      </c>
      <c r="G1830">
        <f t="shared" si="171"/>
        <v>10.212900416</v>
      </c>
      <c r="H1830">
        <f t="shared" si="175"/>
        <v>8.9840760880684059</v>
      </c>
      <c r="I1830">
        <f t="shared" si="176"/>
        <v>0.97746756330320539</v>
      </c>
      <c r="J1830">
        <f t="shared" si="172"/>
        <v>-1.667200000010667E-3</v>
      </c>
      <c r="K1830">
        <f t="shared" si="173"/>
        <v>2.6992156079443316E-3</v>
      </c>
      <c r="L1830">
        <f t="shared" si="174"/>
        <v>1.8557278273999105E-4</v>
      </c>
    </row>
    <row r="1831" spans="1:12">
      <c r="A1831">
        <v>97.338999999999999</v>
      </c>
      <c r="B1831">
        <v>18.010000000000002</v>
      </c>
      <c r="C1831">
        <v>-0.18595999999999999</v>
      </c>
      <c r="D1831">
        <v>98.012479999999996</v>
      </c>
      <c r="E1831" s="1">
        <v>-1.6062E-2</v>
      </c>
      <c r="F1831">
        <v>0.12192</v>
      </c>
      <c r="G1831">
        <f t="shared" si="171"/>
        <v>10.212900416</v>
      </c>
      <c r="H1831">
        <f t="shared" si="175"/>
        <v>8.9840760880684059</v>
      </c>
      <c r="I1831">
        <f t="shared" si="176"/>
        <v>0.97746756330320539</v>
      </c>
      <c r="J1831">
        <f t="shared" si="172"/>
        <v>-1.6672000000106145E-3</v>
      </c>
      <c r="K1831">
        <f t="shared" si="173"/>
        <v>2.6991354669099487E-3</v>
      </c>
      <c r="L1831">
        <f t="shared" si="174"/>
        <v>1.8557278273998522E-4</v>
      </c>
    </row>
    <row r="1832" spans="1:12">
      <c r="A1832">
        <v>97.35</v>
      </c>
      <c r="B1832">
        <v>18.02</v>
      </c>
      <c r="C1832">
        <v>-0.183</v>
      </c>
      <c r="D1832">
        <v>98.012479999999996</v>
      </c>
      <c r="E1832" s="1">
        <v>-1.8402999999999999E-2</v>
      </c>
      <c r="F1832">
        <v>0.12193</v>
      </c>
      <c r="G1832">
        <f t="shared" si="171"/>
        <v>10.212900416</v>
      </c>
      <c r="H1832">
        <f t="shared" si="175"/>
        <v>8.9840760880684059</v>
      </c>
      <c r="I1832">
        <f t="shared" si="176"/>
        <v>0.97746756330320539</v>
      </c>
      <c r="J1832">
        <f t="shared" si="172"/>
        <v>-1.5004800000095624E-3</v>
      </c>
      <c r="K1832">
        <f t="shared" si="173"/>
        <v>2.6990553306342779E-3</v>
      </c>
      <c r="L1832">
        <f t="shared" si="174"/>
        <v>1.6701550446598774E-4</v>
      </c>
    </row>
    <row r="1833" spans="1:12">
      <c r="A1833">
        <v>97.36</v>
      </c>
      <c r="B1833">
        <v>18.03</v>
      </c>
      <c r="C1833">
        <v>-0.18004000000000001</v>
      </c>
      <c r="D1833">
        <v>98.011520000000004</v>
      </c>
      <c r="E1833" s="1">
        <v>-1.7666999999999999E-2</v>
      </c>
      <c r="F1833">
        <v>0.12193</v>
      </c>
      <c r="G1833">
        <f t="shared" si="171"/>
        <v>10.212800384000001</v>
      </c>
      <c r="H1833">
        <f t="shared" si="175"/>
        <v>8.983976056068407</v>
      </c>
      <c r="I1833">
        <f t="shared" si="176"/>
        <v>0.97745667982065998</v>
      </c>
      <c r="J1833">
        <f t="shared" si="172"/>
        <v>-1.8339199999998241E-3</v>
      </c>
      <c r="K1833">
        <f t="shared" si="173"/>
        <v>2.6989824836036813E-3</v>
      </c>
      <c r="L1833">
        <f t="shared" si="174"/>
        <v>2.0413233389697939E-4</v>
      </c>
    </row>
    <row r="1834" spans="1:12">
      <c r="A1834">
        <v>97.364999999999995</v>
      </c>
      <c r="B1834">
        <v>18.04</v>
      </c>
      <c r="C1834">
        <v>-0.17807000000000001</v>
      </c>
      <c r="D1834">
        <v>98.011520000000004</v>
      </c>
      <c r="E1834" s="1">
        <v>-1.2803999999999999E-2</v>
      </c>
      <c r="F1834">
        <v>0.12194000000000001</v>
      </c>
      <c r="G1834">
        <f t="shared" si="171"/>
        <v>10.212800384000001</v>
      </c>
      <c r="H1834">
        <f t="shared" si="175"/>
        <v>8.983976056068407</v>
      </c>
      <c r="I1834">
        <f t="shared" si="176"/>
        <v>0.97745667982065998</v>
      </c>
      <c r="J1834">
        <f t="shared" si="172"/>
        <v>-1.8339199999909594E-3</v>
      </c>
      <c r="K1834">
        <f t="shared" si="173"/>
        <v>2.6989460615629598E-3</v>
      </c>
      <c r="L1834">
        <f t="shared" si="174"/>
        <v>2.0413233389599269E-4</v>
      </c>
    </row>
    <row r="1835" spans="1:12">
      <c r="A1835">
        <v>97.388999999999996</v>
      </c>
      <c r="B1835">
        <v>18.05</v>
      </c>
      <c r="C1835">
        <v>-0.18592</v>
      </c>
      <c r="D1835">
        <v>98.011520000000004</v>
      </c>
      <c r="E1835" s="1">
        <v>-4.3115999999999996E-3</v>
      </c>
      <c r="F1835">
        <v>0.12195</v>
      </c>
      <c r="G1835">
        <f t="shared" si="171"/>
        <v>10.212800384000001</v>
      </c>
      <c r="H1835">
        <f t="shared" si="175"/>
        <v>8.983976056068407</v>
      </c>
      <c r="I1835">
        <f t="shared" si="176"/>
        <v>0.97745667982065998</v>
      </c>
      <c r="J1835">
        <f t="shared" si="172"/>
        <v>-1.5004799999829036E-3</v>
      </c>
      <c r="K1835">
        <f t="shared" si="173"/>
        <v>2.6987712494501255E-3</v>
      </c>
      <c r="L1835">
        <f t="shared" si="174"/>
        <v>1.6701736409564162E-4</v>
      </c>
    </row>
    <row r="1836" spans="1:12">
      <c r="A1836">
        <v>97.393000000000001</v>
      </c>
      <c r="B1836">
        <v>18.059999999999999</v>
      </c>
      <c r="C1836">
        <v>-0.18001</v>
      </c>
      <c r="D1836">
        <v>98.011520000000004</v>
      </c>
      <c r="E1836" s="1">
        <v>6.3207000000000003E-3</v>
      </c>
      <c r="F1836">
        <v>0.12195</v>
      </c>
      <c r="G1836">
        <f t="shared" si="171"/>
        <v>10.212800384000001</v>
      </c>
      <c r="H1836">
        <f t="shared" si="175"/>
        <v>8.983976056068407</v>
      </c>
      <c r="I1836">
        <f t="shared" si="176"/>
        <v>0.97745667982065998</v>
      </c>
      <c r="J1836">
        <f t="shared" si="172"/>
        <v>-1.6671999999810412E-3</v>
      </c>
      <c r="K1836">
        <f t="shared" si="173"/>
        <v>2.6987421162995929E-3</v>
      </c>
      <c r="L1836">
        <f t="shared" si="174"/>
        <v>1.8557484899516151E-4</v>
      </c>
    </row>
    <row r="1837" spans="1:12">
      <c r="A1837">
        <v>97.400999999999996</v>
      </c>
      <c r="B1837">
        <v>18.07</v>
      </c>
      <c r="C1837">
        <v>-0.18099000000000001</v>
      </c>
      <c r="D1837">
        <v>98.011520000000004</v>
      </c>
      <c r="E1837" s="1">
        <v>1.7212999999999999E-2</v>
      </c>
      <c r="F1837">
        <v>0.12196</v>
      </c>
      <c r="G1837">
        <f t="shared" si="171"/>
        <v>10.212800384000001</v>
      </c>
      <c r="H1837">
        <f t="shared" si="175"/>
        <v>8.983976056068407</v>
      </c>
      <c r="I1837">
        <f t="shared" si="176"/>
        <v>0.97745667982065998</v>
      </c>
      <c r="J1837">
        <f t="shared" si="172"/>
        <v>-1.667199999981028E-3</v>
      </c>
      <c r="K1837">
        <f t="shared" si="173"/>
        <v>2.6986838518854354E-3</v>
      </c>
      <c r="L1837">
        <f t="shared" si="174"/>
        <v>1.8557484899516002E-4</v>
      </c>
    </row>
    <row r="1838" spans="1:12">
      <c r="A1838">
        <v>97.418000000000006</v>
      </c>
      <c r="B1838">
        <v>18.079999999999998</v>
      </c>
      <c r="C1838">
        <v>-0.18393000000000001</v>
      </c>
      <c r="D1838">
        <v>98.011520000000004</v>
      </c>
      <c r="E1838" s="1">
        <v>2.6731000000000001E-2</v>
      </c>
      <c r="F1838">
        <v>0.12197</v>
      </c>
      <c r="G1838">
        <f t="shared" si="171"/>
        <v>10.212800384000001</v>
      </c>
      <c r="H1838">
        <f t="shared" si="175"/>
        <v>8.983976056068407</v>
      </c>
      <c r="I1838">
        <f t="shared" si="176"/>
        <v>0.97745667982065998</v>
      </c>
      <c r="J1838">
        <f t="shared" si="172"/>
        <v>-1.5004799999829704E-3</v>
      </c>
      <c r="K1838">
        <f t="shared" si="173"/>
        <v>2.6985600483581964E-3</v>
      </c>
      <c r="L1838">
        <f t="shared" si="174"/>
        <v>1.6701736409564907E-4</v>
      </c>
    </row>
    <row r="1839" spans="1:12">
      <c r="A1839">
        <v>97.426000000000002</v>
      </c>
      <c r="B1839">
        <v>18.09</v>
      </c>
      <c r="C1839">
        <v>-0.18786</v>
      </c>
      <c r="D1839">
        <v>98.012479999999996</v>
      </c>
      <c r="E1839" s="1">
        <v>3.2480000000000002E-2</v>
      </c>
      <c r="F1839">
        <v>0.12197</v>
      </c>
      <c r="G1839">
        <f t="shared" si="171"/>
        <v>10.212900416</v>
      </c>
      <c r="H1839">
        <f t="shared" si="175"/>
        <v>8.9840760880684059</v>
      </c>
      <c r="I1839">
        <f t="shared" si="176"/>
        <v>0.97746756330320539</v>
      </c>
      <c r="J1839">
        <f t="shared" si="172"/>
        <v>-5.0015999999431036E-4</v>
      </c>
      <c r="K1839">
        <f t="shared" si="173"/>
        <v>2.6985017918051898E-3</v>
      </c>
      <c r="L1839">
        <f t="shared" si="174"/>
        <v>5.5671834821007817E-5</v>
      </c>
    </row>
    <row r="1840" spans="1:12">
      <c r="A1840">
        <v>97.438999999999993</v>
      </c>
      <c r="B1840">
        <v>18.100000000000001</v>
      </c>
      <c r="C1840">
        <v>-0.18883</v>
      </c>
      <c r="D1840">
        <v>98.012479999999996</v>
      </c>
      <c r="E1840" s="1">
        <v>3.2871999999999998E-2</v>
      </c>
      <c r="F1840">
        <v>0.12198000000000001</v>
      </c>
      <c r="G1840">
        <f t="shared" si="171"/>
        <v>10.212900416</v>
      </c>
      <c r="H1840">
        <f t="shared" si="175"/>
        <v>8.9840760880684059</v>
      </c>
      <c r="I1840">
        <f t="shared" si="176"/>
        <v>0.97746756330320539</v>
      </c>
      <c r="J1840">
        <f t="shared" si="172"/>
        <v>5.0015999999432619E-4</v>
      </c>
      <c r="K1840">
        <f t="shared" si="173"/>
        <v>2.6984071302710013E-3</v>
      </c>
      <c r="L1840">
        <f t="shared" si="174"/>
        <v>-5.5671834821009579E-5</v>
      </c>
    </row>
    <row r="1841" spans="1:12">
      <c r="A1841">
        <v>97.442999999999998</v>
      </c>
      <c r="B1841">
        <v>18.11</v>
      </c>
      <c r="C1841">
        <v>-0.18881999999999999</v>
      </c>
      <c r="D1841">
        <v>98.013440000000003</v>
      </c>
      <c r="E1841" s="1">
        <v>2.8740000000000002E-2</v>
      </c>
      <c r="F1841">
        <v>0.12198000000000001</v>
      </c>
      <c r="G1841">
        <f t="shared" si="171"/>
        <v>10.213000448000001</v>
      </c>
      <c r="H1841">
        <f t="shared" si="175"/>
        <v>8.9841761200684065</v>
      </c>
      <c r="I1841">
        <f t="shared" si="176"/>
        <v>0.97747844678575102</v>
      </c>
      <c r="J1841">
        <f t="shared" si="172"/>
        <v>2.1673599999872091E-3</v>
      </c>
      <c r="K1841">
        <f t="shared" si="173"/>
        <v>2.698378004981206E-3</v>
      </c>
      <c r="L1841">
        <f t="shared" si="174"/>
        <v>-2.4124193148282878E-4</v>
      </c>
    </row>
    <row r="1842" spans="1:12">
      <c r="A1842">
        <v>97.459000000000003</v>
      </c>
      <c r="B1842">
        <v>18.12</v>
      </c>
      <c r="C1842">
        <v>-0.18881000000000001</v>
      </c>
      <c r="D1842">
        <v>98.013440000000003</v>
      </c>
      <c r="E1842" s="1">
        <v>2.3189999999999999E-2</v>
      </c>
      <c r="F1842">
        <v>0.12199</v>
      </c>
      <c r="G1842">
        <f t="shared" si="171"/>
        <v>10.213000448000001</v>
      </c>
      <c r="H1842">
        <f t="shared" si="175"/>
        <v>8.9841761200684065</v>
      </c>
      <c r="I1842">
        <f t="shared" si="176"/>
        <v>0.97747844678575102</v>
      </c>
      <c r="J1842">
        <f t="shared" si="172"/>
        <v>2.8342399999884463E-3</v>
      </c>
      <c r="K1842">
        <f t="shared" si="173"/>
        <v>2.698261510109037E-3</v>
      </c>
      <c r="L1842">
        <f t="shared" si="174"/>
        <v>-3.1547021809350575E-4</v>
      </c>
    </row>
    <row r="1843" spans="1:12">
      <c r="A1843">
        <v>97.463999999999999</v>
      </c>
      <c r="B1843">
        <v>18.13</v>
      </c>
      <c r="C1843">
        <v>-0.18881000000000001</v>
      </c>
      <c r="D1843">
        <v>98.013440000000003</v>
      </c>
      <c r="E1843" s="1">
        <v>1.9401000000000002E-2</v>
      </c>
      <c r="F1843">
        <v>0.12199</v>
      </c>
      <c r="G1843">
        <f t="shared" si="171"/>
        <v>10.213000448000001</v>
      </c>
      <c r="H1843">
        <f t="shared" si="175"/>
        <v>8.9841761200684065</v>
      </c>
      <c r="I1843">
        <f t="shared" si="176"/>
        <v>0.97747844678575102</v>
      </c>
      <c r="J1843">
        <f t="shared" si="172"/>
        <v>3.1676799999906121E-3</v>
      </c>
      <c r="K1843">
        <f t="shared" si="173"/>
        <v>2.6982251075242706E-3</v>
      </c>
      <c r="L1843">
        <f t="shared" si="174"/>
        <v>-3.5258436139901642E-4</v>
      </c>
    </row>
    <row r="1844" spans="1:12">
      <c r="A1844">
        <v>97.471000000000004</v>
      </c>
      <c r="B1844">
        <v>18.14</v>
      </c>
      <c r="C1844">
        <v>-0.18684000000000001</v>
      </c>
      <c r="D1844">
        <v>98.013440000000003</v>
      </c>
      <c r="E1844" s="1">
        <v>1.7604000000000002E-2</v>
      </c>
      <c r="F1844">
        <v>0.12199</v>
      </c>
      <c r="G1844">
        <f t="shared" si="171"/>
        <v>10.213000448000001</v>
      </c>
      <c r="H1844">
        <f t="shared" si="175"/>
        <v>8.9841761200684065</v>
      </c>
      <c r="I1844">
        <f t="shared" si="176"/>
        <v>0.97747844678575102</v>
      </c>
      <c r="J1844">
        <f t="shared" si="172"/>
        <v>3.1676799999935243E-3</v>
      </c>
      <c r="K1844">
        <f t="shared" si="173"/>
        <v>2.6981741455557027E-3</v>
      </c>
      <c r="L1844">
        <f t="shared" si="174"/>
        <v>-3.5258436139934055E-4</v>
      </c>
    </row>
    <row r="1845" spans="1:12">
      <c r="A1845">
        <v>97.488</v>
      </c>
      <c r="B1845">
        <v>18.149999999999999</v>
      </c>
      <c r="C1845">
        <v>-0.18190000000000001</v>
      </c>
      <c r="D1845">
        <v>98.013440000000003</v>
      </c>
      <c r="E1845" s="1">
        <v>1.5292E-2</v>
      </c>
      <c r="F1845">
        <v>0.122</v>
      </c>
      <c r="G1845">
        <f t="shared" si="171"/>
        <v>10.213000448000001</v>
      </c>
      <c r="H1845">
        <f t="shared" si="175"/>
        <v>8.9841761200684065</v>
      </c>
      <c r="I1845">
        <f t="shared" si="176"/>
        <v>0.97747844678575102</v>
      </c>
      <c r="J1845">
        <f t="shared" si="172"/>
        <v>2.8342399999973897E-3</v>
      </c>
      <c r="K1845">
        <f t="shared" si="173"/>
        <v>2.6980503887890613E-3</v>
      </c>
      <c r="L1845">
        <f t="shared" si="174"/>
        <v>-3.1547021809450121E-4</v>
      </c>
    </row>
    <row r="1846" spans="1:12">
      <c r="A1846">
        <v>97.5</v>
      </c>
      <c r="B1846">
        <v>18.16</v>
      </c>
      <c r="C1846">
        <v>-0.18287999999999999</v>
      </c>
      <c r="D1846">
        <v>98.014399999999995</v>
      </c>
      <c r="E1846" s="1">
        <v>9.3390000000000001E-3</v>
      </c>
      <c r="F1846">
        <v>0.12200999999999999</v>
      </c>
      <c r="G1846">
        <f t="shared" si="171"/>
        <v>10.21310048</v>
      </c>
      <c r="H1846">
        <f t="shared" si="175"/>
        <v>8.9842761520684054</v>
      </c>
      <c r="I1846">
        <f t="shared" si="176"/>
        <v>0.97748933026829643</v>
      </c>
      <c r="J1846">
        <f t="shared" si="172"/>
        <v>2.8342399999944146E-3</v>
      </c>
      <c r="K1846">
        <f t="shared" si="173"/>
        <v>2.697963037906381E-3</v>
      </c>
      <c r="L1846">
        <f t="shared" si="174"/>
        <v>-3.1546670561121408E-4</v>
      </c>
    </row>
    <row r="1847" spans="1:12">
      <c r="A1847">
        <v>97.506</v>
      </c>
      <c r="B1847">
        <v>18.170000000000002</v>
      </c>
      <c r="C1847">
        <v>-0.18583</v>
      </c>
      <c r="D1847">
        <v>98.014399999999995</v>
      </c>
      <c r="E1847" s="1">
        <v>2.3649E-5</v>
      </c>
      <c r="F1847">
        <v>0.12200999999999999</v>
      </c>
      <c r="G1847">
        <f t="shared" si="171"/>
        <v>10.21310048</v>
      </c>
      <c r="H1847">
        <f t="shared" si="175"/>
        <v>8.9842761520684054</v>
      </c>
      <c r="I1847">
        <f t="shared" si="176"/>
        <v>0.97748933026829643</v>
      </c>
      <c r="J1847">
        <f t="shared" si="172"/>
        <v>2.3340799999941671E-3</v>
      </c>
      <c r="K1847">
        <f t="shared" si="173"/>
        <v>2.6979193645860315E-3</v>
      </c>
      <c r="L1847">
        <f t="shared" si="174"/>
        <v>-2.5979611050321548E-4</v>
      </c>
    </row>
    <row r="1848" spans="1:12">
      <c r="A1848">
        <v>97.521000000000001</v>
      </c>
      <c r="B1848">
        <v>18.18</v>
      </c>
      <c r="C1848">
        <v>-0.18482999999999999</v>
      </c>
      <c r="D1848">
        <v>98.014399999999995</v>
      </c>
      <c r="E1848" s="1">
        <v>-8.9473999999999995E-3</v>
      </c>
      <c r="F1848">
        <v>0.12202</v>
      </c>
      <c r="G1848">
        <f t="shared" si="171"/>
        <v>10.21310048</v>
      </c>
      <c r="H1848">
        <f t="shared" si="175"/>
        <v>8.9842761520684054</v>
      </c>
      <c r="I1848">
        <f t="shared" si="176"/>
        <v>0.97748933026829643</v>
      </c>
      <c r="J1848">
        <f t="shared" si="172"/>
        <v>2.1673599999871961E-3</v>
      </c>
      <c r="K1848">
        <f t="shared" si="173"/>
        <v>2.6978101874708298E-3</v>
      </c>
      <c r="L1848">
        <f t="shared" si="174"/>
        <v>-2.4123924546644925E-4</v>
      </c>
    </row>
    <row r="1849" spans="1:12">
      <c r="A1849">
        <v>97.531000000000006</v>
      </c>
      <c r="B1849">
        <v>18.190000000000001</v>
      </c>
      <c r="C1849">
        <v>-0.18679000000000001</v>
      </c>
      <c r="D1849">
        <v>98.013440000000003</v>
      </c>
      <c r="E1849" s="1">
        <v>-1.3651E-2</v>
      </c>
      <c r="F1849">
        <v>0.12203</v>
      </c>
      <c r="G1849">
        <f t="shared" si="171"/>
        <v>10.213000448000001</v>
      </c>
      <c r="H1849">
        <f t="shared" si="175"/>
        <v>8.9841761200684065</v>
      </c>
      <c r="I1849">
        <f t="shared" si="176"/>
        <v>0.97747844678575102</v>
      </c>
      <c r="J1849">
        <f t="shared" si="172"/>
        <v>1.000319999988609E-3</v>
      </c>
      <c r="K1849">
        <f t="shared" si="173"/>
        <v>2.6977374076362155E-3</v>
      </c>
      <c r="L1849">
        <f t="shared" si="174"/>
        <v>-1.1134242991454096E-4</v>
      </c>
    </row>
    <row r="1850" spans="1:12">
      <c r="A1850">
        <v>97.543000000000006</v>
      </c>
      <c r="B1850">
        <v>18.2</v>
      </c>
      <c r="C1850">
        <v>-0.18284</v>
      </c>
      <c r="D1850">
        <v>98.013440000000003</v>
      </c>
      <c r="E1850" s="1">
        <v>-1.2829E-2</v>
      </c>
      <c r="F1850">
        <v>0.12203</v>
      </c>
      <c r="G1850">
        <f t="shared" si="171"/>
        <v>10.213000448000001</v>
      </c>
      <c r="H1850">
        <f t="shared" si="175"/>
        <v>8.9841761200684065</v>
      </c>
      <c r="I1850">
        <f t="shared" si="176"/>
        <v>0.97747844678575102</v>
      </c>
      <c r="J1850">
        <f t="shared" si="172"/>
        <v>5.0015999999432619E-4</v>
      </c>
      <c r="K1850">
        <f t="shared" si="173"/>
        <v>2.6976500770179096E-3</v>
      </c>
      <c r="L1850">
        <f t="shared" si="174"/>
        <v>-5.5671214957272891E-5</v>
      </c>
    </row>
    <row r="1851" spans="1:12">
      <c r="A1851">
        <v>97.555000000000007</v>
      </c>
      <c r="B1851">
        <v>18.21</v>
      </c>
      <c r="C1851">
        <v>-0.18578</v>
      </c>
      <c r="D1851">
        <v>98.013440000000003</v>
      </c>
      <c r="E1851" s="1">
        <v>-8.6964999999999994E-3</v>
      </c>
      <c r="F1851">
        <v>0.12204</v>
      </c>
      <c r="G1851">
        <f t="shared" si="171"/>
        <v>10.213000448000001</v>
      </c>
      <c r="H1851">
        <f t="shared" si="175"/>
        <v>8.9841761200684065</v>
      </c>
      <c r="I1851">
        <f t="shared" si="176"/>
        <v>0.97747844678575102</v>
      </c>
      <c r="J1851">
        <f t="shared" si="172"/>
        <v>1.9693516023661925E-17</v>
      </c>
      <c r="K1851">
        <f t="shared" si="173"/>
        <v>2.6975627520535199E-3</v>
      </c>
      <c r="L1851">
        <f t="shared" si="174"/>
        <v>-2.1920224804666871E-18</v>
      </c>
    </row>
    <row r="1852" spans="1:12">
      <c r="A1852">
        <v>97.561000000000007</v>
      </c>
      <c r="B1852">
        <v>18.22</v>
      </c>
      <c r="C1852">
        <v>-0.18773999999999999</v>
      </c>
      <c r="D1852">
        <v>98.013440000000003</v>
      </c>
      <c r="E1852" s="1">
        <v>-4.3847000000000001E-3</v>
      </c>
      <c r="F1852">
        <v>0.12204</v>
      </c>
      <c r="G1852">
        <f t="shared" si="171"/>
        <v>10.213000448000001</v>
      </c>
      <c r="H1852">
        <f t="shared" si="175"/>
        <v>8.9841761200684065</v>
      </c>
      <c r="I1852">
        <f t="shared" si="176"/>
        <v>0.97747844678575102</v>
      </c>
      <c r="J1852">
        <f t="shared" si="172"/>
        <v>-5.0015999999429269E-4</v>
      </c>
      <c r="K1852">
        <f t="shared" si="173"/>
        <v>2.6975190916913713E-3</v>
      </c>
      <c r="L1852">
        <f t="shared" si="174"/>
        <v>5.5671214957269164E-5</v>
      </c>
    </row>
    <row r="1853" spans="1:12">
      <c r="A1853">
        <v>97.572999999999993</v>
      </c>
      <c r="B1853">
        <v>18.23</v>
      </c>
      <c r="C1853">
        <v>-0.18773000000000001</v>
      </c>
      <c r="D1853">
        <v>98.013440000000003</v>
      </c>
      <c r="E1853" s="1">
        <v>-2.0089999999999999E-3</v>
      </c>
      <c r="F1853">
        <v>0.12205000000000001</v>
      </c>
      <c r="G1853">
        <f t="shared" si="171"/>
        <v>10.213000448000001</v>
      </c>
      <c r="H1853">
        <f t="shared" si="175"/>
        <v>8.9841761200684065</v>
      </c>
      <c r="I1853">
        <f t="shared" si="176"/>
        <v>0.97747844678575102</v>
      </c>
      <c r="J1853">
        <f t="shared" si="172"/>
        <v>-1.0003199999885932E-3</v>
      </c>
      <c r="K1853">
        <f t="shared" si="173"/>
        <v>2.6974317752068259E-3</v>
      </c>
      <c r="L1853">
        <f t="shared" si="174"/>
        <v>1.113424299145392E-4</v>
      </c>
    </row>
    <row r="1854" spans="1:12">
      <c r="A1854">
        <v>97.58</v>
      </c>
      <c r="B1854">
        <v>18.239999999999998</v>
      </c>
      <c r="C1854">
        <v>-0.19166</v>
      </c>
      <c r="D1854">
        <v>98.013440000000003</v>
      </c>
      <c r="E1854" s="1">
        <v>-2.0089000000000001E-3</v>
      </c>
      <c r="F1854">
        <v>0.12205000000000001</v>
      </c>
      <c r="G1854">
        <f t="shared" ref="G1854:G1917" si="177">(D1854/100)*$B$16</f>
        <v>10.213000448000001</v>
      </c>
      <c r="H1854">
        <f t="shared" si="175"/>
        <v>8.9841761200684065</v>
      </c>
      <c r="I1854">
        <f t="shared" si="176"/>
        <v>0.97747844678575102</v>
      </c>
      <c r="J1854">
        <f t="shared" ref="J1854:J1917" si="178">SLOPE(H1846:H1854,B1846:B1854)</f>
        <v>-1.5004799999829704E-3</v>
      </c>
      <c r="K1854">
        <f t="shared" ref="K1854:K1917" si="179">1/(A1854+273.15)</f>
        <v>2.697380843201252E-3</v>
      </c>
      <c r="L1854">
        <f t="shared" ref="L1854:L1917" si="180">-J1854/H1854</f>
        <v>1.6701364487181776E-4</v>
      </c>
    </row>
    <row r="1855" spans="1:12">
      <c r="A1855">
        <v>97.590999999999994</v>
      </c>
      <c r="B1855">
        <v>18.25</v>
      </c>
      <c r="C1855">
        <v>-0.18969</v>
      </c>
      <c r="D1855">
        <v>98.013440000000003</v>
      </c>
      <c r="E1855" s="1">
        <v>-4.4082000000000001E-3</v>
      </c>
      <c r="F1855">
        <v>0.12206</v>
      </c>
      <c r="G1855">
        <f t="shared" si="177"/>
        <v>10.213000448000001</v>
      </c>
      <c r="H1855">
        <f t="shared" si="175"/>
        <v>8.9841761200684065</v>
      </c>
      <c r="I1855">
        <f t="shared" si="176"/>
        <v>0.97747844678575102</v>
      </c>
      <c r="J1855">
        <f t="shared" si="178"/>
        <v>-1.1670399999867509E-3</v>
      </c>
      <c r="K1855">
        <f t="shared" si="179"/>
        <v>2.6973008110783539E-3</v>
      </c>
      <c r="L1855">
        <f t="shared" si="180"/>
        <v>1.2989950156696894E-4</v>
      </c>
    </row>
    <row r="1856" spans="1:12">
      <c r="A1856">
        <v>97.596999999999994</v>
      </c>
      <c r="B1856">
        <v>18.260000000000002</v>
      </c>
      <c r="C1856">
        <v>-0.18673000000000001</v>
      </c>
      <c r="D1856">
        <v>98.013440000000003</v>
      </c>
      <c r="E1856" s="1">
        <v>-9.0880000000000006E-3</v>
      </c>
      <c r="F1856">
        <v>0.12206</v>
      </c>
      <c r="G1856">
        <f t="shared" si="177"/>
        <v>10.213000448000001</v>
      </c>
      <c r="H1856">
        <f t="shared" si="175"/>
        <v>8.9841761200684065</v>
      </c>
      <c r="I1856">
        <f t="shared" si="176"/>
        <v>0.97747844678575102</v>
      </c>
      <c r="J1856">
        <f t="shared" si="178"/>
        <v>-6.6687999999241515E-4</v>
      </c>
      <c r="K1856">
        <f t="shared" si="179"/>
        <v>2.6972571591948151E-3</v>
      </c>
      <c r="L1856">
        <f t="shared" si="180"/>
        <v>7.4228286609694983E-5</v>
      </c>
    </row>
    <row r="1857" spans="1:12">
      <c r="A1857">
        <v>97.614000000000004</v>
      </c>
      <c r="B1857">
        <v>18.27</v>
      </c>
      <c r="C1857">
        <v>-0.18672</v>
      </c>
      <c r="D1857">
        <v>98.013440000000003</v>
      </c>
      <c r="E1857" s="1">
        <v>-1.4445E-2</v>
      </c>
      <c r="F1857">
        <v>0.12207</v>
      </c>
      <c r="G1857">
        <f t="shared" si="177"/>
        <v>10.213000448000001</v>
      </c>
      <c r="H1857">
        <f t="shared" si="175"/>
        <v>8.9841761200684065</v>
      </c>
      <c r="I1857">
        <f t="shared" si="176"/>
        <v>0.97747844678575102</v>
      </c>
      <c r="J1857">
        <f t="shared" si="178"/>
        <v>0</v>
      </c>
      <c r="K1857">
        <f t="shared" si="179"/>
        <v>2.6971334865305151E-3</v>
      </c>
      <c r="L1857">
        <f t="shared" si="180"/>
        <v>0</v>
      </c>
    </row>
    <row r="1858" spans="1:12">
      <c r="A1858">
        <v>97.622</v>
      </c>
      <c r="B1858">
        <v>18.28</v>
      </c>
      <c r="C1858">
        <v>-0.18769</v>
      </c>
      <c r="D1858">
        <v>98.013440000000003</v>
      </c>
      <c r="E1858" s="1">
        <v>-1.8034999999999999E-2</v>
      </c>
      <c r="F1858">
        <v>0.12207</v>
      </c>
      <c r="G1858">
        <f t="shared" si="177"/>
        <v>10.213000448000001</v>
      </c>
      <c r="H1858">
        <f t="shared" si="175"/>
        <v>8.9841761200684065</v>
      </c>
      <c r="I1858">
        <f t="shared" si="176"/>
        <v>0.97747844678575102</v>
      </c>
      <c r="J1858">
        <f t="shared" si="178"/>
        <v>0</v>
      </c>
      <c r="K1858">
        <f t="shared" si="179"/>
        <v>2.697075291553839E-3</v>
      </c>
      <c r="L1858">
        <f t="shared" si="180"/>
        <v>0</v>
      </c>
    </row>
    <row r="1859" spans="1:12">
      <c r="A1859">
        <v>97.635999999999996</v>
      </c>
      <c r="B1859">
        <v>18.29</v>
      </c>
      <c r="C1859">
        <v>-0.19062999999999999</v>
      </c>
      <c r="D1859">
        <v>98.012479999999996</v>
      </c>
      <c r="E1859" s="1">
        <v>-1.8034999999999999E-2</v>
      </c>
      <c r="F1859">
        <v>0.12207999999999999</v>
      </c>
      <c r="G1859">
        <f t="shared" si="177"/>
        <v>10.212900416</v>
      </c>
      <c r="H1859">
        <f t="shared" si="175"/>
        <v>8.9840760880684059</v>
      </c>
      <c r="I1859">
        <f t="shared" si="176"/>
        <v>0.97746756330320539</v>
      </c>
      <c r="J1859">
        <f t="shared" si="178"/>
        <v>-6.6688000000423783E-4</v>
      </c>
      <c r="K1859">
        <f t="shared" si="179"/>
        <v>2.6969734563872427E-3</v>
      </c>
      <c r="L1859">
        <f t="shared" si="180"/>
        <v>7.4229113095993193E-5</v>
      </c>
    </row>
    <row r="1860" spans="1:12">
      <c r="A1860">
        <v>97.646000000000001</v>
      </c>
      <c r="B1860">
        <v>18.3</v>
      </c>
      <c r="C1860">
        <v>-0.19259000000000001</v>
      </c>
      <c r="D1860">
        <v>98.012479999999996</v>
      </c>
      <c r="E1860" s="1">
        <v>-1.4445E-2</v>
      </c>
      <c r="F1860">
        <v>0.12209</v>
      </c>
      <c r="G1860">
        <f t="shared" si="177"/>
        <v>10.212900416</v>
      </c>
      <c r="H1860">
        <f t="shared" si="175"/>
        <v>8.9840760880684059</v>
      </c>
      <c r="I1860">
        <f t="shared" si="176"/>
        <v>0.97746756330320539</v>
      </c>
      <c r="J1860">
        <f t="shared" si="178"/>
        <v>-1.1670400000074117E-3</v>
      </c>
      <c r="K1860">
        <f t="shared" si="179"/>
        <v>2.6969007216906334E-3</v>
      </c>
      <c r="L1860">
        <f t="shared" si="180"/>
        <v>1.2990094791798758E-4</v>
      </c>
    </row>
    <row r="1861" spans="1:12">
      <c r="A1861">
        <v>97.656000000000006</v>
      </c>
      <c r="B1861">
        <v>18.309999999999999</v>
      </c>
      <c r="C1861">
        <v>-0.18962999999999999</v>
      </c>
      <c r="D1861">
        <v>98.012479999999996</v>
      </c>
      <c r="E1861" s="1">
        <v>-9.0880000000000006E-3</v>
      </c>
      <c r="F1861">
        <v>0.12209</v>
      </c>
      <c r="G1861">
        <f t="shared" si="177"/>
        <v>10.212900416</v>
      </c>
      <c r="H1861">
        <f t="shared" si="175"/>
        <v>8.9840760880684059</v>
      </c>
      <c r="I1861">
        <f t="shared" si="176"/>
        <v>0.97746756330320539</v>
      </c>
      <c r="J1861">
        <f t="shared" si="178"/>
        <v>-1.5004800000095629E-3</v>
      </c>
      <c r="K1861">
        <f t="shared" si="179"/>
        <v>2.6968279909170834E-3</v>
      </c>
      <c r="L1861">
        <f t="shared" si="180"/>
        <v>1.6701550446598779E-4</v>
      </c>
    </row>
    <row r="1862" spans="1:12">
      <c r="A1862">
        <v>97.667000000000002</v>
      </c>
      <c r="B1862">
        <v>18.32</v>
      </c>
      <c r="C1862">
        <v>-0.18765999999999999</v>
      </c>
      <c r="D1862">
        <v>98.012479999999996</v>
      </c>
      <c r="E1862" s="1">
        <v>-4.4080999999999999E-3</v>
      </c>
      <c r="F1862">
        <v>0.1221</v>
      </c>
      <c r="G1862">
        <f t="shared" si="177"/>
        <v>10.212900416</v>
      </c>
      <c r="H1862">
        <f t="shared" si="175"/>
        <v>8.9840760880684059</v>
      </c>
      <c r="I1862">
        <f t="shared" si="176"/>
        <v>0.97746756330320539</v>
      </c>
      <c r="J1862">
        <f t="shared" si="178"/>
        <v>-1.6672000000106143E-3</v>
      </c>
      <c r="K1862">
        <f t="shared" si="179"/>
        <v>2.6967479915969332E-3</v>
      </c>
      <c r="L1862">
        <f t="shared" si="180"/>
        <v>1.8557278273998519E-4</v>
      </c>
    </row>
    <row r="1863" spans="1:12">
      <c r="A1863">
        <v>97.674000000000007</v>
      </c>
      <c r="B1863">
        <v>18.329999999999998</v>
      </c>
      <c r="C1863">
        <v>-0.18667</v>
      </c>
      <c r="D1863">
        <v>98.012479999999996</v>
      </c>
      <c r="E1863" s="1">
        <v>-2.0089000000000001E-3</v>
      </c>
      <c r="F1863">
        <v>0.1221</v>
      </c>
      <c r="G1863">
        <f t="shared" si="177"/>
        <v>10.212900416</v>
      </c>
      <c r="H1863">
        <f t="shared" si="175"/>
        <v>8.9840760880684059</v>
      </c>
      <c r="I1863">
        <f t="shared" si="176"/>
        <v>0.97746756330320539</v>
      </c>
      <c r="J1863">
        <f t="shared" si="178"/>
        <v>-1.6672000000106666E-3</v>
      </c>
      <c r="K1863">
        <f t="shared" si="179"/>
        <v>2.6966970854097904E-3</v>
      </c>
      <c r="L1863">
        <f t="shared" si="180"/>
        <v>1.8557278273999099E-4</v>
      </c>
    </row>
    <row r="1864" spans="1:12">
      <c r="A1864">
        <v>97.686999999999998</v>
      </c>
      <c r="B1864">
        <v>18.34</v>
      </c>
      <c r="C1864">
        <v>-0.18764</v>
      </c>
      <c r="D1864">
        <v>98.012479999999996</v>
      </c>
      <c r="E1864" s="1">
        <v>-2.0089000000000001E-3</v>
      </c>
      <c r="F1864">
        <v>0.12211</v>
      </c>
      <c r="G1864">
        <f t="shared" si="177"/>
        <v>10.212900416</v>
      </c>
      <c r="H1864">
        <f t="shared" si="175"/>
        <v>8.9840760880684059</v>
      </c>
      <c r="I1864">
        <f t="shared" si="176"/>
        <v>0.97746756330320539</v>
      </c>
      <c r="J1864">
        <f t="shared" si="178"/>
        <v>-1.5004800000095965E-3</v>
      </c>
      <c r="K1864">
        <f t="shared" si="179"/>
        <v>2.6966025504466923E-3</v>
      </c>
      <c r="L1864">
        <f t="shared" si="180"/>
        <v>1.6701550446599154E-4</v>
      </c>
    </row>
    <row r="1865" spans="1:12">
      <c r="A1865">
        <v>97.688999999999993</v>
      </c>
      <c r="B1865">
        <v>18.350000000000001</v>
      </c>
      <c r="C1865">
        <v>-0.18764</v>
      </c>
      <c r="D1865">
        <v>98.012479999999996</v>
      </c>
      <c r="E1865" s="1">
        <v>-4.4080999999999999E-3</v>
      </c>
      <c r="F1865">
        <v>0.12211</v>
      </c>
      <c r="G1865">
        <f t="shared" si="177"/>
        <v>10.212900416</v>
      </c>
      <c r="H1865">
        <f t="shared" si="175"/>
        <v>8.9840760880684059</v>
      </c>
      <c r="I1865">
        <f t="shared" si="176"/>
        <v>0.97746756330320539</v>
      </c>
      <c r="J1865">
        <f t="shared" si="178"/>
        <v>-1.167040000007426E-3</v>
      </c>
      <c r="K1865">
        <f t="shared" si="179"/>
        <v>2.6965880071944974E-3</v>
      </c>
      <c r="L1865">
        <f t="shared" si="180"/>
        <v>1.2990094791798918E-4</v>
      </c>
    </row>
    <row r="1866" spans="1:12">
      <c r="A1866">
        <v>97.7</v>
      </c>
      <c r="B1866">
        <v>18.36</v>
      </c>
      <c r="C1866">
        <v>-0.18959999999999999</v>
      </c>
      <c r="D1866">
        <v>98.012479999999996</v>
      </c>
      <c r="E1866" s="1">
        <v>-9.0880000000000006E-3</v>
      </c>
      <c r="F1866">
        <v>0.12212000000000001</v>
      </c>
      <c r="G1866">
        <f t="shared" si="177"/>
        <v>10.212900416</v>
      </c>
      <c r="H1866">
        <f t="shared" si="175"/>
        <v>8.9840760880684059</v>
      </c>
      <c r="I1866">
        <f t="shared" si="176"/>
        <v>0.97746756330320539</v>
      </c>
      <c r="J1866">
        <f t="shared" si="178"/>
        <v>-6.6688000000423924E-4</v>
      </c>
      <c r="K1866">
        <f t="shared" si="179"/>
        <v>2.6965080221113659E-3</v>
      </c>
      <c r="L1866">
        <f t="shared" si="180"/>
        <v>7.4229113095993356E-5</v>
      </c>
    </row>
    <row r="1867" spans="1:12">
      <c r="A1867">
        <v>97.706999999999994</v>
      </c>
      <c r="B1867">
        <v>18.37</v>
      </c>
      <c r="C1867">
        <v>-0.18959999999999999</v>
      </c>
      <c r="D1867">
        <v>98.012479999999996</v>
      </c>
      <c r="E1867" s="1">
        <v>-1.4445E-2</v>
      </c>
      <c r="F1867">
        <v>0.12212000000000001</v>
      </c>
      <c r="G1867">
        <f t="shared" si="177"/>
        <v>10.212900416</v>
      </c>
      <c r="H1867">
        <f t="shared" si="175"/>
        <v>8.9840760880684059</v>
      </c>
      <c r="I1867">
        <f t="shared" si="176"/>
        <v>0.97746756330320539</v>
      </c>
      <c r="J1867">
        <f t="shared" si="178"/>
        <v>0</v>
      </c>
      <c r="K1867">
        <f t="shared" si="179"/>
        <v>2.6964571249834843E-3</v>
      </c>
      <c r="L1867">
        <f t="shared" si="180"/>
        <v>0</v>
      </c>
    </row>
    <row r="1868" spans="1:12">
      <c r="A1868">
        <v>97.721999999999994</v>
      </c>
      <c r="B1868">
        <v>18.38</v>
      </c>
      <c r="C1868">
        <v>-0.18761</v>
      </c>
      <c r="D1868">
        <v>98.012479999999996</v>
      </c>
      <c r="E1868" s="1">
        <v>-1.8034999999999999E-2</v>
      </c>
      <c r="F1868">
        <v>0.12213</v>
      </c>
      <c r="G1868">
        <f t="shared" si="177"/>
        <v>10.212900416</v>
      </c>
      <c r="H1868">
        <f t="shared" si="175"/>
        <v>8.9840760880684059</v>
      </c>
      <c r="I1868">
        <f t="shared" si="176"/>
        <v>0.97746756330320539</v>
      </c>
      <c r="J1868">
        <f t="shared" si="178"/>
        <v>0</v>
      </c>
      <c r="K1868">
        <f t="shared" si="179"/>
        <v>2.6963480661791671E-3</v>
      </c>
      <c r="L1868">
        <f t="shared" si="180"/>
        <v>0</v>
      </c>
    </row>
    <row r="1869" spans="1:12">
      <c r="A1869">
        <v>97.733000000000004</v>
      </c>
      <c r="B1869">
        <v>18.39</v>
      </c>
      <c r="C1869">
        <v>-0.18859000000000001</v>
      </c>
      <c r="D1869">
        <v>98.011520000000004</v>
      </c>
      <c r="E1869" s="1">
        <v>-1.8034999999999999E-2</v>
      </c>
      <c r="F1869">
        <v>0.12213</v>
      </c>
      <c r="G1869">
        <f t="shared" si="177"/>
        <v>10.212800384000001</v>
      </c>
      <c r="H1869">
        <f t="shared" si="175"/>
        <v>8.983976056068407</v>
      </c>
      <c r="I1869">
        <f t="shared" si="176"/>
        <v>0.97745667982065998</v>
      </c>
      <c r="J1869">
        <f t="shared" si="178"/>
        <v>-6.6687999999240604E-4</v>
      </c>
      <c r="K1869">
        <f t="shared" si="179"/>
        <v>2.6962680953292548E-3</v>
      </c>
      <c r="L1869">
        <f t="shared" si="180"/>
        <v>7.4229939598063441E-5</v>
      </c>
    </row>
    <row r="1870" spans="1:12">
      <c r="A1870">
        <v>97.753</v>
      </c>
      <c r="B1870">
        <v>18.399999999999999</v>
      </c>
      <c r="C1870">
        <v>-0.19053</v>
      </c>
      <c r="D1870">
        <v>98.011520000000004</v>
      </c>
      <c r="E1870" s="1">
        <v>-1.4445E-2</v>
      </c>
      <c r="F1870">
        <v>0.12214</v>
      </c>
      <c r="G1870">
        <f t="shared" si="177"/>
        <v>10.212800384000001</v>
      </c>
      <c r="H1870">
        <f t="shared" si="175"/>
        <v>8.983976056068407</v>
      </c>
      <c r="I1870">
        <f t="shared" si="176"/>
        <v>0.97745667982065998</v>
      </c>
      <c r="J1870">
        <f t="shared" si="178"/>
        <v>-1.167039999986722E-3</v>
      </c>
      <c r="K1870">
        <f t="shared" si="179"/>
        <v>2.6961227059365931E-3</v>
      </c>
      <c r="L1870">
        <f t="shared" si="180"/>
        <v>1.2990239429661231E-4</v>
      </c>
    </row>
    <row r="1871" spans="1:12">
      <c r="A1871">
        <v>97.754999999999995</v>
      </c>
      <c r="B1871">
        <v>18.41</v>
      </c>
      <c r="C1871">
        <v>-0.18856999999999999</v>
      </c>
      <c r="D1871">
        <v>98.011520000000004</v>
      </c>
      <c r="E1871" s="1">
        <v>-9.0880000000000006E-3</v>
      </c>
      <c r="F1871">
        <v>0.12214999999999999</v>
      </c>
      <c r="G1871">
        <f t="shared" si="177"/>
        <v>10.212800384000001</v>
      </c>
      <c r="H1871">
        <f t="shared" si="175"/>
        <v>8.983976056068407</v>
      </c>
      <c r="I1871">
        <f t="shared" si="176"/>
        <v>0.97745667982065998</v>
      </c>
      <c r="J1871">
        <f t="shared" si="178"/>
        <v>-1.5004799999829193E-3</v>
      </c>
      <c r="K1871">
        <f t="shared" si="179"/>
        <v>2.6961081678596949E-3</v>
      </c>
      <c r="L1871">
        <f t="shared" si="180"/>
        <v>1.6701736409564335E-4</v>
      </c>
    </row>
    <row r="1872" spans="1:12">
      <c r="A1872">
        <v>97.762</v>
      </c>
      <c r="B1872">
        <v>18.420000000000002</v>
      </c>
      <c r="C1872">
        <v>-0.18856000000000001</v>
      </c>
      <c r="D1872">
        <v>98.011520000000004</v>
      </c>
      <c r="E1872" s="1">
        <v>-4.3844000000000001E-3</v>
      </c>
      <c r="F1872">
        <v>0.12214999999999999</v>
      </c>
      <c r="G1872">
        <f t="shared" si="177"/>
        <v>10.212800384000001</v>
      </c>
      <c r="H1872">
        <f t="shared" si="175"/>
        <v>8.983976056068407</v>
      </c>
      <c r="I1872">
        <f t="shared" si="176"/>
        <v>0.97745667982065998</v>
      </c>
      <c r="J1872">
        <f t="shared" si="178"/>
        <v>-1.6671999999810277E-3</v>
      </c>
      <c r="K1872">
        <f t="shared" si="179"/>
        <v>2.6960572858252094E-3</v>
      </c>
      <c r="L1872">
        <f t="shared" si="180"/>
        <v>1.8557484899515999E-4</v>
      </c>
    </row>
    <row r="1873" spans="1:12">
      <c r="A1873">
        <v>97.772000000000006</v>
      </c>
      <c r="B1873">
        <v>18.43</v>
      </c>
      <c r="C1873">
        <v>-0.18168000000000001</v>
      </c>
      <c r="D1873">
        <v>98.011520000000004</v>
      </c>
      <c r="E1873" s="1">
        <v>-1.6169999999999999E-3</v>
      </c>
      <c r="F1873">
        <v>0.12214999999999999</v>
      </c>
      <c r="G1873">
        <f t="shared" si="177"/>
        <v>10.212800384000001</v>
      </c>
      <c r="H1873">
        <f t="shared" si="175"/>
        <v>8.983976056068407</v>
      </c>
      <c r="I1873">
        <f t="shared" si="176"/>
        <v>0.97745667982065998</v>
      </c>
      <c r="J1873">
        <f t="shared" si="178"/>
        <v>-1.6671999999810414E-3</v>
      </c>
      <c r="K1873">
        <f t="shared" si="179"/>
        <v>2.6959846005359619E-3</v>
      </c>
      <c r="L1873">
        <f t="shared" si="180"/>
        <v>1.8557484899516154E-4</v>
      </c>
    </row>
    <row r="1874" spans="1:12">
      <c r="A1874">
        <v>97.781999999999996</v>
      </c>
      <c r="B1874">
        <v>18.440000000000001</v>
      </c>
      <c r="C1874">
        <v>-0.18362999999999999</v>
      </c>
      <c r="D1874">
        <v>98.011520000000004</v>
      </c>
      <c r="E1874" s="1">
        <v>-3.9186000000000001E-4</v>
      </c>
      <c r="F1874">
        <v>0.12216</v>
      </c>
      <c r="G1874">
        <f t="shared" si="177"/>
        <v>10.212800384000001</v>
      </c>
      <c r="H1874">
        <f t="shared" si="175"/>
        <v>8.983976056068407</v>
      </c>
      <c r="I1874">
        <f t="shared" si="176"/>
        <v>0.97745667982065998</v>
      </c>
      <c r="J1874">
        <f t="shared" si="178"/>
        <v>-1.5004799999829036E-3</v>
      </c>
      <c r="K1874">
        <f t="shared" si="179"/>
        <v>2.6959119191657774E-3</v>
      </c>
      <c r="L1874">
        <f t="shared" si="180"/>
        <v>1.6701736409564162E-4</v>
      </c>
    </row>
    <row r="1875" spans="1:12">
      <c r="A1875">
        <v>97.793000000000006</v>
      </c>
      <c r="B1875">
        <v>18.45</v>
      </c>
      <c r="C1875">
        <v>-0.18559</v>
      </c>
      <c r="D1875">
        <v>98.011520000000004</v>
      </c>
      <c r="E1875" s="1">
        <v>-2.3731E-5</v>
      </c>
      <c r="F1875">
        <v>0.12217</v>
      </c>
      <c r="G1875">
        <f t="shared" si="177"/>
        <v>10.212800384000001</v>
      </c>
      <c r="H1875">
        <f t="shared" si="175"/>
        <v>8.983976056068407</v>
      </c>
      <c r="I1875">
        <f t="shared" si="176"/>
        <v>0.97745667982065998</v>
      </c>
      <c r="J1875">
        <f t="shared" si="178"/>
        <v>-1.1670399999867216E-3</v>
      </c>
      <c r="K1875">
        <f t="shared" si="179"/>
        <v>2.695831974184713E-3</v>
      </c>
      <c r="L1875">
        <f t="shared" si="180"/>
        <v>1.2990239429661225E-4</v>
      </c>
    </row>
    <row r="1876" spans="1:12">
      <c r="A1876">
        <v>97.802999999999997</v>
      </c>
      <c r="B1876">
        <v>18.46</v>
      </c>
      <c r="C1876">
        <v>-0.18165999999999999</v>
      </c>
      <c r="D1876">
        <v>98.011520000000004</v>
      </c>
      <c r="E1876" s="1">
        <v>0</v>
      </c>
      <c r="F1876">
        <v>0.12217</v>
      </c>
      <c r="G1876">
        <f t="shared" si="177"/>
        <v>10.212800384000001</v>
      </c>
      <c r="H1876">
        <f t="shared" si="175"/>
        <v>8.983976056068407</v>
      </c>
      <c r="I1876">
        <f t="shared" si="176"/>
        <v>0.97745667982065998</v>
      </c>
      <c r="J1876">
        <f t="shared" si="178"/>
        <v>-6.6687999999241255E-4</v>
      </c>
      <c r="K1876">
        <f t="shared" si="179"/>
        <v>2.6957593010435285E-3</v>
      </c>
      <c r="L1876">
        <f t="shared" si="180"/>
        <v>7.4229939598064159E-5</v>
      </c>
    </row>
    <row r="1877" spans="1:12">
      <c r="A1877">
        <v>97.816999999999993</v>
      </c>
      <c r="B1877">
        <v>18.47</v>
      </c>
      <c r="C1877">
        <v>-0.18459</v>
      </c>
      <c r="D1877">
        <v>98.011520000000004</v>
      </c>
      <c r="E1877" s="1">
        <v>0</v>
      </c>
      <c r="F1877">
        <v>0.12218</v>
      </c>
      <c r="G1877">
        <f t="shared" si="177"/>
        <v>10.212800384000001</v>
      </c>
      <c r="H1877">
        <f t="shared" si="175"/>
        <v>8.983976056068407</v>
      </c>
      <c r="I1877">
        <f t="shared" si="176"/>
        <v>0.97745667982065998</v>
      </c>
      <c r="J1877">
        <f t="shared" si="178"/>
        <v>0</v>
      </c>
      <c r="K1877">
        <f t="shared" si="179"/>
        <v>2.6956575652281739E-3</v>
      </c>
      <c r="L1877">
        <f t="shared" si="180"/>
        <v>0</v>
      </c>
    </row>
    <row r="1878" spans="1:12">
      <c r="A1878">
        <v>97.819000000000003</v>
      </c>
      <c r="B1878">
        <v>18.48</v>
      </c>
      <c r="C1878">
        <v>-0.18557000000000001</v>
      </c>
      <c r="D1878">
        <v>98.011520000000004</v>
      </c>
      <c r="E1878" s="1">
        <v>-2.3731E-5</v>
      </c>
      <c r="F1878">
        <v>0.12218</v>
      </c>
      <c r="G1878">
        <f t="shared" si="177"/>
        <v>10.212800384000001</v>
      </c>
      <c r="H1878">
        <f t="shared" si="175"/>
        <v>8.983976056068407</v>
      </c>
      <c r="I1878">
        <f t="shared" si="176"/>
        <v>0.97745667982065998</v>
      </c>
      <c r="J1878">
        <f t="shared" si="178"/>
        <v>0</v>
      </c>
      <c r="K1878">
        <f t="shared" si="179"/>
        <v>2.6956430321671086E-3</v>
      </c>
      <c r="L1878">
        <f t="shared" si="180"/>
        <v>0</v>
      </c>
    </row>
    <row r="1879" spans="1:12">
      <c r="A1879">
        <v>97.834000000000003</v>
      </c>
      <c r="B1879">
        <v>18.489999999999998</v>
      </c>
      <c r="C1879">
        <v>-0.18359</v>
      </c>
      <c r="D1879">
        <v>98.011520000000004</v>
      </c>
      <c r="E1879" s="1">
        <v>-3.6812999999999999E-4</v>
      </c>
      <c r="F1879">
        <v>0.12218999999999999</v>
      </c>
      <c r="G1879">
        <f t="shared" si="177"/>
        <v>10.212800384000001</v>
      </c>
      <c r="H1879">
        <f t="shared" si="175"/>
        <v>8.983976056068407</v>
      </c>
      <c r="I1879">
        <f t="shared" si="176"/>
        <v>0.97745667982065998</v>
      </c>
      <c r="J1879">
        <f t="shared" si="178"/>
        <v>0</v>
      </c>
      <c r="K1879">
        <f t="shared" si="179"/>
        <v>2.6955340392038471E-3</v>
      </c>
      <c r="L1879">
        <f t="shared" si="180"/>
        <v>0</v>
      </c>
    </row>
    <row r="1880" spans="1:12">
      <c r="A1880">
        <v>97.846000000000004</v>
      </c>
      <c r="B1880">
        <v>18.5</v>
      </c>
      <c r="C1880">
        <v>-0.18260000000000001</v>
      </c>
      <c r="D1880">
        <v>98.011520000000004</v>
      </c>
      <c r="E1880" s="1">
        <v>-1.2252000000000001E-3</v>
      </c>
      <c r="F1880">
        <v>0.12218999999999999</v>
      </c>
      <c r="G1880">
        <f t="shared" si="177"/>
        <v>10.212800384000001</v>
      </c>
      <c r="H1880">
        <f t="shared" si="175"/>
        <v>8.983976056068407</v>
      </c>
      <c r="I1880">
        <f t="shared" si="176"/>
        <v>0.97745667982065998</v>
      </c>
      <c r="J1880">
        <f t="shared" si="178"/>
        <v>0</v>
      </c>
      <c r="K1880">
        <f t="shared" si="179"/>
        <v>2.6954468511789886E-3</v>
      </c>
      <c r="L1880">
        <f t="shared" si="180"/>
        <v>0</v>
      </c>
    </row>
    <row r="1881" spans="1:12">
      <c r="A1881">
        <v>97.853999999999999</v>
      </c>
      <c r="B1881">
        <v>18.510000000000002</v>
      </c>
      <c r="C1881">
        <v>-0.18456</v>
      </c>
      <c r="D1881">
        <v>98.011520000000004</v>
      </c>
      <c r="E1881" s="1">
        <v>-2.7674000000000002E-3</v>
      </c>
      <c r="F1881">
        <v>0.1222</v>
      </c>
      <c r="G1881">
        <f t="shared" si="177"/>
        <v>10.212800384000001</v>
      </c>
      <c r="H1881">
        <f t="shared" si="175"/>
        <v>8.983976056068407</v>
      </c>
      <c r="I1881">
        <f t="shared" si="176"/>
        <v>0.97745667982065998</v>
      </c>
      <c r="J1881">
        <f t="shared" si="178"/>
        <v>0</v>
      </c>
      <c r="K1881">
        <f t="shared" si="179"/>
        <v>2.6953887289624914E-3</v>
      </c>
      <c r="L1881">
        <f t="shared" si="180"/>
        <v>0</v>
      </c>
    </row>
    <row r="1882" spans="1:12">
      <c r="A1882">
        <v>97.863</v>
      </c>
      <c r="B1882">
        <v>18.52</v>
      </c>
      <c r="C1882">
        <v>-0.18160999999999999</v>
      </c>
      <c r="D1882">
        <v>98.011520000000004</v>
      </c>
      <c r="E1882" s="1">
        <v>-4.7273999999999997E-3</v>
      </c>
      <c r="F1882">
        <v>0.1222</v>
      </c>
      <c r="G1882">
        <f t="shared" si="177"/>
        <v>10.212800384000001</v>
      </c>
      <c r="H1882">
        <f t="shared" si="175"/>
        <v>8.983976056068407</v>
      </c>
      <c r="I1882">
        <f t="shared" si="176"/>
        <v>0.97745667982065998</v>
      </c>
      <c r="J1882">
        <f t="shared" si="178"/>
        <v>0</v>
      </c>
      <c r="K1882">
        <f t="shared" si="179"/>
        <v>2.6953233444650189E-3</v>
      </c>
      <c r="L1882">
        <f t="shared" si="180"/>
        <v>0</v>
      </c>
    </row>
    <row r="1883" spans="1:12">
      <c r="A1883">
        <v>97.872</v>
      </c>
      <c r="B1883">
        <v>18.53</v>
      </c>
      <c r="C1883">
        <v>-0.18257999999999999</v>
      </c>
      <c r="D1883">
        <v>98.011520000000004</v>
      </c>
      <c r="E1883" s="1">
        <v>-5.7491E-3</v>
      </c>
      <c r="F1883">
        <v>0.12221</v>
      </c>
      <c r="G1883">
        <f t="shared" si="177"/>
        <v>10.212800384000001</v>
      </c>
      <c r="H1883">
        <f t="shared" si="175"/>
        <v>8.983976056068407</v>
      </c>
      <c r="I1883">
        <f t="shared" si="176"/>
        <v>0.97745667982065998</v>
      </c>
      <c r="J1883">
        <f t="shared" si="178"/>
        <v>0</v>
      </c>
      <c r="K1883">
        <f t="shared" si="179"/>
        <v>2.6952579631396522E-3</v>
      </c>
      <c r="L1883">
        <f t="shared" si="180"/>
        <v>0</v>
      </c>
    </row>
    <row r="1884" spans="1:12">
      <c r="A1884">
        <v>97.887</v>
      </c>
      <c r="B1884">
        <v>18.54</v>
      </c>
      <c r="C1884">
        <v>-0.18257000000000001</v>
      </c>
      <c r="D1884">
        <v>98.011520000000004</v>
      </c>
      <c r="E1884" s="1">
        <v>-5.2071000000000001E-3</v>
      </c>
      <c r="F1884">
        <v>0.12222</v>
      </c>
      <c r="G1884">
        <f t="shared" si="177"/>
        <v>10.212800384000001</v>
      </c>
      <c r="H1884">
        <f t="shared" si="175"/>
        <v>8.983976056068407</v>
      </c>
      <c r="I1884">
        <f t="shared" si="176"/>
        <v>0.97745667982065998</v>
      </c>
      <c r="J1884">
        <f t="shared" si="178"/>
        <v>0</v>
      </c>
      <c r="K1884">
        <f t="shared" si="179"/>
        <v>2.6951490013125377E-3</v>
      </c>
      <c r="L1884">
        <f t="shared" si="180"/>
        <v>0</v>
      </c>
    </row>
    <row r="1885" spans="1:12">
      <c r="A1885">
        <v>97.891000000000005</v>
      </c>
      <c r="B1885">
        <v>18.55</v>
      </c>
      <c r="C1885">
        <v>-0.18157999999999999</v>
      </c>
      <c r="D1885">
        <v>98.010559999999998</v>
      </c>
      <c r="E1885" s="1">
        <v>-4.3841000000000001E-3</v>
      </c>
      <c r="F1885">
        <v>0.12222</v>
      </c>
      <c r="G1885">
        <f t="shared" si="177"/>
        <v>10.212700352000001</v>
      </c>
      <c r="H1885">
        <f t="shared" si="175"/>
        <v>8.9838760240684064</v>
      </c>
      <c r="I1885">
        <f t="shared" si="176"/>
        <v>0.97744579633811435</v>
      </c>
      <c r="J1885">
        <f t="shared" si="178"/>
        <v>-6.6688000000424835E-4</v>
      </c>
      <c r="K1885">
        <f t="shared" si="179"/>
        <v>2.6951199463132107E-3</v>
      </c>
      <c r="L1885">
        <f t="shared" si="180"/>
        <v>7.4230766121174434E-5</v>
      </c>
    </row>
    <row r="1886" spans="1:12">
      <c r="A1886">
        <v>97.896000000000001</v>
      </c>
      <c r="B1886">
        <v>18.559999999999999</v>
      </c>
      <c r="C1886">
        <v>-0.18256</v>
      </c>
      <c r="D1886">
        <v>98.011520000000004</v>
      </c>
      <c r="E1886" s="1">
        <v>-5.5206999999999999E-3</v>
      </c>
      <c r="F1886">
        <v>0.12222</v>
      </c>
      <c r="G1886">
        <f t="shared" si="177"/>
        <v>10.212800384000001</v>
      </c>
      <c r="H1886">
        <f t="shared" si="175"/>
        <v>8.983976056068407</v>
      </c>
      <c r="I1886">
        <f t="shared" si="176"/>
        <v>0.97745667982065998</v>
      </c>
      <c r="J1886">
        <f t="shared" si="178"/>
        <v>-5.0016000000320732E-4</v>
      </c>
      <c r="K1886">
        <f t="shared" si="179"/>
        <v>2.6950836284449905E-3</v>
      </c>
      <c r="L1886">
        <f t="shared" si="180"/>
        <v>5.5672454699538545E-5</v>
      </c>
    </row>
    <row r="1887" spans="1:12">
      <c r="A1887">
        <v>97.908000000000001</v>
      </c>
      <c r="B1887">
        <v>18.57</v>
      </c>
      <c r="C1887">
        <v>-0.18256</v>
      </c>
      <c r="D1887">
        <v>98.011520000000004</v>
      </c>
      <c r="E1887" s="1">
        <v>-9.4780000000000003E-3</v>
      </c>
      <c r="F1887">
        <v>0.12222</v>
      </c>
      <c r="G1887">
        <f t="shared" si="177"/>
        <v>10.212800384000001</v>
      </c>
      <c r="H1887">
        <f t="shared" ref="H1887:H1950" si="181">G1887-G$27-E$27</f>
        <v>8.983976056068407</v>
      </c>
      <c r="I1887">
        <f t="shared" ref="I1887:I1950" si="182">H1887/(G$30-G$27-E$27)</f>
        <v>0.97745667982065998</v>
      </c>
      <c r="J1887">
        <f t="shared" si="178"/>
        <v>-3.334400000021387E-4</v>
      </c>
      <c r="K1887">
        <f t="shared" si="179"/>
        <v>2.6949964695546251E-3</v>
      </c>
      <c r="L1887">
        <f t="shared" si="180"/>
        <v>3.7114969799692413E-5</v>
      </c>
    </row>
    <row r="1888" spans="1:12">
      <c r="A1888">
        <v>97.921000000000006</v>
      </c>
      <c r="B1888">
        <v>18.579999999999998</v>
      </c>
      <c r="C1888">
        <v>-0.18351999999999999</v>
      </c>
      <c r="D1888">
        <v>98.011520000000004</v>
      </c>
      <c r="E1888" s="1">
        <v>-1.4945999999999999E-2</v>
      </c>
      <c r="F1888">
        <v>0.12223000000000001</v>
      </c>
      <c r="G1888">
        <f t="shared" si="177"/>
        <v>10.212800384000001</v>
      </c>
      <c r="H1888">
        <f t="shared" si="181"/>
        <v>8.983976056068407</v>
      </c>
      <c r="I1888">
        <f t="shared" si="182"/>
        <v>0.97745667982065998</v>
      </c>
      <c r="J1888">
        <f t="shared" si="178"/>
        <v>-1.667200000010838E-4</v>
      </c>
      <c r="K1888">
        <f t="shared" si="179"/>
        <v>2.6949020537848554E-3</v>
      </c>
      <c r="L1888">
        <f t="shared" si="180"/>
        <v>1.8557484899847816E-5</v>
      </c>
    </row>
    <row r="1889" spans="1:12">
      <c r="A1889">
        <v>97.926000000000002</v>
      </c>
      <c r="B1889">
        <v>18.59</v>
      </c>
      <c r="C1889">
        <v>-0.18548000000000001</v>
      </c>
      <c r="D1889">
        <v>98.010559999999998</v>
      </c>
      <c r="E1889" s="1">
        <v>-1.9650000000000001E-2</v>
      </c>
      <c r="F1889">
        <v>0.12224</v>
      </c>
      <c r="G1889">
        <f t="shared" si="177"/>
        <v>10.212700352000001</v>
      </c>
      <c r="H1889">
        <f t="shared" si="181"/>
        <v>8.9838760240684064</v>
      </c>
      <c r="I1889">
        <f t="shared" si="182"/>
        <v>0.97744579633811435</v>
      </c>
      <c r="J1889">
        <f t="shared" si="178"/>
        <v>-6.6688000000429595E-4</v>
      </c>
      <c r="K1889">
        <f t="shared" si="179"/>
        <v>2.6948657417887444E-3</v>
      </c>
      <c r="L1889">
        <f t="shared" si="180"/>
        <v>7.4230766121179733E-5</v>
      </c>
    </row>
    <row r="1890" spans="1:12">
      <c r="A1890">
        <v>97.94</v>
      </c>
      <c r="B1890">
        <v>18.600000000000001</v>
      </c>
      <c r="C1890">
        <v>-0.18645</v>
      </c>
      <c r="D1890">
        <v>98.010559999999998</v>
      </c>
      <c r="E1890" s="1">
        <v>-2.2305999999999999E-2</v>
      </c>
      <c r="F1890">
        <v>0.12224</v>
      </c>
      <c r="G1890">
        <f t="shared" si="177"/>
        <v>10.212700352000001</v>
      </c>
      <c r="H1890">
        <f t="shared" si="181"/>
        <v>8.9838760240684064</v>
      </c>
      <c r="I1890">
        <f t="shared" si="182"/>
        <v>0.97744579633811435</v>
      </c>
      <c r="J1890">
        <f t="shared" si="178"/>
        <v>-1.0003200000064157E-3</v>
      </c>
      <c r="K1890">
        <f t="shared" si="179"/>
        <v>2.6947640734053735E-3</v>
      </c>
      <c r="L1890">
        <f t="shared" si="180"/>
        <v>1.1134614918176647E-4</v>
      </c>
    </row>
    <row r="1891" spans="1:12">
      <c r="A1891">
        <v>97.941999999999993</v>
      </c>
      <c r="B1891">
        <v>18.61</v>
      </c>
      <c r="C1891">
        <v>-0.18448999999999999</v>
      </c>
      <c r="D1891">
        <v>98.010559999999998</v>
      </c>
      <c r="E1891" s="1">
        <v>-2.3164000000000001E-2</v>
      </c>
      <c r="F1891">
        <v>0.12225</v>
      </c>
      <c r="G1891">
        <f t="shared" si="177"/>
        <v>10.212700352000001</v>
      </c>
      <c r="H1891">
        <f t="shared" si="181"/>
        <v>8.9838760240684064</v>
      </c>
      <c r="I1891">
        <f t="shared" si="182"/>
        <v>0.97744579633811435</v>
      </c>
      <c r="J1891">
        <f t="shared" si="178"/>
        <v>-1.167040000007486E-3</v>
      </c>
      <c r="K1891">
        <f t="shared" si="179"/>
        <v>2.6947495499768251E-3</v>
      </c>
      <c r="L1891">
        <f t="shared" si="180"/>
        <v>1.2990384071206098E-4</v>
      </c>
    </row>
    <row r="1892" spans="1:12">
      <c r="A1892">
        <v>97.947000000000003</v>
      </c>
      <c r="B1892">
        <v>18.62</v>
      </c>
      <c r="C1892">
        <v>-0.1835</v>
      </c>
      <c r="D1892">
        <v>98.010559999999998</v>
      </c>
      <c r="E1892" s="1">
        <v>-2.2395000000000002E-2</v>
      </c>
      <c r="F1892">
        <v>0.12225</v>
      </c>
      <c r="G1892">
        <f t="shared" si="177"/>
        <v>10.212700352000001</v>
      </c>
      <c r="H1892">
        <f t="shared" si="181"/>
        <v>8.9838760240684064</v>
      </c>
      <c r="I1892">
        <f t="shared" si="182"/>
        <v>0.97744579633811435</v>
      </c>
      <c r="J1892">
        <f t="shared" si="178"/>
        <v>-1.1670400000074643E-3</v>
      </c>
      <c r="K1892">
        <f t="shared" si="179"/>
        <v>2.6947132420903431E-3</v>
      </c>
      <c r="L1892">
        <f t="shared" si="180"/>
        <v>1.2990384071205857E-4</v>
      </c>
    </row>
    <row r="1893" spans="1:12">
      <c r="A1893">
        <v>97.96</v>
      </c>
      <c r="B1893">
        <v>18.63</v>
      </c>
      <c r="C1893">
        <v>-0.18251000000000001</v>
      </c>
      <c r="D1893">
        <v>98.009600000000006</v>
      </c>
      <c r="E1893" s="1">
        <v>-1.9651999999999999E-2</v>
      </c>
      <c r="F1893">
        <v>0.12225999999999999</v>
      </c>
      <c r="G1893">
        <f t="shared" si="177"/>
        <v>10.21260032</v>
      </c>
      <c r="H1893">
        <f t="shared" si="181"/>
        <v>8.9837759920684057</v>
      </c>
      <c r="I1893">
        <f t="shared" si="182"/>
        <v>0.97743491285556872</v>
      </c>
      <c r="J1893">
        <f t="shared" si="178"/>
        <v>-1.6672000000106538E-3</v>
      </c>
      <c r="K1893">
        <f t="shared" si="179"/>
        <v>2.6946188461642105E-3</v>
      </c>
      <c r="L1893">
        <f t="shared" si="180"/>
        <v>1.8557898165343737E-4</v>
      </c>
    </row>
    <row r="1894" spans="1:12">
      <c r="A1894">
        <v>97.968000000000004</v>
      </c>
      <c r="B1894">
        <v>18.64</v>
      </c>
      <c r="C1894">
        <v>-0.18348999999999999</v>
      </c>
      <c r="D1894">
        <v>98.009600000000006</v>
      </c>
      <c r="E1894" s="1">
        <v>-1.4836999999999999E-2</v>
      </c>
      <c r="F1894">
        <v>0.12225999999999999</v>
      </c>
      <c r="G1894">
        <f t="shared" si="177"/>
        <v>10.21260032</v>
      </c>
      <c r="H1894">
        <f t="shared" si="181"/>
        <v>8.9837759920684057</v>
      </c>
      <c r="I1894">
        <f t="shared" si="182"/>
        <v>0.97743491285556872</v>
      </c>
      <c r="J1894">
        <f t="shared" si="178"/>
        <v>-2.6675200000169804E-3</v>
      </c>
      <c r="K1894">
        <f t="shared" si="179"/>
        <v>2.6945607596505694E-3</v>
      </c>
      <c r="L1894">
        <f t="shared" si="180"/>
        <v>2.9692637064549247E-4</v>
      </c>
    </row>
    <row r="1895" spans="1:12">
      <c r="A1895">
        <v>97.98</v>
      </c>
      <c r="B1895">
        <v>18.649999999999999</v>
      </c>
      <c r="C1895">
        <v>-0.18151</v>
      </c>
      <c r="D1895">
        <v>98.009600000000006</v>
      </c>
      <c r="E1895" s="1">
        <v>-9.1117999999999998E-3</v>
      </c>
      <c r="F1895">
        <v>0.12227</v>
      </c>
      <c r="G1895">
        <f t="shared" si="177"/>
        <v>10.21260032</v>
      </c>
      <c r="H1895">
        <f t="shared" si="181"/>
        <v>8.9837759920684057</v>
      </c>
      <c r="I1895">
        <f t="shared" si="182"/>
        <v>0.97743491285556872</v>
      </c>
      <c r="J1895">
        <f t="shared" si="178"/>
        <v>-2.667520000017035E-3</v>
      </c>
      <c r="K1895">
        <f t="shared" si="179"/>
        <v>2.6944736345754857E-3</v>
      </c>
      <c r="L1895">
        <f t="shared" si="180"/>
        <v>2.9692637064549854E-4</v>
      </c>
    </row>
    <row r="1896" spans="1:12">
      <c r="A1896">
        <v>97.984999999999999</v>
      </c>
      <c r="B1896">
        <v>18.66</v>
      </c>
      <c r="C1896">
        <v>-0.18151</v>
      </c>
      <c r="D1896">
        <v>98.009600000000006</v>
      </c>
      <c r="E1896" s="1">
        <v>-4.3844000000000001E-3</v>
      </c>
      <c r="F1896">
        <v>0.12227</v>
      </c>
      <c r="G1896">
        <f t="shared" si="177"/>
        <v>10.21260032</v>
      </c>
      <c r="H1896">
        <f t="shared" si="181"/>
        <v>8.9837759920684057</v>
      </c>
      <c r="I1896">
        <f t="shared" si="182"/>
        <v>0.97743491285556872</v>
      </c>
      <c r="J1896">
        <f t="shared" si="178"/>
        <v>-2.3340800000148914E-3</v>
      </c>
      <c r="K1896">
        <f t="shared" si="179"/>
        <v>2.6944373341237018E-3</v>
      </c>
      <c r="L1896">
        <f t="shared" si="180"/>
        <v>2.5981057431480965E-4</v>
      </c>
    </row>
    <row r="1897" spans="1:12">
      <c r="A1897">
        <v>97.992000000000004</v>
      </c>
      <c r="B1897">
        <v>18.670000000000002</v>
      </c>
      <c r="C1897">
        <v>-0.18346999999999999</v>
      </c>
      <c r="D1897">
        <v>98.009600000000006</v>
      </c>
      <c r="E1897" s="1">
        <v>-1.6169999999999999E-3</v>
      </c>
      <c r="F1897">
        <v>0.12227</v>
      </c>
      <c r="G1897">
        <f t="shared" si="177"/>
        <v>10.21260032</v>
      </c>
      <c r="H1897">
        <f t="shared" si="181"/>
        <v>8.9837759920684057</v>
      </c>
      <c r="I1897">
        <f t="shared" si="182"/>
        <v>0.97743491285556872</v>
      </c>
      <c r="J1897">
        <f t="shared" si="178"/>
        <v>-1.6672000000106141E-3</v>
      </c>
      <c r="K1897">
        <f t="shared" si="179"/>
        <v>2.6943865151343692E-3</v>
      </c>
      <c r="L1897">
        <f t="shared" si="180"/>
        <v>1.8557898165343296E-4</v>
      </c>
    </row>
    <row r="1898" spans="1:12">
      <c r="A1898">
        <v>98.003</v>
      </c>
      <c r="B1898">
        <v>18.68</v>
      </c>
      <c r="C1898">
        <v>-0.18737999999999999</v>
      </c>
      <c r="D1898">
        <v>98.009600000000006</v>
      </c>
      <c r="E1898" s="1">
        <v>-3.9186000000000001E-4</v>
      </c>
      <c r="F1898">
        <v>0.12228</v>
      </c>
      <c r="G1898">
        <f t="shared" si="177"/>
        <v>10.21260032</v>
      </c>
      <c r="H1898">
        <f t="shared" si="181"/>
        <v>8.9837759920684057</v>
      </c>
      <c r="I1898">
        <f t="shared" si="182"/>
        <v>0.97743491285556872</v>
      </c>
      <c r="J1898">
        <f t="shared" si="178"/>
        <v>-1.5004800000095629E-3</v>
      </c>
      <c r="K1898">
        <f t="shared" si="179"/>
        <v>2.6943066605954959E-3</v>
      </c>
      <c r="L1898">
        <f t="shared" si="180"/>
        <v>1.6702108348809079E-4</v>
      </c>
    </row>
    <row r="1899" spans="1:12">
      <c r="A1899">
        <v>98.015000000000001</v>
      </c>
      <c r="B1899">
        <v>18.690000000000001</v>
      </c>
      <c r="C1899">
        <v>-0.18246999999999999</v>
      </c>
      <c r="D1899">
        <v>98.009600000000006</v>
      </c>
      <c r="E1899" s="1">
        <v>-4.7463000000000003E-5</v>
      </c>
      <c r="F1899">
        <v>0.12228</v>
      </c>
      <c r="G1899">
        <f t="shared" si="177"/>
        <v>10.21260032</v>
      </c>
      <c r="H1899">
        <f t="shared" si="181"/>
        <v>8.9837759920684057</v>
      </c>
      <c r="I1899">
        <f t="shared" si="182"/>
        <v>0.97743491285556872</v>
      </c>
      <c r="J1899">
        <f t="shared" si="178"/>
        <v>-1.1670400000074117E-3</v>
      </c>
      <c r="K1899">
        <f t="shared" si="179"/>
        <v>2.6942195519512888E-3</v>
      </c>
      <c r="L1899">
        <f t="shared" si="180"/>
        <v>1.2990528715740103E-4</v>
      </c>
    </row>
    <row r="1900" spans="1:12">
      <c r="A1900">
        <v>98.018000000000001</v>
      </c>
      <c r="B1900">
        <v>18.7</v>
      </c>
      <c r="C1900">
        <v>-0.17854</v>
      </c>
      <c r="D1900">
        <v>98.009600000000006</v>
      </c>
      <c r="E1900" s="1">
        <v>-3.9186000000000001E-4</v>
      </c>
      <c r="F1900">
        <v>0.12229</v>
      </c>
      <c r="G1900">
        <f t="shared" si="177"/>
        <v>10.21260032</v>
      </c>
      <c r="H1900">
        <f t="shared" si="181"/>
        <v>8.9837759920684057</v>
      </c>
      <c r="I1900">
        <f t="shared" si="182"/>
        <v>0.97743491285556872</v>
      </c>
      <c r="J1900">
        <f t="shared" si="178"/>
        <v>-6.6688000000423783E-4</v>
      </c>
      <c r="K1900">
        <f t="shared" si="179"/>
        <v>2.6941977756703163E-3</v>
      </c>
      <c r="L1900">
        <f t="shared" si="180"/>
        <v>7.4231592661372318E-5</v>
      </c>
    </row>
    <row r="1901" spans="1:12">
      <c r="A1901">
        <v>98.03</v>
      </c>
      <c r="B1901">
        <v>18.71</v>
      </c>
      <c r="C1901">
        <v>-0.17852999999999999</v>
      </c>
      <c r="D1901">
        <v>98.009600000000006</v>
      </c>
      <c r="E1901" s="1">
        <v>-1.6169999999999999E-3</v>
      </c>
      <c r="F1901">
        <v>0.12229</v>
      </c>
      <c r="G1901">
        <f t="shared" si="177"/>
        <v>10.21260032</v>
      </c>
      <c r="H1901">
        <f t="shared" si="181"/>
        <v>8.9837759920684057</v>
      </c>
      <c r="I1901">
        <f t="shared" si="182"/>
        <v>0.97743491285556872</v>
      </c>
      <c r="J1901">
        <f t="shared" si="178"/>
        <v>-4.2072581611786103E-27</v>
      </c>
      <c r="K1901">
        <f t="shared" si="179"/>
        <v>2.694110674066491E-3</v>
      </c>
      <c r="L1901">
        <f t="shared" si="180"/>
        <v>4.6831734950794786E-28</v>
      </c>
    </row>
    <row r="1902" spans="1:12">
      <c r="A1902">
        <v>98.042000000000002</v>
      </c>
      <c r="B1902">
        <v>18.72</v>
      </c>
      <c r="C1902">
        <v>-0.17949999999999999</v>
      </c>
      <c r="D1902">
        <v>98.009600000000006</v>
      </c>
      <c r="E1902" s="1">
        <v>-4.3844000000000001E-3</v>
      </c>
      <c r="F1902">
        <v>0.12230000000000001</v>
      </c>
      <c r="G1902">
        <f t="shared" si="177"/>
        <v>10.21260032</v>
      </c>
      <c r="H1902">
        <f t="shared" si="181"/>
        <v>8.9837759920684057</v>
      </c>
      <c r="I1902">
        <f t="shared" si="182"/>
        <v>0.97743491285556872</v>
      </c>
      <c r="J1902">
        <f t="shared" si="178"/>
        <v>1.0518145402946901E-27</v>
      </c>
      <c r="K1902">
        <f t="shared" si="179"/>
        <v>2.6940235780943556E-3</v>
      </c>
      <c r="L1902">
        <f t="shared" si="180"/>
        <v>-1.1707933737699114E-28</v>
      </c>
    </row>
    <row r="1903" spans="1:12">
      <c r="A1903">
        <v>98.05</v>
      </c>
      <c r="B1903">
        <v>18.73</v>
      </c>
      <c r="C1903">
        <v>-0.17655000000000001</v>
      </c>
      <c r="D1903">
        <v>98.009600000000006</v>
      </c>
      <c r="E1903" s="1">
        <v>-9.0880000000000006E-3</v>
      </c>
      <c r="F1903">
        <v>0.12230000000000001</v>
      </c>
      <c r="G1903">
        <f t="shared" si="177"/>
        <v>10.21260032</v>
      </c>
      <c r="H1903">
        <f t="shared" si="181"/>
        <v>8.9837759920684057</v>
      </c>
      <c r="I1903">
        <f t="shared" si="182"/>
        <v>0.97743491285556872</v>
      </c>
      <c r="J1903">
        <f t="shared" si="178"/>
        <v>6.3108872417680643E-27</v>
      </c>
      <c r="K1903">
        <f t="shared" si="179"/>
        <v>2.6939655172413795E-3</v>
      </c>
      <c r="L1903">
        <f t="shared" si="180"/>
        <v>-7.024760242619383E-28</v>
      </c>
    </row>
    <row r="1904" spans="1:12">
      <c r="A1904">
        <v>98.055999999999997</v>
      </c>
      <c r="B1904">
        <v>18.739999999999998</v>
      </c>
      <c r="C1904">
        <v>-0.17557</v>
      </c>
      <c r="D1904">
        <v>98.009600000000006</v>
      </c>
      <c r="E1904" s="1">
        <v>-1.4445E-2</v>
      </c>
      <c r="F1904">
        <v>0.12231</v>
      </c>
      <c r="G1904">
        <f t="shared" si="177"/>
        <v>10.21260032</v>
      </c>
      <c r="H1904">
        <f t="shared" si="181"/>
        <v>8.9837759920684057</v>
      </c>
      <c r="I1904">
        <f t="shared" si="182"/>
        <v>0.97743491285556872</v>
      </c>
      <c r="J1904">
        <f t="shared" si="178"/>
        <v>-7.3627017820630901E-27</v>
      </c>
      <c r="K1904">
        <f t="shared" si="179"/>
        <v>2.6939219732439674E-3</v>
      </c>
      <c r="L1904">
        <f t="shared" si="180"/>
        <v>8.1955536163896674E-28</v>
      </c>
    </row>
    <row r="1905" spans="1:12">
      <c r="A1905">
        <v>98.066999999999993</v>
      </c>
      <c r="B1905">
        <v>18.75</v>
      </c>
      <c r="C1905">
        <v>-0.17948</v>
      </c>
      <c r="D1905">
        <v>98.009600000000006</v>
      </c>
      <c r="E1905" s="1">
        <v>-1.8034999999999999E-2</v>
      </c>
      <c r="F1905">
        <v>0.12231</v>
      </c>
      <c r="G1905">
        <f t="shared" si="177"/>
        <v>10.21260032</v>
      </c>
      <c r="H1905">
        <f t="shared" si="181"/>
        <v>8.9837759920684057</v>
      </c>
      <c r="I1905">
        <f t="shared" si="182"/>
        <v>0.97743491285556872</v>
      </c>
      <c r="J1905">
        <f t="shared" si="178"/>
        <v>-2.1036290805894547E-27</v>
      </c>
      <c r="K1905">
        <f t="shared" si="179"/>
        <v>2.6938421462379147E-3</v>
      </c>
      <c r="L1905">
        <f t="shared" si="180"/>
        <v>2.3415867475399057E-28</v>
      </c>
    </row>
    <row r="1906" spans="1:12">
      <c r="A1906">
        <v>98.073999999999998</v>
      </c>
      <c r="B1906">
        <v>18.760000000000002</v>
      </c>
      <c r="C1906">
        <v>-0.18437999999999999</v>
      </c>
      <c r="D1906">
        <v>98.00864</v>
      </c>
      <c r="E1906" s="1">
        <v>-1.8058999999999999E-2</v>
      </c>
      <c r="F1906">
        <v>0.12232</v>
      </c>
      <c r="G1906">
        <f t="shared" si="177"/>
        <v>10.212500287999999</v>
      </c>
      <c r="H1906">
        <f t="shared" si="181"/>
        <v>8.9836759600684051</v>
      </c>
      <c r="I1906">
        <f t="shared" si="182"/>
        <v>0.9774240293730232</v>
      </c>
      <c r="J1906">
        <f t="shared" si="178"/>
        <v>-6.668800000042773E-4</v>
      </c>
      <c r="K1906">
        <f t="shared" si="179"/>
        <v>2.6937913496972179E-3</v>
      </c>
      <c r="L1906">
        <f t="shared" si="180"/>
        <v>7.4232419219982571E-5</v>
      </c>
    </row>
    <row r="1907" spans="1:12">
      <c r="A1907">
        <v>98.076999999999998</v>
      </c>
      <c r="B1907">
        <v>18.77</v>
      </c>
      <c r="C1907">
        <v>-0.18046000000000001</v>
      </c>
      <c r="D1907">
        <v>98.00864</v>
      </c>
      <c r="E1907" s="1">
        <v>-1.4836999999999999E-2</v>
      </c>
      <c r="F1907">
        <v>0.12232</v>
      </c>
      <c r="G1907">
        <f t="shared" si="177"/>
        <v>10.212500287999999</v>
      </c>
      <c r="H1907">
        <f t="shared" si="181"/>
        <v>8.9836759600684051</v>
      </c>
      <c r="I1907">
        <f t="shared" si="182"/>
        <v>0.9774240293730232</v>
      </c>
      <c r="J1907">
        <f t="shared" si="178"/>
        <v>-1.167040000007473E-3</v>
      </c>
      <c r="K1907">
        <f t="shared" si="179"/>
        <v>2.6937695803376373E-3</v>
      </c>
      <c r="L1907">
        <f t="shared" si="180"/>
        <v>1.2990673363496815E-4</v>
      </c>
    </row>
    <row r="1908" spans="1:12">
      <c r="A1908">
        <v>98.085999999999999</v>
      </c>
      <c r="B1908">
        <v>18.78</v>
      </c>
      <c r="C1908">
        <v>-0.17652999999999999</v>
      </c>
      <c r="D1908">
        <v>98.00864</v>
      </c>
      <c r="E1908" s="1">
        <v>-1.0704999999999999E-2</v>
      </c>
      <c r="F1908">
        <v>0.12232</v>
      </c>
      <c r="G1908">
        <f t="shared" si="177"/>
        <v>10.212500287999999</v>
      </c>
      <c r="H1908">
        <f t="shared" si="181"/>
        <v>8.9836759600684051</v>
      </c>
      <c r="I1908">
        <f t="shared" si="182"/>
        <v>0.9774240293730232</v>
      </c>
      <c r="J1908">
        <f t="shared" si="178"/>
        <v>-1.5004800000095687E-3</v>
      </c>
      <c r="K1908">
        <f t="shared" si="179"/>
        <v>2.6937042743699425E-3</v>
      </c>
      <c r="L1908">
        <f t="shared" si="180"/>
        <v>1.6702294324495465E-4</v>
      </c>
    </row>
    <row r="1909" spans="1:12">
      <c r="A1909">
        <v>98.091999999999999</v>
      </c>
      <c r="B1909">
        <v>18.79</v>
      </c>
      <c r="C1909">
        <v>-0.17946000000000001</v>
      </c>
      <c r="D1909">
        <v>98.00864</v>
      </c>
      <c r="E1909" s="1">
        <v>-8.7925E-3</v>
      </c>
      <c r="F1909">
        <v>0.12232999999999999</v>
      </c>
      <c r="G1909">
        <f t="shared" si="177"/>
        <v>10.212500287999999</v>
      </c>
      <c r="H1909">
        <f t="shared" si="181"/>
        <v>8.9836759600684051</v>
      </c>
      <c r="I1909">
        <f t="shared" si="182"/>
        <v>0.9774240293730232</v>
      </c>
      <c r="J1909">
        <f t="shared" si="178"/>
        <v>-1.667200000010654E-3</v>
      </c>
      <c r="K1909">
        <f t="shared" si="179"/>
        <v>2.6936607388172678E-3</v>
      </c>
      <c r="L1909">
        <f t="shared" si="180"/>
        <v>1.8558104804995208E-4</v>
      </c>
    </row>
    <row r="1910" spans="1:12">
      <c r="A1910">
        <v>98.102999999999994</v>
      </c>
      <c r="B1910">
        <v>18.8</v>
      </c>
      <c r="C1910">
        <v>-0.17749999999999999</v>
      </c>
      <c r="D1910">
        <v>98.00864</v>
      </c>
      <c r="E1910" s="1">
        <v>-1.1096999999999999E-2</v>
      </c>
      <c r="F1910">
        <v>0.12232999999999999</v>
      </c>
      <c r="G1910">
        <f t="shared" si="177"/>
        <v>10.212500287999999</v>
      </c>
      <c r="H1910">
        <f t="shared" si="181"/>
        <v>8.9836759600684051</v>
      </c>
      <c r="I1910">
        <f t="shared" si="182"/>
        <v>0.9774240293730232</v>
      </c>
      <c r="J1910">
        <f t="shared" si="178"/>
        <v>-1.6672000000106275E-3</v>
      </c>
      <c r="K1910">
        <f t="shared" si="179"/>
        <v>2.6935809272921702E-3</v>
      </c>
      <c r="L1910">
        <f t="shared" si="180"/>
        <v>1.8558104804994912E-4</v>
      </c>
    </row>
    <row r="1911" spans="1:12">
      <c r="A1911">
        <v>98.111000000000004</v>
      </c>
      <c r="B1911">
        <v>18.809999999999999</v>
      </c>
      <c r="C1911">
        <v>-0.18043000000000001</v>
      </c>
      <c r="D1911">
        <v>98.00864</v>
      </c>
      <c r="E1911" s="1">
        <v>-1.6454E-2</v>
      </c>
      <c r="F1911">
        <v>0.12234</v>
      </c>
      <c r="G1911">
        <f t="shared" si="177"/>
        <v>10.212500287999999</v>
      </c>
      <c r="H1911">
        <f t="shared" si="181"/>
        <v>8.9836759600684051</v>
      </c>
      <c r="I1911">
        <f t="shared" si="182"/>
        <v>0.9774240293730232</v>
      </c>
      <c r="J1911">
        <f t="shared" si="178"/>
        <v>-1.5004800000096021E-3</v>
      </c>
      <c r="K1911">
        <f t="shared" si="179"/>
        <v>2.6935228855171972E-3</v>
      </c>
      <c r="L1911">
        <f t="shared" si="180"/>
        <v>1.6702294324495836E-4</v>
      </c>
    </row>
    <row r="1912" spans="1:12">
      <c r="A1912">
        <v>98.123000000000005</v>
      </c>
      <c r="B1912">
        <v>18.82</v>
      </c>
      <c r="C1912">
        <v>-0.17846000000000001</v>
      </c>
      <c r="D1912">
        <v>98.00864</v>
      </c>
      <c r="E1912" s="1">
        <v>-2.2443000000000001E-2</v>
      </c>
      <c r="F1912">
        <v>0.12234</v>
      </c>
      <c r="G1912">
        <f t="shared" si="177"/>
        <v>10.212500287999999</v>
      </c>
      <c r="H1912">
        <f t="shared" si="181"/>
        <v>8.9836759600684051</v>
      </c>
      <c r="I1912">
        <f t="shared" si="182"/>
        <v>0.9774240293730232</v>
      </c>
      <c r="J1912">
        <f t="shared" si="178"/>
        <v>-1.1670400000074656E-3</v>
      </c>
      <c r="K1912">
        <f t="shared" si="179"/>
        <v>2.6934358275446909E-3</v>
      </c>
      <c r="L1912">
        <f t="shared" si="180"/>
        <v>1.2990673363496734E-4</v>
      </c>
    </row>
    <row r="1913" spans="1:12">
      <c r="A1913">
        <v>98.131</v>
      </c>
      <c r="B1913">
        <v>18.829999999999998</v>
      </c>
      <c r="C1913">
        <v>-0.17649000000000001</v>
      </c>
      <c r="D1913">
        <v>98.007679999999993</v>
      </c>
      <c r="E1913" s="1">
        <v>-2.7123000000000001E-2</v>
      </c>
      <c r="F1913">
        <v>0.12235</v>
      </c>
      <c r="G1913">
        <f t="shared" si="177"/>
        <v>10.212400256</v>
      </c>
      <c r="H1913">
        <f t="shared" si="181"/>
        <v>8.9835759280684062</v>
      </c>
      <c r="I1913">
        <f t="shared" si="182"/>
        <v>0.97741314589047767</v>
      </c>
      <c r="J1913">
        <f t="shared" si="178"/>
        <v>-1.3337599999966965E-3</v>
      </c>
      <c r="K1913">
        <f t="shared" si="179"/>
        <v>2.6933777920227541E-3</v>
      </c>
      <c r="L1913">
        <f t="shared" si="180"/>
        <v>1.4846649159267177E-4</v>
      </c>
    </row>
    <row r="1914" spans="1:12">
      <c r="A1914">
        <v>98.143000000000001</v>
      </c>
      <c r="B1914">
        <v>18.84</v>
      </c>
      <c r="C1914">
        <v>-0.17843999999999999</v>
      </c>
      <c r="D1914">
        <v>98.007679999999993</v>
      </c>
      <c r="E1914" s="1">
        <v>-2.8889999999999999E-2</v>
      </c>
      <c r="F1914">
        <v>0.12235</v>
      </c>
      <c r="G1914">
        <f t="shared" si="177"/>
        <v>10.212400256</v>
      </c>
      <c r="H1914">
        <f t="shared" si="181"/>
        <v>8.9835759280684062</v>
      </c>
      <c r="I1914">
        <f t="shared" si="182"/>
        <v>0.97741314589047767</v>
      </c>
      <c r="J1914">
        <f t="shared" si="178"/>
        <v>-1.1670399999867442E-3</v>
      </c>
      <c r="K1914">
        <f t="shared" si="179"/>
        <v>2.6932907434290437E-3</v>
      </c>
      <c r="L1914">
        <f t="shared" si="180"/>
        <v>1.2990818014243399E-4</v>
      </c>
    </row>
    <row r="1915" spans="1:12">
      <c r="A1915">
        <v>98.153000000000006</v>
      </c>
      <c r="B1915">
        <v>18.850000000000001</v>
      </c>
      <c r="C1915">
        <v>-0.17549000000000001</v>
      </c>
      <c r="D1915">
        <v>98.007679999999993</v>
      </c>
      <c r="E1915" s="1">
        <v>-2.7123000000000001E-2</v>
      </c>
      <c r="F1915">
        <v>0.12236</v>
      </c>
      <c r="G1915">
        <f t="shared" si="177"/>
        <v>10.212400256</v>
      </c>
      <c r="H1915">
        <f t="shared" si="181"/>
        <v>8.9835759280684062</v>
      </c>
      <c r="I1915">
        <f t="shared" si="182"/>
        <v>0.97741314589047767</v>
      </c>
      <c r="J1915">
        <f t="shared" si="178"/>
        <v>-1.500479999982919E-3</v>
      </c>
      <c r="K1915">
        <f t="shared" si="179"/>
        <v>2.6932182072323682E-3</v>
      </c>
      <c r="L1915">
        <f t="shared" si="180"/>
        <v>1.6702480304026806E-4</v>
      </c>
    </row>
    <row r="1916" spans="1:12">
      <c r="A1916">
        <v>98.155000000000001</v>
      </c>
      <c r="B1916">
        <v>18.86</v>
      </c>
      <c r="C1916">
        <v>-0.17451</v>
      </c>
      <c r="D1916">
        <v>98.006720000000001</v>
      </c>
      <c r="E1916" s="1">
        <v>-2.2419999999999999E-2</v>
      </c>
      <c r="F1916">
        <v>0.12236</v>
      </c>
      <c r="G1916">
        <f t="shared" si="177"/>
        <v>10.212300224</v>
      </c>
      <c r="H1916">
        <f t="shared" si="181"/>
        <v>8.9834758960684056</v>
      </c>
      <c r="I1916">
        <f t="shared" si="182"/>
        <v>0.97740226240793215</v>
      </c>
      <c r="J1916">
        <f t="shared" si="178"/>
        <v>-2.334079999985287E-3</v>
      </c>
      <c r="K1916">
        <f t="shared" si="179"/>
        <v>2.6932037004618846E-3</v>
      </c>
      <c r="L1916">
        <f t="shared" si="180"/>
        <v>2.5981925337015607E-4</v>
      </c>
    </row>
    <row r="1917" spans="1:12">
      <c r="A1917">
        <v>98.168999999999997</v>
      </c>
      <c r="B1917">
        <v>18.87</v>
      </c>
      <c r="C1917">
        <v>-0.1794</v>
      </c>
      <c r="D1917">
        <v>98.006720000000001</v>
      </c>
      <c r="E1917" s="1">
        <v>-1.6038E-2</v>
      </c>
      <c r="F1917">
        <v>0.12237000000000001</v>
      </c>
      <c r="G1917">
        <f t="shared" si="177"/>
        <v>10.212300224</v>
      </c>
      <c r="H1917">
        <f t="shared" si="181"/>
        <v>8.9834758960684056</v>
      </c>
      <c r="I1917">
        <f t="shared" si="182"/>
        <v>0.97740226240793215</v>
      </c>
      <c r="J1917">
        <f t="shared" si="178"/>
        <v>-2.8342399999884199E-3</v>
      </c>
      <c r="K1917">
        <f t="shared" si="179"/>
        <v>2.6931021574441386E-3</v>
      </c>
      <c r="L1917">
        <f t="shared" si="180"/>
        <v>3.1549480766446063E-4</v>
      </c>
    </row>
    <row r="1918" spans="1:12">
      <c r="A1918">
        <v>98.174999999999997</v>
      </c>
      <c r="B1918">
        <v>18.88</v>
      </c>
      <c r="C1918">
        <v>-0.17646000000000001</v>
      </c>
      <c r="D1918">
        <v>98.006720000000001</v>
      </c>
      <c r="E1918" s="1">
        <v>-9.0880000000000006E-3</v>
      </c>
      <c r="F1918">
        <v>0.12237000000000001</v>
      </c>
      <c r="G1918">
        <f t="shared" ref="G1918:G1981" si="183">(D1918/100)*$B$16</f>
        <v>10.212300224</v>
      </c>
      <c r="H1918">
        <f t="shared" si="181"/>
        <v>8.9834758960684056</v>
      </c>
      <c r="I1918">
        <f t="shared" si="182"/>
        <v>0.97740226240793215</v>
      </c>
      <c r="J1918">
        <f t="shared" ref="J1918:J1981" si="184">SLOPE(H1910:H1918,B1910:B1918)</f>
        <v>-3.0009599999924843E-3</v>
      </c>
      <c r="K1918">
        <f t="shared" ref="K1918:K1981" si="185">1/(A1918+273.15)</f>
        <v>2.6930586413519155E-3</v>
      </c>
      <c r="L1918">
        <f t="shared" ref="L1918:L1981" si="186">-J1918/H1918</f>
        <v>3.3405332576289838E-4</v>
      </c>
    </row>
    <row r="1919" spans="1:12">
      <c r="A1919">
        <v>98.183999999999997</v>
      </c>
      <c r="B1919">
        <v>18.89</v>
      </c>
      <c r="C1919">
        <v>-0.17645</v>
      </c>
      <c r="D1919">
        <v>98.006720000000001</v>
      </c>
      <c r="E1919" s="1">
        <v>-2.7912000000000002E-3</v>
      </c>
      <c r="F1919">
        <v>0.12237000000000001</v>
      </c>
      <c r="G1919">
        <f t="shared" si="183"/>
        <v>10.212300224</v>
      </c>
      <c r="H1919">
        <f t="shared" si="181"/>
        <v>8.9834758960684056</v>
      </c>
      <c r="I1919">
        <f t="shared" si="182"/>
        <v>0.97740226240793215</v>
      </c>
      <c r="J1919">
        <f t="shared" si="184"/>
        <v>-2.8342399999973021E-3</v>
      </c>
      <c r="K1919">
        <f t="shared" si="185"/>
        <v>2.6929933698503238E-3</v>
      </c>
      <c r="L1919">
        <f t="shared" si="186"/>
        <v>3.1549480766544937E-4</v>
      </c>
    </row>
    <row r="1920" spans="1:12">
      <c r="A1920">
        <v>98.192999999999998</v>
      </c>
      <c r="B1920">
        <v>18.899999999999999</v>
      </c>
      <c r="C1920">
        <v>-0.17448</v>
      </c>
      <c r="D1920">
        <v>98.006720000000001</v>
      </c>
      <c r="E1920" s="1">
        <v>2.7672999999999999E-3</v>
      </c>
      <c r="F1920">
        <v>0.12238</v>
      </c>
      <c r="G1920">
        <f t="shared" si="183"/>
        <v>10.212300224</v>
      </c>
      <c r="H1920">
        <f t="shared" si="181"/>
        <v>8.9834758960684056</v>
      </c>
      <c r="I1920">
        <f t="shared" si="182"/>
        <v>0.97740226240793215</v>
      </c>
      <c r="J1920">
        <f t="shared" si="184"/>
        <v>-2.3340800000030497E-3</v>
      </c>
      <c r="K1920">
        <f t="shared" si="185"/>
        <v>2.692928101512618E-3</v>
      </c>
      <c r="L1920">
        <f t="shared" si="186"/>
        <v>2.5981925337213333E-4</v>
      </c>
    </row>
    <row r="1921" spans="1:12">
      <c r="A1921">
        <v>98.203999999999994</v>
      </c>
      <c r="B1921">
        <v>18.91</v>
      </c>
      <c r="C1921">
        <v>-0.17644000000000001</v>
      </c>
      <c r="D1921">
        <v>98.006720000000001</v>
      </c>
      <c r="E1921" s="1">
        <v>8.6960000000000006E-3</v>
      </c>
      <c r="F1921">
        <v>0.12238</v>
      </c>
      <c r="G1921">
        <f t="shared" si="183"/>
        <v>10.212300224</v>
      </c>
      <c r="H1921">
        <f t="shared" si="181"/>
        <v>8.9834758960684056</v>
      </c>
      <c r="I1921">
        <f t="shared" si="182"/>
        <v>0.97740226240793215</v>
      </c>
      <c r="J1921">
        <f t="shared" si="184"/>
        <v>-1.5004800000095646E-3</v>
      </c>
      <c r="K1921">
        <f t="shared" si="185"/>
        <v>2.6928483333961664E-3</v>
      </c>
      <c r="L1921">
        <f t="shared" si="186"/>
        <v>1.6702666288293216E-4</v>
      </c>
    </row>
    <row r="1922" spans="1:12">
      <c r="A1922">
        <v>98.209000000000003</v>
      </c>
      <c r="B1922">
        <v>18.920000000000002</v>
      </c>
      <c r="C1922">
        <v>-0.17741999999999999</v>
      </c>
      <c r="D1922">
        <v>98.006720000000001</v>
      </c>
      <c r="E1922" s="1">
        <v>1.4421E-2</v>
      </c>
      <c r="F1922">
        <v>0.12238</v>
      </c>
      <c r="G1922">
        <f t="shared" si="183"/>
        <v>10.212300224</v>
      </c>
      <c r="H1922">
        <f t="shared" si="181"/>
        <v>8.9834758960684056</v>
      </c>
      <c r="I1922">
        <f t="shared" si="182"/>
        <v>0.97740226240793215</v>
      </c>
      <c r="J1922">
        <f t="shared" si="184"/>
        <v>-1.1670400000074257E-3</v>
      </c>
      <c r="K1922">
        <f t="shared" si="185"/>
        <v>2.692812076723602E-3</v>
      </c>
      <c r="L1922">
        <f t="shared" si="186"/>
        <v>1.2990962668672353E-4</v>
      </c>
    </row>
    <row r="1923" spans="1:12">
      <c r="A1923">
        <v>98.22</v>
      </c>
      <c r="B1923">
        <v>18.93</v>
      </c>
      <c r="C1923">
        <v>-0.1774</v>
      </c>
      <c r="D1923">
        <v>98.006720000000001</v>
      </c>
      <c r="E1923" s="1">
        <v>1.8034999999999999E-2</v>
      </c>
      <c r="F1923">
        <v>0.12239</v>
      </c>
      <c r="G1923">
        <f t="shared" si="183"/>
        <v>10.212300224</v>
      </c>
      <c r="H1923">
        <f t="shared" si="181"/>
        <v>8.9834758960684056</v>
      </c>
      <c r="I1923">
        <f t="shared" si="182"/>
        <v>0.97740226240793215</v>
      </c>
      <c r="J1923">
        <f t="shared" si="184"/>
        <v>-6.6688000000423924E-4</v>
      </c>
      <c r="K1923">
        <f t="shared" si="185"/>
        <v>2.6927323154805182E-3</v>
      </c>
      <c r="L1923">
        <f t="shared" si="186"/>
        <v>7.4234072392412995E-5</v>
      </c>
    </row>
    <row r="1924" spans="1:12">
      <c r="A1924">
        <v>98.228999999999999</v>
      </c>
      <c r="B1924">
        <v>18.940000000000001</v>
      </c>
      <c r="C1924">
        <v>-0.17641999999999999</v>
      </c>
      <c r="D1924">
        <v>98.007679999999993</v>
      </c>
      <c r="E1924" s="1">
        <v>1.8034999999999999E-2</v>
      </c>
      <c r="F1924">
        <v>0.12239999999999999</v>
      </c>
      <c r="G1924">
        <f t="shared" si="183"/>
        <v>10.212400256</v>
      </c>
      <c r="H1924">
        <f t="shared" si="181"/>
        <v>8.9835759280684062</v>
      </c>
      <c r="I1924">
        <f t="shared" si="182"/>
        <v>0.97741314589047767</v>
      </c>
      <c r="J1924">
        <f t="shared" si="184"/>
        <v>6.6688000000425485E-4</v>
      </c>
      <c r="K1924">
        <f t="shared" si="185"/>
        <v>2.6926670597960576E-3</v>
      </c>
      <c r="L1924">
        <f t="shared" si="186"/>
        <v>-7.4233245796993374E-5</v>
      </c>
    </row>
    <row r="1925" spans="1:12">
      <c r="A1925">
        <v>98.233999999999995</v>
      </c>
      <c r="B1925">
        <v>18.95</v>
      </c>
      <c r="C1925">
        <v>-0.17444999999999999</v>
      </c>
      <c r="D1925">
        <v>98.007679999999993</v>
      </c>
      <c r="E1925" s="1">
        <v>1.4445E-2</v>
      </c>
      <c r="F1925">
        <v>0.12239999999999999</v>
      </c>
      <c r="G1925">
        <f t="shared" si="183"/>
        <v>10.212400256</v>
      </c>
      <c r="H1925">
        <f t="shared" si="181"/>
        <v>8.9835759280684062</v>
      </c>
      <c r="I1925">
        <f t="shared" si="182"/>
        <v>0.97741314589047767</v>
      </c>
      <c r="J1925">
        <f t="shared" si="184"/>
        <v>1.1670400000074457E-3</v>
      </c>
      <c r="K1925">
        <f t="shared" si="185"/>
        <v>2.6926308080046533E-3</v>
      </c>
      <c r="L1925">
        <f t="shared" si="186"/>
        <v>-1.2990818014473838E-4</v>
      </c>
    </row>
    <row r="1926" spans="1:12">
      <c r="A1926">
        <v>98.245000000000005</v>
      </c>
      <c r="B1926">
        <v>18.96</v>
      </c>
      <c r="C1926">
        <v>-0.17346</v>
      </c>
      <c r="D1926">
        <v>98.007679999999993</v>
      </c>
      <c r="E1926" s="1">
        <v>9.0878999999999995E-3</v>
      </c>
      <c r="F1926">
        <v>0.12241</v>
      </c>
      <c r="G1926">
        <f t="shared" si="183"/>
        <v>10.212400256</v>
      </c>
      <c r="H1926">
        <f t="shared" si="181"/>
        <v>8.9835759280684062</v>
      </c>
      <c r="I1926">
        <f t="shared" si="182"/>
        <v>0.97741314589047767</v>
      </c>
      <c r="J1926">
        <f t="shared" si="184"/>
        <v>1.500480000009549E-3</v>
      </c>
      <c r="K1926">
        <f t="shared" si="185"/>
        <v>2.692551057499428E-3</v>
      </c>
      <c r="L1926">
        <f t="shared" si="186"/>
        <v>-1.6702480304323238E-4</v>
      </c>
    </row>
    <row r="1927" spans="1:12">
      <c r="A1927">
        <v>98.248999999999995</v>
      </c>
      <c r="B1927">
        <v>18.97</v>
      </c>
      <c r="C1927">
        <v>-0.16758000000000001</v>
      </c>
      <c r="D1927">
        <v>98.007679999999993</v>
      </c>
      <c r="E1927" s="1">
        <v>4.3842999999999998E-3</v>
      </c>
      <c r="F1927">
        <v>0.12241</v>
      </c>
      <c r="G1927">
        <f t="shared" si="183"/>
        <v>10.212400256</v>
      </c>
      <c r="H1927">
        <f t="shared" si="181"/>
        <v>8.9835759280684062</v>
      </c>
      <c r="I1927">
        <f t="shared" si="182"/>
        <v>0.97741314589047767</v>
      </c>
      <c r="J1927">
        <f t="shared" si="184"/>
        <v>1.6672000000106473E-3</v>
      </c>
      <c r="K1927">
        <f t="shared" si="185"/>
        <v>2.6925220584869641E-3</v>
      </c>
      <c r="L1927">
        <f t="shared" si="186"/>
        <v>-1.8558311449248457E-4</v>
      </c>
    </row>
    <row r="1928" spans="1:12">
      <c r="A1928">
        <v>98.259</v>
      </c>
      <c r="B1928">
        <v>18.98</v>
      </c>
      <c r="C1928">
        <v>-0.16757</v>
      </c>
      <c r="D1928">
        <v>98.007679999999993</v>
      </c>
      <c r="E1928" s="1">
        <v>1.6169999999999999E-3</v>
      </c>
      <c r="F1928">
        <v>0.12241</v>
      </c>
      <c r="G1928">
        <f t="shared" si="183"/>
        <v>10.212400256</v>
      </c>
      <c r="H1928">
        <f t="shared" si="181"/>
        <v>8.9835759280684062</v>
      </c>
      <c r="I1928">
        <f t="shared" si="182"/>
        <v>0.97741314589047767</v>
      </c>
      <c r="J1928">
        <f t="shared" si="184"/>
        <v>1.667200000010634E-3</v>
      </c>
      <c r="K1928">
        <f t="shared" si="185"/>
        <v>2.6924495636885481E-3</v>
      </c>
      <c r="L1928">
        <f t="shared" si="186"/>
        <v>-1.8558311449248308E-4</v>
      </c>
    </row>
    <row r="1929" spans="1:12">
      <c r="A1929">
        <v>98.268000000000001</v>
      </c>
      <c r="B1929">
        <v>18.989999999999998</v>
      </c>
      <c r="C1929">
        <v>-0.16855000000000001</v>
      </c>
      <c r="D1929">
        <v>98.007679999999993</v>
      </c>
      <c r="E1929" s="1">
        <v>3.9185000000000001E-4</v>
      </c>
      <c r="F1929">
        <v>0.12242</v>
      </c>
      <c r="G1929">
        <f t="shared" si="183"/>
        <v>10.212400256</v>
      </c>
      <c r="H1929">
        <f t="shared" si="181"/>
        <v>8.9835759280684062</v>
      </c>
      <c r="I1929">
        <f t="shared" si="182"/>
        <v>0.97741314589047767</v>
      </c>
      <c r="J1929">
        <f t="shared" si="184"/>
        <v>1.5004800000096158E-3</v>
      </c>
      <c r="K1929">
        <f t="shared" si="185"/>
        <v>2.6923843217076179E-3</v>
      </c>
      <c r="L1929">
        <f t="shared" si="186"/>
        <v>-1.6702480304323981E-4</v>
      </c>
    </row>
    <row r="1930" spans="1:12">
      <c r="A1930">
        <v>98.269000000000005</v>
      </c>
      <c r="B1930">
        <v>19</v>
      </c>
      <c r="C1930">
        <v>-0.17344999999999999</v>
      </c>
      <c r="D1930">
        <v>98.007679999999993</v>
      </c>
      <c r="E1930" s="1">
        <v>2.3731E-5</v>
      </c>
      <c r="F1930">
        <v>0.12242</v>
      </c>
      <c r="G1930">
        <f t="shared" si="183"/>
        <v>10.212400256</v>
      </c>
      <c r="H1930">
        <f t="shared" si="181"/>
        <v>8.9835759280684062</v>
      </c>
      <c r="I1930">
        <f t="shared" si="182"/>
        <v>0.97741314589047767</v>
      </c>
      <c r="J1930">
        <f t="shared" si="184"/>
        <v>1.167040000007475E-3</v>
      </c>
      <c r="K1930">
        <f t="shared" si="185"/>
        <v>2.6923770727937989E-3</v>
      </c>
      <c r="L1930">
        <f t="shared" si="186"/>
        <v>-1.2990818014474163E-4</v>
      </c>
    </row>
    <row r="1931" spans="1:12">
      <c r="A1931">
        <v>98.28</v>
      </c>
      <c r="B1931">
        <v>19.010000000000002</v>
      </c>
      <c r="C1931">
        <v>-0.17050000000000001</v>
      </c>
      <c r="D1931">
        <v>98.007679999999993</v>
      </c>
      <c r="E1931" s="1">
        <v>0</v>
      </c>
      <c r="F1931">
        <v>0.12243</v>
      </c>
      <c r="G1931">
        <f t="shared" si="183"/>
        <v>10.212400256</v>
      </c>
      <c r="H1931">
        <f t="shared" si="181"/>
        <v>8.9835759280684062</v>
      </c>
      <c r="I1931">
        <f t="shared" si="182"/>
        <v>0.97741314589047767</v>
      </c>
      <c r="J1931">
        <f t="shared" si="184"/>
        <v>6.6688000000425757E-4</v>
      </c>
      <c r="K1931">
        <f t="shared" si="185"/>
        <v>2.6922973373179337E-3</v>
      </c>
      <c r="L1931">
        <f t="shared" si="186"/>
        <v>-7.4233245796993672E-5</v>
      </c>
    </row>
    <row r="1932" spans="1:12">
      <c r="A1932">
        <v>98.29</v>
      </c>
      <c r="B1932">
        <v>19.02</v>
      </c>
      <c r="C1932">
        <v>-0.16853000000000001</v>
      </c>
      <c r="D1932">
        <v>98.007679999999993</v>
      </c>
      <c r="E1932" s="1">
        <v>0</v>
      </c>
      <c r="F1932">
        <v>0.12243</v>
      </c>
      <c r="G1932">
        <f t="shared" si="183"/>
        <v>10.212400256</v>
      </c>
      <c r="H1932">
        <f t="shared" si="181"/>
        <v>8.9835759280684062</v>
      </c>
      <c r="I1932">
        <f t="shared" si="182"/>
        <v>0.97741314589047767</v>
      </c>
      <c r="J1932">
        <f t="shared" si="184"/>
        <v>0</v>
      </c>
      <c r="K1932">
        <f t="shared" si="185"/>
        <v>2.692224854619858E-3</v>
      </c>
      <c r="L1932">
        <f t="shared" si="186"/>
        <v>0</v>
      </c>
    </row>
    <row r="1933" spans="1:12">
      <c r="A1933">
        <v>98.296999999999997</v>
      </c>
      <c r="B1933">
        <v>19.03</v>
      </c>
      <c r="C1933">
        <v>-0.16657</v>
      </c>
      <c r="D1933">
        <v>98.007679999999993</v>
      </c>
      <c r="E1933" s="1">
        <v>-2.3731E-5</v>
      </c>
      <c r="F1933">
        <v>0.12243999999999999</v>
      </c>
      <c r="G1933">
        <f t="shared" si="183"/>
        <v>10.212400256</v>
      </c>
      <c r="H1933">
        <f t="shared" si="181"/>
        <v>8.9835759280684062</v>
      </c>
      <c r="I1933">
        <f t="shared" si="182"/>
        <v>0.97741314589047767</v>
      </c>
      <c r="J1933">
        <f t="shared" si="184"/>
        <v>0</v>
      </c>
      <c r="K1933">
        <f t="shared" si="185"/>
        <v>2.6921741190533239E-3</v>
      </c>
      <c r="L1933">
        <f t="shared" si="186"/>
        <v>0</v>
      </c>
    </row>
    <row r="1934" spans="1:12">
      <c r="A1934">
        <v>98.304000000000002</v>
      </c>
      <c r="B1934">
        <v>19.04</v>
      </c>
      <c r="C1934">
        <v>-0.16656000000000001</v>
      </c>
      <c r="D1934">
        <v>98.007679999999993</v>
      </c>
      <c r="E1934" s="1">
        <v>-3.9185000000000001E-4</v>
      </c>
      <c r="F1934">
        <v>0.12243999999999999</v>
      </c>
      <c r="G1934">
        <f t="shared" si="183"/>
        <v>10.212400256</v>
      </c>
      <c r="H1934">
        <f t="shared" si="181"/>
        <v>8.9835759280684062</v>
      </c>
      <c r="I1934">
        <f t="shared" si="182"/>
        <v>0.97741314589047767</v>
      </c>
      <c r="J1934">
        <f t="shared" si="184"/>
        <v>0</v>
      </c>
      <c r="K1934">
        <f t="shared" si="185"/>
        <v>2.6921233853989999E-3</v>
      </c>
      <c r="L1934">
        <f t="shared" si="186"/>
        <v>0</v>
      </c>
    </row>
    <row r="1935" spans="1:12">
      <c r="A1935">
        <v>98.316000000000003</v>
      </c>
      <c r="B1935">
        <v>19.05</v>
      </c>
      <c r="C1935">
        <v>-0.17047000000000001</v>
      </c>
      <c r="D1935">
        <v>98.007679999999993</v>
      </c>
      <c r="E1935" s="1">
        <v>-1.6169999999999999E-3</v>
      </c>
      <c r="F1935">
        <v>0.12245</v>
      </c>
      <c r="G1935">
        <f t="shared" si="183"/>
        <v>10.212400256</v>
      </c>
      <c r="H1935">
        <f t="shared" si="181"/>
        <v>8.9835759280684062</v>
      </c>
      <c r="I1935">
        <f t="shared" si="182"/>
        <v>0.97741314589047767</v>
      </c>
      <c r="J1935">
        <f t="shared" si="184"/>
        <v>0</v>
      </c>
      <c r="K1935">
        <f t="shared" si="185"/>
        <v>2.6920364178686608E-3</v>
      </c>
      <c r="L1935">
        <f t="shared" si="186"/>
        <v>0</v>
      </c>
    </row>
    <row r="1936" spans="1:12">
      <c r="A1936">
        <v>98.322000000000003</v>
      </c>
      <c r="B1936">
        <v>19.059999999999999</v>
      </c>
      <c r="C1936">
        <v>-0.17341000000000001</v>
      </c>
      <c r="D1936">
        <v>98.007679999999993</v>
      </c>
      <c r="E1936" s="1">
        <v>-4.3842999999999998E-3</v>
      </c>
      <c r="F1936">
        <v>0.12245</v>
      </c>
      <c r="G1936">
        <f t="shared" si="183"/>
        <v>10.212400256</v>
      </c>
      <c r="H1936">
        <f t="shared" si="181"/>
        <v>8.9835759280684062</v>
      </c>
      <c r="I1936">
        <f t="shared" si="182"/>
        <v>0.97741314589047767</v>
      </c>
      <c r="J1936">
        <f t="shared" si="184"/>
        <v>0</v>
      </c>
      <c r="K1936">
        <f t="shared" si="185"/>
        <v>2.6919929362105356E-3</v>
      </c>
      <c r="L1936">
        <f t="shared" si="186"/>
        <v>0</v>
      </c>
    </row>
    <row r="1937" spans="1:12">
      <c r="A1937">
        <v>98.328999999999994</v>
      </c>
      <c r="B1937">
        <v>19.07</v>
      </c>
      <c r="C1937">
        <v>-0.16850000000000001</v>
      </c>
      <c r="D1937">
        <v>98.007679999999993</v>
      </c>
      <c r="E1937" s="1">
        <v>-9.0878999999999995E-3</v>
      </c>
      <c r="F1937">
        <v>0.12245</v>
      </c>
      <c r="G1937">
        <f t="shared" si="183"/>
        <v>10.212400256</v>
      </c>
      <c r="H1937">
        <f t="shared" si="181"/>
        <v>8.9835759280684062</v>
      </c>
      <c r="I1937">
        <f t="shared" si="182"/>
        <v>0.97741314589047767</v>
      </c>
      <c r="J1937">
        <f t="shared" si="184"/>
        <v>0</v>
      </c>
      <c r="K1937">
        <f t="shared" si="185"/>
        <v>2.6919422093846491E-3</v>
      </c>
      <c r="L1937">
        <f t="shared" si="186"/>
        <v>0</v>
      </c>
    </row>
    <row r="1938" spans="1:12">
      <c r="A1938">
        <v>98.331999999999994</v>
      </c>
      <c r="B1938">
        <v>19.079999999999998</v>
      </c>
      <c r="C1938">
        <v>-0.16752</v>
      </c>
      <c r="D1938">
        <v>98.007679999999993</v>
      </c>
      <c r="E1938" s="1">
        <v>-1.4445E-2</v>
      </c>
      <c r="F1938">
        <v>0.12245</v>
      </c>
      <c r="G1938">
        <f t="shared" si="183"/>
        <v>10.212400256</v>
      </c>
      <c r="H1938">
        <f t="shared" si="181"/>
        <v>8.9835759280684062</v>
      </c>
      <c r="I1938">
        <f t="shared" si="182"/>
        <v>0.97741314589047767</v>
      </c>
      <c r="J1938">
        <f t="shared" si="184"/>
        <v>0</v>
      </c>
      <c r="K1938">
        <f t="shared" si="185"/>
        <v>2.6919204699016376E-3</v>
      </c>
      <c r="L1938">
        <f t="shared" si="186"/>
        <v>0</v>
      </c>
    </row>
    <row r="1939" spans="1:12">
      <c r="A1939">
        <v>98.337999999999994</v>
      </c>
      <c r="B1939">
        <v>19.09</v>
      </c>
      <c r="C1939">
        <v>-0.16850000000000001</v>
      </c>
      <c r="D1939">
        <v>98.007679999999993</v>
      </c>
      <c r="E1939" s="1">
        <v>-1.8034999999999999E-2</v>
      </c>
      <c r="F1939">
        <v>0.12246</v>
      </c>
      <c r="G1939">
        <f t="shared" si="183"/>
        <v>10.212400256</v>
      </c>
      <c r="H1939">
        <f t="shared" si="181"/>
        <v>8.9835759280684062</v>
      </c>
      <c r="I1939">
        <f t="shared" si="182"/>
        <v>0.97741314589047767</v>
      </c>
      <c r="J1939">
        <f t="shared" si="184"/>
        <v>0</v>
      </c>
      <c r="K1939">
        <f t="shared" si="185"/>
        <v>2.6918769919889746E-3</v>
      </c>
      <c r="L1939">
        <f t="shared" si="186"/>
        <v>0</v>
      </c>
    </row>
    <row r="1940" spans="1:12">
      <c r="A1940">
        <v>98.349000000000004</v>
      </c>
      <c r="B1940">
        <v>19.100000000000001</v>
      </c>
      <c r="C1940">
        <v>-0.16653000000000001</v>
      </c>
      <c r="D1940">
        <v>98.006720000000001</v>
      </c>
      <c r="E1940" s="1">
        <v>-1.8034999999999999E-2</v>
      </c>
      <c r="F1940">
        <v>0.12246</v>
      </c>
      <c r="G1940">
        <f t="shared" si="183"/>
        <v>10.212300224</v>
      </c>
      <c r="H1940">
        <f t="shared" si="181"/>
        <v>8.9834758960684056</v>
      </c>
      <c r="I1940">
        <f t="shared" si="182"/>
        <v>0.97740226240793215</v>
      </c>
      <c r="J1940">
        <f t="shared" si="184"/>
        <v>-6.6688000000427708E-4</v>
      </c>
      <c r="K1940">
        <f t="shared" si="185"/>
        <v>2.6917972861299762E-3</v>
      </c>
      <c r="L1940">
        <f t="shared" si="186"/>
        <v>7.423407239241721E-5</v>
      </c>
    </row>
    <row r="1941" spans="1:12">
      <c r="A1941">
        <v>98.355999999999995</v>
      </c>
      <c r="B1941">
        <v>19.11</v>
      </c>
      <c r="C1941">
        <v>-0.16358</v>
      </c>
      <c r="D1941">
        <v>98.006720000000001</v>
      </c>
      <c r="E1941" s="1">
        <v>-1.4445E-2</v>
      </c>
      <c r="F1941">
        <v>0.12247</v>
      </c>
      <c r="G1941">
        <f t="shared" si="183"/>
        <v>10.212300224</v>
      </c>
      <c r="H1941">
        <f t="shared" si="181"/>
        <v>8.9834758960684056</v>
      </c>
      <c r="I1941">
        <f t="shared" si="182"/>
        <v>0.97740226240793215</v>
      </c>
      <c r="J1941">
        <f t="shared" si="184"/>
        <v>-1.167040000007473E-3</v>
      </c>
      <c r="K1941">
        <f t="shared" si="185"/>
        <v>2.6917465666772542E-3</v>
      </c>
      <c r="L1941">
        <f t="shared" si="186"/>
        <v>1.2990962668672879E-4</v>
      </c>
    </row>
    <row r="1942" spans="1:12">
      <c r="A1942">
        <v>98.367000000000004</v>
      </c>
      <c r="B1942">
        <v>19.12</v>
      </c>
      <c r="C1942">
        <v>-0.16749</v>
      </c>
      <c r="D1942">
        <v>98.006720000000001</v>
      </c>
      <c r="E1942" s="1">
        <v>-9.0878999999999995E-3</v>
      </c>
      <c r="F1942">
        <v>0.12247</v>
      </c>
      <c r="G1942">
        <f t="shared" si="183"/>
        <v>10.212300224</v>
      </c>
      <c r="H1942">
        <f t="shared" si="181"/>
        <v>8.9834758960684056</v>
      </c>
      <c r="I1942">
        <f t="shared" si="182"/>
        <v>0.97740226240793215</v>
      </c>
      <c r="J1942">
        <f t="shared" si="184"/>
        <v>-1.5004800000095687E-3</v>
      </c>
      <c r="K1942">
        <f t="shared" si="185"/>
        <v>2.6916668685416818E-3</v>
      </c>
      <c r="L1942">
        <f t="shared" si="186"/>
        <v>1.6702666288293262E-4</v>
      </c>
    </row>
    <row r="1943" spans="1:12">
      <c r="A1943">
        <v>98.376000000000005</v>
      </c>
      <c r="B1943">
        <v>19.13</v>
      </c>
      <c r="C1943">
        <v>-0.16650999999999999</v>
      </c>
      <c r="D1943">
        <v>98.006720000000001</v>
      </c>
      <c r="E1943" s="1">
        <v>-4.3842999999999998E-3</v>
      </c>
      <c r="F1943">
        <v>0.12248000000000001</v>
      </c>
      <c r="G1943">
        <f t="shared" si="183"/>
        <v>10.212300224</v>
      </c>
      <c r="H1943">
        <f t="shared" si="181"/>
        <v>8.9834758960684056</v>
      </c>
      <c r="I1943">
        <f t="shared" si="182"/>
        <v>0.97740226240793215</v>
      </c>
      <c r="J1943">
        <f t="shared" si="184"/>
        <v>-1.667200000010654E-3</v>
      </c>
      <c r="K1943">
        <f t="shared" si="185"/>
        <v>2.6916016644864698E-3</v>
      </c>
      <c r="L1943">
        <f t="shared" si="186"/>
        <v>1.8558518098103871E-4</v>
      </c>
    </row>
    <row r="1944" spans="1:12">
      <c r="A1944">
        <v>98.376000000000005</v>
      </c>
      <c r="B1944">
        <v>19.14</v>
      </c>
      <c r="C1944">
        <v>-0.16650999999999999</v>
      </c>
      <c r="D1944">
        <v>98.006720000000001</v>
      </c>
      <c r="E1944" s="1">
        <v>-1.6169999999999999E-3</v>
      </c>
      <c r="F1944">
        <v>0.12248000000000001</v>
      </c>
      <c r="G1944">
        <f t="shared" si="183"/>
        <v>10.212300224</v>
      </c>
      <c r="H1944">
        <f t="shared" si="181"/>
        <v>8.9834758960684056</v>
      </c>
      <c r="I1944">
        <f t="shared" si="182"/>
        <v>0.97740226240793215</v>
      </c>
      <c r="J1944">
        <f t="shared" si="184"/>
        <v>-1.6672000000106275E-3</v>
      </c>
      <c r="K1944">
        <f t="shared" si="185"/>
        <v>2.6916016644864698E-3</v>
      </c>
      <c r="L1944">
        <f t="shared" si="186"/>
        <v>1.8558518098103576E-4</v>
      </c>
    </row>
    <row r="1945" spans="1:12">
      <c r="A1945">
        <v>98.391000000000005</v>
      </c>
      <c r="B1945">
        <v>19.149999999999999</v>
      </c>
      <c r="C1945">
        <v>-0.16159999999999999</v>
      </c>
      <c r="D1945">
        <v>98.006720000000001</v>
      </c>
      <c r="E1945" s="1">
        <v>-3.9185000000000001E-4</v>
      </c>
      <c r="F1945">
        <v>0.12249</v>
      </c>
      <c r="G1945">
        <f t="shared" si="183"/>
        <v>10.212300224</v>
      </c>
      <c r="H1945">
        <f t="shared" si="181"/>
        <v>8.9834758960684056</v>
      </c>
      <c r="I1945">
        <f t="shared" si="182"/>
        <v>0.97740226240793215</v>
      </c>
      <c r="J1945">
        <f t="shared" si="184"/>
        <v>-1.5004800000096019E-3</v>
      </c>
      <c r="K1945">
        <f t="shared" si="185"/>
        <v>2.6914929980809657E-3</v>
      </c>
      <c r="L1945">
        <f t="shared" si="186"/>
        <v>1.6702666288293634E-4</v>
      </c>
    </row>
    <row r="1946" spans="1:12">
      <c r="A1946">
        <v>98.399000000000001</v>
      </c>
      <c r="B1946">
        <v>19.16</v>
      </c>
      <c r="C1946">
        <v>-0.16550999999999999</v>
      </c>
      <c r="D1946">
        <v>98.006720000000001</v>
      </c>
      <c r="E1946" s="1">
        <v>-2.3731E-5</v>
      </c>
      <c r="F1946">
        <v>0.12249</v>
      </c>
      <c r="G1946">
        <f t="shared" si="183"/>
        <v>10.212300224</v>
      </c>
      <c r="H1946">
        <f t="shared" si="181"/>
        <v>8.9834758960684056</v>
      </c>
      <c r="I1946">
        <f t="shared" si="182"/>
        <v>0.97740226240793215</v>
      </c>
      <c r="J1946">
        <f t="shared" si="184"/>
        <v>-1.1670400000074654E-3</v>
      </c>
      <c r="K1946">
        <f t="shared" si="185"/>
        <v>2.6914350462523113E-3</v>
      </c>
      <c r="L1946">
        <f t="shared" si="186"/>
        <v>1.2990962668672795E-4</v>
      </c>
    </row>
    <row r="1947" spans="1:12">
      <c r="A1947">
        <v>98.403000000000006</v>
      </c>
      <c r="B1947">
        <v>19.170000000000002</v>
      </c>
      <c r="C1947">
        <v>-0.16453000000000001</v>
      </c>
      <c r="D1947">
        <v>98.006720000000001</v>
      </c>
      <c r="E1947" s="1">
        <v>0</v>
      </c>
      <c r="F1947">
        <v>0.12249</v>
      </c>
      <c r="G1947">
        <f t="shared" si="183"/>
        <v>10.212300224</v>
      </c>
      <c r="H1947">
        <f t="shared" si="181"/>
        <v>8.9834758960684056</v>
      </c>
      <c r="I1947">
        <f t="shared" si="182"/>
        <v>0.97740226240793215</v>
      </c>
      <c r="J1947">
        <f t="shared" si="184"/>
        <v>-6.6688000000425735E-4</v>
      </c>
      <c r="K1947">
        <f t="shared" si="185"/>
        <v>2.6914060712738158E-3</v>
      </c>
      <c r="L1947">
        <f t="shared" si="186"/>
        <v>7.4234072392415014E-5</v>
      </c>
    </row>
    <row r="1948" spans="1:12">
      <c r="A1948">
        <v>98.414000000000001</v>
      </c>
      <c r="B1948">
        <v>19.18</v>
      </c>
      <c r="C1948">
        <v>-0.16452</v>
      </c>
      <c r="D1948">
        <v>98.006720000000001</v>
      </c>
      <c r="E1948" s="1">
        <v>0</v>
      </c>
      <c r="F1948">
        <v>0.1225</v>
      </c>
      <c r="G1948">
        <f t="shared" si="183"/>
        <v>10.212300224</v>
      </c>
      <c r="H1948">
        <f t="shared" si="181"/>
        <v>8.9834758960684056</v>
      </c>
      <c r="I1948">
        <f t="shared" si="182"/>
        <v>0.97740226240793215</v>
      </c>
      <c r="J1948">
        <f t="shared" si="184"/>
        <v>0</v>
      </c>
      <c r="K1948">
        <f t="shared" si="185"/>
        <v>2.691326393299674E-3</v>
      </c>
      <c r="L1948">
        <f t="shared" si="186"/>
        <v>0</v>
      </c>
    </row>
    <row r="1949" spans="1:12">
      <c r="A1949">
        <v>98.418000000000006</v>
      </c>
      <c r="B1949">
        <v>19.190000000000001</v>
      </c>
      <c r="C1949">
        <v>-0.16158</v>
      </c>
      <c r="D1949">
        <v>98.006720000000001</v>
      </c>
      <c r="E1949" s="1">
        <v>0</v>
      </c>
      <c r="F1949">
        <v>0.1225</v>
      </c>
      <c r="G1949">
        <f t="shared" si="183"/>
        <v>10.212300224</v>
      </c>
      <c r="H1949">
        <f t="shared" si="181"/>
        <v>8.9834758960684056</v>
      </c>
      <c r="I1949">
        <f t="shared" si="182"/>
        <v>0.97740226240793215</v>
      </c>
      <c r="J1949">
        <f t="shared" si="184"/>
        <v>0</v>
      </c>
      <c r="K1949">
        <f t="shared" si="185"/>
        <v>2.691297420660552E-3</v>
      </c>
      <c r="L1949">
        <f t="shared" si="186"/>
        <v>0</v>
      </c>
    </row>
    <row r="1950" spans="1:12">
      <c r="A1950">
        <v>98.423000000000002</v>
      </c>
      <c r="B1950">
        <v>19.2</v>
      </c>
      <c r="C1950">
        <v>-0.16452</v>
      </c>
      <c r="D1950">
        <v>98.006720000000001</v>
      </c>
      <c r="E1950" s="1">
        <v>0</v>
      </c>
      <c r="F1950">
        <v>0.1225</v>
      </c>
      <c r="G1950">
        <f t="shared" si="183"/>
        <v>10.212300224</v>
      </c>
      <c r="H1950">
        <f t="shared" si="181"/>
        <v>8.9834758960684056</v>
      </c>
      <c r="I1950">
        <f t="shared" si="182"/>
        <v>0.97740226240793215</v>
      </c>
      <c r="J1950">
        <f t="shared" si="184"/>
        <v>0</v>
      </c>
      <c r="K1950">
        <f t="shared" si="185"/>
        <v>2.6912612057388456E-3</v>
      </c>
      <c r="L1950">
        <f t="shared" si="186"/>
        <v>0</v>
      </c>
    </row>
    <row r="1951" spans="1:12">
      <c r="A1951">
        <v>98.436000000000007</v>
      </c>
      <c r="B1951">
        <v>19.21</v>
      </c>
      <c r="C1951">
        <v>-0.16255</v>
      </c>
      <c r="D1951">
        <v>98.006720000000001</v>
      </c>
      <c r="E1951" s="1">
        <v>0</v>
      </c>
      <c r="F1951">
        <v>0.12250999999999999</v>
      </c>
      <c r="G1951">
        <f t="shared" si="183"/>
        <v>10.212300224</v>
      </c>
      <c r="H1951">
        <f t="shared" ref="H1951:H2014" si="187">G1951-G$27-E$27</f>
        <v>8.9834758960684056</v>
      </c>
      <c r="I1951">
        <f t="shared" ref="I1951:I2014" si="188">H1951/(G$30-G$27-E$27)</f>
        <v>0.97740226240793215</v>
      </c>
      <c r="J1951">
        <f t="shared" si="184"/>
        <v>0</v>
      </c>
      <c r="K1951">
        <f t="shared" si="185"/>
        <v>2.6911670515035548E-3</v>
      </c>
      <c r="L1951">
        <f t="shared" si="186"/>
        <v>0</v>
      </c>
    </row>
    <row r="1952" spans="1:12">
      <c r="A1952">
        <v>98.433999999999997</v>
      </c>
      <c r="B1952">
        <v>19.22</v>
      </c>
      <c r="C1952">
        <v>-0.16450999999999999</v>
      </c>
      <c r="D1952">
        <v>98.006720000000001</v>
      </c>
      <c r="E1952" s="1">
        <v>2.3731E-5</v>
      </c>
      <c r="F1952">
        <v>0.12250999999999999</v>
      </c>
      <c r="G1952">
        <f t="shared" si="183"/>
        <v>10.212300224</v>
      </c>
      <c r="H1952">
        <f t="shared" si="187"/>
        <v>8.9834758960684056</v>
      </c>
      <c r="I1952">
        <f t="shared" si="188"/>
        <v>0.97740226240793215</v>
      </c>
      <c r="J1952">
        <f t="shared" si="184"/>
        <v>0</v>
      </c>
      <c r="K1952">
        <f t="shared" si="185"/>
        <v>2.6911815363417158E-3</v>
      </c>
      <c r="L1952">
        <f t="shared" si="186"/>
        <v>0</v>
      </c>
    </row>
    <row r="1953" spans="1:12">
      <c r="A1953">
        <v>98.442999999999998</v>
      </c>
      <c r="B1953">
        <v>19.23</v>
      </c>
      <c r="C1953">
        <v>-0.16156000000000001</v>
      </c>
      <c r="D1953">
        <v>98.006720000000001</v>
      </c>
      <c r="E1953" s="1">
        <v>3.9185000000000001E-4</v>
      </c>
      <c r="F1953">
        <v>0.12250999999999999</v>
      </c>
      <c r="G1953">
        <f t="shared" si="183"/>
        <v>10.212300224</v>
      </c>
      <c r="H1953">
        <f t="shared" si="187"/>
        <v>8.9834758960684056</v>
      </c>
      <c r="I1953">
        <f t="shared" si="188"/>
        <v>0.97740226240793215</v>
      </c>
      <c r="J1953">
        <f t="shared" si="184"/>
        <v>0</v>
      </c>
      <c r="K1953">
        <f t="shared" si="185"/>
        <v>2.6911163557978759E-3</v>
      </c>
      <c r="L1953">
        <f t="shared" si="186"/>
        <v>0</v>
      </c>
    </row>
    <row r="1954" spans="1:12">
      <c r="A1954">
        <v>98.442999999999998</v>
      </c>
      <c r="B1954">
        <v>19.239999999999998</v>
      </c>
      <c r="C1954">
        <v>-0.15862999999999999</v>
      </c>
      <c r="D1954">
        <v>98.006720000000001</v>
      </c>
      <c r="E1954" s="1">
        <v>1.6169999999999999E-3</v>
      </c>
      <c r="F1954">
        <v>0.12250999999999999</v>
      </c>
      <c r="G1954">
        <f t="shared" si="183"/>
        <v>10.212300224</v>
      </c>
      <c r="H1954">
        <f t="shared" si="187"/>
        <v>8.9834758960684056</v>
      </c>
      <c r="I1954">
        <f t="shared" si="188"/>
        <v>0.97740226240793215</v>
      </c>
      <c r="J1954">
        <f t="shared" si="184"/>
        <v>0</v>
      </c>
      <c r="K1954">
        <f t="shared" si="185"/>
        <v>2.6911163557978759E-3</v>
      </c>
      <c r="L1954">
        <f t="shared" si="186"/>
        <v>0</v>
      </c>
    </row>
    <row r="1955" spans="1:12">
      <c r="A1955">
        <v>98.453000000000003</v>
      </c>
      <c r="B1955">
        <v>19.25</v>
      </c>
      <c r="C1955">
        <v>-0.15568000000000001</v>
      </c>
      <c r="D1955">
        <v>98.006720000000001</v>
      </c>
      <c r="E1955" s="1">
        <v>4.3842999999999998E-3</v>
      </c>
      <c r="F1955">
        <v>0.12252</v>
      </c>
      <c r="G1955">
        <f t="shared" si="183"/>
        <v>10.212300224</v>
      </c>
      <c r="H1955">
        <f t="shared" si="187"/>
        <v>8.9834758960684056</v>
      </c>
      <c r="I1955">
        <f t="shared" si="188"/>
        <v>0.97740226240793215</v>
      </c>
      <c r="J1955">
        <f t="shared" si="184"/>
        <v>0</v>
      </c>
      <c r="K1955">
        <f t="shared" si="185"/>
        <v>2.6910439366743546E-3</v>
      </c>
      <c r="L1955">
        <f t="shared" si="186"/>
        <v>0</v>
      </c>
    </row>
    <row r="1956" spans="1:12">
      <c r="A1956">
        <v>98.466999999999999</v>
      </c>
      <c r="B1956">
        <v>19.260000000000002</v>
      </c>
      <c r="C1956">
        <v>-0.15665000000000001</v>
      </c>
      <c r="D1956">
        <v>98.006720000000001</v>
      </c>
      <c r="E1956" s="1">
        <v>9.0878999999999995E-3</v>
      </c>
      <c r="F1956">
        <v>0.12253</v>
      </c>
      <c r="G1956">
        <f t="shared" si="183"/>
        <v>10.212300224</v>
      </c>
      <c r="H1956">
        <f t="shared" si="187"/>
        <v>8.9834758960684056</v>
      </c>
      <c r="I1956">
        <f t="shared" si="188"/>
        <v>0.97740226240793215</v>
      </c>
      <c r="J1956">
        <f t="shared" si="184"/>
        <v>0</v>
      </c>
      <c r="K1956">
        <f t="shared" si="185"/>
        <v>2.6909425564492478E-3</v>
      </c>
      <c r="L1956">
        <f t="shared" si="186"/>
        <v>0</v>
      </c>
    </row>
    <row r="1957" spans="1:12">
      <c r="A1957">
        <v>98.471999999999994</v>
      </c>
      <c r="B1957">
        <v>19.27</v>
      </c>
      <c r="C1957">
        <v>-0.15567</v>
      </c>
      <c r="D1957">
        <v>98.006720000000001</v>
      </c>
      <c r="E1957" s="1">
        <v>1.4445E-2</v>
      </c>
      <c r="F1957">
        <v>0.12253</v>
      </c>
      <c r="G1957">
        <f t="shared" si="183"/>
        <v>10.212300224</v>
      </c>
      <c r="H1957">
        <f t="shared" si="187"/>
        <v>8.9834758960684056</v>
      </c>
      <c r="I1957">
        <f t="shared" si="188"/>
        <v>0.97740226240793215</v>
      </c>
      <c r="J1957">
        <f t="shared" si="184"/>
        <v>0</v>
      </c>
      <c r="K1957">
        <f t="shared" si="185"/>
        <v>2.6909063510771702E-3</v>
      </c>
      <c r="L1957">
        <f t="shared" si="186"/>
        <v>0</v>
      </c>
    </row>
    <row r="1958" spans="1:12">
      <c r="A1958">
        <v>98.477999999999994</v>
      </c>
      <c r="B1958">
        <v>19.28</v>
      </c>
      <c r="C1958">
        <v>-0.15762000000000001</v>
      </c>
      <c r="D1958">
        <v>98.006720000000001</v>
      </c>
      <c r="E1958" s="1">
        <v>1.8058999999999999E-2</v>
      </c>
      <c r="F1958">
        <v>0.12253</v>
      </c>
      <c r="G1958">
        <f t="shared" si="183"/>
        <v>10.212300224</v>
      </c>
      <c r="H1958">
        <f t="shared" si="187"/>
        <v>8.9834758960684056</v>
      </c>
      <c r="I1958">
        <f t="shared" si="188"/>
        <v>0.97740226240793215</v>
      </c>
      <c r="J1958">
        <f t="shared" si="184"/>
        <v>0</v>
      </c>
      <c r="K1958">
        <f t="shared" si="185"/>
        <v>2.6908629059166694E-3</v>
      </c>
      <c r="L1958">
        <f t="shared" si="186"/>
        <v>0</v>
      </c>
    </row>
    <row r="1959" spans="1:12">
      <c r="A1959">
        <v>98.486999999999995</v>
      </c>
      <c r="B1959">
        <v>19.29</v>
      </c>
      <c r="C1959">
        <v>-0.15468000000000001</v>
      </c>
      <c r="D1959">
        <v>98.007679999999993</v>
      </c>
      <c r="E1959" s="1">
        <v>1.8402999999999999E-2</v>
      </c>
      <c r="F1959">
        <v>0.12254</v>
      </c>
      <c r="G1959">
        <f t="shared" si="183"/>
        <v>10.212400256</v>
      </c>
      <c r="H1959">
        <f t="shared" si="187"/>
        <v>8.9835759280684062</v>
      </c>
      <c r="I1959">
        <f t="shared" si="188"/>
        <v>0.97741314589047767</v>
      </c>
      <c r="J1959">
        <f t="shared" si="184"/>
        <v>6.6688000000423783E-4</v>
      </c>
      <c r="K1959">
        <f t="shared" si="185"/>
        <v>2.6907977408062171E-3</v>
      </c>
      <c r="L1959">
        <f t="shared" si="186"/>
        <v>-7.4233245796991477E-5</v>
      </c>
    </row>
    <row r="1960" spans="1:12">
      <c r="A1960">
        <v>98.492999999999995</v>
      </c>
      <c r="B1960">
        <v>19.3</v>
      </c>
      <c r="C1960">
        <v>-0.15174000000000001</v>
      </c>
      <c r="D1960">
        <v>98.007679999999993</v>
      </c>
      <c r="E1960" s="1">
        <v>1.567E-2</v>
      </c>
      <c r="F1960">
        <v>0.12254</v>
      </c>
      <c r="G1960">
        <f t="shared" si="183"/>
        <v>10.212400256</v>
      </c>
      <c r="H1960">
        <f t="shared" si="187"/>
        <v>8.9835759280684062</v>
      </c>
      <c r="I1960">
        <f t="shared" si="188"/>
        <v>0.97741314589047767</v>
      </c>
      <c r="J1960">
        <f t="shared" si="184"/>
        <v>1.1670400000074117E-3</v>
      </c>
      <c r="K1960">
        <f t="shared" si="185"/>
        <v>2.6907542991526819E-3</v>
      </c>
      <c r="L1960">
        <f t="shared" si="186"/>
        <v>-1.2990818014473458E-4</v>
      </c>
    </row>
    <row r="1961" spans="1:12">
      <c r="A1961">
        <v>98.498999999999995</v>
      </c>
      <c r="B1961">
        <v>19.309999999999999</v>
      </c>
      <c r="C1961">
        <v>-0.15076000000000001</v>
      </c>
      <c r="D1961">
        <v>98.007679999999993</v>
      </c>
      <c r="E1961" s="1">
        <v>1.1854999999999999E-2</v>
      </c>
      <c r="F1961">
        <v>0.12254</v>
      </c>
      <c r="G1961">
        <f t="shared" si="183"/>
        <v>10.212400256</v>
      </c>
      <c r="H1961">
        <f t="shared" si="187"/>
        <v>8.9835759280684062</v>
      </c>
      <c r="I1961">
        <f t="shared" si="188"/>
        <v>0.97741314589047767</v>
      </c>
      <c r="J1961">
        <f t="shared" si="184"/>
        <v>1.5004800000095629E-3</v>
      </c>
      <c r="K1961">
        <f t="shared" si="185"/>
        <v>2.6907108589018132E-3</v>
      </c>
      <c r="L1961">
        <f t="shared" si="186"/>
        <v>-1.6702480304323393E-4</v>
      </c>
    </row>
    <row r="1962" spans="1:12">
      <c r="A1962">
        <v>98.507999999999996</v>
      </c>
      <c r="B1962">
        <v>19.32</v>
      </c>
      <c r="C1962">
        <v>-0.14978</v>
      </c>
      <c r="D1962">
        <v>98.007679999999993</v>
      </c>
      <c r="E1962" s="1">
        <v>9.0878E-3</v>
      </c>
      <c r="F1962">
        <v>0.12254</v>
      </c>
      <c r="G1962">
        <f t="shared" si="183"/>
        <v>10.212400256</v>
      </c>
      <c r="H1962">
        <f t="shared" si="187"/>
        <v>8.9835759280684062</v>
      </c>
      <c r="I1962">
        <f t="shared" si="188"/>
        <v>0.97741314589047767</v>
      </c>
      <c r="J1962">
        <f t="shared" si="184"/>
        <v>1.6672000000106145E-3</v>
      </c>
      <c r="K1962">
        <f t="shared" si="185"/>
        <v>2.6906457011553636E-3</v>
      </c>
      <c r="L1962">
        <f t="shared" si="186"/>
        <v>-1.8558311449248091E-4</v>
      </c>
    </row>
    <row r="1963" spans="1:12">
      <c r="A1963">
        <v>98.519000000000005</v>
      </c>
      <c r="B1963">
        <v>19.329999999999998</v>
      </c>
      <c r="C1963">
        <v>-0.15368000000000001</v>
      </c>
      <c r="D1963">
        <v>98.007679999999993</v>
      </c>
      <c r="E1963" s="1">
        <v>6.9738999999999999E-3</v>
      </c>
      <c r="F1963">
        <v>0.12255000000000001</v>
      </c>
      <c r="G1963">
        <f t="shared" si="183"/>
        <v>10.212400256</v>
      </c>
      <c r="H1963">
        <f t="shared" si="187"/>
        <v>8.9835759280684062</v>
      </c>
      <c r="I1963">
        <f t="shared" si="188"/>
        <v>0.97741314589047767</v>
      </c>
      <c r="J1963">
        <f t="shared" si="184"/>
        <v>1.6672000000106668E-3</v>
      </c>
      <c r="K1963">
        <f t="shared" si="185"/>
        <v>2.6905660681950877E-3</v>
      </c>
      <c r="L1963">
        <f t="shared" si="186"/>
        <v>-1.8558311449248674E-4</v>
      </c>
    </row>
    <row r="1964" spans="1:12">
      <c r="A1964">
        <v>98.519000000000005</v>
      </c>
      <c r="B1964">
        <v>19.34</v>
      </c>
      <c r="C1964">
        <v>-0.15564</v>
      </c>
      <c r="D1964">
        <v>98.007679999999993</v>
      </c>
      <c r="E1964" s="1">
        <v>3.9578E-3</v>
      </c>
      <c r="F1964">
        <v>0.12255000000000001</v>
      </c>
      <c r="G1964">
        <f t="shared" si="183"/>
        <v>10.212400256</v>
      </c>
      <c r="H1964">
        <f t="shared" si="187"/>
        <v>8.9835759280684062</v>
      </c>
      <c r="I1964">
        <f t="shared" si="188"/>
        <v>0.97741314589047767</v>
      </c>
      <c r="J1964">
        <f t="shared" si="184"/>
        <v>1.5004800000095965E-3</v>
      </c>
      <c r="K1964">
        <f t="shared" si="185"/>
        <v>2.6905660681950877E-3</v>
      </c>
      <c r="L1964">
        <f t="shared" si="186"/>
        <v>-1.6702480304323767E-4</v>
      </c>
    </row>
    <row r="1965" spans="1:12">
      <c r="A1965">
        <v>98.524000000000001</v>
      </c>
      <c r="B1965">
        <v>19.350000000000001</v>
      </c>
      <c r="C1965">
        <v>-0.15368000000000001</v>
      </c>
      <c r="D1965">
        <v>98.00864</v>
      </c>
      <c r="E1965" s="1">
        <v>-3.6846999999999997E-4</v>
      </c>
      <c r="F1965">
        <v>0.12256</v>
      </c>
      <c r="G1965">
        <f t="shared" si="183"/>
        <v>10.212500287999999</v>
      </c>
      <c r="H1965">
        <f t="shared" si="187"/>
        <v>8.9836759600684051</v>
      </c>
      <c r="I1965">
        <f t="shared" si="188"/>
        <v>0.9774240293730232</v>
      </c>
      <c r="J1965">
        <f t="shared" si="184"/>
        <v>1.8339199999998605E-3</v>
      </c>
      <c r="K1965">
        <f t="shared" si="185"/>
        <v>2.6905298729531795E-3</v>
      </c>
      <c r="L1965">
        <f t="shared" si="186"/>
        <v>-2.0413915285362724E-4</v>
      </c>
    </row>
    <row r="1966" spans="1:12">
      <c r="A1966">
        <v>98.531000000000006</v>
      </c>
      <c r="B1966">
        <v>19.36</v>
      </c>
      <c r="C1966">
        <v>-0.15562999999999999</v>
      </c>
      <c r="D1966">
        <v>98.007679999999993</v>
      </c>
      <c r="E1966" s="1">
        <v>-5.2072999999999998E-3</v>
      </c>
      <c r="F1966">
        <v>0.12256</v>
      </c>
      <c r="G1966">
        <f t="shared" si="183"/>
        <v>10.212400256</v>
      </c>
      <c r="H1966">
        <f t="shared" si="187"/>
        <v>8.9835759280684062</v>
      </c>
      <c r="I1966">
        <f t="shared" si="188"/>
        <v>0.97741314589047767</v>
      </c>
      <c r="J1966">
        <f t="shared" si="184"/>
        <v>1.1670399999985778E-3</v>
      </c>
      <c r="K1966">
        <f t="shared" si="185"/>
        <v>2.6904792012505349E-3</v>
      </c>
      <c r="L1966">
        <f t="shared" si="186"/>
        <v>-1.2990818014375124E-4</v>
      </c>
    </row>
    <row r="1967" spans="1:12">
      <c r="A1967">
        <v>98.537999999999997</v>
      </c>
      <c r="B1967">
        <v>19.37</v>
      </c>
      <c r="C1967">
        <v>-0.15465000000000001</v>
      </c>
      <c r="D1967">
        <v>98.007679999999993</v>
      </c>
      <c r="E1967" s="1">
        <v>-9.7417000000000007E-3</v>
      </c>
      <c r="F1967">
        <v>0.12256</v>
      </c>
      <c r="G1967">
        <f t="shared" si="183"/>
        <v>10.212400256</v>
      </c>
      <c r="H1967">
        <f t="shared" si="187"/>
        <v>8.9835759280684062</v>
      </c>
      <c r="I1967">
        <f t="shared" si="188"/>
        <v>0.97741314589047767</v>
      </c>
      <c r="J1967">
        <f t="shared" si="184"/>
        <v>3.3343999999622275E-4</v>
      </c>
      <c r="K1967">
        <f t="shared" si="185"/>
        <v>2.6904285314564903E-3</v>
      </c>
      <c r="L1967">
        <f t="shared" si="186"/>
        <v>-3.711662289783941E-5</v>
      </c>
    </row>
    <row r="1968" spans="1:12">
      <c r="A1968">
        <v>98.543999999999997</v>
      </c>
      <c r="B1968">
        <v>19.38</v>
      </c>
      <c r="C1968">
        <v>-0.15073</v>
      </c>
      <c r="D1968">
        <v>98.007679999999993</v>
      </c>
      <c r="E1968" s="1">
        <v>-1.3792E-2</v>
      </c>
      <c r="F1968">
        <v>0.12257</v>
      </c>
      <c r="G1968">
        <f t="shared" si="183"/>
        <v>10.212400256</v>
      </c>
      <c r="H1968">
        <f t="shared" si="187"/>
        <v>8.9835759280684062</v>
      </c>
      <c r="I1968">
        <f t="shared" si="188"/>
        <v>0.97741314589047767</v>
      </c>
      <c r="J1968">
        <f t="shared" si="184"/>
        <v>1.6671999999812851E-4</v>
      </c>
      <c r="K1968">
        <f t="shared" si="185"/>
        <v>2.6903851017234608E-3</v>
      </c>
      <c r="L1968">
        <f t="shared" si="186"/>
        <v>-1.8558311448921612E-5</v>
      </c>
    </row>
    <row r="1969" spans="1:12">
      <c r="A1969">
        <v>98.552000000000007</v>
      </c>
      <c r="B1969">
        <v>19.39</v>
      </c>
      <c r="C1969">
        <v>-0.15365999999999999</v>
      </c>
      <c r="D1969">
        <v>98.007679999999993</v>
      </c>
      <c r="E1969" s="1">
        <v>-1.7212999999999999E-2</v>
      </c>
      <c r="F1969">
        <v>0.12257</v>
      </c>
      <c r="G1969">
        <f t="shared" si="183"/>
        <v>10.212400256</v>
      </c>
      <c r="H1969">
        <f t="shared" si="187"/>
        <v>8.9835759280684062</v>
      </c>
      <c r="I1969">
        <f t="shared" si="188"/>
        <v>0.97741314589047767</v>
      </c>
      <c r="J1969">
        <f t="shared" si="184"/>
        <v>2.6319784183953189E-17</v>
      </c>
      <c r="K1969">
        <f t="shared" si="185"/>
        <v>2.6903271975937714E-3</v>
      </c>
      <c r="L1969">
        <f t="shared" si="186"/>
        <v>-2.9297669875221178E-18</v>
      </c>
    </row>
    <row r="1970" spans="1:12">
      <c r="A1970">
        <v>98.558999999999997</v>
      </c>
      <c r="B1970">
        <v>19.399999999999999</v>
      </c>
      <c r="C1970">
        <v>-0.15168999999999999</v>
      </c>
      <c r="D1970">
        <v>98.007679999999993</v>
      </c>
      <c r="E1970" s="1">
        <v>-1.9259999999999999E-2</v>
      </c>
      <c r="F1970">
        <v>0.12257999999999999</v>
      </c>
      <c r="G1970">
        <f t="shared" si="183"/>
        <v>10.212400256</v>
      </c>
      <c r="H1970">
        <f t="shared" si="187"/>
        <v>8.9835759280684062</v>
      </c>
      <c r="I1970">
        <f t="shared" si="188"/>
        <v>0.97741314589047767</v>
      </c>
      <c r="J1970">
        <f t="shared" si="184"/>
        <v>-1.6671999999807777E-4</v>
      </c>
      <c r="K1970">
        <f t="shared" si="185"/>
        <v>2.6902765335248815E-3</v>
      </c>
      <c r="L1970">
        <f t="shared" si="186"/>
        <v>1.8558311448915964E-5</v>
      </c>
    </row>
    <row r="1971" spans="1:12">
      <c r="A1971">
        <v>98.563000000000002</v>
      </c>
      <c r="B1971">
        <v>19.41</v>
      </c>
      <c r="C1971">
        <v>-0.14973</v>
      </c>
      <c r="D1971">
        <v>98.006720000000001</v>
      </c>
      <c r="E1971" s="1">
        <v>-1.8402999999999999E-2</v>
      </c>
      <c r="F1971">
        <v>0.12257999999999999</v>
      </c>
      <c r="G1971">
        <f t="shared" si="183"/>
        <v>10.212300224</v>
      </c>
      <c r="H1971">
        <f t="shared" si="187"/>
        <v>8.9834758960684056</v>
      </c>
      <c r="I1971">
        <f t="shared" si="188"/>
        <v>0.97740226240793215</v>
      </c>
      <c r="J1971">
        <f t="shared" si="184"/>
        <v>-1.0003200000004355E-3</v>
      </c>
      <c r="K1971">
        <f t="shared" si="185"/>
        <v>2.6902475834851085E-3</v>
      </c>
      <c r="L1971">
        <f t="shared" si="186"/>
        <v>1.1135110858796013E-4</v>
      </c>
    </row>
    <row r="1972" spans="1:12">
      <c r="A1972">
        <v>98.570999999999998</v>
      </c>
      <c r="B1972">
        <v>19.420000000000002</v>
      </c>
      <c r="C1972">
        <v>-0.15364</v>
      </c>
      <c r="D1972">
        <v>98.006720000000001</v>
      </c>
      <c r="E1972" s="1">
        <v>-1.4468999999999999E-2</v>
      </c>
      <c r="F1972">
        <v>0.12257999999999999</v>
      </c>
      <c r="G1972">
        <f t="shared" si="183"/>
        <v>10.212300224</v>
      </c>
      <c r="H1972">
        <f t="shared" si="187"/>
        <v>8.9834758960684056</v>
      </c>
      <c r="I1972">
        <f t="shared" si="188"/>
        <v>0.97740226240793215</v>
      </c>
      <c r="J1972">
        <f t="shared" si="184"/>
        <v>-1.6672000000017518E-3</v>
      </c>
      <c r="K1972">
        <f t="shared" si="185"/>
        <v>2.6901896852747089E-3</v>
      </c>
      <c r="L1972">
        <f t="shared" si="186"/>
        <v>1.8558518098004775E-4</v>
      </c>
    </row>
    <row r="1973" spans="1:12">
      <c r="A1973">
        <v>98.578000000000003</v>
      </c>
      <c r="B1973">
        <v>19.43</v>
      </c>
      <c r="C1973">
        <v>-0.15265999999999999</v>
      </c>
      <c r="D1973">
        <v>98.006720000000001</v>
      </c>
      <c r="E1973" s="1">
        <v>-9.0883000000000005E-3</v>
      </c>
      <c r="F1973">
        <v>0.12259</v>
      </c>
      <c r="G1973">
        <f t="shared" si="183"/>
        <v>10.212300224</v>
      </c>
      <c r="H1973">
        <f t="shared" si="187"/>
        <v>8.9834758960684056</v>
      </c>
      <c r="I1973">
        <f t="shared" si="188"/>
        <v>0.97740226240793215</v>
      </c>
      <c r="J1973">
        <f t="shared" si="184"/>
        <v>-2.167360000001999E-3</v>
      </c>
      <c r="K1973">
        <f t="shared" si="185"/>
        <v>2.6901390263848841E-3</v>
      </c>
      <c r="L1973">
        <f t="shared" si="186"/>
        <v>2.4126073527403109E-4</v>
      </c>
    </row>
    <row r="1974" spans="1:12">
      <c r="A1974">
        <v>98.581999999999994</v>
      </c>
      <c r="B1974">
        <v>19.440000000000001</v>
      </c>
      <c r="C1974">
        <v>-0.1507</v>
      </c>
      <c r="D1974">
        <v>98.006720000000001</v>
      </c>
      <c r="E1974" s="1">
        <v>-4.4085000000000001E-3</v>
      </c>
      <c r="F1974">
        <v>0.12259</v>
      </c>
      <c r="G1974">
        <f t="shared" si="183"/>
        <v>10.212300224</v>
      </c>
      <c r="H1974">
        <f t="shared" si="187"/>
        <v>8.9834758960684056</v>
      </c>
      <c r="I1974">
        <f t="shared" si="188"/>
        <v>0.97740226240793215</v>
      </c>
      <c r="J1974">
        <f t="shared" si="184"/>
        <v>-1.6672000000106275E-3</v>
      </c>
      <c r="K1974">
        <f t="shared" si="185"/>
        <v>2.6901100793044453E-3</v>
      </c>
      <c r="L1974">
        <f t="shared" si="186"/>
        <v>1.8558518098103576E-4</v>
      </c>
    </row>
    <row r="1975" spans="1:12">
      <c r="A1975">
        <v>98.590999999999994</v>
      </c>
      <c r="B1975">
        <v>19.45</v>
      </c>
      <c r="C1975">
        <v>-0.15167</v>
      </c>
      <c r="D1975">
        <v>98.006720000000001</v>
      </c>
      <c r="E1975" s="1">
        <v>-2.0092E-3</v>
      </c>
      <c r="F1975">
        <v>0.12259</v>
      </c>
      <c r="G1975">
        <f t="shared" si="183"/>
        <v>10.212300224</v>
      </c>
      <c r="H1975">
        <f t="shared" si="187"/>
        <v>8.9834758960684056</v>
      </c>
      <c r="I1975">
        <f t="shared" si="188"/>
        <v>0.97740226240793215</v>
      </c>
      <c r="J1975">
        <f t="shared" si="184"/>
        <v>-1.6672000000106536E-3</v>
      </c>
      <c r="K1975">
        <f t="shared" si="185"/>
        <v>2.6900449506511255E-3</v>
      </c>
      <c r="L1975">
        <f t="shared" si="186"/>
        <v>1.8558518098103866E-4</v>
      </c>
    </row>
    <row r="1976" spans="1:12">
      <c r="A1976">
        <v>98.602000000000004</v>
      </c>
      <c r="B1976">
        <v>19.46</v>
      </c>
      <c r="C1976">
        <v>-0.15265000000000001</v>
      </c>
      <c r="D1976">
        <v>98.006720000000001</v>
      </c>
      <c r="E1976" s="1">
        <v>-2.0328999999999998E-3</v>
      </c>
      <c r="F1976">
        <v>0.1226</v>
      </c>
      <c r="G1976">
        <f t="shared" si="183"/>
        <v>10.212300224</v>
      </c>
      <c r="H1976">
        <f t="shared" si="187"/>
        <v>8.9834758960684056</v>
      </c>
      <c r="I1976">
        <f t="shared" si="188"/>
        <v>0.97740226240793215</v>
      </c>
      <c r="J1976">
        <f t="shared" si="184"/>
        <v>-1.5004800000095687E-3</v>
      </c>
      <c r="K1976">
        <f t="shared" si="185"/>
        <v>2.6899653532462507E-3</v>
      </c>
      <c r="L1976">
        <f t="shared" si="186"/>
        <v>1.6702666288293262E-4</v>
      </c>
    </row>
    <row r="1977" spans="1:12">
      <c r="A1977">
        <v>98.602999999999994</v>
      </c>
      <c r="B1977">
        <v>19.47</v>
      </c>
      <c r="C1977">
        <v>-0.15362000000000001</v>
      </c>
      <c r="D1977">
        <v>98.006720000000001</v>
      </c>
      <c r="E1977" s="1">
        <v>-4.8002000000000001E-3</v>
      </c>
      <c r="F1977">
        <v>0.1226</v>
      </c>
      <c r="G1977">
        <f t="shared" si="183"/>
        <v>10.212300224</v>
      </c>
      <c r="H1977">
        <f t="shared" si="187"/>
        <v>8.9834758960684056</v>
      </c>
      <c r="I1977">
        <f t="shared" si="188"/>
        <v>0.97740226240793215</v>
      </c>
      <c r="J1977">
        <f t="shared" si="184"/>
        <v>-1.1670400000074728E-3</v>
      </c>
      <c r="K1977">
        <f t="shared" si="185"/>
        <v>2.6899581173521129E-3</v>
      </c>
      <c r="L1977">
        <f t="shared" si="186"/>
        <v>1.2990962668672876E-4</v>
      </c>
    </row>
    <row r="1978" spans="1:12">
      <c r="A1978">
        <v>98.606999999999999</v>
      </c>
      <c r="B1978">
        <v>19.48</v>
      </c>
      <c r="C1978">
        <v>-0.15265000000000001</v>
      </c>
      <c r="D1978">
        <v>98.006720000000001</v>
      </c>
      <c r="E1978" s="1">
        <v>-1.0704999999999999E-2</v>
      </c>
      <c r="F1978">
        <v>0.1226</v>
      </c>
      <c r="G1978">
        <f t="shared" si="183"/>
        <v>10.212300224</v>
      </c>
      <c r="H1978">
        <f t="shared" si="187"/>
        <v>8.9834758960684056</v>
      </c>
      <c r="I1978">
        <f t="shared" si="188"/>
        <v>0.97740226240793215</v>
      </c>
      <c r="J1978">
        <f t="shared" si="184"/>
        <v>-6.6688000000427719E-4</v>
      </c>
      <c r="K1978">
        <f t="shared" si="185"/>
        <v>2.6899291741648446E-3</v>
      </c>
      <c r="L1978">
        <f t="shared" si="186"/>
        <v>7.4234072392417223E-5</v>
      </c>
    </row>
    <row r="1979" spans="1:12">
      <c r="A1979">
        <v>98.613</v>
      </c>
      <c r="B1979">
        <v>19.489999999999998</v>
      </c>
      <c r="C1979">
        <v>-0.14677000000000001</v>
      </c>
      <c r="D1979">
        <v>98.006720000000001</v>
      </c>
      <c r="E1979" s="1">
        <v>-1.8853000000000002E-2</v>
      </c>
      <c r="F1979">
        <v>0.1226</v>
      </c>
      <c r="G1979">
        <f t="shared" si="183"/>
        <v>10.212300224</v>
      </c>
      <c r="H1979">
        <f t="shared" si="187"/>
        <v>8.9834758960684056</v>
      </c>
      <c r="I1979">
        <f t="shared" si="188"/>
        <v>0.97740226240793215</v>
      </c>
      <c r="J1979">
        <f t="shared" si="184"/>
        <v>0</v>
      </c>
      <c r="K1979">
        <f t="shared" si="185"/>
        <v>2.6898857605517495E-3</v>
      </c>
      <c r="L1979">
        <f t="shared" si="186"/>
        <v>0</v>
      </c>
    </row>
    <row r="1980" spans="1:12">
      <c r="A1980">
        <v>98.617000000000004</v>
      </c>
      <c r="B1980">
        <v>19.5</v>
      </c>
      <c r="C1980">
        <v>-0.14480999999999999</v>
      </c>
      <c r="D1980">
        <v>98.006720000000001</v>
      </c>
      <c r="E1980" s="1">
        <v>-2.7515000000000001E-2</v>
      </c>
      <c r="F1980">
        <v>0.12261</v>
      </c>
      <c r="G1980">
        <f t="shared" si="183"/>
        <v>10.212300224</v>
      </c>
      <c r="H1980">
        <f t="shared" si="187"/>
        <v>8.9834758960684056</v>
      </c>
      <c r="I1980">
        <f t="shared" si="188"/>
        <v>0.97740226240793215</v>
      </c>
      <c r="J1980">
        <f t="shared" si="184"/>
        <v>0</v>
      </c>
      <c r="K1980">
        <f t="shared" si="185"/>
        <v>2.6898568189215287E-3</v>
      </c>
      <c r="L1980">
        <f t="shared" si="186"/>
        <v>0</v>
      </c>
    </row>
    <row r="1981" spans="1:12">
      <c r="A1981">
        <v>98.626999999999995</v>
      </c>
      <c r="B1981">
        <v>19.510000000000002</v>
      </c>
      <c r="C1981">
        <v>-0.14676</v>
      </c>
      <c r="D1981">
        <v>98.005759999999995</v>
      </c>
      <c r="E1981" s="1">
        <v>-3.4097000000000002E-2</v>
      </c>
      <c r="F1981">
        <v>0.12261</v>
      </c>
      <c r="G1981">
        <f t="shared" si="183"/>
        <v>10.212200191999999</v>
      </c>
      <c r="H1981">
        <f t="shared" si="187"/>
        <v>8.9833758640684049</v>
      </c>
      <c r="I1981">
        <f t="shared" si="188"/>
        <v>0.97739137892538652</v>
      </c>
      <c r="J1981">
        <f t="shared" si="184"/>
        <v>-6.668800000042773E-4</v>
      </c>
      <c r="K1981">
        <f t="shared" si="185"/>
        <v>2.6897844675706135E-3</v>
      </c>
      <c r="L1981">
        <f t="shared" si="186"/>
        <v>7.4234899006247261E-5</v>
      </c>
    </row>
    <row r="1982" spans="1:12">
      <c r="A1982">
        <v>98.632999999999996</v>
      </c>
      <c r="B1982">
        <v>19.52</v>
      </c>
      <c r="C1982">
        <v>-0.14674999999999999</v>
      </c>
      <c r="D1982">
        <v>98.005759999999995</v>
      </c>
      <c r="E1982" s="1">
        <v>-3.6864000000000001E-2</v>
      </c>
      <c r="F1982">
        <v>0.12261</v>
      </c>
      <c r="G1982">
        <f t="shared" ref="G1982:G2045" si="189">(D1982/100)*$B$16</f>
        <v>10.212200191999999</v>
      </c>
      <c r="H1982">
        <f t="shared" si="187"/>
        <v>8.9833758640684049</v>
      </c>
      <c r="I1982">
        <f t="shared" si="188"/>
        <v>0.97739137892538652</v>
      </c>
      <c r="J1982">
        <f t="shared" ref="J1982:J2045" si="190">SLOPE(H1974:H1982,B1974:B1982)</f>
        <v>-1.167040000007473E-3</v>
      </c>
      <c r="K1982">
        <f t="shared" ref="K1982:K2045" si="191">1/(A1982+273.15)</f>
        <v>2.6897410586282861E-3</v>
      </c>
      <c r="L1982">
        <f t="shared" ref="L1982:L2045" si="192">-J1982/H1982</f>
        <v>1.2991107326093136E-4</v>
      </c>
    </row>
    <row r="1983" spans="1:12">
      <c r="A1983">
        <v>98.64</v>
      </c>
      <c r="B1983">
        <v>19.53</v>
      </c>
      <c r="C1983">
        <v>-0.14380999999999999</v>
      </c>
      <c r="D1983">
        <v>98.004800000000003</v>
      </c>
      <c r="E1983" s="1">
        <v>-3.6211E-2</v>
      </c>
      <c r="F1983">
        <v>0.12262000000000001</v>
      </c>
      <c r="G1983">
        <f t="shared" si="189"/>
        <v>10.21210016</v>
      </c>
      <c r="H1983">
        <f t="shared" si="187"/>
        <v>8.9832758320684061</v>
      </c>
      <c r="I1983">
        <f t="shared" si="188"/>
        <v>0.97738049544284111</v>
      </c>
      <c r="J1983">
        <f t="shared" si="190"/>
        <v>-2.1673600000019812E-3</v>
      </c>
      <c r="K1983">
        <f t="shared" si="191"/>
        <v>2.689690416633046E-3</v>
      </c>
      <c r="L1983">
        <f t="shared" si="192"/>
        <v>2.4126610832375442E-4</v>
      </c>
    </row>
    <row r="1984" spans="1:12">
      <c r="A1984">
        <v>98.641000000000005</v>
      </c>
      <c r="B1984">
        <v>19.54</v>
      </c>
      <c r="C1984">
        <v>-0.14577000000000001</v>
      </c>
      <c r="D1984">
        <v>98.004800000000003</v>
      </c>
      <c r="E1984" s="1">
        <v>-3.3274999999999999E-2</v>
      </c>
      <c r="F1984">
        <v>0.12262000000000001</v>
      </c>
      <c r="G1984">
        <f t="shared" si="189"/>
        <v>10.21210016</v>
      </c>
      <c r="H1984">
        <f t="shared" si="187"/>
        <v>8.9832758320684061</v>
      </c>
      <c r="I1984">
        <f t="shared" si="188"/>
        <v>0.97738049544284111</v>
      </c>
      <c r="J1984">
        <f t="shared" si="190"/>
        <v>-2.8342399999973758E-3</v>
      </c>
      <c r="K1984">
        <f t="shared" si="191"/>
        <v>2.6896831822179664E-3</v>
      </c>
      <c r="L1984">
        <f t="shared" si="192"/>
        <v>3.155018339612522E-4</v>
      </c>
    </row>
    <row r="1985" spans="1:12">
      <c r="A1985">
        <v>98.647000000000006</v>
      </c>
      <c r="B1985">
        <v>19.55</v>
      </c>
      <c r="C1985">
        <v>-0.14479</v>
      </c>
      <c r="D1985">
        <v>98.004800000000003</v>
      </c>
      <c r="E1985" s="1">
        <v>-2.8740000000000002E-2</v>
      </c>
      <c r="F1985">
        <v>0.12262000000000001</v>
      </c>
      <c r="G1985">
        <f t="shared" si="189"/>
        <v>10.21210016</v>
      </c>
      <c r="H1985">
        <f t="shared" si="187"/>
        <v>8.9832758320684061</v>
      </c>
      <c r="I1985">
        <f t="shared" si="188"/>
        <v>0.97738049544284111</v>
      </c>
      <c r="J1985">
        <f t="shared" si="190"/>
        <v>-3.1676799999935312E-3</v>
      </c>
      <c r="K1985">
        <f t="shared" si="191"/>
        <v>2.6896397765447276E-3</v>
      </c>
      <c r="L1985">
        <f t="shared" si="192"/>
        <v>3.526196967798294E-4</v>
      </c>
    </row>
    <row r="1986" spans="1:12">
      <c r="A1986">
        <v>98.656999999999996</v>
      </c>
      <c r="B1986">
        <v>19.559999999999999</v>
      </c>
      <c r="C1986">
        <v>-0.14576</v>
      </c>
      <c r="D1986">
        <v>98.003839999999997</v>
      </c>
      <c r="E1986" s="1">
        <v>-2.2811000000000001E-2</v>
      </c>
      <c r="F1986">
        <v>0.12263</v>
      </c>
      <c r="G1986">
        <f t="shared" si="189"/>
        <v>10.212000128</v>
      </c>
      <c r="H1986">
        <f t="shared" si="187"/>
        <v>8.9831758000684054</v>
      </c>
      <c r="I1986">
        <f t="shared" si="188"/>
        <v>0.97736961196029548</v>
      </c>
      <c r="J1986">
        <f t="shared" si="190"/>
        <v>-3.8345599999948829E-3</v>
      </c>
      <c r="K1986">
        <f t="shared" si="191"/>
        <v>2.6895674368691285E-3</v>
      </c>
      <c r="L1986">
        <f t="shared" si="192"/>
        <v>4.2686017565922327E-4</v>
      </c>
    </row>
    <row r="1987" spans="1:12">
      <c r="A1987">
        <v>98.67</v>
      </c>
      <c r="B1987">
        <v>19.57</v>
      </c>
      <c r="C1987">
        <v>-0.14574999999999999</v>
      </c>
      <c r="D1987">
        <v>98.003839999999997</v>
      </c>
      <c r="E1987" s="1">
        <v>-1.6109999999999999E-2</v>
      </c>
      <c r="F1987">
        <v>0.12263</v>
      </c>
      <c r="G1987">
        <f t="shared" si="189"/>
        <v>10.212000128</v>
      </c>
      <c r="H1987">
        <f t="shared" si="187"/>
        <v>8.9831758000684054</v>
      </c>
      <c r="I1987">
        <f t="shared" si="188"/>
        <v>0.97736961196029548</v>
      </c>
      <c r="J1987">
        <f t="shared" si="190"/>
        <v>-4.0012799999959202E-3</v>
      </c>
      <c r="K1987">
        <f t="shared" si="191"/>
        <v>2.6894734011080629E-3</v>
      </c>
      <c r="L1987">
        <f t="shared" si="192"/>
        <v>4.4541931373150362E-4</v>
      </c>
    </row>
    <row r="1988" spans="1:12">
      <c r="A1988">
        <v>98.674999999999997</v>
      </c>
      <c r="B1988">
        <v>19.579999999999998</v>
      </c>
      <c r="C1988">
        <v>-0.14379</v>
      </c>
      <c r="D1988">
        <v>98.003839999999997</v>
      </c>
      <c r="E1988" s="1">
        <v>-9.8717000000000006E-3</v>
      </c>
      <c r="F1988">
        <v>0.12264</v>
      </c>
      <c r="G1988">
        <f t="shared" si="189"/>
        <v>10.212000128</v>
      </c>
      <c r="H1988">
        <f t="shared" si="187"/>
        <v>8.9831758000684054</v>
      </c>
      <c r="I1988">
        <f t="shared" si="188"/>
        <v>0.97736961196029548</v>
      </c>
      <c r="J1988">
        <f t="shared" si="190"/>
        <v>-3.6678399999968492E-3</v>
      </c>
      <c r="K1988">
        <f t="shared" si="191"/>
        <v>2.6894372352585221E-3</v>
      </c>
      <c r="L1988">
        <f t="shared" si="192"/>
        <v>4.0830103758727722E-4</v>
      </c>
    </row>
    <row r="1989" spans="1:12">
      <c r="A1989">
        <v>98.677000000000007</v>
      </c>
      <c r="B1989">
        <v>19.59</v>
      </c>
      <c r="C1989">
        <v>-0.14477000000000001</v>
      </c>
      <c r="D1989">
        <v>98.003839999999997</v>
      </c>
      <c r="E1989" s="1">
        <v>-6.0251000000000002E-3</v>
      </c>
      <c r="F1989">
        <v>0.12264</v>
      </c>
      <c r="G1989">
        <f t="shared" si="189"/>
        <v>10.212000128</v>
      </c>
      <c r="H1989">
        <f t="shared" si="187"/>
        <v>8.9831758000684054</v>
      </c>
      <c r="I1989">
        <f t="shared" si="188"/>
        <v>0.97736961196029548</v>
      </c>
      <c r="J1989">
        <f t="shared" si="190"/>
        <v>-2.8342399999974175E-3</v>
      </c>
      <c r="K1989">
        <f t="shared" si="191"/>
        <v>2.6894227691910484E-3</v>
      </c>
      <c r="L1989">
        <f t="shared" si="192"/>
        <v>3.1550534722651593E-4</v>
      </c>
    </row>
    <row r="1990" spans="1:12">
      <c r="A1990">
        <v>98.680999999999997</v>
      </c>
      <c r="B1990">
        <v>19.600000000000001</v>
      </c>
      <c r="C1990">
        <v>-0.13694000000000001</v>
      </c>
      <c r="D1990">
        <v>98.003839999999997</v>
      </c>
      <c r="E1990" s="1">
        <v>-6.0251000000000002E-3</v>
      </c>
      <c r="F1990">
        <v>0.12264</v>
      </c>
      <c r="G1990">
        <f t="shared" si="189"/>
        <v>10.212000128</v>
      </c>
      <c r="H1990">
        <f t="shared" si="187"/>
        <v>8.9831758000684054</v>
      </c>
      <c r="I1990">
        <f t="shared" si="188"/>
        <v>0.97736961196029548</v>
      </c>
      <c r="J1990">
        <f t="shared" si="190"/>
        <v>-2.3340800000030289E-3</v>
      </c>
      <c r="K1990">
        <f t="shared" si="191"/>
        <v>2.6893938375229611E-3</v>
      </c>
      <c r="L1990">
        <f t="shared" si="192"/>
        <v>2.5982793301064587E-4</v>
      </c>
    </row>
    <row r="1991" spans="1:12">
      <c r="A1991">
        <v>98.691000000000003</v>
      </c>
      <c r="B1991">
        <v>19.61</v>
      </c>
      <c r="C1991">
        <v>-0.14476</v>
      </c>
      <c r="D1991">
        <v>98.003839999999997</v>
      </c>
      <c r="E1991" s="1">
        <v>-9.8715000000000001E-3</v>
      </c>
      <c r="F1991">
        <v>0.12265</v>
      </c>
      <c r="G1991">
        <f t="shared" si="189"/>
        <v>10.212000128</v>
      </c>
      <c r="H1991">
        <f t="shared" si="187"/>
        <v>8.9831758000684054</v>
      </c>
      <c r="I1991">
        <f t="shared" si="188"/>
        <v>0.97736961196029548</v>
      </c>
      <c r="J1991">
        <f t="shared" si="190"/>
        <v>-1.5004800000095629E-3</v>
      </c>
      <c r="K1991">
        <f t="shared" si="191"/>
        <v>2.6893215110759708E-3</v>
      </c>
      <c r="L1991">
        <f t="shared" si="192"/>
        <v>1.670322426505487E-4</v>
      </c>
    </row>
    <row r="1992" spans="1:12">
      <c r="A1992">
        <v>98.694999999999993</v>
      </c>
      <c r="B1992">
        <v>19.62</v>
      </c>
      <c r="C1992">
        <v>-0.14377999999999999</v>
      </c>
      <c r="D1992">
        <v>98.003839999999997</v>
      </c>
      <c r="E1992" s="1">
        <v>-1.6084999999999999E-2</v>
      </c>
      <c r="F1992">
        <v>0.12265</v>
      </c>
      <c r="G1992">
        <f t="shared" si="189"/>
        <v>10.212000128</v>
      </c>
      <c r="H1992">
        <f t="shared" si="187"/>
        <v>8.9831758000684054</v>
      </c>
      <c r="I1992">
        <f t="shared" si="188"/>
        <v>0.97736961196029548</v>
      </c>
      <c r="J1992">
        <f t="shared" si="190"/>
        <v>-1.1670400000074117E-3</v>
      </c>
      <c r="K1992">
        <f t="shared" si="191"/>
        <v>2.6892925815864138E-3</v>
      </c>
      <c r="L1992">
        <f t="shared" si="192"/>
        <v>1.2991396650597942E-4</v>
      </c>
    </row>
    <row r="1993" spans="1:12">
      <c r="A1993">
        <v>98.7</v>
      </c>
      <c r="B1993">
        <v>19.63</v>
      </c>
      <c r="C1993">
        <v>-0.14280000000000001</v>
      </c>
      <c r="D1993">
        <v>98.003839999999997</v>
      </c>
      <c r="E1993" s="1">
        <v>-2.2419000000000001E-2</v>
      </c>
      <c r="F1993">
        <v>0.12265</v>
      </c>
      <c r="G1993">
        <f t="shared" si="189"/>
        <v>10.212000128</v>
      </c>
      <c r="H1993">
        <f t="shared" si="187"/>
        <v>8.9831758000684054</v>
      </c>
      <c r="I1993">
        <f t="shared" si="188"/>
        <v>0.97736961196029548</v>
      </c>
      <c r="J1993">
        <f t="shared" si="190"/>
        <v>-6.6688000000423783E-4</v>
      </c>
      <c r="K1993">
        <f t="shared" si="191"/>
        <v>2.6892564205997045E-3</v>
      </c>
      <c r="L1993">
        <f t="shared" si="192"/>
        <v>7.4236552289131378E-5</v>
      </c>
    </row>
    <row r="1994" spans="1:12">
      <c r="A1994">
        <v>98.707999999999998</v>
      </c>
      <c r="B1994">
        <v>19.64</v>
      </c>
      <c r="C1994">
        <v>-0.13889000000000001</v>
      </c>
      <c r="D1994">
        <v>98.002880000000005</v>
      </c>
      <c r="E1994" s="1">
        <v>-2.7122E-2</v>
      </c>
      <c r="F1994">
        <v>0.12265</v>
      </c>
      <c r="G1994">
        <f t="shared" si="189"/>
        <v>10.211900096000001</v>
      </c>
      <c r="H1994">
        <f t="shared" si="187"/>
        <v>8.9830757680684066</v>
      </c>
      <c r="I1994">
        <f t="shared" si="188"/>
        <v>0.97735872847775007</v>
      </c>
      <c r="J1994">
        <f t="shared" si="190"/>
        <v>-6.6687999999240604E-4</v>
      </c>
      <c r="K1994">
        <f t="shared" si="191"/>
        <v>2.6891985650436463E-3</v>
      </c>
      <c r="L1994">
        <f t="shared" si="192"/>
        <v>7.4237378956873979E-5</v>
      </c>
    </row>
    <row r="1995" spans="1:12">
      <c r="A1995">
        <v>98.715000000000003</v>
      </c>
      <c r="B1995">
        <v>19.649999999999999</v>
      </c>
      <c r="C1995">
        <v>-0.14180999999999999</v>
      </c>
      <c r="D1995">
        <v>98.002880000000005</v>
      </c>
      <c r="E1995" s="1">
        <v>-2.8888E-2</v>
      </c>
      <c r="F1995">
        <v>0.12266000000000001</v>
      </c>
      <c r="G1995">
        <f t="shared" si="189"/>
        <v>10.211900096000001</v>
      </c>
      <c r="H1995">
        <f t="shared" si="187"/>
        <v>8.9830757680684066</v>
      </c>
      <c r="I1995">
        <f t="shared" si="188"/>
        <v>0.97735872847775007</v>
      </c>
      <c r="J1995">
        <f t="shared" si="190"/>
        <v>-1.167039999986722E-3</v>
      </c>
      <c r="K1995">
        <f t="shared" si="191"/>
        <v>2.6891479434741103E-3</v>
      </c>
      <c r="L1995">
        <f t="shared" si="192"/>
        <v>1.2991541317453073E-4</v>
      </c>
    </row>
    <row r="1996" spans="1:12">
      <c r="A1996">
        <v>98.718000000000004</v>
      </c>
      <c r="B1996">
        <v>19.66</v>
      </c>
      <c r="C1996">
        <v>-0.14279</v>
      </c>
      <c r="D1996">
        <v>98.002880000000005</v>
      </c>
      <c r="E1996" s="1">
        <v>-2.7144000000000001E-2</v>
      </c>
      <c r="F1996">
        <v>0.12266000000000001</v>
      </c>
      <c r="G1996">
        <f t="shared" si="189"/>
        <v>10.211900096000001</v>
      </c>
      <c r="H1996">
        <f t="shared" si="187"/>
        <v>8.9830757680684066</v>
      </c>
      <c r="I1996">
        <f t="shared" si="188"/>
        <v>0.97735872847775007</v>
      </c>
      <c r="J1996">
        <f t="shared" si="190"/>
        <v>-1.5004799999829193E-3</v>
      </c>
      <c r="K1996">
        <f t="shared" si="191"/>
        <v>2.6891262490991428E-3</v>
      </c>
      <c r="L1996">
        <f t="shared" si="192"/>
        <v>1.6703410265296709E-4</v>
      </c>
    </row>
    <row r="1997" spans="1:12">
      <c r="A1997">
        <v>98.727999999999994</v>
      </c>
      <c r="B1997">
        <v>19.670000000000002</v>
      </c>
      <c r="C1997">
        <v>-0.14083000000000001</v>
      </c>
      <c r="D1997">
        <v>98.001919999999998</v>
      </c>
      <c r="E1997" s="1">
        <v>-2.2785E-2</v>
      </c>
      <c r="F1997">
        <v>0.12267</v>
      </c>
      <c r="G1997">
        <f t="shared" si="189"/>
        <v>10.211800064</v>
      </c>
      <c r="H1997">
        <f t="shared" si="187"/>
        <v>8.9829757360684059</v>
      </c>
      <c r="I1997">
        <f t="shared" si="188"/>
        <v>0.97734784499520444</v>
      </c>
      <c r="J1997">
        <f t="shared" si="190"/>
        <v>-2.3340799999853048E-3</v>
      </c>
      <c r="K1997">
        <f t="shared" si="191"/>
        <v>2.6890539370438694E-3</v>
      </c>
      <c r="L1997">
        <f t="shared" si="192"/>
        <v>2.5983371975652977E-4</v>
      </c>
    </row>
    <row r="1998" spans="1:12">
      <c r="A1998">
        <v>98.727999999999994</v>
      </c>
      <c r="B1998">
        <v>19.68</v>
      </c>
      <c r="C1998">
        <v>-0.13789000000000001</v>
      </c>
      <c r="D1998">
        <v>98.001919999999998</v>
      </c>
      <c r="E1998" s="1">
        <v>-1.7284999999999998E-2</v>
      </c>
      <c r="F1998">
        <v>0.12267</v>
      </c>
      <c r="G1998">
        <f t="shared" si="189"/>
        <v>10.211800064</v>
      </c>
      <c r="H1998">
        <f t="shared" si="187"/>
        <v>8.9829757360684059</v>
      </c>
      <c r="I1998">
        <f t="shared" si="188"/>
        <v>0.97734784499520444</v>
      </c>
      <c r="J1998">
        <f t="shared" si="190"/>
        <v>-2.8342399999885144E-3</v>
      </c>
      <c r="K1998">
        <f t="shared" si="191"/>
        <v>2.6890539370438694E-3</v>
      </c>
      <c r="L1998">
        <f t="shared" si="192"/>
        <v>3.1551237399077969E-4</v>
      </c>
    </row>
    <row r="1999" spans="1:12">
      <c r="A1999">
        <v>98.736000000000004</v>
      </c>
      <c r="B1999">
        <v>19.690000000000001</v>
      </c>
      <c r="C1999">
        <v>-0.13983999999999999</v>
      </c>
      <c r="D1999">
        <v>98.001919999999998</v>
      </c>
      <c r="E1999" s="1">
        <v>-1.2246E-2</v>
      </c>
      <c r="F1999">
        <v>0.12267</v>
      </c>
      <c r="G1999">
        <f t="shared" si="189"/>
        <v>10.211800064</v>
      </c>
      <c r="H1999">
        <f t="shared" si="187"/>
        <v>8.9829757360684059</v>
      </c>
      <c r="I1999">
        <f t="shared" si="188"/>
        <v>0.97734784499520444</v>
      </c>
      <c r="J1999">
        <f t="shared" si="190"/>
        <v>-3.0009599999924722E-3</v>
      </c>
      <c r="K1999">
        <f t="shared" si="191"/>
        <v>2.6889960901996849E-3</v>
      </c>
      <c r="L1999">
        <f t="shared" si="192"/>
        <v>3.3407192540251782E-4</v>
      </c>
    </row>
    <row r="2000" spans="1:12">
      <c r="A2000">
        <v>98.738</v>
      </c>
      <c r="B2000">
        <v>19.7</v>
      </c>
      <c r="C2000">
        <v>-0.13593</v>
      </c>
      <c r="D2000">
        <v>98.001919999999998</v>
      </c>
      <c r="E2000" s="1">
        <v>-9.1111999999999999E-3</v>
      </c>
      <c r="F2000">
        <v>0.12267</v>
      </c>
      <c r="G2000">
        <f t="shared" si="189"/>
        <v>10.211800064</v>
      </c>
      <c r="H2000">
        <f t="shared" si="187"/>
        <v>8.9829757360684059</v>
      </c>
      <c r="I2000">
        <f t="shared" si="188"/>
        <v>0.97734784499520444</v>
      </c>
      <c r="J2000">
        <f t="shared" si="190"/>
        <v>-2.8342399999973754E-3</v>
      </c>
      <c r="K2000">
        <f t="shared" si="191"/>
        <v>2.6889816288775117E-3</v>
      </c>
      <c r="L2000">
        <f t="shared" si="192"/>
        <v>3.155123739917661E-4</v>
      </c>
    </row>
    <row r="2001" spans="1:12">
      <c r="A2001">
        <v>98.738</v>
      </c>
      <c r="B2001">
        <v>19.71</v>
      </c>
      <c r="C2001">
        <v>-0.14374999999999999</v>
      </c>
      <c r="D2001">
        <v>98.001919999999998</v>
      </c>
      <c r="E2001" s="1">
        <v>-6.9740999999999996E-3</v>
      </c>
      <c r="F2001">
        <v>0.12267</v>
      </c>
      <c r="G2001">
        <f t="shared" si="189"/>
        <v>10.211800064</v>
      </c>
      <c r="H2001">
        <f t="shared" si="187"/>
        <v>8.9829757360684059</v>
      </c>
      <c r="I2001">
        <f t="shared" si="188"/>
        <v>0.97734784499520444</v>
      </c>
      <c r="J2001">
        <f t="shared" si="190"/>
        <v>-2.3340800000030402E-3</v>
      </c>
      <c r="K2001">
        <f t="shared" si="191"/>
        <v>2.6889816288775117E-3</v>
      </c>
      <c r="L2001">
        <f t="shared" si="192"/>
        <v>2.598337197585041E-4</v>
      </c>
    </row>
    <row r="2002" spans="1:12">
      <c r="A2002">
        <v>98.742999999999995</v>
      </c>
      <c r="B2002">
        <v>19.72</v>
      </c>
      <c r="C2002">
        <v>-0.13983999999999999</v>
      </c>
      <c r="D2002">
        <v>98.001919999999998</v>
      </c>
      <c r="E2002" s="1">
        <v>-3.9820999999999997E-3</v>
      </c>
      <c r="F2002">
        <v>0.12267</v>
      </c>
      <c r="G2002">
        <f t="shared" si="189"/>
        <v>10.211800064</v>
      </c>
      <c r="H2002">
        <f t="shared" si="187"/>
        <v>8.9829757360684059</v>
      </c>
      <c r="I2002">
        <f t="shared" si="188"/>
        <v>0.97734784499520444</v>
      </c>
      <c r="J2002">
        <f t="shared" si="190"/>
        <v>-1.5004800000096021E-3</v>
      </c>
      <c r="K2002">
        <f t="shared" si="191"/>
        <v>2.688945476252578E-3</v>
      </c>
      <c r="L2002">
        <f t="shared" si="192"/>
        <v>1.6703596270274684E-4</v>
      </c>
    </row>
    <row r="2003" spans="1:12">
      <c r="A2003">
        <v>98.748000000000005</v>
      </c>
      <c r="B2003">
        <v>19.73</v>
      </c>
      <c r="C2003">
        <v>-0.14080999999999999</v>
      </c>
      <c r="D2003">
        <v>98.000960000000006</v>
      </c>
      <c r="E2003" s="1">
        <v>-2.4063999999999999E-5</v>
      </c>
      <c r="F2003">
        <v>0.12268</v>
      </c>
      <c r="G2003">
        <f t="shared" si="189"/>
        <v>10.211700032</v>
      </c>
      <c r="H2003">
        <f t="shared" si="187"/>
        <v>8.9828757040684053</v>
      </c>
      <c r="I2003">
        <f t="shared" si="188"/>
        <v>0.97733696151265881</v>
      </c>
      <c r="J2003">
        <f t="shared" si="190"/>
        <v>-1.833920000011723E-3</v>
      </c>
      <c r="K2003">
        <f t="shared" si="191"/>
        <v>2.6889093245997561E-3</v>
      </c>
      <c r="L2003">
        <f t="shared" si="192"/>
        <v>2.0415733896675517E-4</v>
      </c>
    </row>
    <row r="2004" spans="1:12">
      <c r="A2004">
        <v>98.756</v>
      </c>
      <c r="B2004">
        <v>19.739999999999998</v>
      </c>
      <c r="C2004">
        <v>-0.14080999999999999</v>
      </c>
      <c r="D2004">
        <v>98.001919999999998</v>
      </c>
      <c r="E2004" s="1">
        <v>3.5896999999999999E-3</v>
      </c>
      <c r="F2004">
        <v>0.12268</v>
      </c>
      <c r="G2004">
        <f t="shared" si="189"/>
        <v>10.211800064</v>
      </c>
      <c r="H2004">
        <f t="shared" si="187"/>
        <v>8.9829757360684059</v>
      </c>
      <c r="I2004">
        <f t="shared" si="188"/>
        <v>0.97734784499520444</v>
      </c>
      <c r="J2004">
        <f t="shared" si="190"/>
        <v>-1.167040000007501E-3</v>
      </c>
      <c r="K2004">
        <f t="shared" si="191"/>
        <v>2.6888514839771343E-3</v>
      </c>
      <c r="L2004">
        <f t="shared" si="192"/>
        <v>1.2991685987991786E-4</v>
      </c>
    </row>
    <row r="2005" spans="1:12">
      <c r="A2005">
        <v>98.760999999999996</v>
      </c>
      <c r="B2005">
        <v>19.75</v>
      </c>
      <c r="C2005">
        <v>-0.13983000000000001</v>
      </c>
      <c r="D2005">
        <v>98.001919999999998</v>
      </c>
      <c r="E2005" s="1">
        <v>5.3569000000000004E-3</v>
      </c>
      <c r="F2005">
        <v>0.12268</v>
      </c>
      <c r="G2005">
        <f t="shared" si="189"/>
        <v>10.211800064</v>
      </c>
      <c r="H2005">
        <f t="shared" si="187"/>
        <v>8.9829757360684059</v>
      </c>
      <c r="I2005">
        <f t="shared" si="188"/>
        <v>0.97734784499520444</v>
      </c>
      <c r="J2005">
        <f t="shared" si="190"/>
        <v>-3.3344000000214792E-4</v>
      </c>
      <c r="K2005">
        <f t="shared" si="191"/>
        <v>2.688815334851618E-3</v>
      </c>
      <c r="L2005">
        <f t="shared" si="192"/>
        <v>3.7119102822834206E-5</v>
      </c>
    </row>
    <row r="2006" spans="1:12">
      <c r="A2006">
        <v>98.766000000000005</v>
      </c>
      <c r="B2006">
        <v>19.760000000000002</v>
      </c>
      <c r="C2006">
        <v>-0.13786999999999999</v>
      </c>
      <c r="D2006">
        <v>98.001919999999998</v>
      </c>
      <c r="E2006" s="1">
        <v>4.7272E-3</v>
      </c>
      <c r="F2006">
        <v>0.12268999999999999</v>
      </c>
      <c r="G2006">
        <f t="shared" si="189"/>
        <v>10.211800064</v>
      </c>
      <c r="H2006">
        <f t="shared" si="187"/>
        <v>8.9829757360684059</v>
      </c>
      <c r="I2006">
        <f t="shared" si="188"/>
        <v>0.97734784499520444</v>
      </c>
      <c r="J2006">
        <f t="shared" si="190"/>
        <v>-1.6672000000106932E-4</v>
      </c>
      <c r="K2006">
        <f t="shared" si="191"/>
        <v>2.6887791866980716E-3</v>
      </c>
      <c r="L2006">
        <f t="shared" si="192"/>
        <v>1.8559551411416585E-5</v>
      </c>
    </row>
    <row r="2007" spans="1:12">
      <c r="A2007">
        <v>98.774000000000001</v>
      </c>
      <c r="B2007">
        <v>19.77</v>
      </c>
      <c r="C2007">
        <v>-0.13492999999999999</v>
      </c>
      <c r="D2007">
        <v>98.001919999999998</v>
      </c>
      <c r="E2007" s="1">
        <v>3.1592E-3</v>
      </c>
      <c r="F2007">
        <v>0.12268999999999999</v>
      </c>
      <c r="G2007">
        <f t="shared" si="189"/>
        <v>10.211800064</v>
      </c>
      <c r="H2007">
        <f t="shared" si="187"/>
        <v>8.9829757360684059</v>
      </c>
      <c r="I2007">
        <f t="shared" si="188"/>
        <v>0.97734784499520444</v>
      </c>
      <c r="J2007">
        <f t="shared" si="190"/>
        <v>-6.6086216405570366E-18</v>
      </c>
      <c r="K2007">
        <f t="shared" si="191"/>
        <v>2.6887213516739979E-3</v>
      </c>
      <c r="L2007">
        <f t="shared" si="192"/>
        <v>7.3568290004637625E-19</v>
      </c>
    </row>
    <row r="2008" spans="1:12">
      <c r="A2008">
        <v>98.781000000000006</v>
      </c>
      <c r="B2008">
        <v>19.78</v>
      </c>
      <c r="C2008">
        <v>-0.13297</v>
      </c>
      <c r="D2008">
        <v>98.001919999999998</v>
      </c>
      <c r="E2008" s="1">
        <v>2.8421000000000002E-3</v>
      </c>
      <c r="F2008">
        <v>0.12268999999999999</v>
      </c>
      <c r="G2008">
        <f t="shared" si="189"/>
        <v>10.211800064</v>
      </c>
      <c r="H2008">
        <f t="shared" si="187"/>
        <v>8.9829757360684059</v>
      </c>
      <c r="I2008">
        <f t="shared" si="188"/>
        <v>0.97734784499520444</v>
      </c>
      <c r="J2008">
        <f t="shared" si="190"/>
        <v>1.6672000000105225E-4</v>
      </c>
      <c r="K2008">
        <f t="shared" si="191"/>
        <v>2.6886707480688623E-3</v>
      </c>
      <c r="L2008">
        <f t="shared" si="192"/>
        <v>-1.8559551411414684E-5</v>
      </c>
    </row>
    <row r="2009" spans="1:12">
      <c r="A2009">
        <v>98.789000000000001</v>
      </c>
      <c r="B2009">
        <v>19.79</v>
      </c>
      <c r="C2009">
        <v>-0.13199</v>
      </c>
      <c r="D2009">
        <v>98.001919999999998</v>
      </c>
      <c r="E2009" s="1">
        <v>4.7762999999999998E-3</v>
      </c>
      <c r="F2009">
        <v>0.1227</v>
      </c>
      <c r="G2009">
        <f t="shared" si="189"/>
        <v>10.211800064</v>
      </c>
      <c r="H2009">
        <f t="shared" si="187"/>
        <v>8.9829757360684059</v>
      </c>
      <c r="I2009">
        <f t="shared" si="188"/>
        <v>0.97734784499520444</v>
      </c>
      <c r="J2009">
        <f t="shared" si="190"/>
        <v>3.3344000000211892E-4</v>
      </c>
      <c r="K2009">
        <f t="shared" si="191"/>
        <v>2.6886129177096248E-3</v>
      </c>
      <c r="L2009">
        <f t="shared" si="192"/>
        <v>-3.7119102822830974E-5</v>
      </c>
    </row>
    <row r="2010" spans="1:12">
      <c r="A2010">
        <v>98.789000000000001</v>
      </c>
      <c r="B2010">
        <v>19.8</v>
      </c>
      <c r="C2010">
        <v>-0.13199</v>
      </c>
      <c r="D2010">
        <v>98.001919999999998</v>
      </c>
      <c r="E2010" s="1">
        <v>9.5035999999999992E-3</v>
      </c>
      <c r="F2010">
        <v>0.1227</v>
      </c>
      <c r="G2010">
        <f t="shared" si="189"/>
        <v>10.211800064</v>
      </c>
      <c r="H2010">
        <f t="shared" si="187"/>
        <v>8.9829757360684059</v>
      </c>
      <c r="I2010">
        <f t="shared" si="188"/>
        <v>0.97734784499520444</v>
      </c>
      <c r="J2010">
        <f t="shared" si="190"/>
        <v>5.0016000000316981E-4</v>
      </c>
      <c r="K2010">
        <f t="shared" si="191"/>
        <v>2.6886129177096248E-3</v>
      </c>
      <c r="L2010">
        <f t="shared" si="192"/>
        <v>-5.5678654234245505E-5</v>
      </c>
    </row>
    <row r="2011" spans="1:12">
      <c r="A2011">
        <v>98.8</v>
      </c>
      <c r="B2011">
        <v>19.809999999999999</v>
      </c>
      <c r="C2011">
        <v>-0.13100000000000001</v>
      </c>
      <c r="D2011">
        <v>98.001919999999998</v>
      </c>
      <c r="E2011" s="1">
        <v>1.6086E-2</v>
      </c>
      <c r="F2011">
        <v>0.1227</v>
      </c>
      <c r="G2011">
        <f t="shared" si="189"/>
        <v>10.211800064</v>
      </c>
      <c r="H2011">
        <f t="shared" si="187"/>
        <v>8.9829757360684059</v>
      </c>
      <c r="I2011">
        <f t="shared" si="188"/>
        <v>0.97734784499520444</v>
      </c>
      <c r="J2011">
        <f t="shared" si="190"/>
        <v>6.6688000000425236E-4</v>
      </c>
      <c r="K2011">
        <f t="shared" si="191"/>
        <v>2.6885334050275574E-3</v>
      </c>
      <c r="L2011">
        <f t="shared" si="192"/>
        <v>-7.423820564566356E-5</v>
      </c>
    </row>
    <row r="2012" spans="1:12">
      <c r="A2012">
        <v>98.808000000000007</v>
      </c>
      <c r="B2012">
        <v>19.82</v>
      </c>
      <c r="C2012">
        <v>-0.13589000000000001</v>
      </c>
      <c r="D2012">
        <v>98.001919999999998</v>
      </c>
      <c r="E2012" s="1">
        <v>2.2811000000000001E-2</v>
      </c>
      <c r="F2012">
        <v>0.1227</v>
      </c>
      <c r="G2012">
        <f t="shared" si="189"/>
        <v>10.211800064</v>
      </c>
      <c r="H2012">
        <f t="shared" si="187"/>
        <v>8.9829757360684059</v>
      </c>
      <c r="I2012">
        <f t="shared" si="188"/>
        <v>0.97734784499520444</v>
      </c>
      <c r="J2012">
        <f t="shared" si="190"/>
        <v>0</v>
      </c>
      <c r="K2012">
        <f t="shared" si="191"/>
        <v>2.6884755805763019E-3</v>
      </c>
      <c r="L2012">
        <f t="shared" si="192"/>
        <v>0</v>
      </c>
    </row>
    <row r="2013" spans="1:12">
      <c r="A2013">
        <v>98.807000000000002</v>
      </c>
      <c r="B2013">
        <v>19.829999999999998</v>
      </c>
      <c r="C2013">
        <v>-0.13197999999999999</v>
      </c>
      <c r="D2013">
        <v>98.002880000000005</v>
      </c>
      <c r="E2013" s="1">
        <v>2.8740000000000002E-2</v>
      </c>
      <c r="F2013">
        <v>0.1227</v>
      </c>
      <c r="G2013">
        <f t="shared" si="189"/>
        <v>10.211900096000001</v>
      </c>
      <c r="H2013">
        <f t="shared" si="187"/>
        <v>8.9830757680684066</v>
      </c>
      <c r="I2013">
        <f t="shared" si="188"/>
        <v>0.97735872847775007</v>
      </c>
      <c r="J2013">
        <f t="shared" si="190"/>
        <v>6.6688000000425637E-4</v>
      </c>
      <c r="K2013">
        <f t="shared" si="191"/>
        <v>2.6884828084966809E-3</v>
      </c>
      <c r="L2013">
        <f t="shared" si="192"/>
        <v>-7.4237378958193155E-5</v>
      </c>
    </row>
    <row r="2014" spans="1:12">
      <c r="A2014">
        <v>98.814999999999998</v>
      </c>
      <c r="B2014">
        <v>19.84</v>
      </c>
      <c r="C2014">
        <v>-0.13295000000000001</v>
      </c>
      <c r="D2014">
        <v>98.002880000000005</v>
      </c>
      <c r="E2014" s="1">
        <v>3.3273999999999998E-2</v>
      </c>
      <c r="F2014">
        <v>0.12271</v>
      </c>
      <c r="G2014">
        <f t="shared" si="189"/>
        <v>10.211900096000001</v>
      </c>
      <c r="H2014">
        <f t="shared" si="187"/>
        <v>8.9830757680684066</v>
      </c>
      <c r="I2014">
        <f t="shared" si="188"/>
        <v>0.97735872847775007</v>
      </c>
      <c r="J2014">
        <f t="shared" si="190"/>
        <v>1.1670400000074682E-3</v>
      </c>
      <c r="K2014">
        <f t="shared" si="191"/>
        <v>2.6884249862218221E-3</v>
      </c>
      <c r="L2014">
        <f t="shared" si="192"/>
        <v>-1.2991541317684021E-4</v>
      </c>
    </row>
    <row r="2015" spans="1:12">
      <c r="A2015">
        <v>98.822000000000003</v>
      </c>
      <c r="B2015">
        <v>19.850000000000001</v>
      </c>
      <c r="C2015">
        <v>-0.13295000000000001</v>
      </c>
      <c r="D2015">
        <v>98.002880000000005</v>
      </c>
      <c r="E2015" s="1">
        <v>3.6209999999999999E-2</v>
      </c>
      <c r="F2015">
        <v>0.12272</v>
      </c>
      <c r="G2015">
        <f t="shared" si="189"/>
        <v>10.211900096000001</v>
      </c>
      <c r="H2015">
        <f t="shared" ref="H2015:H2078" si="193">G2015-G$27-E$27</f>
        <v>8.9830757680684066</v>
      </c>
      <c r="I2015">
        <f t="shared" ref="I2015:I2078" si="194">H2015/(G$30-G$27-E$27)</f>
        <v>0.97735872847775007</v>
      </c>
      <c r="J2015">
        <f t="shared" si="190"/>
        <v>1.5004800000095644E-3</v>
      </c>
      <c r="K2015">
        <f t="shared" si="191"/>
        <v>2.6883743937715743E-3</v>
      </c>
      <c r="L2015">
        <f t="shared" si="192"/>
        <v>-1.6703410265593322E-4</v>
      </c>
    </row>
    <row r="2016" spans="1:12">
      <c r="A2016">
        <v>98.828000000000003</v>
      </c>
      <c r="B2016">
        <v>19.86</v>
      </c>
      <c r="C2016">
        <v>-0.13197</v>
      </c>
      <c r="D2016">
        <v>98.003839999999997</v>
      </c>
      <c r="E2016" s="1">
        <v>3.6861999999999999E-2</v>
      </c>
      <c r="F2016">
        <v>0.12272</v>
      </c>
      <c r="G2016">
        <f t="shared" si="189"/>
        <v>10.212000128</v>
      </c>
      <c r="H2016">
        <f t="shared" si="193"/>
        <v>8.9831758000684054</v>
      </c>
      <c r="I2016">
        <f t="shared" si="194"/>
        <v>0.97736961196029548</v>
      </c>
      <c r="J2016">
        <f t="shared" si="190"/>
        <v>2.334080000003051E-3</v>
      </c>
      <c r="K2016">
        <f t="shared" si="191"/>
        <v>2.6883310303297508E-3</v>
      </c>
      <c r="L2016">
        <f t="shared" si="192"/>
        <v>-2.5982793301064836E-4</v>
      </c>
    </row>
    <row r="2017" spans="1:12">
      <c r="A2017">
        <v>98.831000000000003</v>
      </c>
      <c r="B2017">
        <v>19.87</v>
      </c>
      <c r="C2017">
        <v>-0.13195999999999999</v>
      </c>
      <c r="D2017">
        <v>98.003839999999997</v>
      </c>
      <c r="E2017" s="1">
        <v>3.4093999999999999E-2</v>
      </c>
      <c r="F2017">
        <v>0.12272</v>
      </c>
      <c r="G2017">
        <f t="shared" si="189"/>
        <v>10.212000128</v>
      </c>
      <c r="H2017">
        <f t="shared" si="193"/>
        <v>8.9831758000684054</v>
      </c>
      <c r="I2017">
        <f t="shared" si="194"/>
        <v>0.97736961196029548</v>
      </c>
      <c r="J2017">
        <f t="shared" si="190"/>
        <v>2.8342399999973012E-3</v>
      </c>
      <c r="K2017">
        <f t="shared" si="191"/>
        <v>2.6883093491334234E-3</v>
      </c>
      <c r="L2017">
        <f t="shared" si="192"/>
        <v>-3.1550534722650303E-4</v>
      </c>
    </row>
    <row r="2018" spans="1:12">
      <c r="A2018">
        <v>98.831000000000003</v>
      </c>
      <c r="B2018">
        <v>19.88</v>
      </c>
      <c r="C2018">
        <v>-0.13294</v>
      </c>
      <c r="D2018">
        <v>98.004800000000003</v>
      </c>
      <c r="E2018" s="1">
        <v>2.7512000000000002E-2</v>
      </c>
      <c r="F2018">
        <v>0.12272</v>
      </c>
      <c r="G2018">
        <f t="shared" si="189"/>
        <v>10.21210016</v>
      </c>
      <c r="H2018">
        <f t="shared" si="193"/>
        <v>8.9832758320684061</v>
      </c>
      <c r="I2018">
        <f t="shared" si="194"/>
        <v>0.97738049544284111</v>
      </c>
      <c r="J2018">
        <f t="shared" si="190"/>
        <v>3.6678399999967221E-3</v>
      </c>
      <c r="K2018">
        <f t="shared" si="191"/>
        <v>2.6883093491334234E-3</v>
      </c>
      <c r="L2018">
        <f t="shared" si="192"/>
        <v>-4.0829649100869247E-4</v>
      </c>
    </row>
    <row r="2019" spans="1:12">
      <c r="A2019">
        <v>98.835999999999999</v>
      </c>
      <c r="B2019">
        <v>19.89</v>
      </c>
      <c r="C2019">
        <v>-0.13000999999999999</v>
      </c>
      <c r="D2019">
        <v>98.004800000000003</v>
      </c>
      <c r="E2019" s="1">
        <v>1.8827E-2</v>
      </c>
      <c r="F2019">
        <v>0.12272</v>
      </c>
      <c r="G2019">
        <f t="shared" si="189"/>
        <v>10.21210016</v>
      </c>
      <c r="H2019">
        <f t="shared" si="193"/>
        <v>8.9832758320684061</v>
      </c>
      <c r="I2019">
        <f t="shared" si="194"/>
        <v>0.97738049544284111</v>
      </c>
      <c r="J2019">
        <f t="shared" si="190"/>
        <v>4.0012799999958317E-3</v>
      </c>
      <c r="K2019">
        <f t="shared" si="191"/>
        <v>2.6882732145833447E-3</v>
      </c>
      <c r="L2019">
        <f t="shared" si="192"/>
        <v>-4.4541435382759856E-4</v>
      </c>
    </row>
    <row r="2020" spans="1:12">
      <c r="A2020">
        <v>98.844999999999999</v>
      </c>
      <c r="B2020">
        <v>19.899999999999999</v>
      </c>
      <c r="C2020">
        <v>-0.13</v>
      </c>
      <c r="D2020">
        <v>98.004800000000003</v>
      </c>
      <c r="E2020" s="1">
        <v>1.0312E-2</v>
      </c>
      <c r="F2020">
        <v>0.12273000000000001</v>
      </c>
      <c r="G2020">
        <f t="shared" si="189"/>
        <v>10.21210016</v>
      </c>
      <c r="H2020">
        <f t="shared" si="193"/>
        <v>8.9832758320684061</v>
      </c>
      <c r="I2020">
        <f t="shared" si="194"/>
        <v>0.97738049544284111</v>
      </c>
      <c r="J2020">
        <f t="shared" si="190"/>
        <v>3.8345599999948495E-3</v>
      </c>
      <c r="K2020">
        <f t="shared" si="191"/>
        <v>2.6882081748410597E-3</v>
      </c>
      <c r="L2020">
        <f t="shared" si="192"/>
        <v>-4.2685542241798662E-4</v>
      </c>
    </row>
    <row r="2021" spans="1:12">
      <c r="A2021">
        <v>98.850999999999999</v>
      </c>
      <c r="B2021">
        <v>19.91</v>
      </c>
      <c r="C2021">
        <v>-0.12706999999999999</v>
      </c>
      <c r="D2021">
        <v>98.004800000000003</v>
      </c>
      <c r="E2021" s="1">
        <v>3.1587999999999998E-3</v>
      </c>
      <c r="F2021">
        <v>0.12273000000000001</v>
      </c>
      <c r="G2021">
        <f t="shared" si="189"/>
        <v>10.21210016</v>
      </c>
      <c r="H2021">
        <f t="shared" si="193"/>
        <v>8.9832758320684061</v>
      </c>
      <c r="I2021">
        <f t="shared" si="194"/>
        <v>0.97738049544284111</v>
      </c>
      <c r="J2021">
        <f t="shared" si="190"/>
        <v>3.1676799999935338E-3</v>
      </c>
      <c r="K2021">
        <f t="shared" si="191"/>
        <v>2.6881648167612453E-3</v>
      </c>
      <c r="L2021">
        <f t="shared" si="192"/>
        <v>-3.5261969677982972E-4</v>
      </c>
    </row>
    <row r="2022" spans="1:12">
      <c r="A2022">
        <v>98.86</v>
      </c>
      <c r="B2022">
        <v>19.920000000000002</v>
      </c>
      <c r="C2022">
        <v>-0.12902</v>
      </c>
      <c r="D2022">
        <v>98.004800000000003</v>
      </c>
      <c r="E2022" s="1">
        <v>-2.7433000000000002E-3</v>
      </c>
      <c r="F2022">
        <v>0.12274</v>
      </c>
      <c r="G2022">
        <f t="shared" si="189"/>
        <v>10.21210016</v>
      </c>
      <c r="H2022">
        <f t="shared" si="193"/>
        <v>8.9832758320684061</v>
      </c>
      <c r="I2022">
        <f t="shared" si="194"/>
        <v>0.97738049544284111</v>
      </c>
      <c r="J2022">
        <f t="shared" si="190"/>
        <v>2.8342399999973151E-3</v>
      </c>
      <c r="K2022">
        <f t="shared" si="191"/>
        <v>2.6880997822639175E-3</v>
      </c>
      <c r="L2022">
        <f t="shared" si="192"/>
        <v>-3.1550183396124543E-4</v>
      </c>
    </row>
    <row r="2023" spans="1:12">
      <c r="A2023">
        <v>98.856999999999999</v>
      </c>
      <c r="B2023">
        <v>19.93</v>
      </c>
      <c r="C2023">
        <v>-0.13292999999999999</v>
      </c>
      <c r="D2023">
        <v>98.004800000000003</v>
      </c>
      <c r="E2023" s="1">
        <v>-8.6949000000000002E-3</v>
      </c>
      <c r="F2023">
        <v>0.12273000000000001</v>
      </c>
      <c r="G2023">
        <f t="shared" si="189"/>
        <v>10.21210016</v>
      </c>
      <c r="H2023">
        <f t="shared" si="193"/>
        <v>8.9832758320684061</v>
      </c>
      <c r="I2023">
        <f t="shared" si="194"/>
        <v>0.97738049544284111</v>
      </c>
      <c r="J2023">
        <f t="shared" si="190"/>
        <v>2.1673600000019599E-3</v>
      </c>
      <c r="K2023">
        <f t="shared" si="191"/>
        <v>2.6881214600800525E-3</v>
      </c>
      <c r="L2023">
        <f t="shared" si="192"/>
        <v>-2.4126610832375206E-4</v>
      </c>
    </row>
    <row r="2024" spans="1:12">
      <c r="A2024">
        <v>98.867999999999995</v>
      </c>
      <c r="B2024">
        <v>19.940000000000001</v>
      </c>
      <c r="C2024">
        <v>-0.13194</v>
      </c>
      <c r="D2024">
        <v>98.004800000000003</v>
      </c>
      <c r="E2024" s="1">
        <v>-1.4442999999999999E-2</v>
      </c>
      <c r="F2024">
        <v>0.12274</v>
      </c>
      <c r="G2024">
        <f t="shared" si="189"/>
        <v>10.21210016</v>
      </c>
      <c r="H2024">
        <f t="shared" si="193"/>
        <v>8.9832758320684061</v>
      </c>
      <c r="I2024">
        <f t="shared" si="194"/>
        <v>0.97738049544284111</v>
      </c>
      <c r="J2024">
        <f t="shared" si="190"/>
        <v>1.1670400000074117E-3</v>
      </c>
      <c r="K2024">
        <f t="shared" si="191"/>
        <v>2.6880419764635046E-3</v>
      </c>
      <c r="L2024">
        <f t="shared" si="192"/>
        <v>-1.2991251986734331E-4</v>
      </c>
    </row>
    <row r="2025" spans="1:12">
      <c r="A2025">
        <v>98.872</v>
      </c>
      <c r="B2025">
        <v>19.95</v>
      </c>
      <c r="C2025">
        <v>-0.12509999999999999</v>
      </c>
      <c r="D2025">
        <v>98.004800000000003</v>
      </c>
      <c r="E2025" s="1">
        <v>-1.8401000000000001E-2</v>
      </c>
      <c r="F2025">
        <v>0.12274</v>
      </c>
      <c r="G2025">
        <f t="shared" si="189"/>
        <v>10.21210016</v>
      </c>
      <c r="H2025">
        <f t="shared" si="193"/>
        <v>8.9832758320684061</v>
      </c>
      <c r="I2025">
        <f t="shared" si="194"/>
        <v>0.97738049544284111</v>
      </c>
      <c r="J2025">
        <f t="shared" si="190"/>
        <v>6.6688000000423783E-4</v>
      </c>
      <c r="K2025">
        <f t="shared" si="191"/>
        <v>2.6880130744955945E-3</v>
      </c>
      <c r="L2025">
        <f t="shared" si="192"/>
        <v>-7.4235725638482173E-5</v>
      </c>
    </row>
    <row r="2026" spans="1:12">
      <c r="A2026">
        <v>98.878</v>
      </c>
      <c r="B2026">
        <v>19.96</v>
      </c>
      <c r="C2026">
        <v>-0.12705</v>
      </c>
      <c r="D2026">
        <v>98.003839999999997</v>
      </c>
      <c r="E2026" s="1">
        <v>-1.9258000000000001E-2</v>
      </c>
      <c r="F2026">
        <v>0.12275</v>
      </c>
      <c r="G2026">
        <f t="shared" si="189"/>
        <v>10.212000128</v>
      </c>
      <c r="H2026">
        <f t="shared" si="193"/>
        <v>8.9831758000684054</v>
      </c>
      <c r="I2026">
        <f t="shared" si="194"/>
        <v>0.97736961196029548</v>
      </c>
      <c r="J2026">
        <f t="shared" si="190"/>
        <v>-6.6688000000424835E-4</v>
      </c>
      <c r="K2026">
        <f t="shared" si="191"/>
        <v>2.6879697227090438E-3</v>
      </c>
      <c r="L2026">
        <f t="shared" si="192"/>
        <v>7.4236552289132557E-5</v>
      </c>
    </row>
    <row r="2027" spans="1:12">
      <c r="A2027">
        <v>98.888000000000005</v>
      </c>
      <c r="B2027">
        <v>19.97</v>
      </c>
      <c r="C2027">
        <v>-0.12998000000000001</v>
      </c>
      <c r="D2027">
        <v>98.003839999999997</v>
      </c>
      <c r="E2027" s="1">
        <v>-1.721E-2</v>
      </c>
      <c r="F2027">
        <v>0.12275</v>
      </c>
      <c r="G2027">
        <f t="shared" si="189"/>
        <v>10.212000128</v>
      </c>
      <c r="H2027">
        <f t="shared" si="193"/>
        <v>8.9831758000684054</v>
      </c>
      <c r="I2027">
        <f t="shared" si="194"/>
        <v>0.97736961196029548</v>
      </c>
      <c r="J2027">
        <f t="shared" si="190"/>
        <v>-1.1670400000074466E-3</v>
      </c>
      <c r="K2027">
        <f t="shared" si="191"/>
        <v>2.6878974728387958E-3</v>
      </c>
      <c r="L2027">
        <f t="shared" si="192"/>
        <v>1.2991396650598329E-4</v>
      </c>
    </row>
    <row r="2028" spans="1:12">
      <c r="A2028">
        <v>98.893000000000001</v>
      </c>
      <c r="B2028">
        <v>19.98</v>
      </c>
      <c r="C2028">
        <v>-0.13486000000000001</v>
      </c>
      <c r="D2028">
        <v>98.003839999999997</v>
      </c>
      <c r="E2028" s="1">
        <v>-1.379E-2</v>
      </c>
      <c r="F2028">
        <v>0.12275</v>
      </c>
      <c r="G2028">
        <f t="shared" si="189"/>
        <v>10.212000128</v>
      </c>
      <c r="H2028">
        <f t="shared" si="193"/>
        <v>8.9831758000684054</v>
      </c>
      <c r="I2028">
        <f t="shared" si="194"/>
        <v>0.97736961196029548</v>
      </c>
      <c r="J2028">
        <f t="shared" si="190"/>
        <v>-1.5004800000095646E-3</v>
      </c>
      <c r="K2028">
        <f t="shared" si="191"/>
        <v>2.6878613493601547E-3</v>
      </c>
      <c r="L2028">
        <f t="shared" si="192"/>
        <v>1.6703224265054889E-4</v>
      </c>
    </row>
    <row r="2029" spans="1:12">
      <c r="A2029">
        <v>98.894999999999996</v>
      </c>
      <c r="B2029">
        <v>19.989999999999998</v>
      </c>
      <c r="C2029">
        <v>-0.13192999999999999</v>
      </c>
      <c r="D2029">
        <v>98.003839999999997</v>
      </c>
      <c r="E2029" s="1">
        <v>-9.7411000000000008E-3</v>
      </c>
      <c r="F2029">
        <v>0.12275999999999999</v>
      </c>
      <c r="G2029">
        <f t="shared" si="189"/>
        <v>10.212000128</v>
      </c>
      <c r="H2029">
        <f t="shared" si="193"/>
        <v>8.9831758000684054</v>
      </c>
      <c r="I2029">
        <f t="shared" si="194"/>
        <v>0.97736961196029548</v>
      </c>
      <c r="J2029">
        <f t="shared" si="190"/>
        <v>-1.6672000000106796E-3</v>
      </c>
      <c r="K2029">
        <f t="shared" si="191"/>
        <v>2.6878469002405625E-3</v>
      </c>
      <c r="L2029">
        <f t="shared" si="192"/>
        <v>1.8559138072283792E-4</v>
      </c>
    </row>
    <row r="2030" spans="1:12">
      <c r="A2030">
        <v>98.896000000000001</v>
      </c>
      <c r="B2030">
        <v>20</v>
      </c>
      <c r="C2030">
        <v>-0.12606000000000001</v>
      </c>
      <c r="D2030">
        <v>98.003839999999997</v>
      </c>
      <c r="E2030" s="1">
        <v>-5.2071000000000001E-3</v>
      </c>
      <c r="F2030">
        <v>0.12275999999999999</v>
      </c>
      <c r="G2030">
        <f t="shared" si="189"/>
        <v>10.212000128</v>
      </c>
      <c r="H2030">
        <f t="shared" si="193"/>
        <v>8.9831758000684054</v>
      </c>
      <c r="I2030">
        <f t="shared" si="194"/>
        <v>0.97736961196029548</v>
      </c>
      <c r="J2030">
        <f t="shared" si="190"/>
        <v>-1.6672000000106802E-3</v>
      </c>
      <c r="K2030">
        <f t="shared" si="191"/>
        <v>2.6878396757390216E-3</v>
      </c>
      <c r="L2030">
        <f t="shared" si="192"/>
        <v>1.85591380722838E-4</v>
      </c>
    </row>
    <row r="2031" spans="1:12">
      <c r="A2031">
        <v>98.905000000000001</v>
      </c>
      <c r="B2031">
        <v>20.010000000000002</v>
      </c>
      <c r="C2031">
        <v>-0.12997</v>
      </c>
      <c r="D2031">
        <v>98.002880000000005</v>
      </c>
      <c r="E2031" s="1">
        <v>-3.9214000000000002E-4</v>
      </c>
      <c r="F2031">
        <v>0.12275999999999999</v>
      </c>
      <c r="G2031">
        <f t="shared" si="189"/>
        <v>10.211900096000001</v>
      </c>
      <c r="H2031">
        <f t="shared" si="193"/>
        <v>8.9830757680684066</v>
      </c>
      <c r="I2031">
        <f t="shared" si="194"/>
        <v>0.97735872847775007</v>
      </c>
      <c r="J2031">
        <f t="shared" si="190"/>
        <v>-2.1673600000019998E-3</v>
      </c>
      <c r="K2031">
        <f t="shared" si="191"/>
        <v>2.6877746569727596E-3</v>
      </c>
      <c r="L2031">
        <f t="shared" si="192"/>
        <v>2.4127148161281047E-4</v>
      </c>
    </row>
    <row r="2032" spans="1:12">
      <c r="A2032">
        <v>98.906999999999996</v>
      </c>
      <c r="B2032">
        <v>20.02</v>
      </c>
      <c r="C2032">
        <v>-0.12997</v>
      </c>
      <c r="D2032">
        <v>98.003839999999997</v>
      </c>
      <c r="E2032" s="1">
        <v>3.5660000000000002E-3</v>
      </c>
      <c r="F2032">
        <v>0.12275999999999999</v>
      </c>
      <c r="G2032">
        <f t="shared" si="189"/>
        <v>10.212000128</v>
      </c>
      <c r="H2032">
        <f t="shared" si="193"/>
        <v>8.9831758000684054</v>
      </c>
      <c r="I2032">
        <f t="shared" si="194"/>
        <v>0.97736961196029548</v>
      </c>
      <c r="J2032">
        <f t="shared" si="190"/>
        <v>-1.6672000000017852E-3</v>
      </c>
      <c r="K2032">
        <f t="shared" si="191"/>
        <v>2.6877602087852135E-3</v>
      </c>
      <c r="L2032">
        <f t="shared" si="192"/>
        <v>1.855913807218478E-4</v>
      </c>
    </row>
    <row r="2033" spans="1:12">
      <c r="A2033">
        <v>98.906999999999996</v>
      </c>
      <c r="B2033">
        <v>20.03</v>
      </c>
      <c r="C2033">
        <v>-0.12313</v>
      </c>
      <c r="D2033">
        <v>98.003839999999997</v>
      </c>
      <c r="E2033" s="1">
        <v>5.3569000000000004E-3</v>
      </c>
      <c r="F2033">
        <v>0.12275999999999999</v>
      </c>
      <c r="G2033">
        <f t="shared" si="189"/>
        <v>10.212000128</v>
      </c>
      <c r="H2033">
        <f t="shared" si="193"/>
        <v>8.9831758000684054</v>
      </c>
      <c r="I2033">
        <f t="shared" si="194"/>
        <v>0.97736961196029548</v>
      </c>
      <c r="J2033">
        <f t="shared" si="190"/>
        <v>-1.0003200000004713E-3</v>
      </c>
      <c r="K2033">
        <f t="shared" si="191"/>
        <v>2.6877602087852135E-3</v>
      </c>
      <c r="L2033">
        <f t="shared" si="192"/>
        <v>1.1135482843304191E-4</v>
      </c>
    </row>
    <row r="2034" spans="1:12">
      <c r="A2034">
        <v>98.911000000000001</v>
      </c>
      <c r="B2034">
        <v>20.04</v>
      </c>
      <c r="C2034">
        <v>-0.1241</v>
      </c>
      <c r="D2034">
        <v>98.003839999999997</v>
      </c>
      <c r="E2034" s="1">
        <v>4.6797000000000002E-3</v>
      </c>
      <c r="F2034">
        <v>0.12275999999999999</v>
      </c>
      <c r="G2034">
        <f t="shared" si="189"/>
        <v>10.212000128</v>
      </c>
      <c r="H2034">
        <f t="shared" si="193"/>
        <v>8.9831758000684054</v>
      </c>
      <c r="I2034">
        <f t="shared" si="194"/>
        <v>0.97736961196029548</v>
      </c>
      <c r="J2034">
        <f t="shared" si="190"/>
        <v>-1.6671999999812851E-4</v>
      </c>
      <c r="K2034">
        <f t="shared" si="191"/>
        <v>2.6877313128761144E-3</v>
      </c>
      <c r="L2034">
        <f t="shared" si="192"/>
        <v>1.8559138071956574E-5</v>
      </c>
    </row>
    <row r="2035" spans="1:12">
      <c r="A2035">
        <v>98.921000000000006</v>
      </c>
      <c r="B2035">
        <v>20.05</v>
      </c>
      <c r="C2035">
        <v>-0.12605</v>
      </c>
      <c r="D2035">
        <v>98.003839999999997</v>
      </c>
      <c r="E2035" s="1">
        <v>2.3755E-3</v>
      </c>
      <c r="F2035">
        <v>0.12277</v>
      </c>
      <c r="G2035">
        <f t="shared" si="189"/>
        <v>10.212000128</v>
      </c>
      <c r="H2035">
        <f t="shared" si="193"/>
        <v>8.9831758000684054</v>
      </c>
      <c r="I2035">
        <f t="shared" si="194"/>
        <v>0.97736961196029548</v>
      </c>
      <c r="J2035">
        <f t="shared" si="190"/>
        <v>-2.6310960924085959E-17</v>
      </c>
      <c r="K2035">
        <f t="shared" si="191"/>
        <v>2.6876590758215502E-3</v>
      </c>
      <c r="L2035">
        <f t="shared" si="192"/>
        <v>2.928915286716932E-18</v>
      </c>
    </row>
    <row r="2036" spans="1:12">
      <c r="A2036">
        <v>98.924999999999997</v>
      </c>
      <c r="B2036">
        <v>20.059999999999999</v>
      </c>
      <c r="C2036">
        <v>-0.12703</v>
      </c>
      <c r="D2036">
        <v>98.003839999999997</v>
      </c>
      <c r="E2036" s="1">
        <v>-3.9188999999999999E-4</v>
      </c>
      <c r="F2036">
        <v>0.12277</v>
      </c>
      <c r="G2036">
        <f t="shared" si="189"/>
        <v>10.212000128</v>
      </c>
      <c r="H2036">
        <f t="shared" si="193"/>
        <v>8.9831758000684054</v>
      </c>
      <c r="I2036">
        <f t="shared" si="194"/>
        <v>0.97736961196029548</v>
      </c>
      <c r="J2036">
        <f t="shared" si="190"/>
        <v>1.6671999999807779E-4</v>
      </c>
      <c r="K2036">
        <f t="shared" si="191"/>
        <v>2.6876301820869448E-3</v>
      </c>
      <c r="L2036">
        <f t="shared" si="192"/>
        <v>-1.855913807195093E-5</v>
      </c>
    </row>
    <row r="2037" spans="1:12">
      <c r="A2037">
        <v>98.921000000000006</v>
      </c>
      <c r="B2037">
        <v>20.07</v>
      </c>
      <c r="C2037">
        <v>-0.12116</v>
      </c>
      <c r="D2037">
        <v>98.003839999999997</v>
      </c>
      <c r="E2037" s="1">
        <v>-4.0163000000000004E-3</v>
      </c>
      <c r="F2037">
        <v>0.12277</v>
      </c>
      <c r="G2037">
        <f t="shared" si="189"/>
        <v>10.212000128</v>
      </c>
      <c r="H2037">
        <f t="shared" si="193"/>
        <v>8.9831758000684054</v>
      </c>
      <c r="I2037">
        <f t="shared" si="194"/>
        <v>0.97736961196029548</v>
      </c>
      <c r="J2037">
        <f t="shared" si="190"/>
        <v>3.3343999999617803E-4</v>
      </c>
      <c r="K2037">
        <f t="shared" si="191"/>
        <v>2.6876590758215502E-3</v>
      </c>
      <c r="L2037">
        <f t="shared" si="192"/>
        <v>-3.711827614390436E-5</v>
      </c>
    </row>
    <row r="2038" spans="1:12">
      <c r="A2038">
        <v>98.932000000000002</v>
      </c>
      <c r="B2038">
        <v>20.079999999999998</v>
      </c>
      <c r="C2038">
        <v>-0.12409000000000001</v>
      </c>
      <c r="D2038">
        <v>98.003839999999997</v>
      </c>
      <c r="E2038" s="1">
        <v>-9.0643000000000008E-3</v>
      </c>
      <c r="F2038">
        <v>0.12277</v>
      </c>
      <c r="G2038">
        <f t="shared" si="189"/>
        <v>10.212000128</v>
      </c>
      <c r="H2038">
        <f t="shared" si="193"/>
        <v>8.9831758000684054</v>
      </c>
      <c r="I2038">
        <f t="shared" si="194"/>
        <v>0.97736961196029548</v>
      </c>
      <c r="J2038">
        <f t="shared" si="190"/>
        <v>5.0015999999430385E-4</v>
      </c>
      <c r="K2038">
        <f t="shared" si="191"/>
        <v>2.6875796195462293E-3</v>
      </c>
      <c r="L2038">
        <f t="shared" si="192"/>
        <v>-5.5677414215860636E-5</v>
      </c>
    </row>
    <row r="2039" spans="1:12">
      <c r="A2039">
        <v>98.933000000000007</v>
      </c>
      <c r="B2039">
        <v>20.09</v>
      </c>
      <c r="C2039">
        <v>-0.12506999999999999</v>
      </c>
      <c r="D2039">
        <v>98.003839999999997</v>
      </c>
      <c r="E2039" s="1">
        <v>-1.4445E-2</v>
      </c>
      <c r="F2039">
        <v>0.12278</v>
      </c>
      <c r="G2039">
        <f t="shared" si="189"/>
        <v>10.212000128</v>
      </c>
      <c r="H2039">
        <f t="shared" si="193"/>
        <v>8.9831758000684054</v>
      </c>
      <c r="I2039">
        <f t="shared" si="194"/>
        <v>0.97736961196029548</v>
      </c>
      <c r="J2039">
        <f t="shared" si="190"/>
        <v>6.6687999999241396E-4</v>
      </c>
      <c r="K2039">
        <f t="shared" si="191"/>
        <v>2.6875723964814306E-3</v>
      </c>
      <c r="L2039">
        <f t="shared" si="192"/>
        <v>-7.4236552287815157E-5</v>
      </c>
    </row>
    <row r="2040" spans="1:12">
      <c r="A2040">
        <v>98.94</v>
      </c>
      <c r="B2040">
        <v>20.100000000000001</v>
      </c>
      <c r="C2040">
        <v>-0.12604000000000001</v>
      </c>
      <c r="D2040">
        <v>98.003839999999997</v>
      </c>
      <c r="E2040" s="1">
        <v>-1.8034999999999999E-2</v>
      </c>
      <c r="F2040">
        <v>0.12278</v>
      </c>
      <c r="G2040">
        <f t="shared" si="189"/>
        <v>10.212000128</v>
      </c>
      <c r="H2040">
        <f t="shared" si="193"/>
        <v>8.9831758000684054</v>
      </c>
      <c r="I2040">
        <f t="shared" si="194"/>
        <v>0.97736961196029548</v>
      </c>
      <c r="J2040">
        <f t="shared" si="190"/>
        <v>6.3108872417680636E-27</v>
      </c>
      <c r="K2040">
        <f t="shared" si="191"/>
        <v>2.6875218361149186E-3</v>
      </c>
      <c r="L2040">
        <f t="shared" si="192"/>
        <v>-7.025229587202342E-28</v>
      </c>
    </row>
    <row r="2041" spans="1:12">
      <c r="A2041">
        <v>98.941999999999993</v>
      </c>
      <c r="B2041">
        <v>20.11</v>
      </c>
      <c r="C2041">
        <v>-0.12798999999999999</v>
      </c>
      <c r="D2041">
        <v>98.002880000000005</v>
      </c>
      <c r="E2041" s="1">
        <v>-1.8034999999999999E-2</v>
      </c>
      <c r="F2041">
        <v>0.12278</v>
      </c>
      <c r="G2041">
        <f t="shared" si="189"/>
        <v>10.211900096000001</v>
      </c>
      <c r="H2041">
        <f t="shared" si="193"/>
        <v>8.9830757680684066</v>
      </c>
      <c r="I2041">
        <f t="shared" si="194"/>
        <v>0.97735872847775007</v>
      </c>
      <c r="J2041">
        <f t="shared" si="190"/>
        <v>-6.6687999999240995E-4</v>
      </c>
      <c r="K2041">
        <f t="shared" si="191"/>
        <v>2.6875073906453243E-3</v>
      </c>
      <c r="L2041">
        <f t="shared" si="192"/>
        <v>7.4237378956874413E-5</v>
      </c>
    </row>
    <row r="2042" spans="1:12">
      <c r="A2042">
        <v>98.947000000000003</v>
      </c>
      <c r="B2042">
        <v>20.12</v>
      </c>
      <c r="C2042">
        <v>-0.12114999999999999</v>
      </c>
      <c r="D2042">
        <v>98.002880000000005</v>
      </c>
      <c r="E2042" s="1">
        <v>-1.4445E-2</v>
      </c>
      <c r="F2042">
        <v>0.12278</v>
      </c>
      <c r="G2042">
        <f t="shared" si="189"/>
        <v>10.211900096000001</v>
      </c>
      <c r="H2042">
        <f t="shared" si="193"/>
        <v>8.9830757680684066</v>
      </c>
      <c r="I2042">
        <f t="shared" si="194"/>
        <v>0.97735872847775007</v>
      </c>
      <c r="J2042">
        <f t="shared" si="190"/>
        <v>-1.1670399999867006E-3</v>
      </c>
      <c r="K2042">
        <f t="shared" si="191"/>
        <v>2.6874712776507204E-3</v>
      </c>
      <c r="L2042">
        <f t="shared" si="192"/>
        <v>1.2991541317452834E-4</v>
      </c>
    </row>
    <row r="2043" spans="1:12">
      <c r="A2043">
        <v>98.953000000000003</v>
      </c>
      <c r="B2043">
        <v>20.13</v>
      </c>
      <c r="C2043">
        <v>-0.12895999999999999</v>
      </c>
      <c r="D2043">
        <v>98.002880000000005</v>
      </c>
      <c r="E2043" s="1">
        <v>-9.1117999999999998E-3</v>
      </c>
      <c r="F2043">
        <v>0.12279</v>
      </c>
      <c r="G2043">
        <f t="shared" si="189"/>
        <v>10.211900096000001</v>
      </c>
      <c r="H2043">
        <f t="shared" si="193"/>
        <v>8.9830757680684066</v>
      </c>
      <c r="I2043">
        <f t="shared" si="194"/>
        <v>0.97735872847775007</v>
      </c>
      <c r="J2043">
        <f t="shared" si="190"/>
        <v>-1.5004799999829195E-3</v>
      </c>
      <c r="K2043">
        <f t="shared" si="191"/>
        <v>2.6874279433382695E-3</v>
      </c>
      <c r="L2043">
        <f t="shared" si="192"/>
        <v>1.6703410265296709E-4</v>
      </c>
    </row>
    <row r="2044" spans="1:12">
      <c r="A2044">
        <v>98.956999999999994</v>
      </c>
      <c r="B2044">
        <v>20.14</v>
      </c>
      <c r="C2044">
        <v>-0.12701000000000001</v>
      </c>
      <c r="D2044">
        <v>98.002880000000005</v>
      </c>
      <c r="E2044" s="1">
        <v>-4.7762999999999998E-3</v>
      </c>
      <c r="F2044">
        <v>0.12279</v>
      </c>
      <c r="G2044">
        <f t="shared" si="189"/>
        <v>10.211900096000001</v>
      </c>
      <c r="H2044">
        <f t="shared" si="193"/>
        <v>8.9830757680684066</v>
      </c>
      <c r="I2044">
        <f t="shared" si="194"/>
        <v>0.97735872847775007</v>
      </c>
      <c r="J2044">
        <f t="shared" si="190"/>
        <v>-1.6671999999809954E-3</v>
      </c>
      <c r="K2044">
        <f t="shared" si="191"/>
        <v>2.6873990545730128E-3</v>
      </c>
      <c r="L2044">
        <f t="shared" si="192"/>
        <v>1.8559344739218275E-4</v>
      </c>
    </row>
    <row r="2045" spans="1:12">
      <c r="A2045">
        <v>98.965000000000003</v>
      </c>
      <c r="B2045">
        <v>20.149999999999999</v>
      </c>
      <c r="C2045">
        <v>-0.127</v>
      </c>
      <c r="D2045">
        <v>98.002880000000005</v>
      </c>
      <c r="E2045" s="1">
        <v>-3.2339999999999999E-3</v>
      </c>
      <c r="F2045">
        <v>0.12279</v>
      </c>
      <c r="G2045">
        <f t="shared" si="189"/>
        <v>10.211900096000001</v>
      </c>
      <c r="H2045">
        <f t="shared" si="193"/>
        <v>8.9830757680684066</v>
      </c>
      <c r="I2045">
        <f t="shared" si="194"/>
        <v>0.97735872847775007</v>
      </c>
      <c r="J2045">
        <f t="shared" si="190"/>
        <v>-1.6671999999810345E-3</v>
      </c>
      <c r="K2045">
        <f t="shared" si="191"/>
        <v>2.6873412789057147E-3</v>
      </c>
      <c r="L2045">
        <f t="shared" si="192"/>
        <v>1.8559344739218708E-4</v>
      </c>
    </row>
    <row r="2046" spans="1:12">
      <c r="A2046">
        <v>98.965999999999994</v>
      </c>
      <c r="B2046">
        <v>20.16</v>
      </c>
      <c r="C2046">
        <v>-0.12309</v>
      </c>
      <c r="D2046">
        <v>98.002880000000005</v>
      </c>
      <c r="E2046" s="1">
        <v>-4.7762999999999998E-3</v>
      </c>
      <c r="F2046">
        <v>0.12279</v>
      </c>
      <c r="G2046">
        <f t="shared" ref="G2046:G2109" si="195">(D2046/100)*$B$16</f>
        <v>10.211900096000001</v>
      </c>
      <c r="H2046">
        <f t="shared" si="193"/>
        <v>8.9830757680684066</v>
      </c>
      <c r="I2046">
        <f t="shared" si="194"/>
        <v>0.97735872847775007</v>
      </c>
      <c r="J2046">
        <f t="shared" ref="J2046:J2109" si="196">SLOPE(H2038:H2046,B2038:B2046)</f>
        <v>-1.5004799999829193E-3</v>
      </c>
      <c r="K2046">
        <f t="shared" ref="K2046:K2109" si="197">1/(A2046+273.15)</f>
        <v>2.6873340571219729E-3</v>
      </c>
      <c r="L2046">
        <f t="shared" ref="L2046:L2109" si="198">-J2046/H2046</f>
        <v>1.6703410265296709E-4</v>
      </c>
    </row>
    <row r="2047" spans="1:12">
      <c r="A2047">
        <v>98.972999999999999</v>
      </c>
      <c r="B2047">
        <v>20.170000000000002</v>
      </c>
      <c r="C2047">
        <v>-0.12309</v>
      </c>
      <c r="D2047">
        <v>98.002880000000005</v>
      </c>
      <c r="E2047" s="1">
        <v>-9.1354999999999995E-3</v>
      </c>
      <c r="F2047">
        <v>0.12280000000000001</v>
      </c>
      <c r="G2047">
        <f t="shared" si="195"/>
        <v>10.211900096000001</v>
      </c>
      <c r="H2047">
        <f t="shared" si="193"/>
        <v>8.9830757680684066</v>
      </c>
      <c r="I2047">
        <f t="shared" si="194"/>
        <v>0.97735872847775007</v>
      </c>
      <c r="J2047">
        <f t="shared" si="196"/>
        <v>-1.1670399999867017E-3</v>
      </c>
      <c r="K2047">
        <f t="shared" si="197"/>
        <v>2.6872835057225701E-3</v>
      </c>
      <c r="L2047">
        <f t="shared" si="198"/>
        <v>1.2991541317452845E-4</v>
      </c>
    </row>
    <row r="2048" spans="1:12">
      <c r="A2048">
        <v>98.971999999999994</v>
      </c>
      <c r="B2048">
        <v>20.18</v>
      </c>
      <c r="C2048">
        <v>-0.12114</v>
      </c>
      <c r="D2048">
        <v>98.002880000000005</v>
      </c>
      <c r="E2048" s="1">
        <v>-1.4836999999999999E-2</v>
      </c>
      <c r="F2048">
        <v>0.12280000000000001</v>
      </c>
      <c r="G2048">
        <f t="shared" si="195"/>
        <v>10.211900096000001</v>
      </c>
      <c r="H2048">
        <f t="shared" si="193"/>
        <v>8.9830757680684066</v>
      </c>
      <c r="I2048">
        <f t="shared" si="194"/>
        <v>0.97735872847775007</v>
      </c>
      <c r="J2048">
        <f t="shared" si="196"/>
        <v>-6.6687999999239683E-4</v>
      </c>
      <c r="K2048">
        <f t="shared" si="197"/>
        <v>2.6872907272346169E-3</v>
      </c>
      <c r="L2048">
        <f t="shared" si="198"/>
        <v>7.4237378956872949E-5</v>
      </c>
    </row>
    <row r="2049" spans="1:12">
      <c r="A2049">
        <v>98.980999999999995</v>
      </c>
      <c r="B2049">
        <v>20.190000000000001</v>
      </c>
      <c r="C2049">
        <v>-0.11917999999999999</v>
      </c>
      <c r="D2049">
        <v>98.002880000000005</v>
      </c>
      <c r="E2049" s="1">
        <v>-1.9651999999999999E-2</v>
      </c>
      <c r="F2049">
        <v>0.12280000000000001</v>
      </c>
      <c r="G2049">
        <f t="shared" si="195"/>
        <v>10.211900096000001</v>
      </c>
      <c r="H2049">
        <f t="shared" si="193"/>
        <v>8.9830757680684066</v>
      </c>
      <c r="I2049">
        <f t="shared" si="194"/>
        <v>0.97735872847775007</v>
      </c>
      <c r="J2049">
        <f t="shared" si="196"/>
        <v>-5.259072701473263E-27</v>
      </c>
      <c r="K2049">
        <f t="shared" si="197"/>
        <v>2.6872257350234194E-3</v>
      </c>
      <c r="L2049">
        <f t="shared" si="198"/>
        <v>5.854423181164039E-28</v>
      </c>
    </row>
    <row r="2050" spans="1:12">
      <c r="A2050">
        <v>98.980999999999995</v>
      </c>
      <c r="B2050">
        <v>20.2</v>
      </c>
      <c r="C2050">
        <v>-0.12016</v>
      </c>
      <c r="D2050">
        <v>98.001919999999998</v>
      </c>
      <c r="E2050" s="1">
        <v>-2.2419999999999999E-2</v>
      </c>
      <c r="F2050">
        <v>0.12280000000000001</v>
      </c>
      <c r="G2050">
        <f t="shared" si="195"/>
        <v>10.211800064</v>
      </c>
      <c r="H2050">
        <f t="shared" si="193"/>
        <v>8.9829757360684059</v>
      </c>
      <c r="I2050">
        <f t="shared" si="194"/>
        <v>0.97734784499520444</v>
      </c>
      <c r="J2050">
        <f t="shared" si="196"/>
        <v>-6.6688000000423772E-4</v>
      </c>
      <c r="K2050">
        <f t="shared" si="197"/>
        <v>2.6872257350234194E-3</v>
      </c>
      <c r="L2050">
        <f t="shared" si="198"/>
        <v>7.4238205645661934E-5</v>
      </c>
    </row>
    <row r="2051" spans="1:12">
      <c r="A2051">
        <v>98.980999999999995</v>
      </c>
      <c r="B2051">
        <v>20.21</v>
      </c>
      <c r="C2051">
        <v>-0.1182</v>
      </c>
      <c r="D2051">
        <v>98.001919999999998</v>
      </c>
      <c r="E2051" s="1">
        <v>-2.3532999999999998E-2</v>
      </c>
      <c r="F2051">
        <v>0.12280000000000001</v>
      </c>
      <c r="G2051">
        <f t="shared" si="195"/>
        <v>10.211800064</v>
      </c>
      <c r="H2051">
        <f t="shared" si="193"/>
        <v>8.9829757360684059</v>
      </c>
      <c r="I2051">
        <f t="shared" si="194"/>
        <v>0.97734784499520444</v>
      </c>
      <c r="J2051">
        <f t="shared" si="196"/>
        <v>-1.1670400000074117E-3</v>
      </c>
      <c r="K2051">
        <f t="shared" si="197"/>
        <v>2.6872257350234194E-3</v>
      </c>
      <c r="L2051">
        <f t="shared" si="198"/>
        <v>1.2991685987990791E-4</v>
      </c>
    </row>
    <row r="2052" spans="1:12">
      <c r="A2052">
        <v>98.99</v>
      </c>
      <c r="B2052">
        <v>20.22</v>
      </c>
      <c r="C2052">
        <v>-0.1182</v>
      </c>
      <c r="D2052">
        <v>98.001919999999998</v>
      </c>
      <c r="E2052" s="1">
        <v>-2.3532999999999998E-2</v>
      </c>
      <c r="F2052">
        <v>0.12281</v>
      </c>
      <c r="G2052">
        <f t="shared" si="195"/>
        <v>10.211800064</v>
      </c>
      <c r="H2052">
        <f t="shared" si="193"/>
        <v>8.9829757360684059</v>
      </c>
      <c r="I2052">
        <f t="shared" si="194"/>
        <v>0.97734784499520444</v>
      </c>
      <c r="J2052">
        <f t="shared" si="196"/>
        <v>-1.5004800000095629E-3</v>
      </c>
      <c r="K2052">
        <f t="shared" si="197"/>
        <v>2.6871607459558232E-3</v>
      </c>
      <c r="L2052">
        <f t="shared" si="198"/>
        <v>1.6703596270274248E-4</v>
      </c>
    </row>
    <row r="2053" spans="1:12">
      <c r="A2053">
        <v>98.988</v>
      </c>
      <c r="B2053">
        <v>20.23</v>
      </c>
      <c r="C2053">
        <v>-0.11917999999999999</v>
      </c>
      <c r="D2053">
        <v>98.001919999999998</v>
      </c>
      <c r="E2053" s="1">
        <v>-2.2395999999999999E-2</v>
      </c>
      <c r="F2053">
        <v>0.12280000000000001</v>
      </c>
      <c r="G2053">
        <f t="shared" si="195"/>
        <v>10.211800064</v>
      </c>
      <c r="H2053">
        <f t="shared" si="193"/>
        <v>8.9829757360684059</v>
      </c>
      <c r="I2053">
        <f t="shared" si="194"/>
        <v>0.97734784499520444</v>
      </c>
      <c r="J2053">
        <f t="shared" si="196"/>
        <v>-1.6672000000106143E-3</v>
      </c>
      <c r="K2053">
        <f t="shared" si="197"/>
        <v>2.6871751876991869E-3</v>
      </c>
      <c r="L2053">
        <f t="shared" si="198"/>
        <v>1.8559551411415708E-4</v>
      </c>
    </row>
    <row r="2054" spans="1:12">
      <c r="A2054">
        <v>98.998999999999995</v>
      </c>
      <c r="B2054">
        <v>20.239999999999998</v>
      </c>
      <c r="C2054">
        <v>-0.11526</v>
      </c>
      <c r="D2054">
        <v>98.000960000000006</v>
      </c>
      <c r="E2054" s="1">
        <v>-1.9259999999999999E-2</v>
      </c>
      <c r="F2054">
        <v>0.12281</v>
      </c>
      <c r="G2054">
        <f t="shared" si="195"/>
        <v>10.211700032</v>
      </c>
      <c r="H2054">
        <f t="shared" si="193"/>
        <v>8.9828757040684053</v>
      </c>
      <c r="I2054">
        <f t="shared" si="194"/>
        <v>0.97733696151265881</v>
      </c>
      <c r="J2054">
        <f t="shared" si="196"/>
        <v>-2.3340800000149226E-3</v>
      </c>
      <c r="K2054">
        <f t="shared" si="197"/>
        <v>2.6870957600316002E-3</v>
      </c>
      <c r="L2054">
        <f t="shared" si="198"/>
        <v>2.5983661323041593E-4</v>
      </c>
    </row>
    <row r="2055" spans="1:12">
      <c r="A2055">
        <v>99.006</v>
      </c>
      <c r="B2055">
        <v>20.25</v>
      </c>
      <c r="C2055">
        <v>-0.11233</v>
      </c>
      <c r="D2055">
        <v>98.000960000000006</v>
      </c>
      <c r="E2055" s="1">
        <v>-1.3220000000000001E-2</v>
      </c>
      <c r="F2055">
        <v>0.12281</v>
      </c>
      <c r="G2055">
        <f t="shared" si="195"/>
        <v>10.211700032</v>
      </c>
      <c r="H2055">
        <f t="shared" si="193"/>
        <v>8.9828757040684053</v>
      </c>
      <c r="I2055">
        <f t="shared" si="194"/>
        <v>0.97733696151265881</v>
      </c>
      <c r="J2055">
        <f t="shared" si="196"/>
        <v>-2.6675200000170645E-3</v>
      </c>
      <c r="K2055">
        <f t="shared" si="197"/>
        <v>2.6870452175969221E-3</v>
      </c>
      <c r="L2055">
        <f t="shared" si="198"/>
        <v>2.9695612940619081E-4</v>
      </c>
    </row>
    <row r="2056" spans="1:12">
      <c r="A2056">
        <v>99.009</v>
      </c>
      <c r="B2056">
        <v>20.260000000000002</v>
      </c>
      <c r="C2056">
        <v>-0.11330999999999999</v>
      </c>
      <c r="D2056">
        <v>98.000960000000006</v>
      </c>
      <c r="E2056" s="1">
        <v>-4.7035000000000002E-3</v>
      </c>
      <c r="F2056">
        <v>0.12281</v>
      </c>
      <c r="G2056">
        <f t="shared" si="195"/>
        <v>10.211700032</v>
      </c>
      <c r="H2056">
        <f t="shared" si="193"/>
        <v>8.9828757040684053</v>
      </c>
      <c r="I2056">
        <f t="shared" si="194"/>
        <v>0.97733696151265881</v>
      </c>
      <c r="J2056">
        <f t="shared" si="196"/>
        <v>-2.6675200000169908E-3</v>
      </c>
      <c r="K2056">
        <f t="shared" si="197"/>
        <v>2.6870235571355254E-3</v>
      </c>
      <c r="L2056">
        <f t="shared" si="198"/>
        <v>2.9695612940618257E-4</v>
      </c>
    </row>
    <row r="2057" spans="1:12">
      <c r="A2057">
        <v>99.013999999999996</v>
      </c>
      <c r="B2057">
        <v>20.27</v>
      </c>
      <c r="C2057">
        <v>-0.11428000000000001</v>
      </c>
      <c r="D2057">
        <v>98.000960000000006</v>
      </c>
      <c r="E2057" s="1">
        <v>5.0953999999999999E-3</v>
      </c>
      <c r="F2057">
        <v>0.12282</v>
      </c>
      <c r="G2057">
        <f t="shared" si="195"/>
        <v>10.211700032</v>
      </c>
      <c r="H2057">
        <f t="shared" si="193"/>
        <v>8.9828757040684053</v>
      </c>
      <c r="I2057">
        <f t="shared" si="194"/>
        <v>0.97733696151265881</v>
      </c>
      <c r="J2057">
        <f t="shared" si="196"/>
        <v>-2.3340800000148801E-3</v>
      </c>
      <c r="K2057">
        <f t="shared" si="197"/>
        <v>2.68698745714255E-3</v>
      </c>
      <c r="L2057">
        <f t="shared" si="198"/>
        <v>2.5983661323041122E-4</v>
      </c>
    </row>
    <row r="2058" spans="1:12">
      <c r="A2058">
        <v>99.015000000000001</v>
      </c>
      <c r="B2058">
        <v>20.28</v>
      </c>
      <c r="C2058">
        <v>-0.11720999999999999</v>
      </c>
      <c r="D2058">
        <v>98.000960000000006</v>
      </c>
      <c r="E2058" s="1">
        <v>1.4445E-2</v>
      </c>
      <c r="F2058">
        <v>0.12282</v>
      </c>
      <c r="G2058">
        <f t="shared" si="195"/>
        <v>10.211700032</v>
      </c>
      <c r="H2058">
        <f t="shared" si="193"/>
        <v>8.9828757040684053</v>
      </c>
      <c r="I2058">
        <f t="shared" si="194"/>
        <v>0.97733696151265881</v>
      </c>
      <c r="J2058">
        <f t="shared" si="196"/>
        <v>-1.6672000000106013E-3</v>
      </c>
      <c r="K2058">
        <f t="shared" si="197"/>
        <v>2.6869802372603553E-3</v>
      </c>
      <c r="L2058">
        <f t="shared" si="198"/>
        <v>1.8559758087886212E-4</v>
      </c>
    </row>
    <row r="2059" spans="1:12">
      <c r="A2059">
        <v>99.019000000000005</v>
      </c>
      <c r="B2059">
        <v>20.29</v>
      </c>
      <c r="C2059">
        <v>-0.11817999999999999</v>
      </c>
      <c r="D2059">
        <v>98.000960000000006</v>
      </c>
      <c r="E2059" s="1">
        <v>2.2027000000000001E-2</v>
      </c>
      <c r="F2059">
        <v>0.12282</v>
      </c>
      <c r="G2059">
        <f t="shared" si="195"/>
        <v>10.211700032</v>
      </c>
      <c r="H2059">
        <f t="shared" si="193"/>
        <v>8.9828757040684053</v>
      </c>
      <c r="I2059">
        <f t="shared" si="194"/>
        <v>0.97733696151265881</v>
      </c>
      <c r="J2059">
        <f t="shared" si="196"/>
        <v>-1.5004800000095646E-3</v>
      </c>
      <c r="K2059">
        <f t="shared" si="197"/>
        <v>2.6869513581195639E-3</v>
      </c>
      <c r="L2059">
        <f t="shared" si="198"/>
        <v>1.670378227909785E-4</v>
      </c>
    </row>
    <row r="2060" spans="1:12">
      <c r="A2060">
        <v>99.025999999999996</v>
      </c>
      <c r="B2060">
        <v>20.3</v>
      </c>
      <c r="C2060">
        <v>-0.1172</v>
      </c>
      <c r="D2060">
        <v>98.001919999999998</v>
      </c>
      <c r="E2060" s="1">
        <v>2.7099000000000002E-2</v>
      </c>
      <c r="F2060">
        <v>0.12282999999999999</v>
      </c>
      <c r="G2060">
        <f t="shared" si="195"/>
        <v>10.211800064</v>
      </c>
      <c r="H2060">
        <f t="shared" si="193"/>
        <v>8.9829757360684059</v>
      </c>
      <c r="I2060">
        <f t="shared" si="194"/>
        <v>0.97734784499520444</v>
      </c>
      <c r="J2060">
        <f t="shared" si="196"/>
        <v>-5.0016000000317631E-4</v>
      </c>
      <c r="K2060">
        <f t="shared" si="197"/>
        <v>2.6869008211168909E-3</v>
      </c>
      <c r="L2060">
        <f t="shared" si="198"/>
        <v>5.567865423424623E-5</v>
      </c>
    </row>
    <row r="2061" spans="1:12">
      <c r="A2061">
        <v>99.028999999999996</v>
      </c>
      <c r="B2061">
        <v>20.309999999999999</v>
      </c>
      <c r="C2061">
        <v>-0.11232</v>
      </c>
      <c r="D2061">
        <v>98.001919999999998</v>
      </c>
      <c r="E2061" s="1">
        <v>2.8889999999999999E-2</v>
      </c>
      <c r="F2061">
        <v>0.12282999999999999</v>
      </c>
      <c r="G2061">
        <f t="shared" si="195"/>
        <v>10.211800064</v>
      </c>
      <c r="H2061">
        <f t="shared" si="193"/>
        <v>8.9829757360684059</v>
      </c>
      <c r="I2061">
        <f t="shared" si="194"/>
        <v>0.97734784499520444</v>
      </c>
      <c r="J2061">
        <f t="shared" si="196"/>
        <v>5.001600000031941E-4</v>
      </c>
      <c r="K2061">
        <f t="shared" si="197"/>
        <v>2.6868791629834033E-3</v>
      </c>
      <c r="L2061">
        <f t="shared" si="198"/>
        <v>-5.5678654234248209E-5</v>
      </c>
    </row>
    <row r="2062" spans="1:12">
      <c r="A2062">
        <v>99.034000000000006</v>
      </c>
      <c r="B2062">
        <v>20.32</v>
      </c>
      <c r="C2062">
        <v>-0.11427</v>
      </c>
      <c r="D2062">
        <v>98.001919999999998</v>
      </c>
      <c r="E2062" s="1">
        <v>2.7123000000000001E-2</v>
      </c>
      <c r="F2062">
        <v>0.12282999999999999</v>
      </c>
      <c r="G2062">
        <f t="shared" si="195"/>
        <v>10.211800064</v>
      </c>
      <c r="H2062">
        <f t="shared" si="193"/>
        <v>8.9829757360684059</v>
      </c>
      <c r="I2062">
        <f t="shared" si="194"/>
        <v>0.97734784499520444</v>
      </c>
      <c r="J2062">
        <f t="shared" si="196"/>
        <v>1.5004800000095648E-3</v>
      </c>
      <c r="K2062">
        <f t="shared" si="197"/>
        <v>2.6868430668701504E-3</v>
      </c>
      <c r="L2062">
        <f t="shared" si="198"/>
        <v>-1.6703596270274269E-4</v>
      </c>
    </row>
    <row r="2063" spans="1:12">
      <c r="A2063">
        <v>99.037000000000006</v>
      </c>
      <c r="B2063">
        <v>20.329999999999998</v>
      </c>
      <c r="C2063">
        <v>-0.11817</v>
      </c>
      <c r="D2063">
        <v>98.002880000000005</v>
      </c>
      <c r="E2063" s="1">
        <v>2.2419000000000001E-2</v>
      </c>
      <c r="F2063">
        <v>0.12282999999999999</v>
      </c>
      <c r="G2063">
        <f t="shared" si="195"/>
        <v>10.211900096000001</v>
      </c>
      <c r="H2063">
        <f t="shared" si="193"/>
        <v>8.9830757680684066</v>
      </c>
      <c r="I2063">
        <f t="shared" si="194"/>
        <v>0.97735872847775007</v>
      </c>
      <c r="J2063">
        <f t="shared" si="196"/>
        <v>2.3340800000149365E-3</v>
      </c>
      <c r="K2063">
        <f t="shared" si="197"/>
        <v>2.6868214096677206E-3</v>
      </c>
      <c r="L2063">
        <f t="shared" si="198"/>
        <v>-2.5983082635368043E-4</v>
      </c>
    </row>
    <row r="2064" spans="1:12">
      <c r="A2064">
        <v>99.04</v>
      </c>
      <c r="B2064">
        <v>20.34</v>
      </c>
      <c r="C2064">
        <v>-0.11817</v>
      </c>
      <c r="D2064">
        <v>98.002880000000005</v>
      </c>
      <c r="E2064" s="1">
        <v>1.6062E-2</v>
      </c>
      <c r="F2064">
        <v>0.12282999999999999</v>
      </c>
      <c r="G2064">
        <f t="shared" si="195"/>
        <v>10.211900096000001</v>
      </c>
      <c r="H2064">
        <f t="shared" si="193"/>
        <v>8.9830757680684066</v>
      </c>
      <c r="I2064">
        <f t="shared" si="194"/>
        <v>0.97735872847775007</v>
      </c>
      <c r="J2064">
        <f t="shared" si="196"/>
        <v>2.8342400000181487E-3</v>
      </c>
      <c r="K2064">
        <f t="shared" si="197"/>
        <v>2.6867997528144229E-3</v>
      </c>
      <c r="L2064">
        <f t="shared" si="198"/>
        <v>-3.1550886057232753E-4</v>
      </c>
    </row>
    <row r="2065" spans="1:12">
      <c r="A2065">
        <v>99.042000000000002</v>
      </c>
      <c r="B2065">
        <v>20.350000000000001</v>
      </c>
      <c r="C2065">
        <v>-0.11329</v>
      </c>
      <c r="D2065">
        <v>98.002880000000005</v>
      </c>
      <c r="E2065" s="1">
        <v>9.4797000000000006E-3</v>
      </c>
      <c r="F2065">
        <v>0.12282999999999999</v>
      </c>
      <c r="G2065">
        <f t="shared" si="195"/>
        <v>10.211900096000001</v>
      </c>
      <c r="H2065">
        <f t="shared" si="193"/>
        <v>8.9830757680684066</v>
      </c>
      <c r="I2065">
        <f t="shared" si="194"/>
        <v>0.97735872847775007</v>
      </c>
      <c r="J2065">
        <f t="shared" si="196"/>
        <v>3.0009600000191288E-3</v>
      </c>
      <c r="K2065">
        <f t="shared" si="197"/>
        <v>2.6867853151061817E-3</v>
      </c>
      <c r="L2065">
        <f t="shared" si="198"/>
        <v>-3.3406820531186644E-4</v>
      </c>
    </row>
    <row r="2066" spans="1:12">
      <c r="A2066">
        <v>99.046999999999997</v>
      </c>
      <c r="B2066">
        <v>20.36</v>
      </c>
      <c r="C2066">
        <v>-0.11817</v>
      </c>
      <c r="D2066">
        <v>98.002880000000005</v>
      </c>
      <c r="E2066" s="1">
        <v>4.3842999999999998E-3</v>
      </c>
      <c r="F2066">
        <v>0.12284</v>
      </c>
      <c r="G2066">
        <f t="shared" si="195"/>
        <v>10.211900096000001</v>
      </c>
      <c r="H2066">
        <f t="shared" si="193"/>
        <v>8.9830757680684066</v>
      </c>
      <c r="I2066">
        <f t="shared" si="194"/>
        <v>0.97735872847775007</v>
      </c>
      <c r="J2066">
        <f t="shared" si="196"/>
        <v>2.8342400000180871E-3</v>
      </c>
      <c r="K2066">
        <f t="shared" si="197"/>
        <v>2.6867492215144131E-3</v>
      </c>
      <c r="L2066">
        <f t="shared" si="198"/>
        <v>-3.1550886057232064E-4</v>
      </c>
    </row>
    <row r="2067" spans="1:12">
      <c r="A2067">
        <v>99.05</v>
      </c>
      <c r="B2067">
        <v>20.37</v>
      </c>
      <c r="C2067">
        <v>-0.11817</v>
      </c>
      <c r="D2067">
        <v>98.002880000000005</v>
      </c>
      <c r="E2067" s="1">
        <v>1.2251E-3</v>
      </c>
      <c r="F2067">
        <v>0.12284</v>
      </c>
      <c r="G2067">
        <f t="shared" si="195"/>
        <v>10.211900096000001</v>
      </c>
      <c r="H2067">
        <f t="shared" si="193"/>
        <v>8.9830757680684066</v>
      </c>
      <c r="I2067">
        <f t="shared" si="194"/>
        <v>0.97735872847775007</v>
      </c>
      <c r="J2067">
        <f t="shared" si="196"/>
        <v>2.3340800000148493E-3</v>
      </c>
      <c r="K2067">
        <f t="shared" si="197"/>
        <v>2.6867275658248257E-3</v>
      </c>
      <c r="L2067">
        <f t="shared" si="198"/>
        <v>-2.5983082635367072E-4</v>
      </c>
    </row>
    <row r="2068" spans="1:12">
      <c r="A2068">
        <v>99.05</v>
      </c>
      <c r="B2068">
        <v>20.38</v>
      </c>
      <c r="C2068">
        <v>-0.11719</v>
      </c>
      <c r="D2068">
        <v>98.002880000000005</v>
      </c>
      <c r="E2068" s="1">
        <v>-1.2251E-3</v>
      </c>
      <c r="F2068">
        <v>0.12284</v>
      </c>
      <c r="G2068">
        <f t="shared" si="195"/>
        <v>10.211900096000001</v>
      </c>
      <c r="H2068">
        <f t="shared" si="193"/>
        <v>8.9830757680684066</v>
      </c>
      <c r="I2068">
        <f t="shared" si="194"/>
        <v>0.97735872847775007</v>
      </c>
      <c r="J2068">
        <f t="shared" si="196"/>
        <v>1.5004800000095646E-3</v>
      </c>
      <c r="K2068">
        <f t="shared" si="197"/>
        <v>2.6867275658248257E-3</v>
      </c>
      <c r="L2068">
        <f t="shared" si="198"/>
        <v>-1.6703410265593325E-4</v>
      </c>
    </row>
    <row r="2069" spans="1:12">
      <c r="A2069">
        <v>99.06</v>
      </c>
      <c r="B2069">
        <v>20.39</v>
      </c>
      <c r="C2069">
        <v>-0.11523</v>
      </c>
      <c r="D2069">
        <v>98.002880000000005</v>
      </c>
      <c r="E2069" s="1">
        <v>-4.3606000000000001E-3</v>
      </c>
      <c r="F2069">
        <v>0.12284</v>
      </c>
      <c r="G2069">
        <f t="shared" si="195"/>
        <v>10.211900096000001</v>
      </c>
      <c r="H2069">
        <f t="shared" si="193"/>
        <v>8.9830757680684066</v>
      </c>
      <c r="I2069">
        <f t="shared" si="194"/>
        <v>0.97735872847775007</v>
      </c>
      <c r="J2069">
        <f t="shared" si="196"/>
        <v>1.1670400000074249E-3</v>
      </c>
      <c r="K2069">
        <f t="shared" si="197"/>
        <v>2.6866553827140593E-3</v>
      </c>
      <c r="L2069">
        <f t="shared" si="198"/>
        <v>-1.2991541317683539E-4</v>
      </c>
    </row>
    <row r="2070" spans="1:12">
      <c r="A2070">
        <v>99.064999999999998</v>
      </c>
      <c r="B2070">
        <v>20.399999999999999</v>
      </c>
      <c r="C2070">
        <v>-0.11523</v>
      </c>
      <c r="D2070">
        <v>98.002880000000005</v>
      </c>
      <c r="E2070" s="1">
        <v>-9.0878999999999995E-3</v>
      </c>
      <c r="F2070">
        <v>0.12285</v>
      </c>
      <c r="G2070">
        <f t="shared" si="195"/>
        <v>10.211900096000001</v>
      </c>
      <c r="H2070">
        <f t="shared" si="193"/>
        <v>8.9830757680684066</v>
      </c>
      <c r="I2070">
        <f t="shared" si="194"/>
        <v>0.97735872847775007</v>
      </c>
      <c r="J2070">
        <f t="shared" si="196"/>
        <v>6.6688000000425214E-4</v>
      </c>
      <c r="K2070">
        <f t="shared" si="197"/>
        <v>2.6866192926131406E-3</v>
      </c>
      <c r="L2070">
        <f t="shared" si="198"/>
        <v>-7.4237378958192694E-5</v>
      </c>
    </row>
    <row r="2071" spans="1:12">
      <c r="A2071">
        <v>99.07</v>
      </c>
      <c r="B2071">
        <v>20.41</v>
      </c>
      <c r="C2071">
        <v>-0.10741000000000001</v>
      </c>
      <c r="D2071">
        <v>98.002880000000005</v>
      </c>
      <c r="E2071" s="1">
        <v>-1.4445E-2</v>
      </c>
      <c r="F2071">
        <v>0.12285</v>
      </c>
      <c r="G2071">
        <f t="shared" si="195"/>
        <v>10.211900096000001</v>
      </c>
      <c r="H2071">
        <f t="shared" si="193"/>
        <v>8.9830757680684066</v>
      </c>
      <c r="I2071">
        <f t="shared" si="194"/>
        <v>0.97735872847775007</v>
      </c>
      <c r="J2071">
        <f t="shared" si="196"/>
        <v>6.3108872417680643E-27</v>
      </c>
      <c r="K2071">
        <f t="shared" si="197"/>
        <v>2.6865832034818119E-3</v>
      </c>
      <c r="L2071">
        <f t="shared" si="198"/>
        <v>-7.0253078173970117E-28</v>
      </c>
    </row>
    <row r="2072" spans="1:12">
      <c r="A2072">
        <v>99.072000000000003</v>
      </c>
      <c r="B2072">
        <v>20.420000000000002</v>
      </c>
      <c r="C2072">
        <v>-0.1123</v>
      </c>
      <c r="D2072">
        <v>98.002880000000005</v>
      </c>
      <c r="E2072" s="1">
        <v>-1.8034999999999999E-2</v>
      </c>
      <c r="F2072">
        <v>0.12285</v>
      </c>
      <c r="G2072">
        <f t="shared" si="195"/>
        <v>10.211900096000001</v>
      </c>
      <c r="H2072">
        <f t="shared" si="193"/>
        <v>8.9830757680684066</v>
      </c>
      <c r="I2072">
        <f t="shared" si="194"/>
        <v>0.97735872847775007</v>
      </c>
      <c r="J2072">
        <f t="shared" si="196"/>
        <v>-6.3108872417680636E-27</v>
      </c>
      <c r="K2072">
        <f t="shared" si="197"/>
        <v>2.6865687681007573E-3</v>
      </c>
      <c r="L2072">
        <f t="shared" si="198"/>
        <v>7.0253078173970108E-28</v>
      </c>
    </row>
    <row r="2073" spans="1:12">
      <c r="A2073">
        <v>99.081999999999994</v>
      </c>
      <c r="B2073">
        <v>20.43</v>
      </c>
      <c r="C2073">
        <v>-0.11423999999999999</v>
      </c>
      <c r="D2073">
        <v>98.001919999999998</v>
      </c>
      <c r="E2073" s="1">
        <v>-1.8058999999999999E-2</v>
      </c>
      <c r="F2073">
        <v>0.12286</v>
      </c>
      <c r="G2073">
        <f t="shared" si="195"/>
        <v>10.211800064</v>
      </c>
      <c r="H2073">
        <f t="shared" si="193"/>
        <v>8.9829757360684059</v>
      </c>
      <c r="I2073">
        <f t="shared" si="194"/>
        <v>0.97734784499520444</v>
      </c>
      <c r="J2073">
        <f t="shared" si="196"/>
        <v>-6.6688000000425236E-4</v>
      </c>
      <c r="K2073">
        <f t="shared" si="197"/>
        <v>2.6864965935223194E-3</v>
      </c>
      <c r="L2073">
        <f t="shared" si="198"/>
        <v>7.423820564566356E-5</v>
      </c>
    </row>
    <row r="2074" spans="1:12">
      <c r="A2074">
        <v>99.08</v>
      </c>
      <c r="B2074">
        <v>20.440000000000001</v>
      </c>
      <c r="C2074">
        <v>-0.10839</v>
      </c>
      <c r="D2074">
        <v>98.001919999999998</v>
      </c>
      <c r="E2074" s="1">
        <v>-1.4836999999999999E-2</v>
      </c>
      <c r="F2074">
        <v>0.12285</v>
      </c>
      <c r="G2074">
        <f t="shared" si="195"/>
        <v>10.211800064</v>
      </c>
      <c r="H2074">
        <f t="shared" si="193"/>
        <v>8.9829757360684059</v>
      </c>
      <c r="I2074">
        <f t="shared" si="194"/>
        <v>0.97734784499520444</v>
      </c>
      <c r="J2074">
        <f t="shared" si="196"/>
        <v>-1.1670400000074247E-3</v>
      </c>
      <c r="K2074">
        <f t="shared" si="197"/>
        <v>2.6865110281277709E-3</v>
      </c>
      <c r="L2074">
        <f t="shared" si="198"/>
        <v>1.2991685987990935E-4</v>
      </c>
    </row>
    <row r="2075" spans="1:12">
      <c r="A2075">
        <v>99.087000000000003</v>
      </c>
      <c r="B2075">
        <v>20.45</v>
      </c>
      <c r="C2075">
        <v>-0.11131000000000001</v>
      </c>
      <c r="D2075">
        <v>98.001919999999998</v>
      </c>
      <c r="E2075" s="1">
        <v>-1.0704999999999999E-2</v>
      </c>
      <c r="F2075">
        <v>0.12286</v>
      </c>
      <c r="G2075">
        <f t="shared" si="195"/>
        <v>10.211800064</v>
      </c>
      <c r="H2075">
        <f t="shared" si="193"/>
        <v>8.9829757360684059</v>
      </c>
      <c r="I2075">
        <f t="shared" si="194"/>
        <v>0.97734784499520444</v>
      </c>
      <c r="J2075">
        <f t="shared" si="196"/>
        <v>-1.5004800000095646E-3</v>
      </c>
      <c r="K2075">
        <f t="shared" si="197"/>
        <v>2.686460507687307E-3</v>
      </c>
      <c r="L2075">
        <f t="shared" si="198"/>
        <v>1.6703596270274267E-4</v>
      </c>
    </row>
    <row r="2076" spans="1:12">
      <c r="A2076">
        <v>99.087000000000003</v>
      </c>
      <c r="B2076">
        <v>20.46</v>
      </c>
      <c r="C2076">
        <v>-0.11717</v>
      </c>
      <c r="D2076">
        <v>98.001919999999998</v>
      </c>
      <c r="E2076" s="1">
        <v>-8.7925E-3</v>
      </c>
      <c r="F2076">
        <v>0.12286</v>
      </c>
      <c r="G2076">
        <f t="shared" si="195"/>
        <v>10.211800064</v>
      </c>
      <c r="H2076">
        <f t="shared" si="193"/>
        <v>8.9829757360684059</v>
      </c>
      <c r="I2076">
        <f t="shared" si="194"/>
        <v>0.97734784499520444</v>
      </c>
      <c r="J2076">
        <f t="shared" si="196"/>
        <v>-1.6672000000106009E-3</v>
      </c>
      <c r="K2076">
        <f t="shared" si="197"/>
        <v>2.686460507687307E-3</v>
      </c>
      <c r="L2076">
        <f t="shared" si="198"/>
        <v>1.8559551411415556E-4</v>
      </c>
    </row>
    <row r="2077" spans="1:12">
      <c r="A2077">
        <v>99.09</v>
      </c>
      <c r="B2077">
        <v>20.47</v>
      </c>
      <c r="C2077">
        <v>-0.11423999999999999</v>
      </c>
      <c r="D2077">
        <v>98.001919999999998</v>
      </c>
      <c r="E2077" s="1">
        <v>-1.1096999999999999E-2</v>
      </c>
      <c r="F2077">
        <v>0.12286</v>
      </c>
      <c r="G2077">
        <f t="shared" si="195"/>
        <v>10.211800064</v>
      </c>
      <c r="H2077">
        <f t="shared" si="193"/>
        <v>8.9829757360684059</v>
      </c>
      <c r="I2077">
        <f t="shared" si="194"/>
        <v>0.97734784499520444</v>
      </c>
      <c r="J2077">
        <f t="shared" si="196"/>
        <v>-1.6672000000106408E-3</v>
      </c>
      <c r="K2077">
        <f t="shared" si="197"/>
        <v>2.6864388566516227E-3</v>
      </c>
      <c r="L2077">
        <f t="shared" si="198"/>
        <v>1.8559551411416E-4</v>
      </c>
    </row>
    <row r="2078" spans="1:12">
      <c r="A2078">
        <v>99.096999999999994</v>
      </c>
      <c r="B2078">
        <v>20.48</v>
      </c>
      <c r="C2078">
        <v>-0.11423999999999999</v>
      </c>
      <c r="D2078">
        <v>98.001919999999998</v>
      </c>
      <c r="E2078" s="1">
        <v>-1.6454E-2</v>
      </c>
      <c r="F2078">
        <v>0.12286</v>
      </c>
      <c r="G2078">
        <f t="shared" si="195"/>
        <v>10.211800064</v>
      </c>
      <c r="H2078">
        <f t="shared" si="193"/>
        <v>8.9829757360684059</v>
      </c>
      <c r="I2078">
        <f t="shared" si="194"/>
        <v>0.97734784499520444</v>
      </c>
      <c r="J2078">
        <f t="shared" si="196"/>
        <v>-1.5004800000095648E-3</v>
      </c>
      <c r="K2078">
        <f t="shared" si="197"/>
        <v>2.6863883389254988E-3</v>
      </c>
      <c r="L2078">
        <f t="shared" si="198"/>
        <v>1.6703596270274269E-4</v>
      </c>
    </row>
    <row r="2079" spans="1:12">
      <c r="A2079">
        <v>99.1</v>
      </c>
      <c r="B2079">
        <v>20.49</v>
      </c>
      <c r="C2079">
        <v>-0.11326</v>
      </c>
      <c r="D2079">
        <v>98.001919999999998</v>
      </c>
      <c r="E2079" s="1">
        <v>-2.2443000000000001E-2</v>
      </c>
      <c r="F2079">
        <v>0.12286</v>
      </c>
      <c r="G2079">
        <f t="shared" si="195"/>
        <v>10.211800064</v>
      </c>
      <c r="H2079">
        <f t="shared" ref="H2079:H2142" si="199">G2079-G$27-E$27</f>
        <v>8.9829757360684059</v>
      </c>
      <c r="I2079">
        <f t="shared" ref="I2079:I2142" si="200">H2079/(G$30-G$27-E$27)</f>
        <v>0.97734784499520444</v>
      </c>
      <c r="J2079">
        <f t="shared" si="196"/>
        <v>-1.167040000007468E-3</v>
      </c>
      <c r="K2079">
        <f t="shared" si="197"/>
        <v>2.6863666890530559E-3</v>
      </c>
      <c r="L2079">
        <f t="shared" si="198"/>
        <v>1.2991685987991417E-4</v>
      </c>
    </row>
    <row r="2080" spans="1:12">
      <c r="A2080">
        <v>99.102000000000004</v>
      </c>
      <c r="B2080">
        <v>20.5</v>
      </c>
      <c r="C2080">
        <v>-0.11521000000000001</v>
      </c>
      <c r="D2080">
        <v>98.000960000000006</v>
      </c>
      <c r="E2080" s="1">
        <v>-2.7123000000000001E-2</v>
      </c>
      <c r="F2080">
        <v>0.12286</v>
      </c>
      <c r="G2080">
        <f t="shared" si="195"/>
        <v>10.211700032</v>
      </c>
      <c r="H2080">
        <f t="shared" si="199"/>
        <v>8.9828757040684053</v>
      </c>
      <c r="I2080">
        <f t="shared" si="200"/>
        <v>0.97733696151265881</v>
      </c>
      <c r="J2080">
        <f t="shared" si="196"/>
        <v>-1.333760000008539E-3</v>
      </c>
      <c r="K2080">
        <f t="shared" si="197"/>
        <v>2.686352255998625E-3</v>
      </c>
      <c r="L2080">
        <f t="shared" si="198"/>
        <v>1.4847806470309614E-4</v>
      </c>
    </row>
    <row r="2081" spans="1:12">
      <c r="A2081">
        <v>99.111000000000004</v>
      </c>
      <c r="B2081">
        <v>20.51</v>
      </c>
      <c r="C2081">
        <v>-0.1113</v>
      </c>
      <c r="D2081">
        <v>98.000960000000006</v>
      </c>
      <c r="E2081" s="1">
        <v>-2.8889999999999999E-2</v>
      </c>
      <c r="F2081">
        <v>0.12286999999999999</v>
      </c>
      <c r="G2081">
        <f t="shared" si="195"/>
        <v>10.211700032</v>
      </c>
      <c r="H2081">
        <f t="shared" si="199"/>
        <v>8.9828757040684053</v>
      </c>
      <c r="I2081">
        <f t="shared" si="200"/>
        <v>0.97733696151265881</v>
      </c>
      <c r="J2081">
        <f t="shared" si="196"/>
        <v>-1.1670400000074656E-3</v>
      </c>
      <c r="K2081">
        <f t="shared" si="197"/>
        <v>2.6862873091728656E-3</v>
      </c>
      <c r="L2081">
        <f t="shared" si="198"/>
        <v>1.2991830661520845E-4</v>
      </c>
    </row>
    <row r="2082" spans="1:12">
      <c r="A2082">
        <v>99.111000000000004</v>
      </c>
      <c r="B2082">
        <v>20.52</v>
      </c>
      <c r="C2082">
        <v>-0.10935</v>
      </c>
      <c r="D2082">
        <v>98.000960000000006</v>
      </c>
      <c r="E2082" s="1">
        <v>-2.7123000000000001E-2</v>
      </c>
      <c r="F2082">
        <v>0.12286999999999999</v>
      </c>
      <c r="G2082">
        <f t="shared" si="195"/>
        <v>10.211700032</v>
      </c>
      <c r="H2082">
        <f t="shared" si="199"/>
        <v>8.9828757040684053</v>
      </c>
      <c r="I2082">
        <f t="shared" si="200"/>
        <v>0.97733696151265881</v>
      </c>
      <c r="J2082">
        <f t="shared" si="196"/>
        <v>-1.5004800000096023E-3</v>
      </c>
      <c r="K2082">
        <f t="shared" si="197"/>
        <v>2.6862873091728656E-3</v>
      </c>
      <c r="L2082">
        <f t="shared" si="198"/>
        <v>1.6703782279098271E-4</v>
      </c>
    </row>
    <row r="2083" spans="1:12">
      <c r="A2083">
        <v>99.114999999999995</v>
      </c>
      <c r="B2083">
        <v>20.53</v>
      </c>
      <c r="C2083">
        <v>-0.10446</v>
      </c>
      <c r="D2083">
        <v>98</v>
      </c>
      <c r="E2083" s="1">
        <v>-2.2419999999999999E-2</v>
      </c>
      <c r="F2083">
        <v>0.12286999999999999</v>
      </c>
      <c r="G2083">
        <f t="shared" si="195"/>
        <v>10.211599999999999</v>
      </c>
      <c r="H2083">
        <f t="shared" si="199"/>
        <v>8.9827756720684047</v>
      </c>
      <c r="I2083">
        <f t="shared" si="200"/>
        <v>0.97732607803011318</v>
      </c>
      <c r="J2083">
        <f t="shared" si="196"/>
        <v>-2.3340800000148823E-3</v>
      </c>
      <c r="K2083">
        <f t="shared" si="197"/>
        <v>2.6862584449249861E-3</v>
      </c>
      <c r="L2083">
        <f t="shared" si="198"/>
        <v>2.5983950676544383E-4</v>
      </c>
    </row>
    <row r="2084" spans="1:12">
      <c r="A2084">
        <v>99.120999999999995</v>
      </c>
      <c r="B2084">
        <v>20.54</v>
      </c>
      <c r="C2084">
        <v>-0.11032</v>
      </c>
      <c r="D2084">
        <v>98</v>
      </c>
      <c r="E2084" s="1">
        <v>-1.6062E-2</v>
      </c>
      <c r="F2084">
        <v>0.12288</v>
      </c>
      <c r="G2084">
        <f t="shared" si="195"/>
        <v>10.211599999999999</v>
      </c>
      <c r="H2084">
        <f t="shared" si="199"/>
        <v>8.9827756720684047</v>
      </c>
      <c r="I2084">
        <f t="shared" si="200"/>
        <v>0.97732607803011318</v>
      </c>
      <c r="J2084">
        <f t="shared" si="196"/>
        <v>-2.8342400000181001E-3</v>
      </c>
      <c r="K2084">
        <f t="shared" si="197"/>
        <v>2.6862151497162017E-3</v>
      </c>
      <c r="L2084">
        <f t="shared" si="198"/>
        <v>3.1551940107232785E-4</v>
      </c>
    </row>
    <row r="2085" spans="1:12">
      <c r="A2085">
        <v>99.120999999999995</v>
      </c>
      <c r="B2085">
        <v>20.55</v>
      </c>
      <c r="C2085">
        <v>-0.10641</v>
      </c>
      <c r="D2085">
        <v>98</v>
      </c>
      <c r="E2085" s="1">
        <v>-9.4798999999999994E-3</v>
      </c>
      <c r="F2085">
        <v>0.12288</v>
      </c>
      <c r="G2085">
        <f t="shared" si="195"/>
        <v>10.211599999999999</v>
      </c>
      <c r="H2085">
        <f t="shared" si="199"/>
        <v>8.9827756720684047</v>
      </c>
      <c r="I2085">
        <f t="shared" si="200"/>
        <v>0.97732607803011318</v>
      </c>
      <c r="J2085">
        <f t="shared" si="196"/>
        <v>-3.000960000019118E-3</v>
      </c>
      <c r="K2085">
        <f t="shared" si="197"/>
        <v>2.6862151497162017E-3</v>
      </c>
      <c r="L2085">
        <f t="shared" si="198"/>
        <v>3.3407936584128309E-4</v>
      </c>
    </row>
    <row r="2086" spans="1:12">
      <c r="A2086">
        <v>99.125</v>
      </c>
      <c r="B2086">
        <v>20.56</v>
      </c>
      <c r="C2086">
        <v>-0.11226999999999999</v>
      </c>
      <c r="D2086">
        <v>98</v>
      </c>
      <c r="E2086" s="1">
        <v>-4.4080999999999999E-3</v>
      </c>
      <c r="F2086">
        <v>0.12288</v>
      </c>
      <c r="G2086">
        <f t="shared" si="195"/>
        <v>10.211599999999999</v>
      </c>
      <c r="H2086">
        <f t="shared" si="199"/>
        <v>8.9827756720684047</v>
      </c>
      <c r="I2086">
        <f t="shared" si="200"/>
        <v>0.97732607803011318</v>
      </c>
      <c r="J2086">
        <f t="shared" si="196"/>
        <v>-2.8342400000181201E-3</v>
      </c>
      <c r="K2086">
        <f t="shared" si="197"/>
        <v>2.686186287019005E-3</v>
      </c>
      <c r="L2086">
        <f t="shared" si="198"/>
        <v>3.1551940107233002E-4</v>
      </c>
    </row>
    <row r="2087" spans="1:12">
      <c r="A2087">
        <v>99.13</v>
      </c>
      <c r="B2087">
        <v>20.57</v>
      </c>
      <c r="C2087">
        <v>-0.10543</v>
      </c>
      <c r="D2087">
        <v>98</v>
      </c>
      <c r="E2087" s="1">
        <v>-1.6169999999999999E-3</v>
      </c>
      <c r="F2087">
        <v>0.12288</v>
      </c>
      <c r="G2087">
        <f t="shared" si="195"/>
        <v>10.211599999999999</v>
      </c>
      <c r="H2087">
        <f t="shared" si="199"/>
        <v>8.9827756720684047</v>
      </c>
      <c r="I2087">
        <f t="shared" si="200"/>
        <v>0.97732607803011318</v>
      </c>
      <c r="J2087">
        <f t="shared" si="196"/>
        <v>-2.3340800000149118E-3</v>
      </c>
      <c r="K2087">
        <f t="shared" si="197"/>
        <v>2.6861502095197167E-3</v>
      </c>
      <c r="L2087">
        <f t="shared" si="198"/>
        <v>2.5983950676544709E-4</v>
      </c>
    </row>
    <row r="2088" spans="1:12">
      <c r="A2088">
        <v>99.135999999999996</v>
      </c>
      <c r="B2088">
        <v>20.58</v>
      </c>
      <c r="C2088">
        <v>-0.10153</v>
      </c>
      <c r="D2088">
        <v>98</v>
      </c>
      <c r="E2088" s="1">
        <v>-3.9186000000000001E-4</v>
      </c>
      <c r="F2088">
        <v>0.12288</v>
      </c>
      <c r="G2088">
        <f t="shared" si="195"/>
        <v>10.211599999999999</v>
      </c>
      <c r="H2088">
        <f t="shared" si="199"/>
        <v>8.9827756720684047</v>
      </c>
      <c r="I2088">
        <f t="shared" si="200"/>
        <v>0.97732607803011318</v>
      </c>
      <c r="J2088">
        <f t="shared" si="196"/>
        <v>-1.5004800000096162E-3</v>
      </c>
      <c r="K2088">
        <f t="shared" si="197"/>
        <v>2.6861069177997565E-3</v>
      </c>
      <c r="L2088">
        <f t="shared" si="198"/>
        <v>1.6703968292064791E-4</v>
      </c>
    </row>
    <row r="2089" spans="1:12">
      <c r="A2089">
        <v>99.141000000000005</v>
      </c>
      <c r="B2089">
        <v>20.59</v>
      </c>
      <c r="C2089">
        <v>-0.10249999999999999</v>
      </c>
      <c r="D2089">
        <v>98</v>
      </c>
      <c r="E2089" s="1">
        <v>-2.3731E-5</v>
      </c>
      <c r="F2089">
        <v>0.12289</v>
      </c>
      <c r="G2089">
        <f t="shared" si="195"/>
        <v>10.211599999999999</v>
      </c>
      <c r="H2089">
        <f t="shared" si="199"/>
        <v>8.9827756720684047</v>
      </c>
      <c r="I2089">
        <f t="shared" si="200"/>
        <v>0.97732607803011318</v>
      </c>
      <c r="J2089">
        <f t="shared" si="196"/>
        <v>-1.167040000007475E-3</v>
      </c>
      <c r="K2089">
        <f t="shared" si="197"/>
        <v>2.6860708424323982E-3</v>
      </c>
      <c r="L2089">
        <f t="shared" si="198"/>
        <v>1.2991975338272566E-4</v>
      </c>
    </row>
    <row r="2090" spans="1:12">
      <c r="A2090">
        <v>99.147999999999996</v>
      </c>
      <c r="B2090">
        <v>20.6</v>
      </c>
      <c r="C2090">
        <v>-0.10543</v>
      </c>
      <c r="D2090">
        <v>98</v>
      </c>
      <c r="E2090" s="1">
        <v>0</v>
      </c>
      <c r="F2090">
        <v>0.12289</v>
      </c>
      <c r="G2090">
        <f t="shared" si="195"/>
        <v>10.211599999999999</v>
      </c>
      <c r="H2090">
        <f t="shared" si="199"/>
        <v>8.9827756720684047</v>
      </c>
      <c r="I2090">
        <f t="shared" si="200"/>
        <v>0.97732607803011318</v>
      </c>
      <c r="J2090">
        <f t="shared" si="196"/>
        <v>-6.6688000000425735E-4</v>
      </c>
      <c r="K2090">
        <f t="shared" si="197"/>
        <v>2.6860203385460036E-3</v>
      </c>
      <c r="L2090">
        <f t="shared" si="198"/>
        <v>7.4239859075841678E-5</v>
      </c>
    </row>
    <row r="2091" spans="1:12">
      <c r="A2091">
        <v>99.146000000000001</v>
      </c>
      <c r="B2091">
        <v>20.61</v>
      </c>
      <c r="C2091">
        <v>-0.10445</v>
      </c>
      <c r="D2091">
        <v>98</v>
      </c>
      <c r="E2091" s="1">
        <v>0</v>
      </c>
      <c r="F2091">
        <v>0.12289</v>
      </c>
      <c r="G2091">
        <f t="shared" si="195"/>
        <v>10.211599999999999</v>
      </c>
      <c r="H2091">
        <f t="shared" si="199"/>
        <v>8.9827756720684047</v>
      </c>
      <c r="I2091">
        <f t="shared" si="200"/>
        <v>0.97732607803011318</v>
      </c>
      <c r="J2091">
        <f t="shared" si="196"/>
        <v>0</v>
      </c>
      <c r="K2091">
        <f t="shared" si="197"/>
        <v>2.6860347680340373E-3</v>
      </c>
      <c r="L2091">
        <f t="shared" si="198"/>
        <v>0</v>
      </c>
    </row>
    <row r="2092" spans="1:12">
      <c r="A2092">
        <v>99.150999999999996</v>
      </c>
      <c r="B2092">
        <v>20.62</v>
      </c>
      <c r="C2092">
        <v>-0.10542</v>
      </c>
      <c r="D2092">
        <v>98</v>
      </c>
      <c r="E2092" s="1">
        <v>2.3731E-5</v>
      </c>
      <c r="F2092">
        <v>0.12289</v>
      </c>
      <c r="G2092">
        <f t="shared" si="195"/>
        <v>10.211599999999999</v>
      </c>
      <c r="H2092">
        <f t="shared" si="199"/>
        <v>8.9827756720684047</v>
      </c>
      <c r="I2092">
        <f t="shared" si="200"/>
        <v>0.97732607803011318</v>
      </c>
      <c r="J2092">
        <f t="shared" si="196"/>
        <v>0</v>
      </c>
      <c r="K2092">
        <f t="shared" si="197"/>
        <v>2.6859986946046344E-3</v>
      </c>
      <c r="L2092">
        <f t="shared" si="198"/>
        <v>0</v>
      </c>
    </row>
    <row r="2093" spans="1:12">
      <c r="A2093">
        <v>99.147000000000006</v>
      </c>
      <c r="B2093">
        <v>20.63</v>
      </c>
      <c r="C2093">
        <v>-0.10543</v>
      </c>
      <c r="D2093">
        <v>98</v>
      </c>
      <c r="E2093" s="1">
        <v>3.9185000000000001E-4</v>
      </c>
      <c r="F2093">
        <v>0.12289</v>
      </c>
      <c r="G2093">
        <f t="shared" si="195"/>
        <v>10.211599999999999</v>
      </c>
      <c r="H2093">
        <f t="shared" si="199"/>
        <v>8.9827756720684047</v>
      </c>
      <c r="I2093">
        <f t="shared" si="200"/>
        <v>0.97732607803011318</v>
      </c>
      <c r="J2093">
        <f t="shared" si="196"/>
        <v>0</v>
      </c>
      <c r="K2093">
        <f t="shared" si="197"/>
        <v>2.6860275532706417E-3</v>
      </c>
      <c r="L2093">
        <f t="shared" si="198"/>
        <v>0</v>
      </c>
    </row>
    <row r="2094" spans="1:12">
      <c r="A2094">
        <v>99.155000000000001</v>
      </c>
      <c r="B2094">
        <v>20.64</v>
      </c>
      <c r="C2094">
        <v>-0.10738</v>
      </c>
      <c r="D2094">
        <v>98</v>
      </c>
      <c r="E2094" s="1">
        <v>1.6169999999999999E-3</v>
      </c>
      <c r="F2094">
        <v>0.12289</v>
      </c>
      <c r="G2094">
        <f t="shared" si="195"/>
        <v>10.211599999999999</v>
      </c>
      <c r="H2094">
        <f t="shared" si="199"/>
        <v>8.9827756720684047</v>
      </c>
      <c r="I2094">
        <f t="shared" si="200"/>
        <v>0.97732607803011318</v>
      </c>
      <c r="J2094">
        <f t="shared" si="196"/>
        <v>0</v>
      </c>
      <c r="K2094">
        <f t="shared" si="197"/>
        <v>2.6859698365587358E-3</v>
      </c>
      <c r="L2094">
        <f t="shared" si="198"/>
        <v>0</v>
      </c>
    </row>
    <row r="2095" spans="1:12">
      <c r="A2095">
        <v>99.156999999999996</v>
      </c>
      <c r="B2095">
        <v>20.65</v>
      </c>
      <c r="C2095">
        <v>-0.10933</v>
      </c>
      <c r="D2095">
        <v>98</v>
      </c>
      <c r="E2095" s="1">
        <v>4.3842999999999998E-3</v>
      </c>
      <c r="F2095">
        <v>0.1229</v>
      </c>
      <c r="G2095">
        <f t="shared" si="195"/>
        <v>10.211599999999999</v>
      </c>
      <c r="H2095">
        <f t="shared" si="199"/>
        <v>8.9827756720684047</v>
      </c>
      <c r="I2095">
        <f t="shared" si="200"/>
        <v>0.97732607803011318</v>
      </c>
      <c r="J2095">
        <f t="shared" si="196"/>
        <v>0</v>
      </c>
      <c r="K2095">
        <f t="shared" si="197"/>
        <v>2.6859554077683207E-3</v>
      </c>
      <c r="L2095">
        <f t="shared" si="198"/>
        <v>0</v>
      </c>
    </row>
    <row r="2096" spans="1:12">
      <c r="A2096">
        <v>99.165000000000006</v>
      </c>
      <c r="B2096">
        <v>20.66</v>
      </c>
      <c r="C2096">
        <v>-0.10542</v>
      </c>
      <c r="D2096">
        <v>98</v>
      </c>
      <c r="E2096" s="1">
        <v>9.0878999999999995E-3</v>
      </c>
      <c r="F2096">
        <v>0.1229</v>
      </c>
      <c r="G2096">
        <f t="shared" si="195"/>
        <v>10.211599999999999</v>
      </c>
      <c r="H2096">
        <f t="shared" si="199"/>
        <v>8.9827756720684047</v>
      </c>
      <c r="I2096">
        <f t="shared" si="200"/>
        <v>0.97732607803011318</v>
      </c>
      <c r="J2096">
        <f t="shared" si="196"/>
        <v>0</v>
      </c>
      <c r="K2096">
        <f t="shared" si="197"/>
        <v>2.6858976941568297E-3</v>
      </c>
      <c r="L2096">
        <f t="shared" si="198"/>
        <v>0</v>
      </c>
    </row>
    <row r="2097" spans="1:12">
      <c r="A2097">
        <v>99.17</v>
      </c>
      <c r="B2097">
        <v>20.67</v>
      </c>
      <c r="C2097">
        <v>-0.10639</v>
      </c>
      <c r="D2097">
        <v>98</v>
      </c>
      <c r="E2097" s="1">
        <v>1.4445E-2</v>
      </c>
      <c r="F2097">
        <v>0.1229</v>
      </c>
      <c r="G2097">
        <f t="shared" si="195"/>
        <v>10.211599999999999</v>
      </c>
      <c r="H2097">
        <f t="shared" si="199"/>
        <v>8.9827756720684047</v>
      </c>
      <c r="I2097">
        <f t="shared" si="200"/>
        <v>0.97732607803011318</v>
      </c>
      <c r="J2097">
        <f t="shared" si="196"/>
        <v>0</v>
      </c>
      <c r="K2097">
        <f t="shared" si="197"/>
        <v>2.6858616244091107E-3</v>
      </c>
      <c r="L2097">
        <f t="shared" si="198"/>
        <v>0</v>
      </c>
    </row>
    <row r="2098" spans="1:12">
      <c r="A2098">
        <v>99.17</v>
      </c>
      <c r="B2098">
        <v>20.68</v>
      </c>
      <c r="C2098">
        <v>-0.10151</v>
      </c>
      <c r="D2098">
        <v>98</v>
      </c>
      <c r="E2098" s="1">
        <v>1.8034999999999999E-2</v>
      </c>
      <c r="F2098">
        <v>0.1229</v>
      </c>
      <c r="G2098">
        <f t="shared" si="195"/>
        <v>10.211599999999999</v>
      </c>
      <c r="H2098">
        <f t="shared" si="199"/>
        <v>8.9827756720684047</v>
      </c>
      <c r="I2098">
        <f t="shared" si="200"/>
        <v>0.97732607803011318</v>
      </c>
      <c r="J2098">
        <f t="shared" si="196"/>
        <v>0</v>
      </c>
      <c r="K2098">
        <f t="shared" si="197"/>
        <v>2.6858616244091107E-3</v>
      </c>
      <c r="L2098">
        <f t="shared" si="198"/>
        <v>0</v>
      </c>
    </row>
    <row r="2099" spans="1:12">
      <c r="A2099">
        <v>99.168000000000006</v>
      </c>
      <c r="B2099">
        <v>20.69</v>
      </c>
      <c r="C2099">
        <v>-0.10151</v>
      </c>
      <c r="D2099">
        <v>98.000960000000006</v>
      </c>
      <c r="E2099" s="1">
        <v>1.8010999999999999E-2</v>
      </c>
      <c r="F2099">
        <v>0.1229</v>
      </c>
      <c r="G2099">
        <f t="shared" si="195"/>
        <v>10.211700032</v>
      </c>
      <c r="H2099">
        <f t="shared" si="199"/>
        <v>8.9828757040684053</v>
      </c>
      <c r="I2099">
        <f t="shared" si="200"/>
        <v>0.97733696151265881</v>
      </c>
      <c r="J2099">
        <f t="shared" si="196"/>
        <v>6.6688000000425485E-4</v>
      </c>
      <c r="K2099">
        <f t="shared" si="197"/>
        <v>2.6858760521919437E-3</v>
      </c>
      <c r="L2099">
        <f t="shared" si="198"/>
        <v>-7.4239032351546442E-5</v>
      </c>
    </row>
    <row r="2100" spans="1:12">
      <c r="A2100">
        <v>99.173000000000002</v>
      </c>
      <c r="B2100">
        <v>20.7</v>
      </c>
      <c r="C2100">
        <v>-0.10444000000000001</v>
      </c>
      <c r="D2100">
        <v>98.000960000000006</v>
      </c>
      <c r="E2100" s="1">
        <v>1.4053E-2</v>
      </c>
      <c r="F2100">
        <v>0.1229</v>
      </c>
      <c r="G2100">
        <f t="shared" si="195"/>
        <v>10.211700032</v>
      </c>
      <c r="H2100">
        <f t="shared" si="199"/>
        <v>8.9828757040684053</v>
      </c>
      <c r="I2100">
        <f t="shared" si="200"/>
        <v>0.97733696151265881</v>
      </c>
      <c r="J2100">
        <f t="shared" si="196"/>
        <v>1.1670400000074457E-3</v>
      </c>
      <c r="K2100">
        <f t="shared" si="197"/>
        <v>2.6858399830254915E-3</v>
      </c>
      <c r="L2100">
        <f t="shared" si="198"/>
        <v>-1.2991830661520623E-4</v>
      </c>
    </row>
    <row r="2101" spans="1:12">
      <c r="A2101">
        <v>99.177999999999997</v>
      </c>
      <c r="B2101">
        <v>20.71</v>
      </c>
      <c r="C2101">
        <v>-0.10639</v>
      </c>
      <c r="D2101">
        <v>98.000960000000006</v>
      </c>
      <c r="E2101" s="1">
        <v>7.4707000000000003E-3</v>
      </c>
      <c r="F2101">
        <v>0.12291000000000001</v>
      </c>
      <c r="G2101">
        <f t="shared" si="195"/>
        <v>10.211700032</v>
      </c>
      <c r="H2101">
        <f t="shared" si="199"/>
        <v>8.9828757040684053</v>
      </c>
      <c r="I2101">
        <f t="shared" si="200"/>
        <v>0.97733696151265881</v>
      </c>
      <c r="J2101">
        <f t="shared" si="196"/>
        <v>1.500480000009549E-3</v>
      </c>
      <c r="K2101">
        <f t="shared" si="197"/>
        <v>2.6858039148277865E-3</v>
      </c>
      <c r="L2101">
        <f t="shared" si="198"/>
        <v>-1.6703782279097677E-4</v>
      </c>
    </row>
    <row r="2102" spans="1:12">
      <c r="A2102">
        <v>99.183000000000007</v>
      </c>
      <c r="B2102">
        <v>20.72</v>
      </c>
      <c r="C2102">
        <v>-0.10541</v>
      </c>
      <c r="D2102">
        <v>98.000960000000006</v>
      </c>
      <c r="E2102" s="1">
        <v>-3.5072000000000001E-7</v>
      </c>
      <c r="F2102">
        <v>0.12291000000000001</v>
      </c>
      <c r="G2102">
        <f t="shared" si="195"/>
        <v>10.211700032</v>
      </c>
      <c r="H2102">
        <f t="shared" si="199"/>
        <v>8.9828757040684053</v>
      </c>
      <c r="I2102">
        <f t="shared" si="200"/>
        <v>0.97733696151265881</v>
      </c>
      <c r="J2102">
        <f t="shared" si="196"/>
        <v>1.6672000000106473E-3</v>
      </c>
      <c r="K2102">
        <f t="shared" si="197"/>
        <v>2.6857678475987893E-3</v>
      </c>
      <c r="L2102">
        <f t="shared" si="198"/>
        <v>-1.8559758087886724E-4</v>
      </c>
    </row>
    <row r="2103" spans="1:12">
      <c r="A2103">
        <v>99.183000000000007</v>
      </c>
      <c r="B2103">
        <v>20.73</v>
      </c>
      <c r="C2103">
        <v>-0.10248</v>
      </c>
      <c r="D2103">
        <v>98.000960000000006</v>
      </c>
      <c r="E2103" s="1">
        <v>-7.4713999999999996E-3</v>
      </c>
      <c r="F2103">
        <v>0.12291000000000001</v>
      </c>
      <c r="G2103">
        <f t="shared" si="195"/>
        <v>10.211700032</v>
      </c>
      <c r="H2103">
        <f t="shared" si="199"/>
        <v>8.9828757040684053</v>
      </c>
      <c r="I2103">
        <f t="shared" si="200"/>
        <v>0.97733696151265881</v>
      </c>
      <c r="J2103">
        <f t="shared" si="196"/>
        <v>1.6672000000106338E-3</v>
      </c>
      <c r="K2103">
        <f t="shared" si="197"/>
        <v>2.6857678475987893E-3</v>
      </c>
      <c r="L2103">
        <f t="shared" si="198"/>
        <v>-1.8559758087886572E-4</v>
      </c>
    </row>
    <row r="2104" spans="1:12">
      <c r="A2104">
        <v>99.192999999999998</v>
      </c>
      <c r="B2104">
        <v>20.74</v>
      </c>
      <c r="C2104">
        <v>-0.10150000000000001</v>
      </c>
      <c r="D2104">
        <v>98.000960000000006</v>
      </c>
      <c r="E2104" s="1">
        <v>-1.4054000000000001E-2</v>
      </c>
      <c r="F2104">
        <v>0.12291000000000001</v>
      </c>
      <c r="G2104">
        <f t="shared" si="195"/>
        <v>10.211700032</v>
      </c>
      <c r="H2104">
        <f t="shared" si="199"/>
        <v>8.9828757040684053</v>
      </c>
      <c r="I2104">
        <f t="shared" si="200"/>
        <v>0.97733696151265881</v>
      </c>
      <c r="J2104">
        <f t="shared" si="196"/>
        <v>1.5004800000096158E-3</v>
      </c>
      <c r="K2104">
        <f t="shared" si="197"/>
        <v>2.6856957160467636E-3</v>
      </c>
      <c r="L2104">
        <f t="shared" si="198"/>
        <v>-1.670378227909842E-4</v>
      </c>
    </row>
    <row r="2105" spans="1:12">
      <c r="A2105">
        <v>99.197999999999993</v>
      </c>
      <c r="B2105">
        <v>20.75</v>
      </c>
      <c r="C2105">
        <v>-0.10248</v>
      </c>
      <c r="D2105">
        <v>98.000960000000006</v>
      </c>
      <c r="E2105" s="1">
        <v>-1.8012E-2</v>
      </c>
      <c r="F2105">
        <v>0.12292</v>
      </c>
      <c r="G2105">
        <f t="shared" si="195"/>
        <v>10.211700032</v>
      </c>
      <c r="H2105">
        <f t="shared" si="199"/>
        <v>8.9828757040684053</v>
      </c>
      <c r="I2105">
        <f t="shared" si="200"/>
        <v>0.97733696151265881</v>
      </c>
      <c r="J2105">
        <f t="shared" si="196"/>
        <v>1.1670400000074752E-3</v>
      </c>
      <c r="K2105">
        <f t="shared" si="197"/>
        <v>2.6856596517236568E-3</v>
      </c>
      <c r="L2105">
        <f t="shared" si="198"/>
        <v>-1.2991830661520951E-4</v>
      </c>
    </row>
    <row r="2106" spans="1:12">
      <c r="A2106">
        <v>99.203000000000003</v>
      </c>
      <c r="B2106">
        <v>20.76</v>
      </c>
      <c r="C2106">
        <v>-0.10443</v>
      </c>
      <c r="D2106">
        <v>98</v>
      </c>
      <c r="E2106" s="1">
        <v>-1.8034999999999999E-2</v>
      </c>
      <c r="F2106">
        <v>0.12292</v>
      </c>
      <c r="G2106">
        <f t="shared" si="195"/>
        <v>10.211599999999999</v>
      </c>
      <c r="H2106">
        <f t="shared" si="199"/>
        <v>8.9827756720684047</v>
      </c>
      <c r="I2106">
        <f t="shared" si="200"/>
        <v>0.97732607803011318</v>
      </c>
      <c r="J2106">
        <f t="shared" si="196"/>
        <v>-1.9622929944724533E-17</v>
      </c>
      <c r="K2106">
        <f t="shared" si="197"/>
        <v>2.6856235883691015E-3</v>
      </c>
      <c r="L2106">
        <f t="shared" si="198"/>
        <v>2.1845062886008918E-18</v>
      </c>
    </row>
    <row r="2107" spans="1:12">
      <c r="A2107">
        <v>99.197999999999993</v>
      </c>
      <c r="B2107">
        <v>20.77</v>
      </c>
      <c r="C2107">
        <v>-0.10248</v>
      </c>
      <c r="D2107">
        <v>98</v>
      </c>
      <c r="E2107" s="1">
        <v>-1.4445E-2</v>
      </c>
      <c r="F2107">
        <v>0.12292</v>
      </c>
      <c r="G2107">
        <f t="shared" si="195"/>
        <v>10.211599999999999</v>
      </c>
      <c r="H2107">
        <f t="shared" si="199"/>
        <v>8.9827756720684047</v>
      </c>
      <c r="I2107">
        <f t="shared" si="200"/>
        <v>0.97732607803011318</v>
      </c>
      <c r="J2107">
        <f t="shared" si="196"/>
        <v>-1.167040000007473E-3</v>
      </c>
      <c r="K2107">
        <f t="shared" si="197"/>
        <v>2.6856596517236568E-3</v>
      </c>
      <c r="L2107">
        <f t="shared" si="198"/>
        <v>1.2991975338272544E-4</v>
      </c>
    </row>
    <row r="2108" spans="1:12">
      <c r="A2108">
        <v>99.203000000000003</v>
      </c>
      <c r="B2108">
        <v>20.78</v>
      </c>
      <c r="C2108">
        <v>-0.10735</v>
      </c>
      <c r="D2108">
        <v>98</v>
      </c>
      <c r="E2108" s="1">
        <v>-9.0881E-3</v>
      </c>
      <c r="F2108">
        <v>0.12292</v>
      </c>
      <c r="G2108">
        <f t="shared" si="195"/>
        <v>10.211599999999999</v>
      </c>
      <c r="H2108">
        <f t="shared" si="199"/>
        <v>8.9827756720684047</v>
      </c>
      <c r="I2108">
        <f t="shared" si="200"/>
        <v>0.97732607803011318</v>
      </c>
      <c r="J2108">
        <f t="shared" si="196"/>
        <v>-1.5004800000095687E-3</v>
      </c>
      <c r="K2108">
        <f t="shared" si="197"/>
        <v>2.6856235883691015E-3</v>
      </c>
      <c r="L2108">
        <f t="shared" si="198"/>
        <v>1.6703968292064263E-4</v>
      </c>
    </row>
    <row r="2109" spans="1:12">
      <c r="A2109">
        <v>99.206000000000003</v>
      </c>
      <c r="B2109">
        <v>20.79</v>
      </c>
      <c r="C2109">
        <v>-0.10345</v>
      </c>
      <c r="D2109">
        <v>98</v>
      </c>
      <c r="E2109" s="1">
        <v>-4.4080999999999999E-3</v>
      </c>
      <c r="F2109">
        <v>0.12292</v>
      </c>
      <c r="G2109">
        <f t="shared" si="195"/>
        <v>10.211599999999999</v>
      </c>
      <c r="H2109">
        <f t="shared" si="199"/>
        <v>8.9827756720684047</v>
      </c>
      <c r="I2109">
        <f t="shared" si="200"/>
        <v>0.97732607803011318</v>
      </c>
      <c r="J2109">
        <f t="shared" si="196"/>
        <v>-1.667200000010654E-3</v>
      </c>
      <c r="K2109">
        <f t="shared" si="197"/>
        <v>2.6856019508212569E-3</v>
      </c>
      <c r="L2109">
        <f t="shared" si="198"/>
        <v>1.8559964768960537E-4</v>
      </c>
    </row>
    <row r="2110" spans="1:12">
      <c r="A2110">
        <v>99.215000000000003</v>
      </c>
      <c r="B2110">
        <v>20.8</v>
      </c>
      <c r="C2110" s="1">
        <v>-9.8563999999999999E-2</v>
      </c>
      <c r="D2110">
        <v>98</v>
      </c>
      <c r="E2110" s="1">
        <v>-2.0089000000000001E-3</v>
      </c>
      <c r="F2110">
        <v>0.12293</v>
      </c>
      <c r="G2110">
        <f t="shared" ref="G2110:G2173" si="201">(D2110/100)*$B$16</f>
        <v>10.211599999999999</v>
      </c>
      <c r="H2110">
        <f t="shared" si="199"/>
        <v>8.9827756720684047</v>
      </c>
      <c r="I2110">
        <f t="shared" si="200"/>
        <v>0.97732607803011318</v>
      </c>
      <c r="J2110">
        <f t="shared" ref="J2110:J2173" si="202">SLOPE(H2102:H2110,B2102:B2110)</f>
        <v>-1.6672000000106275E-3</v>
      </c>
      <c r="K2110">
        <f t="shared" ref="K2110:K2173" si="203">1/(A2110+273.15)</f>
        <v>2.6855370402696279E-3</v>
      </c>
      <c r="L2110">
        <f t="shared" ref="L2110:L2173" si="204">-J2110/H2110</f>
        <v>1.8559964768960241E-4</v>
      </c>
    </row>
    <row r="2111" spans="1:12">
      <c r="A2111">
        <v>99.218000000000004</v>
      </c>
      <c r="B2111">
        <v>20.81</v>
      </c>
      <c r="C2111">
        <v>-0.10149</v>
      </c>
      <c r="D2111">
        <v>98</v>
      </c>
      <c r="E2111" s="1">
        <v>-2.0087999999999998E-3</v>
      </c>
      <c r="F2111">
        <v>0.12293</v>
      </c>
      <c r="G2111">
        <f t="shared" si="201"/>
        <v>10.211599999999999</v>
      </c>
      <c r="H2111">
        <f t="shared" si="199"/>
        <v>8.9827756720684047</v>
      </c>
      <c r="I2111">
        <f t="shared" si="200"/>
        <v>0.97732607803011318</v>
      </c>
      <c r="J2111">
        <f t="shared" si="202"/>
        <v>-1.5004800000096021E-3</v>
      </c>
      <c r="K2111">
        <f t="shared" si="203"/>
        <v>2.6855154041163579E-3</v>
      </c>
      <c r="L2111">
        <f t="shared" si="204"/>
        <v>1.6703968292064634E-4</v>
      </c>
    </row>
    <row r="2112" spans="1:12">
      <c r="A2112">
        <v>99.216999999999999</v>
      </c>
      <c r="B2112">
        <v>20.82</v>
      </c>
      <c r="C2112">
        <v>-0.11125</v>
      </c>
      <c r="D2112">
        <v>98</v>
      </c>
      <c r="E2112" s="1">
        <v>-4.4080999999999999E-3</v>
      </c>
      <c r="F2112">
        <v>0.12293</v>
      </c>
      <c r="G2112">
        <f t="shared" si="201"/>
        <v>10.211599999999999</v>
      </c>
      <c r="H2112">
        <f t="shared" si="199"/>
        <v>8.9827756720684047</v>
      </c>
      <c r="I2112">
        <f t="shared" si="200"/>
        <v>0.97732607803011318</v>
      </c>
      <c r="J2112">
        <f t="shared" si="202"/>
        <v>-1.1670400000074656E-3</v>
      </c>
      <c r="K2112">
        <f t="shared" si="203"/>
        <v>2.6855226161287119E-3</v>
      </c>
      <c r="L2112">
        <f t="shared" si="204"/>
        <v>1.2991975338272463E-4</v>
      </c>
    </row>
    <row r="2113" spans="1:12">
      <c r="A2113">
        <v>99.221000000000004</v>
      </c>
      <c r="B2113">
        <v>20.83</v>
      </c>
      <c r="C2113">
        <v>-0.10832</v>
      </c>
      <c r="D2113">
        <v>98</v>
      </c>
      <c r="E2113" s="1">
        <v>-9.0878999999999995E-3</v>
      </c>
      <c r="F2113">
        <v>0.12293</v>
      </c>
      <c r="G2113">
        <f t="shared" si="201"/>
        <v>10.211599999999999</v>
      </c>
      <c r="H2113">
        <f t="shared" si="199"/>
        <v>8.9827756720684047</v>
      </c>
      <c r="I2113">
        <f t="shared" si="200"/>
        <v>0.97732607803011318</v>
      </c>
      <c r="J2113">
        <f t="shared" si="202"/>
        <v>-6.6688000000428261E-4</v>
      </c>
      <c r="K2113">
        <f t="shared" si="203"/>
        <v>2.6854937683117109E-3</v>
      </c>
      <c r="L2113">
        <f t="shared" si="204"/>
        <v>7.4239859075844484E-5</v>
      </c>
    </row>
    <row r="2114" spans="1:12">
      <c r="A2114">
        <v>99.225999999999999</v>
      </c>
      <c r="B2114">
        <v>20.84</v>
      </c>
      <c r="C2114">
        <v>-0.10344</v>
      </c>
      <c r="D2114">
        <v>98</v>
      </c>
      <c r="E2114" s="1">
        <v>-1.4445E-2</v>
      </c>
      <c r="F2114">
        <v>0.12293</v>
      </c>
      <c r="G2114">
        <f t="shared" si="201"/>
        <v>10.211599999999999</v>
      </c>
      <c r="H2114">
        <f t="shared" si="199"/>
        <v>8.9827756720684047</v>
      </c>
      <c r="I2114">
        <f t="shared" si="200"/>
        <v>0.97732607803011318</v>
      </c>
      <c r="J2114">
        <f t="shared" si="202"/>
        <v>0</v>
      </c>
      <c r="K2114">
        <f t="shared" si="203"/>
        <v>2.6854577094119923E-3</v>
      </c>
      <c r="L2114">
        <f t="shared" si="204"/>
        <v>0</v>
      </c>
    </row>
    <row r="2115" spans="1:12">
      <c r="A2115">
        <v>99.231999999999999</v>
      </c>
      <c r="B2115">
        <v>20.85</v>
      </c>
      <c r="C2115">
        <v>-0.10148</v>
      </c>
      <c r="D2115">
        <v>98</v>
      </c>
      <c r="E2115" s="1">
        <v>-1.8034999999999999E-2</v>
      </c>
      <c r="F2115">
        <v>0.12293999999999999</v>
      </c>
      <c r="G2115">
        <f t="shared" si="201"/>
        <v>10.211599999999999</v>
      </c>
      <c r="H2115">
        <f t="shared" si="199"/>
        <v>8.9827756720684047</v>
      </c>
      <c r="I2115">
        <f t="shared" si="200"/>
        <v>0.97732607803011318</v>
      </c>
      <c r="J2115">
        <f t="shared" si="202"/>
        <v>0</v>
      </c>
      <c r="K2115">
        <f t="shared" si="203"/>
        <v>2.6854144400105273E-3</v>
      </c>
      <c r="L2115">
        <f t="shared" si="204"/>
        <v>0</v>
      </c>
    </row>
    <row r="2116" spans="1:12">
      <c r="A2116">
        <v>99.233999999999995</v>
      </c>
      <c r="B2116">
        <v>20.86</v>
      </c>
      <c r="C2116">
        <v>-0.10246</v>
      </c>
      <c r="D2116">
        <v>97.999039999999994</v>
      </c>
      <c r="E2116" s="1">
        <v>-1.8034999999999999E-2</v>
      </c>
      <c r="F2116">
        <v>0.12293999999999999</v>
      </c>
      <c r="G2116">
        <f t="shared" si="201"/>
        <v>10.211499968</v>
      </c>
      <c r="H2116">
        <f t="shared" si="199"/>
        <v>8.9826756400684058</v>
      </c>
      <c r="I2116">
        <f t="shared" si="200"/>
        <v>0.97731519454756777</v>
      </c>
      <c r="J2116">
        <f t="shared" si="202"/>
        <v>-6.6687999999240995E-4</v>
      </c>
      <c r="K2116">
        <f t="shared" si="203"/>
        <v>2.6854000171865604E-3</v>
      </c>
      <c r="L2116">
        <f t="shared" si="204"/>
        <v>7.4240685817230677E-5</v>
      </c>
    </row>
    <row r="2117" spans="1:12">
      <c r="A2117">
        <v>99.236000000000004</v>
      </c>
      <c r="B2117">
        <v>20.87</v>
      </c>
      <c r="C2117">
        <v>-0.10539</v>
      </c>
      <c r="D2117">
        <v>97.999039999999994</v>
      </c>
      <c r="E2117" s="1">
        <v>-1.4445E-2</v>
      </c>
      <c r="F2117">
        <v>0.12293999999999999</v>
      </c>
      <c r="G2117">
        <f t="shared" si="201"/>
        <v>10.211499968</v>
      </c>
      <c r="H2117">
        <f t="shared" si="199"/>
        <v>8.9826756400684058</v>
      </c>
      <c r="I2117">
        <f t="shared" si="200"/>
        <v>0.97731519454756777</v>
      </c>
      <c r="J2117">
        <f t="shared" si="202"/>
        <v>-1.1670399999867006E-3</v>
      </c>
      <c r="K2117">
        <f t="shared" si="203"/>
        <v>2.685385594517517E-3</v>
      </c>
      <c r="L2117">
        <f t="shared" si="204"/>
        <v>1.299212001801518E-4</v>
      </c>
    </row>
    <row r="2118" spans="1:12">
      <c r="A2118">
        <v>99.241</v>
      </c>
      <c r="B2118">
        <v>20.88</v>
      </c>
      <c r="C2118">
        <v>-0.10732999999999999</v>
      </c>
      <c r="D2118">
        <v>97.999039999999994</v>
      </c>
      <c r="E2118" s="1">
        <v>-9.1115999999999992E-3</v>
      </c>
      <c r="F2118">
        <v>0.12293999999999999</v>
      </c>
      <c r="G2118">
        <f t="shared" si="201"/>
        <v>10.211499968</v>
      </c>
      <c r="H2118">
        <f t="shared" si="199"/>
        <v>8.9826756400684058</v>
      </c>
      <c r="I2118">
        <f t="shared" si="200"/>
        <v>0.97731519454756777</v>
      </c>
      <c r="J2118">
        <f t="shared" si="202"/>
        <v>-1.5004799999829195E-3</v>
      </c>
      <c r="K2118">
        <f t="shared" si="203"/>
        <v>2.6853495385226822E-3</v>
      </c>
      <c r="L2118">
        <f t="shared" si="204"/>
        <v>1.6704154308876869E-4</v>
      </c>
    </row>
    <row r="2119" spans="1:12">
      <c r="A2119">
        <v>99.239000000000004</v>
      </c>
      <c r="B2119">
        <v>20.89</v>
      </c>
      <c r="C2119">
        <v>-0.10441</v>
      </c>
      <c r="D2119">
        <v>97.999039999999994</v>
      </c>
      <c r="E2119" s="1">
        <v>-4.7762000000000004E-3</v>
      </c>
      <c r="F2119">
        <v>0.12293999999999999</v>
      </c>
      <c r="G2119">
        <f t="shared" si="201"/>
        <v>10.211499968</v>
      </c>
      <c r="H2119">
        <f t="shared" si="199"/>
        <v>8.9826756400684058</v>
      </c>
      <c r="I2119">
        <f t="shared" si="200"/>
        <v>0.97731519454756777</v>
      </c>
      <c r="J2119">
        <f t="shared" si="202"/>
        <v>-1.6671999999809954E-3</v>
      </c>
      <c r="K2119">
        <f t="shared" si="203"/>
        <v>2.6853639608044274E-3</v>
      </c>
      <c r="L2119">
        <f t="shared" si="204"/>
        <v>1.8560171454307339E-4</v>
      </c>
    </row>
    <row r="2120" spans="1:12">
      <c r="A2120">
        <v>99.245999999999995</v>
      </c>
      <c r="B2120">
        <v>20.9</v>
      </c>
      <c r="C2120">
        <v>-0.10538</v>
      </c>
      <c r="D2120">
        <v>97.999039999999994</v>
      </c>
      <c r="E2120" s="1">
        <v>-3.2339999999999999E-3</v>
      </c>
      <c r="F2120">
        <v>0.12293999999999999</v>
      </c>
      <c r="G2120">
        <f t="shared" si="201"/>
        <v>10.211499968</v>
      </c>
      <c r="H2120">
        <f t="shared" si="199"/>
        <v>8.9826756400684058</v>
      </c>
      <c r="I2120">
        <f t="shared" si="200"/>
        <v>0.97731519454756777</v>
      </c>
      <c r="J2120">
        <f t="shared" si="202"/>
        <v>-1.6671999999810345E-3</v>
      </c>
      <c r="K2120">
        <f t="shared" si="203"/>
        <v>2.6853134834960634E-3</v>
      </c>
      <c r="L2120">
        <f t="shared" si="204"/>
        <v>1.8560171454307776E-4</v>
      </c>
    </row>
    <row r="2121" spans="1:12">
      <c r="A2121">
        <v>99.245999999999995</v>
      </c>
      <c r="B2121">
        <v>20.91</v>
      </c>
      <c r="C2121" s="1">
        <v>-9.7574999999999995E-2</v>
      </c>
      <c r="D2121">
        <v>97.999039999999994</v>
      </c>
      <c r="E2121" s="1">
        <v>-4.7762000000000004E-3</v>
      </c>
      <c r="F2121">
        <v>0.12293999999999999</v>
      </c>
      <c r="G2121">
        <f t="shared" si="201"/>
        <v>10.211499968</v>
      </c>
      <c r="H2121">
        <f t="shared" si="199"/>
        <v>8.9826756400684058</v>
      </c>
      <c r="I2121">
        <f t="shared" si="200"/>
        <v>0.97731519454756777</v>
      </c>
      <c r="J2121">
        <f t="shared" si="202"/>
        <v>-1.5004799999829195E-3</v>
      </c>
      <c r="K2121">
        <f t="shared" si="203"/>
        <v>2.6853134834960634E-3</v>
      </c>
      <c r="L2121">
        <f t="shared" si="204"/>
        <v>1.6704154308876869E-4</v>
      </c>
    </row>
    <row r="2122" spans="1:12">
      <c r="A2122">
        <v>99.253</v>
      </c>
      <c r="B2122">
        <v>20.92</v>
      </c>
      <c r="C2122">
        <v>-0.10050000000000001</v>
      </c>
      <c r="D2122">
        <v>97.999039999999994</v>
      </c>
      <c r="E2122" s="1">
        <v>-9.1353000000000007E-3</v>
      </c>
      <c r="F2122">
        <v>0.12295</v>
      </c>
      <c r="G2122">
        <f t="shared" si="201"/>
        <v>10.211499968</v>
      </c>
      <c r="H2122">
        <f t="shared" si="199"/>
        <v>8.9826756400684058</v>
      </c>
      <c r="I2122">
        <f t="shared" si="200"/>
        <v>0.97731519454756777</v>
      </c>
      <c r="J2122">
        <f t="shared" si="202"/>
        <v>-1.1670399999867017E-3</v>
      </c>
      <c r="K2122">
        <f t="shared" si="203"/>
        <v>2.6852630080853273E-3</v>
      </c>
      <c r="L2122">
        <f t="shared" si="204"/>
        <v>1.2992120018015193E-4</v>
      </c>
    </row>
    <row r="2123" spans="1:12">
      <c r="A2123">
        <v>99.259</v>
      </c>
      <c r="B2123">
        <v>20.93</v>
      </c>
      <c r="C2123" s="1">
        <v>-9.7569000000000003E-2</v>
      </c>
      <c r="D2123">
        <v>97.999039999999994</v>
      </c>
      <c r="E2123" s="1">
        <v>-1.4836999999999999E-2</v>
      </c>
      <c r="F2123">
        <v>0.12295</v>
      </c>
      <c r="G2123">
        <f t="shared" si="201"/>
        <v>10.211499968</v>
      </c>
      <c r="H2123">
        <f t="shared" si="199"/>
        <v>8.9826756400684058</v>
      </c>
      <c r="I2123">
        <f t="shared" si="200"/>
        <v>0.97731519454756777</v>
      </c>
      <c r="J2123">
        <f t="shared" si="202"/>
        <v>-6.6687999999239683E-4</v>
      </c>
      <c r="K2123">
        <f t="shared" si="203"/>
        <v>2.6852197449578285E-3</v>
      </c>
      <c r="L2123">
        <f t="shared" si="204"/>
        <v>7.4240685817229213E-5</v>
      </c>
    </row>
    <row r="2124" spans="1:12">
      <c r="A2124">
        <v>99.260999999999996</v>
      </c>
      <c r="B2124">
        <v>20.94</v>
      </c>
      <c r="C2124" s="1">
        <v>-9.7569000000000003E-2</v>
      </c>
      <c r="D2124">
        <v>97.999039999999994</v>
      </c>
      <c r="E2124" s="1">
        <v>-1.9675999999999999E-2</v>
      </c>
      <c r="F2124">
        <v>0.12295</v>
      </c>
      <c r="G2124">
        <f t="shared" si="201"/>
        <v>10.211499968</v>
      </c>
      <c r="H2124">
        <f t="shared" si="199"/>
        <v>8.9826756400684058</v>
      </c>
      <c r="I2124">
        <f t="shared" si="200"/>
        <v>0.97731519454756777</v>
      </c>
      <c r="J2124">
        <f t="shared" si="202"/>
        <v>0</v>
      </c>
      <c r="K2124">
        <f t="shared" si="203"/>
        <v>2.6852053242251172E-3</v>
      </c>
      <c r="L2124">
        <f t="shared" si="204"/>
        <v>0</v>
      </c>
    </row>
    <row r="2125" spans="1:12">
      <c r="A2125">
        <v>99.263000000000005</v>
      </c>
      <c r="B2125">
        <v>20.95</v>
      </c>
      <c r="C2125">
        <v>-0.10245</v>
      </c>
      <c r="D2125">
        <v>97.998080000000002</v>
      </c>
      <c r="E2125" s="1">
        <v>-2.2811000000000001E-2</v>
      </c>
      <c r="F2125">
        <v>0.12295</v>
      </c>
      <c r="G2125">
        <f t="shared" si="201"/>
        <v>10.211399935999999</v>
      </c>
      <c r="H2125">
        <f t="shared" si="199"/>
        <v>8.9825756080684052</v>
      </c>
      <c r="I2125">
        <f t="shared" si="200"/>
        <v>0.97730431106502214</v>
      </c>
      <c r="J2125">
        <f t="shared" si="202"/>
        <v>-6.6688000000423772E-4</v>
      </c>
      <c r="K2125">
        <f t="shared" si="203"/>
        <v>2.6851909036472946E-3</v>
      </c>
      <c r="L2125">
        <f t="shared" si="204"/>
        <v>7.4241512579668919E-5</v>
      </c>
    </row>
    <row r="2126" spans="1:12">
      <c r="A2126">
        <v>99.257999999999996</v>
      </c>
      <c r="B2126">
        <v>20.96</v>
      </c>
      <c r="C2126" s="1">
        <v>-9.7570000000000004E-2</v>
      </c>
      <c r="D2126">
        <v>97.998080000000002</v>
      </c>
      <c r="E2126" s="1">
        <v>-2.5149999999999999E-2</v>
      </c>
      <c r="F2126">
        <v>0.12295</v>
      </c>
      <c r="G2126">
        <f t="shared" si="201"/>
        <v>10.211399935999999</v>
      </c>
      <c r="H2126">
        <f t="shared" si="199"/>
        <v>8.9825756080684052</v>
      </c>
      <c r="I2126">
        <f t="shared" si="200"/>
        <v>0.97730431106502214</v>
      </c>
      <c r="J2126">
        <f t="shared" si="202"/>
        <v>-1.1670400000074117E-3</v>
      </c>
      <c r="K2126">
        <f t="shared" si="203"/>
        <v>2.6852269553822691E-3</v>
      </c>
      <c r="L2126">
        <f t="shared" si="204"/>
        <v>1.2992264701442013E-4</v>
      </c>
    </row>
    <row r="2127" spans="1:12">
      <c r="A2127">
        <v>99.268000000000001</v>
      </c>
      <c r="B2127">
        <v>20.97</v>
      </c>
      <c r="C2127" s="1">
        <v>-9.7566E-2</v>
      </c>
      <c r="D2127">
        <v>97.998080000000002</v>
      </c>
      <c r="E2127" s="1">
        <v>-2.7941000000000001E-2</v>
      </c>
      <c r="F2127">
        <v>0.12295</v>
      </c>
      <c r="G2127">
        <f t="shared" si="201"/>
        <v>10.211399935999999</v>
      </c>
      <c r="H2127">
        <f t="shared" si="199"/>
        <v>8.9825756080684052</v>
      </c>
      <c r="I2127">
        <f t="shared" si="200"/>
        <v>0.97730431106502214</v>
      </c>
      <c r="J2127">
        <f t="shared" si="202"/>
        <v>-1.5004800000095629E-3</v>
      </c>
      <c r="K2127">
        <f t="shared" si="203"/>
        <v>2.6851548528803657E-3</v>
      </c>
      <c r="L2127">
        <f t="shared" si="204"/>
        <v>1.670434033042582E-4</v>
      </c>
    </row>
    <row r="2128" spans="1:12">
      <c r="A2128">
        <v>99.268000000000001</v>
      </c>
      <c r="B2128">
        <v>20.98</v>
      </c>
      <c r="C2128">
        <v>-0.10049</v>
      </c>
      <c r="D2128">
        <v>97.998080000000002</v>
      </c>
      <c r="E2128" s="1">
        <v>-3.1898000000000003E-2</v>
      </c>
      <c r="F2128">
        <v>0.12295</v>
      </c>
      <c r="G2128">
        <f t="shared" si="201"/>
        <v>10.211399935999999</v>
      </c>
      <c r="H2128">
        <f t="shared" si="199"/>
        <v>8.9825756080684052</v>
      </c>
      <c r="I2128">
        <f t="shared" si="200"/>
        <v>0.97730431106502214</v>
      </c>
      <c r="J2128">
        <f t="shared" si="202"/>
        <v>-1.6672000000106139E-3</v>
      </c>
      <c r="K2128">
        <f t="shared" si="203"/>
        <v>2.6851548528803657E-3</v>
      </c>
      <c r="L2128">
        <f t="shared" si="204"/>
        <v>1.856037814491745E-4</v>
      </c>
    </row>
    <row r="2129" spans="1:12">
      <c r="A2129">
        <v>99.271000000000001</v>
      </c>
      <c r="B2129">
        <v>20.99</v>
      </c>
      <c r="C2129">
        <v>-0.10342</v>
      </c>
      <c r="D2129">
        <v>97.997119999999995</v>
      </c>
      <c r="E2129" s="1">
        <v>-3.5735999999999997E-2</v>
      </c>
      <c r="F2129">
        <v>0.12296</v>
      </c>
      <c r="G2129">
        <f t="shared" si="201"/>
        <v>10.211299903999999</v>
      </c>
      <c r="H2129">
        <f t="shared" si="199"/>
        <v>8.9824755760684045</v>
      </c>
      <c r="I2129">
        <f t="shared" si="200"/>
        <v>0.9772934275824765</v>
      </c>
      <c r="J2129">
        <f t="shared" si="202"/>
        <v>-2.3340800000149226E-3</v>
      </c>
      <c r="K2129">
        <f t="shared" si="203"/>
        <v>2.6851332228848535E-3</v>
      </c>
      <c r="L2129">
        <f t="shared" si="204"/>
        <v>2.5984818775722635E-4</v>
      </c>
    </row>
    <row r="2130" spans="1:12">
      <c r="A2130">
        <v>99.275999999999996</v>
      </c>
      <c r="B2130">
        <v>21</v>
      </c>
      <c r="C2130" s="1">
        <v>-9.8538000000000001E-2</v>
      </c>
      <c r="D2130">
        <v>97.997119999999995</v>
      </c>
      <c r="E2130" s="1">
        <v>-3.7670000000000002E-2</v>
      </c>
      <c r="F2130">
        <v>0.12296</v>
      </c>
      <c r="G2130">
        <f t="shared" si="201"/>
        <v>10.211299903999999</v>
      </c>
      <c r="H2130">
        <f t="shared" si="199"/>
        <v>8.9824755760684045</v>
      </c>
      <c r="I2130">
        <f t="shared" si="200"/>
        <v>0.9772934275824765</v>
      </c>
      <c r="J2130">
        <f t="shared" si="202"/>
        <v>-2.6675200000170645E-3</v>
      </c>
      <c r="K2130">
        <f t="shared" si="203"/>
        <v>2.6850971736667151E-3</v>
      </c>
      <c r="L2130">
        <f t="shared" si="204"/>
        <v>2.9696935743683123E-4</v>
      </c>
    </row>
    <row r="2131" spans="1:12">
      <c r="A2131">
        <v>99.277000000000001</v>
      </c>
      <c r="B2131">
        <v>21.01</v>
      </c>
      <c r="C2131" s="1">
        <v>-9.9513000000000004E-2</v>
      </c>
      <c r="D2131">
        <v>97.996160000000003</v>
      </c>
      <c r="E2131" s="1">
        <v>-3.8240999999999997E-2</v>
      </c>
      <c r="F2131">
        <v>0.12296</v>
      </c>
      <c r="G2131">
        <f t="shared" si="201"/>
        <v>10.211199872</v>
      </c>
      <c r="H2131">
        <f t="shared" si="199"/>
        <v>8.9823755440684057</v>
      </c>
      <c r="I2131">
        <f t="shared" si="200"/>
        <v>0.97728254409993109</v>
      </c>
      <c r="J2131">
        <f t="shared" si="202"/>
        <v>-3.334400000009426E-3</v>
      </c>
      <c r="K2131">
        <f t="shared" si="203"/>
        <v>2.6850899639392421E-3</v>
      </c>
      <c r="L2131">
        <f t="shared" si="204"/>
        <v>3.7121583078446633E-4</v>
      </c>
    </row>
    <row r="2132" spans="1:12">
      <c r="A2132">
        <v>99.281999999999996</v>
      </c>
      <c r="B2132">
        <v>21.02</v>
      </c>
      <c r="C2132" s="1">
        <v>-9.4632999999999995E-2</v>
      </c>
      <c r="D2132">
        <v>97.996160000000003</v>
      </c>
      <c r="E2132" s="1">
        <v>-3.9298E-2</v>
      </c>
      <c r="F2132">
        <v>0.12296</v>
      </c>
      <c r="G2132">
        <f t="shared" si="201"/>
        <v>10.211199872</v>
      </c>
      <c r="H2132">
        <f t="shared" si="199"/>
        <v>8.9823755440684057</v>
      </c>
      <c r="I2132">
        <f t="shared" si="200"/>
        <v>0.97728254409993109</v>
      </c>
      <c r="J2132">
        <f t="shared" si="202"/>
        <v>-3.5011200000016284E-3</v>
      </c>
      <c r="K2132">
        <f t="shared" si="203"/>
        <v>2.6850539158826312E-3</v>
      </c>
      <c r="L2132">
        <f t="shared" si="204"/>
        <v>3.897766223227691E-4</v>
      </c>
    </row>
    <row r="2133" spans="1:12">
      <c r="A2133">
        <v>99.286000000000001</v>
      </c>
      <c r="B2133">
        <v>21.03</v>
      </c>
      <c r="C2133" s="1">
        <v>-9.8533999999999997E-2</v>
      </c>
      <c r="D2133">
        <v>97.996160000000003</v>
      </c>
      <c r="E2133" s="1">
        <v>-4.2603000000000002E-2</v>
      </c>
      <c r="F2133">
        <v>0.12296</v>
      </c>
      <c r="G2133">
        <f t="shared" si="201"/>
        <v>10.211199872</v>
      </c>
      <c r="H2133">
        <f t="shared" si="199"/>
        <v>8.9823755440684057</v>
      </c>
      <c r="I2133">
        <f t="shared" si="200"/>
        <v>0.97728254409993109</v>
      </c>
      <c r="J2133">
        <f t="shared" si="202"/>
        <v>-3.1676799999935247E-3</v>
      </c>
      <c r="K2133">
        <f t="shared" si="203"/>
        <v>2.6850250781342297E-3</v>
      </c>
      <c r="L2133">
        <f t="shared" si="204"/>
        <v>3.5265503924352521E-4</v>
      </c>
    </row>
    <row r="2134" spans="1:12">
      <c r="A2134">
        <v>99.286000000000001</v>
      </c>
      <c r="B2134">
        <v>21.04</v>
      </c>
      <c r="C2134" s="1">
        <v>-9.9509E-2</v>
      </c>
      <c r="D2134">
        <v>97.995199999999997</v>
      </c>
      <c r="E2134" s="1">
        <v>-4.7960999999999997E-2</v>
      </c>
      <c r="F2134">
        <v>0.12296</v>
      </c>
      <c r="G2134">
        <f t="shared" si="201"/>
        <v>10.211099839999999</v>
      </c>
      <c r="H2134">
        <f t="shared" si="199"/>
        <v>8.982275512068405</v>
      </c>
      <c r="I2134">
        <f t="shared" si="200"/>
        <v>0.97727166061738546</v>
      </c>
      <c r="J2134">
        <f t="shared" si="202"/>
        <v>-3.8345599999948508E-3</v>
      </c>
      <c r="K2134">
        <f t="shared" si="203"/>
        <v>2.6850250781342297E-3</v>
      </c>
      <c r="L2134">
        <f t="shared" si="204"/>
        <v>4.2690295959446053E-4</v>
      </c>
    </row>
    <row r="2135" spans="1:12">
      <c r="A2135">
        <v>99.29</v>
      </c>
      <c r="B2135">
        <v>21.05</v>
      </c>
      <c r="C2135" s="1">
        <v>-9.6581E-2</v>
      </c>
      <c r="D2135">
        <v>97.995199999999997</v>
      </c>
      <c r="E2135" s="1">
        <v>-5.2950999999999998E-2</v>
      </c>
      <c r="F2135">
        <v>0.12297</v>
      </c>
      <c r="G2135">
        <f t="shared" si="201"/>
        <v>10.211099839999999</v>
      </c>
      <c r="H2135">
        <f t="shared" si="199"/>
        <v>8.982275512068405</v>
      </c>
      <c r="I2135">
        <f t="shared" si="200"/>
        <v>0.97727166061738546</v>
      </c>
      <c r="J2135">
        <f t="shared" si="202"/>
        <v>-4.0012799999958578E-3</v>
      </c>
      <c r="K2135">
        <f t="shared" si="203"/>
        <v>2.6849962410052624E-3</v>
      </c>
      <c r="L2135">
        <f t="shared" si="204"/>
        <v>4.4546395783783498E-4</v>
      </c>
    </row>
    <row r="2136" spans="1:12">
      <c r="A2136">
        <v>99.295000000000002</v>
      </c>
      <c r="B2136">
        <v>21.06</v>
      </c>
      <c r="C2136" s="1">
        <v>-9.6578999999999998E-2</v>
      </c>
      <c r="D2136">
        <v>97.994240000000005</v>
      </c>
      <c r="E2136" s="1">
        <v>-5.4637999999999999E-2</v>
      </c>
      <c r="F2136">
        <v>0.12297</v>
      </c>
      <c r="G2136">
        <f t="shared" si="201"/>
        <v>10.210999808</v>
      </c>
      <c r="H2136">
        <f t="shared" si="199"/>
        <v>8.9821754800684062</v>
      </c>
      <c r="I2136">
        <f t="shared" si="200"/>
        <v>0.97726077713484005</v>
      </c>
      <c r="J2136">
        <f t="shared" si="202"/>
        <v>-4.3347199999891695E-3</v>
      </c>
      <c r="K2136">
        <f t="shared" si="203"/>
        <v>2.6849601954651021E-3</v>
      </c>
      <c r="L2136">
        <f t="shared" si="204"/>
        <v>4.8259132874969808E-4</v>
      </c>
    </row>
    <row r="2137" spans="1:12">
      <c r="A2137">
        <v>99.292000000000002</v>
      </c>
      <c r="B2137">
        <v>21.07</v>
      </c>
      <c r="C2137" s="1">
        <v>-9.8530999999999994E-2</v>
      </c>
      <c r="D2137">
        <v>97.993279999999999</v>
      </c>
      <c r="E2137" s="1">
        <v>-5.1333999999999998E-2</v>
      </c>
      <c r="F2137">
        <v>0.12297</v>
      </c>
      <c r="G2137">
        <f t="shared" si="201"/>
        <v>10.210899776</v>
      </c>
      <c r="H2137">
        <f t="shared" si="199"/>
        <v>8.9820754480684055</v>
      </c>
      <c r="I2137">
        <f t="shared" si="200"/>
        <v>0.97724989365229442</v>
      </c>
      <c r="J2137">
        <f t="shared" si="202"/>
        <v>-4.6681599999883151E-3</v>
      </c>
      <c r="K2137">
        <f t="shared" si="203"/>
        <v>2.6849818226730607E-3</v>
      </c>
      <c r="L2137">
        <f t="shared" si="204"/>
        <v>5.1971952662590941E-4</v>
      </c>
    </row>
    <row r="2138" spans="1:12">
      <c r="A2138">
        <v>99.298000000000002</v>
      </c>
      <c r="B2138">
        <v>21.08</v>
      </c>
      <c r="C2138" s="1">
        <v>-9.8528000000000004E-2</v>
      </c>
      <c r="D2138">
        <v>97.993279999999999</v>
      </c>
      <c r="E2138" s="1">
        <v>-4.3185000000000001E-2</v>
      </c>
      <c r="F2138">
        <v>0.12297</v>
      </c>
      <c r="G2138">
        <f t="shared" si="201"/>
        <v>10.210899776</v>
      </c>
      <c r="H2138">
        <f t="shared" si="199"/>
        <v>8.9820754480684055</v>
      </c>
      <c r="I2138">
        <f t="shared" si="200"/>
        <v>0.97724989365229442</v>
      </c>
      <c r="J2138">
        <f t="shared" si="202"/>
        <v>-5.0015999999935322E-3</v>
      </c>
      <c r="K2138">
        <f t="shared" si="203"/>
        <v>2.6849385686055507E-3</v>
      </c>
      <c r="L2138">
        <f t="shared" si="204"/>
        <v>5.5684234995700532E-4</v>
      </c>
    </row>
    <row r="2139" spans="1:12">
      <c r="A2139">
        <v>99.298000000000002</v>
      </c>
      <c r="B2139">
        <v>21.09</v>
      </c>
      <c r="C2139" s="1">
        <v>-9.1700000000000004E-2</v>
      </c>
      <c r="D2139">
        <v>97.992320000000007</v>
      </c>
      <c r="E2139" s="1">
        <v>-3.1899999999999998E-2</v>
      </c>
      <c r="F2139">
        <v>0.12297</v>
      </c>
      <c r="G2139">
        <f t="shared" si="201"/>
        <v>10.210799744000001</v>
      </c>
      <c r="H2139">
        <f t="shared" si="199"/>
        <v>8.9819754160684067</v>
      </c>
      <c r="I2139">
        <f t="shared" si="200"/>
        <v>0.97723901016974901</v>
      </c>
      <c r="J2139">
        <f t="shared" si="202"/>
        <v>-5.3350399999927151E-3</v>
      </c>
      <c r="K2139">
        <f t="shared" si="203"/>
        <v>2.6849385686055507E-3</v>
      </c>
      <c r="L2139">
        <f t="shared" si="204"/>
        <v>5.9397178826035694E-4</v>
      </c>
    </row>
    <row r="2140" spans="1:12">
      <c r="A2140">
        <v>99.307000000000002</v>
      </c>
      <c r="B2140">
        <v>21.1</v>
      </c>
      <c r="C2140" s="1">
        <v>-9.5601000000000005E-2</v>
      </c>
      <c r="D2140">
        <v>97.992320000000007</v>
      </c>
      <c r="E2140" s="1">
        <v>-2.0469999999999999E-2</v>
      </c>
      <c r="F2140">
        <v>0.12297</v>
      </c>
      <c r="G2140">
        <f t="shared" si="201"/>
        <v>10.210799744000001</v>
      </c>
      <c r="H2140">
        <f t="shared" si="199"/>
        <v>8.9819754160684067</v>
      </c>
      <c r="I2140">
        <f t="shared" si="200"/>
        <v>0.97723901016974901</v>
      </c>
      <c r="J2140">
        <f t="shared" si="202"/>
        <v>-5.6684799999858074E-3</v>
      </c>
      <c r="K2140">
        <f t="shared" si="203"/>
        <v>2.6848736901172485E-3</v>
      </c>
      <c r="L2140">
        <f t="shared" si="204"/>
        <v>6.3109502502591084E-4</v>
      </c>
    </row>
    <row r="2141" spans="1:12">
      <c r="A2141">
        <v>99.31</v>
      </c>
      <c r="B2141">
        <v>21.11</v>
      </c>
      <c r="C2141" s="1">
        <v>-9.8528000000000004E-2</v>
      </c>
      <c r="D2141">
        <v>97.992320000000007</v>
      </c>
      <c r="E2141" s="1">
        <v>-1.1096999999999999E-2</v>
      </c>
      <c r="F2141">
        <v>0.12297</v>
      </c>
      <c r="G2141">
        <f t="shared" si="201"/>
        <v>10.210799744000001</v>
      </c>
      <c r="H2141">
        <f t="shared" si="199"/>
        <v>8.9819754160684067</v>
      </c>
      <c r="I2141">
        <f t="shared" si="200"/>
        <v>0.97723901016974901</v>
      </c>
      <c r="J2141">
        <f t="shared" si="202"/>
        <v>-5.3350399999807603E-3</v>
      </c>
      <c r="K2141">
        <f t="shared" si="203"/>
        <v>2.6848520646512381E-3</v>
      </c>
      <c r="L2141">
        <f t="shared" si="204"/>
        <v>5.9397178825902597E-4</v>
      </c>
    </row>
    <row r="2142" spans="1:12">
      <c r="A2142">
        <v>99.314999999999998</v>
      </c>
      <c r="B2142">
        <v>21.12</v>
      </c>
      <c r="C2142" s="1">
        <v>-9.6570000000000003E-2</v>
      </c>
      <c r="D2142">
        <v>97.992320000000007</v>
      </c>
      <c r="E2142" s="1">
        <v>-4.7762999999999998E-3</v>
      </c>
      <c r="F2142">
        <v>0.12298000000000001</v>
      </c>
      <c r="G2142">
        <f t="shared" si="201"/>
        <v>10.210799744000001</v>
      </c>
      <c r="H2142">
        <f t="shared" si="199"/>
        <v>8.9819754160684067</v>
      </c>
      <c r="I2142">
        <f t="shared" si="200"/>
        <v>0.97723901016974901</v>
      </c>
      <c r="J2142">
        <f t="shared" si="202"/>
        <v>-4.3347199999772589E-3</v>
      </c>
      <c r="K2142">
        <f t="shared" si="203"/>
        <v>2.6848160229820252E-3</v>
      </c>
      <c r="L2142">
        <f t="shared" si="204"/>
        <v>4.8260207795966715E-4</v>
      </c>
    </row>
    <row r="2143" spans="1:12">
      <c r="A2143">
        <v>99.316000000000003</v>
      </c>
      <c r="B2143">
        <v>21.13</v>
      </c>
      <c r="C2143" s="1">
        <v>-9.2668E-2</v>
      </c>
      <c r="D2143">
        <v>97.992320000000007</v>
      </c>
      <c r="E2143" s="1">
        <v>-1.2489000000000001E-3</v>
      </c>
      <c r="F2143">
        <v>0.12298000000000001</v>
      </c>
      <c r="G2143">
        <f t="shared" si="201"/>
        <v>10.210799744000001</v>
      </c>
      <c r="H2143">
        <f t="shared" ref="H2143:H2206" si="205">G2143-G$27-E$27</f>
        <v>8.9819754160684067</v>
      </c>
      <c r="I2143">
        <f t="shared" ref="I2143:I2206" si="206">H2143/(G$30-G$27-E$27)</f>
        <v>0.97723901016974901</v>
      </c>
      <c r="J2143">
        <f t="shared" si="202"/>
        <v>-3.5011199999808898E-3</v>
      </c>
      <c r="K2143">
        <f t="shared" si="203"/>
        <v>2.6848088147643006E-3</v>
      </c>
      <c r="L2143">
        <f t="shared" si="204"/>
        <v>3.8979398604426386E-4</v>
      </c>
    </row>
    <row r="2144" spans="1:12">
      <c r="A2144">
        <v>99.32</v>
      </c>
      <c r="B2144">
        <v>21.14</v>
      </c>
      <c r="C2144" s="1">
        <v>-9.0715000000000004E-2</v>
      </c>
      <c r="D2144">
        <v>97.992320000000007</v>
      </c>
      <c r="E2144" s="1">
        <v>1.2251E-3</v>
      </c>
      <c r="F2144">
        <v>0.12298000000000001</v>
      </c>
      <c r="G2144">
        <f t="shared" si="201"/>
        <v>10.210799744000001</v>
      </c>
      <c r="H2144">
        <f t="shared" si="205"/>
        <v>8.9819754160684067</v>
      </c>
      <c r="I2144">
        <f t="shared" si="206"/>
        <v>0.97723901016974901</v>
      </c>
      <c r="J2144">
        <f t="shared" si="202"/>
        <v>-2.1673599999871779E-3</v>
      </c>
      <c r="K2144">
        <f t="shared" si="203"/>
        <v>2.6847799822804523E-3</v>
      </c>
      <c r="L2144">
        <f t="shared" si="204"/>
        <v>2.4130103897967197E-4</v>
      </c>
    </row>
    <row r="2145" spans="1:12">
      <c r="A2145">
        <v>99.322999999999993</v>
      </c>
      <c r="B2145">
        <v>21.15</v>
      </c>
      <c r="C2145" s="1">
        <v>-9.6567E-2</v>
      </c>
      <c r="D2145">
        <v>97.992320000000007</v>
      </c>
      <c r="E2145" s="1">
        <v>4.3606000000000001E-3</v>
      </c>
      <c r="F2145">
        <v>0.12298000000000001</v>
      </c>
      <c r="G2145">
        <f t="shared" si="201"/>
        <v>10.210799744000001</v>
      </c>
      <c r="H2145">
        <f t="shared" si="205"/>
        <v>8.9819754160684067</v>
      </c>
      <c r="I2145">
        <f t="shared" si="206"/>
        <v>0.97723901016974901</v>
      </c>
      <c r="J2145">
        <f t="shared" si="202"/>
        <v>-1.1670399999867485E-3</v>
      </c>
      <c r="K2145">
        <f t="shared" si="203"/>
        <v>2.6847583583239592E-3</v>
      </c>
      <c r="L2145">
        <f t="shared" si="204"/>
        <v>1.2993132868065516E-4</v>
      </c>
    </row>
    <row r="2146" spans="1:12">
      <c r="A2146">
        <v>99.326999999999998</v>
      </c>
      <c r="B2146">
        <v>21.16</v>
      </c>
      <c r="C2146" s="1">
        <v>-9.3639E-2</v>
      </c>
      <c r="D2146">
        <v>97.992320000000007</v>
      </c>
      <c r="E2146" s="1">
        <v>9.0878999999999995E-3</v>
      </c>
      <c r="F2146">
        <v>0.12299</v>
      </c>
      <c r="G2146">
        <f t="shared" si="201"/>
        <v>10.210799744000001</v>
      </c>
      <c r="H2146">
        <f t="shared" si="205"/>
        <v>8.9819754160684067</v>
      </c>
      <c r="I2146">
        <f t="shared" si="206"/>
        <v>0.97723901016974901</v>
      </c>
      <c r="J2146">
        <f t="shared" si="202"/>
        <v>-6.6687999999243488E-4</v>
      </c>
      <c r="K2146">
        <f t="shared" si="203"/>
        <v>2.6847295269238104E-3</v>
      </c>
      <c r="L2146">
        <f t="shared" si="204"/>
        <v>7.4246473531803741E-5</v>
      </c>
    </row>
    <row r="2147" spans="1:12">
      <c r="A2147">
        <v>99.326999999999998</v>
      </c>
      <c r="B2147">
        <v>21.17</v>
      </c>
      <c r="C2147" s="1">
        <v>-9.2663999999999996E-2</v>
      </c>
      <c r="D2147">
        <v>97.992320000000007</v>
      </c>
      <c r="E2147" s="1">
        <v>1.4445E-2</v>
      </c>
      <c r="F2147">
        <v>0.12299</v>
      </c>
      <c r="G2147">
        <f t="shared" si="201"/>
        <v>10.210799744000001</v>
      </c>
      <c r="H2147">
        <f t="shared" si="205"/>
        <v>8.9819754160684067</v>
      </c>
      <c r="I2147">
        <f t="shared" si="206"/>
        <v>0.97723901016974901</v>
      </c>
      <c r="J2147">
        <f t="shared" si="202"/>
        <v>0</v>
      </c>
      <c r="K2147">
        <f t="shared" si="203"/>
        <v>2.6847295269238104E-3</v>
      </c>
      <c r="L2147">
        <f t="shared" si="204"/>
        <v>0</v>
      </c>
    </row>
    <row r="2148" spans="1:12">
      <c r="A2148">
        <v>99.331000000000003</v>
      </c>
      <c r="B2148">
        <v>21.18</v>
      </c>
      <c r="C2148" s="1">
        <v>-9.0711E-2</v>
      </c>
      <c r="D2148">
        <v>97.992320000000007</v>
      </c>
      <c r="E2148" s="1">
        <v>1.8058999999999999E-2</v>
      </c>
      <c r="F2148">
        <v>0.12299</v>
      </c>
      <c r="G2148">
        <f t="shared" si="201"/>
        <v>10.210799744000001</v>
      </c>
      <c r="H2148">
        <f t="shared" si="205"/>
        <v>8.9819754160684067</v>
      </c>
      <c r="I2148">
        <f t="shared" si="206"/>
        <v>0.97723901016974901</v>
      </c>
      <c r="J2148">
        <f t="shared" si="202"/>
        <v>0</v>
      </c>
      <c r="K2148">
        <f t="shared" si="203"/>
        <v>2.6847006961428907E-3</v>
      </c>
      <c r="L2148">
        <f t="shared" si="204"/>
        <v>0</v>
      </c>
    </row>
    <row r="2149" spans="1:12">
      <c r="A2149">
        <v>99.335999999999999</v>
      </c>
      <c r="B2149">
        <v>21.19</v>
      </c>
      <c r="C2149" s="1">
        <v>-9.3634999999999996E-2</v>
      </c>
      <c r="D2149">
        <v>97.993279999999999</v>
      </c>
      <c r="E2149" s="1">
        <v>1.8426999999999999E-2</v>
      </c>
      <c r="F2149">
        <v>0.12299</v>
      </c>
      <c r="G2149">
        <f t="shared" si="201"/>
        <v>10.210899776</v>
      </c>
      <c r="H2149">
        <f t="shared" si="205"/>
        <v>8.9820754480684055</v>
      </c>
      <c r="I2149">
        <f t="shared" si="206"/>
        <v>0.97724989365229442</v>
      </c>
      <c r="J2149">
        <f t="shared" si="202"/>
        <v>6.6687999999241255E-4</v>
      </c>
      <c r="K2149">
        <f t="shared" si="203"/>
        <v>2.6846646585375021E-3</v>
      </c>
      <c r="L2149">
        <f t="shared" si="204"/>
        <v>-7.4245646660185311E-5</v>
      </c>
    </row>
    <row r="2150" spans="1:12">
      <c r="A2150">
        <v>99.337999999999994</v>
      </c>
      <c r="B2150">
        <v>21.2</v>
      </c>
      <c r="C2150" s="1">
        <v>-9.5585000000000003E-2</v>
      </c>
      <c r="D2150">
        <v>97.993279999999999</v>
      </c>
      <c r="E2150" s="1">
        <v>1.6062E-2</v>
      </c>
      <c r="F2150">
        <v>0.12299</v>
      </c>
      <c r="G2150">
        <f t="shared" si="201"/>
        <v>10.210899776</v>
      </c>
      <c r="H2150">
        <f t="shared" si="205"/>
        <v>8.9820754480684055</v>
      </c>
      <c r="I2150">
        <f t="shared" si="206"/>
        <v>0.97724989365229442</v>
      </c>
      <c r="J2150">
        <f t="shared" si="202"/>
        <v>1.1670399999867216E-3</v>
      </c>
      <c r="K2150">
        <f t="shared" si="203"/>
        <v>2.6846502437662427E-3</v>
      </c>
      <c r="L2150">
        <f t="shared" si="204"/>
        <v>-1.2992988165532428E-4</v>
      </c>
    </row>
    <row r="2151" spans="1:12">
      <c r="A2151">
        <v>99.344999999999999</v>
      </c>
      <c r="B2151">
        <v>21.21</v>
      </c>
      <c r="C2151" s="1">
        <v>-9.5582E-2</v>
      </c>
      <c r="D2151">
        <v>97.993279999999999</v>
      </c>
      <c r="E2151" s="1">
        <v>1.3472E-2</v>
      </c>
      <c r="F2151">
        <v>0.123</v>
      </c>
      <c r="G2151">
        <f t="shared" si="201"/>
        <v>10.210899776</v>
      </c>
      <c r="H2151">
        <f t="shared" si="205"/>
        <v>8.9820754480684055</v>
      </c>
      <c r="I2151">
        <f t="shared" si="206"/>
        <v>0.97724989365229442</v>
      </c>
      <c r="J2151">
        <f t="shared" si="202"/>
        <v>1.5004799999829036E-3</v>
      </c>
      <c r="K2151">
        <f t="shared" si="203"/>
        <v>2.6845997932858157E-3</v>
      </c>
      <c r="L2151">
        <f t="shared" si="204"/>
        <v>-1.6705270498541423E-4</v>
      </c>
    </row>
    <row r="2152" spans="1:12">
      <c r="A2152">
        <v>99.346000000000004</v>
      </c>
      <c r="B2152">
        <v>21.22</v>
      </c>
      <c r="C2152" s="1">
        <v>-9.6557000000000004E-2</v>
      </c>
      <c r="D2152">
        <v>97.993279999999999</v>
      </c>
      <c r="E2152" s="1">
        <v>1.3495999999999999E-2</v>
      </c>
      <c r="F2152">
        <v>0.123</v>
      </c>
      <c r="G2152">
        <f t="shared" si="201"/>
        <v>10.210899776</v>
      </c>
      <c r="H2152">
        <f t="shared" si="205"/>
        <v>8.9820754480684055</v>
      </c>
      <c r="I2152">
        <f t="shared" si="206"/>
        <v>0.97724989365229442</v>
      </c>
      <c r="J2152">
        <f t="shared" si="202"/>
        <v>1.6671999999810412E-3</v>
      </c>
      <c r="K2152">
        <f t="shared" si="203"/>
        <v>2.6845925862291138E-3</v>
      </c>
      <c r="L2152">
        <f t="shared" si="204"/>
        <v>-1.856141166504644E-4</v>
      </c>
    </row>
    <row r="2153" spans="1:12">
      <c r="A2153">
        <v>99.347999999999999</v>
      </c>
      <c r="B2153">
        <v>21.23</v>
      </c>
      <c r="C2153" s="1">
        <v>-9.3630000000000005E-2</v>
      </c>
      <c r="D2153">
        <v>97.993279999999999</v>
      </c>
      <c r="E2153" s="1">
        <v>1.6454E-2</v>
      </c>
      <c r="F2153">
        <v>0.123</v>
      </c>
      <c r="G2153">
        <f t="shared" si="201"/>
        <v>10.210899776</v>
      </c>
      <c r="H2153">
        <f t="shared" si="205"/>
        <v>8.9820754480684055</v>
      </c>
      <c r="I2153">
        <f t="shared" si="206"/>
        <v>0.97724989365229442</v>
      </c>
      <c r="J2153">
        <f t="shared" si="202"/>
        <v>1.667199999981028E-3</v>
      </c>
      <c r="K2153">
        <f t="shared" si="203"/>
        <v>2.6845781722317974E-3</v>
      </c>
      <c r="L2153">
        <f t="shared" si="204"/>
        <v>-1.856141166504629E-4</v>
      </c>
    </row>
    <row r="2154" spans="1:12">
      <c r="A2154">
        <v>99.35</v>
      </c>
      <c r="B2154">
        <v>21.24</v>
      </c>
      <c r="C2154" s="1">
        <v>-9.6555000000000002E-2</v>
      </c>
      <c r="D2154">
        <v>97.993279999999999</v>
      </c>
      <c r="E2154" s="1">
        <v>2.002E-2</v>
      </c>
      <c r="F2154">
        <v>0.123</v>
      </c>
      <c r="G2154">
        <f t="shared" si="201"/>
        <v>10.210899776</v>
      </c>
      <c r="H2154">
        <f t="shared" si="205"/>
        <v>8.9820754480684055</v>
      </c>
      <c r="I2154">
        <f t="shared" si="206"/>
        <v>0.97724989365229442</v>
      </c>
      <c r="J2154">
        <f t="shared" si="202"/>
        <v>1.5004799999829704E-3</v>
      </c>
      <c r="K2154">
        <f t="shared" si="203"/>
        <v>2.6845637583892616E-3</v>
      </c>
      <c r="L2154">
        <f t="shared" si="204"/>
        <v>-1.6705270498542166E-4</v>
      </c>
    </row>
    <row r="2155" spans="1:12">
      <c r="A2155">
        <v>99.355000000000004</v>
      </c>
      <c r="B2155">
        <v>21.25</v>
      </c>
      <c r="C2155" s="1">
        <v>-9.4603000000000007E-2</v>
      </c>
      <c r="D2155">
        <v>97.994240000000005</v>
      </c>
      <c r="E2155" s="1">
        <v>2.2051000000000001E-2</v>
      </c>
      <c r="F2155">
        <v>0.123</v>
      </c>
      <c r="G2155">
        <f t="shared" si="201"/>
        <v>10.210999808</v>
      </c>
      <c r="H2155">
        <f t="shared" si="205"/>
        <v>8.9821754800684062</v>
      </c>
      <c r="I2155">
        <f t="shared" si="206"/>
        <v>0.97726077713484005</v>
      </c>
      <c r="J2155">
        <f t="shared" si="202"/>
        <v>1.8339199999910336E-3</v>
      </c>
      <c r="K2155">
        <f t="shared" si="203"/>
        <v>2.6845277244600743E-3</v>
      </c>
      <c r="L2155">
        <f t="shared" si="204"/>
        <v>-2.04173254470538E-4</v>
      </c>
    </row>
    <row r="2156" spans="1:12">
      <c r="A2156">
        <v>99.355999999999995</v>
      </c>
      <c r="B2156">
        <v>21.26</v>
      </c>
      <c r="C2156" s="1">
        <v>-9.3627000000000002E-2</v>
      </c>
      <c r="D2156">
        <v>97.994240000000005</v>
      </c>
      <c r="E2156" s="1">
        <v>2.1916000000000001E-2</v>
      </c>
      <c r="F2156">
        <v>0.123</v>
      </c>
      <c r="G2156">
        <f t="shared" si="201"/>
        <v>10.210999808</v>
      </c>
      <c r="H2156">
        <f t="shared" si="205"/>
        <v>8.9821754800684062</v>
      </c>
      <c r="I2156">
        <f t="shared" si="206"/>
        <v>0.97726077713484005</v>
      </c>
      <c r="J2156">
        <f t="shared" si="202"/>
        <v>1.8339199999998809E-3</v>
      </c>
      <c r="K2156">
        <f t="shared" si="203"/>
        <v>2.6845205177903177E-3</v>
      </c>
      <c r="L2156">
        <f t="shared" si="204"/>
        <v>-2.0417325447152299E-4</v>
      </c>
    </row>
    <row r="2157" spans="1:12">
      <c r="A2157">
        <v>99.356999999999999</v>
      </c>
      <c r="B2157">
        <v>21.27</v>
      </c>
      <c r="C2157" s="1">
        <v>-9.6553E-2</v>
      </c>
      <c r="D2157">
        <v>97.994240000000005</v>
      </c>
      <c r="E2157" s="1">
        <v>1.9147999999999998E-2</v>
      </c>
      <c r="F2157">
        <v>0.123</v>
      </c>
      <c r="G2157">
        <f t="shared" si="201"/>
        <v>10.210999808</v>
      </c>
      <c r="H2157">
        <f t="shared" si="205"/>
        <v>8.9821754800684062</v>
      </c>
      <c r="I2157">
        <f t="shared" si="206"/>
        <v>0.97726077713484005</v>
      </c>
      <c r="J2157">
        <f t="shared" si="202"/>
        <v>1.5004800000096023E-3</v>
      </c>
      <c r="K2157">
        <f t="shared" si="203"/>
        <v>2.6845133111592537E-3</v>
      </c>
      <c r="L2157">
        <f t="shared" si="204"/>
        <v>-1.6705084456868961E-4</v>
      </c>
    </row>
    <row r="2158" spans="1:12">
      <c r="A2158">
        <v>99.361999999999995</v>
      </c>
      <c r="B2158">
        <v>21.28</v>
      </c>
      <c r="C2158" s="1">
        <v>-9.5574999999999993E-2</v>
      </c>
      <c r="D2158">
        <v>97.994240000000005</v>
      </c>
      <c r="E2158" s="1">
        <v>1.3331000000000001E-2</v>
      </c>
      <c r="F2158">
        <v>0.12300999999999999</v>
      </c>
      <c r="G2158">
        <f t="shared" si="201"/>
        <v>10.210999808</v>
      </c>
      <c r="H2158">
        <f t="shared" si="205"/>
        <v>8.9821754800684062</v>
      </c>
      <c r="I2158">
        <f t="shared" si="206"/>
        <v>0.97726077713484005</v>
      </c>
      <c r="J2158">
        <f t="shared" si="202"/>
        <v>1.6672000000106278E-3</v>
      </c>
      <c r="K2158">
        <f t="shared" si="203"/>
        <v>2.6844772785843143E-3</v>
      </c>
      <c r="L2158">
        <f t="shared" si="204"/>
        <v>-1.8561204952076161E-4</v>
      </c>
    </row>
    <row r="2159" spans="1:12">
      <c r="A2159">
        <v>99.370999999999995</v>
      </c>
      <c r="B2159">
        <v>21.29</v>
      </c>
      <c r="C2159" s="1">
        <v>-9.4596E-2</v>
      </c>
      <c r="D2159">
        <v>97.995199999999997</v>
      </c>
      <c r="E2159" s="1">
        <v>5.2066999999999999E-3</v>
      </c>
      <c r="F2159">
        <v>0.12300999999999999</v>
      </c>
      <c r="G2159">
        <f t="shared" si="201"/>
        <v>10.211099839999999</v>
      </c>
      <c r="H2159">
        <f t="shared" si="205"/>
        <v>8.982275512068405</v>
      </c>
      <c r="I2159">
        <f t="shared" si="206"/>
        <v>0.97727166061738546</v>
      </c>
      <c r="J2159">
        <f t="shared" si="202"/>
        <v>2.3340800000030493E-3</v>
      </c>
      <c r="K2159">
        <f t="shared" si="203"/>
        <v>2.684412422386926E-3</v>
      </c>
      <c r="L2159">
        <f t="shared" si="204"/>
        <v>-2.5985397540601225E-4</v>
      </c>
    </row>
    <row r="2160" spans="1:12">
      <c r="A2160">
        <v>99.358999999999995</v>
      </c>
      <c r="B2160">
        <v>21.3</v>
      </c>
      <c r="C2160" s="1">
        <v>-9.4601000000000005E-2</v>
      </c>
      <c r="D2160">
        <v>97.995199999999997</v>
      </c>
      <c r="E2160" s="1">
        <v>-3.1984000000000001E-3</v>
      </c>
      <c r="F2160">
        <v>0.123</v>
      </c>
      <c r="G2160">
        <f t="shared" si="201"/>
        <v>10.211099839999999</v>
      </c>
      <c r="H2160">
        <f t="shared" si="205"/>
        <v>8.982275512068405</v>
      </c>
      <c r="I2160">
        <f t="shared" si="206"/>
        <v>0.97727166061738546</v>
      </c>
      <c r="J2160">
        <f t="shared" si="202"/>
        <v>2.6675199999962565E-3</v>
      </c>
      <c r="K2160">
        <f t="shared" si="203"/>
        <v>2.6844988980132029E-3</v>
      </c>
      <c r="L2160">
        <f t="shared" si="204"/>
        <v>-2.969759718917807E-4</v>
      </c>
    </row>
    <row r="2161" spans="1:12">
      <c r="A2161">
        <v>99.367999999999995</v>
      </c>
      <c r="B2161">
        <v>21.31</v>
      </c>
      <c r="C2161" s="1">
        <v>-9.1672000000000003E-2</v>
      </c>
      <c r="D2161">
        <v>97.994240000000005</v>
      </c>
      <c r="E2161" s="1">
        <v>-8.9236000000000003E-3</v>
      </c>
      <c r="F2161">
        <v>0.12300999999999999</v>
      </c>
      <c r="G2161">
        <f t="shared" si="201"/>
        <v>10.210999808</v>
      </c>
      <c r="H2161">
        <f t="shared" si="205"/>
        <v>8.9821754800684062</v>
      </c>
      <c r="I2161">
        <f t="shared" si="206"/>
        <v>0.97726077713484005</v>
      </c>
      <c r="J2161">
        <f t="shared" si="202"/>
        <v>2.0006399999979935E-3</v>
      </c>
      <c r="K2161">
        <f t="shared" si="203"/>
        <v>2.6844340407711845E-3</v>
      </c>
      <c r="L2161">
        <f t="shared" si="204"/>
        <v>-2.2273445942327071E-4</v>
      </c>
    </row>
    <row r="2162" spans="1:12">
      <c r="A2162">
        <v>99.373000000000005</v>
      </c>
      <c r="B2162">
        <v>21.32</v>
      </c>
      <c r="C2162" s="1">
        <v>-9.2645000000000005E-2</v>
      </c>
      <c r="D2162">
        <v>97.994240000000005</v>
      </c>
      <c r="E2162" s="1">
        <v>-1.0061E-2</v>
      </c>
      <c r="F2162">
        <v>0.12300999999999999</v>
      </c>
      <c r="G2162">
        <f t="shared" si="201"/>
        <v>10.210999808</v>
      </c>
      <c r="H2162">
        <f t="shared" si="205"/>
        <v>8.9821754800684062</v>
      </c>
      <c r="I2162">
        <f t="shared" si="206"/>
        <v>0.97726077713484005</v>
      </c>
      <c r="J2162">
        <f t="shared" si="202"/>
        <v>1.1670399999985839E-3</v>
      </c>
      <c r="K2162">
        <f t="shared" si="203"/>
        <v>2.6843980103241948E-3</v>
      </c>
      <c r="L2162">
        <f t="shared" si="204"/>
        <v>-1.2992843466354723E-4</v>
      </c>
    </row>
    <row r="2163" spans="1:12">
      <c r="A2163">
        <v>99.376000000000005</v>
      </c>
      <c r="B2163">
        <v>21.33</v>
      </c>
      <c r="C2163">
        <v>-0.10142</v>
      </c>
      <c r="D2163">
        <v>97.994240000000005</v>
      </c>
      <c r="E2163" s="1">
        <v>-7.4710999999999996E-3</v>
      </c>
      <c r="F2163">
        <v>0.12300999999999999</v>
      </c>
      <c r="G2163">
        <f t="shared" si="201"/>
        <v>10.210999808</v>
      </c>
      <c r="H2163">
        <f t="shared" si="205"/>
        <v>8.9821754800684062</v>
      </c>
      <c r="I2163">
        <f t="shared" si="206"/>
        <v>0.97726077713484005</v>
      </c>
      <c r="J2163">
        <f t="shared" si="202"/>
        <v>1.6671999999811013E-4</v>
      </c>
      <c r="K2163">
        <f t="shared" si="203"/>
        <v>2.6843763925202537E-3</v>
      </c>
      <c r="L2163">
        <f t="shared" si="204"/>
        <v>-1.8561204951747438E-5</v>
      </c>
    </row>
    <row r="2164" spans="1:12">
      <c r="A2164">
        <v>99.376999999999995</v>
      </c>
      <c r="B2164">
        <v>21.34</v>
      </c>
      <c r="C2164" s="1">
        <v>-9.5569000000000001E-2</v>
      </c>
      <c r="D2164">
        <v>97.994240000000005</v>
      </c>
      <c r="E2164" s="1">
        <v>-3.9925999999999998E-3</v>
      </c>
      <c r="F2164">
        <v>0.12300999999999999</v>
      </c>
      <c r="G2164">
        <f t="shared" si="201"/>
        <v>10.210999808</v>
      </c>
      <c r="H2164">
        <f t="shared" si="205"/>
        <v>8.9821754800684062</v>
      </c>
      <c r="I2164">
        <f t="shared" si="206"/>
        <v>0.97726077713484005</v>
      </c>
      <c r="J2164">
        <f t="shared" si="202"/>
        <v>-1.6671999999810999E-4</v>
      </c>
      <c r="K2164">
        <f t="shared" si="203"/>
        <v>2.68436918666298E-3</v>
      </c>
      <c r="L2164">
        <f t="shared" si="204"/>
        <v>1.8561204951747425E-5</v>
      </c>
    </row>
    <row r="2165" spans="1:12">
      <c r="A2165">
        <v>99.376999999999995</v>
      </c>
      <c r="B2165">
        <v>21.35</v>
      </c>
      <c r="C2165" s="1">
        <v>-9.3618000000000007E-2</v>
      </c>
      <c r="D2165">
        <v>97.994240000000005</v>
      </c>
      <c r="E2165" s="1">
        <v>-1.5933E-3</v>
      </c>
      <c r="F2165">
        <v>0.12300999999999999</v>
      </c>
      <c r="G2165">
        <f t="shared" si="201"/>
        <v>10.210999808</v>
      </c>
      <c r="H2165">
        <f t="shared" si="205"/>
        <v>8.9821754800684062</v>
      </c>
      <c r="I2165">
        <f t="shared" si="206"/>
        <v>0.97726077713484005</v>
      </c>
      <c r="J2165">
        <f t="shared" si="202"/>
        <v>-5.0015999999430635E-4</v>
      </c>
      <c r="K2165">
        <f t="shared" si="203"/>
        <v>2.68436918666298E-3</v>
      </c>
      <c r="L2165">
        <f t="shared" si="204"/>
        <v>5.5683614855239641E-5</v>
      </c>
    </row>
    <row r="2166" spans="1:12">
      <c r="A2166">
        <v>99.382000000000005</v>
      </c>
      <c r="B2166">
        <v>21.36</v>
      </c>
      <c r="C2166" s="1">
        <v>-8.5815000000000002E-2</v>
      </c>
      <c r="D2166">
        <v>97.994240000000005</v>
      </c>
      <c r="E2166" s="1">
        <v>-4.1559000000000002E-4</v>
      </c>
      <c r="F2166">
        <v>0.12302</v>
      </c>
      <c r="G2166">
        <f t="shared" si="201"/>
        <v>10.210999808</v>
      </c>
      <c r="H2166">
        <f t="shared" si="205"/>
        <v>8.9821754800684062</v>
      </c>
      <c r="I2166">
        <f t="shared" si="206"/>
        <v>0.97726077713484005</v>
      </c>
      <c r="J2166">
        <f t="shared" si="202"/>
        <v>-8.335999999905207E-4</v>
      </c>
      <c r="K2166">
        <f t="shared" si="203"/>
        <v>2.6843331579569003E-3</v>
      </c>
      <c r="L2166">
        <f t="shared" si="204"/>
        <v>9.280602475873386E-5</v>
      </c>
    </row>
    <row r="2167" spans="1:12">
      <c r="A2167">
        <v>99.381</v>
      </c>
      <c r="B2167">
        <v>21.37</v>
      </c>
      <c r="C2167" s="1">
        <v>-8.9716000000000004E-2</v>
      </c>
      <c r="D2167">
        <v>97.994240000000005</v>
      </c>
      <c r="E2167" s="1">
        <v>-4.1559000000000002E-4</v>
      </c>
      <c r="F2167">
        <v>0.12302</v>
      </c>
      <c r="G2167">
        <f t="shared" si="201"/>
        <v>10.210999808</v>
      </c>
      <c r="H2167">
        <f t="shared" si="205"/>
        <v>8.9821754800684062</v>
      </c>
      <c r="I2167">
        <f t="shared" si="206"/>
        <v>0.97726077713484005</v>
      </c>
      <c r="J2167">
        <f t="shared" si="202"/>
        <v>-1.1670399999866876E-3</v>
      </c>
      <c r="K2167">
        <f t="shared" si="203"/>
        <v>2.6843403636207458E-3</v>
      </c>
      <c r="L2167">
        <f t="shared" si="204"/>
        <v>1.2992843466222279E-4</v>
      </c>
    </row>
    <row r="2168" spans="1:12">
      <c r="A2168">
        <v>99.385999999999996</v>
      </c>
      <c r="B2168">
        <v>21.38</v>
      </c>
      <c r="C2168" s="1">
        <v>-9.1664999999999996E-2</v>
      </c>
      <c r="D2168">
        <v>97.994240000000005</v>
      </c>
      <c r="E2168" s="1">
        <v>-1.6169999999999999E-3</v>
      </c>
      <c r="F2168">
        <v>0.12302</v>
      </c>
      <c r="G2168">
        <f t="shared" si="201"/>
        <v>10.210999808</v>
      </c>
      <c r="H2168">
        <f t="shared" si="205"/>
        <v>8.9821754800684062</v>
      </c>
      <c r="I2168">
        <f t="shared" si="206"/>
        <v>0.97726077713484005</v>
      </c>
      <c r="J2168">
        <f t="shared" si="202"/>
        <v>-6.6687999999239542E-4</v>
      </c>
      <c r="K2168">
        <f t="shared" si="203"/>
        <v>2.6843043356883636E-3</v>
      </c>
      <c r="L2168">
        <f t="shared" si="204"/>
        <v>7.4244819806984738E-5</v>
      </c>
    </row>
    <row r="2169" spans="1:12">
      <c r="A2169">
        <v>99.388000000000005</v>
      </c>
      <c r="B2169">
        <v>21.39</v>
      </c>
      <c r="C2169" s="1">
        <v>-9.8489999999999994E-2</v>
      </c>
      <c r="D2169">
        <v>97.994240000000005</v>
      </c>
      <c r="E2169" s="1">
        <v>-4.3842999999999998E-3</v>
      </c>
      <c r="F2169">
        <v>0.12302</v>
      </c>
      <c r="G2169">
        <f t="shared" si="201"/>
        <v>10.210999808</v>
      </c>
      <c r="H2169">
        <f t="shared" si="205"/>
        <v>8.9821754800684062</v>
      </c>
      <c r="I2169">
        <f t="shared" si="206"/>
        <v>0.97726077713484005</v>
      </c>
      <c r="J2169">
        <f t="shared" si="202"/>
        <v>0</v>
      </c>
      <c r="K2169">
        <f t="shared" si="203"/>
        <v>2.6842899247861963E-3</v>
      </c>
      <c r="L2169">
        <f t="shared" si="204"/>
        <v>0</v>
      </c>
    </row>
    <row r="2170" spans="1:12">
      <c r="A2170">
        <v>99.391999999999996</v>
      </c>
      <c r="B2170">
        <v>21.4</v>
      </c>
      <c r="C2170" s="1">
        <v>-9.6537999999999999E-2</v>
      </c>
      <c r="D2170">
        <v>97.994240000000005</v>
      </c>
      <c r="E2170" s="1">
        <v>-9.0878999999999995E-3</v>
      </c>
      <c r="F2170">
        <v>0.12302</v>
      </c>
      <c r="G2170">
        <f t="shared" si="201"/>
        <v>10.210999808</v>
      </c>
      <c r="H2170">
        <f t="shared" si="205"/>
        <v>8.9821754800684062</v>
      </c>
      <c r="I2170">
        <f t="shared" si="206"/>
        <v>0.97726077713484005</v>
      </c>
      <c r="J2170">
        <f t="shared" si="202"/>
        <v>0</v>
      </c>
      <c r="K2170">
        <f t="shared" si="203"/>
        <v>2.6842611034460545E-3</v>
      </c>
      <c r="L2170">
        <f t="shared" si="204"/>
        <v>0</v>
      </c>
    </row>
    <row r="2171" spans="1:12">
      <c r="A2171">
        <v>99.393000000000001</v>
      </c>
      <c r="B2171">
        <v>21.41</v>
      </c>
      <c r="C2171" s="1">
        <v>-9.1661999999999993E-2</v>
      </c>
      <c r="D2171">
        <v>97.994240000000005</v>
      </c>
      <c r="E2171" s="1">
        <v>-1.4445E-2</v>
      </c>
      <c r="F2171">
        <v>0.12302</v>
      </c>
      <c r="G2171">
        <f t="shared" si="201"/>
        <v>10.210999808</v>
      </c>
      <c r="H2171">
        <f t="shared" si="205"/>
        <v>8.9821754800684062</v>
      </c>
      <c r="I2171">
        <f t="shared" si="206"/>
        <v>0.97726077713484005</v>
      </c>
      <c r="J2171">
        <f t="shared" si="202"/>
        <v>0</v>
      </c>
      <c r="K2171">
        <f t="shared" si="203"/>
        <v>2.6842538982077236E-3</v>
      </c>
      <c r="L2171">
        <f t="shared" si="204"/>
        <v>0</v>
      </c>
    </row>
    <row r="2172" spans="1:12">
      <c r="A2172">
        <v>99.397000000000006</v>
      </c>
      <c r="B2172">
        <v>21.42</v>
      </c>
      <c r="C2172" s="1">
        <v>-9.1660000000000005E-2</v>
      </c>
      <c r="D2172">
        <v>97.994240000000005</v>
      </c>
      <c r="E2172" s="1">
        <v>-1.8082000000000001E-2</v>
      </c>
      <c r="F2172">
        <v>0.12302</v>
      </c>
      <c r="G2172">
        <f t="shared" si="201"/>
        <v>10.210999808</v>
      </c>
      <c r="H2172">
        <f t="shared" si="205"/>
        <v>8.9821754800684062</v>
      </c>
      <c r="I2172">
        <f t="shared" si="206"/>
        <v>0.97726077713484005</v>
      </c>
      <c r="J2172">
        <f t="shared" si="202"/>
        <v>0</v>
      </c>
      <c r="K2172">
        <f t="shared" si="203"/>
        <v>2.6842250776412105E-3</v>
      </c>
      <c r="L2172">
        <f t="shared" si="204"/>
        <v>0</v>
      </c>
    </row>
    <row r="2173" spans="1:12">
      <c r="A2173">
        <v>99.393000000000001</v>
      </c>
      <c r="B2173">
        <v>21.43</v>
      </c>
      <c r="C2173" s="1">
        <v>-9.0687000000000004E-2</v>
      </c>
      <c r="D2173">
        <v>97.993279999999999</v>
      </c>
      <c r="E2173" s="1">
        <v>-1.8818999999999999E-2</v>
      </c>
      <c r="F2173">
        <v>0.12302</v>
      </c>
      <c r="G2173">
        <f t="shared" si="201"/>
        <v>10.210899776</v>
      </c>
      <c r="H2173">
        <f t="shared" si="205"/>
        <v>8.9820754480684055</v>
      </c>
      <c r="I2173">
        <f t="shared" si="206"/>
        <v>0.97724989365229442</v>
      </c>
      <c r="J2173">
        <f t="shared" si="202"/>
        <v>-6.6688000000425236E-4</v>
      </c>
      <c r="K2173">
        <f t="shared" si="203"/>
        <v>2.6842538982077236E-3</v>
      </c>
      <c r="L2173">
        <f t="shared" si="204"/>
        <v>7.424564666150347E-5</v>
      </c>
    </row>
    <row r="2174" spans="1:12">
      <c r="A2174">
        <v>99.400999999999996</v>
      </c>
      <c r="B2174">
        <v>21.44</v>
      </c>
      <c r="C2174" s="1">
        <v>-8.7759000000000004E-2</v>
      </c>
      <c r="D2174">
        <v>97.993279999999999</v>
      </c>
      <c r="E2174" s="1">
        <v>-1.7679E-2</v>
      </c>
      <c r="F2174">
        <v>0.12303</v>
      </c>
      <c r="G2174">
        <f t="shared" ref="G2174:G2237" si="207">(D2174/100)*$B$16</f>
        <v>10.210899776</v>
      </c>
      <c r="H2174">
        <f t="shared" si="205"/>
        <v>8.9820754480684055</v>
      </c>
      <c r="I2174">
        <f t="shared" si="206"/>
        <v>0.97724989365229442</v>
      </c>
      <c r="J2174">
        <f t="shared" ref="J2174:J2237" si="208">SLOPE(H2166:H2174,B2166:B2174)</f>
        <v>-1.1670400000074247E-3</v>
      </c>
      <c r="K2174">
        <f t="shared" ref="K2174:K2237" si="209">1/(A2174+273.15)</f>
        <v>2.6841962576935777E-3</v>
      </c>
      <c r="L2174">
        <f t="shared" ref="L2174:L2237" si="210">-J2174/H2174</f>
        <v>1.2992988165762918E-4</v>
      </c>
    </row>
    <row r="2175" spans="1:12">
      <c r="A2175">
        <v>99.403999999999996</v>
      </c>
      <c r="B2175">
        <v>21.45</v>
      </c>
      <c r="C2175" s="1">
        <v>-8.5807999999999995E-2</v>
      </c>
      <c r="D2175">
        <v>97.993279999999999</v>
      </c>
      <c r="E2175" s="1">
        <v>-1.788E-2</v>
      </c>
      <c r="F2175">
        <v>0.12303</v>
      </c>
      <c r="G2175">
        <f t="shared" si="207"/>
        <v>10.210899776</v>
      </c>
      <c r="H2175">
        <f t="shared" si="205"/>
        <v>8.9820754480684055</v>
      </c>
      <c r="I2175">
        <f t="shared" si="206"/>
        <v>0.97724989365229442</v>
      </c>
      <c r="J2175">
        <f t="shared" si="208"/>
        <v>-1.5004800000095648E-3</v>
      </c>
      <c r="K2175">
        <f t="shared" si="209"/>
        <v>2.6841746431389814E-3</v>
      </c>
      <c r="L2175">
        <f t="shared" si="210"/>
        <v>1.670527049883825E-4</v>
      </c>
    </row>
    <row r="2176" spans="1:12">
      <c r="A2176">
        <v>99.408000000000001</v>
      </c>
      <c r="B2176">
        <v>21.46</v>
      </c>
      <c r="C2176" s="1">
        <v>-8.7759000000000004E-2</v>
      </c>
      <c r="D2176">
        <v>97.993279999999999</v>
      </c>
      <c r="E2176" s="1">
        <v>-2.2952E-2</v>
      </c>
      <c r="F2176">
        <v>0.12303</v>
      </c>
      <c r="G2176">
        <f t="shared" si="207"/>
        <v>10.210899776</v>
      </c>
      <c r="H2176">
        <f t="shared" si="205"/>
        <v>8.9820754480684055</v>
      </c>
      <c r="I2176">
        <f t="shared" si="206"/>
        <v>0.97724989365229442</v>
      </c>
      <c r="J2176">
        <f t="shared" si="208"/>
        <v>-1.6672000000106013E-3</v>
      </c>
      <c r="K2176">
        <f t="shared" si="209"/>
        <v>2.6841458242743413E-3</v>
      </c>
      <c r="L2176">
        <f t="shared" si="210"/>
        <v>1.8561411665375541E-4</v>
      </c>
    </row>
    <row r="2177" spans="1:12">
      <c r="A2177">
        <v>99.409000000000006</v>
      </c>
      <c r="B2177">
        <v>21.47</v>
      </c>
      <c r="C2177" s="1">
        <v>-8.3858000000000002E-2</v>
      </c>
      <c r="D2177">
        <v>97.993279999999999</v>
      </c>
      <c r="E2177" s="1">
        <v>-3.2124E-2</v>
      </c>
      <c r="F2177">
        <v>0.12303</v>
      </c>
      <c r="G2177">
        <f t="shared" si="207"/>
        <v>10.210899776</v>
      </c>
      <c r="H2177">
        <f t="shared" si="205"/>
        <v>8.9820754480684055</v>
      </c>
      <c r="I2177">
        <f t="shared" si="206"/>
        <v>0.97724989365229442</v>
      </c>
      <c r="J2177">
        <f t="shared" si="208"/>
        <v>-1.6672000000106408E-3</v>
      </c>
      <c r="K2177">
        <f t="shared" si="209"/>
        <v>2.6841386196548738E-3</v>
      </c>
      <c r="L2177">
        <f t="shared" si="210"/>
        <v>1.856141166537598E-4</v>
      </c>
    </row>
    <row r="2178" spans="1:12">
      <c r="A2178">
        <v>99.415999999999997</v>
      </c>
      <c r="B2178">
        <v>21.48</v>
      </c>
      <c r="C2178" s="1">
        <v>-9.3603000000000006E-2</v>
      </c>
      <c r="D2178">
        <v>97.993279999999999</v>
      </c>
      <c r="E2178" s="1">
        <v>-4.0846E-2</v>
      </c>
      <c r="F2178">
        <v>0.12303</v>
      </c>
      <c r="G2178">
        <f t="shared" si="207"/>
        <v>10.210899776</v>
      </c>
      <c r="H2178">
        <f t="shared" si="205"/>
        <v>8.9820754480684055</v>
      </c>
      <c r="I2178">
        <f t="shared" si="206"/>
        <v>0.97724989365229442</v>
      </c>
      <c r="J2178">
        <f t="shared" si="208"/>
        <v>-1.5004800000095648E-3</v>
      </c>
      <c r="K2178">
        <f t="shared" si="209"/>
        <v>2.6840881884015182E-3</v>
      </c>
      <c r="L2178">
        <f t="shared" si="210"/>
        <v>1.670527049883825E-4</v>
      </c>
    </row>
    <row r="2179" spans="1:12">
      <c r="A2179">
        <v>99.417000000000002</v>
      </c>
      <c r="B2179">
        <v>21.49</v>
      </c>
      <c r="C2179" s="1">
        <v>-9.4576999999999994E-2</v>
      </c>
      <c r="D2179">
        <v>97.99136</v>
      </c>
      <c r="E2179" s="1">
        <v>-4.5182E-2</v>
      </c>
      <c r="F2179">
        <v>0.12303</v>
      </c>
      <c r="G2179">
        <f t="shared" si="207"/>
        <v>10.210699712</v>
      </c>
      <c r="H2179">
        <f t="shared" si="205"/>
        <v>8.981875384068406</v>
      </c>
      <c r="I2179">
        <f t="shared" si="206"/>
        <v>0.97722812668720338</v>
      </c>
      <c r="J2179">
        <f t="shared" si="208"/>
        <v>-2.5008000000041387E-3</v>
      </c>
      <c r="K2179">
        <f t="shared" si="209"/>
        <v>2.6840809840914521E-3</v>
      </c>
      <c r="L2179">
        <f t="shared" si="210"/>
        <v>2.7842737658551026E-4</v>
      </c>
    </row>
    <row r="2180" spans="1:12">
      <c r="A2180">
        <v>99.412999999999997</v>
      </c>
      <c r="B2180">
        <v>21.5</v>
      </c>
      <c r="C2180" s="1">
        <v>-9.3604000000000007E-2</v>
      </c>
      <c r="D2180">
        <v>97.99136</v>
      </c>
      <c r="E2180" s="1">
        <v>-4.3334999999999999E-2</v>
      </c>
      <c r="F2180">
        <v>0.12303</v>
      </c>
      <c r="G2180">
        <f t="shared" si="207"/>
        <v>10.210699712</v>
      </c>
      <c r="H2180">
        <f t="shared" si="205"/>
        <v>8.981875384068406</v>
      </c>
      <c r="I2180">
        <f t="shared" si="206"/>
        <v>0.97722812668720338</v>
      </c>
      <c r="J2180">
        <f t="shared" si="208"/>
        <v>-3.0009599999984687E-3</v>
      </c>
      <c r="K2180">
        <f t="shared" si="209"/>
        <v>2.6841098015637625E-3</v>
      </c>
      <c r="L2180">
        <f t="shared" si="210"/>
        <v>3.3411285190188889E-4</v>
      </c>
    </row>
    <row r="2181" spans="1:12">
      <c r="A2181">
        <v>99.415999999999997</v>
      </c>
      <c r="B2181">
        <v>21.51</v>
      </c>
      <c r="C2181" s="1">
        <v>-8.9702000000000004E-2</v>
      </c>
      <c r="D2181">
        <v>97.99136</v>
      </c>
      <c r="E2181" s="1">
        <v>-3.6211E-2</v>
      </c>
      <c r="F2181">
        <v>0.12303</v>
      </c>
      <c r="G2181">
        <f t="shared" si="207"/>
        <v>10.210699712</v>
      </c>
      <c r="H2181">
        <f t="shared" si="205"/>
        <v>8.981875384068406</v>
      </c>
      <c r="I2181">
        <f t="shared" si="206"/>
        <v>0.97722812668720338</v>
      </c>
      <c r="J2181">
        <f t="shared" si="208"/>
        <v>-3.0009599999924843E-3</v>
      </c>
      <c r="K2181">
        <f t="shared" si="209"/>
        <v>2.6840881884015182E-3</v>
      </c>
      <c r="L2181">
        <f t="shared" si="210"/>
        <v>3.341128519012226E-4</v>
      </c>
    </row>
    <row r="2182" spans="1:12">
      <c r="A2182">
        <v>99.426000000000002</v>
      </c>
      <c r="B2182">
        <v>21.52</v>
      </c>
      <c r="C2182" s="1">
        <v>-9.5548999999999995E-2</v>
      </c>
      <c r="D2182">
        <v>97.990399999999994</v>
      </c>
      <c r="E2182" s="1">
        <v>-2.6804000000000001E-2</v>
      </c>
      <c r="F2182">
        <v>0.12304</v>
      </c>
      <c r="G2182">
        <f t="shared" si="207"/>
        <v>10.21059968</v>
      </c>
      <c r="H2182">
        <f t="shared" si="205"/>
        <v>8.9817753520684054</v>
      </c>
      <c r="I2182">
        <f t="shared" si="206"/>
        <v>0.97721724320465786</v>
      </c>
      <c r="J2182">
        <f t="shared" si="208"/>
        <v>-4.0012799999959289E-3</v>
      </c>
      <c r="K2182">
        <f t="shared" si="209"/>
        <v>2.684016147041141E-3</v>
      </c>
      <c r="L2182">
        <f t="shared" si="210"/>
        <v>4.4548876398634013E-4</v>
      </c>
    </row>
    <row r="2183" spans="1:12">
      <c r="A2183">
        <v>99.429000000000002</v>
      </c>
      <c r="B2183">
        <v>21.53</v>
      </c>
      <c r="C2183" s="1">
        <v>-8.8721999999999995E-2</v>
      </c>
      <c r="D2183">
        <v>97.990399999999994</v>
      </c>
      <c r="E2183" s="1">
        <v>-1.7679E-2</v>
      </c>
      <c r="F2183">
        <v>0.12304</v>
      </c>
      <c r="G2183">
        <f t="shared" si="207"/>
        <v>10.21059968</v>
      </c>
      <c r="H2183">
        <f t="shared" si="205"/>
        <v>8.9817753520684054</v>
      </c>
      <c r="I2183">
        <f t="shared" si="206"/>
        <v>0.97721724320465786</v>
      </c>
      <c r="J2183">
        <f t="shared" si="208"/>
        <v>-4.5014399999990205E-3</v>
      </c>
      <c r="K2183">
        <f t="shared" si="209"/>
        <v>2.6839945353871264E-3</v>
      </c>
      <c r="L2183">
        <f t="shared" si="210"/>
        <v>5.0117485948503356E-4</v>
      </c>
    </row>
    <row r="2184" spans="1:12">
      <c r="A2184">
        <v>99.429000000000002</v>
      </c>
      <c r="B2184">
        <v>21.54</v>
      </c>
      <c r="C2184" s="1">
        <v>-8.8721999999999995E-2</v>
      </c>
      <c r="D2184">
        <v>97.990399999999994</v>
      </c>
      <c r="E2184" s="1">
        <v>-9.8480000000000009E-3</v>
      </c>
      <c r="F2184">
        <v>0.12304</v>
      </c>
      <c r="G2184">
        <f t="shared" si="207"/>
        <v>10.21059968</v>
      </c>
      <c r="H2184">
        <f t="shared" si="205"/>
        <v>8.9817753520684054</v>
      </c>
      <c r="I2184">
        <f t="shared" si="206"/>
        <v>0.97721724320465786</v>
      </c>
      <c r="J2184">
        <f t="shared" si="208"/>
        <v>-4.5014400000020485E-3</v>
      </c>
      <c r="K2184">
        <f t="shared" si="209"/>
        <v>2.6839945353871264E-3</v>
      </c>
      <c r="L2184">
        <f t="shared" si="210"/>
        <v>5.0117485948537063E-4</v>
      </c>
    </row>
    <row r="2185" spans="1:12">
      <c r="A2185">
        <v>99.430999999999997</v>
      </c>
      <c r="B2185">
        <v>21.55</v>
      </c>
      <c r="C2185" s="1">
        <v>-8.7747000000000006E-2</v>
      </c>
      <c r="D2185">
        <v>97.990399999999994</v>
      </c>
      <c r="E2185" s="1">
        <v>-4.0163000000000004E-3</v>
      </c>
      <c r="F2185">
        <v>0.12304</v>
      </c>
      <c r="G2185">
        <f t="shared" si="207"/>
        <v>10.21059968</v>
      </c>
      <c r="H2185">
        <f t="shared" si="205"/>
        <v>8.9817753520684054</v>
      </c>
      <c r="I2185">
        <f t="shared" si="206"/>
        <v>0.97721724320465786</v>
      </c>
      <c r="J2185">
        <f t="shared" si="208"/>
        <v>-4.0012800000047265E-3</v>
      </c>
      <c r="K2185">
        <f t="shared" si="209"/>
        <v>2.6839801278111339E-3</v>
      </c>
      <c r="L2185">
        <f t="shared" si="210"/>
        <v>4.4548876398731966E-4</v>
      </c>
    </row>
    <row r="2186" spans="1:12">
      <c r="A2186">
        <v>99.436999999999998</v>
      </c>
      <c r="B2186">
        <v>21.56</v>
      </c>
      <c r="C2186" s="1">
        <v>-8.8719000000000006E-2</v>
      </c>
      <c r="D2186">
        <v>97.990399999999994</v>
      </c>
      <c r="E2186" s="1">
        <v>3.9183000000000002E-4</v>
      </c>
      <c r="F2186">
        <v>0.12305000000000001</v>
      </c>
      <c r="G2186">
        <f t="shared" si="207"/>
        <v>10.21059968</v>
      </c>
      <c r="H2186">
        <f t="shared" si="205"/>
        <v>8.9817753520684054</v>
      </c>
      <c r="I2186">
        <f t="shared" si="206"/>
        <v>0.97721724320465786</v>
      </c>
      <c r="J2186">
        <f t="shared" si="208"/>
        <v>-3.0009600000073028E-3</v>
      </c>
      <c r="K2186">
        <f t="shared" si="209"/>
        <v>2.6839369060112136E-3</v>
      </c>
      <c r="L2186">
        <f t="shared" si="210"/>
        <v>3.3411657299090811E-4</v>
      </c>
    </row>
    <row r="2187" spans="1:12">
      <c r="A2187">
        <v>99.436999999999998</v>
      </c>
      <c r="B2187">
        <v>21.57</v>
      </c>
      <c r="C2187" s="1">
        <v>-9.1644000000000003E-2</v>
      </c>
      <c r="D2187">
        <v>97.990399999999994</v>
      </c>
      <c r="E2187" s="1">
        <v>5.6094999999999999E-3</v>
      </c>
      <c r="F2187">
        <v>0.12305000000000001</v>
      </c>
      <c r="G2187">
        <f t="shared" si="207"/>
        <v>10.21059968</v>
      </c>
      <c r="H2187">
        <f t="shared" si="205"/>
        <v>8.9817753520684054</v>
      </c>
      <c r="I2187">
        <f t="shared" si="206"/>
        <v>0.97721724320465786</v>
      </c>
      <c r="J2187">
        <f t="shared" si="208"/>
        <v>-1.5004800000095648E-3</v>
      </c>
      <c r="K2187">
        <f t="shared" si="209"/>
        <v>2.6839369060112136E-3</v>
      </c>
      <c r="L2187">
        <f t="shared" si="210"/>
        <v>1.6705828649611244E-4</v>
      </c>
    </row>
    <row r="2188" spans="1:12">
      <c r="A2188">
        <v>99.442999999999998</v>
      </c>
      <c r="B2188">
        <v>21.58</v>
      </c>
      <c r="C2188" s="1">
        <v>-9.0666999999999998E-2</v>
      </c>
      <c r="D2188">
        <v>97.990399999999994</v>
      </c>
      <c r="E2188" s="1">
        <v>1.3472E-2</v>
      </c>
      <c r="F2188">
        <v>0.12305000000000001</v>
      </c>
      <c r="G2188">
        <f t="shared" si="207"/>
        <v>10.21059968</v>
      </c>
      <c r="H2188">
        <f t="shared" si="205"/>
        <v>8.9817753520684054</v>
      </c>
      <c r="I2188">
        <f t="shared" si="206"/>
        <v>0.97721724320465786</v>
      </c>
      <c r="J2188">
        <f t="shared" si="208"/>
        <v>-1.167040000007468E-3</v>
      </c>
      <c r="K2188">
        <f t="shared" si="209"/>
        <v>2.683893685603326E-3</v>
      </c>
      <c r="L2188">
        <f t="shared" si="210"/>
        <v>1.2993422283031288E-4</v>
      </c>
    </row>
    <row r="2189" spans="1:12">
      <c r="A2189">
        <v>99.442999999999998</v>
      </c>
      <c r="B2189">
        <v>21.59</v>
      </c>
      <c r="C2189" s="1">
        <v>-8.8717000000000004E-2</v>
      </c>
      <c r="D2189">
        <v>97.990399999999994</v>
      </c>
      <c r="E2189" s="1">
        <v>2.3924999999999998E-2</v>
      </c>
      <c r="F2189">
        <v>0.12305000000000001</v>
      </c>
      <c r="G2189">
        <f t="shared" si="207"/>
        <v>10.21059968</v>
      </c>
      <c r="H2189">
        <f t="shared" si="205"/>
        <v>8.9817753520684054</v>
      </c>
      <c r="I2189">
        <f t="shared" si="206"/>
        <v>0.97721724320465786</v>
      </c>
      <c r="J2189">
        <f t="shared" si="208"/>
        <v>-6.6688000000425637E-4</v>
      </c>
      <c r="K2189">
        <f t="shared" si="209"/>
        <v>2.683893685603326E-3</v>
      </c>
      <c r="L2189">
        <f t="shared" si="210"/>
        <v>7.4248127331606127E-5</v>
      </c>
    </row>
    <row r="2190" spans="1:12">
      <c r="A2190">
        <v>99.445999999999998</v>
      </c>
      <c r="B2190">
        <v>21.6</v>
      </c>
      <c r="C2190" s="1">
        <v>-8.7741E-2</v>
      </c>
      <c r="D2190">
        <v>97.990399999999994</v>
      </c>
      <c r="E2190" s="1">
        <v>3.4097000000000002E-2</v>
      </c>
      <c r="F2190">
        <v>0.12305000000000001</v>
      </c>
      <c r="G2190">
        <f t="shared" si="207"/>
        <v>10.21059968</v>
      </c>
      <c r="H2190">
        <f t="shared" si="205"/>
        <v>8.9817753520684054</v>
      </c>
      <c r="I2190">
        <f t="shared" si="206"/>
        <v>0.97721724320465786</v>
      </c>
      <c r="J2190">
        <f t="shared" si="208"/>
        <v>0</v>
      </c>
      <c r="K2190">
        <f t="shared" si="209"/>
        <v>2.6838720759213733E-3</v>
      </c>
      <c r="L2190">
        <f t="shared" si="210"/>
        <v>0</v>
      </c>
    </row>
    <row r="2191" spans="1:12">
      <c r="A2191">
        <v>99.448999999999998</v>
      </c>
      <c r="B2191">
        <v>21.61</v>
      </c>
      <c r="C2191" s="1">
        <v>-8.6764999999999995E-2</v>
      </c>
      <c r="D2191">
        <v>97.99136</v>
      </c>
      <c r="E2191" s="1">
        <v>4.0453999999999997E-2</v>
      </c>
      <c r="F2191">
        <v>0.12305000000000001</v>
      </c>
      <c r="G2191">
        <f t="shared" si="207"/>
        <v>10.210699712</v>
      </c>
      <c r="H2191">
        <f t="shared" si="205"/>
        <v>8.981875384068406</v>
      </c>
      <c r="I2191">
        <f t="shared" si="206"/>
        <v>0.97722812668720338</v>
      </c>
      <c r="J2191">
        <f t="shared" si="208"/>
        <v>6.6688000000425236E-4</v>
      </c>
      <c r="K2191">
        <f t="shared" si="209"/>
        <v>2.6838504665874039E-3</v>
      </c>
      <c r="L2191">
        <f t="shared" si="210"/>
        <v>-7.4247300423153296E-5</v>
      </c>
    </row>
    <row r="2192" spans="1:12">
      <c r="A2192">
        <v>99.447000000000003</v>
      </c>
      <c r="B2192">
        <v>21.62</v>
      </c>
      <c r="C2192" s="1">
        <v>-8.8715000000000002E-2</v>
      </c>
      <c r="D2192">
        <v>97.992320000000007</v>
      </c>
      <c r="E2192" s="1">
        <v>4.1543999999999998E-2</v>
      </c>
      <c r="F2192">
        <v>0.12305000000000001</v>
      </c>
      <c r="G2192">
        <f t="shared" si="207"/>
        <v>10.210799744000001</v>
      </c>
      <c r="H2192">
        <f t="shared" si="205"/>
        <v>8.9819754160684067</v>
      </c>
      <c r="I2192">
        <f t="shared" si="206"/>
        <v>0.97723901016974901</v>
      </c>
      <c r="J2192">
        <f t="shared" si="208"/>
        <v>1.8339200000116798E-3</v>
      </c>
      <c r="K2192">
        <f t="shared" si="209"/>
        <v>2.6838648727713858E-3</v>
      </c>
      <c r="L2192">
        <f t="shared" si="210"/>
        <v>-2.0417780221607687E-4</v>
      </c>
    </row>
    <row r="2193" spans="1:12">
      <c r="A2193">
        <v>99.456999999999994</v>
      </c>
      <c r="B2193">
        <v>21.63</v>
      </c>
      <c r="C2193" s="1">
        <v>-8.4811999999999999E-2</v>
      </c>
      <c r="D2193">
        <v>97.992320000000007</v>
      </c>
      <c r="E2193" s="1">
        <v>3.7586000000000001E-2</v>
      </c>
      <c r="F2193">
        <v>0.12306</v>
      </c>
      <c r="G2193">
        <f t="shared" si="207"/>
        <v>10.210799744000001</v>
      </c>
      <c r="H2193">
        <f t="shared" si="205"/>
        <v>8.9819754160684067</v>
      </c>
      <c r="I2193">
        <f t="shared" si="206"/>
        <v>0.97723901016974901</v>
      </c>
      <c r="J2193">
        <f t="shared" si="208"/>
        <v>2.6675200000170103E-3</v>
      </c>
      <c r="K2193">
        <f t="shared" si="209"/>
        <v>2.6837928433980042E-3</v>
      </c>
      <c r="L2193">
        <f t="shared" si="210"/>
        <v>-2.9698589413247785E-4</v>
      </c>
    </row>
    <row r="2194" spans="1:12">
      <c r="A2194">
        <v>99.453999999999994</v>
      </c>
      <c r="B2194">
        <v>21.64</v>
      </c>
      <c r="C2194" s="1">
        <v>-8.7737999999999997E-2</v>
      </c>
      <c r="D2194">
        <v>97.992320000000007</v>
      </c>
      <c r="E2194" s="1">
        <v>2.9867000000000001E-2</v>
      </c>
      <c r="F2194">
        <v>0.12305000000000001</v>
      </c>
      <c r="G2194">
        <f t="shared" si="207"/>
        <v>10.210799744000001</v>
      </c>
      <c r="H2194">
        <f t="shared" si="205"/>
        <v>8.9819754160684067</v>
      </c>
      <c r="I2194">
        <f t="shared" si="206"/>
        <v>0.97723901016974901</v>
      </c>
      <c r="J2194">
        <f t="shared" si="208"/>
        <v>3.1676800000201501E-3</v>
      </c>
      <c r="K2194">
        <f t="shared" si="209"/>
        <v>2.6838144518040604E-3</v>
      </c>
      <c r="L2194">
        <f t="shared" si="210"/>
        <v>-3.5267074928231189E-4</v>
      </c>
    </row>
    <row r="2195" spans="1:12">
      <c r="A2195">
        <v>99.456999999999994</v>
      </c>
      <c r="B2195">
        <v>21.65</v>
      </c>
      <c r="C2195" s="1">
        <v>-8.6762000000000006E-2</v>
      </c>
      <c r="D2195">
        <v>97.993279999999999</v>
      </c>
      <c r="E2195" s="1">
        <v>1.9259999999999999E-2</v>
      </c>
      <c r="F2195">
        <v>0.12306</v>
      </c>
      <c r="G2195">
        <f t="shared" si="207"/>
        <v>10.210899776</v>
      </c>
      <c r="H2195">
        <f t="shared" si="205"/>
        <v>8.9820754480684055</v>
      </c>
      <c r="I2195">
        <f t="shared" si="206"/>
        <v>0.97724989365229442</v>
      </c>
      <c r="J2195">
        <f t="shared" si="208"/>
        <v>4.0012800000136855E-3</v>
      </c>
      <c r="K2195">
        <f t="shared" si="209"/>
        <v>2.6837928433980042E-3</v>
      </c>
      <c r="L2195">
        <f t="shared" si="210"/>
        <v>-4.4547387996770395E-4</v>
      </c>
    </row>
    <row r="2196" spans="1:12">
      <c r="A2196">
        <v>99.460999999999999</v>
      </c>
      <c r="B2196">
        <v>21.66</v>
      </c>
      <c r="C2196" s="1">
        <v>-8.8709999999999997E-2</v>
      </c>
      <c r="D2196">
        <v>97.993279999999999</v>
      </c>
      <c r="E2196" s="1">
        <v>5.7488000000000001E-3</v>
      </c>
      <c r="F2196">
        <v>0.12306</v>
      </c>
      <c r="G2196">
        <f t="shared" si="207"/>
        <v>10.210899776</v>
      </c>
      <c r="H2196">
        <f t="shared" si="205"/>
        <v>8.9820754480684055</v>
      </c>
      <c r="I2196">
        <f t="shared" si="206"/>
        <v>0.97724989365229442</v>
      </c>
      <c r="J2196">
        <f t="shared" si="208"/>
        <v>4.3347200000069001E-3</v>
      </c>
      <c r="K2196">
        <f t="shared" si="209"/>
        <v>2.6837640327311862E-3</v>
      </c>
      <c r="L2196">
        <f t="shared" si="210"/>
        <v>-4.8259670329746352E-4</v>
      </c>
    </row>
    <row r="2197" spans="1:12">
      <c r="A2197">
        <v>99.459000000000003</v>
      </c>
      <c r="B2197">
        <v>21.67</v>
      </c>
      <c r="C2197" s="1">
        <v>-8.5786000000000001E-2</v>
      </c>
      <c r="D2197">
        <v>97.993279999999999</v>
      </c>
      <c r="E2197" s="1">
        <v>-9.3261000000000004E-3</v>
      </c>
      <c r="F2197">
        <v>0.12306</v>
      </c>
      <c r="G2197">
        <f t="shared" si="207"/>
        <v>10.210899776</v>
      </c>
      <c r="H2197">
        <f t="shared" si="205"/>
        <v>8.9820754480684055</v>
      </c>
      <c r="I2197">
        <f t="shared" si="206"/>
        <v>0.97724989365229442</v>
      </c>
      <c r="J2197">
        <f t="shared" si="208"/>
        <v>4.1679999999999088E-3</v>
      </c>
      <c r="K2197">
        <f t="shared" si="209"/>
        <v>2.6837784379872736E-3</v>
      </c>
      <c r="L2197">
        <f t="shared" si="210"/>
        <v>-4.6403529163142768E-4</v>
      </c>
    </row>
    <row r="2198" spans="1:12">
      <c r="A2198">
        <v>99.462000000000003</v>
      </c>
      <c r="B2198">
        <v>21.68</v>
      </c>
      <c r="C2198" s="1">
        <v>-8.7734999999999994E-2</v>
      </c>
      <c r="D2198">
        <v>97.993279999999999</v>
      </c>
      <c r="E2198" s="1">
        <v>-2.2738999999999999E-2</v>
      </c>
      <c r="F2198">
        <v>0.12306</v>
      </c>
      <c r="G2198">
        <f t="shared" si="207"/>
        <v>10.210899776</v>
      </c>
      <c r="H2198">
        <f t="shared" si="205"/>
        <v>8.9820754480684055</v>
      </c>
      <c r="I2198">
        <f t="shared" si="206"/>
        <v>0.97724989365229442</v>
      </c>
      <c r="J2198">
        <f t="shared" si="208"/>
        <v>3.501119999992721E-3</v>
      </c>
      <c r="K2198">
        <f t="shared" si="209"/>
        <v>2.6837568301611328E-3</v>
      </c>
      <c r="L2198">
        <f t="shared" si="210"/>
        <v>-3.8978964496959735E-4</v>
      </c>
    </row>
    <row r="2199" spans="1:12">
      <c r="A2199">
        <v>99.466999999999999</v>
      </c>
      <c r="B2199">
        <v>21.69</v>
      </c>
      <c r="C2199" s="1">
        <v>-8.6758000000000002E-2</v>
      </c>
      <c r="D2199">
        <v>97.992320000000007</v>
      </c>
      <c r="E2199" s="1">
        <v>-3.1254999999999998E-2</v>
      </c>
      <c r="F2199">
        <v>0.12306</v>
      </c>
      <c r="G2199">
        <f t="shared" si="207"/>
        <v>10.210799744000001</v>
      </c>
      <c r="H2199">
        <f t="shared" si="205"/>
        <v>8.9819754160684067</v>
      </c>
      <c r="I2199">
        <f t="shared" si="206"/>
        <v>0.97723901016974901</v>
      </c>
      <c r="J2199">
        <f t="shared" si="208"/>
        <v>1.667199999992831E-3</v>
      </c>
      <c r="K2199">
        <f t="shared" si="209"/>
        <v>2.6837208178907565E-3</v>
      </c>
      <c r="L2199">
        <f t="shared" si="210"/>
        <v>-1.8561618383081685E-4</v>
      </c>
    </row>
    <row r="2200" spans="1:12">
      <c r="A2200">
        <v>99.468999999999994</v>
      </c>
      <c r="B2200">
        <v>21.7</v>
      </c>
      <c r="C2200" s="1">
        <v>-8.5782999999999998E-2</v>
      </c>
      <c r="D2200">
        <v>97.992320000000007</v>
      </c>
      <c r="E2200" s="1">
        <v>-3.3704999999999999E-2</v>
      </c>
      <c r="F2200">
        <v>0.12306</v>
      </c>
      <c r="G2200">
        <f t="shared" si="207"/>
        <v>10.210799744000001</v>
      </c>
      <c r="H2200">
        <f t="shared" si="205"/>
        <v>8.9819754160684067</v>
      </c>
      <c r="I2200">
        <f t="shared" si="206"/>
        <v>0.97723901016974901</v>
      </c>
      <c r="J2200">
        <f t="shared" si="208"/>
        <v>3.3343999999619765E-4</v>
      </c>
      <c r="K2200">
        <f t="shared" si="209"/>
        <v>2.683706413253216E-3</v>
      </c>
      <c r="L2200">
        <f t="shared" si="210"/>
        <v>-3.7123236765899668E-5</v>
      </c>
    </row>
    <row r="2201" spans="1:12">
      <c r="A2201">
        <v>99.472999999999999</v>
      </c>
      <c r="B2201">
        <v>21.71</v>
      </c>
      <c r="C2201" s="1">
        <v>-9.0654999999999999E-2</v>
      </c>
      <c r="D2201">
        <v>97.99136</v>
      </c>
      <c r="E2201" s="1">
        <v>-3.1507E-2</v>
      </c>
      <c r="F2201">
        <v>0.12306</v>
      </c>
      <c r="G2201">
        <f t="shared" si="207"/>
        <v>10.210699712</v>
      </c>
      <c r="H2201">
        <f t="shared" si="205"/>
        <v>8.981875384068406</v>
      </c>
      <c r="I2201">
        <f t="shared" si="206"/>
        <v>0.97722812668720338</v>
      </c>
      <c r="J2201">
        <f t="shared" si="208"/>
        <v>-1.0003200000004513E-3</v>
      </c>
      <c r="K2201">
        <f t="shared" si="209"/>
        <v>2.6836776044420231E-3</v>
      </c>
      <c r="L2201">
        <f t="shared" si="210"/>
        <v>1.1137095063407004E-4</v>
      </c>
    </row>
    <row r="2202" spans="1:12">
      <c r="A2202">
        <v>99.474000000000004</v>
      </c>
      <c r="B2202">
        <v>21.72</v>
      </c>
      <c r="C2202" s="1">
        <v>-8.7730000000000002E-2</v>
      </c>
      <c r="D2202">
        <v>97.99136</v>
      </c>
      <c r="E2202" s="1">
        <v>-2.8308E-2</v>
      </c>
      <c r="F2202">
        <v>0.12307</v>
      </c>
      <c r="G2202">
        <f t="shared" si="207"/>
        <v>10.210699712</v>
      </c>
      <c r="H2202">
        <f t="shared" si="205"/>
        <v>8.981875384068406</v>
      </c>
      <c r="I2202">
        <f t="shared" si="206"/>
        <v>0.97722812668720338</v>
      </c>
      <c r="J2202">
        <f t="shared" si="208"/>
        <v>-2.1673599999960775E-3</v>
      </c>
      <c r="K2202">
        <f t="shared" si="209"/>
        <v>2.6836704023358669E-3</v>
      </c>
      <c r="L2202">
        <f t="shared" si="210"/>
        <v>2.4130372637327284E-4</v>
      </c>
    </row>
    <row r="2203" spans="1:12">
      <c r="A2203">
        <v>99.478999999999999</v>
      </c>
      <c r="B2203">
        <v>21.73</v>
      </c>
      <c r="C2203" s="1">
        <v>-8.7728E-2</v>
      </c>
      <c r="D2203">
        <v>97.99136</v>
      </c>
      <c r="E2203" s="1">
        <v>-2.6741000000000001E-2</v>
      </c>
      <c r="F2203">
        <v>0.12307</v>
      </c>
      <c r="G2203">
        <f t="shared" si="207"/>
        <v>10.210699712</v>
      </c>
      <c r="H2203">
        <f t="shared" si="205"/>
        <v>8.981875384068406</v>
      </c>
      <c r="I2203">
        <f t="shared" si="206"/>
        <v>0.97722812668720338</v>
      </c>
      <c r="J2203">
        <f t="shared" si="208"/>
        <v>-3.167679999990593E-3</v>
      </c>
      <c r="K2203">
        <f t="shared" si="209"/>
        <v>2.6836343923849191E-3</v>
      </c>
      <c r="L2203">
        <f t="shared" si="210"/>
        <v>3.5267467700668203E-4</v>
      </c>
    </row>
    <row r="2204" spans="1:12">
      <c r="A2204">
        <v>99.483000000000004</v>
      </c>
      <c r="B2204">
        <v>21.74</v>
      </c>
      <c r="C2204" s="1">
        <v>-8.3828E-2</v>
      </c>
      <c r="D2204">
        <v>97.99136</v>
      </c>
      <c r="E2204" s="1">
        <v>-2.6800999999999998E-2</v>
      </c>
      <c r="F2204">
        <v>0.12307</v>
      </c>
      <c r="G2204">
        <f t="shared" si="207"/>
        <v>10.210699712</v>
      </c>
      <c r="H2204">
        <f t="shared" si="205"/>
        <v>8.981875384068406</v>
      </c>
      <c r="I2204">
        <f t="shared" si="206"/>
        <v>0.97722812668720338</v>
      </c>
      <c r="J2204">
        <f t="shared" si="208"/>
        <v>-3.1676799999936518E-3</v>
      </c>
      <c r="K2204">
        <f t="shared" si="209"/>
        <v>2.6836055851199437E-3</v>
      </c>
      <c r="L2204">
        <f t="shared" si="210"/>
        <v>3.5267467700702258E-4</v>
      </c>
    </row>
    <row r="2205" spans="1:12">
      <c r="A2205">
        <v>99.484999999999999</v>
      </c>
      <c r="B2205">
        <v>21.75</v>
      </c>
      <c r="C2205" s="1">
        <v>-8.4802000000000002E-2</v>
      </c>
      <c r="D2205">
        <v>97.990399999999994</v>
      </c>
      <c r="E2205" s="1">
        <v>-2.7144000000000001E-2</v>
      </c>
      <c r="F2205">
        <v>0.12307</v>
      </c>
      <c r="G2205">
        <f t="shared" si="207"/>
        <v>10.21059968</v>
      </c>
      <c r="H2205">
        <f t="shared" si="205"/>
        <v>8.9817753520684054</v>
      </c>
      <c r="I2205">
        <f t="shared" si="206"/>
        <v>0.97721724320465786</v>
      </c>
      <c r="J2205">
        <f t="shared" si="208"/>
        <v>-3.5011200000017134E-3</v>
      </c>
      <c r="K2205">
        <f t="shared" si="209"/>
        <v>2.6835911817193769E-3</v>
      </c>
      <c r="L2205">
        <f t="shared" si="210"/>
        <v>3.8980266848863496E-4</v>
      </c>
    </row>
    <row r="2206" spans="1:12">
      <c r="A2206">
        <v>99.486999999999995</v>
      </c>
      <c r="B2206">
        <v>21.76</v>
      </c>
      <c r="C2206" s="1">
        <v>-8.1877000000000005E-2</v>
      </c>
      <c r="D2206">
        <v>97.990399999999994</v>
      </c>
      <c r="E2206" s="1">
        <v>-2.4896000000000001E-2</v>
      </c>
      <c r="F2206">
        <v>0.12307</v>
      </c>
      <c r="G2206">
        <f t="shared" si="207"/>
        <v>10.21059968</v>
      </c>
      <c r="H2206">
        <f t="shared" si="205"/>
        <v>8.9817753520684054</v>
      </c>
      <c r="I2206">
        <f t="shared" si="206"/>
        <v>0.97721724320465786</v>
      </c>
      <c r="J2206">
        <f t="shared" si="208"/>
        <v>-3.3344000000094455E-3</v>
      </c>
      <c r="K2206">
        <f t="shared" si="209"/>
        <v>2.6835767784734207E-3</v>
      </c>
      <c r="L2206">
        <f t="shared" si="210"/>
        <v>3.7124063665671281E-4</v>
      </c>
    </row>
    <row r="2207" spans="1:12">
      <c r="A2207">
        <v>99.488</v>
      </c>
      <c r="B2207">
        <v>21.77</v>
      </c>
      <c r="C2207" s="1">
        <v>-8.4801000000000001E-2</v>
      </c>
      <c r="D2207">
        <v>97.990399999999994</v>
      </c>
      <c r="E2207" s="1">
        <v>-1.8058000000000001E-2</v>
      </c>
      <c r="F2207">
        <v>0.12307</v>
      </c>
      <c r="G2207">
        <f t="shared" si="207"/>
        <v>10.21059968</v>
      </c>
      <c r="H2207">
        <f t="shared" ref="H2207:H2270" si="211">G2207-G$27-E$27</f>
        <v>8.9817753520684054</v>
      </c>
      <c r="I2207">
        <f t="shared" ref="I2207:I2270" si="212">H2207/(G$30-G$27-E$27)</f>
        <v>0.97721724320465786</v>
      </c>
      <c r="J2207">
        <f t="shared" si="208"/>
        <v>-2.6675200000170489E-3</v>
      </c>
      <c r="K2207">
        <f t="shared" si="209"/>
        <v>2.6835695769084206E-3</v>
      </c>
      <c r="L2207">
        <f t="shared" si="210"/>
        <v>2.9699250932642711E-4</v>
      </c>
    </row>
    <row r="2208" spans="1:12">
      <c r="A2208">
        <v>99.486999999999995</v>
      </c>
      <c r="B2208">
        <v>21.78</v>
      </c>
      <c r="C2208" s="1">
        <v>-8.5776000000000005E-2</v>
      </c>
      <c r="D2208">
        <v>97.989440000000002</v>
      </c>
      <c r="E2208" s="1">
        <v>-7.9740999999999996E-3</v>
      </c>
      <c r="F2208">
        <v>0.12307</v>
      </c>
      <c r="G2208">
        <f t="shared" si="207"/>
        <v>10.210499648000001</v>
      </c>
      <c r="H2208">
        <f t="shared" si="211"/>
        <v>8.9816753200684065</v>
      </c>
      <c r="I2208">
        <f t="shared" si="212"/>
        <v>0.97720635972211234</v>
      </c>
      <c r="J2208">
        <f t="shared" si="208"/>
        <v>-3.0009600000072884E-3</v>
      </c>
      <c r="K2208">
        <f t="shared" si="209"/>
        <v>2.6835767784734207E-3</v>
      </c>
      <c r="L2208">
        <f t="shared" si="210"/>
        <v>3.3412029416182818E-4</v>
      </c>
    </row>
    <row r="2209" spans="1:12">
      <c r="A2209">
        <v>99.489000000000004</v>
      </c>
      <c r="B2209">
        <v>21.79</v>
      </c>
      <c r="C2209" s="1">
        <v>-8.6749999999999994E-2</v>
      </c>
      <c r="D2209">
        <v>97.989440000000002</v>
      </c>
      <c r="E2209" s="1">
        <v>1.9967000000000001E-3</v>
      </c>
      <c r="F2209">
        <v>0.12307</v>
      </c>
      <c r="G2209">
        <f t="shared" si="207"/>
        <v>10.210499648000001</v>
      </c>
      <c r="H2209">
        <f t="shared" si="211"/>
        <v>8.9816753200684065</v>
      </c>
      <c r="I2209">
        <f t="shared" si="212"/>
        <v>0.97720635972211234</v>
      </c>
      <c r="J2209">
        <f t="shared" si="208"/>
        <v>-2.8342399999973758E-3</v>
      </c>
      <c r="K2209">
        <f t="shared" si="209"/>
        <v>2.6835623753820722E-3</v>
      </c>
      <c r="L2209">
        <f t="shared" si="210"/>
        <v>3.1555805559622361E-4</v>
      </c>
    </row>
    <row r="2210" spans="1:12">
      <c r="A2210">
        <v>99.489000000000004</v>
      </c>
      <c r="B2210">
        <v>21.8</v>
      </c>
      <c r="C2210" s="1">
        <v>-8.6749999999999994E-2</v>
      </c>
      <c r="D2210">
        <v>97.990399999999994</v>
      </c>
      <c r="E2210" s="1">
        <v>8.9469000000000007E-3</v>
      </c>
      <c r="F2210">
        <v>0.12307</v>
      </c>
      <c r="G2210">
        <f t="shared" si="207"/>
        <v>10.21059968</v>
      </c>
      <c r="H2210">
        <f t="shared" si="211"/>
        <v>8.9817753520684054</v>
      </c>
      <c r="I2210">
        <f t="shared" si="212"/>
        <v>0.97721724320465786</v>
      </c>
      <c r="J2210">
        <f t="shared" si="208"/>
        <v>-2.3340800000000664E-3</v>
      </c>
      <c r="K2210">
        <f t="shared" si="209"/>
        <v>2.6835623753820722E-3</v>
      </c>
      <c r="L2210">
        <f t="shared" si="210"/>
        <v>2.5986844565897019E-4</v>
      </c>
    </row>
    <row r="2211" spans="1:12">
      <c r="A2211">
        <v>99.492999999999995</v>
      </c>
      <c r="B2211">
        <v>21.81</v>
      </c>
      <c r="C2211" s="1">
        <v>-8.1875000000000003E-2</v>
      </c>
      <c r="D2211">
        <v>97.990399999999994</v>
      </c>
      <c r="E2211" s="1">
        <v>1.1653999999999999E-2</v>
      </c>
      <c r="F2211">
        <v>0.12307999999999999</v>
      </c>
      <c r="G2211">
        <f t="shared" si="207"/>
        <v>10.21059968</v>
      </c>
      <c r="H2211">
        <f t="shared" si="211"/>
        <v>8.9817753520684054</v>
      </c>
      <c r="I2211">
        <f t="shared" si="212"/>
        <v>0.97721724320465786</v>
      </c>
      <c r="J2211">
        <f t="shared" si="208"/>
        <v>-1.6672000000017922E-3</v>
      </c>
      <c r="K2211">
        <f t="shared" si="209"/>
        <v>2.68353356966319E-3</v>
      </c>
      <c r="L2211">
        <f t="shared" si="210"/>
        <v>1.8562031832803012E-4</v>
      </c>
    </row>
    <row r="2212" spans="1:12">
      <c r="A2212">
        <v>99.495999999999995</v>
      </c>
      <c r="B2212">
        <v>21.82</v>
      </c>
      <c r="C2212" s="1">
        <v>-8.1874000000000002E-2</v>
      </c>
      <c r="D2212">
        <v>97.990399999999994</v>
      </c>
      <c r="E2212" s="1">
        <v>1.1854999999999999E-2</v>
      </c>
      <c r="F2212">
        <v>0.12307999999999999</v>
      </c>
      <c r="G2212">
        <f t="shared" si="207"/>
        <v>10.21059968</v>
      </c>
      <c r="H2212">
        <f t="shared" si="211"/>
        <v>8.9817753520684054</v>
      </c>
      <c r="I2212">
        <f t="shared" si="212"/>
        <v>0.97721724320465786</v>
      </c>
      <c r="J2212">
        <f t="shared" si="208"/>
        <v>-8.336000000023861E-4</v>
      </c>
      <c r="K2212">
        <f t="shared" si="209"/>
        <v>2.6835119657798558E-3</v>
      </c>
      <c r="L2212">
        <f t="shared" si="210"/>
        <v>9.2810159164180954E-5</v>
      </c>
    </row>
    <row r="2213" spans="1:12">
      <c r="A2213">
        <v>99.497</v>
      </c>
      <c r="B2213">
        <v>21.83</v>
      </c>
      <c r="C2213" s="1">
        <v>-8.2848000000000005E-2</v>
      </c>
      <c r="D2213">
        <v>97.990399999999994</v>
      </c>
      <c r="E2213" s="1">
        <v>1.308E-2</v>
      </c>
      <c r="F2213">
        <v>0.12307999999999999</v>
      </c>
      <c r="G2213">
        <f t="shared" si="207"/>
        <v>10.21059968</v>
      </c>
      <c r="H2213">
        <f t="shared" si="211"/>
        <v>8.9817753520684054</v>
      </c>
      <c r="I2213">
        <f t="shared" si="212"/>
        <v>0.97721724320465786</v>
      </c>
      <c r="J2213">
        <f t="shared" si="208"/>
        <v>1.6671999999810346E-4</v>
      </c>
      <c r="K2213">
        <f t="shared" si="209"/>
        <v>2.6835047645627093E-3</v>
      </c>
      <c r="L2213">
        <f t="shared" si="210"/>
        <v>-1.8562031832571904E-5</v>
      </c>
    </row>
    <row r="2214" spans="1:12">
      <c r="A2214">
        <v>99.498999999999995</v>
      </c>
      <c r="B2214">
        <v>21.84</v>
      </c>
      <c r="C2214" s="1">
        <v>-8.1873000000000001E-2</v>
      </c>
      <c r="D2214">
        <v>97.990399999999994</v>
      </c>
      <c r="E2214" s="1">
        <v>1.6038E-2</v>
      </c>
      <c r="F2214">
        <v>0.12307999999999999</v>
      </c>
      <c r="G2214">
        <f t="shared" si="207"/>
        <v>10.21059968</v>
      </c>
      <c r="H2214">
        <f t="shared" si="211"/>
        <v>8.9817753520684054</v>
      </c>
      <c r="I2214">
        <f t="shared" si="212"/>
        <v>0.97721724320465786</v>
      </c>
      <c r="J2214">
        <f t="shared" si="208"/>
        <v>5.0015999999432348E-4</v>
      </c>
      <c r="K2214">
        <f t="shared" si="209"/>
        <v>2.683490362244364E-3</v>
      </c>
      <c r="L2214">
        <f t="shared" si="210"/>
        <v>-5.5686095497717171E-5</v>
      </c>
    </row>
    <row r="2215" spans="1:12">
      <c r="A2215">
        <v>99.501999999999995</v>
      </c>
      <c r="B2215">
        <v>21.85</v>
      </c>
      <c r="C2215" s="1">
        <v>-8.0897999999999998E-2</v>
      </c>
      <c r="D2215">
        <v>97.990399999999994</v>
      </c>
      <c r="E2215" s="1">
        <v>1.8426999999999999E-2</v>
      </c>
      <c r="F2215">
        <v>0.12307999999999999</v>
      </c>
      <c r="G2215">
        <f t="shared" si="207"/>
        <v>10.21059968</v>
      </c>
      <c r="H2215">
        <f t="shared" si="211"/>
        <v>8.9817753520684054</v>
      </c>
      <c r="I2215">
        <f t="shared" si="212"/>
        <v>0.97721724320465786</v>
      </c>
      <c r="J2215">
        <f t="shared" si="208"/>
        <v>8.33599999990504E-4</v>
      </c>
      <c r="K2215">
        <f t="shared" si="209"/>
        <v>2.6834687590567073E-3</v>
      </c>
      <c r="L2215">
        <f t="shared" si="210"/>
        <v>-9.2810159162858038E-5</v>
      </c>
    </row>
    <row r="2216" spans="1:12">
      <c r="A2216">
        <v>99.501999999999995</v>
      </c>
      <c r="B2216">
        <v>21.86</v>
      </c>
      <c r="C2216" s="1">
        <v>-8.0897999999999998E-2</v>
      </c>
      <c r="D2216">
        <v>97.99136</v>
      </c>
      <c r="E2216" s="1">
        <v>1.8058999999999999E-2</v>
      </c>
      <c r="F2216">
        <v>0.12307999999999999</v>
      </c>
      <c r="G2216">
        <f t="shared" si="207"/>
        <v>10.210699712</v>
      </c>
      <c r="H2216">
        <f t="shared" si="211"/>
        <v>8.981875384068406</v>
      </c>
      <c r="I2216">
        <f t="shared" si="212"/>
        <v>0.97722812668720338</v>
      </c>
      <c r="J2216">
        <f t="shared" si="208"/>
        <v>1.8339199999909748E-3</v>
      </c>
      <c r="K2216">
        <f t="shared" si="209"/>
        <v>2.6834687590567073E-3</v>
      </c>
      <c r="L2216">
        <f t="shared" si="210"/>
        <v>-2.041800761613648E-4</v>
      </c>
    </row>
    <row r="2217" spans="1:12">
      <c r="A2217">
        <v>99.501999999999995</v>
      </c>
      <c r="B2217">
        <v>21.87</v>
      </c>
      <c r="C2217" s="1">
        <v>-8.3821999999999994E-2</v>
      </c>
      <c r="D2217">
        <v>97.99136</v>
      </c>
      <c r="E2217" s="1">
        <v>1.4445E-2</v>
      </c>
      <c r="F2217">
        <v>0.12307999999999999</v>
      </c>
      <c r="G2217">
        <f t="shared" si="207"/>
        <v>10.210699712</v>
      </c>
      <c r="H2217">
        <f t="shared" si="211"/>
        <v>8.981875384068406</v>
      </c>
      <c r="I2217">
        <f t="shared" si="212"/>
        <v>0.97722812668720338</v>
      </c>
      <c r="J2217">
        <f t="shared" si="208"/>
        <v>1.8339199999998308E-3</v>
      </c>
      <c r="K2217">
        <f t="shared" si="209"/>
        <v>2.6834687590567073E-3</v>
      </c>
      <c r="L2217">
        <f t="shared" si="210"/>
        <v>-2.0418007616235077E-4</v>
      </c>
    </row>
    <row r="2218" spans="1:12">
      <c r="A2218">
        <v>99.510999999999996</v>
      </c>
      <c r="B2218">
        <v>21.88</v>
      </c>
      <c r="C2218" s="1">
        <v>-8.1867999999999996E-2</v>
      </c>
      <c r="D2218">
        <v>97.99136</v>
      </c>
      <c r="E2218" s="1">
        <v>9.0878999999999995E-3</v>
      </c>
      <c r="F2218">
        <v>0.12309</v>
      </c>
      <c r="G2218">
        <f t="shared" si="207"/>
        <v>10.210699712</v>
      </c>
      <c r="H2218">
        <f t="shared" si="211"/>
        <v>8.981875384068406</v>
      </c>
      <c r="I2218">
        <f t="shared" si="212"/>
        <v>0.97722812668720338</v>
      </c>
      <c r="J2218">
        <f t="shared" si="208"/>
        <v>1.5004800000095648E-3</v>
      </c>
      <c r="K2218">
        <f t="shared" si="209"/>
        <v>2.6834039515806593E-3</v>
      </c>
      <c r="L2218">
        <f t="shared" si="210"/>
        <v>-1.6705642595209459E-4</v>
      </c>
    </row>
    <row r="2219" spans="1:12">
      <c r="A2219">
        <v>99.513000000000005</v>
      </c>
      <c r="B2219">
        <v>21.89</v>
      </c>
      <c r="C2219" s="1">
        <v>-7.9919000000000004E-2</v>
      </c>
      <c r="D2219">
        <v>97.99136</v>
      </c>
      <c r="E2219" s="1">
        <v>4.3842999999999998E-3</v>
      </c>
      <c r="F2219">
        <v>0.12309</v>
      </c>
      <c r="G2219">
        <f t="shared" si="207"/>
        <v>10.210699712</v>
      </c>
      <c r="H2219">
        <f t="shared" si="211"/>
        <v>8.981875384068406</v>
      </c>
      <c r="I2219">
        <f t="shared" si="212"/>
        <v>0.97722812668720338</v>
      </c>
      <c r="J2219">
        <f t="shared" si="208"/>
        <v>1.6672000000106013E-3</v>
      </c>
      <c r="K2219">
        <f t="shared" si="209"/>
        <v>2.6833895503444128E-3</v>
      </c>
      <c r="L2219">
        <f t="shared" si="210"/>
        <v>-1.8561825105787994E-4</v>
      </c>
    </row>
    <row r="2220" spans="1:12">
      <c r="A2220">
        <v>99.522000000000006</v>
      </c>
      <c r="B2220">
        <v>21.9</v>
      </c>
      <c r="C2220" s="1">
        <v>-8.0890000000000004E-2</v>
      </c>
      <c r="D2220">
        <v>97.99136</v>
      </c>
      <c r="E2220" s="1">
        <v>1.6169999999999999E-3</v>
      </c>
      <c r="F2220">
        <v>0.12309</v>
      </c>
      <c r="G2220">
        <f t="shared" si="207"/>
        <v>10.210699712</v>
      </c>
      <c r="H2220">
        <f t="shared" si="211"/>
        <v>8.981875384068406</v>
      </c>
      <c r="I2220">
        <f t="shared" si="212"/>
        <v>0.97722812668720338</v>
      </c>
      <c r="J2220">
        <f t="shared" si="208"/>
        <v>1.667200000010641E-3</v>
      </c>
      <c r="K2220">
        <f t="shared" si="209"/>
        <v>2.683324746694144E-3</v>
      </c>
      <c r="L2220">
        <f t="shared" si="210"/>
        <v>-1.8561825105788436E-4</v>
      </c>
    </row>
    <row r="2221" spans="1:12">
      <c r="A2221">
        <v>99.516999999999996</v>
      </c>
      <c r="B2221">
        <v>21.91</v>
      </c>
      <c r="C2221" s="1">
        <v>-7.7967999999999996E-2</v>
      </c>
      <c r="D2221">
        <v>97.99136</v>
      </c>
      <c r="E2221" s="1">
        <v>3.9185000000000001E-4</v>
      </c>
      <c r="F2221">
        <v>0.12309</v>
      </c>
      <c r="G2221">
        <f t="shared" si="207"/>
        <v>10.210699712</v>
      </c>
      <c r="H2221">
        <f t="shared" si="211"/>
        <v>8.981875384068406</v>
      </c>
      <c r="I2221">
        <f t="shared" si="212"/>
        <v>0.97722812668720338</v>
      </c>
      <c r="J2221">
        <f t="shared" si="208"/>
        <v>1.5004800000095646E-3</v>
      </c>
      <c r="K2221">
        <f t="shared" si="209"/>
        <v>2.6833607483356457E-3</v>
      </c>
      <c r="L2221">
        <f t="shared" si="210"/>
        <v>-1.6705642595209457E-4</v>
      </c>
    </row>
    <row r="2222" spans="1:12">
      <c r="A2222">
        <v>99.516000000000005</v>
      </c>
      <c r="B2222">
        <v>21.92</v>
      </c>
      <c r="C2222" s="1">
        <v>-7.5044E-2</v>
      </c>
      <c r="D2222">
        <v>97.99136</v>
      </c>
      <c r="E2222" s="1">
        <v>2.3731E-5</v>
      </c>
      <c r="F2222">
        <v>0.12309</v>
      </c>
      <c r="G2222">
        <f t="shared" si="207"/>
        <v>10.210699712</v>
      </c>
      <c r="H2222">
        <f t="shared" si="211"/>
        <v>8.981875384068406</v>
      </c>
      <c r="I2222">
        <f t="shared" si="212"/>
        <v>0.97722812668720338</v>
      </c>
      <c r="J2222">
        <f t="shared" si="208"/>
        <v>1.1670400000074257E-3</v>
      </c>
      <c r="K2222">
        <f t="shared" si="209"/>
        <v>2.6833679487798727E-3</v>
      </c>
      <c r="L2222">
        <f t="shared" si="210"/>
        <v>-1.299327757405165E-4</v>
      </c>
    </row>
    <row r="2223" spans="1:12">
      <c r="A2223">
        <v>99.522000000000006</v>
      </c>
      <c r="B2223">
        <v>21.93</v>
      </c>
      <c r="C2223" s="1">
        <v>-7.8940999999999997E-2</v>
      </c>
      <c r="D2223">
        <v>97.99136</v>
      </c>
      <c r="E2223" s="1">
        <v>0</v>
      </c>
      <c r="F2223">
        <v>0.12309</v>
      </c>
      <c r="G2223">
        <f t="shared" si="207"/>
        <v>10.210699712</v>
      </c>
      <c r="H2223">
        <f t="shared" si="211"/>
        <v>8.981875384068406</v>
      </c>
      <c r="I2223">
        <f t="shared" si="212"/>
        <v>0.97722812668720338</v>
      </c>
      <c r="J2223">
        <f t="shared" si="208"/>
        <v>6.6688000000423924E-4</v>
      </c>
      <c r="K2223">
        <f t="shared" si="209"/>
        <v>2.683324746694144E-3</v>
      </c>
      <c r="L2223">
        <f t="shared" si="210"/>
        <v>-7.4247300423151832E-5</v>
      </c>
    </row>
    <row r="2224" spans="1:12">
      <c r="A2224">
        <v>99.518000000000001</v>
      </c>
      <c r="B2224">
        <v>21.94</v>
      </c>
      <c r="C2224" s="1">
        <v>-7.9917000000000002E-2</v>
      </c>
      <c r="D2224">
        <v>97.99136</v>
      </c>
      <c r="E2224" s="1">
        <v>2.3731E-5</v>
      </c>
      <c r="F2224">
        <v>0.12309</v>
      </c>
      <c r="G2224">
        <f t="shared" si="207"/>
        <v>10.210699712</v>
      </c>
      <c r="H2224">
        <f t="shared" si="211"/>
        <v>8.981875384068406</v>
      </c>
      <c r="I2224">
        <f t="shared" si="212"/>
        <v>0.97722812668720338</v>
      </c>
      <c r="J2224">
        <f t="shared" si="208"/>
        <v>-5.259072701473263E-27</v>
      </c>
      <c r="K2224">
        <f t="shared" si="209"/>
        <v>2.683353547930061E-3</v>
      </c>
      <c r="L2224">
        <f t="shared" si="210"/>
        <v>5.855205596374159E-28</v>
      </c>
    </row>
    <row r="2225" spans="1:12">
      <c r="A2225">
        <v>99.527000000000001</v>
      </c>
      <c r="B2225">
        <v>21.95</v>
      </c>
      <c r="C2225" s="1">
        <v>-7.6014999999999999E-2</v>
      </c>
      <c r="D2225">
        <v>97.99136</v>
      </c>
      <c r="E2225" s="1">
        <v>3.5457000000000002E-4</v>
      </c>
      <c r="F2225">
        <v>0.12309</v>
      </c>
      <c r="G2225">
        <f t="shared" si="207"/>
        <v>10.210699712</v>
      </c>
      <c r="H2225">
        <f t="shared" si="211"/>
        <v>8.981875384068406</v>
      </c>
      <c r="I2225">
        <f t="shared" si="212"/>
        <v>0.97722812668720338</v>
      </c>
      <c r="J2225">
        <f t="shared" si="208"/>
        <v>0</v>
      </c>
      <c r="K2225">
        <f t="shared" si="209"/>
        <v>2.6832887460186707E-3</v>
      </c>
      <c r="L2225">
        <f t="shared" si="210"/>
        <v>0</v>
      </c>
    </row>
    <row r="2226" spans="1:12">
      <c r="A2226">
        <v>99.525999999999996</v>
      </c>
      <c r="B2226">
        <v>21.96</v>
      </c>
      <c r="C2226" s="1">
        <v>-7.9913999999999999E-2</v>
      </c>
      <c r="D2226">
        <v>97.99136</v>
      </c>
      <c r="E2226" s="1">
        <v>1.1165000000000001E-3</v>
      </c>
      <c r="F2226">
        <v>0.12309</v>
      </c>
      <c r="G2226">
        <f t="shared" si="207"/>
        <v>10.210699712</v>
      </c>
      <c r="H2226">
        <f t="shared" si="211"/>
        <v>8.981875384068406</v>
      </c>
      <c r="I2226">
        <f t="shared" si="212"/>
        <v>0.97722812668720338</v>
      </c>
      <c r="J2226">
        <f t="shared" si="208"/>
        <v>5.259072701473263E-27</v>
      </c>
      <c r="K2226">
        <f t="shared" si="209"/>
        <v>2.6832959460764846E-3</v>
      </c>
      <c r="L2226">
        <f t="shared" si="210"/>
        <v>-5.855205596374159E-28</v>
      </c>
    </row>
    <row r="2227" spans="1:12">
      <c r="A2227">
        <v>99.531000000000006</v>
      </c>
      <c r="B2227">
        <v>21.97</v>
      </c>
      <c r="C2227" s="1">
        <v>-8.4784999999999999E-2</v>
      </c>
      <c r="D2227">
        <v>97.99136</v>
      </c>
      <c r="E2227" s="1">
        <v>3.7150999999999998E-3</v>
      </c>
      <c r="F2227">
        <v>0.1231</v>
      </c>
      <c r="G2227">
        <f t="shared" si="207"/>
        <v>10.210699712</v>
      </c>
      <c r="H2227">
        <f t="shared" si="211"/>
        <v>8.981875384068406</v>
      </c>
      <c r="I2227">
        <f t="shared" si="212"/>
        <v>0.97722812668720338</v>
      </c>
      <c r="J2227">
        <f t="shared" si="208"/>
        <v>1.0518145402946901E-27</v>
      </c>
      <c r="K2227">
        <f t="shared" si="209"/>
        <v>2.6832599461738054E-3</v>
      </c>
      <c r="L2227">
        <f t="shared" si="210"/>
        <v>-1.1710411192748734E-28</v>
      </c>
    </row>
    <row r="2228" spans="1:12">
      <c r="A2228">
        <v>99.531000000000006</v>
      </c>
      <c r="B2228">
        <v>21.98</v>
      </c>
      <c r="C2228" s="1">
        <v>-8.2836000000000007E-2</v>
      </c>
      <c r="D2228">
        <v>97.99136</v>
      </c>
      <c r="E2228" s="1">
        <v>1.0527E-2</v>
      </c>
      <c r="F2228">
        <v>0.1231</v>
      </c>
      <c r="G2228">
        <f t="shared" si="207"/>
        <v>10.210699712</v>
      </c>
      <c r="H2228">
        <f t="shared" si="211"/>
        <v>8.981875384068406</v>
      </c>
      <c r="I2228">
        <f t="shared" si="212"/>
        <v>0.97722812668720338</v>
      </c>
      <c r="J2228">
        <f t="shared" si="208"/>
        <v>6.3108872417680643E-27</v>
      </c>
      <c r="K2228">
        <f t="shared" si="209"/>
        <v>2.6832599461738054E-3</v>
      </c>
      <c r="L2228">
        <f t="shared" si="210"/>
        <v>-7.0262467156491562E-28</v>
      </c>
    </row>
    <row r="2229" spans="1:12">
      <c r="A2229">
        <v>99.537999999999997</v>
      </c>
      <c r="B2229">
        <v>21.99</v>
      </c>
      <c r="C2229" s="1">
        <v>-8.1859000000000001E-2</v>
      </c>
      <c r="D2229">
        <v>97.99136</v>
      </c>
      <c r="E2229" s="1">
        <v>1.8286E-2</v>
      </c>
      <c r="F2229">
        <v>0.1231</v>
      </c>
      <c r="G2229">
        <f t="shared" si="207"/>
        <v>10.210699712</v>
      </c>
      <c r="H2229">
        <f t="shared" si="211"/>
        <v>8.981875384068406</v>
      </c>
      <c r="I2229">
        <f t="shared" si="212"/>
        <v>0.97722812668720338</v>
      </c>
      <c r="J2229">
        <f t="shared" si="208"/>
        <v>2.1036290805894547E-27</v>
      </c>
      <c r="K2229">
        <f t="shared" si="209"/>
        <v>2.6832095479328555E-3</v>
      </c>
      <c r="L2229">
        <f t="shared" si="210"/>
        <v>-2.3420822385498302E-28</v>
      </c>
    </row>
    <row r="2230" spans="1:12">
      <c r="A2230">
        <v>99.534000000000006</v>
      </c>
      <c r="B2230">
        <v>22</v>
      </c>
      <c r="C2230" s="1">
        <v>-7.7962000000000004E-2</v>
      </c>
      <c r="D2230">
        <v>97.99136</v>
      </c>
      <c r="E2230" s="1">
        <v>2.6044000000000001E-2</v>
      </c>
      <c r="F2230">
        <v>0.1231</v>
      </c>
      <c r="G2230">
        <f t="shared" si="207"/>
        <v>10.210699712</v>
      </c>
      <c r="H2230">
        <f t="shared" si="211"/>
        <v>8.981875384068406</v>
      </c>
      <c r="I2230">
        <f t="shared" si="212"/>
        <v>0.97722812668720338</v>
      </c>
      <c r="J2230">
        <f t="shared" si="208"/>
        <v>-2.1036290805894547E-27</v>
      </c>
      <c r="K2230">
        <f t="shared" si="209"/>
        <v>2.6832383466958605E-3</v>
      </c>
      <c r="L2230">
        <f t="shared" si="210"/>
        <v>2.3420822385498302E-28</v>
      </c>
    </row>
    <row r="2231" spans="1:12">
      <c r="A2231">
        <v>99.539000000000001</v>
      </c>
      <c r="B2231">
        <v>22.01</v>
      </c>
      <c r="C2231" s="1">
        <v>-7.9908999999999994E-2</v>
      </c>
      <c r="D2231">
        <v>97.992320000000007</v>
      </c>
      <c r="E2231" s="1">
        <v>3.3801999999999999E-2</v>
      </c>
      <c r="F2231">
        <v>0.1231</v>
      </c>
      <c r="G2231">
        <f t="shared" si="207"/>
        <v>10.210799744000001</v>
      </c>
      <c r="H2231">
        <f t="shared" si="211"/>
        <v>8.9819754160684067</v>
      </c>
      <c r="I2231">
        <f t="shared" si="212"/>
        <v>0.97723901016974901</v>
      </c>
      <c r="J2231">
        <f t="shared" si="208"/>
        <v>6.668800000042773E-4</v>
      </c>
      <c r="K2231">
        <f t="shared" si="209"/>
        <v>2.6832023483386955E-3</v>
      </c>
      <c r="L2231">
        <f t="shared" si="210"/>
        <v>-7.4246473533122213E-5</v>
      </c>
    </row>
    <row r="2232" spans="1:12">
      <c r="A2232">
        <v>99.539000000000001</v>
      </c>
      <c r="B2232">
        <v>22.02</v>
      </c>
      <c r="C2232" s="1">
        <v>-7.7960000000000002E-2</v>
      </c>
      <c r="D2232">
        <v>97.992320000000007</v>
      </c>
      <c r="E2232">
        <v>0.86351999999999995</v>
      </c>
      <c r="F2232">
        <v>0.1231</v>
      </c>
      <c r="G2232">
        <f t="shared" si="207"/>
        <v>10.210799744000001</v>
      </c>
      <c r="H2232">
        <f t="shared" si="211"/>
        <v>8.9819754160684067</v>
      </c>
      <c r="I2232">
        <f t="shared" si="212"/>
        <v>0.97723901016974901</v>
      </c>
      <c r="J2232">
        <f t="shared" si="208"/>
        <v>1.167040000007473E-3</v>
      </c>
      <c r="K2232">
        <f t="shared" si="209"/>
        <v>2.6832023483386955E-3</v>
      </c>
      <c r="L2232">
        <f t="shared" si="210"/>
        <v>-1.2993132868296251E-4</v>
      </c>
    </row>
    <row r="2233" spans="1:12">
      <c r="A2233">
        <v>99.546000000000006</v>
      </c>
      <c r="B2233">
        <v>22.03</v>
      </c>
      <c r="C2233" s="1">
        <v>-7.7958E-2</v>
      </c>
      <c r="D2233">
        <v>97.992320000000007</v>
      </c>
      <c r="E2233">
        <v>0.63195000000000001</v>
      </c>
      <c r="F2233">
        <v>0.1231</v>
      </c>
      <c r="G2233">
        <f t="shared" si="207"/>
        <v>10.210799744000001</v>
      </c>
      <c r="H2233">
        <f t="shared" si="211"/>
        <v>8.9819754160684067</v>
      </c>
      <c r="I2233">
        <f t="shared" si="212"/>
        <v>0.97723901016974901</v>
      </c>
      <c r="J2233">
        <f t="shared" si="208"/>
        <v>1.5004800000095687E-3</v>
      </c>
      <c r="K2233">
        <f t="shared" si="209"/>
        <v>2.6831519522613608E-3</v>
      </c>
      <c r="L2233">
        <f t="shared" si="210"/>
        <v>-1.6705456544951884E-4</v>
      </c>
    </row>
    <row r="2234" spans="1:12">
      <c r="A2234">
        <v>99.546999999999997</v>
      </c>
      <c r="B2234">
        <v>22.04</v>
      </c>
      <c r="C2234" s="1">
        <v>-7.2110999999999995E-2</v>
      </c>
      <c r="D2234">
        <v>97.994240000000005</v>
      </c>
      <c r="E2234">
        <v>0.40038000000000001</v>
      </c>
      <c r="F2234">
        <v>0.1231</v>
      </c>
      <c r="G2234">
        <f t="shared" si="207"/>
        <v>10.210999808</v>
      </c>
      <c r="H2234">
        <f t="shared" si="211"/>
        <v>8.9821754800684062</v>
      </c>
      <c r="I2234">
        <f t="shared" si="212"/>
        <v>0.97726077713484005</v>
      </c>
      <c r="J2234">
        <f t="shared" si="208"/>
        <v>3.0009600000072876E-3</v>
      </c>
      <c r="K2234">
        <f t="shared" si="209"/>
        <v>2.6831447529762783E-3</v>
      </c>
      <c r="L2234">
        <f t="shared" si="210"/>
        <v>-3.3410168913605248E-4</v>
      </c>
    </row>
    <row r="2235" spans="1:12">
      <c r="A2235">
        <v>99.546000000000006</v>
      </c>
      <c r="B2235">
        <v>22.05</v>
      </c>
      <c r="C2235" s="1">
        <v>-7.9907000000000006E-2</v>
      </c>
      <c r="D2235">
        <v>97.999039999999994</v>
      </c>
      <c r="E2235">
        <v>0.16880000000000001</v>
      </c>
      <c r="F2235">
        <v>0.1231</v>
      </c>
      <c r="G2235">
        <f t="shared" si="207"/>
        <v>10.211499968</v>
      </c>
      <c r="H2235">
        <f t="shared" si="211"/>
        <v>8.9826756400684058</v>
      </c>
      <c r="I2235">
        <f t="shared" si="212"/>
        <v>0.97731519454756777</v>
      </c>
      <c r="J2235">
        <f t="shared" si="208"/>
        <v>7.3356800000022836E-3</v>
      </c>
      <c r="K2235">
        <f t="shared" si="209"/>
        <v>2.6831519522613608E-3</v>
      </c>
      <c r="L2235">
        <f t="shared" si="210"/>
        <v>-8.1664754399908622E-4</v>
      </c>
    </row>
    <row r="2236" spans="1:12">
      <c r="A2236">
        <v>99.552000000000007</v>
      </c>
      <c r="B2236">
        <v>22.06</v>
      </c>
      <c r="C2236" s="1">
        <v>-8.2827999999999999E-2</v>
      </c>
      <c r="D2236">
        <v>98.023030000000006</v>
      </c>
      <c r="E2236" s="1">
        <v>-3.7808000000000001E-2</v>
      </c>
      <c r="F2236">
        <v>0.12311</v>
      </c>
      <c r="G2236">
        <f t="shared" si="207"/>
        <v>10.213999726000001</v>
      </c>
      <c r="H2236">
        <f t="shared" si="211"/>
        <v>8.9851753980684066</v>
      </c>
      <c r="I2236">
        <f t="shared" si="212"/>
        <v>0.97758716824159664</v>
      </c>
      <c r="J2236">
        <f t="shared" si="208"/>
        <v>2.7001693333336105E-2</v>
      </c>
      <c r="K2236">
        <f t="shared" si="209"/>
        <v>2.6831087571303615E-3</v>
      </c>
      <c r="L2236">
        <f t="shared" si="210"/>
        <v>-3.0051381455659517E-3</v>
      </c>
    </row>
    <row r="2237" spans="1:12">
      <c r="A2237">
        <v>99.552000000000007</v>
      </c>
      <c r="B2237">
        <v>22.07</v>
      </c>
      <c r="C2237" s="1">
        <v>-8.1853999999999996E-2</v>
      </c>
      <c r="D2237">
        <v>97.998080000000002</v>
      </c>
      <c r="E2237">
        <v>-0.19827</v>
      </c>
      <c r="F2237">
        <v>0.12311</v>
      </c>
      <c r="G2237">
        <f t="shared" si="207"/>
        <v>10.211399935999999</v>
      </c>
      <c r="H2237">
        <f t="shared" si="211"/>
        <v>8.9825756080684052</v>
      </c>
      <c r="I2237">
        <f t="shared" si="212"/>
        <v>0.97730431106502214</v>
      </c>
      <c r="J2237">
        <f t="shared" si="208"/>
        <v>2.3835749999992772E-2</v>
      </c>
      <c r="K2237">
        <f t="shared" si="209"/>
        <v>2.6831087571303615E-3</v>
      </c>
      <c r="L2237">
        <f t="shared" si="210"/>
        <v>-2.6535540628884685E-3</v>
      </c>
    </row>
    <row r="2238" spans="1:12">
      <c r="A2238">
        <v>99.549000000000007</v>
      </c>
      <c r="B2238">
        <v>22.08</v>
      </c>
      <c r="C2238" s="1">
        <v>-7.7956999999999999E-2</v>
      </c>
      <c r="D2238">
        <v>97.996160000000003</v>
      </c>
      <c r="E2238">
        <v>-0.29697000000000001</v>
      </c>
      <c r="F2238">
        <v>0.12311</v>
      </c>
      <c r="G2238">
        <f t="shared" ref="G2238:G2301" si="213">(D2238/100)*$B$16</f>
        <v>10.211199872</v>
      </c>
      <c r="H2238">
        <f t="shared" si="211"/>
        <v>8.9823755440684057</v>
      </c>
      <c r="I2238">
        <f t="shared" si="212"/>
        <v>0.97728254409993109</v>
      </c>
      <c r="J2238">
        <f t="shared" ref="J2238:J2301" si="214">SLOPE(H2230:H2238,B2230:B2238)</f>
        <v>1.8169006666655219E-2</v>
      </c>
      <c r="K2238">
        <f t="shared" ref="K2238:K2301" si="215">1/(A2238+273.15)</f>
        <v>2.6831303545220139E-3</v>
      </c>
      <c r="L2238">
        <f t="shared" ref="L2238:L2301" si="216">-J2238/H2238</f>
        <v>-2.0227395946112816E-3</v>
      </c>
    </row>
    <row r="2239" spans="1:12">
      <c r="A2239">
        <v>99.551000000000002</v>
      </c>
      <c r="B2239">
        <v>22.09</v>
      </c>
      <c r="C2239" s="1">
        <v>-7.7955999999999998E-2</v>
      </c>
      <c r="D2239">
        <v>97.994240000000005</v>
      </c>
      <c r="E2239">
        <v>-0.32980999999999999</v>
      </c>
      <c r="F2239">
        <v>0.12311</v>
      </c>
      <c r="G2239">
        <f t="shared" si="213"/>
        <v>10.210999808</v>
      </c>
      <c r="H2239">
        <f t="shared" si="211"/>
        <v>8.9821754800684062</v>
      </c>
      <c r="I2239">
        <f t="shared" si="212"/>
        <v>0.97726077713484005</v>
      </c>
      <c r="J2239">
        <f t="shared" si="214"/>
        <v>1.0334903333320522E-2</v>
      </c>
      <c r="K2239">
        <f t="shared" si="215"/>
        <v>2.6831159562222804E-3</v>
      </c>
      <c r="L2239">
        <f t="shared" si="216"/>
        <v>-1.1506013611350435E-3</v>
      </c>
    </row>
    <row r="2240" spans="1:12">
      <c r="A2240">
        <v>99.561999999999998</v>
      </c>
      <c r="B2240">
        <v>22.1</v>
      </c>
      <c r="C2240" s="1">
        <v>-7.5028999999999998E-2</v>
      </c>
      <c r="D2240">
        <v>97.990399999999994</v>
      </c>
      <c r="E2240">
        <v>-0.30141000000000001</v>
      </c>
      <c r="F2240">
        <v>0.12311</v>
      </c>
      <c r="G2240">
        <f t="shared" si="213"/>
        <v>10.21059968</v>
      </c>
      <c r="H2240">
        <f t="shared" si="211"/>
        <v>8.9817753520684054</v>
      </c>
      <c r="I2240">
        <f t="shared" si="212"/>
        <v>0.97721724320465786</v>
      </c>
      <c r="J2240">
        <f t="shared" si="214"/>
        <v>1.6671999998557578E-4</v>
      </c>
      <c r="K2240">
        <f t="shared" si="215"/>
        <v>2.6830367683358734E-3</v>
      </c>
      <c r="L2240">
        <f t="shared" si="216"/>
        <v>-1.8562031831177115E-5</v>
      </c>
    </row>
    <row r="2241" spans="1:12">
      <c r="A2241">
        <v>99.561000000000007</v>
      </c>
      <c r="B2241">
        <v>22.11</v>
      </c>
      <c r="C2241" s="1">
        <v>-7.3080999999999993E-2</v>
      </c>
      <c r="D2241">
        <v>97.986559999999997</v>
      </c>
      <c r="E2241">
        <v>-0.25629000000000002</v>
      </c>
      <c r="F2241">
        <v>0.12311</v>
      </c>
      <c r="G2241">
        <f t="shared" si="213"/>
        <v>10.210199552000001</v>
      </c>
      <c r="H2241">
        <f t="shared" si="211"/>
        <v>8.9813752240684064</v>
      </c>
      <c r="I2241">
        <f t="shared" si="212"/>
        <v>0.97717370927447578</v>
      </c>
      <c r="J2241">
        <f t="shared" si="214"/>
        <v>-1.2335543333340129E-2</v>
      </c>
      <c r="K2241">
        <f t="shared" si="215"/>
        <v>2.6830439670414877E-3</v>
      </c>
      <c r="L2241">
        <f t="shared" si="216"/>
        <v>1.3734581871474626E-3</v>
      </c>
    </row>
    <row r="2242" spans="1:12">
      <c r="A2242">
        <v>99.552999999999997</v>
      </c>
      <c r="B2242">
        <v>22.12</v>
      </c>
      <c r="C2242" s="1">
        <v>-7.4057999999999999E-2</v>
      </c>
      <c r="D2242">
        <v>97.986559999999997</v>
      </c>
      <c r="E2242">
        <v>-0.20741999999999999</v>
      </c>
      <c r="F2242">
        <v>0.12311</v>
      </c>
      <c r="G2242">
        <f t="shared" si="213"/>
        <v>10.210199552000001</v>
      </c>
      <c r="H2242">
        <f t="shared" si="211"/>
        <v>8.9813752240684064</v>
      </c>
      <c r="I2242">
        <f t="shared" si="212"/>
        <v>0.97717370927447578</v>
      </c>
      <c r="J2242">
        <f t="shared" si="214"/>
        <v>-2.3837486666664683E-2</v>
      </c>
      <c r="K2242">
        <f t="shared" si="215"/>
        <v>2.6831015580770748E-3</v>
      </c>
      <c r="L2242">
        <f t="shared" si="216"/>
        <v>2.654102080356767E-3</v>
      </c>
    </row>
    <row r="2243" spans="1:12">
      <c r="A2243">
        <v>99.563000000000002</v>
      </c>
      <c r="B2243">
        <v>22.13</v>
      </c>
      <c r="C2243" s="1">
        <v>-7.8926999999999997E-2</v>
      </c>
      <c r="D2243">
        <v>97.983689999999996</v>
      </c>
      <c r="E2243">
        <v>-0.15465000000000001</v>
      </c>
      <c r="F2243">
        <v>0.12311</v>
      </c>
      <c r="G2243">
        <f t="shared" si="213"/>
        <v>10.209900498</v>
      </c>
      <c r="H2243">
        <f t="shared" si="211"/>
        <v>8.9810761700684054</v>
      </c>
      <c r="I2243">
        <f t="shared" si="212"/>
        <v>0.9771411721964488</v>
      </c>
      <c r="J2243">
        <f t="shared" si="214"/>
        <v>-3.4665603333333718E-2</v>
      </c>
      <c r="K2243">
        <f t="shared" si="215"/>
        <v>2.6830295696688876E-3</v>
      </c>
      <c r="L2243">
        <f t="shared" si="216"/>
        <v>3.8598496078749642E-3</v>
      </c>
    </row>
    <row r="2244" spans="1:12">
      <c r="A2244">
        <v>99.563000000000002</v>
      </c>
      <c r="B2244">
        <v>22.14</v>
      </c>
      <c r="C2244" s="1">
        <v>-7.6978000000000005E-2</v>
      </c>
      <c r="D2244">
        <v>97.981769999999997</v>
      </c>
      <c r="E2244" s="1">
        <v>-9.8562999999999998E-2</v>
      </c>
      <c r="F2244">
        <v>0.12311</v>
      </c>
      <c r="G2244">
        <f t="shared" si="213"/>
        <v>10.209700434</v>
      </c>
      <c r="H2244">
        <f t="shared" si="211"/>
        <v>8.9808761060684059</v>
      </c>
      <c r="I2244">
        <f t="shared" si="212"/>
        <v>0.97711940523135776</v>
      </c>
      <c r="J2244">
        <f t="shared" si="214"/>
        <v>-4.0827296666666742E-2</v>
      </c>
      <c r="K2244">
        <f t="shared" si="215"/>
        <v>2.6830295696688876E-3</v>
      </c>
      <c r="L2244">
        <f t="shared" si="216"/>
        <v>4.5460260429469245E-3</v>
      </c>
    </row>
    <row r="2245" spans="1:12">
      <c r="A2245">
        <v>99.563999999999993</v>
      </c>
      <c r="B2245">
        <v>22.15</v>
      </c>
      <c r="C2245" s="1">
        <v>-7.5028999999999998E-2</v>
      </c>
      <c r="D2245">
        <v>97.979849999999999</v>
      </c>
      <c r="E2245" s="1">
        <v>-3.9690999999999997E-2</v>
      </c>
      <c r="F2245">
        <v>0.12311</v>
      </c>
      <c r="G2245">
        <f t="shared" si="213"/>
        <v>10.209500370000001</v>
      </c>
      <c r="H2245">
        <f t="shared" si="211"/>
        <v>8.9806760420684064</v>
      </c>
      <c r="I2245">
        <f t="shared" si="212"/>
        <v>0.97709763826626672</v>
      </c>
      <c r="J2245">
        <f t="shared" si="214"/>
        <v>-2.4492209999991237E-2</v>
      </c>
      <c r="K2245">
        <f t="shared" si="215"/>
        <v>2.6830223710405301E-3</v>
      </c>
      <c r="L2245">
        <f t="shared" si="216"/>
        <v>2.7272122817103926E-3</v>
      </c>
    </row>
    <row r="2246" spans="1:12">
      <c r="A2246">
        <v>99.563999999999993</v>
      </c>
      <c r="B2246">
        <v>22.16</v>
      </c>
      <c r="C2246" s="1">
        <v>-7.6978000000000005E-2</v>
      </c>
      <c r="D2246">
        <v>97.981769999999997</v>
      </c>
      <c r="E2246" s="1">
        <v>5.7416999999999998E-3</v>
      </c>
      <c r="F2246">
        <v>0.12311</v>
      </c>
      <c r="G2246">
        <f t="shared" si="213"/>
        <v>10.209700434</v>
      </c>
      <c r="H2246">
        <f t="shared" si="211"/>
        <v>8.9808761060684059</v>
      </c>
      <c r="I2246">
        <f t="shared" si="212"/>
        <v>0.97711940523135776</v>
      </c>
      <c r="J2246">
        <f t="shared" si="214"/>
        <v>-2.0989353333330095E-2</v>
      </c>
      <c r="K2246">
        <f t="shared" si="215"/>
        <v>2.6830223710405301E-3</v>
      </c>
      <c r="L2246">
        <f t="shared" si="216"/>
        <v>2.3371164556147839E-3</v>
      </c>
    </row>
    <row r="2247" spans="1:12">
      <c r="A2247">
        <v>99.572999999999993</v>
      </c>
      <c r="B2247">
        <v>22.17</v>
      </c>
      <c r="C2247" s="1">
        <v>-7.9897999999999997E-2</v>
      </c>
      <c r="D2247">
        <v>97.980810000000005</v>
      </c>
      <c r="E2247" s="1">
        <v>1.9508000000000001E-2</v>
      </c>
      <c r="F2247">
        <v>0.12311999999999999</v>
      </c>
      <c r="G2247">
        <f t="shared" si="213"/>
        <v>10.209600402000001</v>
      </c>
      <c r="H2247">
        <f t="shared" si="211"/>
        <v>8.9807760740684071</v>
      </c>
      <c r="I2247">
        <f t="shared" si="212"/>
        <v>0.97710852174881235</v>
      </c>
      <c r="J2247">
        <f t="shared" si="214"/>
        <v>-1.6988073333325152E-2</v>
      </c>
      <c r="K2247">
        <f t="shared" si="215"/>
        <v>2.682957585123537E-3</v>
      </c>
      <c r="L2247">
        <f t="shared" si="216"/>
        <v>1.8916041546094731E-3</v>
      </c>
    </row>
    <row r="2248" spans="1:12">
      <c r="A2248">
        <v>99.578999999999994</v>
      </c>
      <c r="B2248">
        <v>22.18</v>
      </c>
      <c r="C2248" s="1">
        <v>-7.8921000000000005E-2</v>
      </c>
      <c r="D2248">
        <v>97.986559999999997</v>
      </c>
      <c r="E2248" s="1">
        <v>4.8135000000000001E-3</v>
      </c>
      <c r="F2248">
        <v>0.12311999999999999</v>
      </c>
      <c r="G2248">
        <f t="shared" si="213"/>
        <v>10.210199552000001</v>
      </c>
      <c r="H2248">
        <f t="shared" si="211"/>
        <v>8.9813752240684064</v>
      </c>
      <c r="I2248">
        <f t="shared" si="212"/>
        <v>0.97717370927447578</v>
      </c>
      <c r="J2248">
        <f t="shared" si="214"/>
        <v>-7.9938766666564319E-3</v>
      </c>
      <c r="K2248">
        <f t="shared" si="215"/>
        <v>2.6829143962503591E-3</v>
      </c>
      <c r="L2248">
        <f t="shared" si="216"/>
        <v>8.9005040622669202E-4</v>
      </c>
    </row>
    <row r="2249" spans="1:12">
      <c r="A2249">
        <v>99.578000000000003</v>
      </c>
      <c r="B2249">
        <v>22.19</v>
      </c>
      <c r="C2249" s="1">
        <v>-7.7947000000000002E-2</v>
      </c>
      <c r="D2249">
        <v>97.985600000000005</v>
      </c>
      <c r="E2249" s="1">
        <v>-1.5282E-2</v>
      </c>
      <c r="F2249">
        <v>0.12311999999999999</v>
      </c>
      <c r="G2249">
        <f t="shared" si="213"/>
        <v>10.21009952</v>
      </c>
      <c r="H2249">
        <f t="shared" si="211"/>
        <v>8.9812751920684057</v>
      </c>
      <c r="I2249">
        <f t="shared" si="212"/>
        <v>0.97716282579193015</v>
      </c>
      <c r="J2249">
        <f t="shared" si="214"/>
        <v>-1.6671999999987126E-3</v>
      </c>
      <c r="K2249">
        <f t="shared" si="215"/>
        <v>2.6829215942993285E-3</v>
      </c>
      <c r="L2249">
        <f t="shared" si="216"/>
        <v>1.8563065537408982E-4</v>
      </c>
    </row>
    <row r="2250" spans="1:12">
      <c r="A2250">
        <v>99.581999999999994</v>
      </c>
      <c r="B2250">
        <v>22.2</v>
      </c>
      <c r="C2250" s="1">
        <v>-7.5996999999999995E-2</v>
      </c>
      <c r="D2250">
        <v>97.978890000000007</v>
      </c>
      <c r="E2250" s="1">
        <v>-2.4650999999999999E-2</v>
      </c>
      <c r="F2250">
        <v>0.12311999999999999</v>
      </c>
      <c r="G2250">
        <f t="shared" si="213"/>
        <v>10.209400338</v>
      </c>
      <c r="H2250">
        <f t="shared" si="211"/>
        <v>8.9805760100684058</v>
      </c>
      <c r="I2250">
        <f t="shared" si="212"/>
        <v>0.9770867547837212</v>
      </c>
      <c r="J2250">
        <f t="shared" si="214"/>
        <v>-2.50253666666629E-3</v>
      </c>
      <c r="K2250">
        <f t="shared" si="215"/>
        <v>2.6828928023351901E-3</v>
      </c>
      <c r="L2250">
        <f t="shared" si="216"/>
        <v>2.7866104177066341E-4</v>
      </c>
    </row>
    <row r="2251" spans="1:12">
      <c r="A2251">
        <v>99.582999999999998</v>
      </c>
      <c r="B2251">
        <v>22.21</v>
      </c>
      <c r="C2251" s="1">
        <v>-7.8920000000000004E-2</v>
      </c>
      <c r="D2251">
        <v>97.978890000000007</v>
      </c>
      <c r="E2251" s="1">
        <v>-2.2842999999999999E-2</v>
      </c>
      <c r="F2251">
        <v>0.12311999999999999</v>
      </c>
      <c r="G2251">
        <f t="shared" si="213"/>
        <v>10.209400338</v>
      </c>
      <c r="H2251">
        <f t="shared" si="211"/>
        <v>8.9805760100684058</v>
      </c>
      <c r="I2251">
        <f t="shared" si="212"/>
        <v>0.9770867547837212</v>
      </c>
      <c r="J2251">
        <f t="shared" si="214"/>
        <v>-2.0058499999996609E-3</v>
      </c>
      <c r="K2251">
        <f t="shared" si="215"/>
        <v>2.6828856044407126E-3</v>
      </c>
      <c r="L2251">
        <f t="shared" si="216"/>
        <v>2.2335427012151998E-4</v>
      </c>
    </row>
    <row r="2252" spans="1:12">
      <c r="A2252">
        <v>99.587000000000003</v>
      </c>
      <c r="B2252">
        <v>22.22</v>
      </c>
      <c r="C2252" s="1">
        <v>-7.4047000000000002E-2</v>
      </c>
      <c r="D2252">
        <v>97.985600000000005</v>
      </c>
      <c r="E2252" s="1">
        <v>-1.5207999999999999E-2</v>
      </c>
      <c r="F2252">
        <v>0.12313</v>
      </c>
      <c r="G2252">
        <f t="shared" si="213"/>
        <v>10.21009952</v>
      </c>
      <c r="H2252">
        <f t="shared" si="211"/>
        <v>8.9812751920684057</v>
      </c>
      <c r="I2252">
        <f t="shared" si="212"/>
        <v>0.97716282579193015</v>
      </c>
      <c r="J2252">
        <f t="shared" si="214"/>
        <v>1.991956666659675E-3</v>
      </c>
      <c r="K2252">
        <f t="shared" si="215"/>
        <v>2.6828568132490202E-3</v>
      </c>
      <c r="L2252">
        <f t="shared" si="216"/>
        <v>-2.2178996011822718E-4</v>
      </c>
    </row>
    <row r="2253" spans="1:12">
      <c r="A2253">
        <v>99.584999999999994</v>
      </c>
      <c r="B2253">
        <v>22.23</v>
      </c>
      <c r="C2253" s="1">
        <v>-7.5022000000000005E-2</v>
      </c>
      <c r="D2253">
        <v>97.983689999999996</v>
      </c>
      <c r="E2253" s="1">
        <v>-9.9264999999999996E-3</v>
      </c>
      <c r="F2253">
        <v>0.12311999999999999</v>
      </c>
      <c r="G2253">
        <f t="shared" si="213"/>
        <v>10.209900498</v>
      </c>
      <c r="H2253">
        <f t="shared" si="211"/>
        <v>8.9810761700684054</v>
      </c>
      <c r="I2253">
        <f t="shared" si="212"/>
        <v>0.9771411721964488</v>
      </c>
      <c r="J2253">
        <f t="shared" si="214"/>
        <v>2.6640466666538638E-3</v>
      </c>
      <c r="K2253">
        <f t="shared" si="215"/>
        <v>2.6828712087676233E-3</v>
      </c>
      <c r="L2253">
        <f t="shared" si="216"/>
        <v>-2.9662889126054178E-4</v>
      </c>
    </row>
    <row r="2254" spans="1:12">
      <c r="A2254">
        <v>99.587000000000003</v>
      </c>
      <c r="B2254">
        <v>22.24</v>
      </c>
      <c r="C2254" s="1">
        <v>-7.6969999999999997E-2</v>
      </c>
      <c r="D2254">
        <v>97.977930000000001</v>
      </c>
      <c r="E2254" s="1">
        <v>-9.5306999999999996E-3</v>
      </c>
      <c r="F2254">
        <v>0.12313</v>
      </c>
      <c r="G2254">
        <f t="shared" si="213"/>
        <v>10.209300305999999</v>
      </c>
      <c r="H2254">
        <f t="shared" si="211"/>
        <v>8.9804759780684051</v>
      </c>
      <c r="I2254">
        <f t="shared" si="212"/>
        <v>0.97707587130117557</v>
      </c>
      <c r="J2254">
        <f t="shared" si="214"/>
        <v>-2.6657833333488205E-3</v>
      </c>
      <c r="K2254">
        <f t="shared" si="215"/>
        <v>2.6828568132490202E-3</v>
      </c>
      <c r="L2254">
        <f t="shared" si="216"/>
        <v>2.9684209833187472E-4</v>
      </c>
    </row>
    <row r="2255" spans="1:12">
      <c r="A2255">
        <v>99.591999999999999</v>
      </c>
      <c r="B2255">
        <v>22.25</v>
      </c>
      <c r="C2255" s="1">
        <v>-7.4045E-2</v>
      </c>
      <c r="D2255">
        <v>97.981769999999997</v>
      </c>
      <c r="E2255" s="1">
        <v>-1.6671999999999999E-2</v>
      </c>
      <c r="F2255">
        <v>0.12313</v>
      </c>
      <c r="G2255">
        <f t="shared" si="213"/>
        <v>10.209700434</v>
      </c>
      <c r="H2255">
        <f t="shared" si="211"/>
        <v>8.9808761060684059</v>
      </c>
      <c r="I2255">
        <f t="shared" si="212"/>
        <v>0.97711940523135776</v>
      </c>
      <c r="J2255">
        <f t="shared" si="214"/>
        <v>-3.3274533333483513E-3</v>
      </c>
      <c r="K2255">
        <f t="shared" si="215"/>
        <v>2.6828208251283734E-3</v>
      </c>
      <c r="L2255">
        <f t="shared" si="216"/>
        <v>3.7050431317051357E-4</v>
      </c>
    </row>
    <row r="2256" spans="1:12">
      <c r="A2256">
        <v>99.596999999999994</v>
      </c>
      <c r="B2256">
        <v>22.26</v>
      </c>
      <c r="C2256" s="1">
        <v>-7.5992000000000004E-2</v>
      </c>
      <c r="D2256">
        <v>97.982730000000004</v>
      </c>
      <c r="E2256" s="1">
        <v>-5.5195000000000001E-2</v>
      </c>
      <c r="F2256">
        <v>0.12313</v>
      </c>
      <c r="G2256">
        <f t="shared" si="213"/>
        <v>10.209800466000001</v>
      </c>
      <c r="H2256">
        <f t="shared" si="211"/>
        <v>8.9809761380684066</v>
      </c>
      <c r="I2256">
        <f t="shared" si="212"/>
        <v>0.97713028871390339</v>
      </c>
      <c r="J2256">
        <f t="shared" si="214"/>
        <v>-4.1558433333339006E-3</v>
      </c>
      <c r="K2256">
        <f t="shared" si="215"/>
        <v>2.68278483797321E-3</v>
      </c>
      <c r="L2256">
        <f t="shared" si="216"/>
        <v>4.6273848960784827E-4</v>
      </c>
    </row>
    <row r="2257" spans="1:12">
      <c r="A2257">
        <v>99.597999999999999</v>
      </c>
      <c r="B2257">
        <v>22.27</v>
      </c>
      <c r="C2257" s="1">
        <v>-7.2095000000000006E-2</v>
      </c>
      <c r="D2257">
        <v>97.982730000000004</v>
      </c>
      <c r="E2257">
        <v>-0.15623000000000001</v>
      </c>
      <c r="F2257">
        <v>0.12313</v>
      </c>
      <c r="G2257">
        <f t="shared" si="213"/>
        <v>10.209800466000001</v>
      </c>
      <c r="H2257">
        <f t="shared" si="211"/>
        <v>8.9809761380684066</v>
      </c>
      <c r="I2257">
        <f t="shared" si="212"/>
        <v>0.97713028871390339</v>
      </c>
      <c r="J2257">
        <f t="shared" si="214"/>
        <v>-3.2475666665777813E-4</v>
      </c>
      <c r="K2257">
        <f t="shared" si="215"/>
        <v>2.6827776406580317E-3</v>
      </c>
      <c r="L2257">
        <f t="shared" si="216"/>
        <v>3.6160508798281419E-5</v>
      </c>
    </row>
    <row r="2258" spans="1:12">
      <c r="A2258">
        <v>99.605000000000004</v>
      </c>
      <c r="B2258">
        <v>22.28</v>
      </c>
      <c r="C2258" s="1">
        <v>-7.3068999999999995E-2</v>
      </c>
      <c r="D2258">
        <v>97.980810000000005</v>
      </c>
      <c r="E2258">
        <v>-0.33152999999999999</v>
      </c>
      <c r="F2258">
        <v>0.12313</v>
      </c>
      <c r="G2258">
        <f t="shared" si="213"/>
        <v>10.209600402000001</v>
      </c>
      <c r="H2258">
        <f t="shared" si="211"/>
        <v>8.9807760740684071</v>
      </c>
      <c r="I2258">
        <f t="shared" si="212"/>
        <v>0.97710852174881235</v>
      </c>
      <c r="J2258">
        <f t="shared" si="214"/>
        <v>2.0041133333492467E-3</v>
      </c>
      <c r="K2258">
        <f t="shared" si="215"/>
        <v>2.682727260533058E-3</v>
      </c>
      <c r="L2258">
        <f t="shared" si="216"/>
        <v>-2.2315591846633779E-4</v>
      </c>
    </row>
    <row r="2259" spans="1:12">
      <c r="A2259">
        <v>99.6</v>
      </c>
      <c r="B2259">
        <v>22.29</v>
      </c>
      <c r="C2259" s="1">
        <v>-7.5017E-2</v>
      </c>
      <c r="D2259">
        <v>97.979849999999999</v>
      </c>
      <c r="E2259">
        <v>-0.54928999999999994</v>
      </c>
      <c r="F2259">
        <v>0.12313</v>
      </c>
      <c r="G2259">
        <f t="shared" si="213"/>
        <v>10.209500370000001</v>
      </c>
      <c r="H2259">
        <f t="shared" si="211"/>
        <v>8.9806760420684064</v>
      </c>
      <c r="I2259">
        <f t="shared" si="212"/>
        <v>0.97709763826626672</v>
      </c>
      <c r="J2259">
        <f t="shared" si="214"/>
        <v>-1.3285499999829994E-3</v>
      </c>
      <c r="K2259">
        <f t="shared" si="215"/>
        <v>2.6827632461435278E-3</v>
      </c>
      <c r="L2259">
        <f t="shared" si="216"/>
        <v>1.4793429734684106E-4</v>
      </c>
    </row>
    <row r="2260" spans="1:12">
      <c r="A2260">
        <v>99.602999999999994</v>
      </c>
      <c r="B2260">
        <v>22.3</v>
      </c>
      <c r="C2260" s="1">
        <v>-7.6966000000000007E-2</v>
      </c>
      <c r="D2260">
        <v>97.978890000000007</v>
      </c>
      <c r="E2260">
        <v>-0.69749000000000005</v>
      </c>
      <c r="F2260">
        <v>0.12313</v>
      </c>
      <c r="G2260">
        <f t="shared" si="213"/>
        <v>10.209400338</v>
      </c>
      <c r="H2260">
        <f t="shared" si="211"/>
        <v>8.9805760100684058</v>
      </c>
      <c r="I2260">
        <f t="shared" si="212"/>
        <v>0.9770867547837212</v>
      </c>
      <c r="J2260">
        <f t="shared" si="214"/>
        <v>-5.4948133333204635E-3</v>
      </c>
      <c r="K2260">
        <f t="shared" si="215"/>
        <v>2.6827416546613978E-3</v>
      </c>
      <c r="L2260">
        <f t="shared" si="216"/>
        <v>6.1185533390731902E-4</v>
      </c>
    </row>
    <row r="2261" spans="1:12">
      <c r="A2261">
        <v>99.602000000000004</v>
      </c>
      <c r="B2261">
        <v>22.31</v>
      </c>
      <c r="C2261" s="1">
        <v>-7.3067999999999994E-2</v>
      </c>
      <c r="D2261">
        <v>97.967370000000003</v>
      </c>
      <c r="E2261">
        <v>-0.64693999999999996</v>
      </c>
      <c r="F2261">
        <v>0.12313</v>
      </c>
      <c r="G2261">
        <f t="shared" si="213"/>
        <v>10.208199953999999</v>
      </c>
      <c r="H2261">
        <f t="shared" si="211"/>
        <v>8.9793756260684052</v>
      </c>
      <c r="I2261">
        <f t="shared" si="212"/>
        <v>0.97695615299317451</v>
      </c>
      <c r="J2261">
        <f t="shared" si="214"/>
        <v>-1.1837119999995257E-2</v>
      </c>
      <c r="K2261">
        <f t="shared" si="215"/>
        <v>2.6827488517834918E-3</v>
      </c>
      <c r="L2261">
        <f t="shared" si="216"/>
        <v>1.3182564682593758E-3</v>
      </c>
    </row>
    <row r="2262" spans="1:12">
      <c r="A2262">
        <v>99.596999999999994</v>
      </c>
      <c r="B2262">
        <v>22.32</v>
      </c>
      <c r="C2262" s="1">
        <v>-7.6966000000000007E-2</v>
      </c>
      <c r="D2262">
        <v>97.925139999999999</v>
      </c>
      <c r="E2262">
        <v>-0.38119999999999998</v>
      </c>
      <c r="F2262">
        <v>0.12313</v>
      </c>
      <c r="G2262">
        <f t="shared" si="213"/>
        <v>10.203799588000001</v>
      </c>
      <c r="H2262">
        <f t="shared" si="211"/>
        <v>8.9749752600684065</v>
      </c>
      <c r="I2262">
        <f t="shared" si="212"/>
        <v>0.97647739313078052</v>
      </c>
      <c r="J2262">
        <f t="shared" si="214"/>
        <v>-4.6007773333330185E-2</v>
      </c>
      <c r="K2262">
        <f t="shared" si="215"/>
        <v>2.68278483797321E-3</v>
      </c>
      <c r="L2262">
        <f t="shared" si="216"/>
        <v>5.1262284296234948E-3</v>
      </c>
    </row>
    <row r="2263" spans="1:12">
      <c r="A2263">
        <v>99.608999999999995</v>
      </c>
      <c r="B2263">
        <v>22.33</v>
      </c>
      <c r="C2263" s="1">
        <v>-7.5017E-2</v>
      </c>
      <c r="D2263">
        <v>97.930899999999994</v>
      </c>
      <c r="E2263" s="1">
        <v>-1.9975E-2</v>
      </c>
      <c r="F2263">
        <v>0.12313</v>
      </c>
      <c r="G2263">
        <f t="shared" si="213"/>
        <v>10.204399779999999</v>
      </c>
      <c r="H2263">
        <f t="shared" si="211"/>
        <v>8.975575452068405</v>
      </c>
      <c r="I2263">
        <f t="shared" si="212"/>
        <v>0.97654269402605365</v>
      </c>
      <c r="J2263">
        <f t="shared" si="214"/>
        <v>-7.1010563333347751E-2</v>
      </c>
      <c r="K2263">
        <f t="shared" si="215"/>
        <v>2.68269847273976E-3</v>
      </c>
      <c r="L2263">
        <f t="shared" si="216"/>
        <v>7.9115332172917663E-3</v>
      </c>
    </row>
    <row r="2264" spans="1:12">
      <c r="A2264">
        <v>99.608000000000004</v>
      </c>
      <c r="B2264">
        <v>22.34</v>
      </c>
      <c r="C2264" s="1">
        <v>-7.1120000000000003E-2</v>
      </c>
      <c r="D2264">
        <v>97.962569999999999</v>
      </c>
      <c r="E2264">
        <v>0.26256000000000002</v>
      </c>
      <c r="F2264">
        <v>0.12313</v>
      </c>
      <c r="G2264">
        <f t="shared" si="213"/>
        <v>10.207699794</v>
      </c>
      <c r="H2264">
        <f t="shared" si="211"/>
        <v>8.9788754660684056</v>
      </c>
      <c r="I2264">
        <f t="shared" si="212"/>
        <v>0.97690173558044691</v>
      </c>
      <c r="J2264">
        <f t="shared" si="214"/>
        <v>-6.2511316666685912E-2</v>
      </c>
      <c r="K2264">
        <f t="shared" si="215"/>
        <v>2.6827056696301622E-3</v>
      </c>
      <c r="L2264">
        <f t="shared" si="216"/>
        <v>6.9620429532539045E-3</v>
      </c>
    </row>
    <row r="2265" spans="1:12">
      <c r="A2265">
        <v>99.603999999999999</v>
      </c>
      <c r="B2265">
        <v>22.35</v>
      </c>
      <c r="C2265" s="1">
        <v>-7.8913999999999998E-2</v>
      </c>
      <c r="D2265">
        <v>97.964489999999998</v>
      </c>
      <c r="E2265">
        <v>0.34978999999999999</v>
      </c>
      <c r="F2265">
        <v>0.12313</v>
      </c>
      <c r="G2265">
        <f t="shared" si="213"/>
        <v>10.207899857999999</v>
      </c>
      <c r="H2265">
        <f t="shared" si="211"/>
        <v>8.9790755300684051</v>
      </c>
      <c r="I2265">
        <f t="shared" si="212"/>
        <v>0.97692350254553795</v>
      </c>
      <c r="J2265">
        <f t="shared" si="214"/>
        <v>-4.8510310000019492E-2</v>
      </c>
      <c r="K2265">
        <f t="shared" si="215"/>
        <v>2.6827344575779204E-3</v>
      </c>
      <c r="L2265">
        <f t="shared" si="216"/>
        <v>5.4025951599997206E-3</v>
      </c>
    </row>
    <row r="2266" spans="1:12">
      <c r="A2266">
        <v>99.602999999999994</v>
      </c>
      <c r="B2266">
        <v>22.36</v>
      </c>
      <c r="C2266" s="1">
        <v>-7.4042999999999998E-2</v>
      </c>
      <c r="D2266">
        <v>97.963530000000006</v>
      </c>
      <c r="E2266">
        <v>0.26269999999999999</v>
      </c>
      <c r="F2266">
        <v>0.12313</v>
      </c>
      <c r="G2266">
        <f t="shared" si="213"/>
        <v>10.207799826</v>
      </c>
      <c r="H2266">
        <f t="shared" si="211"/>
        <v>8.9789754980684062</v>
      </c>
      <c r="I2266">
        <f t="shared" si="212"/>
        <v>0.97691261906299243</v>
      </c>
      <c r="J2266">
        <f t="shared" si="214"/>
        <v>-3.2008503333345782E-2</v>
      </c>
      <c r="K2266">
        <f t="shared" si="215"/>
        <v>2.6827416546613978E-3</v>
      </c>
      <c r="L2266">
        <f t="shared" si="216"/>
        <v>3.5648280074081482E-3</v>
      </c>
    </row>
    <row r="2267" spans="1:12">
      <c r="A2267">
        <v>99.606999999999999</v>
      </c>
      <c r="B2267">
        <v>22.37</v>
      </c>
      <c r="C2267" s="1">
        <v>-7.4042999999999998E-2</v>
      </c>
      <c r="D2267">
        <v>97.966409999999996</v>
      </c>
      <c r="E2267">
        <v>0.11799999999999999</v>
      </c>
      <c r="F2267">
        <v>0.12313</v>
      </c>
      <c r="G2267">
        <f t="shared" si="213"/>
        <v>10.208099921999999</v>
      </c>
      <c r="H2267">
        <f t="shared" si="211"/>
        <v>8.9792755940684046</v>
      </c>
      <c r="I2267">
        <f t="shared" si="212"/>
        <v>0.97694526951062888</v>
      </c>
      <c r="J2267">
        <f t="shared" si="214"/>
        <v>-1.1838856666677668E-2</v>
      </c>
      <c r="K2267">
        <f t="shared" si="215"/>
        <v>2.6827128665591797E-3</v>
      </c>
      <c r="L2267">
        <f t="shared" si="216"/>
        <v>1.3184645623861089E-3</v>
      </c>
    </row>
    <row r="2268" spans="1:12">
      <c r="A2268">
        <v>99.606999999999999</v>
      </c>
      <c r="B2268">
        <v>22.38</v>
      </c>
      <c r="C2268" s="1">
        <v>-7.3067999999999994E-2</v>
      </c>
      <c r="D2268">
        <v>97.963530000000006</v>
      </c>
      <c r="E2268" s="1">
        <v>9.8872999999999995E-4</v>
      </c>
      <c r="F2268">
        <v>0.12313</v>
      </c>
      <c r="G2268">
        <f t="shared" si="213"/>
        <v>10.207799826</v>
      </c>
      <c r="H2268">
        <f t="shared" si="211"/>
        <v>8.9789754980684062</v>
      </c>
      <c r="I2268">
        <f t="shared" si="212"/>
        <v>0.97691261906299243</v>
      </c>
      <c r="J2268">
        <f t="shared" si="214"/>
        <v>7.9973499999997401E-3</v>
      </c>
      <c r="K2268">
        <f t="shared" si="215"/>
        <v>2.6827128665591797E-3</v>
      </c>
      <c r="L2268">
        <f t="shared" si="216"/>
        <v>-8.9067511117723425E-4</v>
      </c>
    </row>
    <row r="2269" spans="1:12">
      <c r="A2269">
        <v>99.61</v>
      </c>
      <c r="B2269">
        <v>22.39</v>
      </c>
      <c r="C2269" s="1">
        <v>-7.1117E-2</v>
      </c>
      <c r="D2269">
        <v>97.963530000000006</v>
      </c>
      <c r="E2269" s="1">
        <v>-6.7451999999999998E-2</v>
      </c>
      <c r="F2269">
        <v>0.12314</v>
      </c>
      <c r="G2269">
        <f t="shared" si="213"/>
        <v>10.207799826</v>
      </c>
      <c r="H2269">
        <f t="shared" si="211"/>
        <v>8.9789754980684062</v>
      </c>
      <c r="I2269">
        <f t="shared" si="212"/>
        <v>0.97691261906299243</v>
      </c>
      <c r="J2269">
        <f t="shared" si="214"/>
        <v>2.9834196666671278E-2</v>
      </c>
      <c r="K2269">
        <f t="shared" si="215"/>
        <v>2.682691275887971E-3</v>
      </c>
      <c r="L2269">
        <f t="shared" si="216"/>
        <v>-3.3226726894498523E-3</v>
      </c>
    </row>
    <row r="2270" spans="1:12">
      <c r="A2270">
        <v>99.617000000000004</v>
      </c>
      <c r="B2270">
        <v>22.4</v>
      </c>
      <c r="C2270" s="1">
        <v>-7.1114999999999998E-2</v>
      </c>
      <c r="D2270">
        <v>97.962569999999999</v>
      </c>
      <c r="E2270" s="1">
        <v>-8.9854000000000003E-2</v>
      </c>
      <c r="F2270">
        <v>0.12314</v>
      </c>
      <c r="G2270">
        <f t="shared" si="213"/>
        <v>10.207699794</v>
      </c>
      <c r="H2270">
        <f t="shared" si="211"/>
        <v>8.9788754660684056</v>
      </c>
      <c r="I2270">
        <f t="shared" si="212"/>
        <v>0.97690173558044691</v>
      </c>
      <c r="J2270">
        <f t="shared" si="214"/>
        <v>4.3668483333335492E-2</v>
      </c>
      <c r="K2270">
        <f t="shared" si="215"/>
        <v>2.6826408990066183E-3</v>
      </c>
      <c r="L2270">
        <f t="shared" si="216"/>
        <v>-4.8634690945832532E-3</v>
      </c>
    </row>
    <row r="2271" spans="1:12">
      <c r="A2271">
        <v>99.613</v>
      </c>
      <c r="B2271">
        <v>22.41</v>
      </c>
      <c r="C2271" s="1">
        <v>-7.4038999999999994E-2</v>
      </c>
      <c r="D2271">
        <v>97.959689999999995</v>
      </c>
      <c r="E2271" s="1">
        <v>-8.2091999999999998E-2</v>
      </c>
      <c r="F2271">
        <v>0.12314</v>
      </c>
      <c r="G2271">
        <f t="shared" si="213"/>
        <v>10.207399698</v>
      </c>
      <c r="H2271">
        <f t="shared" ref="H2271:H2334" si="217">G2271-G$27-E$27</f>
        <v>8.9785753700684054</v>
      </c>
      <c r="I2271">
        <f t="shared" ref="I2271:I2334" si="218">H2271/(G$30-G$27-E$27)</f>
        <v>0.97686908513281023</v>
      </c>
      <c r="J2271">
        <f t="shared" si="214"/>
        <v>1.9666013333340868E-2</v>
      </c>
      <c r="K2271">
        <f t="shared" si="215"/>
        <v>2.6826696855642863E-3</v>
      </c>
      <c r="L2271">
        <f t="shared" si="216"/>
        <v>-2.1903266969168448E-3</v>
      </c>
    </row>
    <row r="2272" spans="1:12">
      <c r="A2272">
        <v>99.614999999999995</v>
      </c>
      <c r="B2272">
        <v>22.42</v>
      </c>
      <c r="C2272" s="1">
        <v>-7.8909000000000007E-2</v>
      </c>
      <c r="D2272">
        <v>97.959689999999995</v>
      </c>
      <c r="E2272" s="1">
        <v>-6.1138999999999999E-2</v>
      </c>
      <c r="F2272">
        <v>0.12314</v>
      </c>
      <c r="G2272">
        <f t="shared" si="213"/>
        <v>10.207399698</v>
      </c>
      <c r="H2272">
        <f t="shared" si="217"/>
        <v>8.9785753700684054</v>
      </c>
      <c r="I2272">
        <f t="shared" si="218"/>
        <v>0.97686908513281023</v>
      </c>
      <c r="J2272">
        <f t="shared" si="214"/>
        <v>-5.3350399999984926E-3</v>
      </c>
      <c r="K2272">
        <f t="shared" si="215"/>
        <v>2.6826552922082276E-3</v>
      </c>
      <c r="L2272">
        <f t="shared" si="216"/>
        <v>5.9419671608301554E-4</v>
      </c>
    </row>
    <row r="2273" spans="1:12">
      <c r="A2273">
        <v>99.617999999999995</v>
      </c>
      <c r="B2273">
        <v>22.43</v>
      </c>
      <c r="C2273" s="1">
        <v>-7.5984999999999997E-2</v>
      </c>
      <c r="D2273">
        <v>97.958730000000003</v>
      </c>
      <c r="E2273" s="1">
        <v>-3.4880000000000001E-2</v>
      </c>
      <c r="F2273">
        <v>0.12314</v>
      </c>
      <c r="G2273">
        <f t="shared" si="213"/>
        <v>10.207299666000001</v>
      </c>
      <c r="H2273">
        <f t="shared" si="217"/>
        <v>8.9784753380684066</v>
      </c>
      <c r="I2273">
        <f t="shared" si="218"/>
        <v>0.97685820165026482</v>
      </c>
      <c r="J2273">
        <f t="shared" si="214"/>
        <v>-8.5027199999921158E-3</v>
      </c>
      <c r="K2273">
        <f t="shared" si="215"/>
        <v>2.6826337024637311E-3</v>
      </c>
      <c r="L2273">
        <f t="shared" si="216"/>
        <v>9.4701156709100641E-4</v>
      </c>
    </row>
    <row r="2274" spans="1:12">
      <c r="A2274">
        <v>99.617000000000004</v>
      </c>
      <c r="B2274">
        <v>22.44</v>
      </c>
      <c r="C2274" s="1">
        <v>-7.6960000000000001E-2</v>
      </c>
      <c r="D2274">
        <v>97.960650000000001</v>
      </c>
      <c r="E2274" s="1">
        <v>-9.2072999999999999E-3</v>
      </c>
      <c r="F2274">
        <v>0.12314</v>
      </c>
      <c r="G2274">
        <f t="shared" si="213"/>
        <v>10.20749973</v>
      </c>
      <c r="H2274">
        <f t="shared" si="217"/>
        <v>8.9786754020684061</v>
      </c>
      <c r="I2274">
        <f t="shared" si="218"/>
        <v>0.97687996861535586</v>
      </c>
      <c r="J2274">
        <f t="shared" si="214"/>
        <v>-8.0025599999946368E-3</v>
      </c>
      <c r="K2274">
        <f t="shared" si="215"/>
        <v>2.6826408990066183E-3</v>
      </c>
      <c r="L2274">
        <f t="shared" si="216"/>
        <v>8.9128514414844504E-4</v>
      </c>
    </row>
    <row r="2275" spans="1:12">
      <c r="A2275">
        <v>99.62</v>
      </c>
      <c r="B2275">
        <v>22.45</v>
      </c>
      <c r="C2275" s="1">
        <v>-6.9165000000000004E-2</v>
      </c>
      <c r="D2275">
        <v>97.958730000000003</v>
      </c>
      <c r="E2275" s="1">
        <v>1.3687E-2</v>
      </c>
      <c r="F2275">
        <v>0.12314</v>
      </c>
      <c r="G2275">
        <f t="shared" si="213"/>
        <v>10.207299666000001</v>
      </c>
      <c r="H2275">
        <f t="shared" si="217"/>
        <v>8.9784753380684066</v>
      </c>
      <c r="I2275">
        <f t="shared" si="218"/>
        <v>0.97685820165026482</v>
      </c>
      <c r="J2275">
        <f t="shared" si="214"/>
        <v>-9.0028799999863351E-3</v>
      </c>
      <c r="K2275">
        <f t="shared" si="215"/>
        <v>2.6826193094937898E-3</v>
      </c>
      <c r="L2275">
        <f t="shared" si="216"/>
        <v>1.0027181298604734E-3</v>
      </c>
    </row>
    <row r="2276" spans="1:12">
      <c r="A2276">
        <v>99.62</v>
      </c>
      <c r="B2276">
        <v>22.46</v>
      </c>
      <c r="C2276" s="1">
        <v>-7.1113999999999997E-2</v>
      </c>
      <c r="D2276">
        <v>97.958730000000003</v>
      </c>
      <c r="E2276" s="1">
        <v>2.7238999999999999E-2</v>
      </c>
      <c r="F2276">
        <v>0.12314</v>
      </c>
      <c r="G2276">
        <f t="shared" si="213"/>
        <v>10.207299666000001</v>
      </c>
      <c r="H2276">
        <f t="shared" si="217"/>
        <v>8.9784753380684066</v>
      </c>
      <c r="I2276">
        <f t="shared" si="218"/>
        <v>0.97685820165026482</v>
      </c>
      <c r="J2276">
        <f t="shared" si="214"/>
        <v>-6.6687999999921286E-3</v>
      </c>
      <c r="K2276">
        <f t="shared" si="215"/>
        <v>2.6826193094937898E-3</v>
      </c>
      <c r="L2276">
        <f t="shared" si="216"/>
        <v>7.4275417026726804E-4</v>
      </c>
    </row>
    <row r="2277" spans="1:12">
      <c r="A2277">
        <v>99.623999999999995</v>
      </c>
      <c r="B2277">
        <v>22.47</v>
      </c>
      <c r="C2277" s="1">
        <v>-7.0138000000000006E-2</v>
      </c>
      <c r="D2277">
        <v>97.958730000000003</v>
      </c>
      <c r="E2277" s="1">
        <v>2.3859999999999999E-2</v>
      </c>
      <c r="F2277">
        <v>0.12315</v>
      </c>
      <c r="G2277">
        <f t="shared" si="213"/>
        <v>10.207299666000001</v>
      </c>
      <c r="H2277">
        <f t="shared" si="217"/>
        <v>8.9784753380684066</v>
      </c>
      <c r="I2277">
        <f t="shared" si="218"/>
        <v>0.97685820165026482</v>
      </c>
      <c r="J2277">
        <f t="shared" si="214"/>
        <v>-5.5017599999877742E-3</v>
      </c>
      <c r="K2277">
        <f t="shared" si="215"/>
        <v>2.6825905240172331E-3</v>
      </c>
      <c r="L2277">
        <f t="shared" si="216"/>
        <v>6.127721904698578E-4</v>
      </c>
    </row>
    <row r="2278" spans="1:12">
      <c r="A2278">
        <v>99.632999999999996</v>
      </c>
      <c r="B2278">
        <v>22.48</v>
      </c>
      <c r="C2278" s="1">
        <v>-7.5006000000000003E-2</v>
      </c>
      <c r="D2278">
        <v>97.964489999999998</v>
      </c>
      <c r="E2278" s="1">
        <v>1.1598000000000001E-2</v>
      </c>
      <c r="F2278">
        <v>0.12315</v>
      </c>
      <c r="G2278">
        <f t="shared" si="213"/>
        <v>10.207899857999999</v>
      </c>
      <c r="H2278">
        <f t="shared" si="217"/>
        <v>8.9790755300684051</v>
      </c>
      <c r="I2278">
        <f t="shared" si="218"/>
        <v>0.97692350254553795</v>
      </c>
      <c r="J2278">
        <f t="shared" si="214"/>
        <v>5.0016000000614898E-4</v>
      </c>
      <c r="K2278">
        <f t="shared" si="215"/>
        <v>2.6825257589536008E-3</v>
      </c>
      <c r="L2278">
        <f t="shared" si="216"/>
        <v>-5.5702839154348734E-5</v>
      </c>
    </row>
    <row r="2279" spans="1:12">
      <c r="A2279">
        <v>99.632999999999996</v>
      </c>
      <c r="B2279">
        <v>22.49</v>
      </c>
      <c r="C2279" s="1">
        <v>-7.2083999999999995E-2</v>
      </c>
      <c r="D2279">
        <v>97.962569999999999</v>
      </c>
      <c r="E2279" s="1">
        <v>6.045E-3</v>
      </c>
      <c r="F2279">
        <v>0.12315</v>
      </c>
      <c r="G2279">
        <f t="shared" si="213"/>
        <v>10.207699794</v>
      </c>
      <c r="H2279">
        <f t="shared" si="217"/>
        <v>8.9788754660684056</v>
      </c>
      <c r="I2279">
        <f t="shared" si="218"/>
        <v>0.97690173558044691</v>
      </c>
      <c r="J2279">
        <f t="shared" si="214"/>
        <v>4.1680000000001213E-3</v>
      </c>
      <c r="K2279">
        <f t="shared" si="215"/>
        <v>2.6825257589536008E-3</v>
      </c>
      <c r="L2279">
        <f t="shared" si="216"/>
        <v>-4.6420066919863071E-4</v>
      </c>
    </row>
    <row r="2280" spans="1:12">
      <c r="A2280">
        <v>99.629000000000005</v>
      </c>
      <c r="B2280">
        <v>22.5</v>
      </c>
      <c r="C2280" s="1">
        <v>-7.5981999999999994E-2</v>
      </c>
      <c r="D2280">
        <v>97.954890000000006</v>
      </c>
      <c r="E2280" s="1">
        <v>1.9148999999999999E-2</v>
      </c>
      <c r="F2280">
        <v>0.12315</v>
      </c>
      <c r="G2280">
        <f t="shared" si="213"/>
        <v>10.206899538</v>
      </c>
      <c r="H2280">
        <f t="shared" si="217"/>
        <v>8.9780752100684058</v>
      </c>
      <c r="I2280">
        <f t="shared" si="218"/>
        <v>0.97681466772008252</v>
      </c>
      <c r="J2280">
        <f t="shared" si="214"/>
        <v>-5.9213249899393157E-15</v>
      </c>
      <c r="K2280">
        <f t="shared" si="215"/>
        <v>2.6825545430402462E-3</v>
      </c>
      <c r="L2280">
        <f t="shared" si="216"/>
        <v>6.5953167593192841E-16</v>
      </c>
    </row>
    <row r="2281" spans="1:12">
      <c r="A2281">
        <v>99.63</v>
      </c>
      <c r="B2281">
        <v>22.51</v>
      </c>
      <c r="C2281" s="1">
        <v>-7.5981000000000007E-2</v>
      </c>
      <c r="D2281">
        <v>97.960650000000001</v>
      </c>
      <c r="E2281" s="1">
        <v>4.9894000000000001E-2</v>
      </c>
      <c r="F2281">
        <v>0.12315</v>
      </c>
      <c r="G2281">
        <f t="shared" si="213"/>
        <v>10.20749973</v>
      </c>
      <c r="H2281">
        <f t="shared" si="217"/>
        <v>8.9786754020684061</v>
      </c>
      <c r="I2281">
        <f t="shared" si="218"/>
        <v>0.97687996861535586</v>
      </c>
      <c r="J2281">
        <f t="shared" si="214"/>
        <v>6.6687999998947404E-4</v>
      </c>
      <c r="K2281">
        <f t="shared" si="215"/>
        <v>2.6825473469606741E-3</v>
      </c>
      <c r="L2281">
        <f t="shared" si="216"/>
        <v>-7.4273762011247869E-5</v>
      </c>
    </row>
    <row r="2282" spans="1:12">
      <c r="A2282">
        <v>99.638000000000005</v>
      </c>
      <c r="B2282">
        <v>22.52</v>
      </c>
      <c r="C2282" s="1">
        <v>-7.1108000000000005E-2</v>
      </c>
      <c r="D2282">
        <v>97.961609999999993</v>
      </c>
      <c r="E2282" s="1">
        <v>8.2902000000000003E-2</v>
      </c>
      <c r="F2282">
        <v>0.12315</v>
      </c>
      <c r="G2282">
        <f t="shared" si="213"/>
        <v>10.207599761999999</v>
      </c>
      <c r="H2282">
        <f t="shared" si="217"/>
        <v>8.9787754340684049</v>
      </c>
      <c r="I2282">
        <f t="shared" si="218"/>
        <v>0.97689085209790127</v>
      </c>
      <c r="J2282">
        <f t="shared" si="214"/>
        <v>1.0003199999856708E-3</v>
      </c>
      <c r="K2282">
        <f t="shared" si="215"/>
        <v>2.6824897797139394E-3</v>
      </c>
      <c r="L2282">
        <f t="shared" si="216"/>
        <v>-1.1140940179772514E-4</v>
      </c>
    </row>
    <row r="2283" spans="1:12">
      <c r="A2283">
        <v>99.64</v>
      </c>
      <c r="B2283">
        <v>22.53</v>
      </c>
      <c r="C2283" s="1">
        <v>-6.8184999999999996E-2</v>
      </c>
      <c r="D2283">
        <v>97.962569999999999</v>
      </c>
      <c r="E2283">
        <v>0.10048</v>
      </c>
      <c r="F2283">
        <v>0.12315</v>
      </c>
      <c r="G2283">
        <f t="shared" si="213"/>
        <v>10.207699794</v>
      </c>
      <c r="H2283">
        <f t="shared" si="217"/>
        <v>8.9788754660684056</v>
      </c>
      <c r="I2283">
        <f t="shared" si="218"/>
        <v>0.97690173558044691</v>
      </c>
      <c r="J2283">
        <f t="shared" si="214"/>
        <v>3.1676799999846364E-3</v>
      </c>
      <c r="K2283">
        <f t="shared" si="215"/>
        <v>2.6824753882883127E-3</v>
      </c>
      <c r="L2283">
        <f t="shared" si="216"/>
        <v>-3.5279250858923799E-4</v>
      </c>
    </row>
    <row r="2284" spans="1:12">
      <c r="A2284">
        <v>99.64</v>
      </c>
      <c r="B2284">
        <v>22.54</v>
      </c>
      <c r="C2284" s="1">
        <v>-6.8184999999999996E-2</v>
      </c>
      <c r="D2284">
        <v>97.963530000000006</v>
      </c>
      <c r="E2284" s="1">
        <v>9.8526000000000002E-2</v>
      </c>
      <c r="F2284">
        <v>0.12315</v>
      </c>
      <c r="G2284">
        <f t="shared" si="213"/>
        <v>10.207799826</v>
      </c>
      <c r="H2284">
        <f t="shared" si="217"/>
        <v>8.9789754980684062</v>
      </c>
      <c r="I2284">
        <f t="shared" si="218"/>
        <v>0.97691261906299243</v>
      </c>
      <c r="J2284">
        <f t="shared" si="214"/>
        <v>4.00127999999292E-3</v>
      </c>
      <c r="K2284">
        <f t="shared" si="215"/>
        <v>2.6824753882883127E-3</v>
      </c>
      <c r="L2284">
        <f t="shared" si="216"/>
        <v>-4.4562767777389434E-4</v>
      </c>
    </row>
    <row r="2285" spans="1:12">
      <c r="A2285">
        <v>99.637</v>
      </c>
      <c r="B2285">
        <v>22.55</v>
      </c>
      <c r="C2285" s="1">
        <v>-7.3056999999999997E-2</v>
      </c>
      <c r="D2285">
        <v>97.964489999999998</v>
      </c>
      <c r="E2285" s="1">
        <v>8.5038000000000002E-2</v>
      </c>
      <c r="F2285">
        <v>0.12315</v>
      </c>
      <c r="G2285">
        <f t="shared" si="213"/>
        <v>10.207899857999999</v>
      </c>
      <c r="H2285">
        <f t="shared" si="217"/>
        <v>8.9790755300684051</v>
      </c>
      <c r="I2285">
        <f t="shared" si="218"/>
        <v>0.97692350254553795</v>
      </c>
      <c r="J2285">
        <f t="shared" si="214"/>
        <v>4.6681599999941785E-3</v>
      </c>
      <c r="K2285">
        <f t="shared" si="215"/>
        <v>2.6824969754846604E-3</v>
      </c>
      <c r="L2285">
        <f t="shared" si="216"/>
        <v>-5.1989316543354827E-4</v>
      </c>
    </row>
    <row r="2286" spans="1:12">
      <c r="A2286">
        <v>99.638999999999996</v>
      </c>
      <c r="B2286">
        <v>22.56</v>
      </c>
      <c r="C2286" s="1">
        <v>-7.4029999999999999E-2</v>
      </c>
      <c r="D2286">
        <v>97.966409999999996</v>
      </c>
      <c r="E2286" s="1">
        <v>6.7676E-2</v>
      </c>
      <c r="F2286">
        <v>0.12315</v>
      </c>
      <c r="G2286">
        <f t="shared" si="213"/>
        <v>10.208099921999999</v>
      </c>
      <c r="H2286">
        <f t="shared" si="217"/>
        <v>8.9792755940684046</v>
      </c>
      <c r="I2286">
        <f t="shared" si="218"/>
        <v>0.97694526951062888</v>
      </c>
      <c r="J2286">
        <f t="shared" si="214"/>
        <v>5.6684799999946536E-3</v>
      </c>
      <c r="K2286">
        <f t="shared" si="215"/>
        <v>2.6824825839818238E-3</v>
      </c>
      <c r="L2286">
        <f t="shared" si="216"/>
        <v>-6.3128477799914945E-4</v>
      </c>
    </row>
    <row r="2287" spans="1:12">
      <c r="A2287">
        <v>99.638000000000005</v>
      </c>
      <c r="B2287">
        <v>22.57</v>
      </c>
      <c r="C2287" s="1">
        <v>-7.9875000000000002E-2</v>
      </c>
      <c r="D2287">
        <v>97.966409999999996</v>
      </c>
      <c r="E2287" s="1">
        <v>5.611E-2</v>
      </c>
      <c r="F2287">
        <v>0.12315</v>
      </c>
      <c r="G2287">
        <f t="shared" si="213"/>
        <v>10.208099921999999</v>
      </c>
      <c r="H2287">
        <f t="shared" si="217"/>
        <v>8.9792755940684046</v>
      </c>
      <c r="I2287">
        <f t="shared" si="218"/>
        <v>0.97694526951062888</v>
      </c>
      <c r="J2287">
        <f t="shared" si="214"/>
        <v>1.033663999998587E-2</v>
      </c>
      <c r="K2287">
        <f t="shared" si="215"/>
        <v>2.6824897797139394E-3</v>
      </c>
      <c r="L2287">
        <f t="shared" si="216"/>
        <v>-1.151166359880314E-3</v>
      </c>
    </row>
    <row r="2288" spans="1:12">
      <c r="A2288">
        <v>99.644999999999996</v>
      </c>
      <c r="B2288">
        <v>22.58</v>
      </c>
      <c r="C2288" s="1">
        <v>-7.8898999999999997E-2</v>
      </c>
      <c r="D2288">
        <v>97.965450000000004</v>
      </c>
      <c r="E2288" s="1">
        <v>5.8273999999999999E-2</v>
      </c>
      <c r="F2288">
        <v>0.12316000000000001</v>
      </c>
      <c r="G2288">
        <f t="shared" si="213"/>
        <v>10.207999890000002</v>
      </c>
      <c r="H2288">
        <f t="shared" si="217"/>
        <v>8.9791755620684075</v>
      </c>
      <c r="I2288">
        <f t="shared" si="218"/>
        <v>0.97693438602808369</v>
      </c>
      <c r="J2288">
        <f t="shared" si="214"/>
        <v>1.2337280000002084E-2</v>
      </c>
      <c r="K2288">
        <f t="shared" si="215"/>
        <v>2.6824394103998179E-3</v>
      </c>
      <c r="L2288">
        <f t="shared" si="216"/>
        <v>-1.373988058783441E-3</v>
      </c>
    </row>
    <row r="2289" spans="1:12">
      <c r="A2289">
        <v>99.644999999999996</v>
      </c>
      <c r="B2289">
        <v>22.59</v>
      </c>
      <c r="C2289" s="1">
        <v>-7.6950000000000005E-2</v>
      </c>
      <c r="D2289">
        <v>97.966409999999996</v>
      </c>
      <c r="E2289" s="1">
        <v>7.3183999999999999E-2</v>
      </c>
      <c r="F2289">
        <v>0.12316000000000001</v>
      </c>
      <c r="G2289">
        <f t="shared" si="213"/>
        <v>10.208099921999999</v>
      </c>
      <c r="H2289">
        <f t="shared" si="217"/>
        <v>8.9792755940684046</v>
      </c>
      <c r="I2289">
        <f t="shared" si="218"/>
        <v>0.97694526951062888</v>
      </c>
      <c r="J2289">
        <f t="shared" si="214"/>
        <v>7.8358399999968638E-3</v>
      </c>
      <c r="K2289">
        <f t="shared" si="215"/>
        <v>2.6824394103998179E-3</v>
      </c>
      <c r="L2289">
        <f t="shared" si="216"/>
        <v>-8.7265836958753333E-4</v>
      </c>
    </row>
    <row r="2290" spans="1:12">
      <c r="A2290">
        <v>99.647999999999996</v>
      </c>
      <c r="B2290">
        <v>22.6</v>
      </c>
      <c r="C2290" s="1">
        <v>-7.9871999999999999E-2</v>
      </c>
      <c r="D2290">
        <v>97.966409999999996</v>
      </c>
      <c r="E2290" s="1">
        <v>9.2277999999999999E-2</v>
      </c>
      <c r="F2290">
        <v>0.12316000000000001</v>
      </c>
      <c r="G2290">
        <f t="shared" si="213"/>
        <v>10.208099921999999</v>
      </c>
      <c r="H2290">
        <f t="shared" si="217"/>
        <v>8.9792755940684046</v>
      </c>
      <c r="I2290">
        <f t="shared" si="218"/>
        <v>0.97694526951062888</v>
      </c>
      <c r="J2290">
        <f t="shared" si="214"/>
        <v>6.3353599999959676E-3</v>
      </c>
      <c r="K2290">
        <f t="shared" si="215"/>
        <v>2.6824178241299577E-3</v>
      </c>
      <c r="L2290">
        <f t="shared" si="216"/>
        <v>-7.0555357541103049E-4</v>
      </c>
    </row>
    <row r="2291" spans="1:12">
      <c r="A2291">
        <v>99.644000000000005</v>
      </c>
      <c r="B2291">
        <v>22.61</v>
      </c>
      <c r="C2291" s="1">
        <v>-7.6951000000000006E-2</v>
      </c>
      <c r="D2291">
        <v>97.969290000000001</v>
      </c>
      <c r="E2291">
        <v>0.10437</v>
      </c>
      <c r="F2291">
        <v>0.12316000000000001</v>
      </c>
      <c r="G2291">
        <f t="shared" si="213"/>
        <v>10.208400017999999</v>
      </c>
      <c r="H2291">
        <f t="shared" si="217"/>
        <v>8.9795756900684047</v>
      </c>
      <c r="I2291">
        <f t="shared" si="218"/>
        <v>0.97697791995826555</v>
      </c>
      <c r="J2291">
        <f t="shared" si="214"/>
        <v>6.6687999999892394E-3</v>
      </c>
      <c r="K2291">
        <f t="shared" si="215"/>
        <v>2.6824466059003097E-3</v>
      </c>
      <c r="L2291">
        <f t="shared" si="216"/>
        <v>-7.4266315360146354E-4</v>
      </c>
    </row>
    <row r="2292" spans="1:12">
      <c r="A2292">
        <v>99.652000000000001</v>
      </c>
      <c r="B2292">
        <v>22.62</v>
      </c>
      <c r="C2292" s="1">
        <v>-7.5974E-2</v>
      </c>
      <c r="D2292">
        <v>97.970249999999993</v>
      </c>
      <c r="E2292">
        <v>0.10345</v>
      </c>
      <c r="F2292">
        <v>0.12316000000000001</v>
      </c>
      <c r="G2292">
        <f t="shared" si="213"/>
        <v>10.20850005</v>
      </c>
      <c r="H2292">
        <f t="shared" si="217"/>
        <v>8.9796757220684054</v>
      </c>
      <c r="I2292">
        <f t="shared" si="218"/>
        <v>0.97698880344081118</v>
      </c>
      <c r="J2292">
        <f t="shared" si="214"/>
        <v>7.1689599999923363E-3</v>
      </c>
      <c r="K2292">
        <f t="shared" si="215"/>
        <v>2.6823890429772375E-3</v>
      </c>
      <c r="L2292">
        <f t="shared" si="216"/>
        <v>-7.98353996500557E-4</v>
      </c>
    </row>
    <row r="2293" spans="1:12">
      <c r="A2293">
        <v>99.655000000000001</v>
      </c>
      <c r="B2293">
        <v>22.63</v>
      </c>
      <c r="C2293" s="1">
        <v>-7.4998999999999996E-2</v>
      </c>
      <c r="D2293">
        <v>97.971209999999999</v>
      </c>
      <c r="E2293" s="1">
        <v>9.1489000000000001E-2</v>
      </c>
      <c r="F2293">
        <v>0.12316000000000001</v>
      </c>
      <c r="G2293">
        <f t="shared" si="213"/>
        <v>10.208600082</v>
      </c>
      <c r="H2293">
        <f t="shared" si="217"/>
        <v>8.979775754068406</v>
      </c>
      <c r="I2293">
        <f t="shared" si="218"/>
        <v>0.97699968692335681</v>
      </c>
      <c r="J2293">
        <f t="shared" si="214"/>
        <v>7.8358400000055339E-3</v>
      </c>
      <c r="K2293">
        <f t="shared" si="215"/>
        <v>2.6823674575180059E-3</v>
      </c>
      <c r="L2293">
        <f t="shared" si="216"/>
        <v>-8.7260976383017174E-4</v>
      </c>
    </row>
    <row r="2294" spans="1:12">
      <c r="A2294">
        <v>99.655000000000001</v>
      </c>
      <c r="B2294">
        <v>22.64</v>
      </c>
      <c r="C2294" s="1">
        <v>-7.3051000000000005E-2</v>
      </c>
      <c r="D2294">
        <v>97.972170000000006</v>
      </c>
      <c r="E2294" s="1">
        <v>7.6241000000000003E-2</v>
      </c>
      <c r="F2294">
        <v>0.12316000000000001</v>
      </c>
      <c r="G2294">
        <f t="shared" si="213"/>
        <v>10.208700114000001</v>
      </c>
      <c r="H2294">
        <f t="shared" si="217"/>
        <v>8.9798757860684066</v>
      </c>
      <c r="I2294">
        <f t="shared" si="218"/>
        <v>0.97701057040590245</v>
      </c>
      <c r="J2294">
        <f t="shared" si="214"/>
        <v>8.6694400000137083E-3</v>
      </c>
      <c r="K2294">
        <f t="shared" si="215"/>
        <v>2.6823674575180059E-3</v>
      </c>
      <c r="L2294">
        <f t="shared" si="216"/>
        <v>-9.6542983517251813E-4</v>
      </c>
    </row>
    <row r="2295" spans="1:12">
      <c r="A2295">
        <v>99.658000000000001</v>
      </c>
      <c r="B2295">
        <v>22.65</v>
      </c>
      <c r="C2295" s="1">
        <v>-8.1816E-2</v>
      </c>
      <c r="D2295">
        <v>97.973129999999998</v>
      </c>
      <c r="E2295" s="1">
        <v>6.6658999999999996E-2</v>
      </c>
      <c r="F2295">
        <v>0.12316000000000001</v>
      </c>
      <c r="G2295">
        <f t="shared" si="213"/>
        <v>10.208800146</v>
      </c>
      <c r="H2295">
        <f t="shared" si="217"/>
        <v>8.9799758180684055</v>
      </c>
      <c r="I2295">
        <f t="shared" si="218"/>
        <v>0.97702145388844786</v>
      </c>
      <c r="J2295">
        <f t="shared" si="214"/>
        <v>1.0503360000007829E-2</v>
      </c>
      <c r="K2295">
        <f t="shared" si="215"/>
        <v>2.6823458724061717E-3</v>
      </c>
      <c r="L2295">
        <f t="shared" si="216"/>
        <v>-1.1696423479085831E-3</v>
      </c>
    </row>
    <row r="2296" spans="1:12">
      <c r="A2296">
        <v>99.662999999999997</v>
      </c>
      <c r="B2296">
        <v>22.66</v>
      </c>
      <c r="C2296" s="1">
        <v>-7.9866000000000006E-2</v>
      </c>
      <c r="D2296">
        <v>97.972170000000006</v>
      </c>
      <c r="E2296" s="1">
        <v>6.5682000000000004E-2</v>
      </c>
      <c r="F2296">
        <v>0.12317</v>
      </c>
      <c r="G2296">
        <f t="shared" si="213"/>
        <v>10.208700114000001</v>
      </c>
      <c r="H2296">
        <f t="shared" si="217"/>
        <v>8.9798757860684066</v>
      </c>
      <c r="I2296">
        <f t="shared" si="218"/>
        <v>0.97701057040590245</v>
      </c>
      <c r="J2296">
        <f t="shared" si="214"/>
        <v>1.050336000000774E-2</v>
      </c>
      <c r="K2296">
        <f t="shared" si="215"/>
        <v>2.6823098979917546E-3</v>
      </c>
      <c r="L2296">
        <f t="shared" si="216"/>
        <v>-1.1696553772272556E-3</v>
      </c>
    </row>
    <row r="2297" spans="1:12">
      <c r="A2297">
        <v>99.662000000000006</v>
      </c>
      <c r="B2297">
        <v>22.67</v>
      </c>
      <c r="C2297" s="1">
        <v>-7.6945E-2</v>
      </c>
      <c r="D2297">
        <v>97.973129999999998</v>
      </c>
      <c r="E2297" s="1">
        <v>6.8707000000000004E-2</v>
      </c>
      <c r="F2297">
        <v>0.12317</v>
      </c>
      <c r="G2297">
        <f t="shared" si="213"/>
        <v>10.208800146</v>
      </c>
      <c r="H2297">
        <f t="shared" si="217"/>
        <v>8.9799758180684055</v>
      </c>
      <c r="I2297">
        <f t="shared" si="218"/>
        <v>0.97702145388844786</v>
      </c>
      <c r="J2297">
        <f t="shared" si="214"/>
        <v>9.3363200000209767E-3</v>
      </c>
      <c r="K2297">
        <f t="shared" si="215"/>
        <v>2.6823170927974421E-3</v>
      </c>
      <c r="L2297">
        <f t="shared" si="216"/>
        <v>-1.0396820870314126E-3</v>
      </c>
    </row>
    <row r="2298" spans="1:12">
      <c r="A2298">
        <v>99.66</v>
      </c>
      <c r="B2298">
        <v>22.68</v>
      </c>
      <c r="C2298" s="1">
        <v>-7.4996999999999994E-2</v>
      </c>
      <c r="D2298">
        <v>97.974090000000004</v>
      </c>
      <c r="E2298" s="1">
        <v>6.9697999999999996E-2</v>
      </c>
      <c r="F2298">
        <v>0.12316000000000001</v>
      </c>
      <c r="G2298">
        <f t="shared" si="213"/>
        <v>10.208900178</v>
      </c>
      <c r="H2298">
        <f t="shared" si="217"/>
        <v>8.9800758500684061</v>
      </c>
      <c r="I2298">
        <f t="shared" si="218"/>
        <v>0.97703233737099349</v>
      </c>
      <c r="J2298">
        <f t="shared" si="214"/>
        <v>8.3360000000176106E-3</v>
      </c>
      <c r="K2298">
        <f t="shared" si="215"/>
        <v>2.6823314825246106E-3</v>
      </c>
      <c r="L2298">
        <f t="shared" si="216"/>
        <v>-9.2827723720775813E-4</v>
      </c>
    </row>
    <row r="2299" spans="1:12">
      <c r="A2299">
        <v>99.664000000000001</v>
      </c>
      <c r="B2299">
        <v>22.69</v>
      </c>
      <c r="C2299" s="1">
        <v>-7.6943999999999999E-2</v>
      </c>
      <c r="D2299">
        <v>97.976969999999994</v>
      </c>
      <c r="E2299" s="1">
        <v>6.5148999999999999E-2</v>
      </c>
      <c r="F2299">
        <v>0.12317</v>
      </c>
      <c r="G2299">
        <f t="shared" si="213"/>
        <v>10.209200273999999</v>
      </c>
      <c r="H2299">
        <f t="shared" si="217"/>
        <v>8.9803759460684045</v>
      </c>
      <c r="I2299">
        <f t="shared" si="218"/>
        <v>0.97706498781862994</v>
      </c>
      <c r="J2299">
        <f t="shared" si="214"/>
        <v>8.0025600000006112E-3</v>
      </c>
      <c r="K2299">
        <f t="shared" si="215"/>
        <v>2.6823027032246644E-3</v>
      </c>
      <c r="L2299">
        <f t="shared" si="216"/>
        <v>-8.9111636840817567E-4</v>
      </c>
    </row>
    <row r="2300" spans="1:12">
      <c r="A2300">
        <v>99.665000000000006</v>
      </c>
      <c r="B2300">
        <v>22.7</v>
      </c>
      <c r="C2300" s="1">
        <v>-8.4735000000000005E-2</v>
      </c>
      <c r="D2300">
        <v>97.975049999999996</v>
      </c>
      <c r="E2300" s="1">
        <v>5.5612000000000002E-2</v>
      </c>
      <c r="F2300">
        <v>0.12317</v>
      </c>
      <c r="G2300">
        <f t="shared" si="213"/>
        <v>10.209000209999999</v>
      </c>
      <c r="H2300">
        <f t="shared" si="217"/>
        <v>8.980175882068405</v>
      </c>
      <c r="I2300">
        <f t="shared" si="218"/>
        <v>0.9770432208535389</v>
      </c>
      <c r="J2300">
        <f t="shared" si="214"/>
        <v>7.0022399999884249E-3</v>
      </c>
      <c r="K2300">
        <f t="shared" si="215"/>
        <v>2.6822955084961709E-3</v>
      </c>
      <c r="L2300">
        <f t="shared" si="216"/>
        <v>-7.7974419342615353E-4</v>
      </c>
    </row>
    <row r="2301" spans="1:12">
      <c r="A2301">
        <v>99.671999999999997</v>
      </c>
      <c r="B2301">
        <v>22.71</v>
      </c>
      <c r="C2301" s="1">
        <v>-8.0837000000000006E-2</v>
      </c>
      <c r="D2301">
        <v>97.976010000000002</v>
      </c>
      <c r="E2301" s="1">
        <v>4.4576999999999999E-2</v>
      </c>
      <c r="F2301">
        <v>0.12317</v>
      </c>
      <c r="G2301">
        <f t="shared" si="213"/>
        <v>10.209100242</v>
      </c>
      <c r="H2301">
        <f t="shared" si="217"/>
        <v>8.9802759140684056</v>
      </c>
      <c r="I2301">
        <f t="shared" si="218"/>
        <v>0.97705410433608453</v>
      </c>
      <c r="J2301">
        <f t="shared" si="214"/>
        <v>6.5020799999851607E-3</v>
      </c>
      <c r="K2301">
        <f t="shared" si="215"/>
        <v>2.6822451464774072E-3</v>
      </c>
      <c r="L2301">
        <f t="shared" si="216"/>
        <v>-7.2404011437990129E-4</v>
      </c>
    </row>
    <row r="2302" spans="1:12">
      <c r="A2302">
        <v>99.673000000000002</v>
      </c>
      <c r="B2302">
        <v>22.72</v>
      </c>
      <c r="C2302" s="1">
        <v>-7.8889000000000001E-2</v>
      </c>
      <c r="D2302">
        <v>97.976969999999994</v>
      </c>
      <c r="E2302" s="1">
        <v>3.5652000000000003E-2</v>
      </c>
      <c r="F2302">
        <v>0.12317</v>
      </c>
      <c r="G2302">
        <f t="shared" ref="G2302:G2365" si="219">(D2302/100)*$B$16</f>
        <v>10.209200273999999</v>
      </c>
      <c r="H2302">
        <f t="shared" si="217"/>
        <v>8.9803759460684045</v>
      </c>
      <c r="I2302">
        <f t="shared" si="218"/>
        <v>0.97706498781862994</v>
      </c>
      <c r="J2302">
        <f t="shared" ref="J2302:J2365" si="220">SLOPE(H2294:H2302,B2294:B2302)</f>
        <v>6.5020799999793519E-3</v>
      </c>
      <c r="K2302">
        <f t="shared" ref="K2302:K2365" si="221">1/(A2302+273.15)</f>
        <v>2.6822379520576789E-3</v>
      </c>
      <c r="L2302">
        <f t="shared" ref="L2302:L2365" si="222">-J2302/H2302</f>
        <v>-7.2403204932928815E-4</v>
      </c>
    </row>
    <row r="2303" spans="1:12">
      <c r="A2303">
        <v>99.67</v>
      </c>
      <c r="B2303">
        <v>22.73</v>
      </c>
      <c r="C2303" s="1">
        <v>-8.0837999999999993E-2</v>
      </c>
      <c r="D2303">
        <v>97.977930000000001</v>
      </c>
      <c r="E2303" s="1">
        <v>3.3822999999999999E-2</v>
      </c>
      <c r="F2303">
        <v>0.12317</v>
      </c>
      <c r="G2303">
        <f t="shared" si="219"/>
        <v>10.209300305999999</v>
      </c>
      <c r="H2303">
        <f t="shared" si="217"/>
        <v>8.9804759780684051</v>
      </c>
      <c r="I2303">
        <f t="shared" si="218"/>
        <v>0.97707587130117557</v>
      </c>
      <c r="J2303">
        <f t="shared" si="220"/>
        <v>7.002239999985462E-3</v>
      </c>
      <c r="K2303">
        <f t="shared" si="221"/>
        <v>2.6822595354326485E-3</v>
      </c>
      <c r="L2303">
        <f t="shared" si="222"/>
        <v>-7.7971813711054112E-4</v>
      </c>
    </row>
    <row r="2304" spans="1:12">
      <c r="A2304">
        <v>99.673000000000002</v>
      </c>
      <c r="B2304">
        <v>22.74</v>
      </c>
      <c r="C2304" s="1">
        <v>-7.6940999999999996E-2</v>
      </c>
      <c r="D2304">
        <v>97.976969999999994</v>
      </c>
      <c r="E2304" s="1">
        <v>4.3720000000000002E-2</v>
      </c>
      <c r="F2304">
        <v>0.12317</v>
      </c>
      <c r="G2304">
        <f t="shared" si="219"/>
        <v>10.209200273999999</v>
      </c>
      <c r="H2304">
        <f t="shared" si="217"/>
        <v>8.9803759460684045</v>
      </c>
      <c r="I2304">
        <f t="shared" si="218"/>
        <v>0.97706498781862994</v>
      </c>
      <c r="J2304">
        <f t="shared" si="220"/>
        <v>6.6687999999805883E-3</v>
      </c>
      <c r="K2304">
        <f t="shared" si="221"/>
        <v>2.6822379520576789E-3</v>
      </c>
      <c r="L2304">
        <f t="shared" si="222"/>
        <v>-7.4259697367126145E-4</v>
      </c>
    </row>
    <row r="2305" spans="1:12">
      <c r="A2305">
        <v>99.674999999999997</v>
      </c>
      <c r="B2305">
        <v>22.75</v>
      </c>
      <c r="C2305" s="1">
        <v>-7.8888E-2</v>
      </c>
      <c r="D2305">
        <v>97.976010000000002</v>
      </c>
      <c r="E2305" s="1">
        <v>6.3169000000000003E-2</v>
      </c>
      <c r="F2305">
        <v>0.12317</v>
      </c>
      <c r="G2305">
        <f t="shared" si="219"/>
        <v>10.209100242</v>
      </c>
      <c r="H2305">
        <f t="shared" si="217"/>
        <v>8.9802759140684056</v>
      </c>
      <c r="I2305">
        <f t="shared" si="218"/>
        <v>0.97705410433608453</v>
      </c>
      <c r="J2305">
        <f t="shared" si="220"/>
        <v>4.1679999999941339E-3</v>
      </c>
      <c r="K2305">
        <f t="shared" si="221"/>
        <v>2.6822235633340041E-3</v>
      </c>
      <c r="L2305">
        <f t="shared" si="222"/>
        <v>-4.641282784490607E-4</v>
      </c>
    </row>
    <row r="2306" spans="1:12">
      <c r="A2306">
        <v>99.67</v>
      </c>
      <c r="B2306">
        <v>22.76</v>
      </c>
      <c r="C2306" s="1">
        <v>-8.1811999999999996E-2</v>
      </c>
      <c r="D2306">
        <v>97.976969999999994</v>
      </c>
      <c r="E2306" s="1">
        <v>8.3589999999999998E-2</v>
      </c>
      <c r="F2306">
        <v>0.12317</v>
      </c>
      <c r="G2306">
        <f t="shared" si="219"/>
        <v>10.209200273999999</v>
      </c>
      <c r="H2306">
        <f t="shared" si="217"/>
        <v>8.9803759460684045</v>
      </c>
      <c r="I2306">
        <f t="shared" si="218"/>
        <v>0.97706498781862994</v>
      </c>
      <c r="J2306">
        <f t="shared" si="220"/>
        <v>2.5007999999922962E-3</v>
      </c>
      <c r="K2306">
        <f t="shared" si="221"/>
        <v>2.6822595354326485E-3</v>
      </c>
      <c r="L2306">
        <f t="shared" si="222"/>
        <v>-2.7847386512667576E-4</v>
      </c>
    </row>
    <row r="2307" spans="1:12">
      <c r="A2307">
        <v>99.674999999999997</v>
      </c>
      <c r="B2307">
        <v>22.77</v>
      </c>
      <c r="C2307" s="1">
        <v>-8.6679999999999993E-2</v>
      </c>
      <c r="D2307">
        <v>97.981769999999997</v>
      </c>
      <c r="E2307" s="1">
        <v>9.5632999999999996E-2</v>
      </c>
      <c r="F2307">
        <v>0.12317</v>
      </c>
      <c r="G2307">
        <f t="shared" si="219"/>
        <v>10.209700434</v>
      </c>
      <c r="H2307">
        <f t="shared" si="217"/>
        <v>8.9808761060684059</v>
      </c>
      <c r="I2307">
        <f t="shared" si="218"/>
        <v>0.97711940523135776</v>
      </c>
      <c r="J2307">
        <f t="shared" si="220"/>
        <v>4.3347200000069452E-3</v>
      </c>
      <c r="K2307">
        <f t="shared" si="221"/>
        <v>2.6822235633340041E-3</v>
      </c>
      <c r="L2307">
        <f t="shared" si="222"/>
        <v>-4.8266115118523475E-4</v>
      </c>
    </row>
    <row r="2308" spans="1:12">
      <c r="A2308">
        <v>99.674999999999997</v>
      </c>
      <c r="B2308">
        <v>22.78</v>
      </c>
      <c r="C2308" s="1">
        <v>-7.9862000000000002E-2</v>
      </c>
      <c r="D2308">
        <v>97.979849999999999</v>
      </c>
      <c r="E2308" s="1">
        <v>9.3065999999999996E-2</v>
      </c>
      <c r="F2308">
        <v>0.12317</v>
      </c>
      <c r="G2308">
        <f t="shared" si="219"/>
        <v>10.209500370000001</v>
      </c>
      <c r="H2308">
        <f t="shared" si="217"/>
        <v>8.9806760420684064</v>
      </c>
      <c r="I2308">
        <f t="shared" si="218"/>
        <v>0.97709763826626672</v>
      </c>
      <c r="J2308">
        <f t="shared" si="220"/>
        <v>6.0019200000115168E-3</v>
      </c>
      <c r="K2308">
        <f t="shared" si="221"/>
        <v>2.6822235633340041E-3</v>
      </c>
      <c r="L2308">
        <f t="shared" si="222"/>
        <v>-6.6831494331791644E-4</v>
      </c>
    </row>
    <row r="2309" spans="1:12">
      <c r="A2309">
        <v>99.680999999999997</v>
      </c>
      <c r="B2309">
        <v>22.79</v>
      </c>
      <c r="C2309" s="1">
        <v>-7.8885999999999998E-2</v>
      </c>
      <c r="D2309">
        <v>97.980810000000005</v>
      </c>
      <c r="E2309" s="1">
        <v>7.6562000000000005E-2</v>
      </c>
      <c r="F2309">
        <v>0.12318</v>
      </c>
      <c r="G2309">
        <f t="shared" si="219"/>
        <v>10.209600402000001</v>
      </c>
      <c r="H2309">
        <f t="shared" si="217"/>
        <v>8.9807760740684071</v>
      </c>
      <c r="I2309">
        <f t="shared" si="218"/>
        <v>0.97710852174881235</v>
      </c>
      <c r="J2309">
        <f t="shared" si="220"/>
        <v>6.1686400000215257E-3</v>
      </c>
      <c r="K2309">
        <f t="shared" si="221"/>
        <v>2.682180398089215E-3</v>
      </c>
      <c r="L2309">
        <f t="shared" si="222"/>
        <v>-6.8687159652418013E-4</v>
      </c>
    </row>
    <row r="2310" spans="1:12">
      <c r="A2310">
        <v>99.68</v>
      </c>
      <c r="B2310">
        <v>22.8</v>
      </c>
      <c r="C2310" s="1">
        <v>-7.8885999999999998E-2</v>
      </c>
      <c r="D2310">
        <v>97.983689999999996</v>
      </c>
      <c r="E2310" s="1">
        <v>5.5454999999999997E-2</v>
      </c>
      <c r="F2310">
        <v>0.12318</v>
      </c>
      <c r="G2310">
        <f t="shared" si="219"/>
        <v>10.209900498</v>
      </c>
      <c r="H2310">
        <f t="shared" si="217"/>
        <v>8.9810761700684054</v>
      </c>
      <c r="I2310">
        <f t="shared" si="218"/>
        <v>0.9771411721964488</v>
      </c>
      <c r="J2310">
        <f t="shared" si="220"/>
        <v>8.1692800000223494E-3</v>
      </c>
      <c r="K2310">
        <f t="shared" si="221"/>
        <v>2.6821875922001985E-3</v>
      </c>
      <c r="L2310">
        <f t="shared" si="222"/>
        <v>-9.0961036799224999E-4</v>
      </c>
    </row>
    <row r="2311" spans="1:12">
      <c r="A2311">
        <v>99.679000000000002</v>
      </c>
      <c r="B2311">
        <v>22.81</v>
      </c>
      <c r="C2311" s="1">
        <v>-8.1809000000000007E-2</v>
      </c>
      <c r="D2311">
        <v>97.983689999999996</v>
      </c>
      <c r="E2311" s="1">
        <v>4.1389000000000002E-2</v>
      </c>
      <c r="F2311">
        <v>0.12318</v>
      </c>
      <c r="G2311">
        <f t="shared" si="219"/>
        <v>10.209900498</v>
      </c>
      <c r="H2311">
        <f t="shared" si="217"/>
        <v>8.9810761700684054</v>
      </c>
      <c r="I2311">
        <f t="shared" si="218"/>
        <v>0.9771411721964488</v>
      </c>
      <c r="J2311">
        <f t="shared" si="220"/>
        <v>9.6697600000143196E-3</v>
      </c>
      <c r="K2311">
        <f t="shared" si="221"/>
        <v>2.6821947863497745E-3</v>
      </c>
      <c r="L2311">
        <f t="shared" si="222"/>
        <v>-1.0766816600711079E-3</v>
      </c>
    </row>
    <row r="2312" spans="1:12">
      <c r="A2312">
        <v>99.685000000000002</v>
      </c>
      <c r="B2312">
        <v>22.82</v>
      </c>
      <c r="C2312" s="1">
        <v>-8.0833000000000002E-2</v>
      </c>
      <c r="D2312">
        <v>97.981769999999997</v>
      </c>
      <c r="E2312" s="1">
        <v>4.1540000000000001E-2</v>
      </c>
      <c r="F2312">
        <v>0.12318</v>
      </c>
      <c r="G2312">
        <f t="shared" si="219"/>
        <v>10.209700434</v>
      </c>
      <c r="H2312">
        <f t="shared" si="217"/>
        <v>8.9808761060684059</v>
      </c>
      <c r="I2312">
        <f t="shared" si="218"/>
        <v>0.97711940523135776</v>
      </c>
      <c r="J2312">
        <f t="shared" si="220"/>
        <v>9.5030400000131691E-3</v>
      </c>
      <c r="K2312">
        <f t="shared" si="221"/>
        <v>2.6821516220311937E-3</v>
      </c>
      <c r="L2312">
        <f t="shared" si="222"/>
        <v>-1.0581417545212472E-3</v>
      </c>
    </row>
    <row r="2313" spans="1:12">
      <c r="A2313">
        <v>99.683999999999997</v>
      </c>
      <c r="B2313">
        <v>22.83</v>
      </c>
      <c r="C2313" s="1">
        <v>-7.7910999999999994E-2</v>
      </c>
      <c r="D2313">
        <v>97.981769999999997</v>
      </c>
      <c r="E2313" s="1">
        <v>5.7971000000000002E-2</v>
      </c>
      <c r="F2313">
        <v>0.12318</v>
      </c>
      <c r="G2313">
        <f t="shared" si="219"/>
        <v>10.209700434</v>
      </c>
      <c r="H2313">
        <f t="shared" si="217"/>
        <v>8.9808761060684059</v>
      </c>
      <c r="I2313">
        <f t="shared" si="218"/>
        <v>0.97711940523135776</v>
      </c>
      <c r="J2313">
        <f t="shared" si="220"/>
        <v>7.8358400000057386E-3</v>
      </c>
      <c r="K2313">
        <f t="shared" si="221"/>
        <v>2.6821588159878125E-3</v>
      </c>
      <c r="L2313">
        <f t="shared" si="222"/>
        <v>-8.7250285021870386E-4</v>
      </c>
    </row>
    <row r="2314" spans="1:12">
      <c r="A2314">
        <v>99.685000000000002</v>
      </c>
      <c r="B2314">
        <v>22.84</v>
      </c>
      <c r="C2314" s="1">
        <v>-7.6937000000000005E-2</v>
      </c>
      <c r="D2314">
        <v>97.983689999999996</v>
      </c>
      <c r="E2314" s="1">
        <v>8.2833000000000004E-2</v>
      </c>
      <c r="F2314">
        <v>0.12318</v>
      </c>
      <c r="G2314">
        <f t="shared" si="219"/>
        <v>10.209900498</v>
      </c>
      <c r="H2314">
        <f t="shared" si="217"/>
        <v>8.9810761700684054</v>
      </c>
      <c r="I2314">
        <f t="shared" si="218"/>
        <v>0.9771411721964488</v>
      </c>
      <c r="J2314">
        <f t="shared" si="220"/>
        <v>5.8352000000017733E-3</v>
      </c>
      <c r="K2314">
        <f t="shared" si="221"/>
        <v>2.6821516220311937E-3</v>
      </c>
      <c r="L2314">
        <f t="shared" si="222"/>
        <v>-6.497216914214557E-4</v>
      </c>
    </row>
    <row r="2315" spans="1:12">
      <c r="A2315">
        <v>99.69</v>
      </c>
      <c r="B2315">
        <v>22.85</v>
      </c>
      <c r="C2315" s="1">
        <v>-8.2779000000000005E-2</v>
      </c>
      <c r="D2315">
        <v>97.984639999999999</v>
      </c>
      <c r="E2315">
        <v>0.10072</v>
      </c>
      <c r="F2315">
        <v>0.12318</v>
      </c>
      <c r="G2315">
        <f t="shared" si="219"/>
        <v>10.209999487999999</v>
      </c>
      <c r="H2315">
        <f t="shared" si="217"/>
        <v>8.9811751600684051</v>
      </c>
      <c r="I2315">
        <f t="shared" si="218"/>
        <v>0.97715194230938451</v>
      </c>
      <c r="J2315">
        <f t="shared" si="220"/>
        <v>3.9943333333199759E-3</v>
      </c>
      <c r="K2315">
        <f t="shared" si="221"/>
        <v>2.6821156528269502E-3</v>
      </c>
      <c r="L2315">
        <f t="shared" si="222"/>
        <v>-4.4474506533169017E-4</v>
      </c>
    </row>
    <row r="2316" spans="1:12">
      <c r="A2316">
        <v>99.688000000000002</v>
      </c>
      <c r="B2316">
        <v>22.86</v>
      </c>
      <c r="C2316" s="1">
        <v>-8.2779000000000005E-2</v>
      </c>
      <c r="D2316">
        <v>97.985600000000005</v>
      </c>
      <c r="E2316">
        <v>0.10163999999999999</v>
      </c>
      <c r="F2316">
        <v>0.12318</v>
      </c>
      <c r="G2316">
        <f t="shared" si="219"/>
        <v>10.21009952</v>
      </c>
      <c r="H2316">
        <f t="shared" si="217"/>
        <v>8.9812751920684057</v>
      </c>
      <c r="I2316">
        <f t="shared" si="218"/>
        <v>0.97716282579193015</v>
      </c>
      <c r="J2316">
        <f t="shared" si="220"/>
        <v>5.6563233333199719E-3</v>
      </c>
      <c r="K2316">
        <f t="shared" si="221"/>
        <v>2.6821300403928787E-3</v>
      </c>
      <c r="L2316">
        <f t="shared" si="222"/>
        <v>-6.2979067140880125E-4</v>
      </c>
    </row>
    <row r="2317" spans="1:12">
      <c r="A2317">
        <v>99.688000000000002</v>
      </c>
      <c r="B2317">
        <v>22.87</v>
      </c>
      <c r="C2317" s="1">
        <v>-7.6936000000000004E-2</v>
      </c>
      <c r="D2317">
        <v>97.988479999999996</v>
      </c>
      <c r="E2317" s="1">
        <v>8.6429000000000006E-2</v>
      </c>
      <c r="F2317">
        <v>0.12318</v>
      </c>
      <c r="G2317">
        <f t="shared" si="219"/>
        <v>10.210399616</v>
      </c>
      <c r="H2317">
        <f t="shared" si="217"/>
        <v>8.9815752880684059</v>
      </c>
      <c r="I2317">
        <f t="shared" si="218"/>
        <v>0.97719547623956682</v>
      </c>
      <c r="J2317">
        <f t="shared" si="220"/>
        <v>6.9866099999919178E-3</v>
      </c>
      <c r="K2317">
        <f t="shared" si="221"/>
        <v>2.6821300403928787E-3</v>
      </c>
      <c r="L2317">
        <f t="shared" si="222"/>
        <v>-7.7788247338674498E-4</v>
      </c>
    </row>
    <row r="2318" spans="1:12">
      <c r="A2318">
        <v>99.692999999999998</v>
      </c>
      <c r="B2318">
        <v>22.88</v>
      </c>
      <c r="C2318" s="1">
        <v>-7.9855999999999996E-2</v>
      </c>
      <c r="D2318">
        <v>97.988479999999996</v>
      </c>
      <c r="E2318" s="1">
        <v>6.3618999999999995E-2</v>
      </c>
      <c r="F2318">
        <v>0.12318</v>
      </c>
      <c r="G2318">
        <f t="shared" si="219"/>
        <v>10.210399616</v>
      </c>
      <c r="H2318">
        <f t="shared" si="217"/>
        <v>8.9815752880684059</v>
      </c>
      <c r="I2318">
        <f t="shared" si="218"/>
        <v>0.97719547623956682</v>
      </c>
      <c r="J2318">
        <f t="shared" si="220"/>
        <v>7.6517533333368597E-3</v>
      </c>
      <c r="K2318">
        <f t="shared" si="221"/>
        <v>2.6820940717674734E-3</v>
      </c>
      <c r="L2318">
        <f t="shared" si="222"/>
        <v>-8.5193889578611542E-4</v>
      </c>
    </row>
    <row r="2319" spans="1:12">
      <c r="A2319">
        <v>99.69</v>
      </c>
      <c r="B2319">
        <v>22.89</v>
      </c>
      <c r="C2319" s="1">
        <v>-7.9856999999999997E-2</v>
      </c>
      <c r="D2319">
        <v>97.988479999999996</v>
      </c>
      <c r="E2319" s="1">
        <v>4.453E-2</v>
      </c>
      <c r="F2319">
        <v>0.12318</v>
      </c>
      <c r="G2319">
        <f t="shared" si="219"/>
        <v>10.210399616</v>
      </c>
      <c r="H2319">
        <f t="shared" si="217"/>
        <v>8.9815752880684059</v>
      </c>
      <c r="I2319">
        <f t="shared" si="218"/>
        <v>0.97719547623956682</v>
      </c>
      <c r="J2319">
        <f t="shared" si="220"/>
        <v>9.4856733333365494E-3</v>
      </c>
      <c r="K2319">
        <f t="shared" si="221"/>
        <v>2.6821156528269502E-3</v>
      </c>
      <c r="L2319">
        <f t="shared" si="222"/>
        <v>-1.0561257940951421E-3</v>
      </c>
    </row>
    <row r="2320" spans="1:12">
      <c r="A2320">
        <v>99.69</v>
      </c>
      <c r="B2320">
        <v>22.9</v>
      </c>
      <c r="C2320" s="1">
        <v>-8.2779000000000005E-2</v>
      </c>
      <c r="D2320">
        <v>97.988479999999996</v>
      </c>
      <c r="E2320" s="1">
        <v>3.9315000000000003E-2</v>
      </c>
      <c r="F2320">
        <v>0.12318</v>
      </c>
      <c r="G2320">
        <f t="shared" si="219"/>
        <v>10.210399616</v>
      </c>
      <c r="H2320">
        <f t="shared" si="217"/>
        <v>8.9815752880684059</v>
      </c>
      <c r="I2320">
        <f t="shared" si="218"/>
        <v>0.97719547623956682</v>
      </c>
      <c r="J2320">
        <f t="shared" si="220"/>
        <v>1.0487730000002544E-2</v>
      </c>
      <c r="K2320">
        <f t="shared" si="221"/>
        <v>2.6821156528269502E-3</v>
      </c>
      <c r="L2320">
        <f t="shared" si="222"/>
        <v>-1.1676938247052264E-3</v>
      </c>
    </row>
    <row r="2321" spans="1:12">
      <c r="A2321">
        <v>99.694000000000003</v>
      </c>
      <c r="B2321">
        <v>22.91</v>
      </c>
      <c r="C2321" s="1">
        <v>-8.8620000000000004E-2</v>
      </c>
      <c r="D2321">
        <v>97.988479999999996</v>
      </c>
      <c r="E2321" s="1">
        <v>4.9417000000000003E-2</v>
      </c>
      <c r="F2321">
        <v>0.12318</v>
      </c>
      <c r="G2321">
        <f t="shared" si="219"/>
        <v>10.210399616</v>
      </c>
      <c r="H2321">
        <f t="shared" si="217"/>
        <v>8.9815752880684059</v>
      </c>
      <c r="I2321">
        <f t="shared" si="218"/>
        <v>0.97719547623956682</v>
      </c>
      <c r="J2321">
        <f t="shared" si="220"/>
        <v>8.9907233333382831E-3</v>
      </c>
      <c r="K2321">
        <f t="shared" si="221"/>
        <v>2.6820868781581575E-3</v>
      </c>
      <c r="L2321">
        <f t="shared" si="222"/>
        <v>-1.0010185346085146E-3</v>
      </c>
    </row>
    <row r="2322" spans="1:12">
      <c r="A2322">
        <v>99.697000000000003</v>
      </c>
      <c r="B2322">
        <v>22.92</v>
      </c>
      <c r="C2322" s="1">
        <v>-8.4723999999999994E-2</v>
      </c>
      <c r="D2322">
        <v>97.988479999999996</v>
      </c>
      <c r="E2322" s="1">
        <v>6.9155999999999995E-2</v>
      </c>
      <c r="F2322">
        <v>0.12318</v>
      </c>
      <c r="G2322">
        <f t="shared" si="219"/>
        <v>10.210399616</v>
      </c>
      <c r="H2322">
        <f t="shared" si="217"/>
        <v>8.9815752880684059</v>
      </c>
      <c r="I2322">
        <f t="shared" si="218"/>
        <v>0.97719547623956682</v>
      </c>
      <c r="J2322">
        <f t="shared" si="220"/>
        <v>6.328413333340728E-3</v>
      </c>
      <c r="K2322">
        <f t="shared" si="221"/>
        <v>2.6820652975617348E-3</v>
      </c>
      <c r="L2322">
        <f t="shared" si="222"/>
        <v>-7.0459948621125776E-4</v>
      </c>
    </row>
    <row r="2323" spans="1:12">
      <c r="A2323">
        <v>99.694999999999993</v>
      </c>
      <c r="B2323">
        <v>22.93</v>
      </c>
      <c r="C2323" s="1">
        <v>-7.8881000000000007E-2</v>
      </c>
      <c r="D2323">
        <v>97.990399999999994</v>
      </c>
      <c r="E2323" s="1">
        <v>9.1852000000000003E-2</v>
      </c>
      <c r="F2323">
        <v>0.12318</v>
      </c>
      <c r="G2323">
        <f t="shared" si="219"/>
        <v>10.21059968</v>
      </c>
      <c r="H2323">
        <f t="shared" si="217"/>
        <v>8.9817753520684054</v>
      </c>
      <c r="I2323">
        <f t="shared" si="218"/>
        <v>0.97721724320465786</v>
      </c>
      <c r="J2323">
        <f t="shared" si="220"/>
        <v>5.5017600000025176E-3</v>
      </c>
      <c r="K2323">
        <f t="shared" si="221"/>
        <v>2.6820796845874293E-3</v>
      </c>
      <c r="L2323">
        <f t="shared" si="222"/>
        <v>-6.1254705048212127E-4</v>
      </c>
    </row>
    <row r="2324" spans="1:12">
      <c r="A2324">
        <v>99.703000000000003</v>
      </c>
      <c r="B2324">
        <v>22.94</v>
      </c>
      <c r="C2324" s="1">
        <v>-7.7906000000000003E-2</v>
      </c>
      <c r="D2324">
        <v>97.99136</v>
      </c>
      <c r="E2324">
        <v>0.11038000000000001</v>
      </c>
      <c r="F2324">
        <v>0.12318999999999999</v>
      </c>
      <c r="G2324">
        <f t="shared" si="219"/>
        <v>10.210699712</v>
      </c>
      <c r="H2324">
        <f t="shared" si="217"/>
        <v>8.981875384068406</v>
      </c>
      <c r="I2324">
        <f t="shared" si="218"/>
        <v>0.97722812668720338</v>
      </c>
      <c r="J2324">
        <f t="shared" si="220"/>
        <v>5.0015999999992828E-3</v>
      </c>
      <c r="K2324">
        <f t="shared" si="221"/>
        <v>2.6820221374107226E-3</v>
      </c>
      <c r="L2324">
        <f t="shared" si="222"/>
        <v>-5.5685475317001916E-4</v>
      </c>
    </row>
    <row r="2325" spans="1:12">
      <c r="A2325">
        <v>99.703000000000003</v>
      </c>
      <c r="B2325">
        <v>22.95</v>
      </c>
      <c r="C2325" s="1">
        <v>-7.8880000000000006E-2</v>
      </c>
      <c r="D2325">
        <v>97.99136</v>
      </c>
      <c r="E2325">
        <v>0.12064</v>
      </c>
      <c r="F2325">
        <v>0.12318999999999999</v>
      </c>
      <c r="G2325">
        <f t="shared" si="219"/>
        <v>10.210699712</v>
      </c>
      <c r="H2325">
        <f t="shared" si="217"/>
        <v>8.981875384068406</v>
      </c>
      <c r="I2325">
        <f t="shared" si="218"/>
        <v>0.97722812668720338</v>
      </c>
      <c r="J2325">
        <f t="shared" si="220"/>
        <v>4.1679999999999304E-3</v>
      </c>
      <c r="K2325">
        <f t="shared" si="221"/>
        <v>2.6820221374107226E-3</v>
      </c>
      <c r="L2325">
        <f t="shared" si="222"/>
        <v>-4.6404562764174137E-4</v>
      </c>
    </row>
    <row r="2326" spans="1:12">
      <c r="A2326">
        <v>99.701999999999998</v>
      </c>
      <c r="B2326">
        <v>22.96</v>
      </c>
      <c r="C2326" s="1">
        <v>-7.6932E-2</v>
      </c>
      <c r="D2326">
        <v>97.995199999999997</v>
      </c>
      <c r="E2326">
        <v>0.12010999999999999</v>
      </c>
      <c r="F2326">
        <v>0.12318999999999999</v>
      </c>
      <c r="G2326">
        <f t="shared" si="219"/>
        <v>10.211099839999999</v>
      </c>
      <c r="H2326">
        <f t="shared" si="217"/>
        <v>8.982275512068405</v>
      </c>
      <c r="I2326">
        <f t="shared" si="218"/>
        <v>0.97727166061738546</v>
      </c>
      <c r="J2326">
        <f t="shared" si="220"/>
        <v>7.5023999999944543E-3</v>
      </c>
      <c r="K2326">
        <f t="shared" si="221"/>
        <v>2.6820293306727603E-3</v>
      </c>
      <c r="L2326">
        <f t="shared" si="222"/>
        <v>-8.3524492094618787E-4</v>
      </c>
    </row>
    <row r="2327" spans="1:12">
      <c r="A2327">
        <v>99.703999999999994</v>
      </c>
      <c r="B2327">
        <v>22.97</v>
      </c>
      <c r="C2327" s="1">
        <v>-7.8880000000000006E-2</v>
      </c>
      <c r="D2327">
        <v>97.994240000000005</v>
      </c>
      <c r="E2327">
        <v>0.11115999999999999</v>
      </c>
      <c r="F2327">
        <v>0.12318999999999999</v>
      </c>
      <c r="G2327">
        <f t="shared" si="219"/>
        <v>10.210999808</v>
      </c>
      <c r="H2327">
        <f t="shared" si="217"/>
        <v>8.9821754800684062</v>
      </c>
      <c r="I2327">
        <f t="shared" si="218"/>
        <v>0.97726077713484005</v>
      </c>
      <c r="J2327">
        <f t="shared" si="220"/>
        <v>9.0028799999982648E-3</v>
      </c>
      <c r="K2327">
        <f t="shared" si="221"/>
        <v>2.6820149441872691E-3</v>
      </c>
      <c r="L2327">
        <f t="shared" si="222"/>
        <v>-1.0023050674055302E-3</v>
      </c>
    </row>
    <row r="2328" spans="1:12">
      <c r="A2328">
        <v>99.703000000000003</v>
      </c>
      <c r="B2328">
        <v>22.98</v>
      </c>
      <c r="C2328" s="1">
        <v>-7.8880000000000006E-2</v>
      </c>
      <c r="D2328">
        <v>97.998080000000002</v>
      </c>
      <c r="E2328" s="1">
        <v>9.9463999999999997E-2</v>
      </c>
      <c r="F2328">
        <v>0.12318999999999999</v>
      </c>
      <c r="G2328">
        <f t="shared" si="219"/>
        <v>10.211399935999999</v>
      </c>
      <c r="H2328">
        <f t="shared" si="217"/>
        <v>8.9825756080684052</v>
      </c>
      <c r="I2328">
        <f t="shared" si="218"/>
        <v>0.97730431106502214</v>
      </c>
      <c r="J2328">
        <f t="shared" si="220"/>
        <v>1.217055999999473E-2</v>
      </c>
      <c r="K2328">
        <f t="shared" si="221"/>
        <v>2.6820221374107226E-3</v>
      </c>
      <c r="L2328">
        <f t="shared" si="222"/>
        <v>-1.3549076045697613E-3</v>
      </c>
    </row>
    <row r="2329" spans="1:12">
      <c r="A2329">
        <v>99.707999999999998</v>
      </c>
      <c r="B2329">
        <v>22.99</v>
      </c>
      <c r="C2329" s="1">
        <v>-7.4983999999999995E-2</v>
      </c>
      <c r="D2329">
        <v>97.996160000000003</v>
      </c>
      <c r="E2329" s="1">
        <v>9.0958999999999998E-2</v>
      </c>
      <c r="F2329">
        <v>0.12318999999999999</v>
      </c>
      <c r="G2329">
        <f t="shared" si="219"/>
        <v>10.211199872</v>
      </c>
      <c r="H2329">
        <f t="shared" si="217"/>
        <v>8.9823755440684057</v>
      </c>
      <c r="I2329">
        <f t="shared" si="218"/>
        <v>0.97728254409993109</v>
      </c>
      <c r="J2329">
        <f t="shared" si="220"/>
        <v>1.2337279999996169E-2</v>
      </c>
      <c r="K2329">
        <f t="shared" si="221"/>
        <v>2.6819861716792992E-3</v>
      </c>
      <c r="L2329">
        <f t="shared" si="222"/>
        <v>-1.3734985738982162E-3</v>
      </c>
    </row>
    <row r="2330" spans="1:12">
      <c r="A2330">
        <v>99.703999999999994</v>
      </c>
      <c r="B2330">
        <v>23</v>
      </c>
      <c r="C2330" s="1">
        <v>-8.2775000000000001E-2</v>
      </c>
      <c r="D2330">
        <v>97.997119999999995</v>
      </c>
      <c r="E2330" s="1">
        <v>9.0740000000000001E-2</v>
      </c>
      <c r="F2330">
        <v>0.12318999999999999</v>
      </c>
      <c r="G2330">
        <f t="shared" si="219"/>
        <v>10.211299903999999</v>
      </c>
      <c r="H2330">
        <f t="shared" si="217"/>
        <v>8.9824755760684045</v>
      </c>
      <c r="I2330">
        <f t="shared" si="218"/>
        <v>0.9772934275824765</v>
      </c>
      <c r="J2330">
        <f t="shared" si="220"/>
        <v>1.1837119999989995E-2</v>
      </c>
      <c r="K2330">
        <f t="shared" si="221"/>
        <v>2.6820149441872691E-3</v>
      </c>
      <c r="L2330">
        <f t="shared" si="222"/>
        <v>-1.3178015236163946E-3</v>
      </c>
    </row>
    <row r="2331" spans="1:12">
      <c r="A2331">
        <v>99.703999999999994</v>
      </c>
      <c r="B2331">
        <v>23.01</v>
      </c>
      <c r="C2331" s="1">
        <v>-8.1800999999999999E-2</v>
      </c>
      <c r="D2331">
        <v>98</v>
      </c>
      <c r="E2331" s="1">
        <v>9.7264000000000003E-2</v>
      </c>
      <c r="F2331">
        <v>0.12318999999999999</v>
      </c>
      <c r="G2331">
        <f t="shared" si="219"/>
        <v>10.211599999999999</v>
      </c>
      <c r="H2331">
        <f t="shared" si="217"/>
        <v>8.9827756720684047</v>
      </c>
      <c r="I2331">
        <f t="shared" si="218"/>
        <v>0.97732607803011318</v>
      </c>
      <c r="J2331">
        <f t="shared" si="220"/>
        <v>1.183711999998679E-2</v>
      </c>
      <c r="K2331">
        <f t="shared" si="221"/>
        <v>2.6820149441872691E-3</v>
      </c>
      <c r="L2331">
        <f t="shared" si="222"/>
        <v>-1.3177574985863065E-3</v>
      </c>
    </row>
    <row r="2332" spans="1:12">
      <c r="A2332">
        <v>99.709000000000003</v>
      </c>
      <c r="B2332">
        <v>23.02</v>
      </c>
      <c r="C2332" s="1">
        <v>-8.0826999999999996E-2</v>
      </c>
      <c r="D2332">
        <v>97.998080000000002</v>
      </c>
      <c r="E2332">
        <v>0.10630000000000001</v>
      </c>
      <c r="F2332">
        <v>0.12318999999999999</v>
      </c>
      <c r="G2332">
        <f t="shared" si="219"/>
        <v>10.211399935999999</v>
      </c>
      <c r="H2332">
        <f t="shared" si="217"/>
        <v>8.9825756080684052</v>
      </c>
      <c r="I2332">
        <f t="shared" si="218"/>
        <v>0.97730431106502214</v>
      </c>
      <c r="J2332">
        <f t="shared" si="220"/>
        <v>1.016991999998511E-2</v>
      </c>
      <c r="K2332">
        <f t="shared" si="221"/>
        <v>2.6819789786487656E-3</v>
      </c>
      <c r="L2332">
        <f t="shared" si="222"/>
        <v>-1.132183066831099E-3</v>
      </c>
    </row>
    <row r="2333" spans="1:12">
      <c r="A2333">
        <v>99.709000000000003</v>
      </c>
      <c r="B2333">
        <v>23.03</v>
      </c>
      <c r="C2333" s="1">
        <v>-7.9852999999999993E-2</v>
      </c>
      <c r="D2333">
        <v>98.001919999999998</v>
      </c>
      <c r="E2333">
        <v>0.11061</v>
      </c>
      <c r="F2333">
        <v>0.12318999999999999</v>
      </c>
      <c r="G2333">
        <f t="shared" si="219"/>
        <v>10.211800064</v>
      </c>
      <c r="H2333">
        <f t="shared" si="217"/>
        <v>8.9829757360684059</v>
      </c>
      <c r="I2333">
        <f t="shared" si="218"/>
        <v>0.97734784499520444</v>
      </c>
      <c r="J2333">
        <f t="shared" si="220"/>
        <v>1.0670079999994066E-2</v>
      </c>
      <c r="K2333">
        <f t="shared" si="221"/>
        <v>2.6819789786487656E-3</v>
      </c>
      <c r="L2333">
        <f t="shared" si="222"/>
        <v>-1.1878112903223824E-3</v>
      </c>
    </row>
    <row r="2334" spans="1:12">
      <c r="A2334">
        <v>99.709000000000003</v>
      </c>
      <c r="B2334">
        <v>23.04</v>
      </c>
      <c r="C2334" s="1">
        <v>-7.8880000000000006E-2</v>
      </c>
      <c r="D2334">
        <v>98.000960000000006</v>
      </c>
      <c r="E2334">
        <v>0.10274</v>
      </c>
      <c r="F2334">
        <v>0.12318999999999999</v>
      </c>
      <c r="G2334">
        <f t="shared" si="219"/>
        <v>10.211700032</v>
      </c>
      <c r="H2334">
        <f t="shared" si="217"/>
        <v>8.9828757040684053</v>
      </c>
      <c r="I2334">
        <f t="shared" si="218"/>
        <v>0.97733696151265881</v>
      </c>
      <c r="J2334">
        <f t="shared" si="220"/>
        <v>8.6694399999991973E-3</v>
      </c>
      <c r="K2334">
        <f t="shared" si="221"/>
        <v>2.6819789786487656E-3</v>
      </c>
      <c r="L2334">
        <f t="shared" si="222"/>
        <v>-9.6510742056385673E-4</v>
      </c>
    </row>
    <row r="2335" spans="1:12">
      <c r="A2335">
        <v>99.713999999999999</v>
      </c>
      <c r="B2335">
        <v>23.05</v>
      </c>
      <c r="C2335" s="1">
        <v>-8.2769999999999996E-2</v>
      </c>
      <c r="D2335">
        <v>98.003839999999997</v>
      </c>
      <c r="E2335" s="1">
        <v>8.2274E-2</v>
      </c>
      <c r="F2335">
        <v>0.12318999999999999</v>
      </c>
      <c r="G2335">
        <f t="shared" si="219"/>
        <v>10.212000128</v>
      </c>
      <c r="H2335">
        <f t="shared" ref="H2335:H2398" si="223">G2335-G$27-E$27</f>
        <v>8.9831758000684054</v>
      </c>
      <c r="I2335">
        <f t="shared" ref="I2335:I2398" si="224">H2335/(G$30-G$27-E$27)</f>
        <v>0.97736961196029548</v>
      </c>
      <c r="J2335">
        <f t="shared" si="220"/>
        <v>1.0336639999997855E-2</v>
      </c>
      <c r="K2335">
        <f t="shared" si="221"/>
        <v>2.6819430140748372E-3</v>
      </c>
      <c r="L2335">
        <f t="shared" si="222"/>
        <v>-1.1506665604739856E-3</v>
      </c>
    </row>
    <row r="2336" spans="1:12">
      <c r="A2336">
        <v>99.715000000000003</v>
      </c>
      <c r="B2336">
        <v>23.06</v>
      </c>
      <c r="C2336" s="1">
        <v>-8.2769999999999996E-2</v>
      </c>
      <c r="D2336">
        <v>98.006720000000001</v>
      </c>
      <c r="E2336" s="1">
        <v>6.1301000000000001E-2</v>
      </c>
      <c r="F2336">
        <v>0.12318999999999999</v>
      </c>
      <c r="G2336">
        <f t="shared" si="219"/>
        <v>10.212300224</v>
      </c>
      <c r="H2336">
        <f t="shared" si="223"/>
        <v>8.9834758960684056</v>
      </c>
      <c r="I2336">
        <f t="shared" si="224"/>
        <v>0.97740226240793215</v>
      </c>
      <c r="J2336">
        <f t="shared" si="220"/>
        <v>1.1670400000006484E-2</v>
      </c>
      <c r="K2336">
        <f t="shared" si="221"/>
        <v>2.6819358212757968E-3</v>
      </c>
      <c r="L2336">
        <f t="shared" si="222"/>
        <v>-1.299096266859691E-3</v>
      </c>
    </row>
    <row r="2337" spans="1:12">
      <c r="A2337">
        <v>99.716999999999999</v>
      </c>
      <c r="B2337">
        <v>23.07</v>
      </c>
      <c r="C2337" s="1">
        <v>-7.8874E-2</v>
      </c>
      <c r="D2337">
        <v>98.003839999999997</v>
      </c>
      <c r="E2337" s="1">
        <v>5.6901E-2</v>
      </c>
      <c r="F2337">
        <v>0.1232</v>
      </c>
      <c r="G2337">
        <f t="shared" si="219"/>
        <v>10.212000128</v>
      </c>
      <c r="H2337">
        <f t="shared" si="223"/>
        <v>8.9831758000684054</v>
      </c>
      <c r="I2337">
        <f t="shared" si="224"/>
        <v>0.97736961196029548</v>
      </c>
      <c r="J2337">
        <f t="shared" si="220"/>
        <v>1.217056000000661E-2</v>
      </c>
      <c r="K2337">
        <f t="shared" si="221"/>
        <v>2.6819214357934602E-3</v>
      </c>
      <c r="L2337">
        <f t="shared" si="222"/>
        <v>-1.354817079268774E-3</v>
      </c>
    </row>
    <row r="2338" spans="1:12">
      <c r="A2338">
        <v>99.718000000000004</v>
      </c>
      <c r="B2338">
        <v>23.08</v>
      </c>
      <c r="C2338" s="1">
        <v>-8.1795000000000007E-2</v>
      </c>
      <c r="D2338">
        <v>98.001919999999998</v>
      </c>
      <c r="E2338" s="1">
        <v>7.4893000000000001E-2</v>
      </c>
      <c r="F2338">
        <v>0.1232</v>
      </c>
      <c r="G2338">
        <f t="shared" si="219"/>
        <v>10.211800064</v>
      </c>
      <c r="H2338">
        <f t="shared" si="223"/>
        <v>8.9829757360684059</v>
      </c>
      <c r="I2338">
        <f t="shared" si="224"/>
        <v>0.97734784499520444</v>
      </c>
      <c r="J2338">
        <f t="shared" si="220"/>
        <v>8.6694400000141524E-3</v>
      </c>
      <c r="K2338">
        <f t="shared" si="221"/>
        <v>2.6819142431101623E-3</v>
      </c>
      <c r="L2338">
        <f t="shared" si="222"/>
        <v>-9.650966733890479E-4</v>
      </c>
    </row>
    <row r="2339" spans="1:12">
      <c r="A2339">
        <v>99.724999999999994</v>
      </c>
      <c r="B2339">
        <v>23.09</v>
      </c>
      <c r="C2339" s="1">
        <v>-7.9844999999999999E-2</v>
      </c>
      <c r="D2339">
        <v>98.004800000000003</v>
      </c>
      <c r="E2339">
        <v>0.10702</v>
      </c>
      <c r="F2339">
        <v>0.1232</v>
      </c>
      <c r="G2339">
        <f t="shared" si="219"/>
        <v>10.21210016</v>
      </c>
      <c r="H2339">
        <f t="shared" si="223"/>
        <v>8.9832758320684061</v>
      </c>
      <c r="I2339">
        <f t="shared" si="224"/>
        <v>0.97738049544284111</v>
      </c>
      <c r="J2339">
        <f t="shared" si="220"/>
        <v>7.0022400000123277E-3</v>
      </c>
      <c r="K2339">
        <f t="shared" si="221"/>
        <v>2.6818638954073082E-3</v>
      </c>
      <c r="L2339">
        <f t="shared" si="222"/>
        <v>-7.7947511920048169E-4</v>
      </c>
    </row>
    <row r="2340" spans="1:12">
      <c r="A2340">
        <v>99.724999999999994</v>
      </c>
      <c r="B2340">
        <v>23.1</v>
      </c>
      <c r="C2340" s="1">
        <v>-8.3739999999999995E-2</v>
      </c>
      <c r="D2340">
        <v>98.006720000000001</v>
      </c>
      <c r="E2340">
        <v>0.13194</v>
      </c>
      <c r="F2340">
        <v>0.1232</v>
      </c>
      <c r="G2340">
        <f t="shared" si="219"/>
        <v>10.212300224</v>
      </c>
      <c r="H2340">
        <f t="shared" si="223"/>
        <v>8.9834758960684056</v>
      </c>
      <c r="I2340">
        <f t="shared" si="224"/>
        <v>0.97740226240793215</v>
      </c>
      <c r="J2340">
        <f t="shared" si="220"/>
        <v>7.8358400000056502E-3</v>
      </c>
      <c r="K2340">
        <f t="shared" si="221"/>
        <v>2.6818638954073082E-3</v>
      </c>
      <c r="L2340">
        <f t="shared" si="222"/>
        <v>-8.7225035060593695E-4</v>
      </c>
    </row>
    <row r="2341" spans="1:12">
      <c r="A2341">
        <v>99.724000000000004</v>
      </c>
      <c r="B2341">
        <v>23.11</v>
      </c>
      <c r="C2341" s="1">
        <v>-7.9844999999999999E-2</v>
      </c>
      <c r="D2341">
        <v>98.00864</v>
      </c>
      <c r="E2341">
        <v>0.13202</v>
      </c>
      <c r="F2341">
        <v>0.1232</v>
      </c>
      <c r="G2341">
        <f t="shared" si="219"/>
        <v>10.212500287999999</v>
      </c>
      <c r="H2341">
        <f t="shared" si="223"/>
        <v>8.9836759600684051</v>
      </c>
      <c r="I2341">
        <f t="shared" si="224"/>
        <v>0.9774240293730232</v>
      </c>
      <c r="J2341">
        <f t="shared" si="220"/>
        <v>7.1689599999984529E-3</v>
      </c>
      <c r="K2341">
        <f t="shared" si="221"/>
        <v>2.6818710878205509E-3</v>
      </c>
      <c r="L2341">
        <f t="shared" si="222"/>
        <v>-7.9799850660952219E-4</v>
      </c>
    </row>
    <row r="2342" spans="1:12">
      <c r="A2342">
        <v>99.718000000000004</v>
      </c>
      <c r="B2342">
        <v>23.12</v>
      </c>
      <c r="C2342" s="1">
        <v>-7.6925999999999994E-2</v>
      </c>
      <c r="D2342">
        <v>98.011520000000004</v>
      </c>
      <c r="E2342">
        <v>0.10936</v>
      </c>
      <c r="F2342">
        <v>0.1232</v>
      </c>
      <c r="G2342">
        <f t="shared" si="219"/>
        <v>10.212800384000001</v>
      </c>
      <c r="H2342">
        <f t="shared" si="223"/>
        <v>8.983976056068407</v>
      </c>
      <c r="I2342">
        <f t="shared" si="224"/>
        <v>0.97745667982065998</v>
      </c>
      <c r="J2342">
        <f t="shared" si="220"/>
        <v>1.0003200000010475E-2</v>
      </c>
      <c r="K2342">
        <f t="shared" si="221"/>
        <v>2.6819142431101623E-3</v>
      </c>
      <c r="L2342">
        <f t="shared" si="222"/>
        <v>-1.1134490939847966E-3</v>
      </c>
    </row>
    <row r="2343" spans="1:12">
      <c r="A2343">
        <v>99.718999999999994</v>
      </c>
      <c r="B2343">
        <v>23.13</v>
      </c>
      <c r="C2343" s="1">
        <v>-8.1794000000000006E-2</v>
      </c>
      <c r="D2343">
        <v>98.011520000000004</v>
      </c>
      <c r="E2343" s="1">
        <v>7.6505000000000004E-2</v>
      </c>
      <c r="F2343">
        <v>0.1232</v>
      </c>
      <c r="G2343">
        <f t="shared" si="219"/>
        <v>10.212800384000001</v>
      </c>
      <c r="H2343">
        <f t="shared" si="223"/>
        <v>8.983976056068407</v>
      </c>
      <c r="I2343">
        <f t="shared" si="224"/>
        <v>0.97745667982065998</v>
      </c>
      <c r="J2343">
        <f t="shared" si="220"/>
        <v>1.0336640000015654E-2</v>
      </c>
      <c r="K2343">
        <f t="shared" si="221"/>
        <v>2.6819070504654451E-3</v>
      </c>
      <c r="L2343">
        <f t="shared" si="222"/>
        <v>-1.1505640637848274E-3</v>
      </c>
    </row>
    <row r="2344" spans="1:12">
      <c r="A2344">
        <v>99.724000000000004</v>
      </c>
      <c r="B2344">
        <v>23.14</v>
      </c>
      <c r="C2344" s="1">
        <v>-7.9844999999999999E-2</v>
      </c>
      <c r="D2344">
        <v>98.010559999999998</v>
      </c>
      <c r="E2344" s="1">
        <v>4.6775999999999998E-2</v>
      </c>
      <c r="F2344">
        <v>0.1232</v>
      </c>
      <c r="G2344">
        <f t="shared" si="219"/>
        <v>10.212700352000001</v>
      </c>
      <c r="H2344">
        <f t="shared" si="223"/>
        <v>8.9838760240684064</v>
      </c>
      <c r="I2344">
        <f t="shared" si="224"/>
        <v>0.97744579633811435</v>
      </c>
      <c r="J2344">
        <f t="shared" si="220"/>
        <v>1.0670080000014657E-2</v>
      </c>
      <c r="K2344">
        <f t="shared" si="221"/>
        <v>2.6818710878205509E-3</v>
      </c>
      <c r="L2344">
        <f t="shared" si="222"/>
        <v>-1.1876922579328562E-3</v>
      </c>
    </row>
    <row r="2345" spans="1:12">
      <c r="A2345">
        <v>99.728999999999999</v>
      </c>
      <c r="B2345">
        <v>23.15</v>
      </c>
      <c r="C2345" s="1">
        <v>-7.8869999999999996E-2</v>
      </c>
      <c r="D2345">
        <v>98.012479999999996</v>
      </c>
      <c r="E2345" s="1">
        <v>2.9899999999999999E-2</v>
      </c>
      <c r="F2345">
        <v>0.1232</v>
      </c>
      <c r="G2345">
        <f t="shared" si="219"/>
        <v>10.212900416</v>
      </c>
      <c r="H2345">
        <f t="shared" si="223"/>
        <v>8.9840760880684059</v>
      </c>
      <c r="I2345">
        <f t="shared" si="224"/>
        <v>0.97746756330320539</v>
      </c>
      <c r="J2345">
        <f t="shared" si="220"/>
        <v>1.36710400000104E-2</v>
      </c>
      <c r="K2345">
        <f t="shared" si="221"/>
        <v>2.6818351261401153E-3</v>
      </c>
      <c r="L2345">
        <f t="shared" si="222"/>
        <v>-1.5216968184593482E-3</v>
      </c>
    </row>
    <row r="2346" spans="1:12">
      <c r="A2346">
        <v>99.733000000000004</v>
      </c>
      <c r="B2346">
        <v>23.16</v>
      </c>
      <c r="C2346" s="1">
        <v>-8.3737000000000006E-2</v>
      </c>
      <c r="D2346">
        <v>98.011520000000004</v>
      </c>
      <c r="E2346" s="1">
        <v>2.6970000000000001E-2</v>
      </c>
      <c r="F2346">
        <v>0.1232</v>
      </c>
      <c r="G2346">
        <f t="shared" si="219"/>
        <v>10.212800384000001</v>
      </c>
      <c r="H2346">
        <f t="shared" si="223"/>
        <v>8.983976056068407</v>
      </c>
      <c r="I2346">
        <f t="shared" si="224"/>
        <v>0.97745667982065998</v>
      </c>
      <c r="J2346">
        <f t="shared" si="220"/>
        <v>1.250400000001173E-2</v>
      </c>
      <c r="K2346">
        <f t="shared" si="221"/>
        <v>2.6818063574901513E-3</v>
      </c>
      <c r="L2346">
        <f t="shared" si="222"/>
        <v>-1.3918113674808441E-3</v>
      </c>
    </row>
    <row r="2347" spans="1:12">
      <c r="A2347">
        <v>99.728999999999999</v>
      </c>
      <c r="B2347">
        <v>23.17</v>
      </c>
      <c r="C2347" s="1">
        <v>-8.3738000000000007E-2</v>
      </c>
      <c r="D2347">
        <v>98.011520000000004</v>
      </c>
      <c r="E2347" s="1">
        <v>3.1517000000000003E-2</v>
      </c>
      <c r="F2347">
        <v>0.1232</v>
      </c>
      <c r="G2347">
        <f t="shared" si="219"/>
        <v>10.212800384000001</v>
      </c>
      <c r="H2347">
        <f t="shared" si="223"/>
        <v>8.983976056068407</v>
      </c>
      <c r="I2347">
        <f t="shared" si="224"/>
        <v>0.97745667982065998</v>
      </c>
      <c r="J2347">
        <f t="shared" si="220"/>
        <v>8.3360000000146026E-3</v>
      </c>
      <c r="K2347">
        <f t="shared" si="221"/>
        <v>2.6818351261401153E-3</v>
      </c>
      <c r="L2347">
        <f t="shared" si="222"/>
        <v>-9.2787424498798441E-4</v>
      </c>
    </row>
    <row r="2348" spans="1:12">
      <c r="A2348">
        <v>99.738</v>
      </c>
      <c r="B2348">
        <v>23.18</v>
      </c>
      <c r="C2348" s="1">
        <v>-9.0551000000000006E-2</v>
      </c>
      <c r="D2348">
        <v>98.011520000000004</v>
      </c>
      <c r="E2348" s="1">
        <v>3.3175000000000003E-2</v>
      </c>
      <c r="F2348">
        <v>0.12321</v>
      </c>
      <c r="G2348">
        <f t="shared" si="219"/>
        <v>10.212800384000001</v>
      </c>
      <c r="H2348">
        <f t="shared" si="223"/>
        <v>8.983976056068407</v>
      </c>
      <c r="I2348">
        <f t="shared" si="224"/>
        <v>0.97745667982065998</v>
      </c>
      <c r="J2348">
        <f t="shared" si="220"/>
        <v>5.0016000000170464E-3</v>
      </c>
      <c r="K2348">
        <f t="shared" si="221"/>
        <v>2.681770397545644E-3</v>
      </c>
      <c r="L2348">
        <f t="shared" si="222"/>
        <v>-5.5672454699371278E-4</v>
      </c>
    </row>
    <row r="2349" spans="1:12">
      <c r="A2349">
        <v>99.734999999999999</v>
      </c>
      <c r="B2349">
        <v>23.19</v>
      </c>
      <c r="C2349" s="1">
        <v>-8.3736000000000005E-2</v>
      </c>
      <c r="D2349">
        <v>98.012479999999996</v>
      </c>
      <c r="E2349" s="1">
        <v>2.2544999999999999E-2</v>
      </c>
      <c r="F2349">
        <v>0.12321</v>
      </c>
      <c r="G2349">
        <f t="shared" si="219"/>
        <v>10.212900416</v>
      </c>
      <c r="H2349">
        <f t="shared" si="223"/>
        <v>8.9840760880684059</v>
      </c>
      <c r="I2349">
        <f t="shared" si="224"/>
        <v>0.97746756330320539</v>
      </c>
      <c r="J2349">
        <f t="shared" si="220"/>
        <v>2.8342400000061839E-3</v>
      </c>
      <c r="K2349">
        <f t="shared" si="221"/>
        <v>2.6817919733966235E-3</v>
      </c>
      <c r="L2349">
        <f t="shared" si="222"/>
        <v>-3.1547373065665468E-4</v>
      </c>
    </row>
    <row r="2350" spans="1:12">
      <c r="A2350">
        <v>99.733000000000004</v>
      </c>
      <c r="B2350">
        <v>23.2</v>
      </c>
      <c r="C2350" s="1">
        <v>-8.4709999999999994E-2</v>
      </c>
      <c r="D2350">
        <v>98.015360000000001</v>
      </c>
      <c r="E2350" s="1">
        <v>4.0546000000000002E-3</v>
      </c>
      <c r="F2350">
        <v>0.1232</v>
      </c>
      <c r="G2350">
        <f t="shared" si="219"/>
        <v>10.213200512</v>
      </c>
      <c r="H2350">
        <f t="shared" si="223"/>
        <v>8.984376184068406</v>
      </c>
      <c r="I2350">
        <f t="shared" si="224"/>
        <v>0.97750021375084206</v>
      </c>
      <c r="J2350">
        <f t="shared" si="220"/>
        <v>3.3343999999915835E-3</v>
      </c>
      <c r="K2350">
        <f t="shared" si="221"/>
        <v>2.6818063574901513E-3</v>
      </c>
      <c r="L2350">
        <f t="shared" si="222"/>
        <v>-3.7113316847799924E-4</v>
      </c>
    </row>
    <row r="2351" spans="1:12">
      <c r="A2351">
        <v>99.734999999999999</v>
      </c>
      <c r="B2351">
        <v>23.21</v>
      </c>
      <c r="C2351" s="1">
        <v>-8.6656999999999998E-2</v>
      </c>
      <c r="D2351">
        <v>98.015360000000001</v>
      </c>
      <c r="E2351" s="1">
        <v>-4.8799000000000004E-3</v>
      </c>
      <c r="F2351">
        <v>0.12321</v>
      </c>
      <c r="G2351">
        <f t="shared" si="219"/>
        <v>10.213200512</v>
      </c>
      <c r="H2351">
        <f t="shared" si="223"/>
        <v>8.984376184068406</v>
      </c>
      <c r="I2351">
        <f t="shared" si="224"/>
        <v>0.97750021375084206</v>
      </c>
      <c r="J2351">
        <f t="shared" si="220"/>
        <v>5.1683199999913616E-3</v>
      </c>
      <c r="K2351">
        <f t="shared" si="221"/>
        <v>2.6817919733966235E-3</v>
      </c>
      <c r="L2351">
        <f t="shared" si="222"/>
        <v>-5.7525641114138939E-4</v>
      </c>
    </row>
    <row r="2352" spans="1:12">
      <c r="A2352">
        <v>99.736999999999995</v>
      </c>
      <c r="B2352">
        <v>23.22</v>
      </c>
      <c r="C2352" s="1">
        <v>-8.2762000000000002E-2</v>
      </c>
      <c r="D2352">
        <v>98.00864</v>
      </c>
      <c r="E2352" s="1">
        <v>3.8337000000000002E-3</v>
      </c>
      <c r="F2352">
        <v>0.12321</v>
      </c>
      <c r="G2352">
        <f t="shared" si="219"/>
        <v>10.212500287999999</v>
      </c>
      <c r="H2352">
        <f t="shared" si="223"/>
        <v>8.9836759600684051</v>
      </c>
      <c r="I2352">
        <f t="shared" si="224"/>
        <v>0.9774240293730232</v>
      </c>
      <c r="J2352">
        <f t="shared" si="220"/>
        <v>1.6671999999870086E-3</v>
      </c>
      <c r="K2352">
        <f t="shared" si="221"/>
        <v>2.6817775894573963E-3</v>
      </c>
      <c r="L2352">
        <f t="shared" si="222"/>
        <v>-1.8558104804732004E-4</v>
      </c>
    </row>
    <row r="2353" spans="1:12">
      <c r="A2353">
        <v>99.734999999999999</v>
      </c>
      <c r="B2353">
        <v>23.23</v>
      </c>
      <c r="C2353" s="1">
        <v>-8.4709999999999994E-2</v>
      </c>
      <c r="D2353">
        <v>98.009600000000006</v>
      </c>
      <c r="E2353" s="1">
        <v>2.2342000000000001E-2</v>
      </c>
      <c r="F2353">
        <v>0.12321</v>
      </c>
      <c r="G2353">
        <f t="shared" si="219"/>
        <v>10.21260032</v>
      </c>
      <c r="H2353">
        <f t="shared" si="223"/>
        <v>8.9837759920684057</v>
      </c>
      <c r="I2353">
        <f t="shared" si="224"/>
        <v>0.97743491285556872</v>
      </c>
      <c r="J2353">
        <f t="shared" si="220"/>
        <v>-1.5004800000154462E-3</v>
      </c>
      <c r="K2353">
        <f t="shared" si="221"/>
        <v>2.6817919733966235E-3</v>
      </c>
      <c r="L2353">
        <f t="shared" si="222"/>
        <v>1.6702108348874567E-4</v>
      </c>
    </row>
    <row r="2354" spans="1:12">
      <c r="A2354">
        <v>99.734999999999999</v>
      </c>
      <c r="B2354">
        <v>23.24</v>
      </c>
      <c r="C2354" s="1">
        <v>-8.0814999999999998E-2</v>
      </c>
      <c r="D2354">
        <v>98.016310000000004</v>
      </c>
      <c r="E2354" s="1">
        <v>4.2921000000000001E-2</v>
      </c>
      <c r="F2354">
        <v>0.12321</v>
      </c>
      <c r="G2354">
        <f t="shared" si="219"/>
        <v>10.213299502</v>
      </c>
      <c r="H2354">
        <f t="shared" si="223"/>
        <v>8.9844751740684057</v>
      </c>
      <c r="I2354">
        <f t="shared" si="224"/>
        <v>0.97751098386377777</v>
      </c>
      <c r="J2354">
        <f t="shared" si="220"/>
        <v>1.8269733333120639E-3</v>
      </c>
      <c r="K2354">
        <f t="shared" si="221"/>
        <v>2.6817919733966235E-3</v>
      </c>
      <c r="L2354">
        <f t="shared" si="222"/>
        <v>-2.0334780807065912E-4</v>
      </c>
    </row>
    <row r="2355" spans="1:12">
      <c r="A2355">
        <v>99.738</v>
      </c>
      <c r="B2355">
        <v>23.25</v>
      </c>
      <c r="C2355" s="1">
        <v>-8.2761000000000001E-2</v>
      </c>
      <c r="D2355">
        <v>98.016310000000004</v>
      </c>
      <c r="E2355" s="1">
        <v>6.5010999999999999E-2</v>
      </c>
      <c r="F2355">
        <v>0.12321</v>
      </c>
      <c r="G2355">
        <f t="shared" si="219"/>
        <v>10.213299502</v>
      </c>
      <c r="H2355">
        <f t="shared" si="223"/>
        <v>8.9844751740684057</v>
      </c>
      <c r="I2355">
        <f t="shared" si="224"/>
        <v>0.97751098386377777</v>
      </c>
      <c r="J2355">
        <f t="shared" si="220"/>
        <v>3.6556833333161285E-3</v>
      </c>
      <c r="K2355">
        <f t="shared" si="221"/>
        <v>2.681770397545644E-3</v>
      </c>
      <c r="L2355">
        <f t="shared" si="222"/>
        <v>-4.068889125396447E-4</v>
      </c>
    </row>
    <row r="2356" spans="1:12">
      <c r="A2356">
        <v>99.738</v>
      </c>
      <c r="B2356">
        <v>23.26</v>
      </c>
      <c r="C2356" s="1">
        <v>-8.0813999999999997E-2</v>
      </c>
      <c r="D2356">
        <v>98.010559999999998</v>
      </c>
      <c r="E2356" s="1">
        <v>9.1217999999999994E-2</v>
      </c>
      <c r="F2356">
        <v>0.12321</v>
      </c>
      <c r="G2356">
        <f t="shared" si="219"/>
        <v>10.212700352000001</v>
      </c>
      <c r="H2356">
        <f t="shared" si="223"/>
        <v>8.9838760240684064</v>
      </c>
      <c r="I2356">
        <f t="shared" si="224"/>
        <v>0.97744579633811435</v>
      </c>
      <c r="J2356">
        <f t="shared" si="220"/>
        <v>6.58196666659946E-4</v>
      </c>
      <c r="K2356">
        <f t="shared" si="221"/>
        <v>2.681770397545644E-3</v>
      </c>
      <c r="L2356">
        <f t="shared" si="222"/>
        <v>-7.3264219686090169E-5</v>
      </c>
    </row>
    <row r="2357" spans="1:12">
      <c r="A2357">
        <v>99.74</v>
      </c>
      <c r="B2357">
        <v>23.27</v>
      </c>
      <c r="C2357" s="1">
        <v>-8.2761000000000001E-2</v>
      </c>
      <c r="D2357">
        <v>98.012479999999996</v>
      </c>
      <c r="E2357">
        <v>0.12008000000000001</v>
      </c>
      <c r="F2357">
        <v>0.12321</v>
      </c>
      <c r="G2357">
        <f t="shared" si="219"/>
        <v>10.212900416</v>
      </c>
      <c r="H2357">
        <f t="shared" si="223"/>
        <v>8.9840760880684059</v>
      </c>
      <c r="I2357">
        <f t="shared" si="224"/>
        <v>0.97746756330320539</v>
      </c>
      <c r="J2357">
        <f t="shared" si="220"/>
        <v>-8.3880999999833136E-4</v>
      </c>
      <c r="K2357">
        <f t="shared" si="221"/>
        <v>2.681756013837861E-3</v>
      </c>
      <c r="L2357">
        <f t="shared" si="222"/>
        <v>9.3366306315274889E-5</v>
      </c>
    </row>
    <row r="2358" spans="1:12">
      <c r="A2358">
        <v>99.734999999999999</v>
      </c>
      <c r="B2358">
        <v>23.28</v>
      </c>
      <c r="C2358" s="1">
        <v>-7.8867999999999994E-2</v>
      </c>
      <c r="D2358">
        <v>98.018230000000003</v>
      </c>
      <c r="E2358">
        <v>0.13435</v>
      </c>
      <c r="F2358">
        <v>0.12321</v>
      </c>
      <c r="G2358">
        <f t="shared" si="219"/>
        <v>10.213499566000001</v>
      </c>
      <c r="H2358">
        <f t="shared" si="223"/>
        <v>8.984675238068407</v>
      </c>
      <c r="I2358">
        <f t="shared" si="224"/>
        <v>0.97753275082886892</v>
      </c>
      <c r="J2358">
        <f t="shared" si="220"/>
        <v>2.3253966666765512E-3</v>
      </c>
      <c r="K2358">
        <f t="shared" si="221"/>
        <v>2.6817919733966235E-3</v>
      </c>
      <c r="L2358">
        <f t="shared" si="222"/>
        <v>-2.5881811028892373E-4</v>
      </c>
    </row>
    <row r="2359" spans="1:12">
      <c r="A2359">
        <v>99.742000000000004</v>
      </c>
      <c r="B2359">
        <v>23.29</v>
      </c>
      <c r="C2359" s="1">
        <v>-8.1785999999999998E-2</v>
      </c>
      <c r="D2359">
        <v>98.019189999999995</v>
      </c>
      <c r="E2359">
        <v>0.11538</v>
      </c>
      <c r="F2359">
        <v>0.12321</v>
      </c>
      <c r="G2359">
        <f t="shared" si="219"/>
        <v>10.213599597999998</v>
      </c>
      <c r="H2359">
        <f t="shared" si="223"/>
        <v>8.984775270068404</v>
      </c>
      <c r="I2359">
        <f t="shared" si="224"/>
        <v>0.97754363431141422</v>
      </c>
      <c r="J2359">
        <f t="shared" si="220"/>
        <v>7.6586999999979019E-3</v>
      </c>
      <c r="K2359">
        <f t="shared" si="221"/>
        <v>2.6817416302843721E-3</v>
      </c>
      <c r="L2359">
        <f t="shared" si="222"/>
        <v>-8.5240863235743391E-4</v>
      </c>
    </row>
    <row r="2360" spans="1:12">
      <c r="A2360">
        <v>99.745000000000005</v>
      </c>
      <c r="B2360">
        <v>23.3</v>
      </c>
      <c r="C2360" s="1">
        <v>-8.0810999999999994E-2</v>
      </c>
      <c r="D2360">
        <v>98.022069999999999</v>
      </c>
      <c r="E2360" s="1">
        <v>7.4121000000000006E-2</v>
      </c>
      <c r="F2360">
        <v>0.12321</v>
      </c>
      <c r="G2360">
        <f t="shared" si="219"/>
        <v>10.213899694</v>
      </c>
      <c r="H2360">
        <f t="shared" si="223"/>
        <v>8.985075366068406</v>
      </c>
      <c r="I2360">
        <f t="shared" si="224"/>
        <v>0.97757628475905101</v>
      </c>
      <c r="J2360">
        <f t="shared" si="220"/>
        <v>1.4327500000001677E-2</v>
      </c>
      <c r="K2360">
        <f t="shared" si="221"/>
        <v>2.6817200552434334E-3</v>
      </c>
      <c r="L2360">
        <f t="shared" si="222"/>
        <v>-1.5945887392451504E-3</v>
      </c>
    </row>
    <row r="2361" spans="1:12">
      <c r="A2361">
        <v>99.742999999999995</v>
      </c>
      <c r="B2361">
        <v>23.31</v>
      </c>
      <c r="C2361" s="1">
        <v>-8.3733000000000002E-2</v>
      </c>
      <c r="D2361">
        <v>98.022069999999999</v>
      </c>
      <c r="E2361" s="1">
        <v>4.1228000000000001E-2</v>
      </c>
      <c r="F2361">
        <v>0.12321</v>
      </c>
      <c r="G2361">
        <f t="shared" si="219"/>
        <v>10.213899694</v>
      </c>
      <c r="H2361">
        <f t="shared" si="223"/>
        <v>8.985075366068406</v>
      </c>
      <c r="I2361">
        <f t="shared" si="224"/>
        <v>0.97757628475905101</v>
      </c>
      <c r="J2361">
        <f t="shared" si="220"/>
        <v>1.399579666666507E-2</v>
      </c>
      <c r="K2361">
        <f t="shared" si="221"/>
        <v>2.6817344385654867E-3</v>
      </c>
      <c r="L2361">
        <f t="shared" si="222"/>
        <v>-1.5576715938877207E-3</v>
      </c>
    </row>
    <row r="2362" spans="1:12">
      <c r="A2362">
        <v>99.748000000000005</v>
      </c>
      <c r="B2362">
        <v>23.32</v>
      </c>
      <c r="C2362" s="1">
        <v>-8.3731E-2</v>
      </c>
      <c r="D2362">
        <v>98.016310000000004</v>
      </c>
      <c r="E2362" s="1">
        <v>3.1171000000000001E-2</v>
      </c>
      <c r="F2362">
        <v>0.12321</v>
      </c>
      <c r="G2362">
        <f t="shared" si="219"/>
        <v>10.213299502</v>
      </c>
      <c r="H2362">
        <f t="shared" si="223"/>
        <v>8.9844751740684057</v>
      </c>
      <c r="I2362">
        <f t="shared" si="224"/>
        <v>0.97751098386377777</v>
      </c>
      <c r="J2362">
        <f t="shared" si="220"/>
        <v>8.1640699999968227E-3</v>
      </c>
      <c r="K2362">
        <f t="shared" si="221"/>
        <v>2.681698480549641E-3</v>
      </c>
      <c r="L2362">
        <f t="shared" si="222"/>
        <v>-9.0868635527654507E-4</v>
      </c>
    </row>
    <row r="2363" spans="1:12">
      <c r="A2363">
        <v>99.74</v>
      </c>
      <c r="B2363">
        <v>23.33</v>
      </c>
      <c r="C2363" s="1">
        <v>-8.9576000000000003E-2</v>
      </c>
      <c r="D2363">
        <v>98.018230000000003</v>
      </c>
      <c r="E2363" s="1">
        <v>3.6563999999999999E-2</v>
      </c>
      <c r="F2363">
        <v>0.12321</v>
      </c>
      <c r="G2363">
        <f t="shared" si="219"/>
        <v>10.213499566000001</v>
      </c>
      <c r="H2363">
        <f t="shared" si="223"/>
        <v>8.984675238068407</v>
      </c>
      <c r="I2363">
        <f t="shared" si="224"/>
        <v>0.97753275082886892</v>
      </c>
      <c r="J2363">
        <f t="shared" si="220"/>
        <v>8.3273166666706054E-3</v>
      </c>
      <c r="K2363">
        <f t="shared" si="221"/>
        <v>2.681756013837861E-3</v>
      </c>
      <c r="L2363">
        <f t="shared" si="222"/>
        <v>-9.2683557791687916E-4</v>
      </c>
    </row>
    <row r="2364" spans="1:12">
      <c r="A2364">
        <v>99.745000000000005</v>
      </c>
      <c r="B2364">
        <v>23.34</v>
      </c>
      <c r="C2364" s="1">
        <v>-8.6652999999999994E-2</v>
      </c>
      <c r="D2364">
        <v>98.023030000000006</v>
      </c>
      <c r="E2364" s="1">
        <v>3.9667000000000001E-2</v>
      </c>
      <c r="F2364">
        <v>0.12321</v>
      </c>
      <c r="G2364">
        <f t="shared" si="219"/>
        <v>10.213999726000001</v>
      </c>
      <c r="H2364">
        <f t="shared" si="223"/>
        <v>8.9851753980684066</v>
      </c>
      <c r="I2364">
        <f t="shared" si="224"/>
        <v>0.97758716824159664</v>
      </c>
      <c r="J2364">
        <f t="shared" si="220"/>
        <v>1.1491523333339648E-2</v>
      </c>
      <c r="K2364">
        <f t="shared" si="221"/>
        <v>2.6817200552434334E-3</v>
      </c>
      <c r="L2364">
        <f t="shared" si="222"/>
        <v>-1.2789425719847433E-3</v>
      </c>
    </row>
    <row r="2365" spans="1:12">
      <c r="A2365">
        <v>99.748000000000005</v>
      </c>
      <c r="B2365">
        <v>23.35</v>
      </c>
      <c r="C2365" s="1">
        <v>-8.4705000000000003E-2</v>
      </c>
      <c r="D2365">
        <v>98.022069999999999</v>
      </c>
      <c r="E2365" s="1">
        <v>2.8149E-2</v>
      </c>
      <c r="F2365">
        <v>0.12321</v>
      </c>
      <c r="G2365">
        <f t="shared" si="219"/>
        <v>10.213899694</v>
      </c>
      <c r="H2365">
        <f t="shared" si="223"/>
        <v>8.985075366068406</v>
      </c>
      <c r="I2365">
        <f t="shared" si="224"/>
        <v>0.97757628475905101</v>
      </c>
      <c r="J2365">
        <f t="shared" si="220"/>
        <v>7.8288933333415106E-3</v>
      </c>
      <c r="K2365">
        <f t="shared" si="221"/>
        <v>2.681698480549641E-3</v>
      </c>
      <c r="L2365">
        <f t="shared" si="222"/>
        <v>-8.7132194382106719E-4</v>
      </c>
    </row>
    <row r="2366" spans="1:12">
      <c r="A2366">
        <v>99.742999999999995</v>
      </c>
      <c r="B2366">
        <v>23.36</v>
      </c>
      <c r="C2366" s="1">
        <v>-8.3733000000000002E-2</v>
      </c>
      <c r="D2366">
        <v>98.022069999999999</v>
      </c>
      <c r="E2366" s="1">
        <v>1.2827E-2</v>
      </c>
      <c r="F2366">
        <v>0.12321</v>
      </c>
      <c r="G2366">
        <f t="shared" ref="G2366:G2429" si="225">(D2366/100)*$B$16</f>
        <v>10.213899694</v>
      </c>
      <c r="H2366">
        <f t="shared" si="223"/>
        <v>8.985075366068406</v>
      </c>
      <c r="I2366">
        <f t="shared" si="224"/>
        <v>0.97757628475905101</v>
      </c>
      <c r="J2366">
        <f t="shared" ref="J2366:J2429" si="226">SLOPE(H2358:H2366,B2358:B2366)</f>
        <v>3.8345600000067519E-3</v>
      </c>
      <c r="K2366">
        <f t="shared" ref="K2366:K2429" si="227">1/(A2366+273.15)</f>
        <v>2.6817344385654867E-3</v>
      </c>
      <c r="L2366">
        <f t="shared" ref="L2366:L2429" si="228">-J2366/H2366</f>
        <v>-4.2676993166776721E-4</v>
      </c>
    </row>
    <row r="2367" spans="1:12">
      <c r="A2367">
        <v>99.745000000000005</v>
      </c>
      <c r="B2367">
        <v>23.37</v>
      </c>
      <c r="C2367" s="1">
        <v>-8.2758999999999999E-2</v>
      </c>
      <c r="D2367">
        <v>98.022069999999999</v>
      </c>
      <c r="E2367" s="1">
        <v>1.1853000000000001E-2</v>
      </c>
      <c r="F2367">
        <v>0.12321</v>
      </c>
      <c r="G2367">
        <f t="shared" si="225"/>
        <v>10.213899694</v>
      </c>
      <c r="H2367">
        <f t="shared" si="223"/>
        <v>8.985075366068406</v>
      </c>
      <c r="I2367">
        <f t="shared" si="224"/>
        <v>0.97757628475905101</v>
      </c>
      <c r="J2367">
        <f t="shared" si="226"/>
        <v>3.167680000014301E-3</v>
      </c>
      <c r="K2367">
        <f t="shared" si="227"/>
        <v>2.6817200552434334E-3</v>
      </c>
      <c r="L2367">
        <f t="shared" si="228"/>
        <v>-3.5254907398738725E-4</v>
      </c>
    </row>
    <row r="2368" spans="1:12">
      <c r="A2368">
        <v>99.744</v>
      </c>
      <c r="B2368">
        <v>23.38</v>
      </c>
      <c r="C2368" s="1">
        <v>-7.8865000000000005E-2</v>
      </c>
      <c r="D2368">
        <v>98.017269999999996</v>
      </c>
      <c r="E2368" s="1">
        <v>2.7248000000000001E-2</v>
      </c>
      <c r="F2368">
        <v>0.12321</v>
      </c>
      <c r="G2368">
        <f t="shared" si="225"/>
        <v>10.213399534000001</v>
      </c>
      <c r="H2368">
        <f t="shared" si="223"/>
        <v>8.9845752060684063</v>
      </c>
      <c r="I2368">
        <f t="shared" si="224"/>
        <v>0.97752186734632329</v>
      </c>
      <c r="J2368">
        <f t="shared" si="226"/>
        <v>-6.6687999999819818E-4</v>
      </c>
      <c r="K2368">
        <f t="shared" si="227"/>
        <v>2.6817272468851738E-3</v>
      </c>
      <c r="L2368">
        <f t="shared" si="228"/>
        <v>7.4224989462804076E-5</v>
      </c>
    </row>
    <row r="2369" spans="1:12">
      <c r="A2369">
        <v>99.748000000000005</v>
      </c>
      <c r="B2369">
        <v>23.39</v>
      </c>
      <c r="C2369" s="1">
        <v>-8.7625999999999996E-2</v>
      </c>
      <c r="D2369">
        <v>98.023030000000006</v>
      </c>
      <c r="E2369" s="1">
        <v>4.8647000000000003E-2</v>
      </c>
      <c r="F2369">
        <v>0.12321</v>
      </c>
      <c r="G2369">
        <f t="shared" si="225"/>
        <v>10.213999726000001</v>
      </c>
      <c r="H2369">
        <f t="shared" si="223"/>
        <v>8.9851753980684066</v>
      </c>
      <c r="I2369">
        <f t="shared" si="224"/>
        <v>0.97758716824159664</v>
      </c>
      <c r="J2369">
        <f t="shared" si="226"/>
        <v>2.3340800000031261E-3</v>
      </c>
      <c r="K2369">
        <f t="shared" si="227"/>
        <v>2.681698480549641E-3</v>
      </c>
      <c r="L2369">
        <f t="shared" si="228"/>
        <v>-2.5977010983056564E-4</v>
      </c>
    </row>
    <row r="2370" spans="1:12">
      <c r="A2370">
        <v>99.748999999999995</v>
      </c>
      <c r="B2370">
        <v>23.4</v>
      </c>
      <c r="C2370" s="1">
        <v>-8.5678000000000004E-2</v>
      </c>
      <c r="D2370">
        <v>98.023030000000006</v>
      </c>
      <c r="E2370" s="1">
        <v>6.6253999999999993E-2</v>
      </c>
      <c r="F2370">
        <v>0.12321</v>
      </c>
      <c r="G2370">
        <f t="shared" si="225"/>
        <v>10.213999726000001</v>
      </c>
      <c r="H2370">
        <f t="shared" si="223"/>
        <v>8.9851753980684066</v>
      </c>
      <c r="I2370">
        <f t="shared" si="224"/>
        <v>0.97758716824159664</v>
      </c>
      <c r="J2370">
        <f t="shared" si="226"/>
        <v>5.1683200000035255E-3</v>
      </c>
      <c r="K2370">
        <f t="shared" si="227"/>
        <v>2.6816912890621856E-3</v>
      </c>
      <c r="L2370">
        <f t="shared" si="228"/>
        <v>-5.7520524319587443E-4</v>
      </c>
    </row>
    <row r="2371" spans="1:12">
      <c r="A2371">
        <v>99.754000000000005</v>
      </c>
      <c r="B2371">
        <v>23.41</v>
      </c>
      <c r="C2371" s="1">
        <v>-8.2754999999999995E-2</v>
      </c>
      <c r="D2371">
        <v>98.023030000000006</v>
      </c>
      <c r="E2371" s="1">
        <v>7.7242000000000005E-2</v>
      </c>
      <c r="F2371">
        <v>0.12322</v>
      </c>
      <c r="G2371">
        <f t="shared" si="225"/>
        <v>10.213999726000001</v>
      </c>
      <c r="H2371">
        <f t="shared" si="223"/>
        <v>8.9851753980684066</v>
      </c>
      <c r="I2371">
        <f t="shared" si="224"/>
        <v>0.97758716824159664</v>
      </c>
      <c r="J2371">
        <f t="shared" si="226"/>
        <v>2.8342400000004745E-3</v>
      </c>
      <c r="K2371">
        <f t="shared" si="227"/>
        <v>2.6816553322034625E-3</v>
      </c>
      <c r="L2371">
        <f t="shared" si="228"/>
        <v>-3.1543513336531714E-4</v>
      </c>
    </row>
    <row r="2372" spans="1:12">
      <c r="A2372">
        <v>99.751999999999995</v>
      </c>
      <c r="B2372">
        <v>23.42</v>
      </c>
      <c r="C2372" s="1">
        <v>-8.3729999999999999E-2</v>
      </c>
      <c r="D2372">
        <v>98.023989999999998</v>
      </c>
      <c r="E2372" s="1">
        <v>8.7052000000000004E-2</v>
      </c>
      <c r="F2372">
        <v>0.12321</v>
      </c>
      <c r="G2372">
        <f t="shared" si="225"/>
        <v>10.214099758</v>
      </c>
      <c r="H2372">
        <f t="shared" si="223"/>
        <v>8.9852754300684055</v>
      </c>
      <c r="I2372">
        <f t="shared" si="224"/>
        <v>0.97759805172414205</v>
      </c>
      <c r="J2372">
        <f t="shared" si="226"/>
        <v>1.6671999999989097E-3</v>
      </c>
      <c r="K2372">
        <f t="shared" si="227"/>
        <v>2.6816697148312426E-3</v>
      </c>
      <c r="L2372">
        <f t="shared" si="228"/>
        <v>-1.8554801274313492E-4</v>
      </c>
    </row>
    <row r="2373" spans="1:12">
      <c r="A2373">
        <v>99.754999999999995</v>
      </c>
      <c r="B2373">
        <v>23.43</v>
      </c>
      <c r="C2373" s="1">
        <v>-8.3728999999999998E-2</v>
      </c>
      <c r="D2373">
        <v>98.023989999999998</v>
      </c>
      <c r="E2373" s="1">
        <v>9.8026000000000002E-2</v>
      </c>
      <c r="F2373">
        <v>0.12322</v>
      </c>
      <c r="G2373">
        <f t="shared" si="225"/>
        <v>10.214099758</v>
      </c>
      <c r="H2373">
        <f t="shared" si="223"/>
        <v>8.9852754300684055</v>
      </c>
      <c r="I2373">
        <f t="shared" si="224"/>
        <v>0.97759805172414205</v>
      </c>
      <c r="J2373">
        <f t="shared" si="226"/>
        <v>3.6678399999968978E-3</v>
      </c>
      <c r="K2373">
        <f t="shared" si="227"/>
        <v>2.6816481409474265E-3</v>
      </c>
      <c r="L2373">
        <f t="shared" si="228"/>
        <v>-4.0820562803481857E-4</v>
      </c>
    </row>
    <row r="2374" spans="1:12">
      <c r="A2374">
        <v>99.76</v>
      </c>
      <c r="B2374">
        <v>23.44</v>
      </c>
      <c r="C2374" s="1">
        <v>-7.9833000000000001E-2</v>
      </c>
      <c r="D2374">
        <v>98.024950000000004</v>
      </c>
      <c r="E2374">
        <v>0.10188999999999999</v>
      </c>
      <c r="F2374">
        <v>0.12322</v>
      </c>
      <c r="G2374">
        <f t="shared" si="225"/>
        <v>10.21419979</v>
      </c>
      <c r="H2374">
        <f t="shared" si="223"/>
        <v>8.9853754620684061</v>
      </c>
      <c r="I2374">
        <f t="shared" si="224"/>
        <v>0.97760893520668768</v>
      </c>
      <c r="J2374">
        <f t="shared" si="226"/>
        <v>5.3350399999955713E-3</v>
      </c>
      <c r="K2374">
        <f t="shared" si="227"/>
        <v>2.68161218524577E-3</v>
      </c>
      <c r="L2374">
        <f t="shared" si="228"/>
        <v>-5.9374703066303043E-4</v>
      </c>
    </row>
    <row r="2375" spans="1:12">
      <c r="A2375">
        <v>99.754999999999995</v>
      </c>
      <c r="B2375">
        <v>23.45</v>
      </c>
      <c r="C2375" s="1">
        <v>-8.3728999999999998E-2</v>
      </c>
      <c r="D2375">
        <v>98.028790000000001</v>
      </c>
      <c r="E2375" s="1">
        <v>9.2752000000000001E-2</v>
      </c>
      <c r="F2375">
        <v>0.12322</v>
      </c>
      <c r="G2375">
        <f t="shared" si="225"/>
        <v>10.214599917999999</v>
      </c>
      <c r="H2375">
        <f t="shared" si="223"/>
        <v>8.9857755900684051</v>
      </c>
      <c r="I2375">
        <f t="shared" si="224"/>
        <v>0.97765246913686976</v>
      </c>
      <c r="J2375">
        <f t="shared" si="226"/>
        <v>9.1695999999874839E-3</v>
      </c>
      <c r="K2375">
        <f t="shared" si="227"/>
        <v>2.6816481409474265E-3</v>
      </c>
      <c r="L2375">
        <f t="shared" si="228"/>
        <v>-1.0204572669411255E-3</v>
      </c>
    </row>
    <row r="2376" spans="1:12">
      <c r="A2376">
        <v>99.759</v>
      </c>
      <c r="B2376">
        <v>23.46</v>
      </c>
      <c r="C2376" s="1">
        <v>-8.3726999999999996E-2</v>
      </c>
      <c r="D2376">
        <v>98.028790000000001</v>
      </c>
      <c r="E2376" s="1">
        <v>7.3261000000000007E-2</v>
      </c>
      <c r="F2376">
        <v>0.12322</v>
      </c>
      <c r="G2376">
        <f t="shared" si="225"/>
        <v>10.214599917999999</v>
      </c>
      <c r="H2376">
        <f t="shared" si="223"/>
        <v>8.9857755900684051</v>
      </c>
      <c r="I2376">
        <f t="shared" si="224"/>
        <v>0.97765246913686976</v>
      </c>
      <c r="J2376">
        <f t="shared" si="226"/>
        <v>1.1837119999980612E-2</v>
      </c>
      <c r="K2376">
        <f t="shared" si="227"/>
        <v>2.6816193763089654E-3</v>
      </c>
      <c r="L2376">
        <f t="shared" si="228"/>
        <v>-1.3173175627781842E-3</v>
      </c>
    </row>
    <row r="2377" spans="1:12">
      <c r="A2377">
        <v>99.759</v>
      </c>
      <c r="B2377">
        <v>23.47</v>
      </c>
      <c r="C2377" s="1">
        <v>-8.4700999999999999E-2</v>
      </c>
      <c r="D2377">
        <v>98.028790000000001</v>
      </c>
      <c r="E2377" s="1">
        <v>5.1855999999999999E-2</v>
      </c>
      <c r="F2377">
        <v>0.12322</v>
      </c>
      <c r="G2377">
        <f t="shared" si="225"/>
        <v>10.214599917999999</v>
      </c>
      <c r="H2377">
        <f t="shared" si="223"/>
        <v>8.9857755900684051</v>
      </c>
      <c r="I2377">
        <f t="shared" si="224"/>
        <v>0.97765246913686976</v>
      </c>
      <c r="J2377">
        <f t="shared" si="226"/>
        <v>9.1695999999785657E-3</v>
      </c>
      <c r="K2377">
        <f t="shared" si="227"/>
        <v>2.6816193763089654E-3</v>
      </c>
      <c r="L2377">
        <f t="shared" si="228"/>
        <v>-1.020457266940133E-3</v>
      </c>
    </row>
    <row r="2378" spans="1:12">
      <c r="A2378">
        <v>99.759</v>
      </c>
      <c r="B2378">
        <v>23.48</v>
      </c>
      <c r="C2378" s="1">
        <v>-8.2753999999999994E-2</v>
      </c>
      <c r="D2378">
        <v>98.028790000000001</v>
      </c>
      <c r="E2378" s="1">
        <v>3.8422999999999999E-2</v>
      </c>
      <c r="F2378">
        <v>0.12322</v>
      </c>
      <c r="G2378">
        <f t="shared" si="225"/>
        <v>10.214599917999999</v>
      </c>
      <c r="H2378">
        <f t="shared" si="223"/>
        <v>8.9857755900684051</v>
      </c>
      <c r="I2378">
        <f t="shared" si="224"/>
        <v>0.97765246913686976</v>
      </c>
      <c r="J2378">
        <f t="shared" si="226"/>
        <v>9.5030399999806187E-3</v>
      </c>
      <c r="K2378">
        <f t="shared" si="227"/>
        <v>2.6816193763089654E-3</v>
      </c>
      <c r="L2378">
        <f t="shared" si="228"/>
        <v>-1.0575648039200893E-3</v>
      </c>
    </row>
    <row r="2379" spans="1:12">
      <c r="A2379">
        <v>99.757000000000005</v>
      </c>
      <c r="B2379">
        <v>23.49</v>
      </c>
      <c r="C2379" s="1">
        <v>-8.4702E-2</v>
      </c>
      <c r="D2379">
        <v>98.028790000000001</v>
      </c>
      <c r="E2379" s="1">
        <v>3.5992000000000003E-2</v>
      </c>
      <c r="F2379">
        <v>0.12322</v>
      </c>
      <c r="G2379">
        <f t="shared" si="225"/>
        <v>10.214599917999999</v>
      </c>
      <c r="H2379">
        <f t="shared" si="223"/>
        <v>8.9857755900684051</v>
      </c>
      <c r="I2379">
        <f t="shared" si="224"/>
        <v>0.97765246913686976</v>
      </c>
      <c r="J2379">
        <f t="shared" si="226"/>
        <v>8.8361599999855125E-3</v>
      </c>
      <c r="K2379">
        <f t="shared" si="227"/>
        <v>2.6816337585510597E-3</v>
      </c>
      <c r="L2379">
        <f t="shared" si="228"/>
        <v>-9.8334972996117821E-4</v>
      </c>
    </row>
    <row r="2380" spans="1:12">
      <c r="A2380">
        <v>99.754000000000005</v>
      </c>
      <c r="B2380">
        <v>23.5</v>
      </c>
      <c r="C2380" s="1">
        <v>-8.2754999999999995E-2</v>
      </c>
      <c r="D2380">
        <v>98.029750000000007</v>
      </c>
      <c r="E2380" s="1">
        <v>4.0120999999999997E-2</v>
      </c>
      <c r="F2380">
        <v>0.12322</v>
      </c>
      <c r="G2380">
        <f t="shared" si="225"/>
        <v>10.21469995</v>
      </c>
      <c r="H2380">
        <f t="shared" si="223"/>
        <v>8.9858756220684057</v>
      </c>
      <c r="I2380">
        <f t="shared" si="224"/>
        <v>0.97766335261941539</v>
      </c>
      <c r="J2380">
        <f t="shared" si="226"/>
        <v>7.8358399999968534E-3</v>
      </c>
      <c r="K2380">
        <f t="shared" si="227"/>
        <v>2.6816553322034625E-3</v>
      </c>
      <c r="L2380">
        <f t="shared" si="228"/>
        <v>-8.7201741149775319E-4</v>
      </c>
    </row>
    <row r="2381" spans="1:12">
      <c r="A2381">
        <v>99.76</v>
      </c>
      <c r="B2381">
        <v>23.51</v>
      </c>
      <c r="C2381" s="1">
        <v>-8.7621000000000004E-2</v>
      </c>
      <c r="D2381">
        <v>98.029750000000007</v>
      </c>
      <c r="E2381" s="1">
        <v>4.6831999999999999E-2</v>
      </c>
      <c r="F2381">
        <v>0.12322</v>
      </c>
      <c r="G2381">
        <f t="shared" si="225"/>
        <v>10.21469995</v>
      </c>
      <c r="H2381">
        <f t="shared" si="223"/>
        <v>8.9858756220684057</v>
      </c>
      <c r="I2381">
        <f t="shared" si="224"/>
        <v>0.97766335261941539</v>
      </c>
      <c r="J2381">
        <f t="shared" si="226"/>
        <v>6.5020799999999795E-3</v>
      </c>
      <c r="K2381">
        <f t="shared" si="227"/>
        <v>2.68161218524577E-3</v>
      </c>
      <c r="L2381">
        <f t="shared" si="228"/>
        <v>-7.2358891592395576E-4</v>
      </c>
    </row>
    <row r="2382" spans="1:12">
      <c r="A2382">
        <v>99.763999999999996</v>
      </c>
      <c r="B2382">
        <v>23.52</v>
      </c>
      <c r="C2382" s="1">
        <v>-8.8593000000000005E-2</v>
      </c>
      <c r="D2382">
        <v>98.030709999999999</v>
      </c>
      <c r="E2382" s="1">
        <v>5.3913000000000003E-2</v>
      </c>
      <c r="F2382">
        <v>0.12322</v>
      </c>
      <c r="G2382">
        <f t="shared" si="225"/>
        <v>10.214799982000001</v>
      </c>
      <c r="H2382">
        <f t="shared" si="223"/>
        <v>8.9859756540684064</v>
      </c>
      <c r="I2382">
        <f t="shared" si="224"/>
        <v>0.97767423610196103</v>
      </c>
      <c r="J2382">
        <f t="shared" si="226"/>
        <v>4.8348800000071268E-3</v>
      </c>
      <c r="K2382">
        <f t="shared" si="227"/>
        <v>2.6815834213786559E-3</v>
      </c>
      <c r="L2382">
        <f t="shared" si="228"/>
        <v>-5.3804730684064691E-4</v>
      </c>
    </row>
    <row r="2383" spans="1:12">
      <c r="A2383">
        <v>99.763999999999996</v>
      </c>
      <c r="B2383">
        <v>23.53</v>
      </c>
      <c r="C2383" s="1">
        <v>-8.5672999999999999E-2</v>
      </c>
      <c r="D2383">
        <v>98.030709999999999</v>
      </c>
      <c r="E2383" s="1">
        <v>6.0491999999999997E-2</v>
      </c>
      <c r="F2383">
        <v>0.12322</v>
      </c>
      <c r="G2383">
        <f t="shared" si="225"/>
        <v>10.214799982000001</v>
      </c>
      <c r="H2383">
        <f t="shared" si="223"/>
        <v>8.9859756540684064</v>
      </c>
      <c r="I2383">
        <f t="shared" si="224"/>
        <v>0.97767423610196103</v>
      </c>
      <c r="J2383">
        <f t="shared" si="226"/>
        <v>2.834240000018052E-3</v>
      </c>
      <c r="K2383">
        <f t="shared" si="227"/>
        <v>2.6815834213786559E-3</v>
      </c>
      <c r="L2383">
        <f t="shared" si="228"/>
        <v>-3.1540704194261287E-4</v>
      </c>
    </row>
    <row r="2384" spans="1:12">
      <c r="A2384">
        <v>99.759</v>
      </c>
      <c r="B2384">
        <v>23.54</v>
      </c>
      <c r="C2384" s="1">
        <v>-8.5674E-2</v>
      </c>
      <c r="D2384">
        <v>98.031670000000005</v>
      </c>
      <c r="E2384" s="1">
        <v>6.6980999999999999E-2</v>
      </c>
      <c r="F2384">
        <v>0.12322</v>
      </c>
      <c r="G2384">
        <f t="shared" si="225"/>
        <v>10.214900013999999</v>
      </c>
      <c r="H2384">
        <f t="shared" si="223"/>
        <v>8.9860756860684052</v>
      </c>
      <c r="I2384">
        <f t="shared" si="224"/>
        <v>0.97768511958450643</v>
      </c>
      <c r="J2384">
        <f t="shared" si="226"/>
        <v>3.8345600000126144E-3</v>
      </c>
      <c r="K2384">
        <f t="shared" si="227"/>
        <v>2.6816193763089654E-3</v>
      </c>
      <c r="L2384">
        <f t="shared" si="228"/>
        <v>-4.2672242411195561E-4</v>
      </c>
    </row>
    <row r="2385" spans="1:12">
      <c r="A2385">
        <v>99.765000000000001</v>
      </c>
      <c r="B2385">
        <v>23.55</v>
      </c>
      <c r="C2385" s="1">
        <v>-8.4698999999999997E-2</v>
      </c>
      <c r="D2385">
        <v>98.032629999999997</v>
      </c>
      <c r="E2385" s="1">
        <v>7.2536000000000003E-2</v>
      </c>
      <c r="F2385">
        <v>0.12322</v>
      </c>
      <c r="G2385">
        <f t="shared" si="225"/>
        <v>10.215000046</v>
      </c>
      <c r="H2385">
        <f t="shared" si="223"/>
        <v>8.9861757180684059</v>
      </c>
      <c r="I2385">
        <f t="shared" si="224"/>
        <v>0.97769600306705207</v>
      </c>
      <c r="J2385">
        <f t="shared" si="226"/>
        <v>5.0016000000111058E-3</v>
      </c>
      <c r="K2385">
        <f t="shared" si="227"/>
        <v>2.6815762305082932E-3</v>
      </c>
      <c r="L2385">
        <f t="shared" si="228"/>
        <v>-5.5658827035336546E-4</v>
      </c>
    </row>
    <row r="2386" spans="1:12">
      <c r="A2386">
        <v>99.768000000000001</v>
      </c>
      <c r="B2386">
        <v>23.56</v>
      </c>
      <c r="C2386" s="1">
        <v>-8.2750000000000004E-2</v>
      </c>
      <c r="D2386">
        <v>98.032629999999997</v>
      </c>
      <c r="E2386" s="1">
        <v>7.6354000000000005E-2</v>
      </c>
      <c r="F2386">
        <v>0.12322</v>
      </c>
      <c r="G2386">
        <f t="shared" si="225"/>
        <v>10.215000046</v>
      </c>
      <c r="H2386">
        <f t="shared" si="223"/>
        <v>8.9861757180684059</v>
      </c>
      <c r="I2386">
        <f t="shared" si="224"/>
        <v>0.97769600306705207</v>
      </c>
      <c r="J2386">
        <f t="shared" si="226"/>
        <v>5.5017600000084781E-3</v>
      </c>
      <c r="K2386">
        <f t="shared" si="227"/>
        <v>2.6815546581285964E-3</v>
      </c>
      <c r="L2386">
        <f t="shared" si="228"/>
        <v>-6.1224709738828603E-4</v>
      </c>
    </row>
    <row r="2387" spans="1:12">
      <c r="A2387">
        <v>99.76</v>
      </c>
      <c r="B2387">
        <v>23.57</v>
      </c>
      <c r="C2387" s="1">
        <v>-8.4699999999999998E-2</v>
      </c>
      <c r="D2387">
        <v>98.034549999999996</v>
      </c>
      <c r="E2387" s="1">
        <v>7.8242000000000006E-2</v>
      </c>
      <c r="F2387">
        <v>0.12322</v>
      </c>
      <c r="G2387">
        <f t="shared" si="225"/>
        <v>10.21520011</v>
      </c>
      <c r="H2387">
        <f t="shared" si="223"/>
        <v>8.9863757820684054</v>
      </c>
      <c r="I2387">
        <f t="shared" si="224"/>
        <v>0.97771777003214311</v>
      </c>
      <c r="J2387">
        <f t="shared" si="226"/>
        <v>6.6688000000010876E-3</v>
      </c>
      <c r="K2387">
        <f t="shared" si="227"/>
        <v>2.68161218524577E-3</v>
      </c>
      <c r="L2387">
        <f t="shared" si="228"/>
        <v>-7.421011720106503E-4</v>
      </c>
    </row>
    <row r="2388" spans="1:12">
      <c r="A2388">
        <v>99.769000000000005</v>
      </c>
      <c r="B2388">
        <v>23.58</v>
      </c>
      <c r="C2388" s="1">
        <v>-8.3724000000000007E-2</v>
      </c>
      <c r="D2388">
        <v>98.034549999999996</v>
      </c>
      <c r="E2388" s="1">
        <v>7.8100000000000003E-2</v>
      </c>
      <c r="F2388">
        <v>0.12322</v>
      </c>
      <c r="G2388">
        <f t="shared" si="225"/>
        <v>10.21520011</v>
      </c>
      <c r="H2388">
        <f t="shared" si="223"/>
        <v>8.9863757820684054</v>
      </c>
      <c r="I2388">
        <f t="shared" si="224"/>
        <v>0.97771777003214311</v>
      </c>
      <c r="J2388">
        <f t="shared" si="226"/>
        <v>6.8355199999934335E-3</v>
      </c>
      <c r="K2388">
        <f t="shared" si="227"/>
        <v>2.6815474674124944E-3</v>
      </c>
      <c r="L2388">
        <f t="shared" si="228"/>
        <v>-7.6065370131006181E-4</v>
      </c>
    </row>
    <row r="2389" spans="1:12">
      <c r="A2389">
        <v>99.772999999999996</v>
      </c>
      <c r="B2389">
        <v>23.59</v>
      </c>
      <c r="C2389" s="1">
        <v>-8.1775E-2</v>
      </c>
      <c r="D2389">
        <v>98.035510000000002</v>
      </c>
      <c r="E2389" s="1">
        <v>7.5083999999999998E-2</v>
      </c>
      <c r="F2389">
        <v>0.12323000000000001</v>
      </c>
      <c r="G2389">
        <f t="shared" si="225"/>
        <v>10.215300142</v>
      </c>
      <c r="H2389">
        <f t="shared" si="223"/>
        <v>8.986475814068406</v>
      </c>
      <c r="I2389">
        <f t="shared" si="224"/>
        <v>0.97772865351468863</v>
      </c>
      <c r="J2389">
        <f t="shared" si="226"/>
        <v>7.5023999999947561E-3</v>
      </c>
      <c r="K2389">
        <f t="shared" si="227"/>
        <v>2.6815187049337263E-3</v>
      </c>
      <c r="L2389">
        <f t="shared" si="228"/>
        <v>-8.3485452531343641E-4</v>
      </c>
    </row>
    <row r="2390" spans="1:12">
      <c r="A2390">
        <v>99.769000000000005</v>
      </c>
      <c r="B2390">
        <v>23.6</v>
      </c>
      <c r="C2390" s="1">
        <v>-8.3724000000000007E-2</v>
      </c>
      <c r="D2390">
        <v>98.036469999999994</v>
      </c>
      <c r="E2390" s="1">
        <v>6.8810999999999997E-2</v>
      </c>
      <c r="F2390">
        <v>0.12322</v>
      </c>
      <c r="G2390">
        <f t="shared" si="225"/>
        <v>10.215400173999999</v>
      </c>
      <c r="H2390">
        <f t="shared" si="223"/>
        <v>8.9865758460684049</v>
      </c>
      <c r="I2390">
        <f t="shared" si="224"/>
        <v>0.97773953699723404</v>
      </c>
      <c r="J2390">
        <f t="shared" si="226"/>
        <v>7.8358399999878276E-3</v>
      </c>
      <c r="K2390">
        <f t="shared" si="227"/>
        <v>2.6815474674124944E-3</v>
      </c>
      <c r="L2390">
        <f t="shared" si="228"/>
        <v>-8.7194946486942302E-4</v>
      </c>
    </row>
    <row r="2391" spans="1:12">
      <c r="A2391">
        <v>99.772999999999996</v>
      </c>
      <c r="B2391">
        <v>23.61</v>
      </c>
      <c r="C2391" s="1">
        <v>-8.3722000000000005E-2</v>
      </c>
      <c r="D2391">
        <v>98.037430000000001</v>
      </c>
      <c r="E2391" s="1">
        <v>5.9662E-2</v>
      </c>
      <c r="F2391">
        <v>0.12323000000000001</v>
      </c>
      <c r="G2391">
        <f t="shared" si="225"/>
        <v>10.215500206</v>
      </c>
      <c r="H2391">
        <f t="shared" si="223"/>
        <v>8.9866758780684055</v>
      </c>
      <c r="I2391">
        <f t="shared" si="224"/>
        <v>0.97775042047977967</v>
      </c>
      <c r="J2391">
        <f t="shared" si="226"/>
        <v>8.5027199999921348E-3</v>
      </c>
      <c r="K2391">
        <f t="shared" si="227"/>
        <v>2.6815187049337263E-3</v>
      </c>
      <c r="L2391">
        <f t="shared" si="228"/>
        <v>-9.4614739814336197E-4</v>
      </c>
    </row>
    <row r="2392" spans="1:12">
      <c r="A2392">
        <v>99.772999999999996</v>
      </c>
      <c r="B2392">
        <v>23.62</v>
      </c>
      <c r="C2392" s="1">
        <v>-8.1775E-2</v>
      </c>
      <c r="D2392">
        <v>98.037430000000001</v>
      </c>
      <c r="E2392" s="1">
        <v>4.8353E-2</v>
      </c>
      <c r="F2392">
        <v>0.12323000000000001</v>
      </c>
      <c r="G2392">
        <f t="shared" si="225"/>
        <v>10.215500206</v>
      </c>
      <c r="H2392">
        <f t="shared" si="223"/>
        <v>8.9866758780684055</v>
      </c>
      <c r="I2392">
        <f t="shared" si="224"/>
        <v>0.97775042047977967</v>
      </c>
      <c r="J2392">
        <f t="shared" si="226"/>
        <v>8.002559999997676E-3</v>
      </c>
      <c r="K2392">
        <f t="shared" si="227"/>
        <v>2.6815187049337263E-3</v>
      </c>
      <c r="L2392">
        <f t="shared" si="228"/>
        <v>-8.9049166884137636E-4</v>
      </c>
    </row>
    <row r="2393" spans="1:12">
      <c r="A2393">
        <v>99.774000000000001</v>
      </c>
      <c r="B2393">
        <v>23.63</v>
      </c>
      <c r="C2393" s="1">
        <v>-8.0800999999999998E-2</v>
      </c>
      <c r="D2393">
        <v>98.038390000000007</v>
      </c>
      <c r="E2393" s="1">
        <v>3.7532999999999997E-2</v>
      </c>
      <c r="F2393">
        <v>0.12323000000000001</v>
      </c>
      <c r="G2393">
        <f t="shared" si="225"/>
        <v>10.215600238</v>
      </c>
      <c r="H2393">
        <f t="shared" si="223"/>
        <v>8.9867759100684061</v>
      </c>
      <c r="I2393">
        <f t="shared" si="224"/>
        <v>0.9777613039623253</v>
      </c>
      <c r="J2393">
        <f t="shared" si="226"/>
        <v>7.835839999999674E-3</v>
      </c>
      <c r="K2393">
        <f t="shared" si="227"/>
        <v>2.6815115144104432E-3</v>
      </c>
      <c r="L2393">
        <f t="shared" si="228"/>
        <v>-8.7193005349345905E-4</v>
      </c>
    </row>
    <row r="2394" spans="1:12">
      <c r="A2394">
        <v>99.775000000000006</v>
      </c>
      <c r="B2394">
        <v>23.64</v>
      </c>
      <c r="C2394" s="1">
        <v>-8.0800999999999998E-2</v>
      </c>
      <c r="D2394">
        <v>98.038390000000007</v>
      </c>
      <c r="E2394" s="1">
        <v>2.9558000000000001E-2</v>
      </c>
      <c r="F2394">
        <v>0.12323000000000001</v>
      </c>
      <c r="G2394">
        <f t="shared" si="225"/>
        <v>10.215600238</v>
      </c>
      <c r="H2394">
        <f t="shared" si="223"/>
        <v>8.9867759100684061</v>
      </c>
      <c r="I2394">
        <f t="shared" si="224"/>
        <v>0.9777613039623253</v>
      </c>
      <c r="J2394">
        <f t="shared" si="226"/>
        <v>7.3356800000052708E-3</v>
      </c>
      <c r="K2394">
        <f t="shared" si="227"/>
        <v>2.6815043239257225E-3</v>
      </c>
      <c r="L2394">
        <f t="shared" si="228"/>
        <v>-8.1627494369662461E-4</v>
      </c>
    </row>
    <row r="2395" spans="1:12">
      <c r="A2395">
        <v>99.771000000000001</v>
      </c>
      <c r="B2395">
        <v>23.65</v>
      </c>
      <c r="C2395" s="1">
        <v>-8.9564000000000005E-2</v>
      </c>
      <c r="D2395">
        <v>98.038390000000007</v>
      </c>
      <c r="E2395" s="1">
        <v>2.4341000000000002E-2</v>
      </c>
      <c r="F2395">
        <v>0.12322</v>
      </c>
      <c r="G2395">
        <f t="shared" si="225"/>
        <v>10.215600238</v>
      </c>
      <c r="H2395">
        <f t="shared" si="223"/>
        <v>8.9867759100684061</v>
      </c>
      <c r="I2395">
        <f t="shared" si="224"/>
        <v>0.9777613039623253</v>
      </c>
      <c r="J2395">
        <f t="shared" si="226"/>
        <v>5.8352000000106334E-3</v>
      </c>
      <c r="K2395">
        <f t="shared" si="227"/>
        <v>2.681533086095983E-3</v>
      </c>
      <c r="L2395">
        <f t="shared" si="228"/>
        <v>-6.4930961430484987E-4</v>
      </c>
    </row>
    <row r="2396" spans="1:12">
      <c r="A2396">
        <v>99.772999999999996</v>
      </c>
      <c r="B2396">
        <v>23.66</v>
      </c>
      <c r="C2396" s="1">
        <v>-8.6642999999999998E-2</v>
      </c>
      <c r="D2396">
        <v>98.038390000000007</v>
      </c>
      <c r="E2396" s="1">
        <v>2.0091000000000001E-2</v>
      </c>
      <c r="F2396">
        <v>0.12323000000000001</v>
      </c>
      <c r="G2396">
        <f t="shared" si="225"/>
        <v>10.215600238</v>
      </c>
      <c r="H2396">
        <f t="shared" si="223"/>
        <v>8.9867759100684061</v>
      </c>
      <c r="I2396">
        <f t="shared" si="224"/>
        <v>0.9777613039623253</v>
      </c>
      <c r="J2396">
        <f t="shared" si="226"/>
        <v>5.0016000000111969E-3</v>
      </c>
      <c r="K2396">
        <f t="shared" si="227"/>
        <v>2.6815187049337263E-3</v>
      </c>
      <c r="L2396">
        <f t="shared" si="228"/>
        <v>-5.5655109797581742E-4</v>
      </c>
    </row>
    <row r="2397" spans="1:12">
      <c r="A2397">
        <v>99.775999999999996</v>
      </c>
      <c r="B2397">
        <v>23.67</v>
      </c>
      <c r="C2397" s="1">
        <v>-8.5667999999999994E-2</v>
      </c>
      <c r="D2397">
        <v>98.039349999999999</v>
      </c>
      <c r="E2397" s="1">
        <v>1.5363E-2</v>
      </c>
      <c r="F2397">
        <v>0.12323000000000001</v>
      </c>
      <c r="G2397">
        <f t="shared" si="225"/>
        <v>10.215700270000001</v>
      </c>
      <c r="H2397">
        <f t="shared" si="223"/>
        <v>8.9868759420684068</v>
      </c>
      <c r="I2397">
        <f t="shared" si="224"/>
        <v>0.97777218744487093</v>
      </c>
      <c r="J2397">
        <f t="shared" si="226"/>
        <v>4.168000000014732E-3</v>
      </c>
      <c r="K2397">
        <f t="shared" si="227"/>
        <v>2.6814971334795643E-3</v>
      </c>
      <c r="L2397">
        <f t="shared" si="228"/>
        <v>-4.6378741921916758E-4</v>
      </c>
    </row>
    <row r="2398" spans="1:12">
      <c r="A2398">
        <v>99.778000000000006</v>
      </c>
      <c r="B2398">
        <v>23.68</v>
      </c>
      <c r="C2398" s="1">
        <v>-8.6640999999999996E-2</v>
      </c>
      <c r="D2398">
        <v>98.039349999999999</v>
      </c>
      <c r="E2398" s="1">
        <v>1.1096E-2</v>
      </c>
      <c r="F2398">
        <v>0.12323000000000001</v>
      </c>
      <c r="G2398">
        <f t="shared" si="225"/>
        <v>10.215700270000001</v>
      </c>
      <c r="H2398">
        <f t="shared" si="223"/>
        <v>8.9868759420684068</v>
      </c>
      <c r="I2398">
        <f t="shared" si="224"/>
        <v>0.97777218744487093</v>
      </c>
      <c r="J2398">
        <f t="shared" si="226"/>
        <v>3.3344000000212746E-3</v>
      </c>
      <c r="K2398">
        <f t="shared" si="227"/>
        <v>2.6814827527029345E-3</v>
      </c>
      <c r="L2398">
        <f t="shared" si="228"/>
        <v>-3.7102993537638994E-4</v>
      </c>
    </row>
    <row r="2399" spans="1:12">
      <c r="A2399">
        <v>99.781000000000006</v>
      </c>
      <c r="B2399">
        <v>23.69</v>
      </c>
      <c r="C2399" s="1">
        <v>-8.7612999999999996E-2</v>
      </c>
      <c r="D2399">
        <v>98.039349999999999</v>
      </c>
      <c r="E2399" s="1">
        <v>9.9538000000000005E-3</v>
      </c>
      <c r="F2399">
        <v>0.12323000000000001</v>
      </c>
      <c r="G2399">
        <f t="shared" si="225"/>
        <v>10.215700270000001</v>
      </c>
      <c r="H2399">
        <f t="shared" ref="H2399:H2462" si="229">G2399-G$27-E$27</f>
        <v>8.9868759420684068</v>
      </c>
      <c r="I2399">
        <f t="shared" ref="I2399:I2462" si="230">H2399/(G$30-G$27-E$27)</f>
        <v>0.97777218744487093</v>
      </c>
      <c r="J2399">
        <f t="shared" si="226"/>
        <v>2.6675200000169804E-3</v>
      </c>
      <c r="K2399">
        <f t="shared" si="227"/>
        <v>2.6814611818272013E-3</v>
      </c>
      <c r="L2399">
        <f t="shared" si="228"/>
        <v>-2.968239483011076E-4</v>
      </c>
    </row>
    <row r="2400" spans="1:12">
      <c r="A2400">
        <v>99.775999999999996</v>
      </c>
      <c r="B2400">
        <v>23.7</v>
      </c>
      <c r="C2400" s="1">
        <v>-8.7614999999999998E-2</v>
      </c>
      <c r="D2400">
        <v>98.038390000000007</v>
      </c>
      <c r="E2400" s="1">
        <v>1.4257000000000001E-2</v>
      </c>
      <c r="F2400">
        <v>0.12323000000000001</v>
      </c>
      <c r="G2400">
        <f t="shared" si="225"/>
        <v>10.215600238</v>
      </c>
      <c r="H2400">
        <f t="shared" si="229"/>
        <v>8.9867759100684061</v>
      </c>
      <c r="I2400">
        <f t="shared" si="230"/>
        <v>0.9777613039623253</v>
      </c>
      <c r="J2400">
        <f t="shared" si="226"/>
        <v>1.667200000010654E-3</v>
      </c>
      <c r="K2400">
        <f t="shared" si="227"/>
        <v>2.6814971334795643E-3</v>
      </c>
      <c r="L2400">
        <f t="shared" si="228"/>
        <v>-1.85517032659376E-4</v>
      </c>
    </row>
    <row r="2401" spans="1:12">
      <c r="A2401">
        <v>99.775999999999996</v>
      </c>
      <c r="B2401">
        <v>23.71</v>
      </c>
      <c r="C2401" s="1">
        <v>-8.7614999999999998E-2</v>
      </c>
      <c r="D2401">
        <v>98.039349999999999</v>
      </c>
      <c r="E2401" s="1">
        <v>2.2839999999999999E-2</v>
      </c>
      <c r="F2401">
        <v>0.12323000000000001</v>
      </c>
      <c r="G2401">
        <f t="shared" si="225"/>
        <v>10.215700270000001</v>
      </c>
      <c r="H2401">
        <f t="shared" si="229"/>
        <v>8.9868759420684068</v>
      </c>
      <c r="I2401">
        <f t="shared" si="230"/>
        <v>0.97777218744487093</v>
      </c>
      <c r="J2401">
        <f t="shared" si="226"/>
        <v>1.1670400000074643E-3</v>
      </c>
      <c r="K2401">
        <f t="shared" si="227"/>
        <v>2.6814971334795643E-3</v>
      </c>
      <c r="L2401">
        <f t="shared" si="228"/>
        <v>-1.298604773817385E-4</v>
      </c>
    </row>
    <row r="2402" spans="1:12">
      <c r="A2402">
        <v>99.781000000000006</v>
      </c>
      <c r="B2402">
        <v>23.72</v>
      </c>
      <c r="C2402" s="1">
        <v>-8.9560000000000001E-2</v>
      </c>
      <c r="D2402">
        <v>98.039349999999999</v>
      </c>
      <c r="E2402" s="1">
        <v>3.177E-2</v>
      </c>
      <c r="F2402">
        <v>0.12323000000000001</v>
      </c>
      <c r="G2402">
        <f t="shared" si="225"/>
        <v>10.215700270000001</v>
      </c>
      <c r="H2402">
        <f t="shared" si="229"/>
        <v>8.9868759420684068</v>
      </c>
      <c r="I2402">
        <f t="shared" si="230"/>
        <v>0.97777218744487093</v>
      </c>
      <c r="J2402">
        <f t="shared" si="226"/>
        <v>1.167040000007486E-3</v>
      </c>
      <c r="K2402">
        <f t="shared" si="227"/>
        <v>2.6814611818272013E-3</v>
      </c>
      <c r="L2402">
        <f t="shared" si="228"/>
        <v>-1.2986047738174092E-4</v>
      </c>
    </row>
    <row r="2403" spans="1:12">
      <c r="A2403">
        <v>99.784999999999997</v>
      </c>
      <c r="B2403">
        <v>23.73</v>
      </c>
      <c r="C2403" s="1">
        <v>-8.0796999999999994E-2</v>
      </c>
      <c r="D2403">
        <v>98.040310000000005</v>
      </c>
      <c r="E2403" s="1">
        <v>3.7704000000000001E-2</v>
      </c>
      <c r="F2403">
        <v>0.12323000000000001</v>
      </c>
      <c r="G2403">
        <f t="shared" si="225"/>
        <v>10.215800302000002</v>
      </c>
      <c r="H2403">
        <f t="shared" si="229"/>
        <v>8.9869759740684074</v>
      </c>
      <c r="I2403">
        <f t="shared" si="230"/>
        <v>0.97778307092741656</v>
      </c>
      <c r="J2403">
        <f t="shared" si="226"/>
        <v>1.6672000000106735E-3</v>
      </c>
      <c r="K2403">
        <f t="shared" si="227"/>
        <v>2.6814324211994053E-3</v>
      </c>
      <c r="L2403">
        <f t="shared" si="228"/>
        <v>-1.8551290276298929E-4</v>
      </c>
    </row>
    <row r="2404" spans="1:12">
      <c r="A2404">
        <v>99.783000000000001</v>
      </c>
      <c r="B2404">
        <v>23.74</v>
      </c>
      <c r="C2404" s="1">
        <v>-8.5666000000000006E-2</v>
      </c>
      <c r="D2404">
        <v>98.040310000000005</v>
      </c>
      <c r="E2404" s="1">
        <v>3.7379999999999997E-2</v>
      </c>
      <c r="F2404">
        <v>0.12323000000000001</v>
      </c>
      <c r="G2404">
        <f t="shared" si="225"/>
        <v>10.215800302000002</v>
      </c>
      <c r="H2404">
        <f t="shared" si="229"/>
        <v>8.9869759740684074</v>
      </c>
      <c r="I2404">
        <f t="shared" si="230"/>
        <v>0.97778307092741656</v>
      </c>
      <c r="J2404">
        <f t="shared" si="226"/>
        <v>1.8339200000117707E-3</v>
      </c>
      <c r="K2404">
        <f t="shared" si="227"/>
        <v>2.6814468014361831E-3</v>
      </c>
      <c r="L2404">
        <f t="shared" si="228"/>
        <v>-2.0406419303929156E-4</v>
      </c>
    </row>
    <row r="2405" spans="1:12">
      <c r="A2405">
        <v>99.787999999999997</v>
      </c>
      <c r="B2405">
        <v>23.75</v>
      </c>
      <c r="C2405" s="1">
        <v>-8.5664000000000004E-2</v>
      </c>
      <c r="D2405">
        <v>98.040310000000005</v>
      </c>
      <c r="E2405" s="1">
        <v>2.8989000000000001E-2</v>
      </c>
      <c r="F2405">
        <v>0.12323000000000001</v>
      </c>
      <c r="G2405">
        <f t="shared" si="225"/>
        <v>10.215800302000002</v>
      </c>
      <c r="H2405">
        <f t="shared" si="229"/>
        <v>8.9869759740684074</v>
      </c>
      <c r="I2405">
        <f t="shared" si="230"/>
        <v>0.97778307092741656</v>
      </c>
      <c r="J2405">
        <f t="shared" si="226"/>
        <v>1.6672000000107E-3</v>
      </c>
      <c r="K2405">
        <f t="shared" si="227"/>
        <v>2.6814108511334324E-3</v>
      </c>
      <c r="L2405">
        <f t="shared" si="228"/>
        <v>-1.8551290276299225E-4</v>
      </c>
    </row>
    <row r="2406" spans="1:12">
      <c r="A2406">
        <v>99.783000000000001</v>
      </c>
      <c r="B2406">
        <v>23.76</v>
      </c>
      <c r="C2406" s="1">
        <v>-8.7611999999999995E-2</v>
      </c>
      <c r="D2406">
        <v>98.042230000000004</v>
      </c>
      <c r="E2406" s="1">
        <v>1.5188999999999999E-2</v>
      </c>
      <c r="F2406">
        <v>0.12323000000000001</v>
      </c>
      <c r="G2406">
        <f t="shared" si="225"/>
        <v>10.216000366000001</v>
      </c>
      <c r="H2406">
        <f t="shared" si="229"/>
        <v>8.9871760380684069</v>
      </c>
      <c r="I2406">
        <f t="shared" si="230"/>
        <v>0.97780483789250761</v>
      </c>
      <c r="J2406">
        <f t="shared" si="226"/>
        <v>3.334400000009485E-3</v>
      </c>
      <c r="K2406">
        <f t="shared" si="227"/>
        <v>2.6814468014361831E-3</v>
      </c>
      <c r="L2406">
        <f t="shared" si="228"/>
        <v>-3.7101754609962441E-4</v>
      </c>
    </row>
    <row r="2407" spans="1:12">
      <c r="A2407">
        <v>99.78</v>
      </c>
      <c r="B2407">
        <v>23.77</v>
      </c>
      <c r="C2407" s="1">
        <v>-8.7613999999999997E-2</v>
      </c>
      <c r="D2407">
        <v>98.042230000000004</v>
      </c>
      <c r="E2407" s="1">
        <v>3.5978E-3</v>
      </c>
      <c r="F2407">
        <v>0.12323000000000001</v>
      </c>
      <c r="G2407">
        <f t="shared" si="225"/>
        <v>10.216000366000001</v>
      </c>
      <c r="H2407">
        <f t="shared" si="229"/>
        <v>8.9871760380684069</v>
      </c>
      <c r="I2407">
        <f t="shared" si="230"/>
        <v>0.97780483789250761</v>
      </c>
      <c r="J2407">
        <f t="shared" si="226"/>
        <v>4.5014400000080758E-3</v>
      </c>
      <c r="K2407">
        <f t="shared" si="227"/>
        <v>2.6814683720805515E-3</v>
      </c>
      <c r="L2407">
        <f t="shared" si="228"/>
        <v>-5.0087368723396677E-4</v>
      </c>
    </row>
    <row r="2408" spans="1:12">
      <c r="A2408">
        <v>99.784000000000006</v>
      </c>
      <c r="B2408">
        <v>23.78</v>
      </c>
      <c r="C2408" s="1">
        <v>-8.9559E-2</v>
      </c>
      <c r="D2408">
        <v>98.040310000000005</v>
      </c>
      <c r="E2408" s="1">
        <v>1.9235000000000001E-3</v>
      </c>
      <c r="F2408">
        <v>0.12323000000000001</v>
      </c>
      <c r="G2408">
        <f t="shared" si="225"/>
        <v>10.215800302000002</v>
      </c>
      <c r="H2408">
        <f t="shared" si="229"/>
        <v>8.9869759740684074</v>
      </c>
      <c r="I2408">
        <f t="shared" si="230"/>
        <v>0.97778307092741656</v>
      </c>
      <c r="J2408">
        <f t="shared" si="226"/>
        <v>3.834560000009622E-3</v>
      </c>
      <c r="K2408">
        <f t="shared" si="227"/>
        <v>2.6814396112985143E-3</v>
      </c>
      <c r="L2408">
        <f t="shared" si="228"/>
        <v>-4.2667967635321444E-4</v>
      </c>
    </row>
    <row r="2409" spans="1:12">
      <c r="A2409">
        <v>99.784999999999997</v>
      </c>
      <c r="B2409">
        <v>23.79</v>
      </c>
      <c r="C2409" s="1">
        <v>-8.9559E-2</v>
      </c>
      <c r="D2409">
        <v>98.040310000000005</v>
      </c>
      <c r="E2409" s="1">
        <v>1.1929E-2</v>
      </c>
      <c r="F2409">
        <v>0.12323000000000001</v>
      </c>
      <c r="G2409">
        <f t="shared" si="225"/>
        <v>10.215800302000002</v>
      </c>
      <c r="H2409">
        <f t="shared" si="229"/>
        <v>8.9869759740684074</v>
      </c>
      <c r="I2409">
        <f t="shared" si="230"/>
        <v>0.97778307092741656</v>
      </c>
      <c r="J2409">
        <f t="shared" si="226"/>
        <v>2.1673600000049801E-3</v>
      </c>
      <c r="K2409">
        <f t="shared" si="227"/>
        <v>2.6814324211994053E-3</v>
      </c>
      <c r="L2409">
        <f t="shared" si="228"/>
        <v>-2.4116677359089627E-4</v>
      </c>
    </row>
    <row r="2410" spans="1:12">
      <c r="A2410">
        <v>99.784999999999997</v>
      </c>
      <c r="B2410">
        <v>23.8</v>
      </c>
      <c r="C2410" s="1">
        <v>-8.6638000000000007E-2</v>
      </c>
      <c r="D2410">
        <v>98.040310000000005</v>
      </c>
      <c r="E2410" s="1">
        <v>2.7057999999999999E-2</v>
      </c>
      <c r="F2410">
        <v>0.12323000000000001</v>
      </c>
      <c r="G2410">
        <f t="shared" si="225"/>
        <v>10.215800302000002</v>
      </c>
      <c r="H2410">
        <f t="shared" si="229"/>
        <v>8.9869759740684074</v>
      </c>
      <c r="I2410">
        <f t="shared" si="230"/>
        <v>0.97778307092741656</v>
      </c>
      <c r="J2410">
        <f t="shared" si="226"/>
        <v>1.0003200000034515E-3</v>
      </c>
      <c r="K2410">
        <f t="shared" si="227"/>
        <v>2.6814324211994053E-3</v>
      </c>
      <c r="L2410">
        <f t="shared" si="228"/>
        <v>-1.1130774165746504E-4</v>
      </c>
    </row>
    <row r="2411" spans="1:12">
      <c r="A2411">
        <v>99.786000000000001</v>
      </c>
      <c r="B2411">
        <v>23.81</v>
      </c>
      <c r="C2411" s="1">
        <v>-8.5664000000000004E-2</v>
      </c>
      <c r="D2411">
        <v>98.042230000000004</v>
      </c>
      <c r="E2411" s="1">
        <v>3.6234000000000002E-2</v>
      </c>
      <c r="F2411">
        <v>0.12323000000000001</v>
      </c>
      <c r="G2411">
        <f t="shared" si="225"/>
        <v>10.216000366000001</v>
      </c>
      <c r="H2411">
        <f t="shared" si="229"/>
        <v>8.9871760380684069</v>
      </c>
      <c r="I2411">
        <f t="shared" si="230"/>
        <v>0.97780483789250761</v>
      </c>
      <c r="J2411">
        <f t="shared" si="226"/>
        <v>1.0003199999975066E-3</v>
      </c>
      <c r="K2411">
        <f t="shared" si="227"/>
        <v>2.6814252311388549E-3</v>
      </c>
      <c r="L2411">
        <f t="shared" si="228"/>
        <v>-1.1130526382929327E-4</v>
      </c>
    </row>
    <row r="2412" spans="1:12">
      <c r="A2412">
        <v>99.784999999999997</v>
      </c>
      <c r="B2412">
        <v>23.82</v>
      </c>
      <c r="C2412" s="1">
        <v>-8.7611999999999995E-2</v>
      </c>
      <c r="D2412">
        <v>98.042230000000004</v>
      </c>
      <c r="E2412" s="1">
        <v>3.4412999999999999E-2</v>
      </c>
      <c r="F2412">
        <v>0.12323000000000001</v>
      </c>
      <c r="G2412">
        <f t="shared" si="225"/>
        <v>10.216000366000001</v>
      </c>
      <c r="H2412">
        <f t="shared" si="229"/>
        <v>8.9871760380684069</v>
      </c>
      <c r="I2412">
        <f t="shared" si="230"/>
        <v>0.97780483789250761</v>
      </c>
      <c r="J2412">
        <f t="shared" si="226"/>
        <v>1.333759999996673E-3</v>
      </c>
      <c r="K2412">
        <f t="shared" si="227"/>
        <v>2.6814324211994053E-3</v>
      </c>
      <c r="L2412">
        <f t="shared" si="228"/>
        <v>-1.4840701843905741E-4</v>
      </c>
    </row>
    <row r="2413" spans="1:12">
      <c r="A2413">
        <v>99.781000000000006</v>
      </c>
      <c r="B2413">
        <v>23.83</v>
      </c>
      <c r="C2413" s="1">
        <v>-8.9560000000000001E-2</v>
      </c>
      <c r="D2413">
        <v>98.043189999999996</v>
      </c>
      <c r="E2413" s="1">
        <v>2.4781000000000001E-2</v>
      </c>
      <c r="F2413">
        <v>0.12323000000000001</v>
      </c>
      <c r="G2413">
        <f t="shared" si="225"/>
        <v>10.216100397999998</v>
      </c>
      <c r="H2413">
        <f t="shared" si="229"/>
        <v>8.987276070068404</v>
      </c>
      <c r="I2413">
        <f t="shared" si="230"/>
        <v>0.97781572137505279</v>
      </c>
      <c r="J2413">
        <f t="shared" si="226"/>
        <v>2.0006399999772544E-3</v>
      </c>
      <c r="K2413">
        <f t="shared" si="227"/>
        <v>2.6814611818272013E-3</v>
      </c>
      <c r="L2413">
        <f t="shared" si="228"/>
        <v>-2.2260804991183799E-4</v>
      </c>
    </row>
    <row r="2414" spans="1:12">
      <c r="A2414">
        <v>99.79</v>
      </c>
      <c r="B2414">
        <v>23.84</v>
      </c>
      <c r="C2414" s="1">
        <v>-8.1768999999999994E-2</v>
      </c>
      <c r="D2414">
        <v>98.042230000000004</v>
      </c>
      <c r="E2414" s="1">
        <v>1.5089999999999999E-2</v>
      </c>
      <c r="F2414">
        <v>0.12323000000000001</v>
      </c>
      <c r="G2414">
        <f t="shared" si="225"/>
        <v>10.216000366000001</v>
      </c>
      <c r="H2414">
        <f t="shared" si="229"/>
        <v>8.9871760380684069</v>
      </c>
      <c r="I2414">
        <f t="shared" si="230"/>
        <v>0.97780483789250761</v>
      </c>
      <c r="J2414">
        <f t="shared" si="226"/>
        <v>1.5004799999829245E-3</v>
      </c>
      <c r="K2414">
        <f t="shared" si="227"/>
        <v>2.6813964712822437E-3</v>
      </c>
      <c r="L2414">
        <f t="shared" si="228"/>
        <v>-1.6695789574245606E-4</v>
      </c>
    </row>
    <row r="2415" spans="1:12">
      <c r="A2415">
        <v>99.784999999999997</v>
      </c>
      <c r="B2415">
        <v>23.85</v>
      </c>
      <c r="C2415" s="1">
        <v>-8.1770999999999996E-2</v>
      </c>
      <c r="D2415">
        <v>98.043189999999996</v>
      </c>
      <c r="E2415" s="1">
        <v>1.2548E-2</v>
      </c>
      <c r="F2415">
        <v>0.12323000000000001</v>
      </c>
      <c r="G2415">
        <f t="shared" si="225"/>
        <v>10.216100397999998</v>
      </c>
      <c r="H2415">
        <f t="shared" si="229"/>
        <v>8.987276070068404</v>
      </c>
      <c r="I2415">
        <f t="shared" si="230"/>
        <v>0.97781572137505279</v>
      </c>
      <c r="J2415">
        <f t="shared" si="226"/>
        <v>3.0009599999657991E-3</v>
      </c>
      <c r="K2415">
        <f t="shared" si="227"/>
        <v>2.6814324211994053E-3</v>
      </c>
      <c r="L2415">
        <f t="shared" si="228"/>
        <v>-3.3391207486774781E-4</v>
      </c>
    </row>
    <row r="2416" spans="1:12">
      <c r="A2416">
        <v>99.796000000000006</v>
      </c>
      <c r="B2416">
        <v>23.86</v>
      </c>
      <c r="C2416" s="1">
        <v>-8.4686999999999998E-2</v>
      </c>
      <c r="D2416">
        <v>98.042230000000004</v>
      </c>
      <c r="E2416" s="1">
        <v>1.8395999999999999E-2</v>
      </c>
      <c r="F2416">
        <v>0.12324</v>
      </c>
      <c r="G2416">
        <f t="shared" si="225"/>
        <v>10.216000366000001</v>
      </c>
      <c r="H2416">
        <f t="shared" si="229"/>
        <v>8.9871760380684069</v>
      </c>
      <c r="I2416">
        <f t="shared" si="230"/>
        <v>0.97780483789250761</v>
      </c>
      <c r="J2416">
        <f t="shared" si="226"/>
        <v>3.6678399999730549E-3</v>
      </c>
      <c r="K2416">
        <f t="shared" si="227"/>
        <v>2.6813533326540575E-3</v>
      </c>
      <c r="L2416">
        <f t="shared" si="228"/>
        <v>-4.0811930070542776E-4</v>
      </c>
    </row>
    <row r="2417" spans="1:12">
      <c r="A2417">
        <v>99.793000000000006</v>
      </c>
      <c r="B2417">
        <v>23.87</v>
      </c>
      <c r="C2417" s="1">
        <v>-8.4687999999999999E-2</v>
      </c>
      <c r="D2417">
        <v>98.042230000000004</v>
      </c>
      <c r="E2417" s="1">
        <v>2.7487000000000001E-2</v>
      </c>
      <c r="F2417">
        <v>0.12324</v>
      </c>
      <c r="G2417">
        <f t="shared" si="225"/>
        <v>10.216000366000001</v>
      </c>
      <c r="H2417">
        <f t="shared" si="229"/>
        <v>8.9871760380684069</v>
      </c>
      <c r="I2417">
        <f t="shared" si="230"/>
        <v>0.97780483789250761</v>
      </c>
      <c r="J2417">
        <f t="shared" si="226"/>
        <v>2.6675199999843741E-3</v>
      </c>
      <c r="K2417">
        <f t="shared" si="227"/>
        <v>2.6813749017946444E-3</v>
      </c>
      <c r="L2417">
        <f t="shared" si="228"/>
        <v>-2.9681403687711655E-4</v>
      </c>
    </row>
    <row r="2418" spans="1:12">
      <c r="A2418">
        <v>99.789000000000001</v>
      </c>
      <c r="B2418">
        <v>23.88</v>
      </c>
      <c r="C2418" s="1">
        <v>-8.4690000000000001E-2</v>
      </c>
      <c r="D2418">
        <v>98.043189999999996</v>
      </c>
      <c r="E2418" s="1">
        <v>3.1136E-2</v>
      </c>
      <c r="F2418">
        <v>0.12323000000000001</v>
      </c>
      <c r="G2418">
        <f t="shared" si="225"/>
        <v>10.216100397999998</v>
      </c>
      <c r="H2418">
        <f t="shared" si="229"/>
        <v>8.987276070068404</v>
      </c>
      <c r="I2418">
        <f t="shared" si="230"/>
        <v>0.97781572137505279</v>
      </c>
      <c r="J2418">
        <f t="shared" si="226"/>
        <v>2.0006399999771864E-3</v>
      </c>
      <c r="K2418">
        <f t="shared" si="227"/>
        <v>2.6814036611885594E-3</v>
      </c>
      <c r="L2418">
        <f t="shared" si="228"/>
        <v>-2.226080499118304E-4</v>
      </c>
    </row>
    <row r="2419" spans="1:12">
      <c r="A2419">
        <v>99.795000000000002</v>
      </c>
      <c r="B2419">
        <v>23.89</v>
      </c>
      <c r="C2419" s="1">
        <v>-8.7608000000000005E-2</v>
      </c>
      <c r="D2419">
        <v>98.044150000000002</v>
      </c>
      <c r="E2419" s="1">
        <v>2.4261000000000001E-2</v>
      </c>
      <c r="F2419">
        <v>0.12324</v>
      </c>
      <c r="G2419">
        <f t="shared" si="225"/>
        <v>10.216200429999999</v>
      </c>
      <c r="H2419">
        <f t="shared" si="229"/>
        <v>8.9873761020684046</v>
      </c>
      <c r="I2419">
        <f t="shared" si="230"/>
        <v>0.97782660485759842</v>
      </c>
      <c r="J2419">
        <f t="shared" si="226"/>
        <v>1.5004799999799364E-3</v>
      </c>
      <c r="K2419">
        <f t="shared" si="227"/>
        <v>2.6813605223290297E-3</v>
      </c>
      <c r="L2419">
        <f t="shared" si="228"/>
        <v>-1.6695417916633173E-4</v>
      </c>
    </row>
    <row r="2420" spans="1:12">
      <c r="A2420">
        <v>99.796000000000006</v>
      </c>
      <c r="B2420">
        <v>23.9</v>
      </c>
      <c r="C2420" s="1">
        <v>-8.3713999999999997E-2</v>
      </c>
      <c r="D2420">
        <v>98.045109999999994</v>
      </c>
      <c r="E2420" s="1">
        <v>9.8711000000000007E-3</v>
      </c>
      <c r="F2420">
        <v>0.12324</v>
      </c>
      <c r="G2420">
        <f t="shared" si="225"/>
        <v>10.216300462</v>
      </c>
      <c r="H2420">
        <f t="shared" si="229"/>
        <v>8.9874761340684053</v>
      </c>
      <c r="I2420">
        <f t="shared" si="230"/>
        <v>0.97783748834014406</v>
      </c>
      <c r="J2420">
        <f t="shared" si="226"/>
        <v>2.6675199999873834E-3</v>
      </c>
      <c r="K2420">
        <f t="shared" si="227"/>
        <v>2.6813533326540575E-3</v>
      </c>
      <c r="L2420">
        <f t="shared" si="228"/>
        <v>-2.968041261189824E-4</v>
      </c>
    </row>
    <row r="2421" spans="1:12">
      <c r="A2421">
        <v>99.801000000000002</v>
      </c>
      <c r="B2421">
        <v>23.91</v>
      </c>
      <c r="C2421" s="1">
        <v>-8.5658999999999999E-2</v>
      </c>
      <c r="D2421">
        <v>98.044150000000002</v>
      </c>
      <c r="E2421" s="1">
        <v>-2.1039000000000001E-3</v>
      </c>
      <c r="F2421">
        <v>0.12324</v>
      </c>
      <c r="G2421">
        <f t="shared" si="225"/>
        <v>10.216200429999999</v>
      </c>
      <c r="H2421">
        <f t="shared" si="229"/>
        <v>8.9873761020684046</v>
      </c>
      <c r="I2421">
        <f t="shared" si="230"/>
        <v>0.97782660485759842</v>
      </c>
      <c r="J2421">
        <f t="shared" si="226"/>
        <v>2.6675199999932858E-3</v>
      </c>
      <c r="K2421">
        <f t="shared" si="227"/>
        <v>2.6813173848575286E-3</v>
      </c>
      <c r="L2421">
        <f t="shared" si="228"/>
        <v>-2.9680742963225583E-4</v>
      </c>
    </row>
    <row r="2422" spans="1:12">
      <c r="A2422">
        <v>99.802999999999997</v>
      </c>
      <c r="B2422">
        <v>23.92</v>
      </c>
      <c r="C2422" s="1">
        <v>-8.3711999999999995E-2</v>
      </c>
      <c r="D2422">
        <v>98.043189999999996</v>
      </c>
      <c r="E2422" s="1">
        <v>-1.9093000000000001E-3</v>
      </c>
      <c r="F2422">
        <v>0.12324</v>
      </c>
      <c r="G2422">
        <f t="shared" si="225"/>
        <v>10.216100397999998</v>
      </c>
      <c r="H2422">
        <f t="shared" si="229"/>
        <v>8.987276070068404</v>
      </c>
      <c r="I2422">
        <f t="shared" si="230"/>
        <v>0.97781572137505279</v>
      </c>
      <c r="J2422">
        <f t="shared" si="226"/>
        <v>2.5007999999744524E-3</v>
      </c>
      <c r="K2422">
        <f t="shared" si="227"/>
        <v>2.6813030060088001E-3</v>
      </c>
      <c r="L2422">
        <f t="shared" si="228"/>
        <v>-2.7826006239011842E-4</v>
      </c>
    </row>
    <row r="2423" spans="1:12">
      <c r="A2423">
        <v>99.799000000000007</v>
      </c>
      <c r="B2423">
        <v>23.93</v>
      </c>
      <c r="C2423" s="1">
        <v>-8.2738999999999993E-2</v>
      </c>
      <c r="D2423">
        <v>98.043189999999996</v>
      </c>
      <c r="E2423" s="1">
        <v>1.2763E-2</v>
      </c>
      <c r="F2423">
        <v>0.12324</v>
      </c>
      <c r="G2423">
        <f t="shared" si="225"/>
        <v>10.216100397999998</v>
      </c>
      <c r="H2423">
        <f t="shared" si="229"/>
        <v>8.987276070068404</v>
      </c>
      <c r="I2423">
        <f t="shared" si="230"/>
        <v>0.97781572137505279</v>
      </c>
      <c r="J2423">
        <f t="shared" si="226"/>
        <v>1.5004799999799308E-3</v>
      </c>
      <c r="K2423">
        <f t="shared" si="227"/>
        <v>2.6813317638604743E-3</v>
      </c>
      <c r="L2423">
        <f t="shared" si="228"/>
        <v>-1.6695603743354358E-4</v>
      </c>
    </row>
    <row r="2424" spans="1:12">
      <c r="A2424">
        <v>99.799000000000007</v>
      </c>
      <c r="B2424">
        <v>23.94</v>
      </c>
      <c r="C2424" s="1">
        <v>-7.8845999999999999E-2</v>
      </c>
      <c r="D2424">
        <v>98.043189999999996</v>
      </c>
      <c r="E2424" s="1">
        <v>3.5762000000000002E-2</v>
      </c>
      <c r="F2424">
        <v>0.12324</v>
      </c>
      <c r="G2424">
        <f t="shared" si="225"/>
        <v>10.216100397999998</v>
      </c>
      <c r="H2424">
        <f t="shared" si="229"/>
        <v>8.987276070068404</v>
      </c>
      <c r="I2424">
        <f t="shared" si="230"/>
        <v>0.97781572137505279</v>
      </c>
      <c r="J2424">
        <f t="shared" si="226"/>
        <v>1.1670399999659169E-3</v>
      </c>
      <c r="K2424">
        <f t="shared" si="227"/>
        <v>2.6813317638604743E-3</v>
      </c>
      <c r="L2424">
        <f t="shared" si="228"/>
        <v>-1.2985469577958945E-4</v>
      </c>
    </row>
    <row r="2425" spans="1:12">
      <c r="A2425">
        <v>99.801000000000002</v>
      </c>
      <c r="B2425">
        <v>23.95</v>
      </c>
      <c r="C2425" s="1">
        <v>-7.9819000000000001E-2</v>
      </c>
      <c r="D2425">
        <v>98.044150000000002</v>
      </c>
      <c r="E2425" s="1">
        <v>5.7178E-2</v>
      </c>
      <c r="F2425">
        <v>0.12324</v>
      </c>
      <c r="G2425">
        <f t="shared" si="225"/>
        <v>10.216200429999999</v>
      </c>
      <c r="H2425">
        <f t="shared" si="229"/>
        <v>8.9873761020684046</v>
      </c>
      <c r="I2425">
        <f t="shared" si="230"/>
        <v>0.97782660485759842</v>
      </c>
      <c r="J2425">
        <f t="shared" si="226"/>
        <v>6.6687999998049391E-4</v>
      </c>
      <c r="K2425">
        <f t="shared" si="227"/>
        <v>2.6813173848575286E-3</v>
      </c>
      <c r="L2425">
        <f t="shared" si="228"/>
        <v>-7.4201857406080342E-5</v>
      </c>
    </row>
    <row r="2426" spans="1:12">
      <c r="A2426">
        <v>99.8</v>
      </c>
      <c r="B2426">
        <v>23.96</v>
      </c>
      <c r="C2426" s="1">
        <v>-8.3711999999999995E-2</v>
      </c>
      <c r="D2426">
        <v>98.045109999999994</v>
      </c>
      <c r="E2426" s="1">
        <v>6.9320999999999994E-2</v>
      </c>
      <c r="F2426">
        <v>0.12324</v>
      </c>
      <c r="G2426">
        <f t="shared" si="225"/>
        <v>10.216300462</v>
      </c>
      <c r="H2426">
        <f t="shared" si="229"/>
        <v>8.9874761340684053</v>
      </c>
      <c r="I2426">
        <f t="shared" si="230"/>
        <v>0.97783748834014406</v>
      </c>
      <c r="J2426">
        <f t="shared" si="226"/>
        <v>5.0016000000314346E-4</v>
      </c>
      <c r="K2426">
        <f t="shared" si="227"/>
        <v>2.6813245743397239E-3</v>
      </c>
      <c r="L2426">
        <f t="shared" si="228"/>
        <v>-5.5650773647922171E-5</v>
      </c>
    </row>
    <row r="2427" spans="1:12">
      <c r="A2427">
        <v>99.801000000000002</v>
      </c>
      <c r="B2427">
        <v>23.97</v>
      </c>
      <c r="C2427" s="1">
        <v>-8.1765000000000004E-2</v>
      </c>
      <c r="D2427">
        <v>98.04607</v>
      </c>
      <c r="E2427" s="1">
        <v>6.9298999999999999E-2</v>
      </c>
      <c r="F2427">
        <v>0.12324</v>
      </c>
      <c r="G2427">
        <f t="shared" si="225"/>
        <v>10.216400494</v>
      </c>
      <c r="H2427">
        <f t="shared" si="229"/>
        <v>8.9875761660684059</v>
      </c>
      <c r="I2427">
        <f t="shared" si="230"/>
        <v>0.97784837182268969</v>
      </c>
      <c r="J2427">
        <f t="shared" si="226"/>
        <v>1.3337600000084258E-3</v>
      </c>
      <c r="K2427">
        <f t="shared" si="227"/>
        <v>2.6813173848575286E-3</v>
      </c>
      <c r="L2427">
        <f t="shared" si="228"/>
        <v>-1.4840041134159043E-4</v>
      </c>
    </row>
    <row r="2428" spans="1:12">
      <c r="A2428">
        <v>99.808000000000007</v>
      </c>
      <c r="B2428">
        <v>23.98</v>
      </c>
      <c r="C2428" s="1">
        <v>-8.1765000000000004E-2</v>
      </c>
      <c r="D2428">
        <v>98.047030000000007</v>
      </c>
      <c r="E2428" s="1">
        <v>5.9857E-2</v>
      </c>
      <c r="F2428">
        <v>0.12324</v>
      </c>
      <c r="G2428">
        <f t="shared" si="225"/>
        <v>10.216500526000001</v>
      </c>
      <c r="H2428">
        <f t="shared" si="229"/>
        <v>8.9876761980684066</v>
      </c>
      <c r="I2428">
        <f t="shared" si="230"/>
        <v>0.97785925530523532</v>
      </c>
      <c r="J2428">
        <f t="shared" si="226"/>
        <v>3.1676800000201193E-3</v>
      </c>
      <c r="K2428">
        <f t="shared" si="227"/>
        <v>2.6812670595616666E-3</v>
      </c>
      <c r="L2428">
        <f t="shared" si="228"/>
        <v>-3.52447054189703E-4</v>
      </c>
    </row>
    <row r="2429" spans="1:12">
      <c r="A2429">
        <v>99.804000000000002</v>
      </c>
      <c r="B2429">
        <v>23.99</v>
      </c>
      <c r="C2429" s="1">
        <v>-8.2738999999999993E-2</v>
      </c>
      <c r="D2429">
        <v>98.047979999999995</v>
      </c>
      <c r="E2429" s="1">
        <v>4.7162999999999997E-2</v>
      </c>
      <c r="F2429">
        <v>0.12324</v>
      </c>
      <c r="G2429">
        <f t="shared" si="225"/>
        <v>10.216599515999999</v>
      </c>
      <c r="H2429">
        <f t="shared" si="229"/>
        <v>8.9877751880684045</v>
      </c>
      <c r="I2429">
        <f t="shared" si="230"/>
        <v>0.9778700254181707</v>
      </c>
      <c r="J2429">
        <f t="shared" si="226"/>
        <v>5.9949733333535477E-3</v>
      </c>
      <c r="K2429">
        <f t="shared" si="227"/>
        <v>2.681295816642267E-3</v>
      </c>
      <c r="L2429">
        <f t="shared" si="228"/>
        <v>-6.6701416178189361E-4</v>
      </c>
    </row>
    <row r="2430" spans="1:12">
      <c r="A2430">
        <v>99.805999999999997</v>
      </c>
      <c r="B2430">
        <v>24</v>
      </c>
      <c r="C2430" s="1">
        <v>-8.0792000000000003E-2</v>
      </c>
      <c r="D2430">
        <v>98.047030000000007</v>
      </c>
      <c r="E2430" s="1">
        <v>3.6638999999999998E-2</v>
      </c>
      <c r="F2430">
        <v>0.12324</v>
      </c>
      <c r="G2430">
        <f t="shared" ref="G2430:G2493" si="231">(D2430/100)*$B$16</f>
        <v>10.216500526000001</v>
      </c>
      <c r="H2430">
        <f t="shared" si="229"/>
        <v>8.9876761980684066</v>
      </c>
      <c r="I2430">
        <f t="shared" si="230"/>
        <v>0.97785925530523532</v>
      </c>
      <c r="J2430">
        <f t="shared" ref="J2430:J2493" si="232">SLOPE(H2422:H2430,B2422:B2430)</f>
        <v>6.8303100000301122E-3</v>
      </c>
      <c r="K2430">
        <f t="shared" ref="K2430:K2493" si="233">1/(A2430+273.15)</f>
        <v>2.6812814380248609E-3</v>
      </c>
      <c r="L2430">
        <f t="shared" ref="L2430:L2493" si="234">-J2430/H2430</f>
        <v>-7.5996396059507061E-4</v>
      </c>
    </row>
    <row r="2431" spans="1:12">
      <c r="A2431">
        <v>99.811000000000007</v>
      </c>
      <c r="B2431">
        <v>24.01</v>
      </c>
      <c r="C2431" s="1">
        <v>-8.1762000000000001E-2</v>
      </c>
      <c r="D2431">
        <v>98.047979999999995</v>
      </c>
      <c r="E2431" s="1">
        <v>3.0453000000000001E-2</v>
      </c>
      <c r="F2431">
        <v>0.12325</v>
      </c>
      <c r="G2431">
        <f t="shared" si="231"/>
        <v>10.216599515999999</v>
      </c>
      <c r="H2431">
        <f t="shared" si="229"/>
        <v>8.9877751880684045</v>
      </c>
      <c r="I2431">
        <f t="shared" si="230"/>
        <v>0.9778700254181707</v>
      </c>
      <c r="J2431">
        <f t="shared" si="232"/>
        <v>6.9918200000173483E-3</v>
      </c>
      <c r="K2431">
        <f t="shared" si="233"/>
        <v>2.6812454921560161E-3</v>
      </c>
      <c r="L2431">
        <f t="shared" si="234"/>
        <v>-7.7792555484690372E-4</v>
      </c>
    </row>
    <row r="2432" spans="1:12">
      <c r="A2432">
        <v>99.813999999999993</v>
      </c>
      <c r="B2432">
        <v>24.02</v>
      </c>
      <c r="C2432" s="1">
        <v>-8.5653999999999994E-2</v>
      </c>
      <c r="D2432">
        <v>98.047979999999995</v>
      </c>
      <c r="E2432" s="1">
        <v>2.8835E-2</v>
      </c>
      <c r="F2432">
        <v>0.12325</v>
      </c>
      <c r="G2432">
        <f t="shared" si="231"/>
        <v>10.216599515999999</v>
      </c>
      <c r="H2432">
        <f t="shared" si="229"/>
        <v>8.9877751880684045</v>
      </c>
      <c r="I2432">
        <f t="shared" si="230"/>
        <v>0.9778700254181707</v>
      </c>
      <c r="J2432">
        <f t="shared" si="232"/>
        <v>6.3214666666707173E-3</v>
      </c>
      <c r="K2432">
        <f t="shared" si="233"/>
        <v>2.681223925097329E-3</v>
      </c>
      <c r="L2432">
        <f t="shared" si="234"/>
        <v>-7.0334054139034228E-4</v>
      </c>
    </row>
    <row r="2433" spans="1:12">
      <c r="A2433">
        <v>99.814999999999998</v>
      </c>
      <c r="B2433">
        <v>24.03</v>
      </c>
      <c r="C2433" s="1">
        <v>-8.4680000000000005E-2</v>
      </c>
      <c r="D2433">
        <v>98.048940000000002</v>
      </c>
      <c r="E2433" s="1">
        <v>3.0244E-2</v>
      </c>
      <c r="F2433">
        <v>0.12325</v>
      </c>
      <c r="G2433">
        <f t="shared" si="231"/>
        <v>10.216699548000001</v>
      </c>
      <c r="H2433">
        <f t="shared" si="229"/>
        <v>8.9878752200684069</v>
      </c>
      <c r="I2433">
        <f t="shared" si="230"/>
        <v>0.97788090890071655</v>
      </c>
      <c r="J2433">
        <f t="shared" si="232"/>
        <v>5.486130000005948E-3</v>
      </c>
      <c r="K2433">
        <f t="shared" si="233"/>
        <v>2.6812167361548673E-3</v>
      </c>
      <c r="L2433">
        <f t="shared" si="234"/>
        <v>-6.1039231917198254E-4</v>
      </c>
    </row>
    <row r="2434" spans="1:12">
      <c r="A2434">
        <v>99.816000000000003</v>
      </c>
      <c r="B2434">
        <v>24.04</v>
      </c>
      <c r="C2434" s="1">
        <v>-8.5653000000000007E-2</v>
      </c>
      <c r="D2434">
        <v>98.047979999999995</v>
      </c>
      <c r="E2434" s="1">
        <v>3.1681000000000001E-2</v>
      </c>
      <c r="F2434">
        <v>0.12325</v>
      </c>
      <c r="G2434">
        <f t="shared" si="231"/>
        <v>10.216599515999999</v>
      </c>
      <c r="H2434">
        <f t="shared" si="229"/>
        <v>8.9877751880684045</v>
      </c>
      <c r="I2434">
        <f t="shared" si="230"/>
        <v>0.9778700254181707</v>
      </c>
      <c r="J2434">
        <f t="shared" si="232"/>
        <v>3.8189299999924378E-3</v>
      </c>
      <c r="K2434">
        <f t="shared" si="233"/>
        <v>2.6812095472509559E-3</v>
      </c>
      <c r="L2434">
        <f t="shared" si="234"/>
        <v>-4.2490270618497503E-4</v>
      </c>
    </row>
    <row r="2435" spans="1:12">
      <c r="A2435">
        <v>99.817999999999998</v>
      </c>
      <c r="B2435">
        <v>24.05</v>
      </c>
      <c r="C2435" s="1">
        <v>-8.8571999999999998E-2</v>
      </c>
      <c r="D2435">
        <v>98.048940000000002</v>
      </c>
      <c r="E2435" s="1">
        <v>3.0321000000000001E-2</v>
      </c>
      <c r="F2435">
        <v>0.12325</v>
      </c>
      <c r="G2435">
        <f t="shared" si="231"/>
        <v>10.216699548000001</v>
      </c>
      <c r="H2435">
        <f t="shared" si="229"/>
        <v>8.9878752200684069</v>
      </c>
      <c r="I2435">
        <f t="shared" si="230"/>
        <v>0.97788090890071655</v>
      </c>
      <c r="J2435">
        <f t="shared" si="232"/>
        <v>2.9870666666671993E-3</v>
      </c>
      <c r="K2435">
        <f t="shared" si="233"/>
        <v>2.6811951695587827E-3</v>
      </c>
      <c r="L2435">
        <f t="shared" si="234"/>
        <v>-3.3234402943173758E-4</v>
      </c>
    </row>
    <row r="2436" spans="1:12">
      <c r="A2436">
        <v>99.816000000000003</v>
      </c>
      <c r="B2436">
        <v>24.06</v>
      </c>
      <c r="C2436" s="1">
        <v>-8.9546000000000001E-2</v>
      </c>
      <c r="D2436">
        <v>98.049899999999994</v>
      </c>
      <c r="E2436" s="1">
        <v>2.3369000000000001E-2</v>
      </c>
      <c r="F2436">
        <v>0.12325</v>
      </c>
      <c r="G2436">
        <f t="shared" si="231"/>
        <v>10.216799579999998</v>
      </c>
      <c r="H2436">
        <f t="shared" si="229"/>
        <v>8.987975252068404</v>
      </c>
      <c r="I2436">
        <f t="shared" si="230"/>
        <v>0.97789179238326174</v>
      </c>
      <c r="J2436">
        <f t="shared" si="232"/>
        <v>2.9905399999918853E-3</v>
      </c>
      <c r="K2436">
        <f t="shared" si="233"/>
        <v>2.6812095472509559E-3</v>
      </c>
      <c r="L2436">
        <f t="shared" si="234"/>
        <v>-3.3272677284059852E-4</v>
      </c>
    </row>
    <row r="2437" spans="1:12">
      <c r="A2437">
        <v>99.814999999999998</v>
      </c>
      <c r="B2437">
        <v>24.07</v>
      </c>
      <c r="C2437" s="1">
        <v>-8.7599999999999997E-2</v>
      </c>
      <c r="D2437">
        <v>98.049899999999994</v>
      </c>
      <c r="E2437" s="1">
        <v>1.0085E-2</v>
      </c>
      <c r="F2437">
        <v>0.12325</v>
      </c>
      <c r="G2437">
        <f t="shared" si="231"/>
        <v>10.216799579999998</v>
      </c>
      <c r="H2437">
        <f t="shared" si="229"/>
        <v>8.987975252068404</v>
      </c>
      <c r="I2437">
        <f t="shared" si="230"/>
        <v>0.97789179238326174</v>
      </c>
      <c r="J2437">
        <f t="shared" si="232"/>
        <v>3.1624699999917624E-3</v>
      </c>
      <c r="K2437">
        <f t="shared" si="233"/>
        <v>2.6812167361548673E-3</v>
      </c>
      <c r="L2437">
        <f t="shared" si="234"/>
        <v>-3.5185566396213461E-4</v>
      </c>
    </row>
    <row r="2438" spans="1:12">
      <c r="A2438">
        <v>99.813999999999993</v>
      </c>
      <c r="B2438">
        <v>24.08</v>
      </c>
      <c r="C2438" s="1">
        <v>-8.3707000000000004E-2</v>
      </c>
      <c r="D2438">
        <v>98.049899999999994</v>
      </c>
      <c r="E2438" s="1">
        <v>-6.5820999999999996E-3</v>
      </c>
      <c r="F2438">
        <v>0.12325</v>
      </c>
      <c r="G2438">
        <f t="shared" si="231"/>
        <v>10.216799579999998</v>
      </c>
      <c r="H2438">
        <f t="shared" si="229"/>
        <v>8.987975252068404</v>
      </c>
      <c r="I2438">
        <f t="shared" si="230"/>
        <v>0.97789179238326174</v>
      </c>
      <c r="J2438">
        <f t="shared" si="232"/>
        <v>3.660893333312017E-3</v>
      </c>
      <c r="K2438">
        <f t="shared" si="233"/>
        <v>2.681223925097329E-3</v>
      </c>
      <c r="L2438">
        <f t="shared" si="234"/>
        <v>-4.0731012610092969E-4</v>
      </c>
    </row>
    <row r="2439" spans="1:12">
      <c r="A2439">
        <v>99.817999999999998</v>
      </c>
      <c r="B2439">
        <v>24.09</v>
      </c>
      <c r="C2439" s="1">
        <v>-8.1758999999999998E-2</v>
      </c>
      <c r="D2439">
        <v>98.049899999999994</v>
      </c>
      <c r="E2439" s="1">
        <v>-2.1491E-2</v>
      </c>
      <c r="F2439">
        <v>0.12325</v>
      </c>
      <c r="G2439">
        <f t="shared" si="231"/>
        <v>10.216799579999998</v>
      </c>
      <c r="H2439">
        <f t="shared" si="229"/>
        <v>8.987975252068404</v>
      </c>
      <c r="I2439">
        <f t="shared" si="230"/>
        <v>0.97789179238326174</v>
      </c>
      <c r="J2439">
        <f t="shared" si="232"/>
        <v>3.0009599999836988E-3</v>
      </c>
      <c r="K2439">
        <f t="shared" si="233"/>
        <v>2.6811951695587827E-3</v>
      </c>
      <c r="L2439">
        <f t="shared" si="234"/>
        <v>-3.3388609957432712E-4</v>
      </c>
    </row>
    <row r="2440" spans="1:12">
      <c r="A2440">
        <v>99.822999999999993</v>
      </c>
      <c r="B2440">
        <v>24.1</v>
      </c>
      <c r="C2440" s="1">
        <v>-7.9811000000000007E-2</v>
      </c>
      <c r="D2440">
        <v>98.048940000000002</v>
      </c>
      <c r="E2440" s="1">
        <v>-3.0497E-2</v>
      </c>
      <c r="F2440">
        <v>0.12325</v>
      </c>
      <c r="G2440">
        <f t="shared" si="231"/>
        <v>10.216699548000001</v>
      </c>
      <c r="H2440">
        <f t="shared" si="229"/>
        <v>8.9878752200684069</v>
      </c>
      <c r="I2440">
        <f t="shared" si="230"/>
        <v>0.97788090890071655</v>
      </c>
      <c r="J2440">
        <f t="shared" si="232"/>
        <v>2.000639999994969E-3</v>
      </c>
      <c r="K2440">
        <f t="shared" si="233"/>
        <v>2.6811592260029549E-3</v>
      </c>
      <c r="L2440">
        <f t="shared" si="234"/>
        <v>-2.2259321040949456E-4</v>
      </c>
    </row>
    <row r="2441" spans="1:12">
      <c r="A2441">
        <v>99.817999999999998</v>
      </c>
      <c r="B2441">
        <v>24.11</v>
      </c>
      <c r="C2441" s="1">
        <v>-8.6625999999999995E-2</v>
      </c>
      <c r="D2441">
        <v>98.048940000000002</v>
      </c>
      <c r="E2441" s="1">
        <v>-3.2065999999999997E-2</v>
      </c>
      <c r="F2441">
        <v>0.12325</v>
      </c>
      <c r="G2441">
        <f t="shared" si="231"/>
        <v>10.216699548000001</v>
      </c>
      <c r="H2441">
        <f t="shared" si="229"/>
        <v>8.9878752200684069</v>
      </c>
      <c r="I2441">
        <f t="shared" si="230"/>
        <v>0.97788090890071655</v>
      </c>
      <c r="J2441">
        <f t="shared" si="232"/>
        <v>8.3360000000233666E-4</v>
      </c>
      <c r="K2441">
        <f t="shared" si="233"/>
        <v>2.6811951695587827E-3</v>
      </c>
      <c r="L2441">
        <f t="shared" si="234"/>
        <v>-9.2747171004449274E-5</v>
      </c>
    </row>
    <row r="2442" spans="1:12">
      <c r="A2442">
        <v>99.819000000000003</v>
      </c>
      <c r="B2442">
        <v>24.12</v>
      </c>
      <c r="C2442" s="1">
        <v>-8.3705000000000002E-2</v>
      </c>
      <c r="D2442">
        <v>98.047979999999995</v>
      </c>
      <c r="E2442" s="1">
        <v>-2.7075999999999999E-2</v>
      </c>
      <c r="F2442">
        <v>0.12325</v>
      </c>
      <c r="G2442">
        <f t="shared" si="231"/>
        <v>10.216599515999999</v>
      </c>
      <c r="H2442">
        <f t="shared" si="229"/>
        <v>8.9877751880684045</v>
      </c>
      <c r="I2442">
        <f t="shared" si="230"/>
        <v>0.9778700254181707</v>
      </c>
      <c r="J2442">
        <f t="shared" si="232"/>
        <v>-3.3343999999032128E-4</v>
      </c>
      <c r="K2442">
        <f t="shared" si="233"/>
        <v>2.6811879807705197E-3</v>
      </c>
      <c r="L2442">
        <f t="shared" si="234"/>
        <v>3.7099281303005322E-5</v>
      </c>
    </row>
    <row r="2443" spans="1:12">
      <c r="A2443">
        <v>99.816000000000003</v>
      </c>
      <c r="B2443">
        <v>24.13</v>
      </c>
      <c r="C2443" s="1">
        <v>-7.6893000000000003E-2</v>
      </c>
      <c r="D2443">
        <v>98.047979999999995</v>
      </c>
      <c r="E2443" s="1">
        <v>-1.8436999999999999E-2</v>
      </c>
      <c r="F2443">
        <v>0.12325</v>
      </c>
      <c r="G2443">
        <f t="shared" si="231"/>
        <v>10.216599515999999</v>
      </c>
      <c r="H2443">
        <f t="shared" si="229"/>
        <v>8.9877751880684045</v>
      </c>
      <c r="I2443">
        <f t="shared" si="230"/>
        <v>0.9778700254181707</v>
      </c>
      <c r="J2443">
        <f t="shared" si="232"/>
        <v>-2.167359999999059E-3</v>
      </c>
      <c r="K2443">
        <f t="shared" si="233"/>
        <v>2.6812095472509559E-3</v>
      </c>
      <c r="L2443">
        <f t="shared" si="234"/>
        <v>2.4114532847642958E-4</v>
      </c>
    </row>
    <row r="2444" spans="1:12">
      <c r="A2444">
        <v>99.816000000000003</v>
      </c>
      <c r="B2444">
        <v>24.14</v>
      </c>
      <c r="C2444" s="1">
        <v>-7.9812999999999995E-2</v>
      </c>
      <c r="D2444">
        <v>98.047979999999995</v>
      </c>
      <c r="E2444" s="1">
        <v>-9.0860000000000003E-3</v>
      </c>
      <c r="F2444">
        <v>0.12325</v>
      </c>
      <c r="G2444">
        <f t="shared" si="231"/>
        <v>10.216599515999999</v>
      </c>
      <c r="H2444">
        <f t="shared" si="229"/>
        <v>8.9877751880684045</v>
      </c>
      <c r="I2444">
        <f t="shared" si="230"/>
        <v>0.9778700254181707</v>
      </c>
      <c r="J2444">
        <f t="shared" si="232"/>
        <v>-3.1676799999876101E-3</v>
      </c>
      <c r="K2444">
        <f t="shared" si="233"/>
        <v>2.6812095472509559E-3</v>
      </c>
      <c r="L2444">
        <f t="shared" si="234"/>
        <v>3.5244317238740234E-4</v>
      </c>
    </row>
    <row r="2445" spans="1:12">
      <c r="A2445">
        <v>99.817999999999998</v>
      </c>
      <c r="B2445">
        <v>24.15</v>
      </c>
      <c r="C2445" s="1">
        <v>-7.7866000000000005E-2</v>
      </c>
      <c r="D2445">
        <v>98.047979999999995</v>
      </c>
      <c r="E2445" s="1">
        <v>-3.6602E-4</v>
      </c>
      <c r="F2445">
        <v>0.12325</v>
      </c>
      <c r="G2445">
        <f t="shared" si="231"/>
        <v>10.216599515999999</v>
      </c>
      <c r="H2445">
        <f t="shared" si="229"/>
        <v>8.9877751880684045</v>
      </c>
      <c r="I2445">
        <f t="shared" si="230"/>
        <v>0.9778700254181707</v>
      </c>
      <c r="J2445">
        <f t="shared" si="232"/>
        <v>-3.1676799999965652E-3</v>
      </c>
      <c r="K2445">
        <f t="shared" si="233"/>
        <v>2.6811951695587827E-3</v>
      </c>
      <c r="L2445">
        <f t="shared" si="234"/>
        <v>3.5244317238839872E-4</v>
      </c>
    </row>
    <row r="2446" spans="1:12">
      <c r="A2446">
        <v>99.814999999999998</v>
      </c>
      <c r="B2446">
        <v>24.16</v>
      </c>
      <c r="C2446" s="1">
        <v>-8.0786999999999998E-2</v>
      </c>
      <c r="D2446">
        <v>98.047979999999995</v>
      </c>
      <c r="E2446" s="1">
        <v>7.8639999999999995E-3</v>
      </c>
      <c r="F2446">
        <v>0.12325</v>
      </c>
      <c r="G2446">
        <f t="shared" si="231"/>
        <v>10.216599515999999</v>
      </c>
      <c r="H2446">
        <f t="shared" si="229"/>
        <v>8.9877751880684045</v>
      </c>
      <c r="I2446">
        <f t="shared" si="230"/>
        <v>0.9778700254181707</v>
      </c>
      <c r="J2446">
        <f t="shared" si="232"/>
        <v>-2.8342400000062567E-3</v>
      </c>
      <c r="K2446">
        <f t="shared" si="233"/>
        <v>2.6812167361548673E-3</v>
      </c>
      <c r="L2446">
        <f t="shared" si="234"/>
        <v>3.1534389108539481E-4</v>
      </c>
    </row>
    <row r="2447" spans="1:12">
      <c r="A2447">
        <v>99.816000000000003</v>
      </c>
      <c r="B2447">
        <v>24.17</v>
      </c>
      <c r="C2447" s="1">
        <v>-7.8839999999999993E-2</v>
      </c>
      <c r="D2447">
        <v>98.047979999999995</v>
      </c>
      <c r="E2447" s="1">
        <v>1.6062E-2</v>
      </c>
      <c r="F2447">
        <v>0.12325</v>
      </c>
      <c r="G2447">
        <f t="shared" si="231"/>
        <v>10.216599515999999</v>
      </c>
      <c r="H2447">
        <f t="shared" si="229"/>
        <v>8.9877751880684045</v>
      </c>
      <c r="I2447">
        <f t="shared" si="230"/>
        <v>0.9778700254181707</v>
      </c>
      <c r="J2447">
        <f t="shared" si="232"/>
        <v>-2.1673600000167827E-3</v>
      </c>
      <c r="K2447">
        <f t="shared" si="233"/>
        <v>2.6812095472509559E-3</v>
      </c>
      <c r="L2447">
        <f t="shared" si="234"/>
        <v>2.4114532847840155E-4</v>
      </c>
    </row>
    <row r="2448" spans="1:12">
      <c r="A2448">
        <v>99.816000000000003</v>
      </c>
      <c r="B2448">
        <v>24.18</v>
      </c>
      <c r="C2448" s="1">
        <v>-8.6625999999999995E-2</v>
      </c>
      <c r="D2448">
        <v>98.047979999999995</v>
      </c>
      <c r="E2448" s="1">
        <v>2.4011999999999999E-2</v>
      </c>
      <c r="F2448">
        <v>0.12325</v>
      </c>
      <c r="G2448">
        <f t="shared" si="231"/>
        <v>10.216599515999999</v>
      </c>
      <c r="H2448">
        <f t="shared" si="229"/>
        <v>8.9877751880684045</v>
      </c>
      <c r="I2448">
        <f t="shared" si="230"/>
        <v>0.9778700254181707</v>
      </c>
      <c r="J2448">
        <f t="shared" si="232"/>
        <v>-1.1670400000281709E-3</v>
      </c>
      <c r="K2448">
        <f t="shared" si="233"/>
        <v>2.6812095472509559E-3</v>
      </c>
      <c r="L2448">
        <f t="shared" si="234"/>
        <v>1.2984748456742204E-4</v>
      </c>
    </row>
    <row r="2449" spans="1:12">
      <c r="A2449">
        <v>99.822999999999993</v>
      </c>
      <c r="B2449">
        <v>24.19</v>
      </c>
      <c r="C2449" s="1">
        <v>-8.2730999999999999E-2</v>
      </c>
      <c r="D2449">
        <v>98.048940000000002</v>
      </c>
      <c r="E2449" s="1">
        <v>3.1482999999999997E-2</v>
      </c>
      <c r="F2449">
        <v>0.12325</v>
      </c>
      <c r="G2449">
        <f t="shared" si="231"/>
        <v>10.216699548000001</v>
      </c>
      <c r="H2449">
        <f t="shared" si="229"/>
        <v>8.9878752200684069</v>
      </c>
      <c r="I2449">
        <f t="shared" si="230"/>
        <v>0.97788090890071655</v>
      </c>
      <c r="J2449">
        <f t="shared" si="232"/>
        <v>6.5645053412206412E-18</v>
      </c>
      <c r="K2449">
        <f t="shared" si="233"/>
        <v>2.6811592260029549E-3</v>
      </c>
      <c r="L2449">
        <f t="shared" si="234"/>
        <v>-7.3037343982738094E-19</v>
      </c>
    </row>
    <row r="2450" spans="1:12">
      <c r="A2450">
        <v>99.825999999999993</v>
      </c>
      <c r="B2450">
        <v>24.2</v>
      </c>
      <c r="C2450" s="1">
        <v>-7.8836000000000003E-2</v>
      </c>
      <c r="D2450">
        <v>98.048940000000002</v>
      </c>
      <c r="E2450" s="1">
        <v>3.7608999999999997E-2</v>
      </c>
      <c r="F2450">
        <v>0.12325</v>
      </c>
      <c r="G2450">
        <f t="shared" si="231"/>
        <v>10.216699548000001</v>
      </c>
      <c r="H2450">
        <f t="shared" si="229"/>
        <v>8.9878752200684069</v>
      </c>
      <c r="I2450">
        <f t="shared" si="230"/>
        <v>0.97788090890071655</v>
      </c>
      <c r="J2450">
        <f t="shared" si="232"/>
        <v>1.16704000002817E-3</v>
      </c>
      <c r="K2450">
        <f t="shared" si="233"/>
        <v>2.6811376603320322E-3</v>
      </c>
      <c r="L2450">
        <f t="shared" si="234"/>
        <v>-1.2984603940899923E-4</v>
      </c>
    </row>
    <row r="2451" spans="1:12">
      <c r="A2451">
        <v>99.823999999999998</v>
      </c>
      <c r="B2451">
        <v>24.21</v>
      </c>
      <c r="C2451" s="1">
        <v>-7.5916999999999998E-2</v>
      </c>
      <c r="D2451">
        <v>98.048940000000002</v>
      </c>
      <c r="E2451" s="1">
        <v>4.0342000000000003E-2</v>
      </c>
      <c r="F2451">
        <v>0.12325</v>
      </c>
      <c r="G2451">
        <f t="shared" si="231"/>
        <v>10.216699548000001</v>
      </c>
      <c r="H2451">
        <f t="shared" si="229"/>
        <v>8.9878752200684069</v>
      </c>
      <c r="I2451">
        <f t="shared" si="230"/>
        <v>0.97788090890071655</v>
      </c>
      <c r="J2451">
        <f t="shared" si="232"/>
        <v>1.5004800000361941E-3</v>
      </c>
      <c r="K2451">
        <f t="shared" si="233"/>
        <v>2.6811520374074335E-3</v>
      </c>
      <c r="L2451">
        <f t="shared" si="234"/>
        <v>-1.6694490781156773E-4</v>
      </c>
    </row>
    <row r="2452" spans="1:12">
      <c r="A2452">
        <v>99.825000000000003</v>
      </c>
      <c r="B2452">
        <v>24.22</v>
      </c>
      <c r="C2452" s="1">
        <v>-7.689E-2</v>
      </c>
      <c r="D2452">
        <v>98.049899999999994</v>
      </c>
      <c r="E2452" s="1">
        <v>3.7663000000000002E-2</v>
      </c>
      <c r="F2452">
        <v>0.12325</v>
      </c>
      <c r="G2452">
        <f t="shared" si="231"/>
        <v>10.216799579999998</v>
      </c>
      <c r="H2452">
        <f t="shared" si="229"/>
        <v>8.987975252068404</v>
      </c>
      <c r="I2452">
        <f t="shared" si="230"/>
        <v>0.97789179238326174</v>
      </c>
      <c r="J2452">
        <f t="shared" si="232"/>
        <v>2.3340800000208077E-3</v>
      </c>
      <c r="K2452">
        <f t="shared" si="233"/>
        <v>2.6811448488504594E-3</v>
      </c>
      <c r="L2452">
        <f t="shared" si="234"/>
        <v>-2.5968918856153565E-4</v>
      </c>
    </row>
    <row r="2453" spans="1:12">
      <c r="A2453">
        <v>99.828000000000003</v>
      </c>
      <c r="B2453">
        <v>24.23</v>
      </c>
      <c r="C2453" s="1">
        <v>-7.7862000000000001E-2</v>
      </c>
      <c r="D2453">
        <v>98.05086</v>
      </c>
      <c r="E2453" s="1">
        <v>2.9000999999999999E-2</v>
      </c>
      <c r="F2453">
        <v>0.12325999999999999</v>
      </c>
      <c r="G2453">
        <f t="shared" si="231"/>
        <v>10.216899611999999</v>
      </c>
      <c r="H2453">
        <f t="shared" si="229"/>
        <v>8.9880752840684046</v>
      </c>
      <c r="I2453">
        <f t="shared" si="230"/>
        <v>0.97790267586580737</v>
      </c>
      <c r="J2453">
        <f t="shared" si="232"/>
        <v>3.5011200000104746E-3</v>
      </c>
      <c r="K2453">
        <f t="shared" si="233"/>
        <v>2.6811232834108184E-3</v>
      </c>
      <c r="L2453">
        <f t="shared" si="234"/>
        <v>-3.8952944755773241E-4</v>
      </c>
    </row>
    <row r="2454" spans="1:12">
      <c r="A2454">
        <v>99.825000000000003</v>
      </c>
      <c r="B2454">
        <v>24.24</v>
      </c>
      <c r="C2454" s="1">
        <v>-7.7864000000000003E-2</v>
      </c>
      <c r="D2454">
        <v>98.05086</v>
      </c>
      <c r="E2454" s="1">
        <v>1.6926E-2</v>
      </c>
      <c r="F2454">
        <v>0.12325</v>
      </c>
      <c r="G2454">
        <f t="shared" si="231"/>
        <v>10.216899611999999</v>
      </c>
      <c r="H2454">
        <f t="shared" si="229"/>
        <v>8.9880752840684046</v>
      </c>
      <c r="I2454">
        <f t="shared" si="230"/>
        <v>0.97790267586580737</v>
      </c>
      <c r="J2454">
        <f t="shared" si="232"/>
        <v>4.1680000000000423E-3</v>
      </c>
      <c r="K2454">
        <f t="shared" si="233"/>
        <v>2.6811448488504594E-3</v>
      </c>
      <c r="L2454">
        <f t="shared" si="234"/>
        <v>-4.6372553280544165E-4</v>
      </c>
    </row>
    <row r="2455" spans="1:12">
      <c r="A2455">
        <v>99.825000000000003</v>
      </c>
      <c r="B2455">
        <v>24.25</v>
      </c>
      <c r="C2455" s="1">
        <v>-7.5916999999999998E-2</v>
      </c>
      <c r="D2455">
        <v>98.05086</v>
      </c>
      <c r="E2455" s="1">
        <v>5.1297000000000001E-3</v>
      </c>
      <c r="F2455">
        <v>0.12325</v>
      </c>
      <c r="G2455">
        <f t="shared" si="231"/>
        <v>10.216899611999999</v>
      </c>
      <c r="H2455">
        <f t="shared" si="229"/>
        <v>8.9880752840684046</v>
      </c>
      <c r="I2455">
        <f t="shared" si="230"/>
        <v>0.97790267586580737</v>
      </c>
      <c r="J2455">
        <f t="shared" si="232"/>
        <v>4.334719999989271E-3</v>
      </c>
      <c r="K2455">
        <f t="shared" si="233"/>
        <v>2.6811448488504594E-3</v>
      </c>
      <c r="L2455">
        <f t="shared" si="234"/>
        <v>-4.8227455411646071E-4</v>
      </c>
    </row>
    <row r="2456" spans="1:12">
      <c r="A2456">
        <v>99.823999999999998</v>
      </c>
      <c r="B2456">
        <v>24.26</v>
      </c>
      <c r="C2456" s="1">
        <v>-7.689E-2</v>
      </c>
      <c r="D2456">
        <v>98.049899999999994</v>
      </c>
      <c r="E2456" s="1">
        <v>-4.7035999999999996E-3</v>
      </c>
      <c r="F2456">
        <v>0.12325</v>
      </c>
      <c r="G2456">
        <f t="shared" si="231"/>
        <v>10.216799579999998</v>
      </c>
      <c r="H2456">
        <f t="shared" si="229"/>
        <v>8.987975252068404</v>
      </c>
      <c r="I2456">
        <f t="shared" si="230"/>
        <v>0.97789179238326174</v>
      </c>
      <c r="J2456">
        <f t="shared" si="232"/>
        <v>3.334399999973859E-3</v>
      </c>
      <c r="K2456">
        <f t="shared" si="233"/>
        <v>2.6811520374074335E-3</v>
      </c>
      <c r="L2456">
        <f t="shared" si="234"/>
        <v>-3.709845550816924E-4</v>
      </c>
    </row>
    <row r="2457" spans="1:12">
      <c r="A2457">
        <v>99.825999999999993</v>
      </c>
      <c r="B2457">
        <v>24.27</v>
      </c>
      <c r="C2457" s="1">
        <v>-7.7863000000000002E-2</v>
      </c>
      <c r="D2457">
        <v>98.05086</v>
      </c>
      <c r="E2457" s="1">
        <v>-1.3231E-2</v>
      </c>
      <c r="F2457">
        <v>0.12325</v>
      </c>
      <c r="G2457">
        <f t="shared" si="231"/>
        <v>10.216899611999999</v>
      </c>
      <c r="H2457">
        <f t="shared" si="229"/>
        <v>8.9880752840684046</v>
      </c>
      <c r="I2457">
        <f t="shared" si="230"/>
        <v>0.97790267586580737</v>
      </c>
      <c r="J2457">
        <f t="shared" si="232"/>
        <v>2.6675199999636992E-3</v>
      </c>
      <c r="K2457">
        <f t="shared" si="233"/>
        <v>2.6811376603320322E-3</v>
      </c>
      <c r="L2457">
        <f t="shared" si="234"/>
        <v>-2.9678434099144089E-4</v>
      </c>
    </row>
    <row r="2458" spans="1:12">
      <c r="A2458">
        <v>99.838999999999999</v>
      </c>
      <c r="B2458">
        <v>24.28</v>
      </c>
      <c r="C2458" s="1">
        <v>-7.7858999999999998E-2</v>
      </c>
      <c r="D2458">
        <v>98.05086</v>
      </c>
      <c r="E2458" s="1">
        <v>-2.1374000000000001E-2</v>
      </c>
      <c r="F2458">
        <v>0.12325999999999999</v>
      </c>
      <c r="G2458">
        <f t="shared" si="231"/>
        <v>10.216899611999999</v>
      </c>
      <c r="H2458">
        <f t="shared" si="229"/>
        <v>8.9880752840684046</v>
      </c>
      <c r="I2458">
        <f t="shared" si="230"/>
        <v>0.97790267586580737</v>
      </c>
      <c r="J2458">
        <f t="shared" si="232"/>
        <v>2.3340799999733682E-3</v>
      </c>
      <c r="K2458">
        <f t="shared" si="233"/>
        <v>2.6810442131001183E-3</v>
      </c>
      <c r="L2458">
        <f t="shared" si="234"/>
        <v>-2.5968629836808167E-4</v>
      </c>
    </row>
    <row r="2459" spans="1:12">
      <c r="A2459">
        <v>99.834999999999994</v>
      </c>
      <c r="B2459">
        <v>24.29</v>
      </c>
      <c r="C2459" s="1">
        <v>-7.7859999999999999E-2</v>
      </c>
      <c r="D2459">
        <v>98.049899999999994</v>
      </c>
      <c r="E2459" s="1">
        <v>-2.8169E-2</v>
      </c>
      <c r="F2459">
        <v>0.12325999999999999</v>
      </c>
      <c r="G2459">
        <f t="shared" si="231"/>
        <v>10.216799579999998</v>
      </c>
      <c r="H2459">
        <f t="shared" si="229"/>
        <v>8.987975252068404</v>
      </c>
      <c r="I2459">
        <f t="shared" si="230"/>
        <v>0.97789179238326174</v>
      </c>
      <c r="J2459">
        <f t="shared" si="232"/>
        <v>1.0003199999826717E-3</v>
      </c>
      <c r="K2459">
        <f t="shared" si="233"/>
        <v>2.6810729654007538E-3</v>
      </c>
      <c r="L2459">
        <f t="shared" si="234"/>
        <v>-1.1129536652345231E-4</v>
      </c>
    </row>
    <row r="2460" spans="1:12">
      <c r="A2460">
        <v>99.834000000000003</v>
      </c>
      <c r="B2460">
        <v>24.3</v>
      </c>
      <c r="C2460" s="1">
        <v>-7.8834000000000001E-2</v>
      </c>
      <c r="D2460">
        <v>98.049899999999994</v>
      </c>
      <c r="E2460" s="1">
        <v>-3.1722E-2</v>
      </c>
      <c r="F2460">
        <v>0.12325999999999999</v>
      </c>
      <c r="G2460">
        <f t="shared" si="231"/>
        <v>10.216799579999998</v>
      </c>
      <c r="H2460">
        <f t="shared" si="229"/>
        <v>8.987975252068404</v>
      </c>
      <c r="I2460">
        <f t="shared" si="230"/>
        <v>0.97789179238326174</v>
      </c>
      <c r="J2460">
        <f t="shared" si="232"/>
        <v>-5.0016000000318304E-4</v>
      </c>
      <c r="K2460">
        <f t="shared" si="233"/>
        <v>2.6810801535722714E-3</v>
      </c>
      <c r="L2460">
        <f t="shared" si="234"/>
        <v>5.5647683263044272E-5</v>
      </c>
    </row>
    <row r="2461" spans="1:12">
      <c r="A2461">
        <v>99.837999999999994</v>
      </c>
      <c r="B2461">
        <v>24.31</v>
      </c>
      <c r="C2461" s="1">
        <v>-8.1752000000000005E-2</v>
      </c>
      <c r="D2461">
        <v>98.048940000000002</v>
      </c>
      <c r="E2461" s="1">
        <v>-3.1923E-2</v>
      </c>
      <c r="F2461">
        <v>0.12325999999999999</v>
      </c>
      <c r="G2461">
        <f t="shared" si="231"/>
        <v>10.216699548000001</v>
      </c>
      <c r="H2461">
        <f t="shared" si="229"/>
        <v>8.9878752200684069</v>
      </c>
      <c r="I2461">
        <f t="shared" si="230"/>
        <v>0.97788090890071655</v>
      </c>
      <c r="J2461">
        <f t="shared" si="232"/>
        <v>-2.0006399999890788E-3</v>
      </c>
      <c r="K2461">
        <f t="shared" si="233"/>
        <v>2.6810514011174624E-3</v>
      </c>
      <c r="L2461">
        <f t="shared" si="234"/>
        <v>2.2259321040883918E-4</v>
      </c>
    </row>
    <row r="2462" spans="1:12">
      <c r="A2462">
        <v>99.835999999999999</v>
      </c>
      <c r="B2462">
        <v>24.32</v>
      </c>
      <c r="C2462" s="1">
        <v>-8.0780000000000005E-2</v>
      </c>
      <c r="D2462">
        <v>98.048940000000002</v>
      </c>
      <c r="E2462" s="1">
        <v>-3.2326000000000001E-2</v>
      </c>
      <c r="F2462">
        <v>0.12325999999999999</v>
      </c>
      <c r="G2462">
        <f t="shared" si="231"/>
        <v>10.216699548000001</v>
      </c>
      <c r="H2462">
        <f t="shared" si="229"/>
        <v>8.9878752200684069</v>
      </c>
      <c r="I2462">
        <f t="shared" si="230"/>
        <v>0.97788090890071655</v>
      </c>
      <c r="J2462">
        <f t="shared" si="232"/>
        <v>-2.5007999999744931E-3</v>
      </c>
      <c r="K2462">
        <f t="shared" si="233"/>
        <v>2.6810657772677795E-3</v>
      </c>
      <c r="L2462">
        <f t="shared" si="234"/>
        <v>2.7824151300972995E-4</v>
      </c>
    </row>
    <row r="2463" spans="1:12">
      <c r="A2463">
        <v>99.834999999999994</v>
      </c>
      <c r="B2463">
        <v>24.33</v>
      </c>
      <c r="C2463" s="1">
        <v>-7.7859999999999999E-2</v>
      </c>
      <c r="D2463">
        <v>98.048940000000002</v>
      </c>
      <c r="E2463" s="1">
        <v>-3.5831000000000002E-2</v>
      </c>
      <c r="F2463">
        <v>0.12325999999999999</v>
      </c>
      <c r="G2463">
        <f t="shared" si="231"/>
        <v>10.216699548000001</v>
      </c>
      <c r="H2463">
        <f t="shared" ref="H2463:H2526" si="235">G2463-G$27-E$27</f>
        <v>8.9878752200684069</v>
      </c>
      <c r="I2463">
        <f t="shared" ref="I2463:I2526" si="236">H2463/(G$30-G$27-E$27)</f>
        <v>0.97788090890071655</v>
      </c>
      <c r="J2463">
        <f t="shared" si="232"/>
        <v>-2.6675199999637868E-3</v>
      </c>
      <c r="K2463">
        <f t="shared" si="233"/>
        <v>2.6810729654007538E-3</v>
      </c>
      <c r="L2463">
        <f t="shared" si="234"/>
        <v>2.9679094720937664E-4</v>
      </c>
    </row>
    <row r="2464" spans="1:12">
      <c r="A2464">
        <v>99.832999999999998</v>
      </c>
      <c r="B2464">
        <v>24.34</v>
      </c>
      <c r="C2464" s="1">
        <v>-7.6887999999999998E-2</v>
      </c>
      <c r="D2464">
        <v>98.048940000000002</v>
      </c>
      <c r="E2464" s="1">
        <v>-4.1617000000000001E-2</v>
      </c>
      <c r="F2464">
        <v>0.12325999999999999</v>
      </c>
      <c r="G2464">
        <f t="shared" si="231"/>
        <v>10.216699548000001</v>
      </c>
      <c r="H2464">
        <f t="shared" si="235"/>
        <v>8.9878752200684069</v>
      </c>
      <c r="I2464">
        <f t="shared" si="236"/>
        <v>0.97788090890071655</v>
      </c>
      <c r="J2464">
        <f t="shared" si="232"/>
        <v>-2.500799999956795E-3</v>
      </c>
      <c r="K2464">
        <f t="shared" si="233"/>
        <v>2.6810873417823337E-3</v>
      </c>
      <c r="L2464">
        <f t="shared" si="234"/>
        <v>2.7824151300776087E-4</v>
      </c>
    </row>
    <row r="2465" spans="1:12">
      <c r="A2465">
        <v>99.834000000000003</v>
      </c>
      <c r="B2465">
        <v>24.35</v>
      </c>
      <c r="C2465" s="1">
        <v>-7.5913999999999995E-2</v>
      </c>
      <c r="D2465">
        <v>98.047979999999995</v>
      </c>
      <c r="E2465" s="1">
        <v>-4.6406999999999997E-2</v>
      </c>
      <c r="F2465">
        <v>0.12325999999999999</v>
      </c>
      <c r="G2465">
        <f t="shared" si="231"/>
        <v>10.216599515999999</v>
      </c>
      <c r="H2465">
        <f t="shared" si="235"/>
        <v>8.9877751880684045</v>
      </c>
      <c r="I2465">
        <f t="shared" si="236"/>
        <v>0.9778700254181707</v>
      </c>
      <c r="J2465">
        <f t="shared" si="232"/>
        <v>-3.5011199999749475E-3</v>
      </c>
      <c r="K2465">
        <f t="shared" si="233"/>
        <v>2.6810801535722714E-3</v>
      </c>
      <c r="L2465">
        <f t="shared" si="234"/>
        <v>3.8954245369007568E-4</v>
      </c>
    </row>
    <row r="2466" spans="1:12">
      <c r="A2466">
        <v>99.84</v>
      </c>
      <c r="B2466">
        <v>24.36</v>
      </c>
      <c r="C2466" s="1">
        <v>-7.5911999999999993E-2</v>
      </c>
      <c r="D2466">
        <v>98.047020000000003</v>
      </c>
      <c r="E2466" s="1">
        <v>-4.5676000000000001E-2</v>
      </c>
      <c r="F2466">
        <v>0.12325999999999999</v>
      </c>
      <c r="G2466">
        <f t="shared" si="231"/>
        <v>10.216499484</v>
      </c>
      <c r="H2466">
        <f t="shared" si="235"/>
        <v>8.9876751560684056</v>
      </c>
      <c r="I2466">
        <f t="shared" si="236"/>
        <v>0.97785914193562529</v>
      </c>
      <c r="J2466">
        <f t="shared" si="232"/>
        <v>-4.0012799999811187E-3</v>
      </c>
      <c r="K2466">
        <f t="shared" si="233"/>
        <v>2.6810370251213167E-3</v>
      </c>
      <c r="L2466">
        <f t="shared" si="234"/>
        <v>4.4519633058605671E-4</v>
      </c>
    </row>
    <row r="2467" spans="1:12">
      <c r="A2467">
        <v>99.835999999999999</v>
      </c>
      <c r="B2467">
        <v>24.37</v>
      </c>
      <c r="C2467" s="1">
        <v>-8.0779000000000004E-2</v>
      </c>
      <c r="D2467">
        <v>98.047020000000003</v>
      </c>
      <c r="E2467" s="1">
        <v>-3.6815000000000001E-2</v>
      </c>
      <c r="F2467">
        <v>0.12325999999999999</v>
      </c>
      <c r="G2467">
        <f t="shared" si="231"/>
        <v>10.216499484</v>
      </c>
      <c r="H2467">
        <f t="shared" si="235"/>
        <v>8.9876751560684056</v>
      </c>
      <c r="I2467">
        <f t="shared" si="236"/>
        <v>0.97785914193562529</v>
      </c>
      <c r="J2467">
        <f t="shared" si="232"/>
        <v>-3.8345599999888781E-3</v>
      </c>
      <c r="K2467">
        <f t="shared" si="233"/>
        <v>2.6810657772677795E-3</v>
      </c>
      <c r="L2467">
        <f t="shared" si="234"/>
        <v>4.2664648347908016E-4</v>
      </c>
    </row>
    <row r="2468" spans="1:12">
      <c r="A2468">
        <v>99.835999999999999</v>
      </c>
      <c r="B2468">
        <v>24.38</v>
      </c>
      <c r="C2468" s="1">
        <v>-7.7859999999999999E-2</v>
      </c>
      <c r="D2468">
        <v>98.04607</v>
      </c>
      <c r="E2468" s="1">
        <v>-2.0777E-2</v>
      </c>
      <c r="F2468">
        <v>0.12325999999999999</v>
      </c>
      <c r="G2468">
        <f t="shared" si="231"/>
        <v>10.216400494</v>
      </c>
      <c r="H2468">
        <f t="shared" si="235"/>
        <v>8.9875761660684059</v>
      </c>
      <c r="I2468">
        <f t="shared" si="236"/>
        <v>0.97784837182268969</v>
      </c>
      <c r="J2468">
        <f t="shared" si="232"/>
        <v>-4.4944933333349686E-3</v>
      </c>
      <c r="K2468">
        <f t="shared" si="233"/>
        <v>2.6810657772677795E-3</v>
      </c>
      <c r="L2468">
        <f t="shared" si="234"/>
        <v>5.0007846946581978E-4</v>
      </c>
    </row>
    <row r="2469" spans="1:12">
      <c r="A2469">
        <v>99.837999999999994</v>
      </c>
      <c r="B2469">
        <v>24.39</v>
      </c>
      <c r="C2469" s="1">
        <v>-8.1752000000000005E-2</v>
      </c>
      <c r="D2469">
        <v>98.04607</v>
      </c>
      <c r="E2469" s="1">
        <v>-1.2473E-3</v>
      </c>
      <c r="F2469">
        <v>0.12325999999999999</v>
      </c>
      <c r="G2469">
        <f t="shared" si="231"/>
        <v>10.216400494</v>
      </c>
      <c r="H2469">
        <f t="shared" si="235"/>
        <v>8.9875761660684059</v>
      </c>
      <c r="I2469">
        <f t="shared" si="236"/>
        <v>0.97784837182268969</v>
      </c>
      <c r="J2469">
        <f t="shared" si="232"/>
        <v>-4.489283333350887E-3</v>
      </c>
      <c r="K2469">
        <f t="shared" si="233"/>
        <v>2.6810514011174624E-3</v>
      </c>
      <c r="L2469">
        <f t="shared" si="234"/>
        <v>4.9949878036079152E-4</v>
      </c>
    </row>
    <row r="2470" spans="1:12">
      <c r="A2470">
        <v>99.835999999999999</v>
      </c>
      <c r="B2470">
        <v>24.4</v>
      </c>
      <c r="C2470" s="1">
        <v>-7.4940000000000007E-2</v>
      </c>
      <c r="D2470">
        <v>98.04607</v>
      </c>
      <c r="E2470" s="1">
        <v>1.7252E-2</v>
      </c>
      <c r="F2470">
        <v>0.12325999999999999</v>
      </c>
      <c r="G2470">
        <f t="shared" si="231"/>
        <v>10.216400494</v>
      </c>
      <c r="H2470">
        <f t="shared" si="235"/>
        <v>8.9875761660684059</v>
      </c>
      <c r="I2470">
        <f t="shared" si="236"/>
        <v>0.97784837182268969</v>
      </c>
      <c r="J2470">
        <f t="shared" si="232"/>
        <v>-4.65253000001259E-3</v>
      </c>
      <c r="K2470">
        <f t="shared" si="233"/>
        <v>2.6810657772677795E-3</v>
      </c>
      <c r="L2470">
        <f t="shared" si="234"/>
        <v>5.1766237237328781E-4</v>
      </c>
    </row>
    <row r="2471" spans="1:12">
      <c r="A2471">
        <v>99.84</v>
      </c>
      <c r="B2471">
        <v>24.41</v>
      </c>
      <c r="C2471" s="1">
        <v>-8.0778000000000003E-2</v>
      </c>
      <c r="D2471">
        <v>98.047030000000007</v>
      </c>
      <c r="E2471" s="1">
        <v>3.0447999999999999E-2</v>
      </c>
      <c r="F2471">
        <v>0.12325999999999999</v>
      </c>
      <c r="G2471">
        <f t="shared" si="231"/>
        <v>10.216500526000001</v>
      </c>
      <c r="H2471">
        <f t="shared" si="235"/>
        <v>8.9876761980684066</v>
      </c>
      <c r="I2471">
        <f t="shared" si="236"/>
        <v>0.97785925530523532</v>
      </c>
      <c r="J2471">
        <f t="shared" si="232"/>
        <v>-3.6504733333349608E-3</v>
      </c>
      <c r="K2471">
        <f t="shared" si="233"/>
        <v>2.6810370251213167E-3</v>
      </c>
      <c r="L2471">
        <f t="shared" si="234"/>
        <v>4.0616431354297179E-4</v>
      </c>
    </row>
    <row r="2472" spans="1:12">
      <c r="A2472">
        <v>99.840999999999994</v>
      </c>
      <c r="B2472">
        <v>24.42</v>
      </c>
      <c r="C2472" s="1">
        <v>-8.5643999999999998E-2</v>
      </c>
      <c r="D2472">
        <v>98.047020000000003</v>
      </c>
      <c r="E2472" s="1">
        <v>3.5519000000000002E-2</v>
      </c>
      <c r="F2472">
        <v>0.12325999999999999</v>
      </c>
      <c r="G2472">
        <f t="shared" si="231"/>
        <v>10.216499484</v>
      </c>
      <c r="H2472">
        <f t="shared" si="235"/>
        <v>8.9876751560684056</v>
      </c>
      <c r="I2472">
        <f t="shared" si="236"/>
        <v>0.97785914193562529</v>
      </c>
      <c r="J2472">
        <f t="shared" si="232"/>
        <v>-2.3236599999964472E-3</v>
      </c>
      <c r="K2472">
        <f t="shared" si="233"/>
        <v>2.6810298371810581E-3</v>
      </c>
      <c r="L2472">
        <f t="shared" si="234"/>
        <v>2.5853849406512328E-4</v>
      </c>
    </row>
    <row r="2473" spans="1:12">
      <c r="A2473">
        <v>99.846000000000004</v>
      </c>
      <c r="B2473">
        <v>24.43</v>
      </c>
      <c r="C2473" s="1">
        <v>-8.1749000000000002E-2</v>
      </c>
      <c r="D2473">
        <v>98.047979999999995</v>
      </c>
      <c r="E2473" s="1">
        <v>3.1696000000000002E-2</v>
      </c>
      <c r="F2473">
        <v>0.12325999999999999</v>
      </c>
      <c r="G2473">
        <f t="shared" si="231"/>
        <v>10.216599515999999</v>
      </c>
      <c r="H2473">
        <f t="shared" si="235"/>
        <v>8.9877751880684045</v>
      </c>
      <c r="I2473">
        <f t="shared" si="236"/>
        <v>0.9778700254181707</v>
      </c>
      <c r="J2473">
        <f t="shared" si="232"/>
        <v>3.4733333365532337E-6</v>
      </c>
      <c r="K2473">
        <f t="shared" si="233"/>
        <v>2.680993898057888E-3</v>
      </c>
      <c r="L2473">
        <f t="shared" si="234"/>
        <v>-3.8645084727577622E-7</v>
      </c>
    </row>
    <row r="2474" spans="1:12">
      <c r="A2474">
        <v>99.84</v>
      </c>
      <c r="B2474">
        <v>24.44</v>
      </c>
      <c r="C2474" s="1">
        <v>-8.0778000000000003E-2</v>
      </c>
      <c r="D2474">
        <v>98.047979999999995</v>
      </c>
      <c r="E2474" s="1">
        <v>2.0778999999999999E-2</v>
      </c>
      <c r="F2474">
        <v>0.12325999999999999</v>
      </c>
      <c r="G2474">
        <f t="shared" si="231"/>
        <v>10.216599515999999</v>
      </c>
      <c r="H2474">
        <f t="shared" si="235"/>
        <v>8.9877751880684045</v>
      </c>
      <c r="I2474">
        <f t="shared" si="236"/>
        <v>0.9778700254181707</v>
      </c>
      <c r="J2474">
        <f t="shared" si="232"/>
        <v>1.6637266666534151E-3</v>
      </c>
      <c r="K2474">
        <f t="shared" si="233"/>
        <v>2.6810370251213167E-3</v>
      </c>
      <c r="L2474">
        <f t="shared" si="234"/>
        <v>-1.8510995567201907E-4</v>
      </c>
    </row>
    <row r="2475" spans="1:12">
      <c r="A2475">
        <v>99.843000000000004</v>
      </c>
      <c r="B2475">
        <v>24.45</v>
      </c>
      <c r="C2475" s="1">
        <v>-8.1750000000000003E-2</v>
      </c>
      <c r="D2475">
        <v>98.048940000000002</v>
      </c>
      <c r="E2475" s="1">
        <v>6.3217000000000004E-3</v>
      </c>
      <c r="F2475">
        <v>0.12325999999999999</v>
      </c>
      <c r="G2475">
        <f t="shared" si="231"/>
        <v>10.216699548000001</v>
      </c>
      <c r="H2475">
        <f t="shared" si="235"/>
        <v>8.9878752200684069</v>
      </c>
      <c r="I2475">
        <f t="shared" si="236"/>
        <v>0.97788090890071655</v>
      </c>
      <c r="J2475">
        <f t="shared" si="232"/>
        <v>3.1572599999959124E-3</v>
      </c>
      <c r="K2475">
        <f t="shared" si="233"/>
        <v>2.6810154614161658E-3</v>
      </c>
      <c r="L2475">
        <f t="shared" si="234"/>
        <v>-3.5127991017791217E-4</v>
      </c>
    </row>
    <row r="2476" spans="1:12">
      <c r="A2476">
        <v>99.844999999999999</v>
      </c>
      <c r="B2476">
        <v>24.46</v>
      </c>
      <c r="C2476" s="1">
        <v>-8.0776000000000001E-2</v>
      </c>
      <c r="D2476">
        <v>98.047979999999995</v>
      </c>
      <c r="E2476" s="1">
        <v>-7.8531E-3</v>
      </c>
      <c r="F2476">
        <v>0.12325999999999999</v>
      </c>
      <c r="G2476">
        <f t="shared" si="231"/>
        <v>10.216599515999999</v>
      </c>
      <c r="H2476">
        <f t="shared" si="235"/>
        <v>8.9877751880684045</v>
      </c>
      <c r="I2476">
        <f t="shared" si="236"/>
        <v>0.9778700254181707</v>
      </c>
      <c r="J2476">
        <f t="shared" si="232"/>
        <v>3.6504733333201033E-3</v>
      </c>
      <c r="K2476">
        <f t="shared" si="233"/>
        <v>2.6810010858054397E-3</v>
      </c>
      <c r="L2476">
        <f t="shared" si="234"/>
        <v>-4.0615984010884454E-4</v>
      </c>
    </row>
    <row r="2477" spans="1:12">
      <c r="A2477">
        <v>99.85</v>
      </c>
      <c r="B2477">
        <v>24.47</v>
      </c>
      <c r="C2477" s="1">
        <v>-7.9800999999999997E-2</v>
      </c>
      <c r="D2477">
        <v>98.047979999999995</v>
      </c>
      <c r="E2477" s="1">
        <v>-1.7401E-2</v>
      </c>
      <c r="F2477">
        <v>0.12327</v>
      </c>
      <c r="G2477">
        <f t="shared" si="231"/>
        <v>10.216599515999999</v>
      </c>
      <c r="H2477">
        <f t="shared" si="235"/>
        <v>8.9877751880684045</v>
      </c>
      <c r="I2477">
        <f t="shared" si="236"/>
        <v>0.9778700254181707</v>
      </c>
      <c r="J2477">
        <f t="shared" si="232"/>
        <v>3.1520499999822893E-3</v>
      </c>
      <c r="K2477">
        <f t="shared" si="233"/>
        <v>2.6809651474530832E-3</v>
      </c>
      <c r="L2477">
        <f t="shared" si="234"/>
        <v>-3.5070414357568148E-4</v>
      </c>
    </row>
    <row r="2478" spans="1:12">
      <c r="A2478">
        <v>99.844999999999999</v>
      </c>
      <c r="B2478">
        <v>24.48</v>
      </c>
      <c r="C2478" s="1">
        <v>-7.8829999999999997E-2</v>
      </c>
      <c r="D2478">
        <v>98.047979999999995</v>
      </c>
      <c r="E2478" s="1">
        <v>-1.9529000000000001E-2</v>
      </c>
      <c r="F2478">
        <v>0.12325999999999999</v>
      </c>
      <c r="G2478">
        <f t="shared" si="231"/>
        <v>10.216599515999999</v>
      </c>
      <c r="H2478">
        <f t="shared" si="235"/>
        <v>8.9877751880684045</v>
      </c>
      <c r="I2478">
        <f t="shared" si="236"/>
        <v>0.9778700254181707</v>
      </c>
      <c r="J2478">
        <f t="shared" si="232"/>
        <v>2.3219233333134524E-3</v>
      </c>
      <c r="K2478">
        <f t="shared" si="233"/>
        <v>2.6810010858054397E-3</v>
      </c>
      <c r="L2478">
        <f t="shared" si="234"/>
        <v>-2.5834239116215204E-4</v>
      </c>
    </row>
    <row r="2479" spans="1:12">
      <c r="A2479">
        <v>99.847999999999999</v>
      </c>
      <c r="B2479">
        <v>24.49</v>
      </c>
      <c r="C2479" s="1">
        <v>-7.5909000000000004E-2</v>
      </c>
      <c r="D2479">
        <v>98.047030000000007</v>
      </c>
      <c r="E2479" s="1">
        <v>-1.3996E-2</v>
      </c>
      <c r="F2479">
        <v>0.12327</v>
      </c>
      <c r="G2479">
        <f t="shared" si="231"/>
        <v>10.216500526000001</v>
      </c>
      <c r="H2479">
        <f t="shared" si="235"/>
        <v>8.9876761980684066</v>
      </c>
      <c r="I2479">
        <f t="shared" si="236"/>
        <v>0.97785925530523532</v>
      </c>
      <c r="J2479">
        <f t="shared" si="232"/>
        <v>5.0015999999431687E-4</v>
      </c>
      <c r="K2479">
        <f t="shared" si="233"/>
        <v>2.6809795226784058E-3</v>
      </c>
      <c r="L2479">
        <f t="shared" si="234"/>
        <v>-5.5649534871072585E-5</v>
      </c>
    </row>
    <row r="2480" spans="1:12">
      <c r="A2480">
        <v>99.850999999999999</v>
      </c>
      <c r="B2480">
        <v>24.5</v>
      </c>
      <c r="C2480" s="1">
        <v>-7.8827999999999995E-2</v>
      </c>
      <c r="D2480">
        <v>98.047020000000003</v>
      </c>
      <c r="E2480" s="1">
        <v>-3.1289E-3</v>
      </c>
      <c r="F2480">
        <v>0.12327</v>
      </c>
      <c r="G2480">
        <f t="shared" si="231"/>
        <v>10.216499484</v>
      </c>
      <c r="H2480">
        <f t="shared" si="235"/>
        <v>8.9876751560684056</v>
      </c>
      <c r="I2480">
        <f t="shared" si="236"/>
        <v>0.97785914193562529</v>
      </c>
      <c r="J2480">
        <f t="shared" si="232"/>
        <v>-6.6166999999362299E-4</v>
      </c>
      <c r="K2480">
        <f t="shared" si="233"/>
        <v>2.6809579598982311E-3</v>
      </c>
      <c r="L2480">
        <f t="shared" si="234"/>
        <v>7.3619705708530053E-5</v>
      </c>
    </row>
    <row r="2481" spans="1:12">
      <c r="A2481">
        <v>99.85</v>
      </c>
      <c r="B2481">
        <v>24.51</v>
      </c>
      <c r="C2481" s="1">
        <v>-8.1748000000000001E-2</v>
      </c>
      <c r="D2481">
        <v>98.047030000000007</v>
      </c>
      <c r="E2481" s="1">
        <v>7.1856000000000003E-3</v>
      </c>
      <c r="F2481">
        <v>0.12327</v>
      </c>
      <c r="G2481">
        <f t="shared" si="231"/>
        <v>10.216500526000001</v>
      </c>
      <c r="H2481">
        <f t="shared" si="235"/>
        <v>8.9876761980684066</v>
      </c>
      <c r="I2481">
        <f t="shared" si="236"/>
        <v>0.97785925530523532</v>
      </c>
      <c r="J2481">
        <f t="shared" si="232"/>
        <v>-1.8234999999814758E-3</v>
      </c>
      <c r="K2481">
        <f t="shared" si="233"/>
        <v>2.6809651474530832E-3</v>
      </c>
      <c r="L2481">
        <f t="shared" si="234"/>
        <v>2.0288892921769641E-4</v>
      </c>
    </row>
    <row r="2482" spans="1:12">
      <c r="A2482">
        <v>99.844999999999999</v>
      </c>
      <c r="B2482">
        <v>24.52</v>
      </c>
      <c r="C2482" s="1">
        <v>-7.7856999999999996E-2</v>
      </c>
      <c r="D2482">
        <v>98.047020000000003</v>
      </c>
      <c r="E2482" s="1">
        <v>1.0895E-2</v>
      </c>
      <c r="F2482">
        <v>0.12325999999999999</v>
      </c>
      <c r="G2482">
        <f t="shared" si="231"/>
        <v>10.216499484</v>
      </c>
      <c r="H2482">
        <f t="shared" si="235"/>
        <v>8.9876751560684056</v>
      </c>
      <c r="I2482">
        <f t="shared" si="236"/>
        <v>0.97785914193562529</v>
      </c>
      <c r="J2482">
        <f t="shared" si="232"/>
        <v>-2.1604133333201219E-3</v>
      </c>
      <c r="K2482">
        <f t="shared" si="233"/>
        <v>2.6810010858054397E-3</v>
      </c>
      <c r="L2482">
        <f t="shared" si="234"/>
        <v>2.403751021042887E-4</v>
      </c>
    </row>
    <row r="2483" spans="1:12">
      <c r="A2483">
        <v>99.843999999999994</v>
      </c>
      <c r="B2483">
        <v>24.53</v>
      </c>
      <c r="C2483" s="1">
        <v>-7.7856999999999996E-2</v>
      </c>
      <c r="D2483">
        <v>98.048940000000002</v>
      </c>
      <c r="E2483" s="1">
        <v>6.7000999999999996E-3</v>
      </c>
      <c r="F2483">
        <v>0.12325999999999999</v>
      </c>
      <c r="G2483">
        <f t="shared" si="231"/>
        <v>10.216699548000001</v>
      </c>
      <c r="H2483">
        <f t="shared" si="235"/>
        <v>8.9878752200684069</v>
      </c>
      <c r="I2483">
        <f t="shared" si="236"/>
        <v>0.97788090890071655</v>
      </c>
      <c r="J2483">
        <f t="shared" si="232"/>
        <v>-9.9684666665207536E-4</v>
      </c>
      <c r="K2483">
        <f t="shared" si="233"/>
        <v>2.6810082735915326E-3</v>
      </c>
      <c r="L2483">
        <f t="shared" si="234"/>
        <v>1.1091015865755292E-4</v>
      </c>
    </row>
    <row r="2484" spans="1:12">
      <c r="A2484">
        <v>99.85</v>
      </c>
      <c r="B2484">
        <v>24.54</v>
      </c>
      <c r="C2484" s="1">
        <v>-8.0773999999999999E-2</v>
      </c>
      <c r="D2484">
        <v>98.047979999999995</v>
      </c>
      <c r="E2484" s="1">
        <v>-1.7985E-3</v>
      </c>
      <c r="F2484">
        <v>0.12327</v>
      </c>
      <c r="G2484">
        <f t="shared" si="231"/>
        <v>10.216599515999999</v>
      </c>
      <c r="H2484">
        <f t="shared" si="235"/>
        <v>8.9877751880684045</v>
      </c>
      <c r="I2484">
        <f t="shared" si="236"/>
        <v>0.9778700254181707</v>
      </c>
      <c r="J2484">
        <f t="shared" si="232"/>
        <v>1.6672000001589202E-4</v>
      </c>
      <c r="K2484">
        <f t="shared" si="233"/>
        <v>2.6809651474530832E-3</v>
      </c>
      <c r="L2484">
        <f t="shared" si="234"/>
        <v>-1.8549640653809281E-5</v>
      </c>
    </row>
    <row r="2485" spans="1:12">
      <c r="A2485">
        <v>99.846000000000004</v>
      </c>
      <c r="B2485">
        <v>24.55</v>
      </c>
      <c r="C2485" s="1">
        <v>-7.7855999999999995E-2</v>
      </c>
      <c r="D2485">
        <v>98.047020000000003</v>
      </c>
      <c r="E2485" s="1">
        <v>-8.7513000000000001E-3</v>
      </c>
      <c r="F2485">
        <v>0.12325999999999999</v>
      </c>
      <c r="G2485">
        <f t="shared" si="231"/>
        <v>10.216499484</v>
      </c>
      <c r="H2485">
        <f t="shared" si="235"/>
        <v>8.9876751560684056</v>
      </c>
      <c r="I2485">
        <f t="shared" si="236"/>
        <v>0.97785914193562529</v>
      </c>
      <c r="J2485">
        <f t="shared" si="232"/>
        <v>-3.4733333246455213E-6</v>
      </c>
      <c r="K2485">
        <f t="shared" si="233"/>
        <v>2.680993898057888E-3</v>
      </c>
      <c r="L2485">
        <f t="shared" si="234"/>
        <v>3.8645514711336165E-7</v>
      </c>
    </row>
    <row r="2486" spans="1:12">
      <c r="A2486">
        <v>99.853999999999999</v>
      </c>
      <c r="B2486">
        <v>24.56</v>
      </c>
      <c r="C2486" s="1">
        <v>-7.6880000000000004E-2</v>
      </c>
      <c r="D2486">
        <v>98.047979999999995</v>
      </c>
      <c r="E2486" s="1">
        <v>-9.1292000000000005E-3</v>
      </c>
      <c r="F2486">
        <v>0.12327</v>
      </c>
      <c r="G2486">
        <f t="shared" si="231"/>
        <v>10.216599515999999</v>
      </c>
      <c r="H2486">
        <f t="shared" si="235"/>
        <v>8.9877751880684045</v>
      </c>
      <c r="I2486">
        <f t="shared" si="236"/>
        <v>0.9778700254181707</v>
      </c>
      <c r="J2486">
        <f t="shared" si="232"/>
        <v>6.5993333332534858E-4</v>
      </c>
      <c r="K2486">
        <f t="shared" si="233"/>
        <v>2.680936397464907E-3</v>
      </c>
      <c r="L2486">
        <f t="shared" si="234"/>
        <v>-7.3425660913440941E-5</v>
      </c>
    </row>
    <row r="2487" spans="1:12">
      <c r="A2487">
        <v>99.856999999999999</v>
      </c>
      <c r="B2487">
        <v>24.57</v>
      </c>
      <c r="C2487" s="1">
        <v>-7.8825999999999993E-2</v>
      </c>
      <c r="D2487">
        <v>98.047030000000007</v>
      </c>
      <c r="E2487" s="1">
        <v>-1.5797000000000001E-3</v>
      </c>
      <c r="F2487">
        <v>0.12327</v>
      </c>
      <c r="G2487">
        <f t="shared" si="231"/>
        <v>10.216500526000001</v>
      </c>
      <c r="H2487">
        <f t="shared" si="235"/>
        <v>8.9876761980684066</v>
      </c>
      <c r="I2487">
        <f t="shared" si="236"/>
        <v>0.97785925530523532</v>
      </c>
      <c r="J2487">
        <f t="shared" si="232"/>
        <v>6.6340666665591413E-4</v>
      </c>
      <c r="K2487">
        <f t="shared" si="233"/>
        <v>2.6809148353784248E-3</v>
      </c>
      <c r="L2487">
        <f t="shared" si="234"/>
        <v>-7.3812924724467793E-5</v>
      </c>
    </row>
    <row r="2488" spans="1:12">
      <c r="A2488">
        <v>99.858999999999995</v>
      </c>
      <c r="B2488">
        <v>24.58</v>
      </c>
      <c r="C2488" s="1">
        <v>-7.9797999999999994E-2</v>
      </c>
      <c r="D2488">
        <v>98.047030000000007</v>
      </c>
      <c r="E2488" s="1">
        <v>1.0191E-2</v>
      </c>
      <c r="F2488">
        <v>0.12327</v>
      </c>
      <c r="G2488">
        <f t="shared" si="231"/>
        <v>10.216500526000001</v>
      </c>
      <c r="H2488">
        <f t="shared" si="235"/>
        <v>8.9876761980684066</v>
      </c>
      <c r="I2488">
        <f t="shared" si="236"/>
        <v>0.97785925530523532</v>
      </c>
      <c r="J2488">
        <f t="shared" si="232"/>
        <v>6.9466666670880849E-6</v>
      </c>
      <c r="K2488">
        <f t="shared" si="233"/>
        <v>2.6809004608467895E-3</v>
      </c>
      <c r="L2488">
        <f t="shared" si="234"/>
        <v>-7.7291020659834557E-7</v>
      </c>
    </row>
    <row r="2489" spans="1:12">
      <c r="A2489">
        <v>99.86</v>
      </c>
      <c r="B2489">
        <v>24.59</v>
      </c>
      <c r="C2489" s="1">
        <v>-7.6878000000000002E-2</v>
      </c>
      <c r="D2489">
        <v>98.047020000000003</v>
      </c>
      <c r="E2489" s="1">
        <v>2.1134E-2</v>
      </c>
      <c r="F2489">
        <v>0.12327</v>
      </c>
      <c r="G2489">
        <f t="shared" si="231"/>
        <v>10.216499484</v>
      </c>
      <c r="H2489">
        <f t="shared" si="235"/>
        <v>8.9876751560684056</v>
      </c>
      <c r="I2489">
        <f t="shared" si="236"/>
        <v>0.97785914193562529</v>
      </c>
      <c r="J2489">
        <f t="shared" si="232"/>
        <v>-6.6514333333602532E-4</v>
      </c>
      <c r="K2489">
        <f t="shared" si="233"/>
        <v>2.6808932736387763E-3</v>
      </c>
      <c r="L2489">
        <f t="shared" si="234"/>
        <v>7.4006160857619104E-5</v>
      </c>
    </row>
    <row r="2490" spans="1:12">
      <c r="A2490">
        <v>99.861000000000004</v>
      </c>
      <c r="B2490">
        <v>24.6</v>
      </c>
      <c r="C2490" s="1">
        <v>-7.5905E-2</v>
      </c>
      <c r="D2490">
        <v>98.047979999999995</v>
      </c>
      <c r="E2490" s="1">
        <v>2.792E-2</v>
      </c>
      <c r="F2490">
        <v>0.12327</v>
      </c>
      <c r="G2490">
        <f t="shared" si="231"/>
        <v>10.216599515999999</v>
      </c>
      <c r="H2490">
        <f t="shared" si="235"/>
        <v>8.9877751880684045</v>
      </c>
      <c r="I2490">
        <f t="shared" si="236"/>
        <v>0.9778700254181707</v>
      </c>
      <c r="J2490">
        <f t="shared" si="232"/>
        <v>-6.6167000000538767E-4</v>
      </c>
      <c r="K2490">
        <f t="shared" si="233"/>
        <v>2.6808860864693E-3</v>
      </c>
      <c r="L2490">
        <f t="shared" si="234"/>
        <v>7.3618886338387558E-5</v>
      </c>
    </row>
    <row r="2491" spans="1:12">
      <c r="A2491">
        <v>99.864000000000004</v>
      </c>
      <c r="B2491">
        <v>24.61</v>
      </c>
      <c r="C2491" s="1">
        <v>-7.6877000000000001E-2</v>
      </c>
      <c r="D2491">
        <v>98.048940000000002</v>
      </c>
      <c r="E2491" s="1">
        <v>2.9232999999999999E-2</v>
      </c>
      <c r="F2491">
        <v>0.12327</v>
      </c>
      <c r="G2491">
        <f t="shared" si="231"/>
        <v>10.216699548000001</v>
      </c>
      <c r="H2491">
        <f t="shared" si="235"/>
        <v>8.9878752200684069</v>
      </c>
      <c r="I2491">
        <f t="shared" si="236"/>
        <v>0.97788090890071655</v>
      </c>
      <c r="J2491">
        <f t="shared" si="232"/>
        <v>-1.6498333332983395E-4</v>
      </c>
      <c r="K2491">
        <f t="shared" si="233"/>
        <v>2.6808645251920841E-3</v>
      </c>
      <c r="L2491">
        <f t="shared" si="234"/>
        <v>1.835621092752312E-5</v>
      </c>
    </row>
    <row r="2492" spans="1:12">
      <c r="A2492">
        <v>99.861999999999995</v>
      </c>
      <c r="B2492">
        <v>24.62</v>
      </c>
      <c r="C2492" s="1">
        <v>-8.1742999999999996E-2</v>
      </c>
      <c r="D2492">
        <v>98.047979999999995</v>
      </c>
      <c r="E2492" s="1">
        <v>2.7179999999999999E-2</v>
      </c>
      <c r="F2492">
        <v>0.12327</v>
      </c>
      <c r="G2492">
        <f t="shared" si="231"/>
        <v>10.216599515999999</v>
      </c>
      <c r="H2492">
        <f t="shared" si="235"/>
        <v>8.9877751880684045</v>
      </c>
      <c r="I2492">
        <f t="shared" si="236"/>
        <v>0.9778700254181707</v>
      </c>
      <c r="J2492">
        <f t="shared" si="232"/>
        <v>9.9858333333810207E-4</v>
      </c>
      <c r="K2492">
        <f t="shared" si="233"/>
        <v>2.6808788993383597E-3</v>
      </c>
      <c r="L2492">
        <f t="shared" si="234"/>
        <v>-1.1110461848931841E-4</v>
      </c>
    </row>
    <row r="2493" spans="1:12">
      <c r="A2493">
        <v>99.864000000000004</v>
      </c>
      <c r="B2493">
        <v>24.63</v>
      </c>
      <c r="C2493" s="1">
        <v>-8.2715999999999998E-2</v>
      </c>
      <c r="D2493">
        <v>98.048940000000002</v>
      </c>
      <c r="E2493" s="1">
        <v>2.4878000000000001E-2</v>
      </c>
      <c r="F2493">
        <v>0.12327</v>
      </c>
      <c r="G2493">
        <f t="shared" si="231"/>
        <v>10.216699548000001</v>
      </c>
      <c r="H2493">
        <f t="shared" si="235"/>
        <v>8.9878752200684069</v>
      </c>
      <c r="I2493">
        <f t="shared" si="236"/>
        <v>0.97788090890071655</v>
      </c>
      <c r="J2493">
        <f t="shared" si="232"/>
        <v>2.16215000000609E-3</v>
      </c>
      <c r="K2493">
        <f t="shared" si="233"/>
        <v>2.6808645251920841E-3</v>
      </c>
      <c r="L2493">
        <f t="shared" si="234"/>
        <v>-2.4056297479279357E-4</v>
      </c>
    </row>
    <row r="2494" spans="1:12">
      <c r="A2494">
        <v>99.858999999999995</v>
      </c>
      <c r="B2494">
        <v>24.64</v>
      </c>
      <c r="C2494" s="1">
        <v>-7.6879000000000003E-2</v>
      </c>
      <c r="D2494">
        <v>98.048940000000002</v>
      </c>
      <c r="E2494" s="1">
        <v>2.2644999999999998E-2</v>
      </c>
      <c r="F2494">
        <v>0.12327</v>
      </c>
      <c r="G2494">
        <f t="shared" ref="G2494:G2557" si="237">(D2494/100)*$B$16</f>
        <v>10.216699548000001</v>
      </c>
      <c r="H2494">
        <f t="shared" si="235"/>
        <v>8.9878752200684069</v>
      </c>
      <c r="I2494">
        <f t="shared" si="236"/>
        <v>0.97788090890071655</v>
      </c>
      <c r="J2494">
        <f t="shared" ref="J2494:J2557" si="238">SLOPE(H2486:H2494,B2486:B2494)</f>
        <v>2.325396666679505E-3</v>
      </c>
      <c r="K2494">
        <f t="shared" ref="K2494:K2557" si="239">1/(A2494+273.15)</f>
        <v>2.6809004608467895E-3</v>
      </c>
      <c r="L2494">
        <f t="shared" ref="L2494:L2557" si="240">-J2494/H2494</f>
        <v>-2.5872596244853148E-4</v>
      </c>
    </row>
    <row r="2495" spans="1:12">
      <c r="A2495">
        <v>99.858999999999995</v>
      </c>
      <c r="B2495">
        <v>24.65</v>
      </c>
      <c r="C2495" s="1">
        <v>-7.7852000000000005E-2</v>
      </c>
      <c r="D2495">
        <v>98.048940000000002</v>
      </c>
      <c r="E2495" s="1">
        <v>1.8404E-2</v>
      </c>
      <c r="F2495">
        <v>0.12327</v>
      </c>
      <c r="G2495">
        <f t="shared" si="237"/>
        <v>10.216699548000001</v>
      </c>
      <c r="H2495">
        <f t="shared" si="235"/>
        <v>8.9878752200684069</v>
      </c>
      <c r="I2495">
        <f t="shared" si="236"/>
        <v>0.97788090890071655</v>
      </c>
      <c r="J2495">
        <f t="shared" si="238"/>
        <v>2.9888033333414043E-3</v>
      </c>
      <c r="K2495">
        <f t="shared" si="239"/>
        <v>2.6809004608467895E-3</v>
      </c>
      <c r="L2495">
        <f t="shared" si="240"/>
        <v>-3.325372527055017E-4</v>
      </c>
    </row>
    <row r="2496" spans="1:12">
      <c r="A2496">
        <v>99.866</v>
      </c>
      <c r="B2496">
        <v>24.66</v>
      </c>
      <c r="C2496" s="1">
        <v>-7.9796000000000006E-2</v>
      </c>
      <c r="D2496">
        <v>98.049899999999994</v>
      </c>
      <c r="E2496" s="1">
        <v>1.1084999999999999E-2</v>
      </c>
      <c r="F2496">
        <v>0.12328</v>
      </c>
      <c r="G2496">
        <f t="shared" si="237"/>
        <v>10.216799579999998</v>
      </c>
      <c r="H2496">
        <f t="shared" si="235"/>
        <v>8.987975252068404</v>
      </c>
      <c r="I2496">
        <f t="shared" si="236"/>
        <v>0.97789179238326174</v>
      </c>
      <c r="J2496">
        <f t="shared" si="238"/>
        <v>3.3274533333305014E-3</v>
      </c>
      <c r="K2496">
        <f t="shared" si="239"/>
        <v>2.6808501511999486E-3</v>
      </c>
      <c r="L2496">
        <f t="shared" si="240"/>
        <v>-3.7021167059452621E-4</v>
      </c>
    </row>
    <row r="2497" spans="1:12">
      <c r="A2497">
        <v>99.864999999999995</v>
      </c>
      <c r="B2497">
        <v>24.67</v>
      </c>
      <c r="C2497" s="1">
        <v>-7.9796000000000006E-2</v>
      </c>
      <c r="D2497">
        <v>98.049899999999994</v>
      </c>
      <c r="E2497" s="1">
        <v>1.3990000000000001E-3</v>
      </c>
      <c r="F2497">
        <v>0.12327</v>
      </c>
      <c r="G2497">
        <f t="shared" si="237"/>
        <v>10.216799579999998</v>
      </c>
      <c r="H2497">
        <f t="shared" si="235"/>
        <v>8.987975252068404</v>
      </c>
      <c r="I2497">
        <f t="shared" si="236"/>
        <v>0.97789179238326174</v>
      </c>
      <c r="J2497">
        <f t="shared" si="238"/>
        <v>3.1676799999905926E-3</v>
      </c>
      <c r="K2497">
        <f t="shared" si="239"/>
        <v>2.6808573381767492E-3</v>
      </c>
      <c r="L2497">
        <f t="shared" si="240"/>
        <v>-3.5243532732932414E-4</v>
      </c>
    </row>
    <row r="2498" spans="1:12">
      <c r="A2498">
        <v>99.866</v>
      </c>
      <c r="B2498">
        <v>24.68</v>
      </c>
      <c r="C2498" s="1">
        <v>-7.9796000000000006E-2</v>
      </c>
      <c r="D2498">
        <v>98.048940000000002</v>
      </c>
      <c r="E2498" s="1">
        <v>-9.4211E-3</v>
      </c>
      <c r="F2498">
        <v>0.12328</v>
      </c>
      <c r="G2498">
        <f t="shared" si="237"/>
        <v>10.216699548000001</v>
      </c>
      <c r="H2498">
        <f t="shared" si="235"/>
        <v>8.9878752200684069</v>
      </c>
      <c r="I2498">
        <f t="shared" si="236"/>
        <v>0.97788090890071655</v>
      </c>
      <c r="J2498">
        <f t="shared" si="238"/>
        <v>1.8339199999998631E-3</v>
      </c>
      <c r="K2498">
        <f t="shared" si="239"/>
        <v>2.6808501511999486E-3</v>
      </c>
      <c r="L2498">
        <f t="shared" si="240"/>
        <v>-2.0404377620920121E-4</v>
      </c>
    </row>
    <row r="2499" spans="1:12">
      <c r="A2499">
        <v>99.867000000000004</v>
      </c>
      <c r="B2499">
        <v>24.69</v>
      </c>
      <c r="C2499" s="1">
        <v>-7.8822000000000003E-2</v>
      </c>
      <c r="D2499">
        <v>98.049899999999994</v>
      </c>
      <c r="E2499" s="1">
        <v>-1.9909E-2</v>
      </c>
      <c r="F2499">
        <v>0.12328</v>
      </c>
      <c r="G2499">
        <f t="shared" si="237"/>
        <v>10.216799579999998</v>
      </c>
      <c r="H2499">
        <f t="shared" si="235"/>
        <v>8.987975252068404</v>
      </c>
      <c r="I2499">
        <f t="shared" si="236"/>
        <v>0.97789179238326174</v>
      </c>
      <c r="J2499">
        <f t="shared" si="238"/>
        <v>1.6671999999780546E-3</v>
      </c>
      <c r="K2499">
        <f t="shared" si="239"/>
        <v>2.6808429642616823E-3</v>
      </c>
      <c r="L2499">
        <f t="shared" si="240"/>
        <v>-1.8549227753985879E-4</v>
      </c>
    </row>
    <row r="2500" spans="1:12">
      <c r="A2500">
        <v>99.864000000000004</v>
      </c>
      <c r="B2500">
        <v>24.7</v>
      </c>
      <c r="C2500" s="1">
        <v>-8.1742999999999996E-2</v>
      </c>
      <c r="D2500">
        <v>98.048940000000002</v>
      </c>
      <c r="E2500" s="1">
        <v>-2.8740000000000002E-2</v>
      </c>
      <c r="F2500">
        <v>0.12327</v>
      </c>
      <c r="G2500">
        <f t="shared" si="237"/>
        <v>10.216699548000001</v>
      </c>
      <c r="H2500">
        <f t="shared" si="235"/>
        <v>8.9878752200684069</v>
      </c>
      <c r="I2500">
        <f t="shared" si="236"/>
        <v>0.97788090890071655</v>
      </c>
      <c r="J2500">
        <f t="shared" si="238"/>
        <v>1.3337599999966928E-3</v>
      </c>
      <c r="K2500">
        <f t="shared" si="239"/>
        <v>2.6808645251920841E-3</v>
      </c>
      <c r="L2500">
        <f t="shared" si="240"/>
        <v>-1.483954736063349E-4</v>
      </c>
    </row>
    <row r="2501" spans="1:12">
      <c r="A2501">
        <v>99.864999999999995</v>
      </c>
      <c r="B2501">
        <v>24.71</v>
      </c>
      <c r="C2501" s="1">
        <v>-8.0768999999999994E-2</v>
      </c>
      <c r="D2501">
        <v>98.048940000000002</v>
      </c>
      <c r="E2501" s="1">
        <v>-3.6153999999999999E-2</v>
      </c>
      <c r="F2501">
        <v>0.12327</v>
      </c>
      <c r="G2501">
        <f t="shared" si="237"/>
        <v>10.216699548000001</v>
      </c>
      <c r="H2501">
        <f t="shared" si="235"/>
        <v>8.9878752200684069</v>
      </c>
      <c r="I2501">
        <f t="shared" si="236"/>
        <v>0.97788090890071655</v>
      </c>
      <c r="J2501">
        <f t="shared" si="238"/>
        <v>1.6671999999518365E-4</v>
      </c>
      <c r="K2501">
        <f t="shared" si="239"/>
        <v>2.6808573381767492E-3</v>
      </c>
      <c r="L2501">
        <f t="shared" si="240"/>
        <v>-1.8549434200301986E-5</v>
      </c>
    </row>
    <row r="2502" spans="1:12">
      <c r="A2502">
        <v>99.87</v>
      </c>
      <c r="B2502">
        <v>24.72</v>
      </c>
      <c r="C2502" s="1">
        <v>-7.9794000000000004E-2</v>
      </c>
      <c r="D2502">
        <v>98.047979999999995</v>
      </c>
      <c r="E2502" s="1">
        <v>-4.2485000000000002E-2</v>
      </c>
      <c r="F2502">
        <v>0.12328</v>
      </c>
      <c r="G2502">
        <f t="shared" si="237"/>
        <v>10.216599515999999</v>
      </c>
      <c r="H2502">
        <f t="shared" si="235"/>
        <v>8.9877751880684045</v>
      </c>
      <c r="I2502">
        <f t="shared" si="236"/>
        <v>0.9778700254181707</v>
      </c>
      <c r="J2502">
        <f t="shared" si="238"/>
        <v>-1.0003200000063225E-3</v>
      </c>
      <c r="K2502">
        <f t="shared" si="239"/>
        <v>2.6808214036780869E-3</v>
      </c>
      <c r="L2502">
        <f t="shared" si="240"/>
        <v>1.1129784391295005E-4</v>
      </c>
    </row>
    <row r="2503" spans="1:12">
      <c r="A2503">
        <v>99.870999999999995</v>
      </c>
      <c r="B2503">
        <v>24.73</v>
      </c>
      <c r="C2503" s="1">
        <v>-7.8821000000000002E-2</v>
      </c>
      <c r="D2503">
        <v>98.047979999999995</v>
      </c>
      <c r="E2503" s="1">
        <v>-4.6102999999999998E-2</v>
      </c>
      <c r="F2503">
        <v>0.12328</v>
      </c>
      <c r="G2503">
        <f t="shared" si="237"/>
        <v>10.216599515999999</v>
      </c>
      <c r="H2503">
        <f t="shared" si="235"/>
        <v>8.9877751880684045</v>
      </c>
      <c r="I2503">
        <f t="shared" si="236"/>
        <v>0.9778700254181707</v>
      </c>
      <c r="J2503">
        <f t="shared" si="238"/>
        <v>-2.0006400000038118E-3</v>
      </c>
      <c r="K2503">
        <f t="shared" si="239"/>
        <v>2.6808142168939552E-3</v>
      </c>
      <c r="L2503">
        <f t="shared" si="240"/>
        <v>2.2259568782491727E-4</v>
      </c>
    </row>
    <row r="2504" spans="1:12">
      <c r="A2504">
        <v>99.875</v>
      </c>
      <c r="B2504">
        <v>24.74</v>
      </c>
      <c r="C2504" s="1">
        <v>-8.0766000000000004E-2</v>
      </c>
      <c r="D2504">
        <v>98.047979999999995</v>
      </c>
      <c r="E2504" s="1">
        <v>-4.4766E-2</v>
      </c>
      <c r="F2504">
        <v>0.12328</v>
      </c>
      <c r="G2504">
        <f t="shared" si="237"/>
        <v>10.216599515999999</v>
      </c>
      <c r="H2504">
        <f t="shared" si="235"/>
        <v>8.9877751880684045</v>
      </c>
      <c r="I2504">
        <f t="shared" si="236"/>
        <v>0.9778700254181707</v>
      </c>
      <c r="J2504">
        <f t="shared" si="238"/>
        <v>-2.834239999997391E-3</v>
      </c>
      <c r="K2504">
        <f t="shared" si="239"/>
        <v>2.6807854701427522E-3</v>
      </c>
      <c r="L2504">
        <f t="shared" si="240"/>
        <v>3.153438910844084E-4</v>
      </c>
    </row>
    <row r="2505" spans="1:12">
      <c r="A2505">
        <v>99.875</v>
      </c>
      <c r="B2505">
        <v>24.75</v>
      </c>
      <c r="C2505" s="1">
        <v>-8.2711999999999994E-2</v>
      </c>
      <c r="D2505">
        <v>98.04607</v>
      </c>
      <c r="E2505" s="1">
        <v>-3.6068999999999997E-2</v>
      </c>
      <c r="F2505">
        <v>0.12328</v>
      </c>
      <c r="G2505">
        <f t="shared" si="237"/>
        <v>10.216400494</v>
      </c>
      <c r="H2505">
        <f t="shared" si="235"/>
        <v>8.9875761660684059</v>
      </c>
      <c r="I2505">
        <f t="shared" si="236"/>
        <v>0.97784837182268969</v>
      </c>
      <c r="J2505">
        <f t="shared" si="238"/>
        <v>-3.9943333333348451E-3</v>
      </c>
      <c r="K2505">
        <f t="shared" si="239"/>
        <v>2.6807854701427522E-3</v>
      </c>
      <c r="L2505">
        <f t="shared" si="240"/>
        <v>4.4442831521306113E-4</v>
      </c>
    </row>
    <row r="2506" spans="1:12">
      <c r="A2506">
        <v>99.872</v>
      </c>
      <c r="B2506">
        <v>24.76</v>
      </c>
      <c r="C2506" s="1">
        <v>-7.9794000000000004E-2</v>
      </c>
      <c r="D2506">
        <v>98.04607</v>
      </c>
      <c r="E2506" s="1">
        <v>-2.0192000000000002E-2</v>
      </c>
      <c r="F2506">
        <v>0.12328</v>
      </c>
      <c r="G2506">
        <f t="shared" si="237"/>
        <v>10.216400494</v>
      </c>
      <c r="H2506">
        <f t="shared" si="235"/>
        <v>8.9875761660684059</v>
      </c>
      <c r="I2506">
        <f t="shared" si="236"/>
        <v>0.97784837182268969</v>
      </c>
      <c r="J2506">
        <f t="shared" si="238"/>
        <v>-4.4892833333420781E-3</v>
      </c>
      <c r="K2506">
        <f t="shared" si="239"/>
        <v>2.6808070301483559E-3</v>
      </c>
      <c r="L2506">
        <f t="shared" si="240"/>
        <v>4.994987803598113E-4</v>
      </c>
    </row>
    <row r="2507" spans="1:12">
      <c r="A2507">
        <v>99.873999999999995</v>
      </c>
      <c r="B2507">
        <v>24.77</v>
      </c>
      <c r="C2507" s="1">
        <v>-8.1739000000000006E-2</v>
      </c>
      <c r="D2507">
        <v>98.04607</v>
      </c>
      <c r="E2507" s="1">
        <v>-9.8452999999999995E-4</v>
      </c>
      <c r="F2507">
        <v>0.12328</v>
      </c>
      <c r="G2507">
        <f t="shared" si="237"/>
        <v>10.216400494</v>
      </c>
      <c r="H2507">
        <f t="shared" si="235"/>
        <v>8.9875761660684059</v>
      </c>
      <c r="I2507">
        <f t="shared" si="236"/>
        <v>0.97784837182268969</v>
      </c>
      <c r="J2507">
        <f t="shared" si="238"/>
        <v>-5.152689999995067E-3</v>
      </c>
      <c r="K2507">
        <f t="shared" si="239"/>
        <v>2.6807926567727547E-3</v>
      </c>
      <c r="L2507">
        <f t="shared" si="240"/>
        <v>5.7331252662408308E-4</v>
      </c>
    </row>
    <row r="2508" spans="1:12">
      <c r="A2508">
        <v>99.873999999999995</v>
      </c>
      <c r="B2508">
        <v>24.78</v>
      </c>
      <c r="C2508" s="1">
        <v>-7.8820000000000001E-2</v>
      </c>
      <c r="D2508">
        <v>98.04607</v>
      </c>
      <c r="E2508" s="1">
        <v>1.5173000000000001E-2</v>
      </c>
      <c r="F2508">
        <v>0.12328</v>
      </c>
      <c r="G2508">
        <f t="shared" si="237"/>
        <v>10.216400494</v>
      </c>
      <c r="H2508">
        <f t="shared" si="235"/>
        <v>8.9875761660684059</v>
      </c>
      <c r="I2508">
        <f t="shared" si="236"/>
        <v>0.97784837182268969</v>
      </c>
      <c r="J2508">
        <f t="shared" si="238"/>
        <v>-4.4840733333372795E-3</v>
      </c>
      <c r="K2508">
        <f t="shared" si="239"/>
        <v>2.6807926567727547E-3</v>
      </c>
      <c r="L2508">
        <f t="shared" si="240"/>
        <v>4.9891909125247802E-4</v>
      </c>
    </row>
    <row r="2509" spans="1:12">
      <c r="A2509">
        <v>99.876000000000005</v>
      </c>
      <c r="B2509">
        <v>24.79</v>
      </c>
      <c r="C2509" s="1">
        <v>-7.6872999999999997E-2</v>
      </c>
      <c r="D2509">
        <v>98.047030000000007</v>
      </c>
      <c r="E2509" s="1">
        <v>2.2926999999999999E-2</v>
      </c>
      <c r="F2509">
        <v>0.12328</v>
      </c>
      <c r="G2509">
        <f t="shared" si="237"/>
        <v>10.216500526000001</v>
      </c>
      <c r="H2509">
        <f t="shared" si="235"/>
        <v>8.9876761980684066</v>
      </c>
      <c r="I2509">
        <f t="shared" si="236"/>
        <v>0.97785925530523532</v>
      </c>
      <c r="J2509">
        <f t="shared" si="238"/>
        <v>-3.3170333333210379E-3</v>
      </c>
      <c r="K2509">
        <f t="shared" si="239"/>
        <v>2.680778283551281E-3</v>
      </c>
      <c r="L2509">
        <f t="shared" si="240"/>
        <v>3.6906462362695271E-4</v>
      </c>
    </row>
    <row r="2510" spans="1:12">
      <c r="A2510">
        <v>99.875</v>
      </c>
      <c r="B2510">
        <v>24.8</v>
      </c>
      <c r="C2510" s="1">
        <v>-7.9793000000000003E-2</v>
      </c>
      <c r="D2510">
        <v>98.047020000000003</v>
      </c>
      <c r="E2510" s="1">
        <v>2.1930999999999999E-2</v>
      </c>
      <c r="F2510">
        <v>0.12328</v>
      </c>
      <c r="G2510">
        <f t="shared" si="237"/>
        <v>10.216499484</v>
      </c>
      <c r="H2510">
        <f t="shared" si="235"/>
        <v>8.9876751560684056</v>
      </c>
      <c r="I2510">
        <f t="shared" si="236"/>
        <v>0.97785914193562529</v>
      </c>
      <c r="J2510">
        <f t="shared" si="238"/>
        <v>-1.8252366666438274E-3</v>
      </c>
      <c r="K2510">
        <f t="shared" si="239"/>
        <v>2.6807854701427522E-3</v>
      </c>
      <c r="L2510">
        <f t="shared" si="240"/>
        <v>2.0308218031349769E-4</v>
      </c>
    </row>
    <row r="2511" spans="1:12">
      <c r="A2511">
        <v>99.875</v>
      </c>
      <c r="B2511">
        <v>24.81</v>
      </c>
      <c r="C2511" s="1">
        <v>-7.7845999999999999E-2</v>
      </c>
      <c r="D2511">
        <v>98.047979999999995</v>
      </c>
      <c r="E2511" s="1">
        <v>1.4005E-2</v>
      </c>
      <c r="F2511">
        <v>0.12328</v>
      </c>
      <c r="G2511">
        <f t="shared" si="237"/>
        <v>10.216599515999999</v>
      </c>
      <c r="H2511">
        <f t="shared" si="235"/>
        <v>8.9877751880684045</v>
      </c>
      <c r="I2511">
        <f t="shared" si="236"/>
        <v>0.9778700254181707</v>
      </c>
      <c r="J2511">
        <f t="shared" si="238"/>
        <v>-1.6671999999226146E-4</v>
      </c>
      <c r="K2511">
        <f t="shared" si="239"/>
        <v>2.6807854701427522E-3</v>
      </c>
      <c r="L2511">
        <f t="shared" si="240"/>
        <v>1.8549640651180091E-5</v>
      </c>
    </row>
    <row r="2512" spans="1:12">
      <c r="A2512">
        <v>99.882000000000005</v>
      </c>
      <c r="B2512">
        <v>24.82</v>
      </c>
      <c r="C2512" s="1">
        <v>-7.5897999999999993E-2</v>
      </c>
      <c r="D2512">
        <v>98.047020000000003</v>
      </c>
      <c r="E2512" s="1">
        <v>2.7423E-3</v>
      </c>
      <c r="F2512">
        <v>0.12328</v>
      </c>
      <c r="G2512">
        <f t="shared" si="237"/>
        <v>10.216499484</v>
      </c>
      <c r="H2512">
        <f t="shared" si="235"/>
        <v>8.9876751560684056</v>
      </c>
      <c r="I2512">
        <f t="shared" si="236"/>
        <v>0.97785914193562529</v>
      </c>
      <c r="J2512">
        <f t="shared" si="238"/>
        <v>8.2491666666693658E-4</v>
      </c>
      <c r="K2512">
        <f t="shared" si="239"/>
        <v>2.680735164811598E-3</v>
      </c>
      <c r="L2512">
        <f t="shared" si="240"/>
        <v>-9.178309766902952E-5</v>
      </c>
    </row>
    <row r="2513" spans="1:12">
      <c r="A2513">
        <v>99.881</v>
      </c>
      <c r="B2513">
        <v>24.83</v>
      </c>
      <c r="C2513" s="1">
        <v>-7.9791000000000001E-2</v>
      </c>
      <c r="D2513">
        <v>98.047979999999995</v>
      </c>
      <c r="E2513" s="1">
        <v>-8.5415000000000005E-3</v>
      </c>
      <c r="F2513">
        <v>0.12328</v>
      </c>
      <c r="G2513">
        <f t="shared" si="237"/>
        <v>10.216599515999999</v>
      </c>
      <c r="H2513">
        <f t="shared" si="235"/>
        <v>8.9877751880684045</v>
      </c>
      <c r="I2513">
        <f t="shared" si="236"/>
        <v>0.9778700254181707</v>
      </c>
      <c r="J2513">
        <f t="shared" si="238"/>
        <v>2.6501533333167745E-3</v>
      </c>
      <c r="K2513">
        <f t="shared" si="239"/>
        <v>2.680742351171887E-3</v>
      </c>
      <c r="L2513">
        <f t="shared" si="240"/>
        <v>-2.9486199619622755E-4</v>
      </c>
    </row>
    <row r="2514" spans="1:12">
      <c r="A2514">
        <v>99.876999999999995</v>
      </c>
      <c r="B2514">
        <v>24.84</v>
      </c>
      <c r="C2514" s="1">
        <v>-8.3683999999999995E-2</v>
      </c>
      <c r="D2514">
        <v>98.047030000000007</v>
      </c>
      <c r="E2514" s="1">
        <v>-1.9E-2</v>
      </c>
      <c r="F2514">
        <v>0.12328</v>
      </c>
      <c r="G2514">
        <f t="shared" si="237"/>
        <v>10.216500526000001</v>
      </c>
      <c r="H2514">
        <f t="shared" si="235"/>
        <v>8.9876761980684066</v>
      </c>
      <c r="I2514">
        <f t="shared" si="236"/>
        <v>0.97785925530523532</v>
      </c>
      <c r="J2514">
        <f t="shared" si="238"/>
        <v>2.1569399999924865E-3</v>
      </c>
      <c r="K2514">
        <f t="shared" si="239"/>
        <v>2.6807710969983405E-3</v>
      </c>
      <c r="L2514">
        <f t="shared" si="240"/>
        <v>-2.3998861913339145E-4</v>
      </c>
    </row>
    <row r="2515" spans="1:12">
      <c r="A2515">
        <v>99.884</v>
      </c>
      <c r="B2515">
        <v>24.85</v>
      </c>
      <c r="C2515" s="1">
        <v>-7.6869999999999994E-2</v>
      </c>
      <c r="D2515">
        <v>98.047020000000003</v>
      </c>
      <c r="E2515" s="1">
        <v>-2.8546999999999999E-2</v>
      </c>
      <c r="F2515">
        <v>0.12329</v>
      </c>
      <c r="G2515">
        <f t="shared" si="237"/>
        <v>10.216499484</v>
      </c>
      <c r="H2515">
        <f t="shared" si="235"/>
        <v>8.9876751560684056</v>
      </c>
      <c r="I2515">
        <f t="shared" si="236"/>
        <v>0.97785914193562529</v>
      </c>
      <c r="J2515">
        <f t="shared" si="238"/>
        <v>1.4900599999940808E-3</v>
      </c>
      <c r="K2515">
        <f t="shared" si="239"/>
        <v>2.6807207922066086E-3</v>
      </c>
      <c r="L2515">
        <f t="shared" si="240"/>
        <v>-1.6578925852566047E-4</v>
      </c>
    </row>
    <row r="2516" spans="1:12">
      <c r="A2516">
        <v>99.88</v>
      </c>
      <c r="B2516">
        <v>24.86</v>
      </c>
      <c r="C2516" s="1">
        <v>-7.3953000000000005E-2</v>
      </c>
      <c r="D2516">
        <v>98.047020000000003</v>
      </c>
      <c r="E2516" s="1">
        <v>-3.7387999999999998E-2</v>
      </c>
      <c r="F2516">
        <v>0.12328</v>
      </c>
      <c r="G2516">
        <f t="shared" si="237"/>
        <v>10.216499484</v>
      </c>
      <c r="H2516">
        <f t="shared" si="235"/>
        <v>8.9876751560684056</v>
      </c>
      <c r="I2516">
        <f t="shared" si="236"/>
        <v>0.97785914193562529</v>
      </c>
      <c r="J2516">
        <f t="shared" si="238"/>
        <v>6.5819666666294034E-4</v>
      </c>
      <c r="K2516">
        <f t="shared" si="239"/>
        <v>2.680749537570705E-3</v>
      </c>
      <c r="L2516">
        <f t="shared" si="240"/>
        <v>-7.3233250560744985E-5</v>
      </c>
    </row>
    <row r="2517" spans="1:12">
      <c r="A2517">
        <v>99.882000000000005</v>
      </c>
      <c r="B2517">
        <v>24.87</v>
      </c>
      <c r="C2517" s="1">
        <v>-7.3952000000000004E-2</v>
      </c>
      <c r="D2517">
        <v>98.04607</v>
      </c>
      <c r="E2517" s="1">
        <v>-4.3895000000000003E-2</v>
      </c>
      <c r="F2517">
        <v>0.12328</v>
      </c>
      <c r="G2517">
        <f t="shared" si="237"/>
        <v>10.216400494</v>
      </c>
      <c r="H2517">
        <f t="shared" si="235"/>
        <v>8.9875761660684059</v>
      </c>
      <c r="I2517">
        <f t="shared" si="236"/>
        <v>0.97784837182268969</v>
      </c>
      <c r="J2517">
        <f t="shared" si="238"/>
        <v>-9.9858333333224672E-4</v>
      </c>
      <c r="K2517">
        <f t="shared" si="239"/>
        <v>2.680735164811598E-3</v>
      </c>
      <c r="L2517">
        <f t="shared" si="240"/>
        <v>1.1110707880310233E-4</v>
      </c>
    </row>
    <row r="2518" spans="1:12">
      <c r="A2518">
        <v>99.884</v>
      </c>
      <c r="B2518">
        <v>24.88</v>
      </c>
      <c r="C2518" s="1">
        <v>-7.3951000000000003E-2</v>
      </c>
      <c r="D2518">
        <v>98.04607</v>
      </c>
      <c r="E2518" s="1">
        <v>-4.4571E-2</v>
      </c>
      <c r="F2518">
        <v>0.12329</v>
      </c>
      <c r="G2518">
        <f t="shared" si="237"/>
        <v>10.216400494</v>
      </c>
      <c r="H2518">
        <f t="shared" si="235"/>
        <v>8.9875761660684059</v>
      </c>
      <c r="I2518">
        <f t="shared" si="236"/>
        <v>0.97784837182268969</v>
      </c>
      <c r="J2518">
        <f t="shared" si="238"/>
        <v>-1.8217633333221467E-3</v>
      </c>
      <c r="K2518">
        <f t="shared" si="239"/>
        <v>2.6807207922066086E-3</v>
      </c>
      <c r="L2518">
        <f t="shared" si="240"/>
        <v>2.026979576762878E-4</v>
      </c>
    </row>
    <row r="2519" spans="1:12">
      <c r="A2519">
        <v>99.884</v>
      </c>
      <c r="B2519">
        <v>24.89</v>
      </c>
      <c r="C2519" s="1">
        <v>-7.2978000000000001E-2</v>
      </c>
      <c r="D2519">
        <v>98.045109999999994</v>
      </c>
      <c r="E2519" s="1">
        <v>-3.5508999999999999E-2</v>
      </c>
      <c r="F2519">
        <v>0.12329</v>
      </c>
      <c r="G2519">
        <f t="shared" si="237"/>
        <v>10.216300462</v>
      </c>
      <c r="H2519">
        <f t="shared" si="235"/>
        <v>8.9874761340684053</v>
      </c>
      <c r="I2519">
        <f t="shared" si="236"/>
        <v>0.97783748834014406</v>
      </c>
      <c r="J2519">
        <f t="shared" si="238"/>
        <v>-3.153786666656428E-3</v>
      </c>
      <c r="K2519">
        <f t="shared" si="239"/>
        <v>2.6807207922066086E-3</v>
      </c>
      <c r="L2519">
        <f t="shared" si="240"/>
        <v>3.5090904494327572E-4</v>
      </c>
    </row>
    <row r="2520" spans="1:12">
      <c r="A2520">
        <v>99.884</v>
      </c>
      <c r="B2520">
        <v>24.9</v>
      </c>
      <c r="C2520" s="1">
        <v>-7.7842999999999996E-2</v>
      </c>
      <c r="D2520">
        <v>98.044150000000002</v>
      </c>
      <c r="E2520" s="1">
        <v>-1.553E-2</v>
      </c>
      <c r="F2520">
        <v>0.12329</v>
      </c>
      <c r="G2520">
        <f t="shared" si="237"/>
        <v>10.216200429999999</v>
      </c>
      <c r="H2520">
        <f t="shared" si="235"/>
        <v>8.9873761020684046</v>
      </c>
      <c r="I2520">
        <f t="shared" si="236"/>
        <v>0.97782660485759842</v>
      </c>
      <c r="J2520">
        <f t="shared" si="238"/>
        <v>-3.9873866666706673E-3</v>
      </c>
      <c r="K2520">
        <f t="shared" si="239"/>
        <v>2.6807207922066086E-3</v>
      </c>
      <c r="L2520">
        <f t="shared" si="240"/>
        <v>4.4366527242061096E-4</v>
      </c>
    </row>
    <row r="2521" spans="1:12">
      <c r="A2521">
        <v>99.885000000000005</v>
      </c>
      <c r="B2521">
        <v>24.91</v>
      </c>
      <c r="C2521" s="1">
        <v>-7.9788999999999999E-2</v>
      </c>
      <c r="D2521">
        <v>98.044150000000002</v>
      </c>
      <c r="E2521" s="1">
        <v>1.0428E-2</v>
      </c>
      <c r="F2521">
        <v>0.12329</v>
      </c>
      <c r="G2521">
        <f t="shared" si="237"/>
        <v>10.216200429999999</v>
      </c>
      <c r="H2521">
        <f t="shared" si="235"/>
        <v>8.9873761020684046</v>
      </c>
      <c r="I2521">
        <f t="shared" si="236"/>
        <v>0.97782660485759842</v>
      </c>
      <c r="J2521">
        <f t="shared" si="238"/>
        <v>-4.9894433333423048E-3</v>
      </c>
      <c r="K2521">
        <f t="shared" si="239"/>
        <v>2.6807136059619073E-3</v>
      </c>
      <c r="L2521">
        <f t="shared" si="240"/>
        <v>5.5516129253720744E-4</v>
      </c>
    </row>
    <row r="2522" spans="1:12">
      <c r="A2522">
        <v>99.885000000000005</v>
      </c>
      <c r="B2522">
        <v>24.92</v>
      </c>
      <c r="C2522" s="1">
        <v>-7.7842999999999996E-2</v>
      </c>
      <c r="D2522">
        <v>98.044150000000002</v>
      </c>
      <c r="E2522" s="1">
        <v>3.3221000000000001E-2</v>
      </c>
      <c r="F2522">
        <v>0.12329</v>
      </c>
      <c r="G2522">
        <f t="shared" si="237"/>
        <v>10.216200429999999</v>
      </c>
      <c r="H2522">
        <f t="shared" si="235"/>
        <v>8.9873761020684046</v>
      </c>
      <c r="I2522">
        <f t="shared" si="236"/>
        <v>0.97782660485759842</v>
      </c>
      <c r="J2522">
        <f t="shared" si="238"/>
        <v>-4.65947666668851E-3</v>
      </c>
      <c r="K2522">
        <f t="shared" si="239"/>
        <v>2.6807136059619073E-3</v>
      </c>
      <c r="L2522">
        <f t="shared" si="240"/>
        <v>5.1844683184184897E-4</v>
      </c>
    </row>
    <row r="2523" spans="1:12">
      <c r="A2523">
        <v>99.89</v>
      </c>
      <c r="B2523">
        <v>24.93</v>
      </c>
      <c r="C2523" s="1">
        <v>-7.7840999999999994E-2</v>
      </c>
      <c r="D2523">
        <v>98.04607</v>
      </c>
      <c r="E2523" s="1">
        <v>4.6274999999999997E-2</v>
      </c>
      <c r="F2523">
        <v>0.12329</v>
      </c>
      <c r="G2523">
        <f t="shared" si="237"/>
        <v>10.216400494</v>
      </c>
      <c r="H2523">
        <f t="shared" si="235"/>
        <v>8.9875761660684059</v>
      </c>
      <c r="I2523">
        <f t="shared" si="236"/>
        <v>0.97784837182268969</v>
      </c>
      <c r="J2523">
        <f t="shared" si="238"/>
        <v>-3.1555233333424755E-3</v>
      </c>
      <c r="K2523">
        <f t="shared" si="239"/>
        <v>2.68067767531632E-3</v>
      </c>
      <c r="L2523">
        <f t="shared" si="240"/>
        <v>3.5109836901920261E-4</v>
      </c>
    </row>
    <row r="2524" spans="1:12">
      <c r="A2524">
        <v>99.888999999999996</v>
      </c>
      <c r="B2524">
        <v>24.94</v>
      </c>
      <c r="C2524" s="1">
        <v>-7.4923000000000003E-2</v>
      </c>
      <c r="D2524">
        <v>98.047020000000003</v>
      </c>
      <c r="E2524" s="1">
        <v>4.9265000000000003E-2</v>
      </c>
      <c r="F2524">
        <v>0.12329</v>
      </c>
      <c r="G2524">
        <f t="shared" si="237"/>
        <v>10.216499484</v>
      </c>
      <c r="H2524">
        <f t="shared" si="235"/>
        <v>8.9876751560684056</v>
      </c>
      <c r="I2524">
        <f t="shared" si="236"/>
        <v>0.97785914193562529</v>
      </c>
      <c r="J2524">
        <f t="shared" si="238"/>
        <v>-8.3360000000529415E-4</v>
      </c>
      <c r="K2524">
        <f t="shared" si="239"/>
        <v>2.6806848613683825E-3</v>
      </c>
      <c r="L2524">
        <f t="shared" si="240"/>
        <v>9.2749235539788522E-5</v>
      </c>
    </row>
    <row r="2525" spans="1:12">
      <c r="A2525">
        <v>99.885999999999996</v>
      </c>
      <c r="B2525">
        <v>24.95</v>
      </c>
      <c r="C2525" s="1">
        <v>-7.8815999999999997E-2</v>
      </c>
      <c r="D2525">
        <v>98.04607</v>
      </c>
      <c r="E2525" s="1">
        <v>4.6331999999999998E-2</v>
      </c>
      <c r="F2525">
        <v>0.12329</v>
      </c>
      <c r="G2525">
        <f t="shared" si="237"/>
        <v>10.216400494</v>
      </c>
      <c r="H2525">
        <f t="shared" si="235"/>
        <v>8.9875761660684059</v>
      </c>
      <c r="I2525">
        <f t="shared" si="236"/>
        <v>0.97784837182268969</v>
      </c>
      <c r="J2525">
        <f t="shared" si="238"/>
        <v>8.2839000000057509E-4</v>
      </c>
      <c r="K2525">
        <f t="shared" si="239"/>
        <v>2.6807064197557342E-3</v>
      </c>
      <c r="L2525">
        <f t="shared" si="240"/>
        <v>-9.2170567981172654E-5</v>
      </c>
    </row>
    <row r="2526" spans="1:12">
      <c r="A2526">
        <v>99.885000000000005</v>
      </c>
      <c r="B2526">
        <v>24.96</v>
      </c>
      <c r="C2526" s="1">
        <v>-8.0762E-2</v>
      </c>
      <c r="D2526">
        <v>98.047030000000007</v>
      </c>
      <c r="E2526" s="1">
        <v>4.3188999999999998E-2</v>
      </c>
      <c r="F2526">
        <v>0.12329</v>
      </c>
      <c r="G2526">
        <f t="shared" si="237"/>
        <v>10.216500526000001</v>
      </c>
      <c r="H2526">
        <f t="shared" si="235"/>
        <v>8.9876761980684066</v>
      </c>
      <c r="I2526">
        <f t="shared" si="236"/>
        <v>0.97785925530523532</v>
      </c>
      <c r="J2526">
        <f t="shared" si="238"/>
        <v>2.4973266666794072E-3</v>
      </c>
      <c r="K2526">
        <f t="shared" si="239"/>
        <v>2.6807136059619073E-3</v>
      </c>
      <c r="L2526">
        <f t="shared" si="240"/>
        <v>-2.7786121925666639E-4</v>
      </c>
    </row>
    <row r="2527" spans="1:12">
      <c r="A2527">
        <v>99.885000000000005</v>
      </c>
      <c r="B2527">
        <v>24.97</v>
      </c>
      <c r="C2527" s="1">
        <v>-7.7842999999999996E-2</v>
      </c>
      <c r="D2527">
        <v>98.047979999999995</v>
      </c>
      <c r="E2527" s="1">
        <v>4.1841000000000003E-2</v>
      </c>
      <c r="F2527">
        <v>0.12329</v>
      </c>
      <c r="G2527">
        <f t="shared" si="237"/>
        <v>10.216599515999999</v>
      </c>
      <c r="H2527">
        <f t="shared" ref="H2527:H2590" si="241">G2527-G$27-E$27</f>
        <v>8.9877751880684045</v>
      </c>
      <c r="I2527">
        <f t="shared" ref="I2527:I2590" si="242">H2527/(G$30-G$27-E$27)</f>
        <v>0.9778700254181707</v>
      </c>
      <c r="J2527">
        <f t="shared" si="238"/>
        <v>4.6594766666767044E-3</v>
      </c>
      <c r="K2527">
        <f t="shared" si="239"/>
        <v>2.6807136059619073E-3</v>
      </c>
      <c r="L2527">
        <f t="shared" si="240"/>
        <v>-5.1842381114097379E-4</v>
      </c>
    </row>
    <row r="2528" spans="1:12">
      <c r="A2528">
        <v>99.885999999999996</v>
      </c>
      <c r="B2528">
        <v>24.98</v>
      </c>
      <c r="C2528" s="1">
        <v>-7.7842999999999996E-2</v>
      </c>
      <c r="D2528">
        <v>98.047030000000007</v>
      </c>
      <c r="E2528" s="1">
        <v>3.9190999999999997E-2</v>
      </c>
      <c r="F2528">
        <v>0.12329</v>
      </c>
      <c r="G2528">
        <f t="shared" si="237"/>
        <v>10.216500526000001</v>
      </c>
      <c r="H2528">
        <f t="shared" si="241"/>
        <v>8.9876761980684066</v>
      </c>
      <c r="I2528">
        <f t="shared" si="242"/>
        <v>0.97785925530523532</v>
      </c>
      <c r="J2528">
        <f t="shared" si="238"/>
        <v>4.9963900000182492E-3</v>
      </c>
      <c r="K2528">
        <f t="shared" si="239"/>
        <v>2.6807064197557342E-3</v>
      </c>
      <c r="L2528">
        <f t="shared" si="240"/>
        <v>-5.5591566606416599E-4</v>
      </c>
    </row>
    <row r="2529" spans="1:12">
      <c r="A2529">
        <v>99.885999999999996</v>
      </c>
      <c r="B2529">
        <v>24.99</v>
      </c>
      <c r="C2529" s="1">
        <v>-7.4924000000000004E-2</v>
      </c>
      <c r="D2529">
        <v>98.048940000000002</v>
      </c>
      <c r="E2529" s="1">
        <v>3.2277E-2</v>
      </c>
      <c r="F2529">
        <v>0.12329</v>
      </c>
      <c r="G2529">
        <f t="shared" si="237"/>
        <v>10.216699548000001</v>
      </c>
      <c r="H2529">
        <f t="shared" si="241"/>
        <v>8.9878752200684069</v>
      </c>
      <c r="I2529">
        <f t="shared" si="242"/>
        <v>0.97788090890071655</v>
      </c>
      <c r="J2529">
        <f t="shared" si="238"/>
        <v>5.4930766666880263E-3</v>
      </c>
      <c r="K2529">
        <f t="shared" si="239"/>
        <v>2.6807064197557342E-3</v>
      </c>
      <c r="L2529">
        <f t="shared" si="240"/>
        <v>-6.1116521226539883E-4</v>
      </c>
    </row>
    <row r="2530" spans="1:12">
      <c r="A2530">
        <v>99.888000000000005</v>
      </c>
      <c r="B2530">
        <v>25</v>
      </c>
      <c r="C2530" s="1">
        <v>-7.5896000000000005E-2</v>
      </c>
      <c r="D2530">
        <v>98.048940000000002</v>
      </c>
      <c r="E2530" s="1">
        <v>2.0634E-2</v>
      </c>
      <c r="F2530">
        <v>0.12329</v>
      </c>
      <c r="G2530">
        <f t="shared" si="237"/>
        <v>10.216699548000001</v>
      </c>
      <c r="H2530">
        <f t="shared" si="241"/>
        <v>8.9878752200684069</v>
      </c>
      <c r="I2530">
        <f t="shared" si="242"/>
        <v>0.97788090890071655</v>
      </c>
      <c r="J2530">
        <f t="shared" si="238"/>
        <v>5.1579000000205955E-3</v>
      </c>
      <c r="K2530">
        <f t="shared" si="239"/>
        <v>2.6806920474589718E-3</v>
      </c>
      <c r="L2530">
        <f t="shared" si="240"/>
        <v>-5.7387312059071268E-4</v>
      </c>
    </row>
    <row r="2531" spans="1:12">
      <c r="A2531">
        <v>99.89</v>
      </c>
      <c r="B2531">
        <v>25.01</v>
      </c>
      <c r="C2531" s="1">
        <v>-7.2002999999999998E-2</v>
      </c>
      <c r="D2531">
        <v>98.048940000000002</v>
      </c>
      <c r="E2531" s="1">
        <v>4.6782999999999998E-3</v>
      </c>
      <c r="F2531">
        <v>0.12329</v>
      </c>
      <c r="G2531">
        <f t="shared" si="237"/>
        <v>10.216699548000001</v>
      </c>
      <c r="H2531">
        <f t="shared" si="241"/>
        <v>8.9878752200684069</v>
      </c>
      <c r="I2531">
        <f t="shared" si="242"/>
        <v>0.97788090890071655</v>
      </c>
      <c r="J2531">
        <f t="shared" si="238"/>
        <v>3.9908600000160025E-3</v>
      </c>
      <c r="K2531">
        <f t="shared" si="239"/>
        <v>2.68067767531632E-3</v>
      </c>
      <c r="L2531">
        <f t="shared" si="240"/>
        <v>-4.440270811843367E-4</v>
      </c>
    </row>
    <row r="2532" spans="1:12">
      <c r="A2532">
        <v>99.891000000000005</v>
      </c>
      <c r="B2532">
        <v>25.02</v>
      </c>
      <c r="C2532" s="1">
        <v>-7.2975999999999999E-2</v>
      </c>
      <c r="D2532">
        <v>98.048940000000002</v>
      </c>
      <c r="E2532" s="1">
        <v>-1.2880000000000001E-2</v>
      </c>
      <c r="F2532">
        <v>0.12329</v>
      </c>
      <c r="G2532">
        <f t="shared" si="237"/>
        <v>10.216699548000001</v>
      </c>
      <c r="H2532">
        <f t="shared" si="241"/>
        <v>8.9878752200684069</v>
      </c>
      <c r="I2532">
        <f t="shared" si="242"/>
        <v>0.97788090890071655</v>
      </c>
      <c r="J2532">
        <f t="shared" si="238"/>
        <v>3.6591566666851123E-3</v>
      </c>
      <c r="K2532">
        <f t="shared" si="239"/>
        <v>2.6806704893027845E-3</v>
      </c>
      <c r="L2532">
        <f t="shared" si="240"/>
        <v>-4.0712143605585818E-4</v>
      </c>
    </row>
    <row r="2533" spans="1:12">
      <c r="A2533">
        <v>99.897999999999996</v>
      </c>
      <c r="B2533">
        <v>25.03</v>
      </c>
      <c r="C2533" s="1">
        <v>-7.0055000000000006E-2</v>
      </c>
      <c r="D2533">
        <v>98.048940000000002</v>
      </c>
      <c r="E2533" s="1">
        <v>-2.8688999999999999E-2</v>
      </c>
      <c r="F2533">
        <v>0.12329</v>
      </c>
      <c r="G2533">
        <f t="shared" si="237"/>
        <v>10.216699548000001</v>
      </c>
      <c r="H2533">
        <f t="shared" si="241"/>
        <v>8.9878752200684069</v>
      </c>
      <c r="I2533">
        <f t="shared" si="242"/>
        <v>0.97788090890071655</v>
      </c>
      <c r="J2533">
        <f t="shared" si="238"/>
        <v>3.6539466666832311E-3</v>
      </c>
      <c r="K2533">
        <f t="shared" si="239"/>
        <v>2.6806201882867619E-3</v>
      </c>
      <c r="L2533">
        <f t="shared" si="240"/>
        <v>-4.0654176623687273E-4</v>
      </c>
    </row>
    <row r="2534" spans="1:12">
      <c r="A2534">
        <v>99.896000000000001</v>
      </c>
      <c r="B2534">
        <v>25.04</v>
      </c>
      <c r="C2534" s="1">
        <v>-7.3946999999999999E-2</v>
      </c>
      <c r="D2534">
        <v>98.047979999999995</v>
      </c>
      <c r="E2534" s="1">
        <v>-4.1568000000000001E-2</v>
      </c>
      <c r="F2534">
        <v>0.12329</v>
      </c>
      <c r="G2534">
        <f t="shared" si="237"/>
        <v>10.216599515999999</v>
      </c>
      <c r="H2534">
        <f t="shared" si="241"/>
        <v>8.9877751880684045</v>
      </c>
      <c r="I2534">
        <f t="shared" si="242"/>
        <v>0.9778700254181707</v>
      </c>
      <c r="J2534">
        <f t="shared" si="238"/>
        <v>1.8234999999992201E-3</v>
      </c>
      <c r="K2534">
        <f t="shared" si="239"/>
        <v>2.6806345598129988E-3</v>
      </c>
      <c r="L2534">
        <f t="shared" si="240"/>
        <v>-2.0288669463161272E-4</v>
      </c>
    </row>
    <row r="2535" spans="1:12">
      <c r="A2535">
        <v>99.896000000000001</v>
      </c>
      <c r="B2535">
        <v>25.05</v>
      </c>
      <c r="C2535" s="1">
        <v>-7.492E-2</v>
      </c>
      <c r="D2535">
        <v>98.047979999999995</v>
      </c>
      <c r="E2535" s="1">
        <v>-4.9743000000000002E-2</v>
      </c>
      <c r="F2535">
        <v>0.12329</v>
      </c>
      <c r="G2535">
        <f t="shared" si="237"/>
        <v>10.216599515999999</v>
      </c>
      <c r="H2535">
        <f t="shared" si="241"/>
        <v>8.9877751880684045</v>
      </c>
      <c r="I2535">
        <f t="shared" si="242"/>
        <v>0.9778700254181707</v>
      </c>
      <c r="J2535">
        <f t="shared" si="238"/>
        <v>4.9494999998954978E-4</v>
      </c>
      <c r="K2535">
        <f t="shared" si="239"/>
        <v>2.6806345598129988E-3</v>
      </c>
      <c r="L2535">
        <f t="shared" si="240"/>
        <v>-5.5069245684584294E-5</v>
      </c>
    </row>
    <row r="2536" spans="1:12">
      <c r="A2536">
        <v>99.89</v>
      </c>
      <c r="B2536">
        <v>25.06</v>
      </c>
      <c r="C2536" s="1">
        <v>-7.3949000000000001E-2</v>
      </c>
      <c r="D2536">
        <v>98.047020000000003</v>
      </c>
      <c r="E2536" s="1">
        <v>-5.2653999999999999E-2</v>
      </c>
      <c r="F2536">
        <v>0.12329</v>
      </c>
      <c r="G2536">
        <f t="shared" si="237"/>
        <v>10.216499484</v>
      </c>
      <c r="H2536">
        <f t="shared" si="241"/>
        <v>8.9876751560684056</v>
      </c>
      <c r="I2536">
        <f t="shared" si="242"/>
        <v>0.97785914193562529</v>
      </c>
      <c r="J2536">
        <f t="shared" si="238"/>
        <v>-8.4054666669310259E-4</v>
      </c>
      <c r="K2536">
        <f t="shared" si="239"/>
        <v>2.68067767531632E-3</v>
      </c>
      <c r="L2536">
        <f t="shared" si="240"/>
        <v>9.352214583830083E-5</v>
      </c>
    </row>
    <row r="2537" spans="1:12">
      <c r="A2537">
        <v>99.885999999999996</v>
      </c>
      <c r="B2537">
        <v>25.07</v>
      </c>
      <c r="C2537" s="1">
        <v>-7.4924000000000004E-2</v>
      </c>
      <c r="D2537">
        <v>98.04607</v>
      </c>
      <c r="E2537" s="1">
        <v>-5.1536999999999999E-2</v>
      </c>
      <c r="F2537">
        <v>0.12329</v>
      </c>
      <c r="G2537">
        <f t="shared" si="237"/>
        <v>10.216400494</v>
      </c>
      <c r="H2537">
        <f t="shared" si="241"/>
        <v>8.9875761660684059</v>
      </c>
      <c r="I2537">
        <f t="shared" si="242"/>
        <v>0.97784837182268969</v>
      </c>
      <c r="J2537">
        <f t="shared" si="238"/>
        <v>-3.4941733333581776E-3</v>
      </c>
      <c r="K2537">
        <f t="shared" si="239"/>
        <v>2.6807064197557342E-3</v>
      </c>
      <c r="L2537">
        <f t="shared" si="240"/>
        <v>3.8877816096291238E-4</v>
      </c>
    </row>
    <row r="2538" spans="1:12">
      <c r="A2538">
        <v>99.888999999999996</v>
      </c>
      <c r="B2538">
        <v>25.08</v>
      </c>
      <c r="C2538" s="1">
        <v>-7.3950000000000002E-2</v>
      </c>
      <c r="D2538">
        <v>98.04607</v>
      </c>
      <c r="E2538" s="1">
        <v>-4.6863000000000002E-2</v>
      </c>
      <c r="F2538">
        <v>0.12329</v>
      </c>
      <c r="G2538">
        <f t="shared" si="237"/>
        <v>10.216400494</v>
      </c>
      <c r="H2538">
        <f t="shared" si="241"/>
        <v>8.9875761660684059</v>
      </c>
      <c r="I2538">
        <f t="shared" si="242"/>
        <v>0.97784837182268969</v>
      </c>
      <c r="J2538">
        <f t="shared" si="238"/>
        <v>-4.322563333352944E-3</v>
      </c>
      <c r="K2538">
        <f t="shared" si="239"/>
        <v>2.6806848613683825E-3</v>
      </c>
      <c r="L2538">
        <f t="shared" si="240"/>
        <v>4.8094872894343874E-4</v>
      </c>
    </row>
    <row r="2539" spans="1:12">
      <c r="A2539">
        <v>99.900999999999996</v>
      </c>
      <c r="B2539">
        <v>25.09</v>
      </c>
      <c r="C2539" s="1">
        <v>-7.1027000000000007E-2</v>
      </c>
      <c r="D2539">
        <v>98.04607</v>
      </c>
      <c r="E2539" s="1">
        <v>-3.8626000000000001E-2</v>
      </c>
      <c r="F2539">
        <v>0.12329</v>
      </c>
      <c r="G2539">
        <f t="shared" si="237"/>
        <v>10.216400494</v>
      </c>
      <c r="H2539">
        <f t="shared" si="241"/>
        <v>8.9875761660684059</v>
      </c>
      <c r="I2539">
        <f t="shared" si="242"/>
        <v>0.97784837182268969</v>
      </c>
      <c r="J2539">
        <f t="shared" si="238"/>
        <v>-4.6525300000126628E-3</v>
      </c>
      <c r="K2539">
        <f t="shared" si="239"/>
        <v>2.6805986312863389E-3</v>
      </c>
      <c r="L2539">
        <f t="shared" si="240"/>
        <v>5.1766237237329594E-4</v>
      </c>
    </row>
    <row r="2540" spans="1:12">
      <c r="A2540">
        <v>99.9</v>
      </c>
      <c r="B2540">
        <v>25.1</v>
      </c>
      <c r="C2540" s="1">
        <v>-6.9081000000000004E-2</v>
      </c>
      <c r="D2540">
        <v>98.044150000000002</v>
      </c>
      <c r="E2540" s="1">
        <v>-2.7087E-2</v>
      </c>
      <c r="F2540">
        <v>0.12329</v>
      </c>
      <c r="G2540">
        <f t="shared" si="237"/>
        <v>10.216200429999999</v>
      </c>
      <c r="H2540">
        <f t="shared" si="241"/>
        <v>8.9873761020684046</v>
      </c>
      <c r="I2540">
        <f t="shared" si="242"/>
        <v>0.97782660485759842</v>
      </c>
      <c r="J2540">
        <f t="shared" si="238"/>
        <v>-5.8178333333458411E-3</v>
      </c>
      <c r="K2540">
        <f t="shared" si="239"/>
        <v>2.6806058169146232E-3</v>
      </c>
      <c r="L2540">
        <f t="shared" si="240"/>
        <v>6.473339122869124E-4</v>
      </c>
    </row>
    <row r="2541" spans="1:12">
      <c r="A2541">
        <v>99.897999999999996</v>
      </c>
      <c r="B2541">
        <v>25.11</v>
      </c>
      <c r="C2541" s="1">
        <v>-7.492E-2</v>
      </c>
      <c r="D2541">
        <v>98.045109999999994</v>
      </c>
      <c r="E2541" s="1">
        <v>-1.4156999999999999E-2</v>
      </c>
      <c r="F2541">
        <v>0.12329</v>
      </c>
      <c r="G2541">
        <f t="shared" si="237"/>
        <v>10.216300462</v>
      </c>
      <c r="H2541">
        <f t="shared" si="241"/>
        <v>8.9874761340684053</v>
      </c>
      <c r="I2541">
        <f t="shared" si="242"/>
        <v>0.97783748834014406</v>
      </c>
      <c r="J2541">
        <f t="shared" si="238"/>
        <v>-5.4843933333378345E-3</v>
      </c>
      <c r="K2541">
        <f t="shared" si="239"/>
        <v>2.6806201882867619E-3</v>
      </c>
      <c r="L2541">
        <f t="shared" si="240"/>
        <v>6.1022619159436782E-4</v>
      </c>
    </row>
    <row r="2542" spans="1:12">
      <c r="A2542">
        <v>99.897999999999996</v>
      </c>
      <c r="B2542">
        <v>25.12</v>
      </c>
      <c r="C2542" s="1">
        <v>-7.2973999999999997E-2</v>
      </c>
      <c r="D2542">
        <v>98.044150000000002</v>
      </c>
      <c r="E2542" s="1">
        <v>-1.1345999999999999E-3</v>
      </c>
      <c r="F2542">
        <v>0.12329</v>
      </c>
      <c r="G2542">
        <f t="shared" si="237"/>
        <v>10.216200429999999</v>
      </c>
      <c r="H2542">
        <f t="shared" si="241"/>
        <v>8.9873761020684046</v>
      </c>
      <c r="I2542">
        <f t="shared" si="242"/>
        <v>0.97782660485759842</v>
      </c>
      <c r="J2542">
        <f t="shared" si="238"/>
        <v>-5.1526899999979493E-3</v>
      </c>
      <c r="K2542">
        <f t="shared" si="239"/>
        <v>2.6806201882867619E-3</v>
      </c>
      <c r="L2542">
        <f t="shared" si="240"/>
        <v>5.7332528888070903E-4</v>
      </c>
    </row>
    <row r="2543" spans="1:12">
      <c r="A2543">
        <v>99.894000000000005</v>
      </c>
      <c r="B2543">
        <v>25.13</v>
      </c>
      <c r="C2543" s="1">
        <v>-7.2001999999999997E-2</v>
      </c>
      <c r="D2543">
        <v>98.04607</v>
      </c>
      <c r="E2543" s="1">
        <v>1.1002E-2</v>
      </c>
      <c r="F2543">
        <v>0.12329</v>
      </c>
      <c r="G2543">
        <f t="shared" si="237"/>
        <v>10.216400494</v>
      </c>
      <c r="H2543">
        <f t="shared" si="241"/>
        <v>8.9875761660684059</v>
      </c>
      <c r="I2543">
        <f t="shared" si="242"/>
        <v>0.97784837182268969</v>
      </c>
      <c r="J2543">
        <f t="shared" si="238"/>
        <v>-3.4889633333328005E-3</v>
      </c>
      <c r="K2543">
        <f t="shared" si="239"/>
        <v>2.6806489314933359E-3</v>
      </c>
      <c r="L2543">
        <f t="shared" si="240"/>
        <v>3.8819847185328938E-4</v>
      </c>
    </row>
    <row r="2544" spans="1:12">
      <c r="A2544">
        <v>99.899000000000001</v>
      </c>
      <c r="B2544">
        <v>25.14</v>
      </c>
      <c r="C2544" s="1">
        <v>-7.2972999999999996E-2</v>
      </c>
      <c r="D2544">
        <v>98.044150000000002</v>
      </c>
      <c r="E2544" s="1">
        <v>2.1794000000000001E-2</v>
      </c>
      <c r="F2544">
        <v>0.12329</v>
      </c>
      <c r="G2544">
        <f t="shared" si="237"/>
        <v>10.216200429999999</v>
      </c>
      <c r="H2544">
        <f t="shared" si="241"/>
        <v>8.9873761020684046</v>
      </c>
      <c r="I2544">
        <f t="shared" si="242"/>
        <v>0.97782660485759842</v>
      </c>
      <c r="J2544">
        <f t="shared" si="238"/>
        <v>-2.8272933333451291E-3</v>
      </c>
      <c r="K2544">
        <f t="shared" si="239"/>
        <v>2.6806130025814304E-3</v>
      </c>
      <c r="L2544">
        <f t="shared" si="240"/>
        <v>3.1458495797170882E-4</v>
      </c>
    </row>
    <row r="2545" spans="1:12">
      <c r="A2545">
        <v>99.9</v>
      </c>
      <c r="B2545">
        <v>25.15</v>
      </c>
      <c r="C2545" s="1">
        <v>-7.1999999999999995E-2</v>
      </c>
      <c r="D2545">
        <v>98.045109999999994</v>
      </c>
      <c r="E2545" s="1">
        <v>3.1675000000000002E-2</v>
      </c>
      <c r="F2545">
        <v>0.12329</v>
      </c>
      <c r="G2545">
        <f t="shared" si="237"/>
        <v>10.216300462</v>
      </c>
      <c r="H2545">
        <f t="shared" si="241"/>
        <v>8.9874761340684053</v>
      </c>
      <c r="I2545">
        <f t="shared" si="242"/>
        <v>0.97783748834014406</v>
      </c>
      <c r="J2545">
        <f t="shared" si="238"/>
        <v>-1.6672000000107396E-3</v>
      </c>
      <c r="K2545">
        <f t="shared" si="239"/>
        <v>2.6806058169146232E-3</v>
      </c>
      <c r="L2545">
        <f t="shared" si="240"/>
        <v>1.8550257882643634E-4</v>
      </c>
    </row>
    <row r="2546" spans="1:12">
      <c r="A2546">
        <v>99.897999999999996</v>
      </c>
      <c r="B2546">
        <v>25.16</v>
      </c>
      <c r="C2546" s="1">
        <v>-7.7839000000000005E-2</v>
      </c>
      <c r="D2546">
        <v>98.04607</v>
      </c>
      <c r="E2546" s="1">
        <v>3.9476999999999998E-2</v>
      </c>
      <c r="F2546">
        <v>0.12329</v>
      </c>
      <c r="G2546">
        <f t="shared" si="237"/>
        <v>10.216400494</v>
      </c>
      <c r="H2546">
        <f t="shared" si="241"/>
        <v>8.9875761660684059</v>
      </c>
      <c r="I2546">
        <f t="shared" si="242"/>
        <v>0.97784837182268969</v>
      </c>
      <c r="J2546">
        <f t="shared" si="238"/>
        <v>-3.3344000000221758E-4</v>
      </c>
      <c r="K2546">
        <f t="shared" si="239"/>
        <v>2.6806201882867619E-3</v>
      </c>
      <c r="L2546">
        <f t="shared" si="240"/>
        <v>3.7100102835409974E-5</v>
      </c>
    </row>
    <row r="2547" spans="1:12">
      <c r="A2547">
        <v>99.903999999999996</v>
      </c>
      <c r="B2547">
        <v>25.17</v>
      </c>
      <c r="C2547" s="1">
        <v>-7.4918999999999999E-2</v>
      </c>
      <c r="D2547">
        <v>98.04607</v>
      </c>
      <c r="E2547" s="1">
        <v>4.4456000000000002E-2</v>
      </c>
      <c r="F2547">
        <v>0.12329</v>
      </c>
      <c r="G2547">
        <f t="shared" si="237"/>
        <v>10.216400494</v>
      </c>
      <c r="H2547">
        <f t="shared" si="241"/>
        <v>8.9875761660684059</v>
      </c>
      <c r="I2547">
        <f t="shared" si="242"/>
        <v>0.97784837182268969</v>
      </c>
      <c r="J2547">
        <f t="shared" si="238"/>
        <v>1.0003200000063366E-3</v>
      </c>
      <c r="K2547">
        <f t="shared" si="239"/>
        <v>2.6805770746326273E-3</v>
      </c>
      <c r="L2547">
        <f t="shared" si="240"/>
        <v>-1.1130030850619475E-4</v>
      </c>
    </row>
    <row r="2548" spans="1:12">
      <c r="A2548">
        <v>99.903999999999996</v>
      </c>
      <c r="B2548">
        <v>25.18</v>
      </c>
      <c r="C2548" s="1">
        <v>-7.6865000000000003E-2</v>
      </c>
      <c r="D2548">
        <v>98.047020000000003</v>
      </c>
      <c r="E2548" s="1">
        <v>4.7624E-2</v>
      </c>
      <c r="F2548">
        <v>0.12329</v>
      </c>
      <c r="G2548">
        <f t="shared" si="237"/>
        <v>10.216499484</v>
      </c>
      <c r="H2548">
        <f t="shared" si="241"/>
        <v>8.9876751560684056</v>
      </c>
      <c r="I2548">
        <f t="shared" si="242"/>
        <v>0.97785914193562529</v>
      </c>
      <c r="J2548">
        <f t="shared" si="238"/>
        <v>2.9940133333461166E-3</v>
      </c>
      <c r="K2548">
        <f t="shared" si="239"/>
        <v>2.6805770746326273E-3</v>
      </c>
      <c r="L2548">
        <f t="shared" si="240"/>
        <v>-3.3312433764638044E-4</v>
      </c>
    </row>
    <row r="2549" spans="1:12">
      <c r="A2549">
        <v>99.905000000000001</v>
      </c>
      <c r="B2549">
        <v>25.19</v>
      </c>
      <c r="C2549" s="1">
        <v>-7.4918999999999999E-2</v>
      </c>
      <c r="D2549">
        <v>98.047030000000007</v>
      </c>
      <c r="E2549" s="1">
        <v>5.0584999999999998E-2</v>
      </c>
      <c r="F2549">
        <v>0.12329</v>
      </c>
      <c r="G2549">
        <f t="shared" si="237"/>
        <v>10.216500526000001</v>
      </c>
      <c r="H2549">
        <f t="shared" si="241"/>
        <v>8.9876761980684066</v>
      </c>
      <c r="I2549">
        <f t="shared" si="242"/>
        <v>0.97785925530523532</v>
      </c>
      <c r="J2549">
        <f t="shared" si="238"/>
        <v>3.1624700000153789E-3</v>
      </c>
      <c r="K2549">
        <f t="shared" si="239"/>
        <v>2.6805698891584355E-3</v>
      </c>
      <c r="L2549">
        <f t="shared" si="240"/>
        <v>-3.5186737153426197E-4</v>
      </c>
    </row>
    <row r="2550" spans="1:12">
      <c r="A2550">
        <v>99.91</v>
      </c>
      <c r="B2550">
        <v>25.2</v>
      </c>
      <c r="C2550" s="1">
        <v>-7.3942999999999995E-2</v>
      </c>
      <c r="D2550">
        <v>98.047030000000007</v>
      </c>
      <c r="E2550" s="1">
        <v>5.2752E-2</v>
      </c>
      <c r="F2550">
        <v>0.12330000000000001</v>
      </c>
      <c r="G2550">
        <f t="shared" si="237"/>
        <v>10.216500526000001</v>
      </c>
      <c r="H2550">
        <f t="shared" si="241"/>
        <v>8.9876761980684066</v>
      </c>
      <c r="I2550">
        <f t="shared" si="242"/>
        <v>0.97785925530523532</v>
      </c>
      <c r="J2550">
        <f t="shared" si="238"/>
        <v>3.6643666666868659E-3</v>
      </c>
      <c r="K2550">
        <f t="shared" si="239"/>
        <v>2.6805339623653035E-3</v>
      </c>
      <c r="L2550">
        <f t="shared" si="240"/>
        <v>-4.0771013395814106E-4</v>
      </c>
    </row>
    <row r="2551" spans="1:12">
      <c r="A2551">
        <v>99.9</v>
      </c>
      <c r="B2551">
        <v>25.21</v>
      </c>
      <c r="C2551" s="1">
        <v>-7.0054000000000005E-2</v>
      </c>
      <c r="D2551">
        <v>98.048940000000002</v>
      </c>
      <c r="E2551" s="1">
        <v>5.3138999999999999E-2</v>
      </c>
      <c r="F2551">
        <v>0.12329</v>
      </c>
      <c r="G2551">
        <f t="shared" si="237"/>
        <v>10.216699548000001</v>
      </c>
      <c r="H2551">
        <f t="shared" si="241"/>
        <v>8.9878752200684069</v>
      </c>
      <c r="I2551">
        <f t="shared" si="242"/>
        <v>0.97788090890071655</v>
      </c>
      <c r="J2551">
        <f t="shared" si="238"/>
        <v>4.3260366666863287E-3</v>
      </c>
      <c r="K2551">
        <f t="shared" si="239"/>
        <v>2.6806058169146232E-3</v>
      </c>
      <c r="L2551">
        <f t="shared" si="240"/>
        <v>-4.8131917285934497E-4</v>
      </c>
    </row>
    <row r="2552" spans="1:12">
      <c r="A2552">
        <v>99.900999999999996</v>
      </c>
      <c r="B2552">
        <v>25.22</v>
      </c>
      <c r="C2552" s="1">
        <v>-7.0054000000000005E-2</v>
      </c>
      <c r="D2552">
        <v>98.048940000000002</v>
      </c>
      <c r="E2552" s="1">
        <v>5.1709999999999999E-2</v>
      </c>
      <c r="F2552">
        <v>0.12329</v>
      </c>
      <c r="G2552">
        <f t="shared" si="237"/>
        <v>10.216699548000001</v>
      </c>
      <c r="H2552">
        <f t="shared" si="241"/>
        <v>8.9878752200684069</v>
      </c>
      <c r="I2552">
        <f t="shared" si="242"/>
        <v>0.97788090890071655</v>
      </c>
      <c r="J2552">
        <f t="shared" si="238"/>
        <v>5.8230433333595049E-3</v>
      </c>
      <c r="K2552">
        <f t="shared" si="239"/>
        <v>2.6805986312863389E-3</v>
      </c>
      <c r="L2552">
        <f t="shared" si="240"/>
        <v>-6.4787763412175916E-4</v>
      </c>
    </row>
    <row r="2553" spans="1:12">
      <c r="A2553">
        <v>99.905000000000001</v>
      </c>
      <c r="B2553">
        <v>25.23</v>
      </c>
      <c r="C2553" s="1">
        <v>-7.1999999999999995E-2</v>
      </c>
      <c r="D2553">
        <v>98.048940000000002</v>
      </c>
      <c r="E2553" s="1">
        <v>4.8350999999999998E-2</v>
      </c>
      <c r="F2553">
        <v>0.12329</v>
      </c>
      <c r="G2553">
        <f t="shared" si="237"/>
        <v>10.216699548000001</v>
      </c>
      <c r="H2553">
        <f t="shared" si="241"/>
        <v>8.9878752200684069</v>
      </c>
      <c r="I2553">
        <f t="shared" si="242"/>
        <v>0.97788090890071655</v>
      </c>
      <c r="J2553">
        <f t="shared" si="238"/>
        <v>5.1544266666869662E-3</v>
      </c>
      <c r="K2553">
        <f t="shared" si="239"/>
        <v>2.6805698891584355E-3</v>
      </c>
      <c r="L2553">
        <f t="shared" si="240"/>
        <v>-5.7348667404482896E-4</v>
      </c>
    </row>
    <row r="2554" spans="1:12">
      <c r="A2554">
        <v>99.91</v>
      </c>
      <c r="B2554">
        <v>25.24</v>
      </c>
      <c r="C2554" s="1">
        <v>-7.3942999999999995E-2</v>
      </c>
      <c r="D2554">
        <v>98.049899999999994</v>
      </c>
      <c r="E2554" s="1">
        <v>4.5530000000000001E-2</v>
      </c>
      <c r="F2554">
        <v>0.12330000000000001</v>
      </c>
      <c r="G2554">
        <f t="shared" si="237"/>
        <v>10.216799579999998</v>
      </c>
      <c r="H2554">
        <f t="shared" si="241"/>
        <v>8.987975252068404</v>
      </c>
      <c r="I2554">
        <f t="shared" si="242"/>
        <v>0.97789179238326174</v>
      </c>
      <c r="J2554">
        <f t="shared" si="238"/>
        <v>5.1544266666633948E-3</v>
      </c>
      <c r="K2554">
        <f t="shared" si="239"/>
        <v>2.6805339623653035E-3</v>
      </c>
      <c r="L2554">
        <f t="shared" si="240"/>
        <v>-5.7348029140124809E-4</v>
      </c>
    </row>
    <row r="2555" spans="1:12">
      <c r="A2555">
        <v>99.909000000000006</v>
      </c>
      <c r="B2555">
        <v>25.25</v>
      </c>
      <c r="C2555" s="1">
        <v>-7.1027000000000007E-2</v>
      </c>
      <c r="D2555">
        <v>98.05086</v>
      </c>
      <c r="E2555" s="1">
        <v>4.6012999999999998E-2</v>
      </c>
      <c r="F2555">
        <v>0.12329</v>
      </c>
      <c r="G2555">
        <f t="shared" si="237"/>
        <v>10.216899611999999</v>
      </c>
      <c r="H2555">
        <f t="shared" si="241"/>
        <v>8.9880752840684046</v>
      </c>
      <c r="I2555">
        <f t="shared" si="242"/>
        <v>0.97790267586580737</v>
      </c>
      <c r="J2555">
        <f t="shared" si="238"/>
        <v>5.8230433333181656E-3</v>
      </c>
      <c r="K2555">
        <f t="shared" si="239"/>
        <v>2.6805411476468872E-3</v>
      </c>
      <c r="L2555">
        <f t="shared" si="240"/>
        <v>-6.4786321312190829E-4</v>
      </c>
    </row>
    <row r="2556" spans="1:12">
      <c r="A2556">
        <v>99.903999999999996</v>
      </c>
      <c r="B2556">
        <v>25.26</v>
      </c>
      <c r="C2556" s="1">
        <v>-7.6865000000000003E-2</v>
      </c>
      <c r="D2556">
        <v>98.049899999999994</v>
      </c>
      <c r="E2556" s="1">
        <v>4.9835999999999998E-2</v>
      </c>
      <c r="F2556">
        <v>0.12329</v>
      </c>
      <c r="G2556">
        <f t="shared" si="237"/>
        <v>10.216799579999998</v>
      </c>
      <c r="H2556">
        <f t="shared" si="241"/>
        <v>8.987975252068404</v>
      </c>
      <c r="I2556">
        <f t="shared" si="242"/>
        <v>0.97789179238326174</v>
      </c>
      <c r="J2556">
        <f t="shared" si="238"/>
        <v>4.9929166666373391E-3</v>
      </c>
      <c r="K2556">
        <f t="shared" si="239"/>
        <v>2.6805770746326273E-3</v>
      </c>
      <c r="L2556">
        <f t="shared" si="240"/>
        <v>-5.5551072701143884E-4</v>
      </c>
    </row>
    <row r="2557" spans="1:12">
      <c r="A2557">
        <v>99.908000000000001</v>
      </c>
      <c r="B2557">
        <v>25.27</v>
      </c>
      <c r="C2557" s="1">
        <v>-7.9783999999999994E-2</v>
      </c>
      <c r="D2557">
        <v>98.05086</v>
      </c>
      <c r="E2557" s="1">
        <v>5.5224000000000002E-2</v>
      </c>
      <c r="F2557">
        <v>0.12329</v>
      </c>
      <c r="G2557">
        <f t="shared" si="237"/>
        <v>10.216899611999999</v>
      </c>
      <c r="H2557">
        <f t="shared" si="241"/>
        <v>8.9880752840684046</v>
      </c>
      <c r="I2557">
        <f t="shared" si="242"/>
        <v>0.97790267586580737</v>
      </c>
      <c r="J2557">
        <f t="shared" si="238"/>
        <v>4.9894433332949495E-3</v>
      </c>
      <c r="K2557">
        <f t="shared" si="239"/>
        <v>2.6805483329669917E-3</v>
      </c>
      <c r="L2557">
        <f t="shared" si="240"/>
        <v>-5.5511810655823799E-4</v>
      </c>
    </row>
    <row r="2558" spans="1:12">
      <c r="A2558">
        <v>99.905000000000001</v>
      </c>
      <c r="B2558">
        <v>25.28</v>
      </c>
      <c r="C2558" s="1">
        <v>-8.0756999999999995E-2</v>
      </c>
      <c r="D2558">
        <v>98.051820000000006</v>
      </c>
      <c r="E2558" s="1">
        <v>5.9676E-2</v>
      </c>
      <c r="F2558">
        <v>0.12329</v>
      </c>
      <c r="G2558">
        <f t="shared" ref="G2558:G2621" si="243">(D2558/100)*$B$16</f>
        <v>10.216999644000001</v>
      </c>
      <c r="H2558">
        <f t="shared" si="241"/>
        <v>8.988175316068407</v>
      </c>
      <c r="I2558">
        <f t="shared" si="242"/>
        <v>0.97791355934835322</v>
      </c>
      <c r="J2558">
        <f t="shared" ref="J2558:J2621" si="244">SLOPE(H2550:H2558,B2550:B2558)</f>
        <v>4.9946533333114643E-3</v>
      </c>
      <c r="K2558">
        <f t="shared" ref="K2558:K2621" si="245">1/(A2558+273.15)</f>
        <v>2.6805698891584355E-3</v>
      </c>
      <c r="L2558">
        <f t="shared" ref="L2558:L2621" si="246">-J2558/H2558</f>
        <v>-5.5569157895511733E-4</v>
      </c>
    </row>
    <row r="2559" spans="1:12">
      <c r="A2559">
        <v>99.908000000000001</v>
      </c>
      <c r="B2559">
        <v>25.29</v>
      </c>
      <c r="C2559" s="1">
        <v>-7.7838000000000004E-2</v>
      </c>
      <c r="D2559">
        <v>98.052779999999998</v>
      </c>
      <c r="E2559" s="1">
        <v>5.9981E-2</v>
      </c>
      <c r="F2559">
        <v>0.12329</v>
      </c>
      <c r="G2559">
        <f t="shared" si="243"/>
        <v>10.217099676</v>
      </c>
      <c r="H2559">
        <f t="shared" si="241"/>
        <v>8.9882753480684059</v>
      </c>
      <c r="I2559">
        <f t="shared" si="242"/>
        <v>0.97792444283089863</v>
      </c>
      <c r="J2559">
        <f t="shared" si="244"/>
        <v>4.8348799999864047E-3</v>
      </c>
      <c r="K2559">
        <f t="shared" si="245"/>
        <v>2.6805483329669917E-3</v>
      </c>
      <c r="L2559">
        <f t="shared" si="246"/>
        <v>-5.3790964481583532E-4</v>
      </c>
    </row>
    <row r="2560" spans="1:12">
      <c r="A2560">
        <v>99.91</v>
      </c>
      <c r="B2560">
        <v>25.3</v>
      </c>
      <c r="C2560" s="1">
        <v>-7.6862E-2</v>
      </c>
      <c r="D2560">
        <v>98.052779999999998</v>
      </c>
      <c r="E2560" s="1">
        <v>5.4858999999999998E-2</v>
      </c>
      <c r="F2560">
        <v>0.12330000000000001</v>
      </c>
      <c r="G2560">
        <f t="shared" si="243"/>
        <v>10.217099676</v>
      </c>
      <c r="H2560">
        <f t="shared" si="241"/>
        <v>8.9882753480684059</v>
      </c>
      <c r="I2560">
        <f t="shared" si="242"/>
        <v>0.97792444283089863</v>
      </c>
      <c r="J2560">
        <f t="shared" si="244"/>
        <v>5.3350399999984007E-3</v>
      </c>
      <c r="K2560">
        <f t="shared" si="245"/>
        <v>2.6805339623653035E-3</v>
      </c>
      <c r="L2560">
        <f t="shared" si="246"/>
        <v>-5.9355547014310246E-4</v>
      </c>
    </row>
    <row r="2561" spans="1:12">
      <c r="A2561">
        <v>99.908000000000001</v>
      </c>
      <c r="B2561">
        <v>25.31</v>
      </c>
      <c r="C2561" s="1">
        <v>-7.6865000000000003E-2</v>
      </c>
      <c r="D2561">
        <v>98.053740000000005</v>
      </c>
      <c r="E2561" s="1">
        <v>4.6681E-2</v>
      </c>
      <c r="F2561">
        <v>0.12329</v>
      </c>
      <c r="G2561">
        <f t="shared" si="243"/>
        <v>10.217199708000001</v>
      </c>
      <c r="H2561">
        <f t="shared" si="241"/>
        <v>8.9883753800684065</v>
      </c>
      <c r="I2561">
        <f t="shared" si="242"/>
        <v>0.97793532631344426</v>
      </c>
      <c r="J2561">
        <f t="shared" si="244"/>
        <v>5.835200000016489E-3</v>
      </c>
      <c r="K2561">
        <f t="shared" si="245"/>
        <v>2.6805483329669917E-3</v>
      </c>
      <c r="L2561">
        <f t="shared" si="246"/>
        <v>-6.4919407048307767E-4</v>
      </c>
    </row>
    <row r="2562" spans="1:12">
      <c r="A2562">
        <v>99.908000000000001</v>
      </c>
      <c r="B2562">
        <v>25.32</v>
      </c>
      <c r="C2562" s="1">
        <v>-8.3676E-2</v>
      </c>
      <c r="D2562">
        <v>98.054699999999997</v>
      </c>
      <c r="E2562" s="1">
        <v>3.8417E-2</v>
      </c>
      <c r="F2562">
        <v>0.12329</v>
      </c>
      <c r="G2562">
        <f t="shared" si="243"/>
        <v>10.21729974</v>
      </c>
      <c r="H2562">
        <f t="shared" si="241"/>
        <v>8.9884754120684054</v>
      </c>
      <c r="I2562">
        <f t="shared" si="242"/>
        <v>0.97794620979598967</v>
      </c>
      <c r="J2562">
        <f t="shared" si="244"/>
        <v>6.1686400000274663E-3</v>
      </c>
      <c r="K2562">
        <f t="shared" si="245"/>
        <v>2.6805483329669917E-3</v>
      </c>
      <c r="L2562">
        <f t="shared" si="246"/>
        <v>-6.8628323683737533E-4</v>
      </c>
    </row>
    <row r="2563" spans="1:12">
      <c r="A2563">
        <v>99.909000000000006</v>
      </c>
      <c r="B2563">
        <v>25.33</v>
      </c>
      <c r="C2563" s="1">
        <v>-7.4918999999999999E-2</v>
      </c>
      <c r="D2563">
        <v>98.053740000000005</v>
      </c>
      <c r="E2563" s="1">
        <v>3.1862000000000001E-2</v>
      </c>
      <c r="F2563">
        <v>0.12329</v>
      </c>
      <c r="G2563">
        <f t="shared" si="243"/>
        <v>10.217199708000001</v>
      </c>
      <c r="H2563">
        <f t="shared" si="241"/>
        <v>8.9883753800684065</v>
      </c>
      <c r="I2563">
        <f t="shared" si="242"/>
        <v>0.97793532631344426</v>
      </c>
      <c r="J2563">
        <f t="shared" si="244"/>
        <v>5.6684800000244388E-3</v>
      </c>
      <c r="K2563">
        <f t="shared" si="245"/>
        <v>2.6805411476468872E-3</v>
      </c>
      <c r="L2563">
        <f t="shared" si="246"/>
        <v>-6.3064566847021233E-4</v>
      </c>
    </row>
    <row r="2564" spans="1:12">
      <c r="A2564">
        <v>99.911000000000001</v>
      </c>
      <c r="B2564">
        <v>25.34</v>
      </c>
      <c r="C2564" s="1">
        <v>-7.2969999999999993E-2</v>
      </c>
      <c r="D2564">
        <v>98.054699999999997</v>
      </c>
      <c r="E2564" s="1">
        <v>2.6828000000000001E-2</v>
      </c>
      <c r="F2564">
        <v>0.12330000000000001</v>
      </c>
      <c r="G2564">
        <f t="shared" si="243"/>
        <v>10.21729974</v>
      </c>
      <c r="H2564">
        <f t="shared" si="241"/>
        <v>8.9884754120684054</v>
      </c>
      <c r="I2564">
        <f t="shared" si="242"/>
        <v>0.97794620979598967</v>
      </c>
      <c r="J2564">
        <f t="shared" si="244"/>
        <v>6.0019200000147399E-3</v>
      </c>
      <c r="K2564">
        <f t="shared" si="245"/>
        <v>2.6805267771222402E-3</v>
      </c>
      <c r="L2564">
        <f t="shared" si="246"/>
        <v>-6.6773504124584271E-4</v>
      </c>
    </row>
    <row r="2565" spans="1:12">
      <c r="A2565">
        <v>99.911000000000001</v>
      </c>
      <c r="B2565">
        <v>25.35</v>
      </c>
      <c r="C2565" s="1">
        <v>-7.2969999999999993E-2</v>
      </c>
      <c r="D2565">
        <v>98.054699999999997</v>
      </c>
      <c r="E2565" s="1">
        <v>2.2445E-2</v>
      </c>
      <c r="F2565">
        <v>0.12330000000000001</v>
      </c>
      <c r="G2565">
        <f t="shared" si="243"/>
        <v>10.21729974</v>
      </c>
      <c r="H2565">
        <f t="shared" si="241"/>
        <v>8.9884754120684054</v>
      </c>
      <c r="I2565">
        <f t="shared" si="242"/>
        <v>0.97794620979598967</v>
      </c>
      <c r="J2565">
        <f t="shared" si="244"/>
        <v>4.8348799999982659E-3</v>
      </c>
      <c r="K2565">
        <f t="shared" si="245"/>
        <v>2.6805267771222402E-3</v>
      </c>
      <c r="L2565">
        <f t="shared" si="246"/>
        <v>-5.3789767211319275E-4</v>
      </c>
    </row>
    <row r="2566" spans="1:12">
      <c r="A2566">
        <v>99.91</v>
      </c>
      <c r="B2566">
        <v>25.36</v>
      </c>
      <c r="C2566" s="1">
        <v>-7.3942999999999995E-2</v>
      </c>
      <c r="D2566">
        <v>98.055660000000003</v>
      </c>
      <c r="E2566" s="1">
        <v>1.6799000000000001E-2</v>
      </c>
      <c r="F2566">
        <v>0.12330000000000001</v>
      </c>
      <c r="G2566">
        <f t="shared" si="243"/>
        <v>10.217399772</v>
      </c>
      <c r="H2566">
        <f t="shared" si="241"/>
        <v>8.988575444068406</v>
      </c>
      <c r="I2566">
        <f t="shared" si="242"/>
        <v>0.97795709327853531</v>
      </c>
      <c r="J2566">
        <f t="shared" si="244"/>
        <v>4.3347199999891756E-3</v>
      </c>
      <c r="K2566">
        <f t="shared" si="245"/>
        <v>2.6805339623653035E-3</v>
      </c>
      <c r="L2566">
        <f t="shared" si="246"/>
        <v>-4.8224771844682833E-4</v>
      </c>
    </row>
    <row r="2567" spans="1:12">
      <c r="A2567">
        <v>99.912999999999997</v>
      </c>
      <c r="B2567">
        <v>25.37</v>
      </c>
      <c r="C2567" s="1">
        <v>-7.1996000000000004E-2</v>
      </c>
      <c r="D2567">
        <v>98.054699999999997</v>
      </c>
      <c r="E2567" s="1">
        <v>8.9099000000000001E-3</v>
      </c>
      <c r="F2567">
        <v>0.12330000000000001</v>
      </c>
      <c r="G2567">
        <f t="shared" si="243"/>
        <v>10.21729974</v>
      </c>
      <c r="H2567">
        <f t="shared" si="241"/>
        <v>8.9884754120684054</v>
      </c>
      <c r="I2567">
        <f t="shared" si="242"/>
        <v>0.97794620979598967</v>
      </c>
      <c r="J2567">
        <f t="shared" si="244"/>
        <v>3.1676799999935117E-3</v>
      </c>
      <c r="K2567">
        <f t="shared" si="245"/>
        <v>2.6805124067516748E-3</v>
      </c>
      <c r="L2567">
        <f t="shared" si="246"/>
        <v>-3.5241571621149633E-4</v>
      </c>
    </row>
    <row r="2568" spans="1:12">
      <c r="A2568">
        <v>99.914000000000001</v>
      </c>
      <c r="B2568">
        <v>25.38</v>
      </c>
      <c r="C2568" s="1">
        <v>-7.3941999999999994E-2</v>
      </c>
      <c r="D2568">
        <v>98.055660000000003</v>
      </c>
      <c r="E2568" s="1">
        <v>7.3107000000000001E-4</v>
      </c>
      <c r="F2568">
        <v>0.12330000000000001</v>
      </c>
      <c r="G2568">
        <f t="shared" si="243"/>
        <v>10.217399772</v>
      </c>
      <c r="H2568">
        <f t="shared" si="241"/>
        <v>8.988575444068406</v>
      </c>
      <c r="I2568">
        <f t="shared" si="242"/>
        <v>0.97795709327853531</v>
      </c>
      <c r="J2568">
        <f t="shared" si="244"/>
        <v>3.000959999995445E-3</v>
      </c>
      <c r="K2568">
        <f t="shared" si="245"/>
        <v>2.6805052216241718E-3</v>
      </c>
      <c r="L2568">
        <f t="shared" si="246"/>
        <v>-3.3386380507890041E-4</v>
      </c>
    </row>
    <row r="2569" spans="1:12">
      <c r="A2569">
        <v>99.918999999999997</v>
      </c>
      <c r="B2569">
        <v>25.39</v>
      </c>
      <c r="C2569" s="1">
        <v>-7.3940000000000006E-2</v>
      </c>
      <c r="D2569">
        <v>98.055660000000003</v>
      </c>
      <c r="E2569" s="1">
        <v>-4.7669000000000001E-3</v>
      </c>
      <c r="F2569">
        <v>0.12330000000000001</v>
      </c>
      <c r="G2569">
        <f t="shared" si="243"/>
        <v>10.217399772</v>
      </c>
      <c r="H2569">
        <f t="shared" si="241"/>
        <v>8.988575444068406</v>
      </c>
      <c r="I2569">
        <f t="shared" si="242"/>
        <v>0.97795709327853531</v>
      </c>
      <c r="J2569">
        <f t="shared" si="244"/>
        <v>2.3340799999970992E-3</v>
      </c>
      <c r="K2569">
        <f t="shared" si="245"/>
        <v>2.6804692965644427E-3</v>
      </c>
      <c r="L2569">
        <f t="shared" si="246"/>
        <v>-2.5967184839477175E-4</v>
      </c>
    </row>
    <row r="2570" spans="1:12">
      <c r="A2570">
        <v>99.912999999999997</v>
      </c>
      <c r="B2570">
        <v>25.4</v>
      </c>
      <c r="C2570" s="1">
        <v>-7.0050000000000001E-2</v>
      </c>
      <c r="D2570">
        <v>98.054699999999997</v>
      </c>
      <c r="E2570" s="1">
        <v>-5.3715000000000004E-3</v>
      </c>
      <c r="F2570">
        <v>0.12330000000000001</v>
      </c>
      <c r="G2570">
        <f t="shared" si="243"/>
        <v>10.21729974</v>
      </c>
      <c r="H2570">
        <f t="shared" si="241"/>
        <v>8.9884754120684054</v>
      </c>
      <c r="I2570">
        <f t="shared" si="242"/>
        <v>0.97794620979598967</v>
      </c>
      <c r="J2570">
        <f t="shared" si="244"/>
        <v>1.3337599999996559E-3</v>
      </c>
      <c r="K2570">
        <f t="shared" si="245"/>
        <v>2.6805124067516748E-3</v>
      </c>
      <c r="L2570">
        <f t="shared" si="246"/>
        <v>-1.4838556472089568E-4</v>
      </c>
    </row>
    <row r="2571" spans="1:12">
      <c r="A2571">
        <v>99.914000000000001</v>
      </c>
      <c r="B2571">
        <v>25.41</v>
      </c>
      <c r="C2571" s="1">
        <v>-6.7130999999999996E-2</v>
      </c>
      <c r="D2571">
        <v>98.054699999999997</v>
      </c>
      <c r="E2571" s="1">
        <v>-1.5221E-3</v>
      </c>
      <c r="F2571">
        <v>0.12330000000000001</v>
      </c>
      <c r="G2571">
        <f t="shared" si="243"/>
        <v>10.21729974</v>
      </c>
      <c r="H2571">
        <f t="shared" si="241"/>
        <v>8.9884754120684054</v>
      </c>
      <c r="I2571">
        <f t="shared" si="242"/>
        <v>0.97794620979598967</v>
      </c>
      <c r="J2571">
        <f t="shared" si="244"/>
        <v>1.0003199999945537E-3</v>
      </c>
      <c r="K2571">
        <f t="shared" si="245"/>
        <v>2.6805052216241718E-3</v>
      </c>
      <c r="L2571">
        <f t="shared" si="246"/>
        <v>-1.1128917354009455E-4</v>
      </c>
    </row>
    <row r="2572" spans="1:12">
      <c r="A2572">
        <v>99.91</v>
      </c>
      <c r="B2572">
        <v>25.42</v>
      </c>
      <c r="C2572" s="1">
        <v>-7.1024000000000004E-2</v>
      </c>
      <c r="D2572">
        <v>98.054699999999997</v>
      </c>
      <c r="E2572" s="1">
        <v>5.2053999999999998E-3</v>
      </c>
      <c r="F2572">
        <v>0.12330000000000001</v>
      </c>
      <c r="G2572">
        <f t="shared" si="243"/>
        <v>10.21729974</v>
      </c>
      <c r="H2572">
        <f t="shared" si="241"/>
        <v>8.9884754120684054</v>
      </c>
      <c r="I2572">
        <f t="shared" si="242"/>
        <v>0.97794620979598967</v>
      </c>
      <c r="J2572">
        <f t="shared" si="244"/>
        <v>-1.6672000000108908E-4</v>
      </c>
      <c r="K2572">
        <f t="shared" si="245"/>
        <v>2.6805339623653035E-3</v>
      </c>
      <c r="L2572">
        <f t="shared" si="246"/>
        <v>1.854819559023791E-5</v>
      </c>
    </row>
    <row r="2573" spans="1:12">
      <c r="A2573">
        <v>99.915999999999997</v>
      </c>
      <c r="B2573">
        <v>25.43</v>
      </c>
      <c r="C2573" s="1">
        <v>-7.1022000000000002E-2</v>
      </c>
      <c r="D2573">
        <v>98.055660000000003</v>
      </c>
      <c r="E2573" s="1">
        <v>1.1676000000000001E-2</v>
      </c>
      <c r="F2573">
        <v>0.12330000000000001</v>
      </c>
      <c r="G2573">
        <f t="shared" si="243"/>
        <v>10.217399772</v>
      </c>
      <c r="H2573">
        <f t="shared" si="241"/>
        <v>8.988575444068406</v>
      </c>
      <c r="I2573">
        <f t="shared" si="242"/>
        <v>0.97795709327853531</v>
      </c>
      <c r="J2573">
        <f t="shared" si="244"/>
        <v>-3.2893112785042233E-17</v>
      </c>
      <c r="K2573">
        <f t="shared" si="245"/>
        <v>2.6804908514847241E-3</v>
      </c>
      <c r="L2573">
        <f t="shared" si="246"/>
        <v>3.6594355790548008E-18</v>
      </c>
    </row>
    <row r="2574" spans="1:12">
      <c r="A2574">
        <v>99.918000000000006</v>
      </c>
      <c r="B2574">
        <v>25.44</v>
      </c>
      <c r="C2574" s="1">
        <v>-7.1995000000000003E-2</v>
      </c>
      <c r="D2574">
        <v>98.054699999999997</v>
      </c>
      <c r="E2574" s="1">
        <v>1.6008999999999999E-2</v>
      </c>
      <c r="F2574">
        <v>0.12330000000000001</v>
      </c>
      <c r="G2574">
        <f t="shared" si="243"/>
        <v>10.21729974</v>
      </c>
      <c r="H2574">
        <f t="shared" si="241"/>
        <v>8.9884754120684054</v>
      </c>
      <c r="I2574">
        <f t="shared" si="242"/>
        <v>0.97794620979598967</v>
      </c>
      <c r="J2574">
        <f t="shared" si="244"/>
        <v>-6.6688000000426797E-4</v>
      </c>
      <c r="K2574">
        <f t="shared" si="245"/>
        <v>2.6804764814993515E-3</v>
      </c>
      <c r="L2574">
        <f t="shared" si="246"/>
        <v>7.4192782360941816E-5</v>
      </c>
    </row>
    <row r="2575" spans="1:12">
      <c r="A2575">
        <v>99.918999999999997</v>
      </c>
      <c r="B2575">
        <v>25.45</v>
      </c>
      <c r="C2575" s="1">
        <v>-7.4912999999999993E-2</v>
      </c>
      <c r="D2575">
        <v>98.055660000000003</v>
      </c>
      <c r="E2575" s="1">
        <v>1.8605E-2</v>
      </c>
      <c r="F2575">
        <v>0.12330000000000001</v>
      </c>
      <c r="G2575">
        <f t="shared" si="243"/>
        <v>10.217399772</v>
      </c>
      <c r="H2575">
        <f t="shared" si="241"/>
        <v>8.988575444068406</v>
      </c>
      <c r="I2575">
        <f t="shared" si="242"/>
        <v>0.97795709327853531</v>
      </c>
      <c r="J2575">
        <f t="shared" si="244"/>
        <v>1.6672000000102983E-4</v>
      </c>
      <c r="K2575">
        <f t="shared" si="245"/>
        <v>2.6804692965644427E-3</v>
      </c>
      <c r="L2575">
        <f t="shared" si="246"/>
        <v>-1.8547989171192747E-5</v>
      </c>
    </row>
    <row r="2576" spans="1:12">
      <c r="A2576">
        <v>99.923000000000002</v>
      </c>
      <c r="B2576">
        <v>25.46</v>
      </c>
      <c r="C2576" s="1">
        <v>-7.6856999999999995E-2</v>
      </c>
      <c r="D2576">
        <v>98.055660000000003</v>
      </c>
      <c r="E2576" s="1">
        <v>1.9458E-2</v>
      </c>
      <c r="F2576">
        <v>0.12331</v>
      </c>
      <c r="G2576">
        <f t="shared" si="243"/>
        <v>10.217399772</v>
      </c>
      <c r="H2576">
        <f t="shared" si="241"/>
        <v>8.988575444068406</v>
      </c>
      <c r="I2576">
        <f t="shared" si="242"/>
        <v>0.97795709327853531</v>
      </c>
      <c r="J2576">
        <f t="shared" si="244"/>
        <v>1.6672000000103905E-4</v>
      </c>
      <c r="K2576">
        <f t="shared" si="245"/>
        <v>2.6804405572099831E-3</v>
      </c>
      <c r="L2576">
        <f t="shared" si="246"/>
        <v>-1.8547989171193774E-5</v>
      </c>
    </row>
    <row r="2577" spans="1:12">
      <c r="A2577">
        <v>99.918000000000006</v>
      </c>
      <c r="B2577">
        <v>25.47</v>
      </c>
      <c r="C2577" s="1">
        <v>-7.5885999999999995E-2</v>
      </c>
      <c r="D2577">
        <v>98.055660000000003</v>
      </c>
      <c r="E2577" s="1">
        <v>1.8998999999999999E-2</v>
      </c>
      <c r="F2577">
        <v>0.12330000000000001</v>
      </c>
      <c r="G2577">
        <f t="shared" si="243"/>
        <v>10.217399772</v>
      </c>
      <c r="H2577">
        <f t="shared" si="241"/>
        <v>8.988575444068406</v>
      </c>
      <c r="I2577">
        <f t="shared" si="242"/>
        <v>0.97795709327853531</v>
      </c>
      <c r="J2577">
        <f t="shared" si="244"/>
        <v>8.3360000000530401E-4</v>
      </c>
      <c r="K2577">
        <f t="shared" si="245"/>
        <v>2.6804764814993515E-3</v>
      </c>
      <c r="L2577">
        <f t="shared" si="246"/>
        <v>-9.2739945855980962E-5</v>
      </c>
    </row>
    <row r="2578" spans="1:12">
      <c r="A2578">
        <v>99.915000000000006</v>
      </c>
      <c r="B2578">
        <v>25.48</v>
      </c>
      <c r="C2578" s="1">
        <v>-7.0050000000000001E-2</v>
      </c>
      <c r="D2578">
        <v>98.056619999999995</v>
      </c>
      <c r="E2578" s="1">
        <v>1.7606E-2</v>
      </c>
      <c r="F2578">
        <v>0.12330000000000001</v>
      </c>
      <c r="G2578">
        <f t="shared" si="243"/>
        <v>10.217499803999999</v>
      </c>
      <c r="H2578">
        <f t="shared" si="241"/>
        <v>8.9886754760684049</v>
      </c>
      <c r="I2578">
        <f t="shared" si="242"/>
        <v>0.97796797676108072</v>
      </c>
      <c r="J2578">
        <f t="shared" si="244"/>
        <v>2.1673600000019604E-3</v>
      </c>
      <c r="K2578">
        <f t="shared" si="245"/>
        <v>2.6804980365351884E-3</v>
      </c>
      <c r="L2578">
        <f t="shared" si="246"/>
        <v>-2.4112117583645942E-4</v>
      </c>
    </row>
    <row r="2579" spans="1:12">
      <c r="A2579">
        <v>99.921000000000006</v>
      </c>
      <c r="B2579">
        <v>25.49</v>
      </c>
      <c r="C2579" s="1">
        <v>-7.2966000000000003E-2</v>
      </c>
      <c r="D2579">
        <v>98.055660000000003</v>
      </c>
      <c r="E2579" s="1">
        <v>1.5720000000000001E-2</v>
      </c>
      <c r="F2579">
        <v>0.12330000000000001</v>
      </c>
      <c r="G2579">
        <f t="shared" si="243"/>
        <v>10.217399772</v>
      </c>
      <c r="H2579">
        <f t="shared" si="241"/>
        <v>8.988575444068406</v>
      </c>
      <c r="I2579">
        <f t="shared" si="242"/>
        <v>0.97795709327853531</v>
      </c>
      <c r="J2579">
        <f t="shared" si="244"/>
        <v>1.833920000002856E-3</v>
      </c>
      <c r="K2579">
        <f t="shared" si="245"/>
        <v>2.6804549268101786E-3</v>
      </c>
      <c r="L2579">
        <f t="shared" si="246"/>
        <v>-2.0402788088217766E-4</v>
      </c>
    </row>
    <row r="2580" spans="1:12">
      <c r="A2580">
        <v>99.924000000000007</v>
      </c>
      <c r="B2580">
        <v>25.5</v>
      </c>
      <c r="C2580" s="1">
        <v>-6.7127999999999993E-2</v>
      </c>
      <c r="D2580">
        <v>98.056619999999995</v>
      </c>
      <c r="E2580" s="1">
        <v>1.3440000000000001E-2</v>
      </c>
      <c r="F2580">
        <v>0.12331</v>
      </c>
      <c r="G2580">
        <f t="shared" si="243"/>
        <v>10.217499803999999</v>
      </c>
      <c r="H2580">
        <f t="shared" si="241"/>
        <v>8.9886754760684049</v>
      </c>
      <c r="I2580">
        <f t="shared" si="242"/>
        <v>0.97796797676108072</v>
      </c>
      <c r="J2580">
        <f t="shared" si="244"/>
        <v>2.0006399999950453E-3</v>
      </c>
      <c r="K2580">
        <f t="shared" si="245"/>
        <v>2.6804333724676607E-3</v>
      </c>
      <c r="L2580">
        <f t="shared" si="246"/>
        <v>-2.2257339307905615E-4</v>
      </c>
    </row>
    <row r="2581" spans="1:12">
      <c r="A2581">
        <v>99.921000000000006</v>
      </c>
      <c r="B2581">
        <v>25.51</v>
      </c>
      <c r="C2581" s="1">
        <v>-7.0047999999999999E-2</v>
      </c>
      <c r="D2581">
        <v>98.056619999999995</v>
      </c>
      <c r="E2581" s="1">
        <v>1.1383000000000001E-2</v>
      </c>
      <c r="F2581">
        <v>0.12330000000000001</v>
      </c>
      <c r="G2581">
        <f t="shared" si="243"/>
        <v>10.217499803999999</v>
      </c>
      <c r="H2581">
        <f t="shared" si="241"/>
        <v>8.9886754760684049</v>
      </c>
      <c r="I2581">
        <f t="shared" si="242"/>
        <v>0.97796797676108072</v>
      </c>
      <c r="J2581">
        <f t="shared" si="244"/>
        <v>1.8339199999880186E-3</v>
      </c>
      <c r="K2581">
        <f t="shared" si="245"/>
        <v>2.6804549268101786E-3</v>
      </c>
      <c r="L2581">
        <f t="shared" si="246"/>
        <v>-2.0402561032164049E-4</v>
      </c>
    </row>
    <row r="2582" spans="1:12">
      <c r="A2582">
        <v>99.921000000000006</v>
      </c>
      <c r="B2582">
        <v>25.52</v>
      </c>
      <c r="C2582" s="1">
        <v>-7.1994000000000002E-2</v>
      </c>
      <c r="D2582">
        <v>98.056619999999995</v>
      </c>
      <c r="E2582" s="1">
        <v>1.0729000000000001E-2</v>
      </c>
      <c r="F2582">
        <v>0.12330000000000001</v>
      </c>
      <c r="G2582">
        <f t="shared" si="243"/>
        <v>10.217499803999999</v>
      </c>
      <c r="H2582">
        <f t="shared" si="241"/>
        <v>8.9886754760684049</v>
      </c>
      <c r="I2582">
        <f t="shared" si="242"/>
        <v>0.97796797676108072</v>
      </c>
      <c r="J2582">
        <f t="shared" si="244"/>
        <v>2.1673599999872031E-3</v>
      </c>
      <c r="K2582">
        <f t="shared" si="245"/>
        <v>2.6804549268101786E-3</v>
      </c>
      <c r="L2582">
        <f t="shared" si="246"/>
        <v>-2.4112117583481764E-4</v>
      </c>
    </row>
    <row r="2583" spans="1:12">
      <c r="A2583">
        <v>99.92</v>
      </c>
      <c r="B2583">
        <v>25.53</v>
      </c>
      <c r="C2583" s="1">
        <v>-7.1994000000000002E-2</v>
      </c>
      <c r="D2583">
        <v>98.056619999999995</v>
      </c>
      <c r="E2583" s="1">
        <v>1.2638999999999999E-2</v>
      </c>
      <c r="F2583">
        <v>0.12330000000000001</v>
      </c>
      <c r="G2583">
        <f t="shared" si="243"/>
        <v>10.217499803999999</v>
      </c>
      <c r="H2583">
        <f t="shared" si="241"/>
        <v>8.9886754760684049</v>
      </c>
      <c r="I2583">
        <f t="shared" si="242"/>
        <v>0.97796797676108072</v>
      </c>
      <c r="J2583">
        <f t="shared" si="244"/>
        <v>1.5004799999829299E-3</v>
      </c>
      <c r="K2583">
        <f t="shared" si="245"/>
        <v>2.6804621116680518E-3</v>
      </c>
      <c r="L2583">
        <f t="shared" si="246"/>
        <v>-1.6693004480780645E-4</v>
      </c>
    </row>
    <row r="2584" spans="1:12">
      <c r="A2584">
        <v>99.924999999999997</v>
      </c>
      <c r="B2584">
        <v>25.54</v>
      </c>
      <c r="C2584" s="1">
        <v>-7.5883999999999993E-2</v>
      </c>
      <c r="D2584">
        <v>98.056619999999995</v>
      </c>
      <c r="E2584" s="1">
        <v>1.7311E-2</v>
      </c>
      <c r="F2584">
        <v>0.12331</v>
      </c>
      <c r="G2584">
        <f t="shared" si="243"/>
        <v>10.217499803999999</v>
      </c>
      <c r="H2584">
        <f t="shared" si="241"/>
        <v>8.9886754760684049</v>
      </c>
      <c r="I2584">
        <f t="shared" si="242"/>
        <v>0.97796797676108072</v>
      </c>
      <c r="J2584">
        <f t="shared" si="244"/>
        <v>1.33375999998485E-3</v>
      </c>
      <c r="K2584">
        <f t="shared" si="245"/>
        <v>2.6804261877638545E-3</v>
      </c>
      <c r="L2584">
        <f t="shared" si="246"/>
        <v>-1.4838226205138614E-4</v>
      </c>
    </row>
    <row r="2585" spans="1:12">
      <c r="A2585">
        <v>99.921000000000006</v>
      </c>
      <c r="B2585">
        <v>25.55</v>
      </c>
      <c r="C2585" s="1">
        <v>-7.4912000000000006E-2</v>
      </c>
      <c r="D2585">
        <v>98.056619999999995</v>
      </c>
      <c r="E2585" s="1">
        <v>2.2811000000000001E-2</v>
      </c>
      <c r="F2585">
        <v>0.12330000000000001</v>
      </c>
      <c r="G2585">
        <f t="shared" si="243"/>
        <v>10.217499803999999</v>
      </c>
      <c r="H2585">
        <f t="shared" si="241"/>
        <v>8.9886754760684049</v>
      </c>
      <c r="I2585">
        <f t="shared" si="242"/>
        <v>0.97796797676108072</v>
      </c>
      <c r="J2585">
        <f t="shared" si="244"/>
        <v>1.0003199999886352E-3</v>
      </c>
      <c r="K2585">
        <f t="shared" si="245"/>
        <v>2.6804549268101786E-3</v>
      </c>
      <c r="L2585">
        <f t="shared" si="246"/>
        <v>-1.1128669653853935E-4</v>
      </c>
    </row>
    <row r="2586" spans="1:12">
      <c r="A2586">
        <v>99.926000000000002</v>
      </c>
      <c r="B2586">
        <v>25.56</v>
      </c>
      <c r="C2586" s="1">
        <v>-7.3938000000000004E-2</v>
      </c>
      <c r="D2586">
        <v>98.057580000000002</v>
      </c>
      <c r="E2586" s="1">
        <v>2.7514E-2</v>
      </c>
      <c r="F2586">
        <v>0.12331</v>
      </c>
      <c r="G2586">
        <f t="shared" si="243"/>
        <v>10.217599836</v>
      </c>
      <c r="H2586">
        <f t="shared" si="241"/>
        <v>8.9887755080684055</v>
      </c>
      <c r="I2586">
        <f t="shared" si="242"/>
        <v>0.97797886024362635</v>
      </c>
      <c r="J2586">
        <f t="shared" si="244"/>
        <v>1.167039999998578E-3</v>
      </c>
      <c r="K2586">
        <f t="shared" si="245"/>
        <v>2.6804190030985647E-3</v>
      </c>
      <c r="L2586">
        <f t="shared" si="246"/>
        <v>-1.2983303442732911E-4</v>
      </c>
    </row>
    <row r="2587" spans="1:12">
      <c r="A2587">
        <v>99.927000000000007</v>
      </c>
      <c r="B2587">
        <v>25.57</v>
      </c>
      <c r="C2587" s="1">
        <v>-7.3937000000000003E-2</v>
      </c>
      <c r="D2587">
        <v>98.057580000000002</v>
      </c>
      <c r="E2587" s="1">
        <v>3.0138000000000002E-2</v>
      </c>
      <c r="F2587">
        <v>0.12331</v>
      </c>
      <c r="G2587">
        <f t="shared" si="243"/>
        <v>10.217599836</v>
      </c>
      <c r="H2587">
        <f t="shared" si="241"/>
        <v>8.9887755080684055</v>
      </c>
      <c r="I2587">
        <f t="shared" si="242"/>
        <v>0.97797886024362635</v>
      </c>
      <c r="J2587">
        <f t="shared" si="244"/>
        <v>1.8339199999998607E-3</v>
      </c>
      <c r="K2587">
        <f t="shared" si="245"/>
        <v>2.6804118184717901E-3</v>
      </c>
      <c r="L2587">
        <f t="shared" si="246"/>
        <v>-2.0402333981460742E-4</v>
      </c>
    </row>
    <row r="2588" spans="1:12">
      <c r="A2588">
        <v>99.927000000000007</v>
      </c>
      <c r="B2588">
        <v>25.58</v>
      </c>
      <c r="C2588" s="1">
        <v>-7.2965000000000002E-2</v>
      </c>
      <c r="D2588">
        <v>98.057580000000002</v>
      </c>
      <c r="E2588" s="1">
        <v>3.0256999999999999E-2</v>
      </c>
      <c r="F2588">
        <v>0.12331</v>
      </c>
      <c r="G2588">
        <f t="shared" si="243"/>
        <v>10.217599836</v>
      </c>
      <c r="H2588">
        <f t="shared" si="241"/>
        <v>8.9887755080684055</v>
      </c>
      <c r="I2588">
        <f t="shared" si="242"/>
        <v>0.97797886024362635</v>
      </c>
      <c r="J2588">
        <f t="shared" si="244"/>
        <v>1.5004800000095961E-3</v>
      </c>
      <c r="K2588">
        <f t="shared" si="245"/>
        <v>2.6804118184717901E-3</v>
      </c>
      <c r="L2588">
        <f t="shared" si="246"/>
        <v>-1.6692818712212267E-4</v>
      </c>
    </row>
    <row r="2589" spans="1:12">
      <c r="A2589">
        <v>99.924999999999997</v>
      </c>
      <c r="B2589">
        <v>25.59</v>
      </c>
      <c r="C2589" s="1">
        <v>-6.5182000000000004E-2</v>
      </c>
      <c r="D2589">
        <v>98.058539999999994</v>
      </c>
      <c r="E2589" s="1">
        <v>2.8347000000000001E-2</v>
      </c>
      <c r="F2589">
        <v>0.12331</v>
      </c>
      <c r="G2589">
        <f t="shared" si="243"/>
        <v>10.217699867999999</v>
      </c>
      <c r="H2589">
        <f t="shared" si="241"/>
        <v>8.9888755400684044</v>
      </c>
      <c r="I2589">
        <f t="shared" si="242"/>
        <v>0.97798974372617176</v>
      </c>
      <c r="J2589">
        <f t="shared" si="244"/>
        <v>2.334080000003107E-3</v>
      </c>
      <c r="K2589">
        <f t="shared" si="245"/>
        <v>2.6804261877638545E-3</v>
      </c>
      <c r="L2589">
        <f t="shared" si="246"/>
        <v>-2.5966317918173611E-4</v>
      </c>
    </row>
    <row r="2590" spans="1:12">
      <c r="A2590">
        <v>99.923000000000002</v>
      </c>
      <c r="B2590">
        <v>25.6</v>
      </c>
      <c r="C2590" s="1">
        <v>-6.9073999999999997E-2</v>
      </c>
      <c r="D2590">
        <v>98.058539999999994</v>
      </c>
      <c r="E2590" s="1">
        <v>2.4185999999999999E-2</v>
      </c>
      <c r="F2590">
        <v>0.12331</v>
      </c>
      <c r="G2590">
        <f t="shared" si="243"/>
        <v>10.217699867999999</v>
      </c>
      <c r="H2590">
        <f t="shared" si="241"/>
        <v>8.9888755400684044</v>
      </c>
      <c r="I2590">
        <f t="shared" si="242"/>
        <v>0.97798974372617176</v>
      </c>
      <c r="J2590">
        <f t="shared" si="244"/>
        <v>2.8342399999973546E-3</v>
      </c>
      <c r="K2590">
        <f t="shared" si="245"/>
        <v>2.6804405572099831E-3</v>
      </c>
      <c r="L2590">
        <f t="shared" si="246"/>
        <v>-3.1530528900567984E-4</v>
      </c>
    </row>
    <row r="2591" spans="1:12">
      <c r="A2591">
        <v>99.92</v>
      </c>
      <c r="B2591">
        <v>25.61</v>
      </c>
      <c r="C2591" s="1">
        <v>-7.4912999999999993E-2</v>
      </c>
      <c r="D2591">
        <v>98.058539999999994</v>
      </c>
      <c r="E2591" s="1">
        <v>1.7749000000000001E-2</v>
      </c>
      <c r="F2591">
        <v>0.12330000000000001</v>
      </c>
      <c r="G2591">
        <f t="shared" si="243"/>
        <v>10.217699867999999</v>
      </c>
      <c r="H2591">
        <f t="shared" ref="H2591:H2654" si="247">G2591-G$27-E$27</f>
        <v>8.9888755400684044</v>
      </c>
      <c r="I2591">
        <f t="shared" ref="I2591:I2654" si="248">H2591/(G$30-G$27-E$27)</f>
        <v>0.97798974372617176</v>
      </c>
      <c r="J2591">
        <f t="shared" si="244"/>
        <v>3.0009599999925199E-3</v>
      </c>
      <c r="K2591">
        <f t="shared" si="245"/>
        <v>2.6804621116680518E-3</v>
      </c>
      <c r="L2591">
        <f t="shared" si="246"/>
        <v>-3.3385265894666984E-4</v>
      </c>
    </row>
    <row r="2592" spans="1:12">
      <c r="A2592">
        <v>99.924999999999997</v>
      </c>
      <c r="B2592">
        <v>25.62</v>
      </c>
      <c r="C2592" s="1">
        <v>-7.102E-2</v>
      </c>
      <c r="D2592">
        <v>98.0595</v>
      </c>
      <c r="E2592" s="1">
        <v>9.3728000000000006E-3</v>
      </c>
      <c r="F2592">
        <v>0.12331</v>
      </c>
      <c r="G2592">
        <f t="shared" si="243"/>
        <v>10.217799899999999</v>
      </c>
      <c r="H2592">
        <f t="shared" si="247"/>
        <v>8.988975572068405</v>
      </c>
      <c r="I2592">
        <f t="shared" si="248"/>
        <v>0.97800062720871739</v>
      </c>
      <c r="J2592">
        <f t="shared" si="244"/>
        <v>3.5011199999926881E-3</v>
      </c>
      <c r="K2592">
        <f t="shared" si="245"/>
        <v>2.6804261877638545E-3</v>
      </c>
      <c r="L2592">
        <f t="shared" si="246"/>
        <v>-3.8949043435736739E-4</v>
      </c>
    </row>
    <row r="2593" spans="1:12">
      <c r="A2593">
        <v>99.924999999999997</v>
      </c>
      <c r="B2593">
        <v>25.63</v>
      </c>
      <c r="C2593" s="1">
        <v>-7.1992E-2</v>
      </c>
      <c r="D2593">
        <v>98.058539999999994</v>
      </c>
      <c r="E2593" s="1">
        <v>-2.4034000000000001E-5</v>
      </c>
      <c r="F2593">
        <v>0.12331</v>
      </c>
      <c r="G2593">
        <f t="shared" si="243"/>
        <v>10.217699867999999</v>
      </c>
      <c r="H2593">
        <f t="shared" si="247"/>
        <v>8.9888755400684044</v>
      </c>
      <c r="I2593">
        <f t="shared" si="248"/>
        <v>0.97798974372617176</v>
      </c>
      <c r="J2593">
        <f t="shared" si="244"/>
        <v>2.8342399999884932E-3</v>
      </c>
      <c r="K2593">
        <f t="shared" si="245"/>
        <v>2.6804261877638545E-3</v>
      </c>
      <c r="L2593">
        <f t="shared" si="246"/>
        <v>-3.1530528900469403E-4</v>
      </c>
    </row>
    <row r="2594" spans="1:12">
      <c r="A2594">
        <v>99.926000000000002</v>
      </c>
      <c r="B2594">
        <v>25.64</v>
      </c>
      <c r="C2594" s="1">
        <v>-7.3938000000000004E-2</v>
      </c>
      <c r="D2594">
        <v>98.0595</v>
      </c>
      <c r="E2594" s="1">
        <v>-9.7651000000000005E-3</v>
      </c>
      <c r="F2594">
        <v>0.12331</v>
      </c>
      <c r="G2594">
        <f t="shared" si="243"/>
        <v>10.217799899999999</v>
      </c>
      <c r="H2594">
        <f t="shared" si="247"/>
        <v>8.988975572068405</v>
      </c>
      <c r="I2594">
        <f t="shared" si="248"/>
        <v>0.97800062720871739</v>
      </c>
      <c r="J2594">
        <f t="shared" si="244"/>
        <v>2.500799999989309E-3</v>
      </c>
      <c r="K2594">
        <f t="shared" si="245"/>
        <v>2.6804190030985647E-3</v>
      </c>
      <c r="L2594">
        <f t="shared" si="246"/>
        <v>-2.7820745311179693E-4</v>
      </c>
    </row>
    <row r="2595" spans="1:12">
      <c r="A2595">
        <v>99.926000000000002</v>
      </c>
      <c r="B2595">
        <v>25.65</v>
      </c>
      <c r="C2595" s="1">
        <v>-7.1992E-2</v>
      </c>
      <c r="D2595">
        <v>98.058539999999994</v>
      </c>
      <c r="E2595" s="1">
        <v>-1.9366000000000001E-2</v>
      </c>
      <c r="F2595">
        <v>0.12331</v>
      </c>
      <c r="G2595">
        <f t="shared" si="243"/>
        <v>10.217699867999999</v>
      </c>
      <c r="H2595">
        <f t="shared" si="247"/>
        <v>8.9888755400684044</v>
      </c>
      <c r="I2595">
        <f t="shared" si="248"/>
        <v>0.97798974372617176</v>
      </c>
      <c r="J2595">
        <f t="shared" si="244"/>
        <v>1.8339199999910403E-3</v>
      </c>
      <c r="K2595">
        <f t="shared" si="245"/>
        <v>2.6804190030985647E-3</v>
      </c>
      <c r="L2595">
        <f t="shared" si="246"/>
        <v>-2.0402106935581003E-4</v>
      </c>
    </row>
    <row r="2596" spans="1:12">
      <c r="A2596">
        <v>99.927000000000007</v>
      </c>
      <c r="B2596">
        <v>25.66</v>
      </c>
      <c r="C2596" s="1">
        <v>-7.5883000000000006E-2</v>
      </c>
      <c r="D2596">
        <v>98.058539999999994</v>
      </c>
      <c r="E2596" s="1">
        <v>-2.8594000000000001E-2</v>
      </c>
      <c r="F2596">
        <v>0.12331</v>
      </c>
      <c r="G2596">
        <f t="shared" si="243"/>
        <v>10.217699867999999</v>
      </c>
      <c r="H2596">
        <f t="shared" si="247"/>
        <v>8.9888755400684044</v>
      </c>
      <c r="I2596">
        <f t="shared" si="248"/>
        <v>0.97798974372617176</v>
      </c>
      <c r="J2596">
        <f t="shared" si="244"/>
        <v>1.0003199999945934E-3</v>
      </c>
      <c r="K2596">
        <f t="shared" si="245"/>
        <v>2.6804118184717901E-3</v>
      </c>
      <c r="L2596">
        <f t="shared" si="246"/>
        <v>-1.1128421964856586E-4</v>
      </c>
    </row>
    <row r="2597" spans="1:12">
      <c r="A2597">
        <v>99.923000000000002</v>
      </c>
      <c r="B2597">
        <v>25.67</v>
      </c>
      <c r="C2597" s="1">
        <v>-7.102E-2</v>
      </c>
      <c r="D2597">
        <v>98.058539999999994</v>
      </c>
      <c r="E2597" s="1">
        <v>-3.7827E-2</v>
      </c>
      <c r="F2597">
        <v>0.12331</v>
      </c>
      <c r="G2597">
        <f t="shared" si="243"/>
        <v>10.217699867999999</v>
      </c>
      <c r="H2597">
        <f t="shared" si="247"/>
        <v>8.9888755400684044</v>
      </c>
      <c r="I2597">
        <f t="shared" si="248"/>
        <v>0.97798974372617176</v>
      </c>
      <c r="J2597">
        <f t="shared" si="244"/>
        <v>1.9746455582865778E-17</v>
      </c>
      <c r="K2597">
        <f t="shared" si="245"/>
        <v>2.6804405572099831E-3</v>
      </c>
      <c r="L2597">
        <f t="shared" si="246"/>
        <v>-2.1967659352768734E-18</v>
      </c>
    </row>
    <row r="2598" spans="1:12">
      <c r="A2598">
        <v>99.924999999999997</v>
      </c>
      <c r="B2598">
        <v>25.68</v>
      </c>
      <c r="C2598" s="1">
        <v>-7.2965000000000002E-2</v>
      </c>
      <c r="D2598">
        <v>98.057580000000002</v>
      </c>
      <c r="E2598" s="1">
        <v>-4.632E-2</v>
      </c>
      <c r="F2598">
        <v>0.12331</v>
      </c>
      <c r="G2598">
        <f t="shared" si="243"/>
        <v>10.217599836</v>
      </c>
      <c r="H2598">
        <f t="shared" si="247"/>
        <v>8.9887755080684055</v>
      </c>
      <c r="I2598">
        <f t="shared" si="248"/>
        <v>0.97797886024362635</v>
      </c>
      <c r="J2598">
        <f t="shared" si="244"/>
        <v>-1.0003199999945196E-3</v>
      </c>
      <c r="K2598">
        <f t="shared" si="245"/>
        <v>2.6804261877638545E-3</v>
      </c>
      <c r="L2598">
        <f t="shared" si="246"/>
        <v>1.1128545808009372E-4</v>
      </c>
    </row>
    <row r="2599" spans="1:12">
      <c r="A2599">
        <v>99.927000000000007</v>
      </c>
      <c r="B2599">
        <v>25.69</v>
      </c>
      <c r="C2599" s="1">
        <v>-7.0045999999999997E-2</v>
      </c>
      <c r="D2599">
        <v>98.057580000000002</v>
      </c>
      <c r="E2599" s="1">
        <v>-5.2558000000000001E-2</v>
      </c>
      <c r="F2599">
        <v>0.12331</v>
      </c>
      <c r="G2599">
        <f t="shared" si="243"/>
        <v>10.217599836</v>
      </c>
      <c r="H2599">
        <f t="shared" si="247"/>
        <v>8.9887755080684055</v>
      </c>
      <c r="I2599">
        <f t="shared" si="248"/>
        <v>0.97797886024362635</v>
      </c>
      <c r="J2599">
        <f t="shared" si="244"/>
        <v>-1.8339199999909161E-3</v>
      </c>
      <c r="K2599">
        <f t="shared" si="245"/>
        <v>2.6804118184717901E-3</v>
      </c>
      <c r="L2599">
        <f t="shared" si="246"/>
        <v>2.0402333981361232E-4</v>
      </c>
    </row>
    <row r="2600" spans="1:12">
      <c r="A2600">
        <v>99.929000000000002</v>
      </c>
      <c r="B2600">
        <v>25.7</v>
      </c>
      <c r="C2600" s="1">
        <v>-6.9072999999999996E-2</v>
      </c>
      <c r="D2600">
        <v>98.056619999999995</v>
      </c>
      <c r="E2600" s="1">
        <v>-5.4614000000000003E-2</v>
      </c>
      <c r="F2600">
        <v>0.12331</v>
      </c>
      <c r="G2600">
        <f t="shared" si="243"/>
        <v>10.217499803999999</v>
      </c>
      <c r="H2600">
        <f t="shared" si="247"/>
        <v>8.9886754760684049</v>
      </c>
      <c r="I2600">
        <f t="shared" si="248"/>
        <v>0.97796797676108072</v>
      </c>
      <c r="J2600">
        <f t="shared" si="244"/>
        <v>-3.1676799999935138E-3</v>
      </c>
      <c r="K2600">
        <f t="shared" si="245"/>
        <v>2.6803974493337874E-3</v>
      </c>
      <c r="L2600">
        <f t="shared" si="246"/>
        <v>3.524078723753234E-4</v>
      </c>
    </row>
    <row r="2601" spans="1:12">
      <c r="A2601">
        <v>99.926000000000002</v>
      </c>
      <c r="B2601">
        <v>25.71</v>
      </c>
      <c r="C2601" s="1">
        <v>-6.7127999999999993E-2</v>
      </c>
      <c r="D2601">
        <v>98.055660000000003</v>
      </c>
      <c r="E2601" s="1">
        <v>-5.1332999999999997E-2</v>
      </c>
      <c r="F2601">
        <v>0.12331</v>
      </c>
      <c r="G2601">
        <f t="shared" si="243"/>
        <v>10.217399772</v>
      </c>
      <c r="H2601">
        <f t="shared" si="247"/>
        <v>8.988575444068406</v>
      </c>
      <c r="I2601">
        <f t="shared" si="248"/>
        <v>0.97795709327853531</v>
      </c>
      <c r="J2601">
        <f t="shared" si="244"/>
        <v>-4.0012799999839827E-3</v>
      </c>
      <c r="K2601">
        <f t="shared" si="245"/>
        <v>2.6804190030985647E-3</v>
      </c>
      <c r="L2601">
        <f t="shared" si="246"/>
        <v>4.4515174010409424E-4</v>
      </c>
    </row>
    <row r="2602" spans="1:12">
      <c r="A2602">
        <v>99.93</v>
      </c>
      <c r="B2602">
        <v>25.72</v>
      </c>
      <c r="C2602" s="1">
        <v>-6.6154000000000004E-2</v>
      </c>
      <c r="D2602">
        <v>98.055660000000003</v>
      </c>
      <c r="E2602" s="1">
        <v>-4.3185000000000001E-2</v>
      </c>
      <c r="F2602">
        <v>0.12331</v>
      </c>
      <c r="G2602">
        <f t="shared" si="243"/>
        <v>10.217399772</v>
      </c>
      <c r="H2602">
        <f t="shared" si="247"/>
        <v>8.988575444068406</v>
      </c>
      <c r="I2602">
        <f t="shared" si="248"/>
        <v>0.97795709327853531</v>
      </c>
      <c r="J2602">
        <f t="shared" si="244"/>
        <v>-5.001599999981573E-3</v>
      </c>
      <c r="K2602">
        <f t="shared" si="245"/>
        <v>2.6803902648225584E-3</v>
      </c>
      <c r="L2602">
        <f t="shared" si="246"/>
        <v>5.5643967513029525E-4</v>
      </c>
    </row>
    <row r="2603" spans="1:12">
      <c r="A2603">
        <v>99.926000000000002</v>
      </c>
      <c r="B2603">
        <v>25.73</v>
      </c>
      <c r="C2603" s="1">
        <v>-6.7127999999999993E-2</v>
      </c>
      <c r="D2603">
        <v>98.054699999999997</v>
      </c>
      <c r="E2603" s="1">
        <v>-3.1898999999999997E-2</v>
      </c>
      <c r="F2603">
        <v>0.12331</v>
      </c>
      <c r="G2603">
        <f t="shared" si="243"/>
        <v>10.21729974</v>
      </c>
      <c r="H2603">
        <f t="shared" si="247"/>
        <v>8.9884754120684054</v>
      </c>
      <c r="I2603">
        <f t="shared" si="248"/>
        <v>0.97794620979598967</v>
      </c>
      <c r="J2603">
        <f t="shared" si="244"/>
        <v>-5.33503999998071E-3</v>
      </c>
      <c r="K2603">
        <f t="shared" si="245"/>
        <v>2.6804190030985647E-3</v>
      </c>
      <c r="L2603">
        <f t="shared" si="246"/>
        <v>5.9354225888158985E-4</v>
      </c>
    </row>
    <row r="2604" spans="1:12">
      <c r="A2604">
        <v>99.929000000000002</v>
      </c>
      <c r="B2604">
        <v>25.74</v>
      </c>
      <c r="C2604" s="1">
        <v>-6.6154000000000004E-2</v>
      </c>
      <c r="D2604">
        <v>98.054699999999997</v>
      </c>
      <c r="E2604" s="1">
        <v>-2.0469000000000001E-2</v>
      </c>
      <c r="F2604">
        <v>0.12331</v>
      </c>
      <c r="G2604">
        <f t="shared" si="243"/>
        <v>10.21729974</v>
      </c>
      <c r="H2604">
        <f t="shared" si="247"/>
        <v>8.9884754120684054</v>
      </c>
      <c r="I2604">
        <f t="shared" si="248"/>
        <v>0.97794620979598967</v>
      </c>
      <c r="J2604">
        <f t="shared" si="244"/>
        <v>-5.6684799999859609E-3</v>
      </c>
      <c r="K2604">
        <f t="shared" si="245"/>
        <v>2.6803974493337874E-3</v>
      </c>
      <c r="L2604">
        <f t="shared" si="246"/>
        <v>6.3063865006240743E-4</v>
      </c>
    </row>
    <row r="2605" spans="1:12">
      <c r="A2605">
        <v>99.93</v>
      </c>
      <c r="B2605">
        <v>25.75</v>
      </c>
      <c r="C2605" s="1">
        <v>-6.9071999999999995E-2</v>
      </c>
      <c r="D2605">
        <v>98.054699999999997</v>
      </c>
      <c r="E2605" s="1">
        <v>-1.1096E-2</v>
      </c>
      <c r="F2605">
        <v>0.12331</v>
      </c>
      <c r="G2605">
        <f t="shared" si="243"/>
        <v>10.21729974</v>
      </c>
      <c r="H2605">
        <f t="shared" si="247"/>
        <v>8.9884754120684054</v>
      </c>
      <c r="I2605">
        <f t="shared" si="248"/>
        <v>0.97794620979598967</v>
      </c>
      <c r="J2605">
        <f t="shared" si="244"/>
        <v>-5.3350399999927012E-3</v>
      </c>
      <c r="K2605">
        <f t="shared" si="245"/>
        <v>2.6803902648225584E-3</v>
      </c>
      <c r="L2605">
        <f t="shared" si="246"/>
        <v>5.9354225888292385E-4</v>
      </c>
    </row>
    <row r="2606" spans="1:12">
      <c r="A2606">
        <v>99.930999999999997</v>
      </c>
      <c r="B2606">
        <v>25.76</v>
      </c>
      <c r="C2606" s="1">
        <v>-7.0044999999999996E-2</v>
      </c>
      <c r="D2606">
        <v>98.054699999999997</v>
      </c>
      <c r="E2606" s="1">
        <v>-4.8222999999999999E-3</v>
      </c>
      <c r="F2606">
        <v>0.12331</v>
      </c>
      <c r="G2606">
        <f t="shared" si="243"/>
        <v>10.21729974</v>
      </c>
      <c r="H2606">
        <f t="shared" si="247"/>
        <v>8.9884754120684054</v>
      </c>
      <c r="I2606">
        <f t="shared" si="248"/>
        <v>0.97794620979598967</v>
      </c>
      <c r="J2606">
        <f t="shared" si="244"/>
        <v>-4.3347200000009804E-3</v>
      </c>
      <c r="K2606">
        <f t="shared" si="245"/>
        <v>2.6803830803498437E-3</v>
      </c>
      <c r="L2606">
        <f t="shared" si="246"/>
        <v>4.8225308534314448E-4</v>
      </c>
    </row>
    <row r="2607" spans="1:12">
      <c r="A2607">
        <v>99.936000000000007</v>
      </c>
      <c r="B2607">
        <v>25.77</v>
      </c>
      <c r="C2607" s="1">
        <v>-6.8098000000000006E-2</v>
      </c>
      <c r="D2607">
        <v>98.054699999999997</v>
      </c>
      <c r="E2607" s="1">
        <v>-2.0076999999999998E-3</v>
      </c>
      <c r="F2607">
        <v>0.12331</v>
      </c>
      <c r="G2607">
        <f t="shared" si="243"/>
        <v>10.21729974</v>
      </c>
      <c r="H2607">
        <f t="shared" si="247"/>
        <v>8.9884754120684054</v>
      </c>
      <c r="I2607">
        <f t="shared" si="248"/>
        <v>0.97794620979598967</v>
      </c>
      <c r="J2607">
        <f t="shared" si="244"/>
        <v>-3.5011200000016089E-3</v>
      </c>
      <c r="K2607">
        <f t="shared" si="245"/>
        <v>2.6803471585639771E-3</v>
      </c>
      <c r="L2607">
        <f t="shared" si="246"/>
        <v>3.8951210739263066E-4</v>
      </c>
    </row>
    <row r="2608" spans="1:12">
      <c r="A2608">
        <v>99.935000000000002</v>
      </c>
      <c r="B2608">
        <v>25.78</v>
      </c>
      <c r="C2608" s="1">
        <v>-6.8098000000000006E-2</v>
      </c>
      <c r="D2608">
        <v>98.054699999999997</v>
      </c>
      <c r="E2608" s="1">
        <v>-1.6165999999999999E-3</v>
      </c>
      <c r="F2608">
        <v>0.12331</v>
      </c>
      <c r="G2608">
        <f t="shared" si="243"/>
        <v>10.21729974</v>
      </c>
      <c r="H2608">
        <f t="shared" si="247"/>
        <v>8.9884754120684054</v>
      </c>
      <c r="I2608">
        <f t="shared" si="248"/>
        <v>0.97794620979598967</v>
      </c>
      <c r="J2608">
        <f t="shared" si="244"/>
        <v>-2.1673600000019547E-3</v>
      </c>
      <c r="K2608">
        <f t="shared" si="245"/>
        <v>2.680354342844124E-3</v>
      </c>
      <c r="L2608">
        <f t="shared" si="246"/>
        <v>2.4112654267173517E-4</v>
      </c>
    </row>
    <row r="2609" spans="1:12">
      <c r="A2609">
        <v>99.936000000000007</v>
      </c>
      <c r="B2609">
        <v>25.79</v>
      </c>
      <c r="C2609" s="1">
        <v>-7.0042999999999994E-2</v>
      </c>
      <c r="D2609">
        <v>98.054699999999997</v>
      </c>
      <c r="E2609" s="1">
        <v>-2.7916E-3</v>
      </c>
      <c r="F2609">
        <v>0.12331</v>
      </c>
      <c r="G2609">
        <f t="shared" si="243"/>
        <v>10.21729974</v>
      </c>
      <c r="H2609">
        <f t="shared" si="247"/>
        <v>8.9884754120684054</v>
      </c>
      <c r="I2609">
        <f t="shared" si="248"/>
        <v>0.97794620979598967</v>
      </c>
      <c r="J2609">
        <f t="shared" si="244"/>
        <v>-1.1670400000074457E-3</v>
      </c>
      <c r="K2609">
        <f t="shared" si="245"/>
        <v>2.6803471585639771E-3</v>
      </c>
      <c r="L2609">
        <f t="shared" si="246"/>
        <v>1.2983736913164558E-4</v>
      </c>
    </row>
    <row r="2610" spans="1:12">
      <c r="A2610">
        <v>99.935000000000002</v>
      </c>
      <c r="B2610">
        <v>25.8</v>
      </c>
      <c r="C2610" s="1">
        <v>-7.1015999999999996E-2</v>
      </c>
      <c r="D2610">
        <v>98.054699999999997</v>
      </c>
      <c r="E2610" s="1">
        <v>-4.7045999999999998E-3</v>
      </c>
      <c r="F2610">
        <v>0.12331</v>
      </c>
      <c r="G2610">
        <f t="shared" si="243"/>
        <v>10.21729974</v>
      </c>
      <c r="H2610">
        <f t="shared" si="247"/>
        <v>8.9884754120684054</v>
      </c>
      <c r="I2610">
        <f t="shared" si="248"/>
        <v>0.97794620979598967</v>
      </c>
      <c r="J2610">
        <f t="shared" si="244"/>
        <v>-6.6688000000425485E-4</v>
      </c>
      <c r="K2610">
        <f t="shared" si="245"/>
        <v>2.680354342844124E-3</v>
      </c>
      <c r="L2610">
        <f t="shared" si="246"/>
        <v>7.4192782360940352E-5</v>
      </c>
    </row>
    <row r="2611" spans="1:12">
      <c r="A2611">
        <v>99.94</v>
      </c>
      <c r="B2611">
        <v>25.81</v>
      </c>
      <c r="C2611" s="1">
        <v>-7.1987999999999996E-2</v>
      </c>
      <c r="D2611">
        <v>98.054699999999997</v>
      </c>
      <c r="E2611" s="1">
        <v>-5.3581999999999996E-3</v>
      </c>
      <c r="F2611">
        <v>0.12332</v>
      </c>
      <c r="G2611">
        <f t="shared" si="243"/>
        <v>10.21729974</v>
      </c>
      <c r="H2611">
        <f t="shared" si="247"/>
        <v>8.9884754120684054</v>
      </c>
      <c r="I2611">
        <f t="shared" si="248"/>
        <v>0.97794620979598967</v>
      </c>
      <c r="J2611">
        <f t="shared" si="244"/>
        <v>0</v>
      </c>
      <c r="K2611">
        <f t="shared" si="245"/>
        <v>2.6803184218285132E-3</v>
      </c>
      <c r="L2611">
        <f t="shared" si="246"/>
        <v>0</v>
      </c>
    </row>
    <row r="2612" spans="1:12">
      <c r="A2612">
        <v>99.941000000000003</v>
      </c>
      <c r="B2612">
        <v>25.82</v>
      </c>
      <c r="C2612" s="1">
        <v>-6.9069000000000005E-2</v>
      </c>
      <c r="D2612">
        <v>98.054699999999997</v>
      </c>
      <c r="E2612" s="1">
        <v>-3.5669E-3</v>
      </c>
      <c r="F2612">
        <v>0.12332</v>
      </c>
      <c r="G2612">
        <f t="shared" si="243"/>
        <v>10.21729974</v>
      </c>
      <c r="H2612">
        <f t="shared" si="247"/>
        <v>8.9884754120684054</v>
      </c>
      <c r="I2612">
        <f t="shared" si="248"/>
        <v>0.97794620979598967</v>
      </c>
      <c r="J2612">
        <f t="shared" si="244"/>
        <v>0</v>
      </c>
      <c r="K2612">
        <f t="shared" si="245"/>
        <v>2.6803112377409262E-3</v>
      </c>
      <c r="L2612">
        <f t="shared" si="246"/>
        <v>0</v>
      </c>
    </row>
    <row r="2613" spans="1:12">
      <c r="A2613">
        <v>99.94</v>
      </c>
      <c r="B2613">
        <v>25.83</v>
      </c>
      <c r="C2613" s="1">
        <v>-7.1987999999999996E-2</v>
      </c>
      <c r="D2613">
        <v>98.053740000000005</v>
      </c>
      <c r="E2613" s="1">
        <v>3.6829000000000001E-4</v>
      </c>
      <c r="F2613">
        <v>0.12332</v>
      </c>
      <c r="G2613">
        <f t="shared" si="243"/>
        <v>10.217199708000001</v>
      </c>
      <c r="H2613">
        <f t="shared" si="247"/>
        <v>8.9883753800684065</v>
      </c>
      <c r="I2613">
        <f t="shared" si="248"/>
        <v>0.97793532631344426</v>
      </c>
      <c r="J2613">
        <f t="shared" si="244"/>
        <v>-6.6687999999241374E-4</v>
      </c>
      <c r="K2613">
        <f t="shared" si="245"/>
        <v>2.6803184218285132E-3</v>
      </c>
      <c r="L2613">
        <f t="shared" si="246"/>
        <v>7.4193608054155217E-5</v>
      </c>
    </row>
    <row r="2614" spans="1:12">
      <c r="A2614">
        <v>99.930999999999997</v>
      </c>
      <c r="B2614">
        <v>25.84</v>
      </c>
      <c r="C2614" s="1">
        <v>-6.6153000000000003E-2</v>
      </c>
      <c r="D2614">
        <v>98.054699999999997</v>
      </c>
      <c r="E2614" s="1">
        <v>4.8161000000000002E-3</v>
      </c>
      <c r="F2614">
        <v>0.12331</v>
      </c>
      <c r="G2614">
        <f t="shared" si="243"/>
        <v>10.21729974</v>
      </c>
      <c r="H2614">
        <f t="shared" si="247"/>
        <v>8.9884754120684054</v>
      </c>
      <c r="I2614">
        <f t="shared" si="248"/>
        <v>0.97794620979598967</v>
      </c>
      <c r="J2614">
        <f t="shared" si="244"/>
        <v>-5.0015999999430385E-4</v>
      </c>
      <c r="K2614">
        <f t="shared" si="245"/>
        <v>2.6803830803498437E-3</v>
      </c>
      <c r="L2614">
        <f t="shared" si="246"/>
        <v>5.5644586769716519E-5</v>
      </c>
    </row>
    <row r="2615" spans="1:12">
      <c r="A2615">
        <v>99.935000000000002</v>
      </c>
      <c r="B2615">
        <v>25.85</v>
      </c>
      <c r="C2615" s="1">
        <v>-6.3233999999999999E-2</v>
      </c>
      <c r="D2615">
        <v>98.054699999999997</v>
      </c>
      <c r="E2615" s="1">
        <v>8.1496999999999993E-3</v>
      </c>
      <c r="F2615">
        <v>0.12331</v>
      </c>
      <c r="G2615">
        <f t="shared" si="243"/>
        <v>10.21729974</v>
      </c>
      <c r="H2615">
        <f t="shared" si="247"/>
        <v>8.9884754120684054</v>
      </c>
      <c r="I2615">
        <f t="shared" si="248"/>
        <v>0.97794620979598967</v>
      </c>
      <c r="J2615">
        <f t="shared" si="244"/>
        <v>-3.3343999999617803E-4</v>
      </c>
      <c r="K2615">
        <f t="shared" si="245"/>
        <v>2.680354342844124E-3</v>
      </c>
      <c r="L2615">
        <f t="shared" si="246"/>
        <v>3.7096391179808284E-5</v>
      </c>
    </row>
    <row r="2616" spans="1:12">
      <c r="A2616">
        <v>99.936000000000007</v>
      </c>
      <c r="B2616">
        <v>25.86</v>
      </c>
      <c r="C2616" s="1">
        <v>-6.5179000000000001E-2</v>
      </c>
      <c r="D2616">
        <v>98.054699999999997</v>
      </c>
      <c r="E2616" s="1">
        <v>9.7999999999999997E-3</v>
      </c>
      <c r="F2616">
        <v>0.12331</v>
      </c>
      <c r="G2616">
        <f t="shared" si="243"/>
        <v>10.21729974</v>
      </c>
      <c r="H2616">
        <f t="shared" si="247"/>
        <v>8.9884754120684054</v>
      </c>
      <c r="I2616">
        <f t="shared" si="248"/>
        <v>0.97794620979598967</v>
      </c>
      <c r="J2616">
        <f t="shared" si="244"/>
        <v>-1.6671999999807782E-4</v>
      </c>
      <c r="K2616">
        <f t="shared" si="245"/>
        <v>2.6803471585639771E-3</v>
      </c>
      <c r="L2616">
        <f t="shared" si="246"/>
        <v>1.8548195589902895E-5</v>
      </c>
    </row>
    <row r="2617" spans="1:12">
      <c r="A2617">
        <v>99.941999999999993</v>
      </c>
      <c r="B2617">
        <v>25.87</v>
      </c>
      <c r="C2617" s="1">
        <v>-6.5176999999999999E-2</v>
      </c>
      <c r="D2617">
        <v>98.054699999999997</v>
      </c>
      <c r="E2617" s="1">
        <v>9.7173999999999993E-3</v>
      </c>
      <c r="F2617">
        <v>0.12332</v>
      </c>
      <c r="G2617">
        <f t="shared" si="243"/>
        <v>10.21729974</v>
      </c>
      <c r="H2617">
        <f t="shared" si="247"/>
        <v>8.9884754120684054</v>
      </c>
      <c r="I2617">
        <f t="shared" si="248"/>
        <v>0.97794620979598967</v>
      </c>
      <c r="J2617">
        <f t="shared" si="244"/>
        <v>2.6346253963554886E-17</v>
      </c>
      <c r="K2617">
        <f t="shared" si="245"/>
        <v>2.680304053691851E-3</v>
      </c>
      <c r="L2617">
        <f t="shared" si="246"/>
        <v>-2.9311148727381513E-18</v>
      </c>
    </row>
    <row r="2618" spans="1:12">
      <c r="A2618">
        <v>99.941000000000003</v>
      </c>
      <c r="B2618">
        <v>25.88</v>
      </c>
      <c r="C2618" s="1">
        <v>-6.4204999999999998E-2</v>
      </c>
      <c r="D2618">
        <v>98.054699999999997</v>
      </c>
      <c r="E2618" s="1">
        <v>8.8293E-3</v>
      </c>
      <c r="F2618">
        <v>0.12332</v>
      </c>
      <c r="G2618">
        <f t="shared" si="243"/>
        <v>10.21729974</v>
      </c>
      <c r="H2618">
        <f t="shared" si="247"/>
        <v>8.9884754120684054</v>
      </c>
      <c r="I2618">
        <f t="shared" si="248"/>
        <v>0.97794620979598967</v>
      </c>
      <c r="J2618">
        <f t="shared" si="244"/>
        <v>1.6671999999812845E-4</v>
      </c>
      <c r="K2618">
        <f t="shared" si="245"/>
        <v>2.6803112377409262E-3</v>
      </c>
      <c r="L2618">
        <f t="shared" si="246"/>
        <v>-1.854819558990853E-5</v>
      </c>
    </row>
    <row r="2619" spans="1:12">
      <c r="A2619">
        <v>99.941000000000003</v>
      </c>
      <c r="B2619">
        <v>25.89</v>
      </c>
      <c r="C2619" s="1">
        <v>-6.7123000000000002E-2</v>
      </c>
      <c r="D2619">
        <v>98.055660000000003</v>
      </c>
      <c r="E2619" s="1">
        <v>8.2041000000000006E-3</v>
      </c>
      <c r="F2619">
        <v>0.12332</v>
      </c>
      <c r="G2619">
        <f t="shared" si="243"/>
        <v>10.217399772</v>
      </c>
      <c r="H2619">
        <f t="shared" si="247"/>
        <v>8.988575444068406</v>
      </c>
      <c r="I2619">
        <f t="shared" si="248"/>
        <v>0.97795709327853531</v>
      </c>
      <c r="J2619">
        <f t="shared" si="244"/>
        <v>1.000320000000471E-3</v>
      </c>
      <c r="K2619">
        <f t="shared" si="245"/>
        <v>2.6803112377409262E-3</v>
      </c>
      <c r="L2619">
        <f t="shared" si="246"/>
        <v>-1.1128793502652145E-4</v>
      </c>
    </row>
    <row r="2620" spans="1:12">
      <c r="A2620">
        <v>99.944999999999993</v>
      </c>
      <c r="B2620">
        <v>25.9</v>
      </c>
      <c r="C2620" s="1">
        <v>-6.8095000000000003E-2</v>
      </c>
      <c r="D2620">
        <v>98.054699999999997</v>
      </c>
      <c r="E2620" s="1">
        <v>7.7166999999999999E-3</v>
      </c>
      <c r="F2620">
        <v>0.12332</v>
      </c>
      <c r="G2620">
        <f t="shared" si="243"/>
        <v>10.21729974</v>
      </c>
      <c r="H2620">
        <f t="shared" si="247"/>
        <v>8.9884754120684054</v>
      </c>
      <c r="I2620">
        <f t="shared" si="248"/>
        <v>0.97794620979598967</v>
      </c>
      <c r="J2620">
        <f t="shared" si="244"/>
        <v>1.0003199999975461E-3</v>
      </c>
      <c r="K2620">
        <f t="shared" si="245"/>
        <v>2.6802825017756874E-3</v>
      </c>
      <c r="L2620">
        <f t="shared" si="246"/>
        <v>-1.1128917354042747E-4</v>
      </c>
    </row>
    <row r="2621" spans="1:12">
      <c r="A2621">
        <v>99.947000000000003</v>
      </c>
      <c r="B2621">
        <v>25.91</v>
      </c>
      <c r="C2621" s="1">
        <v>-6.7122000000000001E-2</v>
      </c>
      <c r="D2621">
        <v>98.054699999999997</v>
      </c>
      <c r="E2621" s="1">
        <v>6.3558E-3</v>
      </c>
      <c r="F2621">
        <v>0.12332</v>
      </c>
      <c r="G2621">
        <f t="shared" si="243"/>
        <v>10.21729974</v>
      </c>
      <c r="H2621">
        <f t="shared" si="247"/>
        <v>8.9884754120684054</v>
      </c>
      <c r="I2621">
        <f t="shared" si="248"/>
        <v>0.97794620979598967</v>
      </c>
      <c r="J2621">
        <f t="shared" si="244"/>
        <v>1.0003199999945736E-3</v>
      </c>
      <c r="K2621">
        <f t="shared" si="245"/>
        <v>2.6802681340241277E-3</v>
      </c>
      <c r="L2621">
        <f t="shared" si="246"/>
        <v>-1.1128917354009677E-4</v>
      </c>
    </row>
    <row r="2622" spans="1:12">
      <c r="A2622">
        <v>99.944000000000003</v>
      </c>
      <c r="B2622">
        <v>25.92</v>
      </c>
      <c r="C2622" s="1">
        <v>-6.615E-2</v>
      </c>
      <c r="D2622">
        <v>98.055660000000003</v>
      </c>
      <c r="E2622" s="1">
        <v>3.5664E-3</v>
      </c>
      <c r="F2622">
        <v>0.12332</v>
      </c>
      <c r="G2622">
        <f t="shared" ref="G2622:G2685" si="249">(D2622/100)*$B$16</f>
        <v>10.217399772</v>
      </c>
      <c r="H2622">
        <f t="shared" si="247"/>
        <v>8.988575444068406</v>
      </c>
      <c r="I2622">
        <f t="shared" si="248"/>
        <v>0.97795709327853531</v>
      </c>
      <c r="J2622">
        <f t="shared" ref="J2622:J2685" si="250">SLOPE(H2614:H2622,B2614:B2622)</f>
        <v>8.3360000000534651E-4</v>
      </c>
      <c r="K2622">
        <f t="shared" ref="K2622:K2685" si="251">1/(A2622+273.15)</f>
        <v>2.6802896857092313E-3</v>
      </c>
      <c r="L2622">
        <f t="shared" ref="L2622:L2685" si="252">-J2622/H2622</f>
        <v>-9.2739945855985692E-5</v>
      </c>
    </row>
    <row r="2623" spans="1:12">
      <c r="A2623">
        <v>99.944999999999993</v>
      </c>
      <c r="B2623">
        <v>25.93</v>
      </c>
      <c r="C2623" s="1">
        <v>-6.5176999999999999E-2</v>
      </c>
      <c r="D2623">
        <v>98.055660000000003</v>
      </c>
      <c r="E2623" s="1">
        <v>-1.3909E-3</v>
      </c>
      <c r="F2623">
        <v>0.12332</v>
      </c>
      <c r="G2623">
        <f t="shared" si="249"/>
        <v>10.217399772</v>
      </c>
      <c r="H2623">
        <f t="shared" si="247"/>
        <v>8.988575444068406</v>
      </c>
      <c r="I2623">
        <f t="shared" si="248"/>
        <v>0.97795709327853531</v>
      </c>
      <c r="J2623">
        <f t="shared" si="250"/>
        <v>1.1670400000074795E-3</v>
      </c>
      <c r="K2623">
        <f t="shared" si="251"/>
        <v>2.6802825017756874E-3</v>
      </c>
      <c r="L2623">
        <f t="shared" si="252"/>
        <v>-1.2983592419837933E-4</v>
      </c>
    </row>
    <row r="2624" spans="1:12">
      <c r="A2624">
        <v>99.95</v>
      </c>
      <c r="B2624">
        <v>25.94</v>
      </c>
      <c r="C2624" s="1">
        <v>-6.5174999999999997E-2</v>
      </c>
      <c r="D2624">
        <v>98.054699999999997</v>
      </c>
      <c r="E2624" s="1">
        <v>-8.1974999999999999E-3</v>
      </c>
      <c r="F2624">
        <v>0.12332</v>
      </c>
      <c r="G2624">
        <f t="shared" si="249"/>
        <v>10.21729974</v>
      </c>
      <c r="H2624">
        <f t="shared" si="247"/>
        <v>8.9884754120684054</v>
      </c>
      <c r="I2624">
        <f t="shared" si="248"/>
        <v>0.97794620979598967</v>
      </c>
      <c r="J2624">
        <f t="shared" si="250"/>
        <v>6.6688000000426147E-4</v>
      </c>
      <c r="K2624">
        <f t="shared" si="251"/>
        <v>2.6802465826856075E-3</v>
      </c>
      <c r="L2624">
        <f t="shared" si="252"/>
        <v>-7.4192782360941084E-5</v>
      </c>
    </row>
    <row r="2625" spans="1:12">
      <c r="A2625">
        <v>99.953999999999994</v>
      </c>
      <c r="B2625">
        <v>25.95</v>
      </c>
      <c r="C2625" s="1">
        <v>-6.4200999999999994E-2</v>
      </c>
      <c r="D2625">
        <v>98.055660000000003</v>
      </c>
      <c r="E2625" s="1">
        <v>-1.4811E-2</v>
      </c>
      <c r="F2625">
        <v>0.12332</v>
      </c>
      <c r="G2625">
        <f t="shared" si="249"/>
        <v>10.217399772</v>
      </c>
      <c r="H2625">
        <f t="shared" si="247"/>
        <v>8.988575444068406</v>
      </c>
      <c r="I2625">
        <f t="shared" si="248"/>
        <v>0.97795709327853531</v>
      </c>
      <c r="J2625">
        <f t="shared" si="250"/>
        <v>8.3360000000532689E-4</v>
      </c>
      <c r="K2625">
        <f t="shared" si="251"/>
        <v>2.6802178481066942E-3</v>
      </c>
      <c r="L2625">
        <f t="shared" si="252"/>
        <v>-9.273994585598351E-5</v>
      </c>
    </row>
    <row r="2626" spans="1:12">
      <c r="A2626">
        <v>99.95</v>
      </c>
      <c r="B2626">
        <v>25.96</v>
      </c>
      <c r="C2626" s="1">
        <v>-6.7121E-2</v>
      </c>
      <c r="D2626">
        <v>98.054699999999997</v>
      </c>
      <c r="E2626" s="1">
        <v>-2.0195000000000001E-2</v>
      </c>
      <c r="F2626">
        <v>0.12332</v>
      </c>
      <c r="G2626">
        <f t="shared" si="249"/>
        <v>10.21729974</v>
      </c>
      <c r="H2626">
        <f t="shared" si="247"/>
        <v>8.9884754120684054</v>
      </c>
      <c r="I2626">
        <f t="shared" si="248"/>
        <v>0.97794620979598967</v>
      </c>
      <c r="J2626">
        <f t="shared" si="250"/>
        <v>1.6672000000107201E-4</v>
      </c>
      <c r="K2626">
        <f t="shared" si="251"/>
        <v>2.6802465826856075E-3</v>
      </c>
      <c r="L2626">
        <f t="shared" si="252"/>
        <v>-1.854819559023601E-5</v>
      </c>
    </row>
    <row r="2627" spans="1:12">
      <c r="A2627">
        <v>99.95</v>
      </c>
      <c r="B2627">
        <v>25.97</v>
      </c>
      <c r="C2627" s="1">
        <v>-6.8093000000000001E-2</v>
      </c>
      <c r="D2627">
        <v>98.054699999999997</v>
      </c>
      <c r="E2627" s="1">
        <v>-2.4185000000000002E-2</v>
      </c>
      <c r="F2627">
        <v>0.12332</v>
      </c>
      <c r="G2627">
        <f t="shared" si="249"/>
        <v>10.21729974</v>
      </c>
      <c r="H2627">
        <f t="shared" si="247"/>
        <v>8.9884754120684054</v>
      </c>
      <c r="I2627">
        <f t="shared" si="248"/>
        <v>0.97794620979598967</v>
      </c>
      <c r="J2627">
        <f t="shared" si="250"/>
        <v>-5.0016000000318098E-4</v>
      </c>
      <c r="K2627">
        <f t="shared" si="251"/>
        <v>2.6802465826856075E-3</v>
      </c>
      <c r="L2627">
        <f t="shared" si="252"/>
        <v>5.5644586770704133E-5</v>
      </c>
    </row>
    <row r="2628" spans="1:12">
      <c r="A2628">
        <v>99.947000000000003</v>
      </c>
      <c r="B2628">
        <v>25.98</v>
      </c>
      <c r="C2628" s="1">
        <v>-6.7122000000000001E-2</v>
      </c>
      <c r="D2628">
        <v>98.054699999999997</v>
      </c>
      <c r="E2628" s="1">
        <v>-2.5947999999999999E-2</v>
      </c>
      <c r="F2628">
        <v>0.12332</v>
      </c>
      <c r="G2628">
        <f t="shared" si="249"/>
        <v>10.21729974</v>
      </c>
      <c r="H2628">
        <f t="shared" si="247"/>
        <v>8.9884754120684054</v>
      </c>
      <c r="I2628">
        <f t="shared" si="248"/>
        <v>0.97794620979598967</v>
      </c>
      <c r="J2628">
        <f t="shared" si="250"/>
        <v>-3.3344000000211886E-4</v>
      </c>
      <c r="K2628">
        <f t="shared" si="251"/>
        <v>2.6802681340241277E-3</v>
      </c>
      <c r="L2628">
        <f t="shared" si="252"/>
        <v>3.7096391180469221E-5</v>
      </c>
    </row>
    <row r="2629" spans="1:12">
      <c r="A2629">
        <v>99.948999999999998</v>
      </c>
      <c r="B2629">
        <v>25.99</v>
      </c>
      <c r="C2629" s="1">
        <v>-6.7121E-2</v>
      </c>
      <c r="D2629">
        <v>98.053740000000005</v>
      </c>
      <c r="E2629" s="1">
        <v>-2.5579000000000001E-2</v>
      </c>
      <c r="F2629">
        <v>0.12332</v>
      </c>
      <c r="G2629">
        <f t="shared" si="249"/>
        <v>10.217199708000001</v>
      </c>
      <c r="H2629">
        <f t="shared" si="247"/>
        <v>8.9883753800684065</v>
      </c>
      <c r="I2629">
        <f t="shared" si="248"/>
        <v>0.97793532631344426</v>
      </c>
      <c r="J2629">
        <f t="shared" si="250"/>
        <v>-1.5004799999977609E-3</v>
      </c>
      <c r="K2629">
        <f t="shared" si="251"/>
        <v>2.6802537664266054E-3</v>
      </c>
      <c r="L2629">
        <f t="shared" si="252"/>
        <v>1.6693561812349914E-4</v>
      </c>
    </row>
    <row r="2630" spans="1:12">
      <c r="A2630">
        <v>99.948999999999998</v>
      </c>
      <c r="B2630">
        <v>26</v>
      </c>
      <c r="C2630" s="1">
        <v>-6.6147999999999998E-2</v>
      </c>
      <c r="D2630">
        <v>98.053740000000005</v>
      </c>
      <c r="E2630" s="1">
        <v>-2.4806000000000002E-2</v>
      </c>
      <c r="F2630">
        <v>0.12332</v>
      </c>
      <c r="G2630">
        <f t="shared" si="249"/>
        <v>10.217199708000001</v>
      </c>
      <c r="H2630">
        <f t="shared" si="247"/>
        <v>8.9883753800684065</v>
      </c>
      <c r="I2630">
        <f t="shared" si="248"/>
        <v>0.97793532631344426</v>
      </c>
      <c r="J2630">
        <f t="shared" si="250"/>
        <v>-2.5007999999953029E-3</v>
      </c>
      <c r="K2630">
        <f t="shared" si="251"/>
        <v>2.6802537664266054E-3</v>
      </c>
      <c r="L2630">
        <f t="shared" si="252"/>
        <v>2.7822603020572449E-4</v>
      </c>
    </row>
    <row r="2631" spans="1:12">
      <c r="A2631">
        <v>99.954999999999998</v>
      </c>
      <c r="B2631">
        <v>26.01</v>
      </c>
      <c r="C2631" s="1">
        <v>-6.6146999999999997E-2</v>
      </c>
      <c r="D2631">
        <v>98.053740000000005</v>
      </c>
      <c r="E2631" s="1">
        <v>-2.4317999999999999E-2</v>
      </c>
      <c r="F2631">
        <v>0.12332</v>
      </c>
      <c r="G2631">
        <f t="shared" si="249"/>
        <v>10.217199708000001</v>
      </c>
      <c r="H2631">
        <f t="shared" si="247"/>
        <v>8.9883753800684065</v>
      </c>
      <c r="I2631">
        <f t="shared" si="248"/>
        <v>0.97793532631344426</v>
      </c>
      <c r="J2631">
        <f t="shared" si="250"/>
        <v>-2.5007999999893159E-3</v>
      </c>
      <c r="K2631">
        <f t="shared" si="251"/>
        <v>2.6802106645582345E-3</v>
      </c>
      <c r="L2631">
        <f t="shared" si="252"/>
        <v>2.7822603020505841E-4</v>
      </c>
    </row>
    <row r="2632" spans="1:12">
      <c r="A2632">
        <v>99.945999999999998</v>
      </c>
      <c r="B2632">
        <v>26.02</v>
      </c>
      <c r="C2632" s="1">
        <v>-6.5175999999999998E-2</v>
      </c>
      <c r="D2632">
        <v>98.053740000000005</v>
      </c>
      <c r="E2632" s="1">
        <v>-2.4428999999999999E-2</v>
      </c>
      <c r="F2632">
        <v>0.12332</v>
      </c>
      <c r="G2632">
        <f t="shared" si="249"/>
        <v>10.217199708000001</v>
      </c>
      <c r="H2632">
        <f t="shared" si="247"/>
        <v>8.9883753800684065</v>
      </c>
      <c r="I2632">
        <f t="shared" si="248"/>
        <v>0.97793532631344426</v>
      </c>
      <c r="J2632">
        <f t="shared" si="250"/>
        <v>-2.1673599999842423E-3</v>
      </c>
      <c r="K2632">
        <f t="shared" si="251"/>
        <v>2.6802753178806525E-3</v>
      </c>
      <c r="L2632">
        <f t="shared" si="252"/>
        <v>2.4112922617699434E-4</v>
      </c>
    </row>
    <row r="2633" spans="1:12">
      <c r="A2633">
        <v>99.947000000000003</v>
      </c>
      <c r="B2633">
        <v>26.03</v>
      </c>
      <c r="C2633" s="1">
        <v>-6.7122000000000001E-2</v>
      </c>
      <c r="D2633">
        <v>98.052779999999998</v>
      </c>
      <c r="E2633" s="1">
        <v>-2.5260999999999999E-2</v>
      </c>
      <c r="F2633">
        <v>0.12332</v>
      </c>
      <c r="G2633">
        <f t="shared" si="249"/>
        <v>10.217099676</v>
      </c>
      <c r="H2633">
        <f t="shared" si="247"/>
        <v>8.9882753480684059</v>
      </c>
      <c r="I2633">
        <f t="shared" si="248"/>
        <v>0.97792444283089863</v>
      </c>
      <c r="J2633">
        <f t="shared" si="250"/>
        <v>-3.0009599999894989E-3</v>
      </c>
      <c r="K2633">
        <f t="shared" si="251"/>
        <v>2.6802681340241277E-3</v>
      </c>
      <c r="L2633">
        <f t="shared" si="252"/>
        <v>3.3387495195442692E-4</v>
      </c>
    </row>
    <row r="2634" spans="1:12">
      <c r="A2634">
        <v>99.944999999999993</v>
      </c>
      <c r="B2634">
        <v>26.04</v>
      </c>
      <c r="C2634" s="1">
        <v>-6.6148999999999999E-2</v>
      </c>
      <c r="D2634">
        <v>98.052779999999998</v>
      </c>
      <c r="E2634" s="1">
        <v>-2.6692E-2</v>
      </c>
      <c r="F2634">
        <v>0.12332</v>
      </c>
      <c r="G2634">
        <f t="shared" si="249"/>
        <v>10.217099676</v>
      </c>
      <c r="H2634">
        <f t="shared" si="247"/>
        <v>8.9882753480684059</v>
      </c>
      <c r="I2634">
        <f t="shared" si="248"/>
        <v>0.97792444283089863</v>
      </c>
      <c r="J2634">
        <f t="shared" si="250"/>
        <v>-2.6675199999903654E-3</v>
      </c>
      <c r="K2634">
        <f t="shared" si="251"/>
        <v>2.6802825017756874E-3</v>
      </c>
      <c r="L2634">
        <f t="shared" si="252"/>
        <v>2.9677773507056829E-4</v>
      </c>
    </row>
    <row r="2635" spans="1:12">
      <c r="A2635">
        <v>99.944000000000003</v>
      </c>
      <c r="B2635">
        <v>26.05</v>
      </c>
      <c r="C2635" s="1">
        <v>-6.3230999999999996E-2</v>
      </c>
      <c r="D2635">
        <v>98.052779999999998</v>
      </c>
      <c r="E2635" s="1">
        <v>-2.8258999999999999E-2</v>
      </c>
      <c r="F2635">
        <v>0.12332</v>
      </c>
      <c r="G2635">
        <f t="shared" si="249"/>
        <v>10.217099676</v>
      </c>
      <c r="H2635">
        <f t="shared" si="247"/>
        <v>8.9882753480684059</v>
      </c>
      <c r="I2635">
        <f t="shared" si="248"/>
        <v>0.97792444283089863</v>
      </c>
      <c r="J2635">
        <f t="shared" si="250"/>
        <v>-2.6675199999962496E-3</v>
      </c>
      <c r="K2635">
        <f t="shared" si="251"/>
        <v>2.6802896857092313E-3</v>
      </c>
      <c r="L2635">
        <f t="shared" si="252"/>
        <v>2.9677773507122293E-4</v>
      </c>
    </row>
    <row r="2636" spans="1:12">
      <c r="A2636">
        <v>99.948999999999998</v>
      </c>
      <c r="B2636">
        <v>26.06</v>
      </c>
      <c r="C2636" s="1">
        <v>-6.2257E-2</v>
      </c>
      <c r="D2636">
        <v>98.052779999999998</v>
      </c>
      <c r="E2636" s="1">
        <v>-2.7775999999999999E-2</v>
      </c>
      <c r="F2636">
        <v>0.12332</v>
      </c>
      <c r="G2636">
        <f t="shared" si="249"/>
        <v>10.217099676</v>
      </c>
      <c r="H2636">
        <f t="shared" si="247"/>
        <v>8.9882753480684059</v>
      </c>
      <c r="I2636">
        <f t="shared" si="248"/>
        <v>0.97792444283089863</v>
      </c>
      <c r="J2636">
        <f t="shared" si="250"/>
        <v>-2.3340800000030575E-3</v>
      </c>
      <c r="K2636">
        <f t="shared" si="251"/>
        <v>2.6802537664266054E-3</v>
      </c>
      <c r="L2636">
        <f t="shared" si="252"/>
        <v>2.5968051818802535E-4</v>
      </c>
    </row>
    <row r="2637" spans="1:12">
      <c r="A2637">
        <v>99.947000000000003</v>
      </c>
      <c r="B2637">
        <v>26.07</v>
      </c>
      <c r="C2637" s="1">
        <v>-6.0311999999999998E-2</v>
      </c>
      <c r="D2637">
        <v>98.051820000000006</v>
      </c>
      <c r="E2637" s="1">
        <v>-2.3241000000000001E-2</v>
      </c>
      <c r="F2637">
        <v>0.12332</v>
      </c>
      <c r="G2637">
        <f t="shared" si="249"/>
        <v>10.216999644000001</v>
      </c>
      <c r="H2637">
        <f t="shared" si="247"/>
        <v>8.988175316068407</v>
      </c>
      <c r="I2637">
        <f t="shared" si="248"/>
        <v>0.97791355934835322</v>
      </c>
      <c r="J2637">
        <f t="shared" si="250"/>
        <v>-2.3340800000030497E-3</v>
      </c>
      <c r="K2637">
        <f t="shared" si="251"/>
        <v>2.6802681340241277E-3</v>
      </c>
      <c r="L2637">
        <f t="shared" si="252"/>
        <v>2.5968340824753953E-4</v>
      </c>
    </row>
    <row r="2638" spans="1:12">
      <c r="A2638">
        <v>99.947000000000003</v>
      </c>
      <c r="B2638">
        <v>26.08</v>
      </c>
      <c r="C2638" s="1">
        <v>-6.1284999999999999E-2</v>
      </c>
      <c r="D2638">
        <v>98.05086</v>
      </c>
      <c r="E2638" s="1">
        <v>-1.4836999999999999E-2</v>
      </c>
      <c r="F2638">
        <v>0.12332</v>
      </c>
      <c r="G2638">
        <f t="shared" si="249"/>
        <v>10.216899611999999</v>
      </c>
      <c r="H2638">
        <f t="shared" si="247"/>
        <v>8.9880752840684046</v>
      </c>
      <c r="I2638">
        <f t="shared" si="248"/>
        <v>0.97790267586580737</v>
      </c>
      <c r="J2638">
        <f t="shared" si="250"/>
        <v>-3.3344000000124639E-3</v>
      </c>
      <c r="K2638">
        <f t="shared" si="251"/>
        <v>2.6802681340241277E-3</v>
      </c>
      <c r="L2638">
        <f t="shared" si="252"/>
        <v>3.7098042624573627E-4</v>
      </c>
    </row>
    <row r="2639" spans="1:12">
      <c r="A2639">
        <v>99.947000000000003</v>
      </c>
      <c r="B2639">
        <v>26.09</v>
      </c>
      <c r="C2639" s="1">
        <v>-6.1284999999999999E-2</v>
      </c>
      <c r="D2639">
        <v>98.051820000000006</v>
      </c>
      <c r="E2639" s="1">
        <v>-5.522E-3</v>
      </c>
      <c r="F2639">
        <v>0.12332</v>
      </c>
      <c r="G2639">
        <f t="shared" si="249"/>
        <v>10.216999644000001</v>
      </c>
      <c r="H2639">
        <f t="shared" si="247"/>
        <v>8.988175316068407</v>
      </c>
      <c r="I2639">
        <f t="shared" si="248"/>
        <v>0.97791355934835322</v>
      </c>
      <c r="J2639">
        <f t="shared" si="250"/>
        <v>-3.1676800000025127E-3</v>
      </c>
      <c r="K2639">
        <f t="shared" si="251"/>
        <v>2.6802681340241277E-3</v>
      </c>
      <c r="L2639">
        <f t="shared" si="252"/>
        <v>3.5242748262147988E-4</v>
      </c>
    </row>
    <row r="2640" spans="1:12">
      <c r="A2640">
        <v>99.950999999999993</v>
      </c>
      <c r="B2640">
        <v>26.1</v>
      </c>
      <c r="C2640" s="1">
        <v>-5.8366000000000001E-2</v>
      </c>
      <c r="D2640">
        <v>98.051820000000006</v>
      </c>
      <c r="E2640" s="1">
        <v>9.9508999999999991E-4</v>
      </c>
      <c r="F2640">
        <v>0.12332</v>
      </c>
      <c r="G2640">
        <f t="shared" si="249"/>
        <v>10.216999644000001</v>
      </c>
      <c r="H2640">
        <f t="shared" si="247"/>
        <v>8.988175316068407</v>
      </c>
      <c r="I2640">
        <f t="shared" si="248"/>
        <v>0.97791355934835322</v>
      </c>
      <c r="J2640">
        <f t="shared" si="250"/>
        <v>-2.6675199999933062E-3</v>
      </c>
      <c r="K2640">
        <f t="shared" si="251"/>
        <v>2.680239398983117E-3</v>
      </c>
      <c r="L2640">
        <f t="shared" si="252"/>
        <v>2.967810379960555E-4</v>
      </c>
    </row>
    <row r="2641" spans="1:12">
      <c r="A2641">
        <v>99.947000000000003</v>
      </c>
      <c r="B2641">
        <v>26.11</v>
      </c>
      <c r="C2641" s="1">
        <v>-5.9339000000000003E-2</v>
      </c>
      <c r="D2641">
        <v>98.051820000000006</v>
      </c>
      <c r="E2641" s="1">
        <v>3.4762E-3</v>
      </c>
      <c r="F2641">
        <v>0.12332</v>
      </c>
      <c r="G2641">
        <f t="shared" si="249"/>
        <v>10.216999644000001</v>
      </c>
      <c r="H2641">
        <f t="shared" si="247"/>
        <v>8.988175316068407</v>
      </c>
      <c r="I2641">
        <f t="shared" si="248"/>
        <v>0.97791355934835322</v>
      </c>
      <c r="J2641">
        <f t="shared" si="250"/>
        <v>-1.8339199999850403E-3</v>
      </c>
      <c r="K2641">
        <f t="shared" si="251"/>
        <v>2.6802681340241277E-3</v>
      </c>
      <c r="L2641">
        <f t="shared" si="252"/>
        <v>2.0403696362113579E-4</v>
      </c>
    </row>
    <row r="2642" spans="1:12">
      <c r="A2642">
        <v>99.95</v>
      </c>
      <c r="B2642">
        <v>26.12</v>
      </c>
      <c r="C2642" s="1">
        <v>-6.2257E-2</v>
      </c>
      <c r="D2642">
        <v>98.051820000000006</v>
      </c>
      <c r="E2642" s="1">
        <v>3.9899000000000002E-3</v>
      </c>
      <c r="F2642">
        <v>0.12332</v>
      </c>
      <c r="G2642">
        <f t="shared" si="249"/>
        <v>10.216999644000001</v>
      </c>
      <c r="H2642">
        <f t="shared" si="247"/>
        <v>8.988175316068407</v>
      </c>
      <c r="I2642">
        <f t="shared" si="248"/>
        <v>0.97791355934835322</v>
      </c>
      <c r="J2642">
        <f t="shared" si="250"/>
        <v>-1.500479999982877E-3</v>
      </c>
      <c r="K2642">
        <f t="shared" si="251"/>
        <v>2.6802465826856075E-3</v>
      </c>
      <c r="L2642">
        <f t="shared" si="252"/>
        <v>1.6693933387129507E-4</v>
      </c>
    </row>
    <row r="2643" spans="1:12">
      <c r="A2643">
        <v>99.959000000000003</v>
      </c>
      <c r="B2643">
        <v>26.13</v>
      </c>
      <c r="C2643" s="1">
        <v>-6.3227000000000005E-2</v>
      </c>
      <c r="D2643">
        <v>98.051820000000006</v>
      </c>
      <c r="E2643" s="1">
        <v>5.5596999999999999E-3</v>
      </c>
      <c r="F2643">
        <v>0.12333</v>
      </c>
      <c r="G2643">
        <f t="shared" si="249"/>
        <v>10.216999644000001</v>
      </c>
      <c r="H2643">
        <f t="shared" si="247"/>
        <v>8.988175316068407</v>
      </c>
      <c r="I2643">
        <f t="shared" si="248"/>
        <v>0.97791355934835322</v>
      </c>
      <c r="J2643">
        <f t="shared" si="250"/>
        <v>-1.0003199999826721E-3</v>
      </c>
      <c r="K2643">
        <f t="shared" si="251"/>
        <v>2.6801819307494595E-3</v>
      </c>
      <c r="L2643">
        <f t="shared" si="252"/>
        <v>1.1129288924687224E-4</v>
      </c>
    </row>
    <row r="2644" spans="1:12">
      <c r="A2644">
        <v>99.956000000000003</v>
      </c>
      <c r="B2644">
        <v>26.14</v>
      </c>
      <c r="C2644" s="1">
        <v>-6.0310000000000002E-2</v>
      </c>
      <c r="D2644">
        <v>98.051820000000006</v>
      </c>
      <c r="E2644" s="1">
        <v>9.0623000000000006E-3</v>
      </c>
      <c r="F2644">
        <v>0.12332</v>
      </c>
      <c r="G2644">
        <f t="shared" si="249"/>
        <v>10.216999644000001</v>
      </c>
      <c r="H2644">
        <f t="shared" si="247"/>
        <v>8.988175316068407</v>
      </c>
      <c r="I2644">
        <f t="shared" si="248"/>
        <v>0.97791355934835322</v>
      </c>
      <c r="J2644">
        <f t="shared" si="250"/>
        <v>-3.3343999998434749E-4</v>
      </c>
      <c r="K2644">
        <f t="shared" si="251"/>
        <v>2.6802034810482814E-3</v>
      </c>
      <c r="L2644">
        <f t="shared" si="252"/>
        <v>3.7097629747858577E-5</v>
      </c>
    </row>
    <row r="2645" spans="1:12">
      <c r="A2645">
        <v>99.956000000000003</v>
      </c>
      <c r="B2645">
        <v>26.15</v>
      </c>
      <c r="C2645" s="1">
        <v>-6.7118999999999998E-2</v>
      </c>
      <c r="D2645">
        <v>98.051820000000006</v>
      </c>
      <c r="E2645" s="1">
        <v>1.2874E-2</v>
      </c>
      <c r="F2645">
        <v>0.12332</v>
      </c>
      <c r="G2645">
        <f t="shared" si="249"/>
        <v>10.216999644000001</v>
      </c>
      <c r="H2645">
        <f t="shared" si="247"/>
        <v>8.988175316068407</v>
      </c>
      <c r="I2645">
        <f t="shared" si="248"/>
        <v>0.97791355934835322</v>
      </c>
      <c r="J2645">
        <f t="shared" si="250"/>
        <v>5.0016000001210233E-4</v>
      </c>
      <c r="K2645">
        <f t="shared" si="251"/>
        <v>2.6802034810482814E-3</v>
      </c>
      <c r="L2645">
        <f t="shared" si="252"/>
        <v>-5.5646444625746522E-5</v>
      </c>
    </row>
    <row r="2646" spans="1:12">
      <c r="A2646">
        <v>99.959000000000003</v>
      </c>
      <c r="B2646">
        <v>26.16</v>
      </c>
      <c r="C2646" s="1">
        <v>-6.9064E-2</v>
      </c>
      <c r="D2646">
        <v>98.051820000000006</v>
      </c>
      <c r="E2646" s="1">
        <v>1.4017999999999999E-2</v>
      </c>
      <c r="F2646">
        <v>0.12333</v>
      </c>
      <c r="G2646">
        <f t="shared" si="249"/>
        <v>10.216999644000001</v>
      </c>
      <c r="H2646">
        <f t="shared" si="247"/>
        <v>8.988175316068407</v>
      </c>
      <c r="I2646">
        <f t="shared" si="248"/>
        <v>0.97791355934835322</v>
      </c>
      <c r="J2646">
        <f t="shared" si="250"/>
        <v>6.668800000161196E-4</v>
      </c>
      <c r="K2646">
        <f t="shared" si="251"/>
        <v>2.6801819307494595E-3</v>
      </c>
      <c r="L2646">
        <f t="shared" si="252"/>
        <v>-7.4195259500993492E-5</v>
      </c>
    </row>
    <row r="2647" spans="1:12">
      <c r="A2647">
        <v>99.959000000000003</v>
      </c>
      <c r="B2647">
        <v>26.17</v>
      </c>
      <c r="C2647" s="1">
        <v>-6.8090999999999999E-2</v>
      </c>
      <c r="D2647">
        <v>98.052779999999998</v>
      </c>
      <c r="E2647" s="1">
        <v>1.0172E-2</v>
      </c>
      <c r="F2647">
        <v>0.12333</v>
      </c>
      <c r="G2647">
        <f t="shared" si="249"/>
        <v>10.217099676</v>
      </c>
      <c r="H2647">
        <f t="shared" si="247"/>
        <v>8.9882753480684059</v>
      </c>
      <c r="I2647">
        <f t="shared" si="248"/>
        <v>0.97792444283089863</v>
      </c>
      <c r="J2647">
        <f t="shared" si="250"/>
        <v>6.6687999999243477E-4</v>
      </c>
      <c r="K2647">
        <f t="shared" si="251"/>
        <v>2.6801819307494595E-3</v>
      </c>
      <c r="L2647">
        <f t="shared" si="252"/>
        <v>-7.4194433767068367E-5</v>
      </c>
    </row>
    <row r="2648" spans="1:12">
      <c r="A2648">
        <v>99.96</v>
      </c>
      <c r="B2648">
        <v>26.18</v>
      </c>
      <c r="C2648" s="1">
        <v>-6.5171999999999994E-2</v>
      </c>
      <c r="D2648">
        <v>98.052779999999998</v>
      </c>
      <c r="E2648" s="1">
        <v>2.745E-3</v>
      </c>
      <c r="F2648">
        <v>0.12333</v>
      </c>
      <c r="G2648">
        <f t="shared" si="249"/>
        <v>10.217099676</v>
      </c>
      <c r="H2648">
        <f t="shared" si="247"/>
        <v>8.9882753480684059</v>
      </c>
      <c r="I2648">
        <f t="shared" si="248"/>
        <v>0.97792444283089863</v>
      </c>
      <c r="J2648">
        <f t="shared" si="250"/>
        <v>1.1670399999867487E-3</v>
      </c>
      <c r="K2648">
        <f t="shared" si="251"/>
        <v>2.6801747473935303E-3</v>
      </c>
      <c r="L2648">
        <f t="shared" si="252"/>
        <v>-1.2984025909236829E-4</v>
      </c>
    </row>
    <row r="2649" spans="1:12">
      <c r="A2649">
        <v>99.96</v>
      </c>
      <c r="B2649">
        <v>26.19</v>
      </c>
      <c r="C2649" s="1">
        <v>-6.4199999999999993E-2</v>
      </c>
      <c r="D2649">
        <v>98.052779999999998</v>
      </c>
      <c r="E2649" s="1">
        <v>-4.6090999999999997E-3</v>
      </c>
      <c r="F2649">
        <v>0.12333</v>
      </c>
      <c r="G2649">
        <f t="shared" si="249"/>
        <v>10.217099676</v>
      </c>
      <c r="H2649">
        <f t="shared" si="247"/>
        <v>8.9882753480684059</v>
      </c>
      <c r="I2649">
        <f t="shared" si="248"/>
        <v>0.97792444283089863</v>
      </c>
      <c r="J2649">
        <f t="shared" si="250"/>
        <v>1.5004799999829234E-3</v>
      </c>
      <c r="K2649">
        <f t="shared" si="251"/>
        <v>2.6801747473935303E-3</v>
      </c>
      <c r="L2649">
        <f t="shared" si="252"/>
        <v>-1.6693747597589772E-4</v>
      </c>
    </row>
    <row r="2650" spans="1:12">
      <c r="A2650">
        <v>99.965000000000003</v>
      </c>
      <c r="B2650">
        <v>26.2</v>
      </c>
      <c r="C2650" s="1">
        <v>-6.3226000000000004E-2</v>
      </c>
      <c r="D2650">
        <v>98.051820000000006</v>
      </c>
      <c r="E2650" s="1">
        <v>-9.5390000000000006E-3</v>
      </c>
      <c r="F2650">
        <v>0.12333</v>
      </c>
      <c r="G2650">
        <f t="shared" si="249"/>
        <v>10.216999644000001</v>
      </c>
      <c r="H2650">
        <f t="shared" si="247"/>
        <v>8.988175316068407</v>
      </c>
      <c r="I2650">
        <f t="shared" si="248"/>
        <v>0.97791355934835322</v>
      </c>
      <c r="J2650">
        <f t="shared" si="250"/>
        <v>1.0003199999886524E-3</v>
      </c>
      <c r="K2650">
        <f t="shared" si="251"/>
        <v>2.6801388311914558E-3</v>
      </c>
      <c r="L2650">
        <f t="shared" si="252"/>
        <v>-1.1129288924753759E-4</v>
      </c>
    </row>
    <row r="2651" spans="1:12">
      <c r="A2651">
        <v>99.953999999999994</v>
      </c>
      <c r="B2651">
        <v>26.21</v>
      </c>
      <c r="C2651" s="1">
        <v>-6.3228999999999994E-2</v>
      </c>
      <c r="D2651">
        <v>98.051820000000006</v>
      </c>
      <c r="E2651" s="1">
        <v>-1.2418E-2</v>
      </c>
      <c r="F2651">
        <v>0.12332</v>
      </c>
      <c r="G2651">
        <f t="shared" si="249"/>
        <v>10.216999644000001</v>
      </c>
      <c r="H2651">
        <f t="shared" si="247"/>
        <v>8.988175316068407</v>
      </c>
      <c r="I2651">
        <f t="shared" si="248"/>
        <v>0.97791355934835322</v>
      </c>
      <c r="J2651">
        <f t="shared" si="250"/>
        <v>5.00159999994334E-4</v>
      </c>
      <c r="K2651">
        <f t="shared" si="251"/>
        <v>2.6802178481066942E-3</v>
      </c>
      <c r="L2651">
        <f t="shared" si="252"/>
        <v>-5.5646444623769662E-5</v>
      </c>
    </row>
    <row r="2652" spans="1:12">
      <c r="A2652">
        <v>99.951999999999998</v>
      </c>
      <c r="B2652">
        <v>26.22</v>
      </c>
      <c r="C2652" s="1">
        <v>-6.5174999999999997E-2</v>
      </c>
      <c r="D2652">
        <v>98.052779999999998</v>
      </c>
      <c r="E2652" s="1">
        <v>-1.5382E-2</v>
      </c>
      <c r="F2652">
        <v>0.12332</v>
      </c>
      <c r="G2652">
        <f t="shared" si="249"/>
        <v>10.217099676</v>
      </c>
      <c r="H2652">
        <f t="shared" si="247"/>
        <v>8.9882753480684059</v>
      </c>
      <c r="I2652">
        <f t="shared" si="248"/>
        <v>0.97792444283089863</v>
      </c>
      <c r="J2652">
        <f t="shared" si="250"/>
        <v>6.6687999999243618E-4</v>
      </c>
      <c r="K2652">
        <f t="shared" si="251"/>
        <v>2.6802322153191356E-3</v>
      </c>
      <c r="L2652">
        <f t="shared" si="252"/>
        <v>-7.419443376706853E-5</v>
      </c>
    </row>
    <row r="2653" spans="1:12">
      <c r="A2653">
        <v>99.956000000000003</v>
      </c>
      <c r="B2653">
        <v>26.23</v>
      </c>
      <c r="C2653" s="1">
        <v>-6.5172999999999995E-2</v>
      </c>
      <c r="D2653">
        <v>98.051820000000006</v>
      </c>
      <c r="E2653" s="1">
        <v>-1.8939999999999999E-2</v>
      </c>
      <c r="F2653">
        <v>0.12332</v>
      </c>
      <c r="G2653">
        <f t="shared" si="249"/>
        <v>10.216999644000001</v>
      </c>
      <c r="H2653">
        <f t="shared" si="247"/>
        <v>8.988175316068407</v>
      </c>
      <c r="I2653">
        <f t="shared" si="248"/>
        <v>0.97791355934835322</v>
      </c>
      <c r="J2653">
        <f t="shared" si="250"/>
        <v>1.9693516023662387E-17</v>
      </c>
      <c r="K2653">
        <f t="shared" si="251"/>
        <v>2.6802034810482814E-3</v>
      </c>
      <c r="L2653">
        <f t="shared" si="252"/>
        <v>-2.1910471626488806E-18</v>
      </c>
    </row>
    <row r="2654" spans="1:12">
      <c r="A2654">
        <v>99.96</v>
      </c>
      <c r="B2654">
        <v>26.24</v>
      </c>
      <c r="C2654" s="1">
        <v>-6.6144999999999995E-2</v>
      </c>
      <c r="D2654">
        <v>98.051820000000006</v>
      </c>
      <c r="E2654" s="1">
        <v>-2.2811000000000001E-2</v>
      </c>
      <c r="F2654">
        <v>0.12333</v>
      </c>
      <c r="G2654">
        <f t="shared" si="249"/>
        <v>10.216999644000001</v>
      </c>
      <c r="H2654">
        <f t="shared" si="247"/>
        <v>8.988175316068407</v>
      </c>
      <c r="I2654">
        <f t="shared" si="248"/>
        <v>0.97791355934835322</v>
      </c>
      <c r="J2654">
        <f t="shared" si="250"/>
        <v>-6.6687999999242057E-4</v>
      </c>
      <c r="K2654">
        <f t="shared" si="251"/>
        <v>2.6801747473935303E-3</v>
      </c>
      <c r="L2654">
        <f t="shared" si="252"/>
        <v>7.4195259498356793E-5</v>
      </c>
    </row>
    <row r="2655" spans="1:12">
      <c r="A2655">
        <v>99.956999999999994</v>
      </c>
      <c r="B2655">
        <v>26.25</v>
      </c>
      <c r="C2655" s="1">
        <v>-6.5172999999999995E-2</v>
      </c>
      <c r="D2655">
        <v>98.05086</v>
      </c>
      <c r="E2655" s="1">
        <v>-2.5884999999999998E-2</v>
      </c>
      <c r="F2655">
        <v>0.12332</v>
      </c>
      <c r="G2655">
        <f t="shared" si="249"/>
        <v>10.216899611999999</v>
      </c>
      <c r="H2655">
        <f t="shared" ref="H2655:H2718" si="253">G2655-G$27-E$27</f>
        <v>8.9880752840684046</v>
      </c>
      <c r="I2655">
        <f t="shared" ref="I2655:I2718" si="254">H2655/(G$30-G$27-E$27)</f>
        <v>0.97790267586580737</v>
      </c>
      <c r="J2655">
        <f t="shared" si="250"/>
        <v>-2.0006400000009859E-3</v>
      </c>
      <c r="K2655">
        <f t="shared" si="251"/>
        <v>2.6801962975768348E-3</v>
      </c>
      <c r="L2655">
        <f t="shared" si="252"/>
        <v>2.2258825574671942E-4</v>
      </c>
    </row>
    <row r="2656" spans="1:12">
      <c r="A2656">
        <v>99.956000000000003</v>
      </c>
      <c r="B2656">
        <v>26.26</v>
      </c>
      <c r="C2656" s="1">
        <v>-6.2254999999999998E-2</v>
      </c>
      <c r="D2656">
        <v>98.051820000000006</v>
      </c>
      <c r="E2656" s="1">
        <v>-2.7369999999999998E-2</v>
      </c>
      <c r="F2656">
        <v>0.12332</v>
      </c>
      <c r="G2656">
        <f t="shared" si="249"/>
        <v>10.216999644000001</v>
      </c>
      <c r="H2656">
        <f t="shared" si="253"/>
        <v>8.988175316068407</v>
      </c>
      <c r="I2656">
        <f t="shared" si="254"/>
        <v>0.97791355934835322</v>
      </c>
      <c r="J2656">
        <f t="shared" si="250"/>
        <v>-1.6671999999987915E-3</v>
      </c>
      <c r="K2656">
        <f t="shared" si="251"/>
        <v>2.6802034810482814E-3</v>
      </c>
      <c r="L2656">
        <f t="shared" si="252"/>
        <v>1.8548814874786571E-4</v>
      </c>
    </row>
    <row r="2657" spans="1:12">
      <c r="A2657">
        <v>99.965000000000003</v>
      </c>
      <c r="B2657">
        <v>26.27</v>
      </c>
      <c r="C2657" s="1">
        <v>-6.3226000000000004E-2</v>
      </c>
      <c r="D2657">
        <v>98.05086</v>
      </c>
      <c r="E2657" s="1">
        <v>-2.8174999999999999E-2</v>
      </c>
      <c r="F2657">
        <v>0.12333</v>
      </c>
      <c r="G2657">
        <f t="shared" si="249"/>
        <v>10.216899611999999</v>
      </c>
      <c r="H2657">
        <f t="shared" si="253"/>
        <v>8.9880752840684046</v>
      </c>
      <c r="I2657">
        <f t="shared" si="254"/>
        <v>0.97790267586580737</v>
      </c>
      <c r="J2657">
        <f t="shared" si="250"/>
        <v>-1.8339200000146662E-3</v>
      </c>
      <c r="K2657">
        <f t="shared" si="251"/>
        <v>2.6801388311914558E-3</v>
      </c>
      <c r="L2657">
        <f t="shared" si="252"/>
        <v>2.04039234436024E-4</v>
      </c>
    </row>
    <row r="2658" spans="1:12">
      <c r="A2658">
        <v>99.96</v>
      </c>
      <c r="B2658">
        <v>26.28</v>
      </c>
      <c r="C2658" s="1">
        <v>-6.5171999999999994E-2</v>
      </c>
      <c r="D2658">
        <v>98.049899999999994</v>
      </c>
      <c r="E2658" s="1">
        <v>-2.8570999999999999E-2</v>
      </c>
      <c r="F2658">
        <v>0.12333</v>
      </c>
      <c r="G2658">
        <f t="shared" si="249"/>
        <v>10.216799579999998</v>
      </c>
      <c r="H2658">
        <f t="shared" si="253"/>
        <v>8.987975252068404</v>
      </c>
      <c r="I2658">
        <f t="shared" si="254"/>
        <v>0.97789179238326174</v>
      </c>
      <c r="J2658">
        <f t="shared" si="250"/>
        <v>-2.3340800000326394E-3</v>
      </c>
      <c r="K2658">
        <f t="shared" si="251"/>
        <v>2.6801747473935303E-3</v>
      </c>
      <c r="L2658">
        <f t="shared" si="252"/>
        <v>2.5968918856285203E-4</v>
      </c>
    </row>
    <row r="2659" spans="1:12">
      <c r="A2659">
        <v>99.956000000000003</v>
      </c>
      <c r="B2659">
        <v>26.29</v>
      </c>
      <c r="C2659" s="1">
        <v>-6.4200999999999994E-2</v>
      </c>
      <c r="D2659">
        <v>98.05086</v>
      </c>
      <c r="E2659" s="1">
        <v>-2.8652E-2</v>
      </c>
      <c r="F2659">
        <v>0.12332</v>
      </c>
      <c r="G2659">
        <f t="shared" si="249"/>
        <v>10.216899611999999</v>
      </c>
      <c r="H2659">
        <f t="shared" si="253"/>
        <v>8.9880752840684046</v>
      </c>
      <c r="I2659">
        <f t="shared" si="254"/>
        <v>0.97790267586580737</v>
      </c>
      <c r="J2659">
        <f t="shared" si="250"/>
        <v>-2.5008000000337439E-3</v>
      </c>
      <c r="K2659">
        <f t="shared" si="251"/>
        <v>2.6802034810482814E-3</v>
      </c>
      <c r="L2659">
        <f t="shared" si="252"/>
        <v>2.7823531968701649E-4</v>
      </c>
    </row>
    <row r="2660" spans="1:12">
      <c r="A2660">
        <v>99.959000000000003</v>
      </c>
      <c r="B2660">
        <v>26.3</v>
      </c>
      <c r="C2660" s="1">
        <v>-6.5172999999999995E-2</v>
      </c>
      <c r="D2660">
        <v>98.049899999999994</v>
      </c>
      <c r="E2660" s="1">
        <v>-2.7539000000000001E-2</v>
      </c>
      <c r="F2660">
        <v>0.12333</v>
      </c>
      <c r="G2660">
        <f t="shared" si="249"/>
        <v>10.216799579999998</v>
      </c>
      <c r="H2660">
        <f t="shared" si="253"/>
        <v>8.987975252068404</v>
      </c>
      <c r="I2660">
        <f t="shared" si="254"/>
        <v>0.97789179238326174</v>
      </c>
      <c r="J2660">
        <f t="shared" si="250"/>
        <v>-3.1676800000349863E-3</v>
      </c>
      <c r="K2660">
        <f t="shared" si="251"/>
        <v>2.6801819307494595E-3</v>
      </c>
      <c r="L2660">
        <f t="shared" si="252"/>
        <v>3.5243532733426338E-4</v>
      </c>
    </row>
    <row r="2661" spans="1:12">
      <c r="A2661">
        <v>99.960999999999999</v>
      </c>
      <c r="B2661">
        <v>26.31</v>
      </c>
      <c r="C2661" s="1">
        <v>-6.3227000000000005E-2</v>
      </c>
      <c r="D2661">
        <v>98.049899999999994</v>
      </c>
      <c r="E2661" s="1">
        <v>-2.4715000000000001E-2</v>
      </c>
      <c r="F2661">
        <v>0.12333</v>
      </c>
      <c r="G2661">
        <f t="shared" si="249"/>
        <v>10.216799579999998</v>
      </c>
      <c r="H2661">
        <f t="shared" si="253"/>
        <v>8.987975252068404</v>
      </c>
      <c r="I2661">
        <f t="shared" si="254"/>
        <v>0.97789179238326174</v>
      </c>
      <c r="J2661">
        <f t="shared" si="250"/>
        <v>-2.6675200000407275E-3</v>
      </c>
      <c r="K2661">
        <f t="shared" si="251"/>
        <v>2.6801675640761059E-3</v>
      </c>
      <c r="L2661">
        <f t="shared" si="252"/>
        <v>2.9678764407221203E-4</v>
      </c>
    </row>
    <row r="2662" spans="1:12">
      <c r="A2662">
        <v>99.965999999999994</v>
      </c>
      <c r="B2662">
        <v>26.32</v>
      </c>
      <c r="C2662" s="1">
        <v>-6.1280000000000001E-2</v>
      </c>
      <c r="D2662">
        <v>98.048940000000002</v>
      </c>
      <c r="E2662" s="1">
        <v>-2.1009E-2</v>
      </c>
      <c r="F2662">
        <v>0.12333</v>
      </c>
      <c r="G2662">
        <f t="shared" si="249"/>
        <v>10.216699548000001</v>
      </c>
      <c r="H2662">
        <f t="shared" si="253"/>
        <v>8.9878752200684069</v>
      </c>
      <c r="I2662">
        <f t="shared" si="254"/>
        <v>0.97788090890071655</v>
      </c>
      <c r="J2662">
        <f t="shared" si="250"/>
        <v>-3.1676800000142971E-3</v>
      </c>
      <c r="K2662">
        <f t="shared" si="251"/>
        <v>2.6801316480665532E-3</v>
      </c>
      <c r="L2662">
        <f t="shared" si="252"/>
        <v>3.5243924981751001E-4</v>
      </c>
    </row>
    <row r="2663" spans="1:12">
      <c r="A2663">
        <v>99.965999999999994</v>
      </c>
      <c r="B2663">
        <v>26.33</v>
      </c>
      <c r="C2663" s="1">
        <v>-6.3225000000000003E-2</v>
      </c>
      <c r="D2663">
        <v>98.048940000000002</v>
      </c>
      <c r="E2663" s="1">
        <v>-1.8815999999999999E-2</v>
      </c>
      <c r="F2663">
        <v>0.12333</v>
      </c>
      <c r="G2663">
        <f t="shared" si="249"/>
        <v>10.216699548000001</v>
      </c>
      <c r="H2663">
        <f t="shared" si="253"/>
        <v>8.9878752200684069</v>
      </c>
      <c r="I2663">
        <f t="shared" si="254"/>
        <v>0.97788090890071655</v>
      </c>
      <c r="J2663">
        <f t="shared" si="250"/>
        <v>-3.1676799999877225E-3</v>
      </c>
      <c r="K2663">
        <f t="shared" si="251"/>
        <v>2.6801316480665532E-3</v>
      </c>
      <c r="L2663">
        <f t="shared" si="252"/>
        <v>3.5243924981455329E-4</v>
      </c>
    </row>
    <row r="2664" spans="1:12">
      <c r="A2664">
        <v>99.960999999999999</v>
      </c>
      <c r="B2664">
        <v>26.34</v>
      </c>
      <c r="C2664" s="1">
        <v>-5.9336E-2</v>
      </c>
      <c r="D2664">
        <v>98.049899999999994</v>
      </c>
      <c r="E2664" s="1">
        <v>-2.1042999999999999E-2</v>
      </c>
      <c r="F2664">
        <v>0.12333</v>
      </c>
      <c r="G2664">
        <f t="shared" si="249"/>
        <v>10.216799579999998</v>
      </c>
      <c r="H2664">
        <f t="shared" si="253"/>
        <v>8.987975252068404</v>
      </c>
      <c r="I2664">
        <f t="shared" si="254"/>
        <v>0.97789179238326174</v>
      </c>
      <c r="J2664">
        <f t="shared" si="250"/>
        <v>-2.8342400000003847E-3</v>
      </c>
      <c r="K2664">
        <f t="shared" si="251"/>
        <v>2.6801675640761059E-3</v>
      </c>
      <c r="L2664">
        <f t="shared" si="252"/>
        <v>3.1533687182195354E-4</v>
      </c>
    </row>
    <row r="2665" spans="1:12">
      <c r="A2665">
        <v>99.965000000000003</v>
      </c>
      <c r="B2665">
        <v>26.35</v>
      </c>
      <c r="C2665" s="1">
        <v>-5.8361999999999997E-2</v>
      </c>
      <c r="D2665">
        <v>98.048940000000002</v>
      </c>
      <c r="E2665" s="1">
        <v>-2.7172999999999999E-2</v>
      </c>
      <c r="F2665">
        <v>0.12333</v>
      </c>
      <c r="G2665">
        <f t="shared" si="249"/>
        <v>10.216699548000001</v>
      </c>
      <c r="H2665">
        <f t="shared" si="253"/>
        <v>8.9878752200684069</v>
      </c>
      <c r="I2665">
        <f t="shared" si="254"/>
        <v>0.97788090890071655</v>
      </c>
      <c r="J2665">
        <f t="shared" si="250"/>
        <v>-2.1673599999723933E-3</v>
      </c>
      <c r="K2665">
        <f t="shared" si="251"/>
        <v>2.6801388311914558E-3</v>
      </c>
      <c r="L2665">
        <f t="shared" si="252"/>
        <v>2.4114264460782062E-4</v>
      </c>
    </row>
    <row r="2666" spans="1:12">
      <c r="A2666">
        <v>99.966999999999999</v>
      </c>
      <c r="B2666">
        <v>26.36</v>
      </c>
      <c r="C2666" s="1">
        <v>-6.3225000000000003E-2</v>
      </c>
      <c r="D2666">
        <v>98.048940000000002</v>
      </c>
      <c r="E2666" s="1">
        <v>-3.4120999999999999E-2</v>
      </c>
      <c r="F2666">
        <v>0.12333</v>
      </c>
      <c r="G2666">
        <f t="shared" si="249"/>
        <v>10.216699548000001</v>
      </c>
      <c r="H2666">
        <f t="shared" si="253"/>
        <v>8.9878752200684069</v>
      </c>
      <c r="I2666">
        <f t="shared" si="254"/>
        <v>0.97788090890071655</v>
      </c>
      <c r="J2666">
        <f t="shared" si="250"/>
        <v>-1.8339199999643557E-3</v>
      </c>
      <c r="K2666">
        <f t="shared" si="251"/>
        <v>2.6801244649801541E-3</v>
      </c>
      <c r="L2666">
        <f t="shared" si="252"/>
        <v>2.0404377620525063E-4</v>
      </c>
    </row>
    <row r="2667" spans="1:12">
      <c r="A2667">
        <v>99.965999999999994</v>
      </c>
      <c r="B2667">
        <v>26.37</v>
      </c>
      <c r="C2667" s="1">
        <v>-6.2253000000000003E-2</v>
      </c>
      <c r="D2667">
        <v>98.047979999999995</v>
      </c>
      <c r="E2667" s="1">
        <v>-3.7599E-2</v>
      </c>
      <c r="F2667">
        <v>0.12333</v>
      </c>
      <c r="G2667">
        <f t="shared" si="249"/>
        <v>10.216599515999999</v>
      </c>
      <c r="H2667">
        <f t="shared" si="253"/>
        <v>8.9877751880684045</v>
      </c>
      <c r="I2667">
        <f t="shared" si="254"/>
        <v>0.9778700254181707</v>
      </c>
      <c r="J2667">
        <f t="shared" si="250"/>
        <v>-2.6675199999814663E-3</v>
      </c>
      <c r="K2667">
        <f t="shared" si="251"/>
        <v>2.6801316480665532E-3</v>
      </c>
      <c r="L2667">
        <f t="shared" si="252"/>
        <v>2.9679425043059544E-4</v>
      </c>
    </row>
    <row r="2668" spans="1:12">
      <c r="A2668">
        <v>99.971999999999994</v>
      </c>
      <c r="B2668">
        <v>26.38</v>
      </c>
      <c r="C2668" s="1">
        <v>-6.3224000000000002E-2</v>
      </c>
      <c r="D2668">
        <v>98.047979999999995</v>
      </c>
      <c r="E2668" s="1">
        <v>-3.5637000000000002E-2</v>
      </c>
      <c r="F2668">
        <v>0.12333</v>
      </c>
      <c r="G2668">
        <f t="shared" si="249"/>
        <v>10.216599515999999</v>
      </c>
      <c r="H2668">
        <f t="shared" si="253"/>
        <v>8.9877751880684045</v>
      </c>
      <c r="I2668">
        <f t="shared" si="254"/>
        <v>0.9778700254181707</v>
      </c>
      <c r="J2668">
        <f t="shared" si="250"/>
        <v>-2.3340799999941675E-3</v>
      </c>
      <c r="K2668">
        <f t="shared" si="251"/>
        <v>2.6800885501256965E-3</v>
      </c>
      <c r="L2668">
        <f t="shared" si="252"/>
        <v>2.5969496912792644E-4</v>
      </c>
    </row>
    <row r="2669" spans="1:12">
      <c r="A2669">
        <v>99.968999999999994</v>
      </c>
      <c r="B2669">
        <v>26.39</v>
      </c>
      <c r="C2669" s="1">
        <v>-6.1279E-2</v>
      </c>
      <c r="D2669">
        <v>98.047020000000003</v>
      </c>
      <c r="E2669" s="1">
        <v>-2.9569999999999999E-2</v>
      </c>
      <c r="F2669">
        <v>0.12333</v>
      </c>
      <c r="G2669">
        <f t="shared" si="249"/>
        <v>10.216499484</v>
      </c>
      <c r="H2669">
        <f t="shared" si="253"/>
        <v>8.9876751560684056</v>
      </c>
      <c r="I2669">
        <f t="shared" si="254"/>
        <v>0.97785914193562529</v>
      </c>
      <c r="J2669">
        <f t="shared" si="250"/>
        <v>-3.0009600000043082E-3</v>
      </c>
      <c r="K2669">
        <f t="shared" si="251"/>
        <v>2.6801100989228641E-3</v>
      </c>
      <c r="L2669">
        <f t="shared" si="252"/>
        <v>3.3389724794159747E-4</v>
      </c>
    </row>
    <row r="2670" spans="1:12">
      <c r="A2670">
        <v>99.966999999999999</v>
      </c>
      <c r="B2670">
        <v>26.4</v>
      </c>
      <c r="C2670" s="1">
        <v>-6.3225000000000003E-2</v>
      </c>
      <c r="D2670">
        <v>98.047020000000003</v>
      </c>
      <c r="E2670" s="1">
        <v>-2.1961999999999999E-2</v>
      </c>
      <c r="F2670">
        <v>0.12333</v>
      </c>
      <c r="G2670">
        <f t="shared" si="249"/>
        <v>10.216499484</v>
      </c>
      <c r="H2670">
        <f t="shared" si="253"/>
        <v>8.9876751560684056</v>
      </c>
      <c r="I2670">
        <f t="shared" si="254"/>
        <v>0.97785914193562529</v>
      </c>
      <c r="J2670">
        <f t="shared" si="250"/>
        <v>-3.1676800000172626E-3</v>
      </c>
      <c r="K2670">
        <f t="shared" si="251"/>
        <v>2.6801244649801541E-3</v>
      </c>
      <c r="L2670">
        <f t="shared" si="252"/>
        <v>3.5244709505087872E-4</v>
      </c>
    </row>
    <row r="2671" spans="1:12">
      <c r="A2671">
        <v>99.966999999999999</v>
      </c>
      <c r="B2671">
        <v>26.41</v>
      </c>
      <c r="C2671" s="1">
        <v>-6.6142999999999993E-2</v>
      </c>
      <c r="D2671">
        <v>98.047030000000007</v>
      </c>
      <c r="E2671" s="1">
        <v>-1.5454000000000001E-2</v>
      </c>
      <c r="F2671">
        <v>0.12333</v>
      </c>
      <c r="G2671">
        <f t="shared" si="249"/>
        <v>10.216500526000001</v>
      </c>
      <c r="H2671">
        <f t="shared" si="253"/>
        <v>8.9876761980684066</v>
      </c>
      <c r="I2671">
        <f t="shared" si="254"/>
        <v>0.97785925530523532</v>
      </c>
      <c r="J2671">
        <f t="shared" si="250"/>
        <v>-3.6608933333355811E-3</v>
      </c>
      <c r="K2671">
        <f t="shared" si="251"/>
        <v>2.6801244649801541E-3</v>
      </c>
      <c r="L2671">
        <f t="shared" si="252"/>
        <v>4.0732367885286798E-4</v>
      </c>
    </row>
    <row r="2672" spans="1:12">
      <c r="A2672">
        <v>99.968999999999994</v>
      </c>
      <c r="B2672">
        <v>26.42</v>
      </c>
      <c r="C2672" s="1">
        <v>-6.3224000000000002E-2</v>
      </c>
      <c r="D2672">
        <v>98.047030000000007</v>
      </c>
      <c r="E2672" s="1">
        <v>-1.0525E-2</v>
      </c>
      <c r="F2672">
        <v>0.12333</v>
      </c>
      <c r="G2672">
        <f t="shared" si="249"/>
        <v>10.216500526000001</v>
      </c>
      <c r="H2672">
        <f t="shared" si="253"/>
        <v>8.9876761980684066</v>
      </c>
      <c r="I2672">
        <f t="shared" si="254"/>
        <v>0.97785925530523532</v>
      </c>
      <c r="J2672">
        <f t="shared" si="250"/>
        <v>-3.8224033333200563E-3</v>
      </c>
      <c r="K2672">
        <f t="shared" si="251"/>
        <v>2.6801100989228641E-3</v>
      </c>
      <c r="L2672">
        <f t="shared" si="252"/>
        <v>4.2529384115346202E-4</v>
      </c>
    </row>
    <row r="2673" spans="1:12">
      <c r="A2673">
        <v>99.966999999999999</v>
      </c>
      <c r="B2673">
        <v>26.43</v>
      </c>
      <c r="C2673" s="1">
        <v>-6.7115999999999995E-2</v>
      </c>
      <c r="D2673">
        <v>98.047030000000007</v>
      </c>
      <c r="E2673" s="1">
        <v>-6.8485999999999998E-3</v>
      </c>
      <c r="F2673">
        <v>0.12333</v>
      </c>
      <c r="G2673">
        <f t="shared" si="249"/>
        <v>10.216500526000001</v>
      </c>
      <c r="H2673">
        <f t="shared" si="253"/>
        <v>8.9876761980684066</v>
      </c>
      <c r="I2673">
        <f t="shared" si="254"/>
        <v>0.97785925530523532</v>
      </c>
      <c r="J2673">
        <f t="shared" si="250"/>
        <v>-2.8186099999949572E-3</v>
      </c>
      <c r="K2673">
        <f t="shared" si="251"/>
        <v>2.6801244649801541E-3</v>
      </c>
      <c r="L2673">
        <f t="shared" si="252"/>
        <v>3.1360831630769265E-4</v>
      </c>
    </row>
    <row r="2674" spans="1:12">
      <c r="A2674">
        <v>99.971000000000004</v>
      </c>
      <c r="B2674">
        <v>26.44</v>
      </c>
      <c r="C2674" s="1">
        <v>-6.6142000000000006E-2</v>
      </c>
      <c r="D2674">
        <v>98.04607</v>
      </c>
      <c r="E2674" s="1">
        <v>-4.7777000000000002E-3</v>
      </c>
      <c r="F2674">
        <v>0.12333</v>
      </c>
      <c r="G2674">
        <f t="shared" si="249"/>
        <v>10.216400494</v>
      </c>
      <c r="H2674">
        <f t="shared" si="253"/>
        <v>8.9875761660684059</v>
      </c>
      <c r="I2674">
        <f t="shared" si="254"/>
        <v>0.97784837182268969</v>
      </c>
      <c r="J2674">
        <f t="shared" si="250"/>
        <v>-2.816873333320744E-3</v>
      </c>
      <c r="K2674">
        <f t="shared" si="251"/>
        <v>2.6800957330195838E-3</v>
      </c>
      <c r="L2674">
        <f t="shared" si="252"/>
        <v>3.13418577074822E-4</v>
      </c>
    </row>
    <row r="2675" spans="1:12">
      <c r="A2675">
        <v>99.97</v>
      </c>
      <c r="B2675">
        <v>26.45</v>
      </c>
      <c r="C2675" s="1">
        <v>-6.3224000000000002E-2</v>
      </c>
      <c r="D2675">
        <v>98.047020000000003</v>
      </c>
      <c r="E2675" s="1">
        <v>-5.5224999999999996E-3</v>
      </c>
      <c r="F2675">
        <v>0.12333</v>
      </c>
      <c r="G2675">
        <f t="shared" si="249"/>
        <v>10.216499484</v>
      </c>
      <c r="H2675">
        <f t="shared" si="253"/>
        <v>8.9876751560684056</v>
      </c>
      <c r="I2675">
        <f t="shared" si="254"/>
        <v>0.97785914193562529</v>
      </c>
      <c r="J2675">
        <f t="shared" si="250"/>
        <v>-1.6567799999804261E-3</v>
      </c>
      <c r="K2675">
        <f t="shared" si="251"/>
        <v>2.6801029159519724E-3</v>
      </c>
      <c r="L2675">
        <f t="shared" si="252"/>
        <v>1.8433910563198111E-4</v>
      </c>
    </row>
    <row r="2676" spans="1:12">
      <c r="A2676">
        <v>99.97</v>
      </c>
      <c r="B2676">
        <v>26.46</v>
      </c>
      <c r="C2676" s="1">
        <v>-6.4197000000000004E-2</v>
      </c>
      <c r="D2676">
        <v>98.047020000000003</v>
      </c>
      <c r="E2676" s="1">
        <v>-9.0878E-3</v>
      </c>
      <c r="F2676">
        <v>0.12333</v>
      </c>
      <c r="G2676">
        <f t="shared" si="249"/>
        <v>10.216499484</v>
      </c>
      <c r="H2676">
        <f t="shared" si="253"/>
        <v>8.9876751560684056</v>
      </c>
      <c r="I2676">
        <f t="shared" si="254"/>
        <v>0.97785914193562529</v>
      </c>
      <c r="J2676">
        <f t="shared" si="250"/>
        <v>-9.9684666665804844E-4</v>
      </c>
      <c r="K2676">
        <f t="shared" si="251"/>
        <v>2.6801029159519724E-3</v>
      </c>
      <c r="L2676">
        <f t="shared" si="252"/>
        <v>1.1091262749800048E-4</v>
      </c>
    </row>
    <row r="2677" spans="1:12">
      <c r="A2677">
        <v>99.966999999999999</v>
      </c>
      <c r="B2677">
        <v>26.47</v>
      </c>
      <c r="C2677" s="1">
        <v>-6.4198000000000005E-2</v>
      </c>
      <c r="D2677">
        <v>98.047020000000003</v>
      </c>
      <c r="E2677" s="1">
        <v>-1.3331000000000001E-2</v>
      </c>
      <c r="F2677">
        <v>0.12333</v>
      </c>
      <c r="G2677">
        <f t="shared" si="249"/>
        <v>10.216499484</v>
      </c>
      <c r="H2677">
        <f t="shared" si="253"/>
        <v>8.9876751560684056</v>
      </c>
      <c r="I2677">
        <f t="shared" si="254"/>
        <v>0.97785914193562529</v>
      </c>
      <c r="J2677">
        <f t="shared" si="250"/>
        <v>-1.7019333333758522E-4</v>
      </c>
      <c r="K2677">
        <f t="shared" si="251"/>
        <v>2.6801244649801541E-3</v>
      </c>
      <c r="L2677">
        <f t="shared" si="252"/>
        <v>1.8936302256392972E-5</v>
      </c>
    </row>
    <row r="2678" spans="1:12">
      <c r="A2678">
        <v>99.968999999999994</v>
      </c>
      <c r="B2678">
        <v>26.48</v>
      </c>
      <c r="C2678" s="1">
        <v>-6.1279E-2</v>
      </c>
      <c r="D2678">
        <v>98.04607</v>
      </c>
      <c r="E2678" s="1">
        <v>-1.5291000000000001E-2</v>
      </c>
      <c r="F2678">
        <v>0.12333</v>
      </c>
      <c r="G2678">
        <f t="shared" si="249"/>
        <v>10.216400494</v>
      </c>
      <c r="H2678">
        <f t="shared" si="253"/>
        <v>8.9875761660684059</v>
      </c>
      <c r="I2678">
        <f t="shared" si="254"/>
        <v>0.97784837182268969</v>
      </c>
      <c r="J2678">
        <f t="shared" si="250"/>
        <v>-6.7035333334077788E-4</v>
      </c>
      <c r="K2678">
        <f t="shared" si="251"/>
        <v>2.6801100989228641E-3</v>
      </c>
      <c r="L2678">
        <f t="shared" si="252"/>
        <v>7.458666507568774E-5</v>
      </c>
    </row>
    <row r="2679" spans="1:12">
      <c r="A2679">
        <v>99.965999999999994</v>
      </c>
      <c r="B2679">
        <v>26.49</v>
      </c>
      <c r="C2679" s="1">
        <v>-6.4198000000000005E-2</v>
      </c>
      <c r="D2679">
        <v>98.04607</v>
      </c>
      <c r="E2679" s="1">
        <v>-1.3589E-2</v>
      </c>
      <c r="F2679">
        <v>0.12333</v>
      </c>
      <c r="G2679">
        <f t="shared" si="249"/>
        <v>10.216400494</v>
      </c>
      <c r="H2679">
        <f t="shared" si="253"/>
        <v>8.9875761660684059</v>
      </c>
      <c r="I2679">
        <f t="shared" si="254"/>
        <v>0.97784837182268969</v>
      </c>
      <c r="J2679">
        <f t="shared" si="250"/>
        <v>-1.0055300000111757E-3</v>
      </c>
      <c r="K2679">
        <f t="shared" si="251"/>
        <v>2.6801316480665532E-3</v>
      </c>
      <c r="L2679">
        <f t="shared" si="252"/>
        <v>1.118799976135326E-4</v>
      </c>
    </row>
    <row r="2680" spans="1:12">
      <c r="A2680">
        <v>99.965000000000003</v>
      </c>
      <c r="B2680">
        <v>26.5</v>
      </c>
      <c r="C2680" s="1">
        <v>-6.3226000000000004E-2</v>
      </c>
      <c r="D2680">
        <v>98.04607</v>
      </c>
      <c r="E2680" s="1">
        <v>-9.9462000000000005E-3</v>
      </c>
      <c r="F2680">
        <v>0.12333</v>
      </c>
      <c r="G2680">
        <f t="shared" si="249"/>
        <v>10.216400494</v>
      </c>
      <c r="H2680">
        <f t="shared" si="253"/>
        <v>8.9875761660684059</v>
      </c>
      <c r="I2680">
        <f t="shared" si="254"/>
        <v>0.97784837182268969</v>
      </c>
      <c r="J2680">
        <f t="shared" si="250"/>
        <v>-1.1670400000074945E-3</v>
      </c>
      <c r="K2680">
        <f t="shared" si="251"/>
        <v>2.6801388311914558E-3</v>
      </c>
      <c r="L2680">
        <f t="shared" si="252"/>
        <v>1.298503599239052E-4</v>
      </c>
    </row>
    <row r="2681" spans="1:12">
      <c r="A2681">
        <v>99.971000000000004</v>
      </c>
      <c r="B2681">
        <v>26.51</v>
      </c>
      <c r="C2681" s="1">
        <v>-6.6142000000000006E-2</v>
      </c>
      <c r="D2681">
        <v>98.04607</v>
      </c>
      <c r="E2681" s="1">
        <v>-7.1289999999999999E-3</v>
      </c>
      <c r="F2681">
        <v>0.12333</v>
      </c>
      <c r="G2681">
        <f t="shared" si="249"/>
        <v>10.216400494</v>
      </c>
      <c r="H2681">
        <f t="shared" si="253"/>
        <v>8.9875761660684059</v>
      </c>
      <c r="I2681">
        <f t="shared" si="254"/>
        <v>0.97784837182268969</v>
      </c>
      <c r="J2681">
        <f t="shared" si="250"/>
        <v>-1.161830000002714E-3</v>
      </c>
      <c r="K2681">
        <f t="shared" si="251"/>
        <v>2.6800957330195838E-3</v>
      </c>
      <c r="L2681">
        <f t="shared" si="252"/>
        <v>1.2927067081657388E-4</v>
      </c>
    </row>
    <row r="2682" spans="1:12">
      <c r="A2682">
        <v>99.971999999999994</v>
      </c>
      <c r="B2682">
        <v>26.52</v>
      </c>
      <c r="C2682" s="1">
        <v>-6.4196000000000003E-2</v>
      </c>
      <c r="D2682">
        <v>98.04607</v>
      </c>
      <c r="E2682" s="1">
        <v>-6.3444E-3</v>
      </c>
      <c r="F2682">
        <v>0.12333</v>
      </c>
      <c r="G2682">
        <f t="shared" si="249"/>
        <v>10.216400494</v>
      </c>
      <c r="H2682">
        <f t="shared" si="253"/>
        <v>8.9875761660684059</v>
      </c>
      <c r="I2682">
        <f t="shared" si="254"/>
        <v>0.97784837182268969</v>
      </c>
      <c r="J2682">
        <f t="shared" si="250"/>
        <v>-9.8989999999690454E-4</v>
      </c>
      <c r="K2682">
        <f t="shared" si="251"/>
        <v>2.6800885501256965E-3</v>
      </c>
      <c r="L2682">
        <f t="shared" si="252"/>
        <v>1.1014093029154645E-4</v>
      </c>
    </row>
    <row r="2683" spans="1:12">
      <c r="A2683">
        <v>99.974000000000004</v>
      </c>
      <c r="B2683">
        <v>26.53</v>
      </c>
      <c r="C2683" s="1">
        <v>-6.4196000000000003E-2</v>
      </c>
      <c r="D2683">
        <v>98.04607</v>
      </c>
      <c r="E2683" s="1">
        <v>-6.1162999999999999E-3</v>
      </c>
      <c r="F2683">
        <v>0.12333</v>
      </c>
      <c r="G2683">
        <f t="shared" si="249"/>
        <v>10.216400494</v>
      </c>
      <c r="H2683">
        <f t="shared" si="253"/>
        <v>8.9875761660684059</v>
      </c>
      <c r="I2683">
        <f t="shared" si="254"/>
        <v>0.97784837182268969</v>
      </c>
      <c r="J2683">
        <f t="shared" si="250"/>
        <v>-1.4848499999952944E-3</v>
      </c>
      <c r="K2683">
        <f t="shared" si="251"/>
        <v>2.6800741844534258E-3</v>
      </c>
      <c r="L2683">
        <f t="shared" si="252"/>
        <v>1.6521139543731271E-4</v>
      </c>
    </row>
    <row r="2684" spans="1:12">
      <c r="A2684">
        <v>99.971000000000004</v>
      </c>
      <c r="B2684">
        <v>26.54</v>
      </c>
      <c r="C2684" s="1">
        <v>-6.2251000000000001E-2</v>
      </c>
      <c r="D2684">
        <v>98.04607</v>
      </c>
      <c r="E2684" s="1">
        <v>-4.8377999999999997E-3</v>
      </c>
      <c r="F2684">
        <v>0.12333</v>
      </c>
      <c r="G2684">
        <f t="shared" si="249"/>
        <v>10.216400494</v>
      </c>
      <c r="H2684">
        <f t="shared" si="253"/>
        <v>8.9875761660684059</v>
      </c>
      <c r="I2684">
        <f t="shared" si="254"/>
        <v>0.97784837182268969</v>
      </c>
      <c r="J2684">
        <f t="shared" si="250"/>
        <v>-1.1548833333296915E-3</v>
      </c>
      <c r="K2684">
        <f t="shared" si="251"/>
        <v>2.6800957330195838E-3</v>
      </c>
      <c r="L2684">
        <f t="shared" si="252"/>
        <v>1.2849775200680081E-4</v>
      </c>
    </row>
    <row r="2685" spans="1:12">
      <c r="A2685">
        <v>99.971999999999994</v>
      </c>
      <c r="B2685">
        <v>26.55</v>
      </c>
      <c r="C2685" s="1">
        <v>-6.5169000000000005E-2</v>
      </c>
      <c r="D2685">
        <v>98.045109999999994</v>
      </c>
      <c r="E2685" s="1">
        <v>-2.7667999999999998E-3</v>
      </c>
      <c r="F2685">
        <v>0.12333</v>
      </c>
      <c r="G2685">
        <f t="shared" si="249"/>
        <v>10.216300462</v>
      </c>
      <c r="H2685">
        <f t="shared" si="253"/>
        <v>8.9874761340684053</v>
      </c>
      <c r="I2685">
        <f t="shared" si="254"/>
        <v>0.97783748834014406</v>
      </c>
      <c r="J2685">
        <f t="shared" si="250"/>
        <v>-1.3268133333355012E-3</v>
      </c>
      <c r="K2685">
        <f t="shared" si="251"/>
        <v>2.6800885501256965E-3</v>
      </c>
      <c r="L2685">
        <f t="shared" si="252"/>
        <v>1.4762913564866247E-4</v>
      </c>
    </row>
    <row r="2686" spans="1:12">
      <c r="A2686">
        <v>99.971000000000004</v>
      </c>
      <c r="B2686">
        <v>26.56</v>
      </c>
      <c r="C2686" s="1">
        <v>-6.3224000000000002E-2</v>
      </c>
      <c r="D2686">
        <v>98.04607</v>
      </c>
      <c r="E2686" s="1">
        <v>-1.1141E-3</v>
      </c>
      <c r="F2686">
        <v>0.12333</v>
      </c>
      <c r="G2686">
        <f t="shared" ref="G2686:G2749" si="255">(D2686/100)*$B$16</f>
        <v>10.216400494</v>
      </c>
      <c r="H2686">
        <f t="shared" si="253"/>
        <v>8.9875761660684059</v>
      </c>
      <c r="I2686">
        <f t="shared" si="254"/>
        <v>0.97784837182268969</v>
      </c>
      <c r="J2686">
        <f t="shared" ref="J2686:J2749" si="256">SLOPE(H2678:H2686,B2678:B2686)</f>
        <v>-5.0016000000320732E-4</v>
      </c>
      <c r="K2686">
        <f t="shared" ref="K2686:K2749" si="257">1/(A2686+273.15)</f>
        <v>2.6800957330195838E-3</v>
      </c>
      <c r="L2686">
        <f t="shared" ref="L2686:L2749" si="258">-J2686/H2686</f>
        <v>5.5650154253101717E-5</v>
      </c>
    </row>
    <row r="2687" spans="1:12">
      <c r="A2687">
        <v>99.974000000000004</v>
      </c>
      <c r="B2687">
        <v>26.57</v>
      </c>
      <c r="C2687" s="1">
        <v>-6.5168000000000004E-2</v>
      </c>
      <c r="D2687">
        <v>98.04607</v>
      </c>
      <c r="E2687" s="1">
        <v>-1.8745E-6</v>
      </c>
      <c r="F2687">
        <v>0.12333</v>
      </c>
      <c r="G2687">
        <f t="shared" si="255"/>
        <v>10.216400494</v>
      </c>
      <c r="H2687">
        <f t="shared" si="253"/>
        <v>8.9875761660684059</v>
      </c>
      <c r="I2687">
        <f t="shared" si="254"/>
        <v>0.97784837182268969</v>
      </c>
      <c r="J2687">
        <f t="shared" si="256"/>
        <v>-3.334400000021387E-4</v>
      </c>
      <c r="K2687">
        <f t="shared" si="257"/>
        <v>2.6800741844534258E-3</v>
      </c>
      <c r="L2687">
        <f t="shared" si="258"/>
        <v>3.7100102835401199E-5</v>
      </c>
    </row>
    <row r="2688" spans="1:12">
      <c r="A2688">
        <v>99.971999999999994</v>
      </c>
      <c r="B2688">
        <v>26.58</v>
      </c>
      <c r="C2688" s="1">
        <v>-6.2251000000000001E-2</v>
      </c>
      <c r="D2688">
        <v>98.04607</v>
      </c>
      <c r="E2688" s="1">
        <v>1.1109E-3</v>
      </c>
      <c r="F2688">
        <v>0.12333</v>
      </c>
      <c r="G2688">
        <f t="shared" si="255"/>
        <v>10.216400494</v>
      </c>
      <c r="H2688">
        <f t="shared" si="253"/>
        <v>8.9875761660684059</v>
      </c>
      <c r="I2688">
        <f t="shared" si="254"/>
        <v>0.97784837182268969</v>
      </c>
      <c r="J2688">
        <f t="shared" si="256"/>
        <v>-1.6672000000108374E-4</v>
      </c>
      <c r="K2688">
        <f t="shared" si="257"/>
        <v>2.6800885501256965E-3</v>
      </c>
      <c r="L2688">
        <f t="shared" si="258"/>
        <v>1.8550051417702202E-5</v>
      </c>
    </row>
    <row r="2689" spans="1:12">
      <c r="A2689">
        <v>99.975999999999999</v>
      </c>
      <c r="B2689">
        <v>26.59</v>
      </c>
      <c r="C2689" s="1">
        <v>-6.4195000000000002E-2</v>
      </c>
      <c r="D2689">
        <v>98.045109999999994</v>
      </c>
      <c r="E2689" s="1">
        <v>2.7883999999999999E-3</v>
      </c>
      <c r="F2689">
        <v>0.12333</v>
      </c>
      <c r="G2689">
        <f t="shared" si="255"/>
        <v>10.216300462</v>
      </c>
      <c r="H2689">
        <f t="shared" si="253"/>
        <v>8.9874761340684053</v>
      </c>
      <c r="I2689">
        <f t="shared" si="254"/>
        <v>0.97783748834014406</v>
      </c>
      <c r="J2689">
        <f t="shared" si="256"/>
        <v>-6.6688000000429595E-4</v>
      </c>
      <c r="K2689">
        <f t="shared" si="257"/>
        <v>2.6800598189351587E-3</v>
      </c>
      <c r="L2689">
        <f t="shared" si="258"/>
        <v>7.4201031530574541E-5</v>
      </c>
    </row>
    <row r="2690" spans="1:12">
      <c r="A2690">
        <v>99.971999999999994</v>
      </c>
      <c r="B2690">
        <v>26.6</v>
      </c>
      <c r="C2690" s="1">
        <v>-6.5169000000000005E-2</v>
      </c>
      <c r="D2690">
        <v>98.04607</v>
      </c>
      <c r="E2690" s="1">
        <v>5.2285999999999999E-3</v>
      </c>
      <c r="F2690">
        <v>0.12333</v>
      </c>
      <c r="G2690">
        <f t="shared" si="255"/>
        <v>10.216400494</v>
      </c>
      <c r="H2690">
        <f t="shared" si="253"/>
        <v>8.9875761660684059</v>
      </c>
      <c r="I2690">
        <f t="shared" si="254"/>
        <v>0.97784837182268969</v>
      </c>
      <c r="J2690">
        <f t="shared" si="256"/>
        <v>-3.3344000000213859E-4</v>
      </c>
      <c r="K2690">
        <f t="shared" si="257"/>
        <v>2.6800885501256965E-3</v>
      </c>
      <c r="L2690">
        <f t="shared" si="258"/>
        <v>3.7100102835401185E-5</v>
      </c>
    </row>
    <row r="2691" spans="1:12">
      <c r="A2691">
        <v>99.971000000000004</v>
      </c>
      <c r="B2691">
        <v>26.61</v>
      </c>
      <c r="C2691" s="1">
        <v>-6.9059999999999996E-2</v>
      </c>
      <c r="D2691">
        <v>98.04607</v>
      </c>
      <c r="E2691" s="1">
        <v>7.7327999999999997E-3</v>
      </c>
      <c r="F2691">
        <v>0.12333</v>
      </c>
      <c r="G2691">
        <f t="shared" si="255"/>
        <v>10.216400494</v>
      </c>
      <c r="H2691">
        <f t="shared" si="253"/>
        <v>8.9875761660684059</v>
      </c>
      <c r="I2691">
        <f t="shared" si="254"/>
        <v>0.97784837182268969</v>
      </c>
      <c r="J2691">
        <f t="shared" si="256"/>
        <v>-1.3181950241645145E-17</v>
      </c>
      <c r="K2691">
        <f t="shared" si="257"/>
        <v>2.6800957330195838E-3</v>
      </c>
      <c r="L2691">
        <f t="shared" si="258"/>
        <v>1.4666857891465923E-18</v>
      </c>
    </row>
    <row r="2692" spans="1:12">
      <c r="A2692">
        <v>99.97</v>
      </c>
      <c r="B2692">
        <v>26.62</v>
      </c>
      <c r="C2692" s="1">
        <v>-7.0032999999999998E-2</v>
      </c>
      <c r="D2692">
        <v>98.04607</v>
      </c>
      <c r="E2692" s="1">
        <v>1.0728E-2</v>
      </c>
      <c r="F2692">
        <v>0.12333</v>
      </c>
      <c r="G2692">
        <f t="shared" si="255"/>
        <v>10.216400494</v>
      </c>
      <c r="H2692">
        <f t="shared" si="253"/>
        <v>8.9875761660684059</v>
      </c>
      <c r="I2692">
        <f t="shared" si="254"/>
        <v>0.97784837182268969</v>
      </c>
      <c r="J2692">
        <f t="shared" si="256"/>
        <v>3.334400000021045E-4</v>
      </c>
      <c r="K2692">
        <f t="shared" si="257"/>
        <v>2.6801029159519724E-3</v>
      </c>
      <c r="L2692">
        <f t="shared" si="258"/>
        <v>-3.7100102835397391E-5</v>
      </c>
    </row>
    <row r="2693" spans="1:12">
      <c r="A2693">
        <v>99.974000000000004</v>
      </c>
      <c r="B2693">
        <v>26.63</v>
      </c>
      <c r="C2693" s="1">
        <v>-7.0031999999999997E-2</v>
      </c>
      <c r="D2693">
        <v>98.04607</v>
      </c>
      <c r="E2693" s="1">
        <v>1.6240000000000001E-2</v>
      </c>
      <c r="F2693">
        <v>0.12333</v>
      </c>
      <c r="G2693">
        <f t="shared" si="255"/>
        <v>10.216400494</v>
      </c>
      <c r="H2693">
        <f t="shared" si="253"/>
        <v>8.9875761660684059</v>
      </c>
      <c r="I2693">
        <f t="shared" si="254"/>
        <v>0.97784837182268969</v>
      </c>
      <c r="J2693">
        <f t="shared" si="256"/>
        <v>6.6688000000423794E-4</v>
      </c>
      <c r="K2693">
        <f t="shared" si="257"/>
        <v>2.6800741844534258E-3</v>
      </c>
      <c r="L2693">
        <f t="shared" si="258"/>
        <v>-7.4200205670798007E-5</v>
      </c>
    </row>
    <row r="2694" spans="1:12">
      <c r="A2694">
        <v>99.971000000000004</v>
      </c>
      <c r="B2694">
        <v>26.64</v>
      </c>
      <c r="C2694" s="1">
        <v>-6.4197000000000004E-2</v>
      </c>
      <c r="D2694">
        <v>98.04607</v>
      </c>
      <c r="E2694" s="1">
        <v>2.4760000000000001E-2</v>
      </c>
      <c r="F2694">
        <v>0.12333</v>
      </c>
      <c r="G2694">
        <f t="shared" si="255"/>
        <v>10.216400494</v>
      </c>
      <c r="H2694">
        <f t="shared" si="253"/>
        <v>8.9875761660684059</v>
      </c>
      <c r="I2694">
        <f t="shared" si="254"/>
        <v>0.97784837182268969</v>
      </c>
      <c r="J2694">
        <f t="shared" si="256"/>
        <v>1.6672000000105881E-4</v>
      </c>
      <c r="K2694">
        <f t="shared" si="257"/>
        <v>2.6800957330195838E-3</v>
      </c>
      <c r="L2694">
        <f t="shared" si="258"/>
        <v>-1.8550051417699427E-5</v>
      </c>
    </row>
    <row r="2695" spans="1:12">
      <c r="A2695">
        <v>99.974999999999994</v>
      </c>
      <c r="B2695">
        <v>26.65</v>
      </c>
      <c r="C2695" s="1">
        <v>-5.7387000000000001E-2</v>
      </c>
      <c r="D2695">
        <v>98.04607</v>
      </c>
      <c r="E2695" s="1">
        <v>3.2850999999999998E-2</v>
      </c>
      <c r="F2695">
        <v>0.12333</v>
      </c>
      <c r="G2695">
        <f t="shared" si="255"/>
        <v>10.216400494</v>
      </c>
      <c r="H2695">
        <f t="shared" si="253"/>
        <v>8.9875761660684059</v>
      </c>
      <c r="I2695">
        <f t="shared" si="254"/>
        <v>0.97784837182268969</v>
      </c>
      <c r="J2695">
        <f t="shared" si="256"/>
        <v>3.3344000000212949E-4</v>
      </c>
      <c r="K2695">
        <f t="shared" si="257"/>
        <v>2.680067001675042E-3</v>
      </c>
      <c r="L2695">
        <f t="shared" si="258"/>
        <v>-3.7100102835400176E-5</v>
      </c>
    </row>
    <row r="2696" spans="1:12">
      <c r="A2696">
        <v>99.971999999999994</v>
      </c>
      <c r="B2696">
        <v>26.66</v>
      </c>
      <c r="C2696" s="1">
        <v>-6.1277999999999999E-2</v>
      </c>
      <c r="D2696">
        <v>98.047020000000003</v>
      </c>
      <c r="E2696" s="1">
        <v>3.6096999999999997E-2</v>
      </c>
      <c r="F2696">
        <v>0.12333</v>
      </c>
      <c r="G2696">
        <f t="shared" si="255"/>
        <v>10.216499484</v>
      </c>
      <c r="H2696">
        <f t="shared" si="253"/>
        <v>8.9876751560684056</v>
      </c>
      <c r="I2696">
        <f t="shared" si="254"/>
        <v>0.97785914193562529</v>
      </c>
      <c r="J2696">
        <f t="shared" si="256"/>
        <v>1.1600933333344434E-3</v>
      </c>
      <c r="K2696">
        <f t="shared" si="257"/>
        <v>2.6800885501256965E-3</v>
      </c>
      <c r="L2696">
        <f t="shared" si="258"/>
        <v>-1.2907601945884279E-4</v>
      </c>
    </row>
    <row r="2697" spans="1:12">
      <c r="A2697">
        <v>99.968999999999994</v>
      </c>
      <c r="B2697">
        <v>26.67</v>
      </c>
      <c r="C2697" s="1">
        <v>-6.4197000000000004E-2</v>
      </c>
      <c r="D2697">
        <v>98.047979999999995</v>
      </c>
      <c r="E2697" s="1">
        <v>3.2482999999999998E-2</v>
      </c>
      <c r="F2697">
        <v>0.12333</v>
      </c>
      <c r="G2697">
        <f t="shared" si="255"/>
        <v>10.216599515999999</v>
      </c>
      <c r="H2697">
        <f t="shared" si="253"/>
        <v>8.9877751880684045</v>
      </c>
      <c r="I2697">
        <f t="shared" si="254"/>
        <v>0.9778700254181707</v>
      </c>
      <c r="J2697">
        <f t="shared" si="256"/>
        <v>2.488643333326403E-3</v>
      </c>
      <c r="K2697">
        <f t="shared" si="257"/>
        <v>2.6801100989228641E-3</v>
      </c>
      <c r="L2697">
        <f t="shared" si="258"/>
        <v>-2.7689203181563405E-4</v>
      </c>
    </row>
    <row r="2698" spans="1:12">
      <c r="A2698">
        <v>99.965999999999994</v>
      </c>
      <c r="B2698">
        <v>26.68</v>
      </c>
      <c r="C2698" s="1">
        <v>-6.7115999999999995E-2</v>
      </c>
      <c r="D2698">
        <v>98.047979999999995</v>
      </c>
      <c r="E2698" s="1">
        <v>2.3535E-2</v>
      </c>
      <c r="F2698">
        <v>0.12333</v>
      </c>
      <c r="G2698">
        <f t="shared" si="255"/>
        <v>10.216599515999999</v>
      </c>
      <c r="H2698">
        <f t="shared" si="253"/>
        <v>8.9877751880684045</v>
      </c>
      <c r="I2698">
        <f t="shared" si="254"/>
        <v>0.9778700254181707</v>
      </c>
      <c r="J2698">
        <f t="shared" si="256"/>
        <v>2.6518899999820955E-3</v>
      </c>
      <c r="K2698">
        <f t="shared" si="257"/>
        <v>2.6801316480665532E-3</v>
      </c>
      <c r="L2698">
        <f t="shared" si="258"/>
        <v>-2.9505522161953665E-4</v>
      </c>
    </row>
    <row r="2699" spans="1:12">
      <c r="A2699">
        <v>99.975999999999999</v>
      </c>
      <c r="B2699">
        <v>26.69</v>
      </c>
      <c r="C2699" s="1">
        <v>-6.6140000000000004E-2</v>
      </c>
      <c r="D2699">
        <v>98.047979999999995</v>
      </c>
      <c r="E2699" s="1">
        <v>1.3474E-2</v>
      </c>
      <c r="F2699">
        <v>0.12333</v>
      </c>
      <c r="G2699">
        <f t="shared" si="255"/>
        <v>10.216599515999999</v>
      </c>
      <c r="H2699">
        <f t="shared" si="253"/>
        <v>8.9877751880684045</v>
      </c>
      <c r="I2699">
        <f t="shared" si="254"/>
        <v>0.9778700254181707</v>
      </c>
      <c r="J2699">
        <f t="shared" si="256"/>
        <v>3.1503133333110451E-3</v>
      </c>
      <c r="K2699">
        <f t="shared" si="257"/>
        <v>2.6800598189351587E-3</v>
      </c>
      <c r="L2699">
        <f t="shared" si="258"/>
        <v>-3.5051091815171341E-4</v>
      </c>
    </row>
    <row r="2700" spans="1:12">
      <c r="A2700">
        <v>99.974999999999994</v>
      </c>
      <c r="B2700">
        <v>26.7</v>
      </c>
      <c r="C2700" s="1">
        <v>-6.9058999999999995E-2</v>
      </c>
      <c r="D2700">
        <v>98.047979999999995</v>
      </c>
      <c r="E2700" s="1">
        <v>5.9781000000000001E-3</v>
      </c>
      <c r="F2700">
        <v>0.12333</v>
      </c>
      <c r="G2700">
        <f t="shared" si="255"/>
        <v>10.216599515999999</v>
      </c>
      <c r="H2700">
        <f t="shared" si="253"/>
        <v>8.9877751880684045</v>
      </c>
      <c r="I2700">
        <f t="shared" si="254"/>
        <v>0.9778700254181707</v>
      </c>
      <c r="J2700">
        <f t="shared" si="256"/>
        <v>3.3170333333091963E-3</v>
      </c>
      <c r="K2700">
        <f t="shared" si="257"/>
        <v>2.680067001675042E-3</v>
      </c>
      <c r="L2700">
        <f t="shared" si="258"/>
        <v>-3.6906055880354878E-4</v>
      </c>
    </row>
    <row r="2701" spans="1:12">
      <c r="A2701">
        <v>99.97</v>
      </c>
      <c r="B2701">
        <v>26.71</v>
      </c>
      <c r="C2701" s="1">
        <v>-6.6142000000000006E-2</v>
      </c>
      <c r="D2701">
        <v>98.047979999999995</v>
      </c>
      <c r="E2701" s="1">
        <v>1.5929E-3</v>
      </c>
      <c r="F2701">
        <v>0.12333</v>
      </c>
      <c r="G2701">
        <f t="shared" si="255"/>
        <v>10.216599515999999</v>
      </c>
      <c r="H2701">
        <f t="shared" si="253"/>
        <v>8.9877751880684045</v>
      </c>
      <c r="I2701">
        <f t="shared" si="254"/>
        <v>0.9778700254181707</v>
      </c>
      <c r="J2701">
        <f t="shared" si="256"/>
        <v>3.1520499999763353E-3</v>
      </c>
      <c r="K2701">
        <f t="shared" si="257"/>
        <v>2.6801029159519724E-3</v>
      </c>
      <c r="L2701">
        <f t="shared" si="258"/>
        <v>-3.5070414357501903E-4</v>
      </c>
    </row>
    <row r="2702" spans="1:12">
      <c r="A2702">
        <v>99.975999999999999</v>
      </c>
      <c r="B2702">
        <v>26.72</v>
      </c>
      <c r="C2702" s="1">
        <v>-6.225E-2</v>
      </c>
      <c r="D2702">
        <v>98.047979999999995</v>
      </c>
      <c r="E2702" s="1">
        <v>-1.5943999999999999E-3</v>
      </c>
      <c r="F2702">
        <v>0.12333</v>
      </c>
      <c r="G2702">
        <f t="shared" si="255"/>
        <v>10.216599515999999</v>
      </c>
      <c r="H2702">
        <f t="shared" si="253"/>
        <v>8.9877751880684045</v>
      </c>
      <c r="I2702">
        <f t="shared" si="254"/>
        <v>0.9778700254181707</v>
      </c>
      <c r="J2702">
        <f t="shared" si="256"/>
        <v>2.6553633333126761E-3</v>
      </c>
      <c r="K2702">
        <f t="shared" si="257"/>
        <v>2.6800598189351587E-3</v>
      </c>
      <c r="L2702">
        <f t="shared" si="258"/>
        <v>-2.9544167246614789E-4</v>
      </c>
    </row>
    <row r="2703" spans="1:12">
      <c r="A2703">
        <v>99.978999999999999</v>
      </c>
      <c r="B2703">
        <v>26.73</v>
      </c>
      <c r="C2703" s="1">
        <v>-6.2248999999999999E-2</v>
      </c>
      <c r="D2703">
        <v>98.047979999999995</v>
      </c>
      <c r="E2703" s="1">
        <v>-6.0030999999999999E-3</v>
      </c>
      <c r="F2703">
        <v>0.12334000000000001</v>
      </c>
      <c r="G2703">
        <f t="shared" si="255"/>
        <v>10.216599515999999</v>
      </c>
      <c r="H2703">
        <f t="shared" si="253"/>
        <v>8.9877751880684045</v>
      </c>
      <c r="I2703">
        <f t="shared" si="254"/>
        <v>0.9778700254181707</v>
      </c>
      <c r="J2703">
        <f t="shared" si="256"/>
        <v>1.8269733333180159E-3</v>
      </c>
      <c r="K2703">
        <f t="shared" si="257"/>
        <v>2.6800382709465092E-3</v>
      </c>
      <c r="L2703">
        <f t="shared" si="258"/>
        <v>-2.0327314547691279E-4</v>
      </c>
    </row>
    <row r="2704" spans="1:12">
      <c r="A2704">
        <v>99.975999999999999</v>
      </c>
      <c r="B2704">
        <v>26.74</v>
      </c>
      <c r="C2704" s="1">
        <v>-6.4195000000000002E-2</v>
      </c>
      <c r="D2704">
        <v>98.047979999999995</v>
      </c>
      <c r="E2704" s="1">
        <v>-1.3866E-2</v>
      </c>
      <c r="F2704">
        <v>0.12333</v>
      </c>
      <c r="G2704">
        <f t="shared" si="255"/>
        <v>10.216599515999999</v>
      </c>
      <c r="H2704">
        <f t="shared" si="253"/>
        <v>8.9877751880684045</v>
      </c>
      <c r="I2704">
        <f t="shared" si="254"/>
        <v>0.9778700254181707</v>
      </c>
      <c r="J2704">
        <f t="shared" si="256"/>
        <v>6.668799999924403E-4</v>
      </c>
      <c r="K2704">
        <f t="shared" si="257"/>
        <v>2.6800598189351587E-3</v>
      </c>
      <c r="L2704">
        <f t="shared" si="258"/>
        <v>-7.4198562607323288E-5</v>
      </c>
    </row>
    <row r="2705" spans="1:12">
      <c r="A2705">
        <v>99.98</v>
      </c>
      <c r="B2705">
        <v>26.75</v>
      </c>
      <c r="C2705" s="1">
        <v>-5.5440000000000003E-2</v>
      </c>
      <c r="D2705">
        <v>98.047979999999995</v>
      </c>
      <c r="E2705" s="1">
        <v>-2.5128000000000001E-2</v>
      </c>
      <c r="F2705">
        <v>0.12334000000000001</v>
      </c>
      <c r="G2705">
        <f t="shared" si="255"/>
        <v>10.216599515999999</v>
      </c>
      <c r="H2705">
        <f t="shared" si="253"/>
        <v>8.9877751880684045</v>
      </c>
      <c r="I2705">
        <f t="shared" si="254"/>
        <v>0.9778700254181707</v>
      </c>
      <c r="J2705">
        <f t="shared" si="256"/>
        <v>0</v>
      </c>
      <c r="K2705">
        <f t="shared" si="257"/>
        <v>2.6800310883606251E-3</v>
      </c>
      <c r="L2705">
        <f t="shared" si="258"/>
        <v>0</v>
      </c>
    </row>
    <row r="2706" spans="1:12">
      <c r="A2706">
        <v>99.978999999999999</v>
      </c>
      <c r="B2706">
        <v>26.76</v>
      </c>
      <c r="C2706" s="1">
        <v>-6.5167000000000003E-2</v>
      </c>
      <c r="D2706">
        <v>98.047979999999995</v>
      </c>
      <c r="E2706" s="1">
        <v>-3.6473999999999999E-2</v>
      </c>
      <c r="F2706">
        <v>0.12334000000000001</v>
      </c>
      <c r="G2706">
        <f t="shared" si="255"/>
        <v>10.216599515999999</v>
      </c>
      <c r="H2706">
        <f t="shared" si="253"/>
        <v>8.9877751880684045</v>
      </c>
      <c r="I2706">
        <f t="shared" si="254"/>
        <v>0.9778700254181707</v>
      </c>
      <c r="J2706">
        <f t="shared" si="256"/>
        <v>0</v>
      </c>
      <c r="K2706">
        <f t="shared" si="257"/>
        <v>2.6800382709465092E-3</v>
      </c>
      <c r="L2706">
        <f t="shared" si="258"/>
        <v>0</v>
      </c>
    </row>
    <row r="2707" spans="1:12">
      <c r="A2707">
        <v>99.974999999999994</v>
      </c>
      <c r="B2707">
        <v>26.77</v>
      </c>
      <c r="C2707" s="1">
        <v>-6.8085999999999994E-2</v>
      </c>
      <c r="D2707">
        <v>98.047030000000007</v>
      </c>
      <c r="E2707" s="1">
        <v>-4.3565E-2</v>
      </c>
      <c r="F2707">
        <v>0.12333</v>
      </c>
      <c r="G2707">
        <f t="shared" si="255"/>
        <v>10.216500526000001</v>
      </c>
      <c r="H2707">
        <f t="shared" si="253"/>
        <v>8.9876761980684066</v>
      </c>
      <c r="I2707">
        <f t="shared" si="254"/>
        <v>0.97785925530523532</v>
      </c>
      <c r="J2707">
        <f t="shared" si="256"/>
        <v>-6.5993333331940769E-4</v>
      </c>
      <c r="K2707">
        <f t="shared" si="257"/>
        <v>2.680067001675042E-3</v>
      </c>
      <c r="L2707">
        <f t="shared" si="258"/>
        <v>7.3426469620839014E-5</v>
      </c>
    </row>
    <row r="2708" spans="1:12">
      <c r="A2708">
        <v>99.977000000000004</v>
      </c>
      <c r="B2708">
        <v>26.78</v>
      </c>
      <c r="C2708" s="1">
        <v>-6.3222E-2</v>
      </c>
      <c r="D2708">
        <v>98.04607</v>
      </c>
      <c r="E2708" s="1">
        <v>-4.2931999999999998E-2</v>
      </c>
      <c r="F2708">
        <v>0.12333</v>
      </c>
      <c r="G2708">
        <f t="shared" si="255"/>
        <v>10.216400494</v>
      </c>
      <c r="H2708">
        <f t="shared" si="253"/>
        <v>8.9875761660684059</v>
      </c>
      <c r="I2708">
        <f t="shared" si="254"/>
        <v>0.97784837182268969</v>
      </c>
      <c r="J2708">
        <f t="shared" si="256"/>
        <v>-1.8217633333132022E-3</v>
      </c>
      <c r="K2708">
        <f t="shared" si="257"/>
        <v>2.6800526362337758E-3</v>
      </c>
      <c r="L2708">
        <f t="shared" si="258"/>
        <v>2.0269795767529258E-4</v>
      </c>
    </row>
    <row r="2709" spans="1:12">
      <c r="A2709">
        <v>99.974000000000004</v>
      </c>
      <c r="B2709">
        <v>26.79</v>
      </c>
      <c r="C2709" s="1">
        <v>-6.225E-2</v>
      </c>
      <c r="D2709">
        <v>98.04607</v>
      </c>
      <c r="E2709" s="1">
        <v>-3.4096000000000001E-2</v>
      </c>
      <c r="F2709">
        <v>0.12333</v>
      </c>
      <c r="G2709">
        <f t="shared" si="255"/>
        <v>10.216400494</v>
      </c>
      <c r="H2709">
        <f t="shared" si="253"/>
        <v>8.9875761660684059</v>
      </c>
      <c r="I2709">
        <f t="shared" si="254"/>
        <v>0.97784837182268969</v>
      </c>
      <c r="J2709">
        <f t="shared" si="256"/>
        <v>-2.6518899999761103E-3</v>
      </c>
      <c r="K2709">
        <f t="shared" si="257"/>
        <v>2.6800741844534258E-3</v>
      </c>
      <c r="L2709">
        <f t="shared" si="258"/>
        <v>2.9506175535824953E-4</v>
      </c>
    </row>
    <row r="2710" spans="1:12">
      <c r="A2710">
        <v>99.981999999999999</v>
      </c>
      <c r="B2710">
        <v>26.8</v>
      </c>
      <c r="C2710" s="1">
        <v>-6.0303000000000002E-2</v>
      </c>
      <c r="D2710">
        <v>98.045109999999994</v>
      </c>
      <c r="E2710" s="1">
        <v>-2.1420999999999999E-2</v>
      </c>
      <c r="F2710">
        <v>0.12334000000000001</v>
      </c>
      <c r="G2710">
        <f t="shared" si="255"/>
        <v>10.216300462</v>
      </c>
      <c r="H2710">
        <f t="shared" si="253"/>
        <v>8.9874761340684053</v>
      </c>
      <c r="I2710">
        <f t="shared" si="254"/>
        <v>0.97783748834014406</v>
      </c>
      <c r="J2710">
        <f t="shared" si="256"/>
        <v>-3.8171933333122875E-3</v>
      </c>
      <c r="K2710">
        <f t="shared" si="257"/>
        <v>2.6800167233043538E-3</v>
      </c>
      <c r="L2710">
        <f t="shared" si="258"/>
        <v>4.247236127662839E-4</v>
      </c>
    </row>
    <row r="2711" spans="1:12">
      <c r="A2711">
        <v>99.98</v>
      </c>
      <c r="B2711">
        <v>26.81</v>
      </c>
      <c r="C2711" s="1">
        <v>-5.9331000000000002E-2</v>
      </c>
      <c r="D2711">
        <v>98.045109999999994</v>
      </c>
      <c r="E2711" s="1">
        <v>-1.1128000000000001E-2</v>
      </c>
      <c r="F2711">
        <v>0.12334000000000001</v>
      </c>
      <c r="G2711">
        <f t="shared" si="255"/>
        <v>10.216300462</v>
      </c>
      <c r="H2711">
        <f t="shared" si="253"/>
        <v>8.9874761340684053</v>
      </c>
      <c r="I2711">
        <f t="shared" si="254"/>
        <v>0.97783748834014406</v>
      </c>
      <c r="J2711">
        <f t="shared" si="256"/>
        <v>-4.4840733333166224E-3</v>
      </c>
      <c r="K2711">
        <f t="shared" si="257"/>
        <v>2.6800310883606251E-3</v>
      </c>
      <c r="L2711">
        <f t="shared" si="258"/>
        <v>4.9892464429686281E-4</v>
      </c>
    </row>
    <row r="2712" spans="1:12">
      <c r="A2712">
        <v>99.98</v>
      </c>
      <c r="B2712">
        <v>26.82</v>
      </c>
      <c r="C2712" s="1">
        <v>-6.3220999999999999E-2</v>
      </c>
      <c r="D2712">
        <v>98.04607</v>
      </c>
      <c r="E2712" s="1">
        <v>-6.2785999999999996E-3</v>
      </c>
      <c r="F2712">
        <v>0.12334000000000001</v>
      </c>
      <c r="G2712">
        <f t="shared" si="255"/>
        <v>10.216400494</v>
      </c>
      <c r="H2712">
        <f t="shared" si="253"/>
        <v>8.9875761660684059</v>
      </c>
      <c r="I2712">
        <f t="shared" si="254"/>
        <v>0.97784837182268969</v>
      </c>
      <c r="J2712">
        <f t="shared" si="256"/>
        <v>-3.9856499999846055E-3</v>
      </c>
      <c r="K2712">
        <f t="shared" si="257"/>
        <v>2.6800310883606251E-3</v>
      </c>
      <c r="L2712">
        <f t="shared" si="258"/>
        <v>4.4346216669984771E-4</v>
      </c>
    </row>
    <row r="2713" spans="1:12">
      <c r="A2713">
        <v>99.980999999999995</v>
      </c>
      <c r="B2713">
        <v>26.83</v>
      </c>
      <c r="C2713" s="1">
        <v>-6.2248999999999999E-2</v>
      </c>
      <c r="D2713">
        <v>98.04607</v>
      </c>
      <c r="E2713" s="1">
        <v>-5.6198999999999997E-3</v>
      </c>
      <c r="F2713">
        <v>0.12334000000000001</v>
      </c>
      <c r="G2713">
        <f t="shared" si="255"/>
        <v>10.216400494</v>
      </c>
      <c r="H2713">
        <f t="shared" si="253"/>
        <v>8.9875761660684059</v>
      </c>
      <c r="I2713">
        <f t="shared" si="254"/>
        <v>0.97784837182268969</v>
      </c>
      <c r="J2713">
        <f t="shared" si="256"/>
        <v>-3.1555233333218106E-3</v>
      </c>
      <c r="K2713">
        <f t="shared" si="257"/>
        <v>2.6800239058132401E-3</v>
      </c>
      <c r="L2713">
        <f t="shared" si="258"/>
        <v>3.5109836901690334E-4</v>
      </c>
    </row>
    <row r="2714" spans="1:12">
      <c r="A2714">
        <v>99.98</v>
      </c>
      <c r="B2714">
        <v>26.84</v>
      </c>
      <c r="C2714" s="1">
        <v>-6.3220999999999999E-2</v>
      </c>
      <c r="D2714">
        <v>98.045109999999994</v>
      </c>
      <c r="E2714" s="1">
        <v>-5.8827000000000003E-3</v>
      </c>
      <c r="F2714">
        <v>0.12334000000000001</v>
      </c>
      <c r="G2714">
        <f t="shared" si="255"/>
        <v>10.216300462</v>
      </c>
      <c r="H2714">
        <f t="shared" si="253"/>
        <v>8.9874761340684053</v>
      </c>
      <c r="I2714">
        <f t="shared" si="254"/>
        <v>0.97783748834014406</v>
      </c>
      <c r="J2714">
        <f t="shared" si="256"/>
        <v>-2.6605733333322336E-3</v>
      </c>
      <c r="K2714">
        <f t="shared" si="257"/>
        <v>2.6800310883606251E-3</v>
      </c>
      <c r="L2714">
        <f t="shared" si="258"/>
        <v>2.9603119870849203E-4</v>
      </c>
    </row>
    <row r="2715" spans="1:12">
      <c r="A2715">
        <v>99.983999999999995</v>
      </c>
      <c r="B2715">
        <v>26.85</v>
      </c>
      <c r="C2715" s="1">
        <v>-6.5166000000000002E-2</v>
      </c>
      <c r="D2715">
        <v>98.045109999999994</v>
      </c>
      <c r="E2715" s="1">
        <v>-5.0955999999999996E-3</v>
      </c>
      <c r="F2715">
        <v>0.12334000000000001</v>
      </c>
      <c r="G2715">
        <f t="shared" si="255"/>
        <v>10.216300462</v>
      </c>
      <c r="H2715">
        <f t="shared" si="253"/>
        <v>8.9874761340684053</v>
      </c>
      <c r="I2715">
        <f t="shared" si="254"/>
        <v>0.97783748834014406</v>
      </c>
      <c r="J2715">
        <f t="shared" si="256"/>
        <v>-1.6672000000106538E-3</v>
      </c>
      <c r="K2715">
        <f t="shared" si="257"/>
        <v>2.6800023584020757E-3</v>
      </c>
      <c r="L2715">
        <f t="shared" si="258"/>
        <v>1.8550257882642677E-4</v>
      </c>
    </row>
    <row r="2716" spans="1:12">
      <c r="A2716">
        <v>99.98</v>
      </c>
      <c r="B2716">
        <v>26.86</v>
      </c>
      <c r="C2716" s="1">
        <v>-6.6139000000000003E-2</v>
      </c>
      <c r="D2716">
        <v>98.045109999999994</v>
      </c>
      <c r="E2716" s="1">
        <v>-3.9065999999999997E-3</v>
      </c>
      <c r="F2716">
        <v>0.12334000000000001</v>
      </c>
      <c r="G2716">
        <f t="shared" si="255"/>
        <v>10.216300462</v>
      </c>
      <c r="H2716">
        <f t="shared" si="253"/>
        <v>8.9874761340684053</v>
      </c>
      <c r="I2716">
        <f t="shared" si="254"/>
        <v>0.97783748834014406</v>
      </c>
      <c r="J2716">
        <f t="shared" si="256"/>
        <v>-1.0003200000064016E-3</v>
      </c>
      <c r="K2716">
        <f t="shared" si="257"/>
        <v>2.6800310883606251E-3</v>
      </c>
      <c r="L2716">
        <f t="shared" si="258"/>
        <v>1.1130154729585711E-4</v>
      </c>
    </row>
    <row r="2717" spans="1:12">
      <c r="A2717">
        <v>99.978999999999999</v>
      </c>
      <c r="B2717">
        <v>26.87</v>
      </c>
      <c r="C2717" s="1">
        <v>-6.2248999999999999E-2</v>
      </c>
      <c r="D2717">
        <v>98.04607</v>
      </c>
      <c r="E2717" s="1">
        <v>-3.9715000000000002E-3</v>
      </c>
      <c r="F2717">
        <v>0.12334000000000001</v>
      </c>
      <c r="G2717">
        <f t="shared" si="255"/>
        <v>10.216400494</v>
      </c>
      <c r="H2717">
        <f t="shared" si="253"/>
        <v>8.9875761660684059</v>
      </c>
      <c r="I2717">
        <f t="shared" si="254"/>
        <v>0.97784837182268969</v>
      </c>
      <c r="J2717">
        <f t="shared" si="256"/>
        <v>-1.6672000000107193E-4</v>
      </c>
      <c r="K2717">
        <f t="shared" si="257"/>
        <v>2.6800382709465092E-3</v>
      </c>
      <c r="L2717">
        <f t="shared" si="258"/>
        <v>1.8550051417700887E-5</v>
      </c>
    </row>
    <row r="2718" spans="1:12">
      <c r="A2718">
        <v>99.977000000000004</v>
      </c>
      <c r="B2718">
        <v>26.88</v>
      </c>
      <c r="C2718" s="1">
        <v>-6.3222E-2</v>
      </c>
      <c r="D2718">
        <v>98.045109999999994</v>
      </c>
      <c r="E2718" s="1">
        <v>-4.7936000000000003E-3</v>
      </c>
      <c r="F2718">
        <v>0.12333</v>
      </c>
      <c r="G2718">
        <f t="shared" si="255"/>
        <v>10.216300462</v>
      </c>
      <c r="H2718">
        <f t="shared" si="253"/>
        <v>8.9874761340684053</v>
      </c>
      <c r="I2718">
        <f t="shared" si="254"/>
        <v>0.97783748834014406</v>
      </c>
      <c r="J2718">
        <f t="shared" si="256"/>
        <v>-1.0587911840678705E-19</v>
      </c>
      <c r="K2718">
        <f t="shared" si="257"/>
        <v>2.6800526362337758E-3</v>
      </c>
      <c r="L2718">
        <f t="shared" si="258"/>
        <v>1.1780739868163436E-20</v>
      </c>
    </row>
    <row r="2719" spans="1:12">
      <c r="A2719">
        <v>99.980999999999995</v>
      </c>
      <c r="B2719">
        <v>26.89</v>
      </c>
      <c r="C2719" s="1">
        <v>-6.0303000000000002E-2</v>
      </c>
      <c r="D2719">
        <v>98.045109999999994</v>
      </c>
      <c r="E2719" s="1">
        <v>-4.1326000000000002E-3</v>
      </c>
      <c r="F2719">
        <v>0.12334000000000001</v>
      </c>
      <c r="G2719">
        <f t="shared" si="255"/>
        <v>10.216300462</v>
      </c>
      <c r="H2719">
        <f t="shared" ref="H2719:H2782" si="259">G2719-G$27-E$27</f>
        <v>8.9874761340684053</v>
      </c>
      <c r="I2719">
        <f t="shared" ref="I2719:I2782" si="260">H2719/(G$30-G$27-E$27)</f>
        <v>0.97783748834014406</v>
      </c>
      <c r="J2719">
        <f t="shared" si="256"/>
        <v>-5.0016000000317631E-4</v>
      </c>
      <c r="K2719">
        <f t="shared" si="257"/>
        <v>2.6800239058132401E-3</v>
      </c>
      <c r="L2719">
        <f t="shared" si="258"/>
        <v>5.5650773647925831E-5</v>
      </c>
    </row>
    <row r="2720" spans="1:12">
      <c r="A2720">
        <v>99.983999999999995</v>
      </c>
      <c r="B2720">
        <v>26.9</v>
      </c>
      <c r="C2720" s="1">
        <v>-6.2247999999999998E-2</v>
      </c>
      <c r="D2720">
        <v>98.045109999999994</v>
      </c>
      <c r="E2720" s="1">
        <v>-3.6567000000000001E-4</v>
      </c>
      <c r="F2720">
        <v>0.12334000000000001</v>
      </c>
      <c r="G2720">
        <f t="shared" si="255"/>
        <v>10.216300462</v>
      </c>
      <c r="H2720">
        <f t="shared" si="259"/>
        <v>8.9874761340684053</v>
      </c>
      <c r="I2720">
        <f t="shared" si="260"/>
        <v>0.97783748834014406</v>
      </c>
      <c r="J2720">
        <f t="shared" si="256"/>
        <v>-1.0003200000063882E-3</v>
      </c>
      <c r="K2720">
        <f t="shared" si="257"/>
        <v>2.6800023584020757E-3</v>
      </c>
      <c r="L2720">
        <f t="shared" si="258"/>
        <v>1.1130154729585562E-4</v>
      </c>
    </row>
    <row r="2721" spans="1:12">
      <c r="A2721">
        <v>99.984999999999999</v>
      </c>
      <c r="B2721">
        <v>26.91</v>
      </c>
      <c r="C2721" s="1">
        <v>-6.1275000000000003E-2</v>
      </c>
      <c r="D2721">
        <v>98.045109999999994</v>
      </c>
      <c r="E2721" s="1">
        <v>5.9306000000000003E-3</v>
      </c>
      <c r="F2721">
        <v>0.12334000000000001</v>
      </c>
      <c r="G2721">
        <f t="shared" si="255"/>
        <v>10.216300462</v>
      </c>
      <c r="H2721">
        <f t="shared" si="259"/>
        <v>8.9874761340684053</v>
      </c>
      <c r="I2721">
        <f t="shared" si="260"/>
        <v>0.97783748834014406</v>
      </c>
      <c r="J2721">
        <f t="shared" si="256"/>
        <v>-6.6688000000425746E-4</v>
      </c>
      <c r="K2721">
        <f t="shared" si="257"/>
        <v>2.6799951760086834E-3</v>
      </c>
      <c r="L2721">
        <f t="shared" si="258"/>
        <v>7.4201031530570259E-5</v>
      </c>
    </row>
    <row r="2722" spans="1:12">
      <c r="A2722">
        <v>99.978999999999999</v>
      </c>
      <c r="B2722">
        <v>26.92</v>
      </c>
      <c r="C2722" s="1">
        <v>-6.4194000000000001E-2</v>
      </c>
      <c r="D2722">
        <v>98.045109999999994</v>
      </c>
      <c r="E2722" s="1">
        <v>1.1627999999999999E-2</v>
      </c>
      <c r="F2722">
        <v>0.12334000000000001</v>
      </c>
      <c r="G2722">
        <f t="shared" si="255"/>
        <v>10.216300462</v>
      </c>
      <c r="H2722">
        <f t="shared" si="259"/>
        <v>8.9874761340684053</v>
      </c>
      <c r="I2722">
        <f t="shared" si="260"/>
        <v>0.97783748834014406</v>
      </c>
      <c r="J2722">
        <f t="shared" si="256"/>
        <v>-1.6672000000104959E-4</v>
      </c>
      <c r="K2722">
        <f t="shared" si="257"/>
        <v>2.6800382709465092E-3</v>
      </c>
      <c r="L2722">
        <f t="shared" si="258"/>
        <v>1.8550257882640921E-5</v>
      </c>
    </row>
    <row r="2723" spans="1:12">
      <c r="A2723">
        <v>99.980999999999995</v>
      </c>
      <c r="B2723">
        <v>26.93</v>
      </c>
      <c r="C2723" s="1">
        <v>-5.8358E-2</v>
      </c>
      <c r="D2723">
        <v>98.045109999999994</v>
      </c>
      <c r="E2723" s="1">
        <v>1.3675E-2</v>
      </c>
      <c r="F2723">
        <v>0.12334000000000001</v>
      </c>
      <c r="G2723">
        <f t="shared" si="255"/>
        <v>10.216300462</v>
      </c>
      <c r="H2723">
        <f t="shared" si="259"/>
        <v>8.9874761340684053</v>
      </c>
      <c r="I2723">
        <f t="shared" si="260"/>
        <v>0.97783748834014406</v>
      </c>
      <c r="J2723">
        <f t="shared" si="256"/>
        <v>-3.3344000000211626E-4</v>
      </c>
      <c r="K2723">
        <f t="shared" si="257"/>
        <v>2.6800239058132401E-3</v>
      </c>
      <c r="L2723">
        <f t="shared" si="258"/>
        <v>3.710051576528374E-5</v>
      </c>
    </row>
    <row r="2724" spans="1:12">
      <c r="A2724">
        <v>99.98</v>
      </c>
      <c r="B2724">
        <v>26.94</v>
      </c>
      <c r="C2724" s="1">
        <v>-6.0303000000000002E-2</v>
      </c>
      <c r="D2724">
        <v>98.04607</v>
      </c>
      <c r="E2724" s="1">
        <v>1.0540000000000001E-2</v>
      </c>
      <c r="F2724">
        <v>0.12334000000000001</v>
      </c>
      <c r="G2724">
        <f t="shared" si="255"/>
        <v>10.216400494</v>
      </c>
      <c r="H2724">
        <f t="shared" si="259"/>
        <v>8.9875761660684059</v>
      </c>
      <c r="I2724">
        <f t="shared" si="260"/>
        <v>0.97784837182268969</v>
      </c>
      <c r="J2724">
        <f t="shared" si="256"/>
        <v>1.6672000000109171E-4</v>
      </c>
      <c r="K2724">
        <f t="shared" si="257"/>
        <v>2.6800310883606251E-3</v>
      </c>
      <c r="L2724">
        <f t="shared" si="258"/>
        <v>-1.8550051417703086E-5</v>
      </c>
    </row>
    <row r="2725" spans="1:12">
      <c r="A2725">
        <v>99.981999999999999</v>
      </c>
      <c r="B2725">
        <v>26.95</v>
      </c>
      <c r="C2725" s="1">
        <v>-6.0303000000000002E-2</v>
      </c>
      <c r="D2725">
        <v>98.04607</v>
      </c>
      <c r="E2725" s="1">
        <v>4.3825000000000001E-3</v>
      </c>
      <c r="F2725">
        <v>0.12334000000000001</v>
      </c>
      <c r="G2725">
        <f t="shared" si="255"/>
        <v>10.216400494</v>
      </c>
      <c r="H2725">
        <f t="shared" si="259"/>
        <v>8.9875761660684059</v>
      </c>
      <c r="I2725">
        <f t="shared" si="260"/>
        <v>0.97784837182268969</v>
      </c>
      <c r="J2725">
        <f t="shared" si="256"/>
        <v>5.0016000000320797E-4</v>
      </c>
      <c r="K2725">
        <f t="shared" si="257"/>
        <v>2.6800167233043538E-3</v>
      </c>
      <c r="L2725">
        <f t="shared" si="258"/>
        <v>-5.5650154253101792E-5</v>
      </c>
    </row>
    <row r="2726" spans="1:12">
      <c r="A2726">
        <v>99.98</v>
      </c>
      <c r="B2726">
        <v>26.96</v>
      </c>
      <c r="C2726" s="1">
        <v>-6.0304000000000003E-2</v>
      </c>
      <c r="D2726">
        <v>98.04607</v>
      </c>
      <c r="E2726" s="1">
        <v>7.3779E-5</v>
      </c>
      <c r="F2726">
        <v>0.12334000000000001</v>
      </c>
      <c r="G2726">
        <f t="shared" si="255"/>
        <v>10.216400494</v>
      </c>
      <c r="H2726">
        <f t="shared" si="259"/>
        <v>8.9875761660684059</v>
      </c>
      <c r="I2726">
        <f t="shared" si="260"/>
        <v>0.97784837182268969</v>
      </c>
      <c r="J2726">
        <f t="shared" si="256"/>
        <v>1.500480000009549E-3</v>
      </c>
      <c r="K2726">
        <f t="shared" si="257"/>
        <v>2.6800310883606251E-3</v>
      </c>
      <c r="L2726">
        <f t="shared" si="258"/>
        <v>-1.6695046275929702E-4</v>
      </c>
    </row>
    <row r="2727" spans="1:12">
      <c r="A2727">
        <v>99.983999999999995</v>
      </c>
      <c r="B2727">
        <v>26.97</v>
      </c>
      <c r="C2727" s="1">
        <v>-6.3219999999999998E-2</v>
      </c>
      <c r="D2727">
        <v>98.045109999999994</v>
      </c>
      <c r="E2727" s="1">
        <v>-8.9003000000000001E-5</v>
      </c>
      <c r="F2727">
        <v>0.12334000000000001</v>
      </c>
      <c r="G2727">
        <f t="shared" si="255"/>
        <v>10.216300462</v>
      </c>
      <c r="H2727">
        <f t="shared" si="259"/>
        <v>8.9874761340684053</v>
      </c>
      <c r="I2727">
        <f t="shared" si="260"/>
        <v>0.97783748834014406</v>
      </c>
      <c r="J2727">
        <f t="shared" si="256"/>
        <v>1.0003200000064081E-3</v>
      </c>
      <c r="K2727">
        <f t="shared" si="257"/>
        <v>2.6800023584020757E-3</v>
      </c>
      <c r="L2727">
        <f t="shared" si="258"/>
        <v>-1.1130154729585784E-4</v>
      </c>
    </row>
    <row r="2728" spans="1:12">
      <c r="A2728">
        <v>99.981999999999999</v>
      </c>
      <c r="B2728">
        <v>26.98</v>
      </c>
      <c r="C2728" s="1">
        <v>-6.5166000000000002E-2</v>
      </c>
      <c r="D2728">
        <v>98.045109999999994</v>
      </c>
      <c r="E2728" s="1">
        <v>3.8419000000000001E-3</v>
      </c>
      <c r="F2728">
        <v>0.12334000000000001</v>
      </c>
      <c r="G2728">
        <f t="shared" si="255"/>
        <v>10.216300462</v>
      </c>
      <c r="H2728">
        <f t="shared" si="259"/>
        <v>8.9874761340684053</v>
      </c>
      <c r="I2728">
        <f t="shared" si="260"/>
        <v>0.97783748834014406</v>
      </c>
      <c r="J2728">
        <f t="shared" si="256"/>
        <v>5.0016000000320786E-4</v>
      </c>
      <c r="K2728">
        <f t="shared" si="257"/>
        <v>2.6800167233043538E-3</v>
      </c>
      <c r="L2728">
        <f t="shared" si="258"/>
        <v>-5.5650773647929341E-5</v>
      </c>
    </row>
    <row r="2729" spans="1:12">
      <c r="A2729">
        <v>99.984999999999999</v>
      </c>
      <c r="B2729">
        <v>26.99</v>
      </c>
      <c r="C2729" s="1">
        <v>-6.2246999999999997E-2</v>
      </c>
      <c r="D2729">
        <v>98.04607</v>
      </c>
      <c r="E2729" s="1">
        <v>9.4733000000000005E-3</v>
      </c>
      <c r="F2729">
        <v>0.12334000000000001</v>
      </c>
      <c r="G2729">
        <f t="shared" si="255"/>
        <v>10.216400494</v>
      </c>
      <c r="H2729">
        <f t="shared" si="259"/>
        <v>8.9875761660684059</v>
      </c>
      <c r="I2729">
        <f t="shared" si="260"/>
        <v>0.97784837182268969</v>
      </c>
      <c r="J2729">
        <f t="shared" si="256"/>
        <v>6.6688000000427621E-4</v>
      </c>
      <c r="K2729">
        <f t="shared" si="257"/>
        <v>2.6799951760086834E-3</v>
      </c>
      <c r="L2729">
        <f t="shared" si="258"/>
        <v>-7.4200205670802262E-5</v>
      </c>
    </row>
    <row r="2730" spans="1:12">
      <c r="A2730">
        <v>99.986999999999995</v>
      </c>
      <c r="B2730">
        <v>27</v>
      </c>
      <c r="C2730" s="1">
        <v>-6.0302000000000001E-2</v>
      </c>
      <c r="D2730">
        <v>98.04607</v>
      </c>
      <c r="E2730" s="1">
        <v>1.6052E-2</v>
      </c>
      <c r="F2730">
        <v>0.12334000000000001</v>
      </c>
      <c r="G2730">
        <f t="shared" si="255"/>
        <v>10.216400494</v>
      </c>
      <c r="H2730">
        <f t="shared" si="259"/>
        <v>8.9875761660684059</v>
      </c>
      <c r="I2730">
        <f t="shared" si="260"/>
        <v>0.97784837182268969</v>
      </c>
      <c r="J2730">
        <f t="shared" si="256"/>
        <v>6.6688000000427589E-4</v>
      </c>
      <c r="K2730">
        <f t="shared" si="257"/>
        <v>2.6799808113373911E-3</v>
      </c>
      <c r="L2730">
        <f t="shared" si="258"/>
        <v>-7.4200205670802235E-5</v>
      </c>
    </row>
    <row r="2731" spans="1:12">
      <c r="A2731">
        <v>99.989000000000004</v>
      </c>
      <c r="B2731">
        <v>27.01</v>
      </c>
      <c r="C2731" s="1">
        <v>-6.2246000000000003E-2</v>
      </c>
      <c r="D2731">
        <v>98.04607</v>
      </c>
      <c r="E2731" s="1">
        <v>2.2630999999999998E-2</v>
      </c>
      <c r="F2731">
        <v>0.12334000000000001</v>
      </c>
      <c r="G2731">
        <f t="shared" si="255"/>
        <v>10.216400494</v>
      </c>
      <c r="H2731">
        <f t="shared" si="259"/>
        <v>8.9875761660684059</v>
      </c>
      <c r="I2731">
        <f t="shared" si="260"/>
        <v>0.97784837182268969</v>
      </c>
      <c r="J2731">
        <f t="shared" si="256"/>
        <v>5.0016000000320797E-4</v>
      </c>
      <c r="K2731">
        <f t="shared" si="257"/>
        <v>2.6799664468200859E-3</v>
      </c>
      <c r="L2731">
        <f t="shared" si="258"/>
        <v>-5.5650154253101792E-5</v>
      </c>
    </row>
    <row r="2732" spans="1:12">
      <c r="A2732">
        <v>99.986999999999995</v>
      </c>
      <c r="B2732">
        <v>27.02</v>
      </c>
      <c r="C2732" s="1">
        <v>-5.9329E-2</v>
      </c>
      <c r="D2732">
        <v>98.04607</v>
      </c>
      <c r="E2732" s="1">
        <v>2.921E-2</v>
      </c>
      <c r="F2732">
        <v>0.12334000000000001</v>
      </c>
      <c r="G2732">
        <f t="shared" si="255"/>
        <v>10.216400494</v>
      </c>
      <c r="H2732">
        <f t="shared" si="259"/>
        <v>8.9875761660684059</v>
      </c>
      <c r="I2732">
        <f t="shared" si="260"/>
        <v>0.97784837182268969</v>
      </c>
      <c r="J2732">
        <f t="shared" si="256"/>
        <v>1.6672000000107784E-4</v>
      </c>
      <c r="K2732">
        <f t="shared" si="257"/>
        <v>2.6799808113373911E-3</v>
      </c>
      <c r="L2732">
        <f t="shared" si="258"/>
        <v>-1.8550051417701545E-5</v>
      </c>
    </row>
    <row r="2733" spans="1:12">
      <c r="A2733">
        <v>99.986999999999995</v>
      </c>
      <c r="B2733">
        <v>27.03</v>
      </c>
      <c r="C2733" s="1">
        <v>-5.8355999999999998E-2</v>
      </c>
      <c r="D2733">
        <v>98.04607</v>
      </c>
      <c r="E2733" s="1">
        <v>-1.5488E-2</v>
      </c>
      <c r="F2733">
        <v>0.12334000000000001</v>
      </c>
      <c r="G2733">
        <f t="shared" si="255"/>
        <v>10.216400494</v>
      </c>
      <c r="H2733">
        <f t="shared" si="259"/>
        <v>8.9875761660684059</v>
      </c>
      <c r="I2733">
        <f t="shared" si="260"/>
        <v>0.97784837182268969</v>
      </c>
      <c r="J2733">
        <f t="shared" si="256"/>
        <v>5.0016000000318954E-4</v>
      </c>
      <c r="K2733">
        <f t="shared" si="257"/>
        <v>2.6799808113373911E-3</v>
      </c>
      <c r="L2733">
        <f t="shared" si="258"/>
        <v>-5.5650154253099739E-5</v>
      </c>
    </row>
    <row r="2734" spans="1:12">
      <c r="A2734">
        <v>99.984999999999999</v>
      </c>
      <c r="B2734">
        <v>27.04</v>
      </c>
      <c r="C2734" s="1">
        <v>-6.1275000000000003E-2</v>
      </c>
      <c r="D2734">
        <v>98.04607</v>
      </c>
      <c r="E2734" s="1">
        <v>-7.2081999999999997E-3</v>
      </c>
      <c r="F2734">
        <v>0.12334000000000001</v>
      </c>
      <c r="G2734">
        <f t="shared" si="255"/>
        <v>10.216400494</v>
      </c>
      <c r="H2734">
        <f t="shared" si="259"/>
        <v>8.9875761660684059</v>
      </c>
      <c r="I2734">
        <f t="shared" si="260"/>
        <v>0.97784837182268969</v>
      </c>
      <c r="J2734">
        <f t="shared" si="256"/>
        <v>8.3360000000532678E-4</v>
      </c>
      <c r="K2734">
        <f t="shared" si="257"/>
        <v>2.6799951760086834E-3</v>
      </c>
      <c r="L2734">
        <f t="shared" si="258"/>
        <v>-9.2750257088500775E-5</v>
      </c>
    </row>
    <row r="2735" spans="1:12">
      <c r="A2735">
        <v>99.984999999999999</v>
      </c>
      <c r="B2735">
        <v>27.05</v>
      </c>
      <c r="C2735" s="1">
        <v>-5.6411999999999997E-2</v>
      </c>
      <c r="D2735">
        <v>98.04607</v>
      </c>
      <c r="E2735" s="1">
        <v>1.0717000000000001E-3</v>
      </c>
      <c r="F2735">
        <v>0.12334000000000001</v>
      </c>
      <c r="G2735">
        <f t="shared" si="255"/>
        <v>10.216400494</v>
      </c>
      <c r="H2735">
        <f t="shared" si="259"/>
        <v>8.9875761660684059</v>
      </c>
      <c r="I2735">
        <f t="shared" si="260"/>
        <v>0.97784837182268969</v>
      </c>
      <c r="J2735">
        <f t="shared" si="256"/>
        <v>1.1670400000074249E-3</v>
      </c>
      <c r="K2735">
        <f t="shared" si="257"/>
        <v>2.6799951760086834E-3</v>
      </c>
      <c r="L2735">
        <f t="shared" si="258"/>
        <v>-1.2985035992389745E-4</v>
      </c>
    </row>
    <row r="2736" spans="1:12">
      <c r="A2736">
        <v>99.983999999999995</v>
      </c>
      <c r="B2736">
        <v>27.06</v>
      </c>
      <c r="C2736" s="1">
        <v>-6.0302000000000001E-2</v>
      </c>
      <c r="D2736">
        <v>98.04607</v>
      </c>
      <c r="E2736" s="1">
        <v>9.3515999999999998E-3</v>
      </c>
      <c r="F2736">
        <v>0.12334000000000001</v>
      </c>
      <c r="G2736">
        <f t="shared" si="255"/>
        <v>10.216400494</v>
      </c>
      <c r="H2736">
        <f t="shared" si="259"/>
        <v>8.9875761660684059</v>
      </c>
      <c r="I2736">
        <f t="shared" si="260"/>
        <v>0.97784837182268969</v>
      </c>
      <c r="J2736">
        <f t="shared" si="256"/>
        <v>6.6688000000425236E-4</v>
      </c>
      <c r="K2736">
        <f t="shared" si="257"/>
        <v>2.6800023584020757E-3</v>
      </c>
      <c r="L2736">
        <f t="shared" si="258"/>
        <v>-7.4200205670799606E-5</v>
      </c>
    </row>
    <row r="2737" spans="1:12">
      <c r="A2737">
        <v>99.986999999999995</v>
      </c>
      <c r="B2737">
        <v>27.07</v>
      </c>
      <c r="C2737" s="1">
        <v>-5.7383999999999998E-2</v>
      </c>
      <c r="D2737">
        <v>98.04607</v>
      </c>
      <c r="E2737" s="1">
        <v>1.6241999999999999E-2</v>
      </c>
      <c r="F2737">
        <v>0.12334000000000001</v>
      </c>
      <c r="G2737">
        <f t="shared" si="255"/>
        <v>10.216400494</v>
      </c>
      <c r="H2737">
        <f t="shared" si="259"/>
        <v>8.9875761660684059</v>
      </c>
      <c r="I2737">
        <f t="shared" si="260"/>
        <v>0.97784837182268969</v>
      </c>
      <c r="J2737">
        <f t="shared" si="256"/>
        <v>0</v>
      </c>
      <c r="K2737">
        <f t="shared" si="257"/>
        <v>2.6799808113373911E-3</v>
      </c>
      <c r="L2737">
        <f t="shared" si="258"/>
        <v>0</v>
      </c>
    </row>
    <row r="2738" spans="1:12">
      <c r="A2738">
        <v>99.986000000000004</v>
      </c>
      <c r="B2738">
        <v>27.08</v>
      </c>
      <c r="C2738" s="1">
        <v>-5.5439000000000002E-2</v>
      </c>
      <c r="D2738">
        <v>98.04607</v>
      </c>
      <c r="E2738" s="1">
        <v>1.8960000000000001E-2</v>
      </c>
      <c r="F2738">
        <v>0.12334000000000001</v>
      </c>
      <c r="G2738">
        <f t="shared" si="255"/>
        <v>10.216400494</v>
      </c>
      <c r="H2738">
        <f t="shared" si="259"/>
        <v>8.9875761660684059</v>
      </c>
      <c r="I2738">
        <f t="shared" si="260"/>
        <v>0.97784837182268969</v>
      </c>
      <c r="J2738">
        <f t="shared" si="256"/>
        <v>0</v>
      </c>
      <c r="K2738">
        <f t="shared" si="257"/>
        <v>2.6799879936537886E-3</v>
      </c>
      <c r="L2738">
        <f t="shared" si="258"/>
        <v>0</v>
      </c>
    </row>
    <row r="2739" spans="1:12">
      <c r="A2739">
        <v>99.989000000000004</v>
      </c>
      <c r="B2739">
        <v>27.09</v>
      </c>
      <c r="C2739" s="1">
        <v>-5.3492999999999999E-2</v>
      </c>
      <c r="D2739">
        <v>98.047020000000003</v>
      </c>
      <c r="E2739" s="1">
        <v>1.771E-2</v>
      </c>
      <c r="F2739">
        <v>0.12334000000000001</v>
      </c>
      <c r="G2739">
        <f t="shared" si="255"/>
        <v>10.216499484</v>
      </c>
      <c r="H2739">
        <f t="shared" si="259"/>
        <v>8.9876751560684056</v>
      </c>
      <c r="I2739">
        <f t="shared" si="260"/>
        <v>0.97785914193562529</v>
      </c>
      <c r="J2739">
        <f t="shared" si="256"/>
        <v>6.5993333333128014E-4</v>
      </c>
      <c r="K2739">
        <f t="shared" si="257"/>
        <v>2.6799664468200859E-3</v>
      </c>
      <c r="L2739">
        <f t="shared" si="258"/>
        <v>-7.3426478134971148E-5</v>
      </c>
    </row>
    <row r="2740" spans="1:12">
      <c r="A2740">
        <v>99.984999999999999</v>
      </c>
      <c r="B2740">
        <v>27.1</v>
      </c>
      <c r="C2740" s="1">
        <v>-5.6411999999999997E-2</v>
      </c>
      <c r="D2740">
        <v>98.047020000000003</v>
      </c>
      <c r="E2740" s="1">
        <v>1.2827E-2</v>
      </c>
      <c r="F2740">
        <v>0.12334000000000001</v>
      </c>
      <c r="G2740">
        <f t="shared" si="255"/>
        <v>10.216499484</v>
      </c>
      <c r="H2740">
        <f t="shared" si="259"/>
        <v>8.9876751560684056</v>
      </c>
      <c r="I2740">
        <f t="shared" si="260"/>
        <v>0.97785914193562529</v>
      </c>
      <c r="J2740">
        <f t="shared" si="256"/>
        <v>1.1548833333297113E-3</v>
      </c>
      <c r="K2740">
        <f t="shared" si="257"/>
        <v>2.6799951760086834E-3</v>
      </c>
      <c r="L2740">
        <f t="shared" si="258"/>
        <v>-1.2849633673619627E-4</v>
      </c>
    </row>
    <row r="2741" spans="1:12">
      <c r="A2741">
        <v>99.99</v>
      </c>
      <c r="B2741">
        <v>27.11</v>
      </c>
      <c r="C2741" s="1">
        <v>-5.8355999999999998E-2</v>
      </c>
      <c r="D2741">
        <v>98.047020000000003</v>
      </c>
      <c r="E2741" s="1">
        <v>4.7035999999999996E-3</v>
      </c>
      <c r="F2741">
        <v>0.12334000000000001</v>
      </c>
      <c r="G2741">
        <f t="shared" si="255"/>
        <v>10.216499484</v>
      </c>
      <c r="H2741">
        <f t="shared" si="259"/>
        <v>8.9876751560684056</v>
      </c>
      <c r="I2741">
        <f t="shared" si="260"/>
        <v>0.97785914193562529</v>
      </c>
      <c r="J2741">
        <f t="shared" si="256"/>
        <v>1.4848499999953471E-3</v>
      </c>
      <c r="K2741">
        <f t="shared" si="257"/>
        <v>2.6799592646191777E-3</v>
      </c>
      <c r="L2741">
        <f t="shared" si="258"/>
        <v>-1.6520957580368138E-4</v>
      </c>
    </row>
    <row r="2742" spans="1:12">
      <c r="A2742">
        <v>99.992000000000004</v>
      </c>
      <c r="B2742">
        <v>27.12</v>
      </c>
      <c r="C2742" s="1">
        <v>-6.0299999999999999E-2</v>
      </c>
      <c r="D2742">
        <v>98.047020000000003</v>
      </c>
      <c r="E2742" s="1">
        <v>-4.7026000000000004E-3</v>
      </c>
      <c r="F2742">
        <v>0.12334000000000001</v>
      </c>
      <c r="G2742">
        <f t="shared" si="255"/>
        <v>10.216499484</v>
      </c>
      <c r="H2742">
        <f t="shared" si="259"/>
        <v>8.9876751560684056</v>
      </c>
      <c r="I2742">
        <f t="shared" si="260"/>
        <v>0.97785914193562529</v>
      </c>
      <c r="J2742">
        <f t="shared" si="256"/>
        <v>1.6498333333281221E-3</v>
      </c>
      <c r="K2742">
        <f t="shared" si="257"/>
        <v>2.6799449003328491E-3</v>
      </c>
      <c r="L2742">
        <f t="shared" si="258"/>
        <v>-1.8356619533741914E-4</v>
      </c>
    </row>
    <row r="2743" spans="1:12">
      <c r="A2743">
        <v>99.986999999999995</v>
      </c>
      <c r="B2743">
        <v>27.13</v>
      </c>
      <c r="C2743" s="1">
        <v>-6.1274000000000002E-2</v>
      </c>
      <c r="D2743">
        <v>98.047020000000003</v>
      </c>
      <c r="E2743" s="1">
        <v>-1.2826000000000001E-2</v>
      </c>
      <c r="F2743">
        <v>0.12334000000000001</v>
      </c>
      <c r="G2743">
        <f t="shared" si="255"/>
        <v>10.216499484</v>
      </c>
      <c r="H2743">
        <f t="shared" si="259"/>
        <v>8.9876751560684056</v>
      </c>
      <c r="I2743">
        <f t="shared" si="260"/>
        <v>0.97785914193562529</v>
      </c>
      <c r="J2743">
        <f t="shared" si="256"/>
        <v>1.6498333333281481E-3</v>
      </c>
      <c r="K2743">
        <f t="shared" si="257"/>
        <v>2.6799808113373911E-3</v>
      </c>
      <c r="L2743">
        <f t="shared" si="258"/>
        <v>-1.8356619533742204E-4</v>
      </c>
    </row>
    <row r="2744" spans="1:12">
      <c r="A2744">
        <v>99.989000000000004</v>
      </c>
      <c r="B2744">
        <v>27.14</v>
      </c>
      <c r="C2744" s="1">
        <v>-5.8355999999999998E-2</v>
      </c>
      <c r="D2744">
        <v>98.047020000000003</v>
      </c>
      <c r="E2744" s="1">
        <v>-1.7641E-2</v>
      </c>
      <c r="F2744">
        <v>0.12334000000000001</v>
      </c>
      <c r="G2744">
        <f t="shared" si="255"/>
        <v>10.216499484</v>
      </c>
      <c r="H2744">
        <f t="shared" si="259"/>
        <v>8.9876751560684056</v>
      </c>
      <c r="I2744">
        <f t="shared" si="260"/>
        <v>0.97785914193562529</v>
      </c>
      <c r="J2744">
        <f t="shared" si="256"/>
        <v>1.4848499999953137E-3</v>
      </c>
      <c r="K2744">
        <f t="shared" si="257"/>
        <v>2.6799664468200859E-3</v>
      </c>
      <c r="L2744">
        <f t="shared" si="258"/>
        <v>-1.6520957580367764E-4</v>
      </c>
    </row>
    <row r="2745" spans="1:12">
      <c r="A2745">
        <v>99.989000000000004</v>
      </c>
      <c r="B2745">
        <v>27.15</v>
      </c>
      <c r="C2745" s="1">
        <v>-5.9327999999999999E-2</v>
      </c>
      <c r="D2745">
        <v>98.04607</v>
      </c>
      <c r="E2745" s="1">
        <v>-1.8009000000000001E-2</v>
      </c>
      <c r="F2745">
        <v>0.12334000000000001</v>
      </c>
      <c r="G2745">
        <f t="shared" si="255"/>
        <v>10.216400494</v>
      </c>
      <c r="H2745">
        <f t="shared" si="259"/>
        <v>8.9875761660684059</v>
      </c>
      <c r="I2745">
        <f t="shared" si="260"/>
        <v>0.97784837182268969</v>
      </c>
      <c r="J2745">
        <f t="shared" si="256"/>
        <v>4.9494999999848144E-4</v>
      </c>
      <c r="K2745">
        <f t="shared" si="257"/>
        <v>2.6799664468200859E-3</v>
      </c>
      <c r="L2745">
        <f t="shared" si="258"/>
        <v>-5.5070465145776469E-5</v>
      </c>
    </row>
    <row r="2746" spans="1:12">
      <c r="A2746">
        <v>99.981999999999999</v>
      </c>
      <c r="B2746">
        <v>27.16</v>
      </c>
      <c r="C2746" s="1">
        <v>-6.1275999999999997E-2</v>
      </c>
      <c r="D2746">
        <v>98.04607</v>
      </c>
      <c r="E2746" s="1">
        <v>-1.4442999999999999E-2</v>
      </c>
      <c r="F2746">
        <v>0.12334000000000001</v>
      </c>
      <c r="G2746">
        <f t="shared" si="255"/>
        <v>10.216400494</v>
      </c>
      <c r="H2746">
        <f t="shared" si="259"/>
        <v>8.9875761660684059</v>
      </c>
      <c r="I2746">
        <f t="shared" si="260"/>
        <v>0.97784837182268969</v>
      </c>
      <c r="J2746">
        <f t="shared" si="256"/>
        <v>-4.9494999999839752E-4</v>
      </c>
      <c r="K2746">
        <f t="shared" si="257"/>
        <v>2.6800167233043538E-3</v>
      </c>
      <c r="L2746">
        <f t="shared" si="258"/>
        <v>5.5070465145767131E-5</v>
      </c>
    </row>
    <row r="2747" spans="1:12">
      <c r="A2747">
        <v>99.989000000000004</v>
      </c>
      <c r="B2747">
        <v>27.17</v>
      </c>
      <c r="C2747" s="1">
        <v>-6.1274000000000002E-2</v>
      </c>
      <c r="D2747">
        <v>98.04607</v>
      </c>
      <c r="E2747" s="1">
        <v>-9.0866999999999996E-3</v>
      </c>
      <c r="F2747">
        <v>0.12334000000000001</v>
      </c>
      <c r="G2747">
        <f t="shared" si="255"/>
        <v>10.216400494</v>
      </c>
      <c r="H2747">
        <f t="shared" si="259"/>
        <v>8.9875761660684059</v>
      </c>
      <c r="I2747">
        <f t="shared" si="260"/>
        <v>0.97784837182268969</v>
      </c>
      <c r="J2747">
        <f t="shared" si="256"/>
        <v>-1.4848499999953095E-3</v>
      </c>
      <c r="K2747">
        <f t="shared" si="257"/>
        <v>2.6799664468200859E-3</v>
      </c>
      <c r="L2747">
        <f t="shared" si="258"/>
        <v>1.6521139543731442E-4</v>
      </c>
    </row>
    <row r="2748" spans="1:12">
      <c r="A2748">
        <v>99.99</v>
      </c>
      <c r="B2748">
        <v>27.18</v>
      </c>
      <c r="C2748" s="1">
        <v>-6.4190999999999998E-2</v>
      </c>
      <c r="D2748">
        <v>98.04607</v>
      </c>
      <c r="E2748" s="1">
        <v>-4.3600000000000002E-3</v>
      </c>
      <c r="F2748">
        <v>0.12334000000000001</v>
      </c>
      <c r="G2748">
        <f t="shared" si="255"/>
        <v>10.216400494</v>
      </c>
      <c r="H2748">
        <f t="shared" si="259"/>
        <v>8.9875761660684059</v>
      </c>
      <c r="I2748">
        <f t="shared" si="260"/>
        <v>0.97784837182268969</v>
      </c>
      <c r="J2748">
        <f t="shared" si="256"/>
        <v>-1.6498333333281351E-3</v>
      </c>
      <c r="K2748">
        <f t="shared" si="257"/>
        <v>2.6799592646191777E-3</v>
      </c>
      <c r="L2748">
        <f t="shared" si="258"/>
        <v>1.8356821715257305E-4</v>
      </c>
    </row>
    <row r="2749" spans="1:12">
      <c r="A2749">
        <v>99.986999999999995</v>
      </c>
      <c r="B2749">
        <v>27.19</v>
      </c>
      <c r="C2749" s="1">
        <v>-6.0302000000000001E-2</v>
      </c>
      <c r="D2749">
        <v>98.04607</v>
      </c>
      <c r="E2749" s="1">
        <v>-1.225E-3</v>
      </c>
      <c r="F2749">
        <v>0.12334000000000001</v>
      </c>
      <c r="G2749">
        <f t="shared" si="255"/>
        <v>10.216400494</v>
      </c>
      <c r="H2749">
        <f t="shared" si="259"/>
        <v>8.9875761660684059</v>
      </c>
      <c r="I2749">
        <f t="shared" si="260"/>
        <v>0.97784837182268969</v>
      </c>
      <c r="J2749">
        <f t="shared" si="256"/>
        <v>-1.6498333333280959E-3</v>
      </c>
      <c r="K2749">
        <f t="shared" si="257"/>
        <v>2.6799808113373911E-3</v>
      </c>
      <c r="L2749">
        <f t="shared" si="258"/>
        <v>1.8356821715256869E-4</v>
      </c>
    </row>
    <row r="2750" spans="1:12">
      <c r="A2750">
        <v>99.991</v>
      </c>
      <c r="B2750">
        <v>27.2</v>
      </c>
      <c r="C2750" s="1">
        <v>-6.0301E-2</v>
      </c>
      <c r="D2750">
        <v>98.04607</v>
      </c>
      <c r="E2750" s="1">
        <v>1.225E-3</v>
      </c>
      <c r="F2750">
        <v>0.12334000000000001</v>
      </c>
      <c r="G2750">
        <f t="shared" ref="G2750:G2813" si="261">(D2750/100)*$B$16</f>
        <v>10.216400494</v>
      </c>
      <c r="H2750">
        <f t="shared" si="259"/>
        <v>8.9875761660684059</v>
      </c>
      <c r="I2750">
        <f t="shared" si="260"/>
        <v>0.97784837182268969</v>
      </c>
      <c r="J2750">
        <f t="shared" ref="J2750:J2813" si="262">SLOPE(H2742:H2750,B2742:B2750)</f>
        <v>-1.48484999999531E-3</v>
      </c>
      <c r="K2750">
        <f t="shared" ref="K2750:K2813" si="263">1/(A2750+273.15)</f>
        <v>2.679952082456766E-3</v>
      </c>
      <c r="L2750">
        <f t="shared" ref="L2750:L2813" si="264">-J2750/H2750</f>
        <v>1.6521139543731445E-4</v>
      </c>
    </row>
    <row r="2751" spans="1:12">
      <c r="A2751">
        <v>99.989000000000004</v>
      </c>
      <c r="B2751">
        <v>27.21</v>
      </c>
      <c r="C2751" s="1">
        <v>-6.4190999999999998E-2</v>
      </c>
      <c r="D2751">
        <v>98.04607</v>
      </c>
      <c r="E2751" s="1">
        <v>4.3600000000000002E-3</v>
      </c>
      <c r="F2751">
        <v>0.12334000000000001</v>
      </c>
      <c r="G2751">
        <f t="shared" si="261"/>
        <v>10.216400494</v>
      </c>
      <c r="H2751">
        <f t="shared" si="259"/>
        <v>8.9875761660684059</v>
      </c>
      <c r="I2751">
        <f t="shared" si="260"/>
        <v>0.97784837182268969</v>
      </c>
      <c r="J2751">
        <f t="shared" si="262"/>
        <v>-1.1548833333296712E-3</v>
      </c>
      <c r="K2751">
        <f t="shared" si="263"/>
        <v>2.6799664468200859E-3</v>
      </c>
      <c r="L2751">
        <f t="shared" si="264"/>
        <v>1.2849775200679853E-4</v>
      </c>
    </row>
    <row r="2752" spans="1:12">
      <c r="A2752">
        <v>99.984999999999999</v>
      </c>
      <c r="B2752">
        <v>27.22</v>
      </c>
      <c r="C2752" s="1">
        <v>-6.1275000000000003E-2</v>
      </c>
      <c r="D2752">
        <v>98.04607</v>
      </c>
      <c r="E2752" s="1">
        <v>9.0866999999999996E-3</v>
      </c>
      <c r="F2752">
        <v>0.12334000000000001</v>
      </c>
      <c r="G2752">
        <f t="shared" si="261"/>
        <v>10.216400494</v>
      </c>
      <c r="H2752">
        <f t="shared" si="259"/>
        <v>8.9875761660684059</v>
      </c>
      <c r="I2752">
        <f t="shared" si="260"/>
        <v>0.97784837182268969</v>
      </c>
      <c r="J2752">
        <f t="shared" si="262"/>
        <v>-6.5993333333125021E-4</v>
      </c>
      <c r="K2752">
        <f t="shared" si="263"/>
        <v>2.6799951760086834E-3</v>
      </c>
      <c r="L2752">
        <f t="shared" si="264"/>
        <v>7.34272868610288E-5</v>
      </c>
    </row>
    <row r="2753" spans="1:12">
      <c r="A2753">
        <v>99.99</v>
      </c>
      <c r="B2753">
        <v>27.23</v>
      </c>
      <c r="C2753" s="1">
        <v>-6.0301E-2</v>
      </c>
      <c r="D2753">
        <v>98.04607</v>
      </c>
      <c r="E2753" s="1">
        <v>1.4467000000000001E-2</v>
      </c>
      <c r="F2753">
        <v>0.12334000000000001</v>
      </c>
      <c r="G2753">
        <f t="shared" si="261"/>
        <v>10.216400494</v>
      </c>
      <c r="H2753">
        <f t="shared" si="259"/>
        <v>8.9875761660684059</v>
      </c>
      <c r="I2753">
        <f t="shared" si="260"/>
        <v>0.97784837182268969</v>
      </c>
      <c r="J2753">
        <f t="shared" si="262"/>
        <v>0</v>
      </c>
      <c r="K2753">
        <f t="shared" si="263"/>
        <v>2.6799592646191777E-3</v>
      </c>
      <c r="L2753">
        <f t="shared" si="264"/>
        <v>0</v>
      </c>
    </row>
    <row r="2754" spans="1:12">
      <c r="A2754">
        <v>99.992000000000004</v>
      </c>
      <c r="B2754">
        <v>27.24</v>
      </c>
      <c r="C2754" s="1">
        <v>-6.1273000000000001E-2</v>
      </c>
      <c r="D2754">
        <v>98.04607</v>
      </c>
      <c r="E2754" s="1">
        <v>1.8423999999999999E-2</v>
      </c>
      <c r="F2754">
        <v>0.12334000000000001</v>
      </c>
      <c r="G2754">
        <f t="shared" si="261"/>
        <v>10.216400494</v>
      </c>
      <c r="H2754">
        <f t="shared" si="259"/>
        <v>8.9875761660684059</v>
      </c>
      <c r="I2754">
        <f t="shared" si="260"/>
        <v>0.97784837182268969</v>
      </c>
      <c r="J2754">
        <f t="shared" si="262"/>
        <v>0</v>
      </c>
      <c r="K2754">
        <f t="shared" si="263"/>
        <v>2.6799449003328491E-3</v>
      </c>
      <c r="L2754">
        <f t="shared" si="264"/>
        <v>0</v>
      </c>
    </row>
    <row r="2755" spans="1:12">
      <c r="A2755">
        <v>99.992000000000004</v>
      </c>
      <c r="B2755">
        <v>27.25</v>
      </c>
      <c r="C2755" s="1">
        <v>-6.2246000000000003E-2</v>
      </c>
      <c r="D2755">
        <v>98.047020000000003</v>
      </c>
      <c r="E2755" s="1">
        <v>1.9650000000000001E-2</v>
      </c>
      <c r="F2755">
        <v>0.12334000000000001</v>
      </c>
      <c r="G2755">
        <f t="shared" si="261"/>
        <v>10.216499484</v>
      </c>
      <c r="H2755">
        <f t="shared" si="259"/>
        <v>8.9876751560684056</v>
      </c>
      <c r="I2755">
        <f t="shared" si="260"/>
        <v>0.97785914193562529</v>
      </c>
      <c r="J2755">
        <f t="shared" si="262"/>
        <v>6.5993333333128014E-4</v>
      </c>
      <c r="K2755">
        <f t="shared" si="263"/>
        <v>2.6799449003328491E-3</v>
      </c>
      <c r="L2755">
        <f t="shared" si="264"/>
        <v>-7.3426478134971148E-5</v>
      </c>
    </row>
    <row r="2756" spans="1:12">
      <c r="A2756">
        <v>99.995999999999995</v>
      </c>
      <c r="B2756">
        <v>27.26</v>
      </c>
      <c r="C2756" s="1">
        <v>-6.6134999999999999E-2</v>
      </c>
      <c r="D2756">
        <v>98.047020000000003</v>
      </c>
      <c r="E2756" s="1">
        <v>1.8852000000000001E-2</v>
      </c>
      <c r="F2756">
        <v>0.12335</v>
      </c>
      <c r="G2756">
        <f t="shared" si="261"/>
        <v>10.216499484</v>
      </c>
      <c r="H2756">
        <f t="shared" si="259"/>
        <v>8.9876751560684056</v>
      </c>
      <c r="I2756">
        <f t="shared" si="260"/>
        <v>0.97785914193562529</v>
      </c>
      <c r="J2756">
        <f t="shared" si="262"/>
        <v>1.1548833333297115E-3</v>
      </c>
      <c r="K2756">
        <f t="shared" si="263"/>
        <v>2.6799161722221333E-3</v>
      </c>
      <c r="L2756">
        <f t="shared" si="264"/>
        <v>-1.284963367361963E-4</v>
      </c>
    </row>
    <row r="2757" spans="1:12">
      <c r="A2757">
        <v>100.001</v>
      </c>
      <c r="B2757">
        <v>27.27</v>
      </c>
      <c r="C2757" s="1">
        <v>-6.6133999999999998E-2</v>
      </c>
      <c r="D2757">
        <v>98.047020000000003</v>
      </c>
      <c r="E2757" s="1">
        <v>1.8568000000000001E-2</v>
      </c>
      <c r="F2757">
        <v>0.12335</v>
      </c>
      <c r="G2757">
        <f t="shared" si="261"/>
        <v>10.216499484</v>
      </c>
      <c r="H2757">
        <f t="shared" si="259"/>
        <v>8.9876751560684056</v>
      </c>
      <c r="I2757">
        <f t="shared" si="260"/>
        <v>0.97785914193562529</v>
      </c>
      <c r="J2757">
        <f t="shared" si="262"/>
        <v>1.4848499999953471E-3</v>
      </c>
      <c r="K2757">
        <f t="shared" si="263"/>
        <v>2.6798802629498519E-3</v>
      </c>
      <c r="L2757">
        <f t="shared" si="264"/>
        <v>-1.6520957580368138E-4</v>
      </c>
    </row>
    <row r="2758" spans="1:12">
      <c r="A2758">
        <v>100.006</v>
      </c>
      <c r="B2758">
        <v>27.28</v>
      </c>
      <c r="C2758" s="1">
        <v>-6.4188999999999996E-2</v>
      </c>
      <c r="D2758">
        <v>98.047020000000003</v>
      </c>
      <c r="E2758" s="1">
        <v>2.0424000000000001E-2</v>
      </c>
      <c r="F2758">
        <v>0.12335</v>
      </c>
      <c r="G2758">
        <f t="shared" si="261"/>
        <v>10.216499484</v>
      </c>
      <c r="H2758">
        <f t="shared" si="259"/>
        <v>8.9876751560684056</v>
      </c>
      <c r="I2758">
        <f t="shared" si="260"/>
        <v>0.97785914193562529</v>
      </c>
      <c r="J2758">
        <f t="shared" si="262"/>
        <v>1.6498333333281219E-3</v>
      </c>
      <c r="K2758">
        <f t="shared" si="263"/>
        <v>2.6798443546398828E-3</v>
      </c>
      <c r="L2758">
        <f t="shared" si="264"/>
        <v>-1.8356619533741912E-4</v>
      </c>
    </row>
    <row r="2759" spans="1:12">
      <c r="A2759">
        <v>100.00700000000001</v>
      </c>
      <c r="B2759">
        <v>27.29</v>
      </c>
      <c r="C2759" s="1">
        <v>-7.0996000000000004E-2</v>
      </c>
      <c r="D2759">
        <v>98.047020000000003</v>
      </c>
      <c r="E2759" s="1">
        <v>2.3647000000000001E-2</v>
      </c>
      <c r="F2759">
        <v>0.12335</v>
      </c>
      <c r="G2759">
        <f t="shared" si="261"/>
        <v>10.216499484</v>
      </c>
      <c r="H2759">
        <f t="shared" si="259"/>
        <v>8.9876751560684056</v>
      </c>
      <c r="I2759">
        <f t="shared" si="260"/>
        <v>0.97785914193562529</v>
      </c>
      <c r="J2759">
        <f t="shared" si="262"/>
        <v>1.6498333333281477E-3</v>
      </c>
      <c r="K2759">
        <f t="shared" si="263"/>
        <v>2.679837173093363E-3</v>
      </c>
      <c r="L2759">
        <f t="shared" si="264"/>
        <v>-1.8356619533742199E-4</v>
      </c>
    </row>
    <row r="2760" spans="1:12">
      <c r="A2760">
        <v>100.005</v>
      </c>
      <c r="B2760">
        <v>27.3</v>
      </c>
      <c r="C2760" s="1">
        <v>-7.3913999999999994E-2</v>
      </c>
      <c r="D2760">
        <v>98.047979999999995</v>
      </c>
      <c r="E2760" s="1">
        <v>2.5899999999999999E-2</v>
      </c>
      <c r="F2760">
        <v>0.12335</v>
      </c>
      <c r="G2760">
        <f t="shared" si="261"/>
        <v>10.216599515999999</v>
      </c>
      <c r="H2760">
        <f t="shared" si="259"/>
        <v>8.9877751880684045</v>
      </c>
      <c r="I2760">
        <f t="shared" si="260"/>
        <v>0.9778700254181707</v>
      </c>
      <c r="J2760">
        <f t="shared" si="262"/>
        <v>2.1517299999877196E-3</v>
      </c>
      <c r="K2760">
        <f t="shared" si="263"/>
        <v>2.6798515362248935E-3</v>
      </c>
      <c r="L2760">
        <f t="shared" si="264"/>
        <v>-2.3940629966403908E-4</v>
      </c>
    </row>
    <row r="2761" spans="1:12">
      <c r="A2761">
        <v>100.003</v>
      </c>
      <c r="B2761">
        <v>27.31</v>
      </c>
      <c r="C2761" s="1">
        <v>-7.5858999999999996E-2</v>
      </c>
      <c r="D2761">
        <v>98.047979999999995</v>
      </c>
      <c r="E2761" s="1">
        <v>2.4553999999999999E-2</v>
      </c>
      <c r="F2761">
        <v>0.12335</v>
      </c>
      <c r="G2761">
        <f t="shared" si="261"/>
        <v>10.216599515999999</v>
      </c>
      <c r="H2761">
        <f t="shared" si="259"/>
        <v>8.9877751880684045</v>
      </c>
      <c r="I2761">
        <f t="shared" si="260"/>
        <v>0.9778700254181707</v>
      </c>
      <c r="J2761">
        <f t="shared" si="262"/>
        <v>2.3219233333164409E-3</v>
      </c>
      <c r="K2761">
        <f t="shared" si="263"/>
        <v>2.6798658995103889E-3</v>
      </c>
      <c r="L2761">
        <f t="shared" si="264"/>
        <v>-2.5834239116248457E-4</v>
      </c>
    </row>
    <row r="2762" spans="1:12">
      <c r="A2762">
        <v>100.003</v>
      </c>
      <c r="B2762">
        <v>27.32</v>
      </c>
      <c r="C2762" s="1">
        <v>-7.0024000000000003E-2</v>
      </c>
      <c r="D2762">
        <v>98.047979999999995</v>
      </c>
      <c r="E2762" s="1">
        <v>1.8426999999999999E-2</v>
      </c>
      <c r="F2762">
        <v>0.12335</v>
      </c>
      <c r="G2762">
        <f t="shared" si="261"/>
        <v>10.216599515999999</v>
      </c>
      <c r="H2762">
        <f t="shared" si="259"/>
        <v>8.9877751880684045</v>
      </c>
      <c r="I2762">
        <f t="shared" si="260"/>
        <v>0.9778700254181707</v>
      </c>
      <c r="J2762">
        <f t="shared" si="262"/>
        <v>2.1604133333141943E-3</v>
      </c>
      <c r="K2762">
        <f t="shared" si="263"/>
        <v>2.6798658995103889E-3</v>
      </c>
      <c r="L2762">
        <f t="shared" si="264"/>
        <v>-2.4037242678056977E-4</v>
      </c>
    </row>
    <row r="2763" spans="1:12">
      <c r="A2763">
        <v>100.011</v>
      </c>
      <c r="B2763">
        <v>27.33</v>
      </c>
      <c r="C2763" s="1">
        <v>-8.0717999999999998E-2</v>
      </c>
      <c r="D2763">
        <v>98.048940000000002</v>
      </c>
      <c r="E2763" s="1">
        <v>9.5908999999999994E-3</v>
      </c>
      <c r="F2763">
        <v>0.12335</v>
      </c>
      <c r="G2763">
        <f t="shared" si="261"/>
        <v>10.216699548000001</v>
      </c>
      <c r="H2763">
        <f t="shared" si="259"/>
        <v>8.9878752200684069</v>
      </c>
      <c r="I2763">
        <f t="shared" si="260"/>
        <v>0.97788090890071655</v>
      </c>
      <c r="J2763">
        <f t="shared" si="262"/>
        <v>2.3340799999971725E-3</v>
      </c>
      <c r="K2763">
        <f t="shared" si="263"/>
        <v>2.6798084472921878E-3</v>
      </c>
      <c r="L2763">
        <f t="shared" si="264"/>
        <v>-2.5969207881141541E-4</v>
      </c>
    </row>
    <row r="2764" spans="1:12">
      <c r="A2764">
        <v>100.012</v>
      </c>
      <c r="B2764">
        <v>27.34</v>
      </c>
      <c r="C2764" s="1">
        <v>-8.0717999999999998E-2</v>
      </c>
      <c r="D2764">
        <v>98.048940000000002</v>
      </c>
      <c r="E2764" s="1">
        <v>2.4352000000000002E-3</v>
      </c>
      <c r="F2764">
        <v>0.12335</v>
      </c>
      <c r="G2764">
        <f t="shared" si="261"/>
        <v>10.216699548000001</v>
      </c>
      <c r="H2764">
        <f t="shared" si="259"/>
        <v>8.9878752200684069</v>
      </c>
      <c r="I2764">
        <f t="shared" si="260"/>
        <v>0.97788090890071655</v>
      </c>
      <c r="J2764">
        <f t="shared" si="262"/>
        <v>2.8342400000092669E-3</v>
      </c>
      <c r="K2764">
        <f t="shared" si="263"/>
        <v>2.6798012659381182E-3</v>
      </c>
      <c r="L2764">
        <f t="shared" si="264"/>
        <v>-3.1534038141527463E-4</v>
      </c>
    </row>
    <row r="2765" spans="1:12">
      <c r="A2765">
        <v>100.01300000000001</v>
      </c>
      <c r="B2765">
        <v>27.35</v>
      </c>
      <c r="C2765" s="1">
        <v>-7.8771999999999995E-2</v>
      </c>
      <c r="D2765">
        <v>98.047979999999995</v>
      </c>
      <c r="E2765" s="1">
        <v>9.0149000000000002E-4</v>
      </c>
      <c r="F2765">
        <v>0.12335</v>
      </c>
      <c r="G2765">
        <f t="shared" si="261"/>
        <v>10.216599515999999</v>
      </c>
      <c r="H2765">
        <f t="shared" si="259"/>
        <v>8.9877751880684045</v>
      </c>
      <c r="I2765">
        <f t="shared" si="260"/>
        <v>0.9778700254181707</v>
      </c>
      <c r="J2765">
        <f t="shared" si="262"/>
        <v>2.3340800000030094E-3</v>
      </c>
      <c r="K2765">
        <f t="shared" si="263"/>
        <v>2.6797940846225374E-3</v>
      </c>
      <c r="L2765">
        <f t="shared" si="264"/>
        <v>-2.5969496912891019E-4</v>
      </c>
    </row>
    <row r="2766" spans="1:12">
      <c r="A2766">
        <v>100.015</v>
      </c>
      <c r="B2766">
        <v>27.36</v>
      </c>
      <c r="C2766" s="1">
        <v>-8.2661999999999999E-2</v>
      </c>
      <c r="D2766">
        <v>98.047979999999995</v>
      </c>
      <c r="E2766" s="1">
        <v>5.6337999999999996E-3</v>
      </c>
      <c r="F2766">
        <v>0.12336</v>
      </c>
      <c r="G2766">
        <f t="shared" si="261"/>
        <v>10.216599515999999</v>
      </c>
      <c r="H2766">
        <f t="shared" si="259"/>
        <v>8.9877751880684045</v>
      </c>
      <c r="I2766">
        <f t="shared" si="260"/>
        <v>0.9778700254181707</v>
      </c>
      <c r="J2766">
        <f t="shared" si="262"/>
        <v>1.6671999999987722E-3</v>
      </c>
      <c r="K2766">
        <f t="shared" si="263"/>
        <v>2.6797797221068433E-3</v>
      </c>
      <c r="L2766">
        <f t="shared" si="264"/>
        <v>-1.8549640652027437E-4</v>
      </c>
    </row>
    <row r="2767" spans="1:12">
      <c r="A2767">
        <v>100.017</v>
      </c>
      <c r="B2767">
        <v>27.37</v>
      </c>
      <c r="C2767" s="1">
        <v>-8.6551000000000003E-2</v>
      </c>
      <c r="D2767">
        <v>98.047979999999995</v>
      </c>
      <c r="E2767" s="1">
        <v>1.3355000000000001E-2</v>
      </c>
      <c r="F2767">
        <v>0.12336</v>
      </c>
      <c r="G2767">
        <f t="shared" si="261"/>
        <v>10.216599515999999</v>
      </c>
      <c r="H2767">
        <f t="shared" si="259"/>
        <v>8.9877751880684045</v>
      </c>
      <c r="I2767">
        <f t="shared" si="260"/>
        <v>0.9778700254181707</v>
      </c>
      <c r="J2767">
        <f t="shared" si="262"/>
        <v>8.3359999999639903E-4</v>
      </c>
      <c r="K2767">
        <f t="shared" si="263"/>
        <v>2.6797653597451011E-3</v>
      </c>
      <c r="L2767">
        <f t="shared" si="264"/>
        <v>-9.2748203259804835E-5</v>
      </c>
    </row>
    <row r="2768" spans="1:12">
      <c r="A2768">
        <v>100.02500000000001</v>
      </c>
      <c r="B2768">
        <v>27.38</v>
      </c>
      <c r="C2768" s="1">
        <v>-8.6548E-2</v>
      </c>
      <c r="D2768">
        <v>98.048940000000002</v>
      </c>
      <c r="E2768" s="1">
        <v>1.9137000000000001E-2</v>
      </c>
      <c r="F2768">
        <v>0.12336</v>
      </c>
      <c r="G2768">
        <f t="shared" si="261"/>
        <v>10.216699548000001</v>
      </c>
      <c r="H2768">
        <f t="shared" si="259"/>
        <v>8.9878752200684069</v>
      </c>
      <c r="I2768">
        <f t="shared" si="260"/>
        <v>0.97788090890071655</v>
      </c>
      <c r="J2768">
        <f t="shared" si="262"/>
        <v>5.0016000001203056E-4</v>
      </c>
      <c r="K2768">
        <f t="shared" si="263"/>
        <v>2.6797079118376101E-3</v>
      </c>
      <c r="L2768">
        <f t="shared" si="264"/>
        <v>-5.5648302603852105E-5</v>
      </c>
    </row>
    <row r="2769" spans="1:12">
      <c r="A2769">
        <v>100.023</v>
      </c>
      <c r="B2769">
        <v>27.39</v>
      </c>
      <c r="C2769" s="1">
        <v>-9.3355999999999995E-2</v>
      </c>
      <c r="D2769">
        <v>98.048940000000002</v>
      </c>
      <c r="E2769" s="1">
        <v>1.9800999999999999E-2</v>
      </c>
      <c r="F2769">
        <v>0.12336</v>
      </c>
      <c r="G2769">
        <f t="shared" si="261"/>
        <v>10.216699548000001</v>
      </c>
      <c r="H2769">
        <f t="shared" si="259"/>
        <v>8.9878752200684069</v>
      </c>
      <c r="I2769">
        <f t="shared" si="260"/>
        <v>0.97788090890071655</v>
      </c>
      <c r="J2769">
        <f t="shared" si="262"/>
        <v>6.6688000001605119E-4</v>
      </c>
      <c r="K2769">
        <f t="shared" si="263"/>
        <v>2.6797222735835658E-3</v>
      </c>
      <c r="L2769">
        <f t="shared" si="264"/>
        <v>-7.419773680513731E-5</v>
      </c>
    </row>
    <row r="2770" spans="1:12">
      <c r="A2770">
        <v>100.026</v>
      </c>
      <c r="B2770">
        <v>27.4</v>
      </c>
      <c r="C2770">
        <v>-0.10211000000000001</v>
      </c>
      <c r="D2770">
        <v>98.048940000000002</v>
      </c>
      <c r="E2770" s="1">
        <v>1.6278000000000001E-2</v>
      </c>
      <c r="F2770">
        <v>0.12336</v>
      </c>
      <c r="G2770">
        <f t="shared" si="261"/>
        <v>10.216699548000001</v>
      </c>
      <c r="H2770">
        <f t="shared" si="259"/>
        <v>8.9878752200684069</v>
      </c>
      <c r="I2770">
        <f t="shared" si="260"/>
        <v>0.97788090890071655</v>
      </c>
      <c r="J2770">
        <f t="shared" si="262"/>
        <v>6.6688000001605531E-4</v>
      </c>
      <c r="K2770">
        <f t="shared" si="263"/>
        <v>2.6797007310223595E-3</v>
      </c>
      <c r="L2770">
        <f t="shared" si="264"/>
        <v>-7.4197736805137757E-5</v>
      </c>
    </row>
    <row r="2771" spans="1:12">
      <c r="A2771">
        <v>100.032</v>
      </c>
      <c r="B2771">
        <v>27.41</v>
      </c>
      <c r="C2771">
        <v>-0.10113</v>
      </c>
      <c r="D2771">
        <v>98.049899999999994</v>
      </c>
      <c r="E2771" s="1">
        <v>1.1879000000000001E-2</v>
      </c>
      <c r="F2771">
        <v>0.12336</v>
      </c>
      <c r="G2771">
        <f t="shared" si="261"/>
        <v>10.216799579999998</v>
      </c>
      <c r="H2771">
        <f t="shared" si="259"/>
        <v>8.987975252068404</v>
      </c>
      <c r="I2771">
        <f t="shared" si="260"/>
        <v>0.97789179238326174</v>
      </c>
      <c r="J2771">
        <f t="shared" si="262"/>
        <v>1.1670399999926032E-3</v>
      </c>
      <c r="K2771">
        <f t="shared" si="263"/>
        <v>2.6796576469390273E-3</v>
      </c>
      <c r="L2771">
        <f t="shared" si="264"/>
        <v>-1.2984459427878734E-4</v>
      </c>
    </row>
    <row r="2772" spans="1:12">
      <c r="A2772">
        <v>100.04</v>
      </c>
      <c r="B2772">
        <v>27.42</v>
      </c>
      <c r="C2772">
        <v>-0.10016</v>
      </c>
      <c r="D2772">
        <v>98.048940000000002</v>
      </c>
      <c r="E2772" s="1">
        <v>8.8480999999999994E-3</v>
      </c>
      <c r="F2772">
        <v>0.12336999999999999</v>
      </c>
      <c r="G2772">
        <f t="shared" si="261"/>
        <v>10.216699548000001</v>
      </c>
      <c r="H2772">
        <f t="shared" si="259"/>
        <v>8.9878752200684069</v>
      </c>
      <c r="I2772">
        <f t="shared" si="260"/>
        <v>0.97788090890071655</v>
      </c>
      <c r="J2772">
        <f t="shared" si="262"/>
        <v>1.5004800000095447E-3</v>
      </c>
      <c r="K2772">
        <f t="shared" si="263"/>
        <v>2.6796002036496157E-3</v>
      </c>
      <c r="L2772">
        <f t="shared" si="264"/>
        <v>-1.6694490780860268E-4</v>
      </c>
    </row>
    <row r="2773" spans="1:12">
      <c r="A2773">
        <v>100.04300000000001</v>
      </c>
      <c r="B2773">
        <v>27.43</v>
      </c>
      <c r="C2773">
        <v>-0.10696</v>
      </c>
      <c r="D2773">
        <v>98.048940000000002</v>
      </c>
      <c r="E2773" s="1">
        <v>6.8244999999999998E-3</v>
      </c>
      <c r="F2773">
        <v>0.12336999999999999</v>
      </c>
      <c r="G2773">
        <f t="shared" si="261"/>
        <v>10.216699548000001</v>
      </c>
      <c r="H2773">
        <f t="shared" si="259"/>
        <v>8.9878752200684069</v>
      </c>
      <c r="I2773">
        <f t="shared" si="260"/>
        <v>0.97788090890071655</v>
      </c>
      <c r="J2773">
        <f t="shared" si="262"/>
        <v>1.8339200000264953E-3</v>
      </c>
      <c r="K2773">
        <f t="shared" si="263"/>
        <v>2.6795786630510218E-3</v>
      </c>
      <c r="L2773">
        <f t="shared" si="264"/>
        <v>-2.0404377621216434E-4</v>
      </c>
    </row>
    <row r="2774" spans="1:12">
      <c r="A2774">
        <v>100.047</v>
      </c>
      <c r="B2774">
        <v>27.44</v>
      </c>
      <c r="C2774">
        <v>-0.11279</v>
      </c>
      <c r="D2774">
        <v>98.049899999999994</v>
      </c>
      <c r="E2774" s="1">
        <v>6.0863000000000002E-3</v>
      </c>
      <c r="F2774">
        <v>0.12336999999999999</v>
      </c>
      <c r="G2774">
        <f t="shared" si="261"/>
        <v>10.216799579999998</v>
      </c>
      <c r="H2774">
        <f t="shared" si="259"/>
        <v>8.987975252068404</v>
      </c>
      <c r="I2774">
        <f t="shared" si="260"/>
        <v>0.97789179238326174</v>
      </c>
      <c r="J2774">
        <f t="shared" si="262"/>
        <v>2.0006400000038434E-3</v>
      </c>
      <c r="K2774">
        <f t="shared" si="263"/>
        <v>2.6795499427916085E-3</v>
      </c>
      <c r="L2774">
        <f t="shared" si="264"/>
        <v>-2.2259073305118813E-4</v>
      </c>
    </row>
    <row r="2775" spans="1:12">
      <c r="A2775">
        <v>100.053</v>
      </c>
      <c r="B2775">
        <v>27.45</v>
      </c>
      <c r="C2775">
        <v>-0.11765</v>
      </c>
      <c r="D2775">
        <v>98.049899999999994</v>
      </c>
      <c r="E2775" s="1">
        <v>7.8270000000000006E-3</v>
      </c>
      <c r="F2775">
        <v>0.12338</v>
      </c>
      <c r="G2775">
        <f t="shared" si="261"/>
        <v>10.216799579999998</v>
      </c>
      <c r="H2775">
        <f t="shared" si="259"/>
        <v>8.987975252068404</v>
      </c>
      <c r="I2775">
        <f t="shared" si="260"/>
        <v>0.97789179238326174</v>
      </c>
      <c r="J2775">
        <f t="shared" si="262"/>
        <v>1.8339199999820779E-3</v>
      </c>
      <c r="K2775">
        <f t="shared" si="263"/>
        <v>2.679506863556831E-3</v>
      </c>
      <c r="L2775">
        <f t="shared" si="264"/>
        <v>-2.0404150529453646E-4</v>
      </c>
    </row>
    <row r="2776" spans="1:12">
      <c r="A2776">
        <v>100.06</v>
      </c>
      <c r="B2776">
        <v>27.46</v>
      </c>
      <c r="C2776">
        <v>-0.12543000000000001</v>
      </c>
      <c r="D2776">
        <v>98.048940000000002</v>
      </c>
      <c r="E2776" s="1">
        <v>1.1247999999999999E-2</v>
      </c>
      <c r="F2776">
        <v>0.12338</v>
      </c>
      <c r="G2776">
        <f t="shared" si="261"/>
        <v>10.216699548000001</v>
      </c>
      <c r="H2776">
        <f t="shared" si="259"/>
        <v>8.9878752200684069</v>
      </c>
      <c r="I2776">
        <f t="shared" si="260"/>
        <v>0.97788090890071655</v>
      </c>
      <c r="J2776">
        <f t="shared" si="262"/>
        <v>6.6687999998055712E-4</v>
      </c>
      <c r="K2776">
        <f t="shared" si="263"/>
        <v>2.6794566062002629E-3</v>
      </c>
      <c r="L2776">
        <f t="shared" si="264"/>
        <v>-7.4197736801188198E-5</v>
      </c>
    </row>
    <row r="2777" spans="1:12">
      <c r="A2777">
        <v>100.068</v>
      </c>
      <c r="B2777">
        <v>27.47</v>
      </c>
      <c r="C2777">
        <v>-0.12639</v>
      </c>
      <c r="D2777">
        <v>98.048940000000002</v>
      </c>
      <c r="E2777" s="1">
        <v>1.5558000000000001E-2</v>
      </c>
      <c r="F2777">
        <v>0.12338</v>
      </c>
      <c r="G2777">
        <f t="shared" si="261"/>
        <v>10.216699548000001</v>
      </c>
      <c r="H2777">
        <f t="shared" si="259"/>
        <v>8.9878752200684069</v>
      </c>
      <c r="I2777">
        <f t="shared" si="260"/>
        <v>0.97788090890071655</v>
      </c>
      <c r="J2777">
        <f t="shared" si="262"/>
        <v>1.6671999999515012E-4</v>
      </c>
      <c r="K2777">
        <f t="shared" si="263"/>
        <v>2.6793991715297763E-3</v>
      </c>
      <c r="L2777">
        <f t="shared" si="264"/>
        <v>-1.8549434200298256E-5</v>
      </c>
    </row>
    <row r="2778" spans="1:12">
      <c r="A2778">
        <v>100.07599999999999</v>
      </c>
      <c r="B2778">
        <v>27.48</v>
      </c>
      <c r="C2778">
        <v>-0.13125000000000001</v>
      </c>
      <c r="D2778">
        <v>98.05086</v>
      </c>
      <c r="E2778" s="1">
        <v>1.9236E-2</v>
      </c>
      <c r="F2778">
        <v>0.12339</v>
      </c>
      <c r="G2778">
        <f t="shared" si="261"/>
        <v>10.216899611999999</v>
      </c>
      <c r="H2778">
        <f t="shared" si="259"/>
        <v>8.9880752840684046</v>
      </c>
      <c r="I2778">
        <f t="shared" si="260"/>
        <v>0.97790267586580737</v>
      </c>
      <c r="J2778">
        <f t="shared" si="262"/>
        <v>1.0003199999945537E-3</v>
      </c>
      <c r="K2778">
        <f t="shared" si="263"/>
        <v>2.6793417393214834E-3</v>
      </c>
      <c r="L2778">
        <f t="shared" si="264"/>
        <v>-1.1129412787269892E-4</v>
      </c>
    </row>
    <row r="2779" spans="1:12">
      <c r="A2779">
        <v>100.08199999999999</v>
      </c>
      <c r="B2779">
        <v>27.49</v>
      </c>
      <c r="C2779">
        <v>-0.14194000000000001</v>
      </c>
      <c r="D2779">
        <v>98.049899999999994</v>
      </c>
      <c r="E2779" s="1">
        <v>1.9689000000000002E-2</v>
      </c>
      <c r="F2779">
        <v>0.12339</v>
      </c>
      <c r="G2779">
        <f t="shared" si="261"/>
        <v>10.216799579999998</v>
      </c>
      <c r="H2779">
        <f t="shared" si="259"/>
        <v>8.987975252068404</v>
      </c>
      <c r="I2779">
        <f t="shared" si="260"/>
        <v>0.97789179238326174</v>
      </c>
      <c r="J2779">
        <f t="shared" si="262"/>
        <v>8.3359999999350442E-4</v>
      </c>
      <c r="K2779">
        <f t="shared" si="263"/>
        <v>2.6792986667809838E-3</v>
      </c>
      <c r="L2779">
        <f t="shared" si="264"/>
        <v>-9.2746138770427518E-5</v>
      </c>
    </row>
    <row r="2780" spans="1:12">
      <c r="A2780">
        <v>100.093</v>
      </c>
      <c r="B2780">
        <v>27.5</v>
      </c>
      <c r="C2780">
        <v>-0.14485000000000001</v>
      </c>
      <c r="D2780">
        <v>98.049899999999994</v>
      </c>
      <c r="E2780" s="1">
        <v>1.5786000000000001E-2</v>
      </c>
      <c r="F2780">
        <v>0.1234</v>
      </c>
      <c r="G2780">
        <f t="shared" si="261"/>
        <v>10.216799579999998</v>
      </c>
      <c r="H2780">
        <f t="shared" si="259"/>
        <v>8.987975252068404</v>
      </c>
      <c r="I2780">
        <f t="shared" si="260"/>
        <v>0.97789179238326174</v>
      </c>
      <c r="J2780">
        <f t="shared" si="262"/>
        <v>1.3337599999730318E-3</v>
      </c>
      <c r="K2780">
        <f t="shared" si="263"/>
        <v>2.6792197040533916E-3</v>
      </c>
      <c r="L2780">
        <f t="shared" si="264"/>
        <v>-1.4839382203083986E-4</v>
      </c>
    </row>
    <row r="2781" spans="1:12">
      <c r="A2781">
        <v>100.101</v>
      </c>
      <c r="B2781">
        <v>27.51</v>
      </c>
      <c r="C2781">
        <v>-0.14874000000000001</v>
      </c>
      <c r="D2781">
        <v>98.05086</v>
      </c>
      <c r="E2781" s="1">
        <v>8.2102000000000008E-3</v>
      </c>
      <c r="F2781">
        <v>0.1234</v>
      </c>
      <c r="G2781">
        <f t="shared" si="261"/>
        <v>10.216899611999999</v>
      </c>
      <c r="H2781">
        <f t="shared" si="259"/>
        <v>8.9880752840684046</v>
      </c>
      <c r="I2781">
        <f t="shared" si="260"/>
        <v>0.97790267586580737</v>
      </c>
      <c r="J2781">
        <f t="shared" si="262"/>
        <v>1.6671999999810676E-3</v>
      </c>
      <c r="K2781">
        <f t="shared" si="263"/>
        <v>2.6791622795384342E-3</v>
      </c>
      <c r="L2781">
        <f t="shared" si="264"/>
        <v>-1.854902131200684E-4</v>
      </c>
    </row>
    <row r="2782" spans="1:12">
      <c r="A2782">
        <v>100.11199999999999</v>
      </c>
      <c r="B2782">
        <v>27.52</v>
      </c>
      <c r="C2782">
        <v>-0.16234000000000001</v>
      </c>
      <c r="D2782">
        <v>98.05086</v>
      </c>
      <c r="E2782" s="1">
        <v>-1.5671000000000001E-3</v>
      </c>
      <c r="F2782">
        <v>0.12341000000000001</v>
      </c>
      <c r="G2782">
        <f t="shared" si="261"/>
        <v>10.216899611999999</v>
      </c>
      <c r="H2782">
        <f t="shared" si="259"/>
        <v>8.9880752840684046</v>
      </c>
      <c r="I2782">
        <f t="shared" si="260"/>
        <v>0.97790267586580737</v>
      </c>
      <c r="J2782">
        <f t="shared" si="262"/>
        <v>1.6671999999929167E-3</v>
      </c>
      <c r="K2782">
        <f t="shared" si="263"/>
        <v>2.6790833248495701E-3</v>
      </c>
      <c r="L2782">
        <f t="shared" si="264"/>
        <v>-1.8549021312138671E-4</v>
      </c>
    </row>
    <row r="2783" spans="1:12">
      <c r="A2783">
        <v>100.116</v>
      </c>
      <c r="B2783">
        <v>27.53</v>
      </c>
      <c r="C2783">
        <v>-0.16816999999999999</v>
      </c>
      <c r="D2783">
        <v>98.05086</v>
      </c>
      <c r="E2783" s="1">
        <v>-1.1396999999999999E-2</v>
      </c>
      <c r="F2783">
        <v>0.12341000000000001</v>
      </c>
      <c r="G2783">
        <f t="shared" si="261"/>
        <v>10.216899611999999</v>
      </c>
      <c r="H2783">
        <f t="shared" ref="H2783:H2846" si="265">G2783-G$27-E$27</f>
        <v>8.9880752840684046</v>
      </c>
      <c r="I2783">
        <f t="shared" ref="I2783:I2846" si="266">H2783/(G$30-G$27-E$27)</f>
        <v>0.97790267586580737</v>
      </c>
      <c r="J2783">
        <f t="shared" si="262"/>
        <v>2.1673599999842111E-3</v>
      </c>
      <c r="K2783">
        <f t="shared" si="263"/>
        <v>2.6790546152073861E-3</v>
      </c>
      <c r="L2783">
        <f t="shared" si="264"/>
        <v>-2.4113727705707056E-4</v>
      </c>
    </row>
    <row r="2784" spans="1:12">
      <c r="A2784">
        <v>100.128</v>
      </c>
      <c r="B2784">
        <v>27.54</v>
      </c>
      <c r="C2784">
        <v>-0.17496</v>
      </c>
      <c r="D2784">
        <v>98.049899999999994</v>
      </c>
      <c r="E2784" s="1">
        <v>-1.8402000000000002E-2</v>
      </c>
      <c r="F2784">
        <v>0.12342</v>
      </c>
      <c r="G2784">
        <f t="shared" si="261"/>
        <v>10.216799579999998</v>
      </c>
      <c r="H2784">
        <f t="shared" si="265"/>
        <v>8.987975252068404</v>
      </c>
      <c r="I2784">
        <f t="shared" si="266"/>
        <v>0.97789179238326174</v>
      </c>
      <c r="J2784">
        <f t="shared" si="262"/>
        <v>1.8339199999702945E-3</v>
      </c>
      <c r="K2784">
        <f t="shared" si="263"/>
        <v>2.6789684899726214E-3</v>
      </c>
      <c r="L2784">
        <f t="shared" si="264"/>
        <v>-2.0404150529322544E-4</v>
      </c>
    </row>
    <row r="2785" spans="1:12">
      <c r="A2785">
        <v>100.139</v>
      </c>
      <c r="B2785">
        <v>27.55</v>
      </c>
      <c r="C2785">
        <v>-0.18467</v>
      </c>
      <c r="D2785">
        <v>98.049899999999994</v>
      </c>
      <c r="E2785" s="1">
        <v>-2.2353000000000001E-2</v>
      </c>
      <c r="F2785">
        <v>0.12342</v>
      </c>
      <c r="G2785">
        <f t="shared" si="261"/>
        <v>10.216799579999998</v>
      </c>
      <c r="H2785">
        <f t="shared" si="265"/>
        <v>8.987975252068404</v>
      </c>
      <c r="I2785">
        <f t="shared" si="266"/>
        <v>0.97789179238326174</v>
      </c>
      <c r="J2785">
        <f t="shared" si="262"/>
        <v>6.6687999998061632E-4</v>
      </c>
      <c r="K2785">
        <f t="shared" si="263"/>
        <v>2.6788895467050999E-3</v>
      </c>
      <c r="L2785">
        <f t="shared" si="264"/>
        <v>-7.4196911014763552E-5</v>
      </c>
    </row>
    <row r="2786" spans="1:12">
      <c r="A2786">
        <v>100.14700000000001</v>
      </c>
      <c r="B2786">
        <v>27.56</v>
      </c>
      <c r="C2786">
        <v>-0.19147</v>
      </c>
      <c r="D2786">
        <v>98.049899999999994</v>
      </c>
      <c r="E2786" s="1">
        <v>-2.5170999999999999E-2</v>
      </c>
      <c r="F2786">
        <v>0.12343</v>
      </c>
      <c r="G2786">
        <f t="shared" si="261"/>
        <v>10.216799579999998</v>
      </c>
      <c r="H2786">
        <f t="shared" si="265"/>
        <v>8.987975252068404</v>
      </c>
      <c r="I2786">
        <f t="shared" si="266"/>
        <v>0.97789179238326174</v>
      </c>
      <c r="J2786">
        <f t="shared" si="262"/>
        <v>-6.668800000042129E-4</v>
      </c>
      <c r="K2786">
        <f t="shared" si="263"/>
        <v>2.6788321363418405E-3</v>
      </c>
      <c r="L2786">
        <f t="shared" si="264"/>
        <v>7.4196911017388893E-5</v>
      </c>
    </row>
    <row r="2787" spans="1:12">
      <c r="A2787">
        <v>100.15900000000001</v>
      </c>
      <c r="B2787">
        <v>27.57</v>
      </c>
      <c r="C2787">
        <v>-0.19631999999999999</v>
      </c>
      <c r="D2787">
        <v>98.049899999999994</v>
      </c>
      <c r="E2787" s="1">
        <v>-2.8787E-2</v>
      </c>
      <c r="F2787">
        <v>0.12343</v>
      </c>
      <c r="G2787">
        <f t="shared" si="261"/>
        <v>10.216799579999998</v>
      </c>
      <c r="H2787">
        <f t="shared" si="265"/>
        <v>8.987975252068404</v>
      </c>
      <c r="I2787">
        <f t="shared" si="266"/>
        <v>0.97789179238326174</v>
      </c>
      <c r="J2787">
        <f t="shared" si="262"/>
        <v>-5.0016000000314888E-4</v>
      </c>
      <c r="K2787">
        <f t="shared" si="263"/>
        <v>2.6787460254105852E-3</v>
      </c>
      <c r="L2787">
        <f t="shared" si="264"/>
        <v>5.564768326304047E-5</v>
      </c>
    </row>
    <row r="2788" spans="1:12">
      <c r="A2788">
        <v>100.173</v>
      </c>
      <c r="B2788">
        <v>27.58</v>
      </c>
      <c r="C2788">
        <v>-0.20991000000000001</v>
      </c>
      <c r="D2788">
        <v>98.048940000000002</v>
      </c>
      <c r="E2788" s="1">
        <v>-3.4741000000000001E-2</v>
      </c>
      <c r="F2788">
        <v>0.12343999999999999</v>
      </c>
      <c r="G2788">
        <f t="shared" si="261"/>
        <v>10.216699548000001</v>
      </c>
      <c r="H2788">
        <f t="shared" si="265"/>
        <v>8.9878752200684069</v>
      </c>
      <c r="I2788">
        <f t="shared" si="266"/>
        <v>0.97788090890071655</v>
      </c>
      <c r="J2788">
        <f t="shared" si="262"/>
        <v>-1.6671999999869555E-3</v>
      </c>
      <c r="K2788">
        <f t="shared" si="263"/>
        <v>2.6786455696541601E-3</v>
      </c>
      <c r="L2788">
        <f t="shared" si="264"/>
        <v>1.8549434200692725E-4</v>
      </c>
    </row>
    <row r="2789" spans="1:12">
      <c r="A2789">
        <v>100.18600000000001</v>
      </c>
      <c r="B2789">
        <v>27.59</v>
      </c>
      <c r="C2789">
        <v>-0.21768000000000001</v>
      </c>
      <c r="D2789">
        <v>98.048940000000002</v>
      </c>
      <c r="E2789" s="1">
        <v>-4.2754E-2</v>
      </c>
      <c r="F2789">
        <v>0.12345</v>
      </c>
      <c r="G2789">
        <f t="shared" si="261"/>
        <v>10.216699548000001</v>
      </c>
      <c r="H2789">
        <f t="shared" si="265"/>
        <v>8.9878752200684069</v>
      </c>
      <c r="I2789">
        <f t="shared" si="266"/>
        <v>0.97788090890071655</v>
      </c>
      <c r="J2789">
        <f t="shared" si="262"/>
        <v>-2.6675199999756163E-3</v>
      </c>
      <c r="K2789">
        <f t="shared" si="263"/>
        <v>2.678552296055028E-3</v>
      </c>
      <c r="L2789">
        <f t="shared" si="264"/>
        <v>2.9679094721069276E-4</v>
      </c>
    </row>
    <row r="2790" spans="1:12">
      <c r="A2790">
        <v>100.2</v>
      </c>
      <c r="B2790">
        <v>27.6</v>
      </c>
      <c r="C2790">
        <v>-0.22445999999999999</v>
      </c>
      <c r="D2790">
        <v>98.048940000000002</v>
      </c>
      <c r="E2790" s="1">
        <v>-5.0656E-2</v>
      </c>
      <c r="F2790">
        <v>0.12345</v>
      </c>
      <c r="G2790">
        <f t="shared" si="261"/>
        <v>10.216699548000001</v>
      </c>
      <c r="H2790">
        <f t="shared" si="265"/>
        <v>8.9878752200684069</v>
      </c>
      <c r="I2790">
        <f t="shared" si="266"/>
        <v>0.97788090890071655</v>
      </c>
      <c r="J2790">
        <f t="shared" si="262"/>
        <v>-2.6675199999637001E-3</v>
      </c>
      <c r="K2790">
        <f t="shared" si="263"/>
        <v>2.6784518548279095E-3</v>
      </c>
      <c r="L2790">
        <f t="shared" si="264"/>
        <v>2.9679094720936699E-4</v>
      </c>
    </row>
    <row r="2791" spans="1:12">
      <c r="A2791">
        <v>100.215</v>
      </c>
      <c r="B2791">
        <v>27.61</v>
      </c>
      <c r="C2791">
        <v>-0.23805000000000001</v>
      </c>
      <c r="D2791">
        <v>98.047979999999995</v>
      </c>
      <c r="E2791" s="1">
        <v>-5.4508000000000001E-2</v>
      </c>
      <c r="F2791">
        <v>0.12346</v>
      </c>
      <c r="G2791">
        <f t="shared" si="261"/>
        <v>10.216599515999999</v>
      </c>
      <c r="H2791">
        <f t="shared" si="265"/>
        <v>8.9877751880684045</v>
      </c>
      <c r="I2791">
        <f t="shared" si="266"/>
        <v>0.9778700254181707</v>
      </c>
      <c r="J2791">
        <f t="shared" si="262"/>
        <v>-3.0009599999717622E-3</v>
      </c>
      <c r="K2791">
        <f t="shared" si="263"/>
        <v>2.6783442475861422E-3</v>
      </c>
      <c r="L2791">
        <f t="shared" si="264"/>
        <v>3.3389353173359794E-4</v>
      </c>
    </row>
    <row r="2792" spans="1:12">
      <c r="A2792">
        <v>100.232</v>
      </c>
      <c r="B2792">
        <v>27.62</v>
      </c>
      <c r="C2792">
        <v>-0.24678</v>
      </c>
      <c r="D2792">
        <v>98.047020000000003</v>
      </c>
      <c r="E2792" s="1">
        <v>-5.0491000000000001E-2</v>
      </c>
      <c r="F2792">
        <v>0.12347</v>
      </c>
      <c r="G2792">
        <f t="shared" si="261"/>
        <v>10.216499484</v>
      </c>
      <c r="H2792">
        <f t="shared" si="265"/>
        <v>8.9876751560684056</v>
      </c>
      <c r="I2792">
        <f t="shared" si="266"/>
        <v>0.97785914193562529</v>
      </c>
      <c r="J2792">
        <f t="shared" si="262"/>
        <v>-3.5011199999719507E-3</v>
      </c>
      <c r="K2792">
        <f t="shared" si="263"/>
        <v>2.6782223031640521E-3</v>
      </c>
      <c r="L2792">
        <f t="shared" si="264"/>
        <v>3.8954678926151698E-4</v>
      </c>
    </row>
    <row r="2793" spans="1:12">
      <c r="A2793">
        <v>100.242</v>
      </c>
      <c r="B2793">
        <v>27.63</v>
      </c>
      <c r="C2793">
        <v>-0.25551000000000001</v>
      </c>
      <c r="D2793">
        <v>98.04607</v>
      </c>
      <c r="E2793" s="1">
        <v>-3.7183000000000001E-2</v>
      </c>
      <c r="F2793">
        <v>0.12348000000000001</v>
      </c>
      <c r="G2793">
        <f t="shared" si="261"/>
        <v>10.216400494</v>
      </c>
      <c r="H2793">
        <f t="shared" si="265"/>
        <v>8.9875761660684059</v>
      </c>
      <c r="I2793">
        <f t="shared" si="266"/>
        <v>0.97784837182268969</v>
      </c>
      <c r="J2793">
        <f t="shared" si="262"/>
        <v>-4.8279333333104421E-3</v>
      </c>
      <c r="K2793">
        <f t="shared" si="263"/>
        <v>2.678150576338004E-3</v>
      </c>
      <c r="L2793">
        <f t="shared" si="264"/>
        <v>5.3717857229825406E-4</v>
      </c>
    </row>
    <row r="2794" spans="1:12">
      <c r="A2794">
        <v>100.264</v>
      </c>
      <c r="B2794">
        <v>27.64</v>
      </c>
      <c r="C2794">
        <v>-0.26617000000000002</v>
      </c>
      <c r="D2794">
        <v>98.04607</v>
      </c>
      <c r="E2794" s="1">
        <v>-1.7236000000000001E-2</v>
      </c>
      <c r="F2794">
        <v>0.12349</v>
      </c>
      <c r="G2794">
        <f t="shared" si="261"/>
        <v>10.216400494</v>
      </c>
      <c r="H2794">
        <f t="shared" si="265"/>
        <v>8.9875761660684059</v>
      </c>
      <c r="I2794">
        <f t="shared" si="266"/>
        <v>0.97784837182268969</v>
      </c>
      <c r="J2794">
        <f t="shared" si="262"/>
        <v>-5.489603333318745E-3</v>
      </c>
      <c r="K2794">
        <f t="shared" si="263"/>
        <v>2.677992790843407E-3</v>
      </c>
      <c r="L2794">
        <f t="shared" si="264"/>
        <v>6.1079908886270493E-4</v>
      </c>
    </row>
    <row r="2795" spans="1:12">
      <c r="A2795">
        <v>100.28100000000001</v>
      </c>
      <c r="B2795">
        <v>27.65</v>
      </c>
      <c r="C2795">
        <v>-0.27587</v>
      </c>
      <c r="D2795">
        <v>98.04607</v>
      </c>
      <c r="E2795" s="1">
        <v>3.7626999999999999E-3</v>
      </c>
      <c r="F2795">
        <v>0.1235</v>
      </c>
      <c r="G2795">
        <f t="shared" si="261"/>
        <v>10.216400494</v>
      </c>
      <c r="H2795">
        <f t="shared" si="265"/>
        <v>8.9875761660684059</v>
      </c>
      <c r="I2795">
        <f t="shared" si="266"/>
        <v>0.97784837182268969</v>
      </c>
      <c r="J2795">
        <f t="shared" si="262"/>
        <v>-5.4861299999971634E-3</v>
      </c>
      <c r="K2795">
        <f t="shared" si="263"/>
        <v>2.6778708784219842E-3</v>
      </c>
      <c r="L2795">
        <f t="shared" si="264"/>
        <v>6.104126294594795E-4</v>
      </c>
    </row>
    <row r="2796" spans="1:12">
      <c r="A2796">
        <v>100.298</v>
      </c>
      <c r="B2796">
        <v>27.66</v>
      </c>
      <c r="C2796">
        <v>-0.28361999999999998</v>
      </c>
      <c r="D2796">
        <v>98.04607</v>
      </c>
      <c r="E2796" s="1">
        <v>2.1096E-2</v>
      </c>
      <c r="F2796">
        <v>0.12350999999999999</v>
      </c>
      <c r="G2796">
        <f t="shared" si="261"/>
        <v>10.216400494</v>
      </c>
      <c r="H2796">
        <f t="shared" si="265"/>
        <v>8.9875761660684059</v>
      </c>
      <c r="I2796">
        <f t="shared" si="266"/>
        <v>0.97784837182268969</v>
      </c>
      <c r="J2796">
        <f t="shared" si="262"/>
        <v>-4.8175133333453459E-3</v>
      </c>
      <c r="K2796">
        <f t="shared" si="263"/>
        <v>2.6777489770998908E-3</v>
      </c>
      <c r="L2796">
        <f t="shared" si="264"/>
        <v>5.3601919408853874E-4</v>
      </c>
    </row>
    <row r="2797" spans="1:12">
      <c r="A2797">
        <v>100.319</v>
      </c>
      <c r="B2797">
        <v>27.67</v>
      </c>
      <c r="C2797">
        <v>-0.30009999999999998</v>
      </c>
      <c r="D2797">
        <v>98.047020000000003</v>
      </c>
      <c r="E2797" s="1">
        <v>3.1669999999999997E-2</v>
      </c>
      <c r="F2797">
        <v>0.12352</v>
      </c>
      <c r="G2797">
        <f t="shared" si="261"/>
        <v>10.216499484</v>
      </c>
      <c r="H2797">
        <f t="shared" si="265"/>
        <v>8.9876751560684056</v>
      </c>
      <c r="I2797">
        <f t="shared" si="266"/>
        <v>0.97785914193562529</v>
      </c>
      <c r="J2797">
        <f t="shared" si="262"/>
        <v>-3.6574200000079032E-3</v>
      </c>
      <c r="K2797">
        <f t="shared" si="263"/>
        <v>2.6775984084355061E-3</v>
      </c>
      <c r="L2797">
        <f t="shared" si="264"/>
        <v>4.0693727092911704E-4</v>
      </c>
    </row>
    <row r="2798" spans="1:12">
      <c r="A2798">
        <v>100.345</v>
      </c>
      <c r="B2798">
        <v>27.68</v>
      </c>
      <c r="C2798">
        <v>-0.30395</v>
      </c>
      <c r="D2798">
        <v>98.047020000000003</v>
      </c>
      <c r="E2798" s="1">
        <v>3.4806999999999998E-2</v>
      </c>
      <c r="F2798">
        <v>0.12353</v>
      </c>
      <c r="G2798">
        <f t="shared" si="261"/>
        <v>10.216499484</v>
      </c>
      <c r="H2798">
        <f t="shared" si="265"/>
        <v>8.9876751560684056</v>
      </c>
      <c r="I2798">
        <f t="shared" si="266"/>
        <v>0.97785914193562529</v>
      </c>
      <c r="J2798">
        <f t="shared" si="262"/>
        <v>-2.1638866666683931E-3</v>
      </c>
      <c r="K2798">
        <f t="shared" si="263"/>
        <v>2.6774120135477047E-3</v>
      </c>
      <c r="L2798">
        <f t="shared" si="264"/>
        <v>2.4076155725403074E-4</v>
      </c>
    </row>
    <row r="2799" spans="1:12">
      <c r="A2799">
        <v>100.361</v>
      </c>
      <c r="B2799">
        <v>27.69</v>
      </c>
      <c r="C2799">
        <v>-0.31752999999999998</v>
      </c>
      <c r="D2799">
        <v>98.047979999999995</v>
      </c>
      <c r="E2799" s="1">
        <v>3.1411000000000001E-2</v>
      </c>
      <c r="F2799">
        <v>0.12354</v>
      </c>
      <c r="G2799">
        <f t="shared" si="261"/>
        <v>10.216599515999999</v>
      </c>
      <c r="H2799">
        <f t="shared" si="265"/>
        <v>8.9877751880684045</v>
      </c>
      <c r="I2799">
        <f t="shared" si="266"/>
        <v>0.9778700254181707</v>
      </c>
      <c r="J2799">
        <f t="shared" si="262"/>
        <v>3.2996666666566219E-4</v>
      </c>
      <c r="K2799">
        <f t="shared" si="263"/>
        <v>2.6772973218994892E-3</v>
      </c>
      <c r="L2799">
        <f t="shared" si="264"/>
        <v>-3.6712830457052914E-5</v>
      </c>
    </row>
    <row r="2800" spans="1:12">
      <c r="A2800">
        <v>100.372</v>
      </c>
      <c r="B2800">
        <v>27.7</v>
      </c>
      <c r="C2800">
        <v>-0.33110000000000001</v>
      </c>
      <c r="D2800">
        <v>98.047979999999995</v>
      </c>
      <c r="E2800" s="1">
        <v>2.2547000000000001E-2</v>
      </c>
      <c r="F2800">
        <v>0.12354999999999999</v>
      </c>
      <c r="G2800">
        <f t="shared" si="261"/>
        <v>10.216599515999999</v>
      </c>
      <c r="H2800">
        <f t="shared" si="265"/>
        <v>8.9877751880684045</v>
      </c>
      <c r="I2800">
        <f t="shared" si="266"/>
        <v>0.9778700254181707</v>
      </c>
      <c r="J2800">
        <f t="shared" si="262"/>
        <v>2.1569399999836337E-3</v>
      </c>
      <c r="K2800">
        <f t="shared" si="263"/>
        <v>2.6772184770910415E-3</v>
      </c>
      <c r="L2800">
        <f t="shared" si="264"/>
        <v>-2.3998597593396075E-4</v>
      </c>
    </row>
    <row r="2801" spans="1:12">
      <c r="A2801">
        <v>100.39400000000001</v>
      </c>
      <c r="B2801">
        <v>27.71</v>
      </c>
      <c r="C2801">
        <v>-0.33689999999999998</v>
      </c>
      <c r="D2801">
        <v>98.047979999999995</v>
      </c>
      <c r="E2801" s="1">
        <v>9.4961999999999998E-3</v>
      </c>
      <c r="F2801">
        <v>0.12356</v>
      </c>
      <c r="G2801">
        <f t="shared" si="261"/>
        <v>10.216599515999999</v>
      </c>
      <c r="H2801">
        <f t="shared" si="265"/>
        <v>8.9877751880684045</v>
      </c>
      <c r="I2801">
        <f t="shared" si="266"/>
        <v>0.9778700254181707</v>
      </c>
      <c r="J2801">
        <f t="shared" si="262"/>
        <v>3.1503133333110256E-3</v>
      </c>
      <c r="K2801">
        <f t="shared" si="263"/>
        <v>2.6770608014049218E-3</v>
      </c>
      <c r="L2801">
        <f t="shared" si="264"/>
        <v>-3.5051091815171124E-4</v>
      </c>
    </row>
    <row r="2802" spans="1:12">
      <c r="A2802">
        <v>100.416</v>
      </c>
      <c r="B2802">
        <v>27.72</v>
      </c>
      <c r="C2802">
        <v>-0.35531000000000001</v>
      </c>
      <c r="D2802">
        <v>98.048940000000002</v>
      </c>
      <c r="E2802" s="1">
        <v>-6.3432000000000002E-3</v>
      </c>
      <c r="F2802">
        <v>0.12357</v>
      </c>
      <c r="G2802">
        <f t="shared" si="261"/>
        <v>10.216699548000001</v>
      </c>
      <c r="H2802">
        <f t="shared" si="265"/>
        <v>8.9878752200684069</v>
      </c>
      <c r="I2802">
        <f t="shared" si="266"/>
        <v>0.97788090890071655</v>
      </c>
      <c r="J2802">
        <f t="shared" si="262"/>
        <v>3.8189299999924695E-3</v>
      </c>
      <c r="K2802">
        <f t="shared" si="263"/>
        <v>2.6769031442904333E-3</v>
      </c>
      <c r="L2802">
        <f t="shared" si="264"/>
        <v>-4.2489797716210436E-4</v>
      </c>
    </row>
    <row r="2803" spans="1:12">
      <c r="A2803">
        <v>100.441</v>
      </c>
      <c r="B2803">
        <v>27.73</v>
      </c>
      <c r="C2803">
        <v>-0.36013000000000001</v>
      </c>
      <c r="D2803">
        <v>98.047979999999995</v>
      </c>
      <c r="E2803" s="1">
        <v>-2.2762999999999999E-2</v>
      </c>
      <c r="F2803">
        <v>0.12358</v>
      </c>
      <c r="G2803">
        <f t="shared" si="261"/>
        <v>10.216599515999999</v>
      </c>
      <c r="H2803">
        <f t="shared" si="265"/>
        <v>8.9877751880684045</v>
      </c>
      <c r="I2803">
        <f t="shared" si="266"/>
        <v>0.9778700254181707</v>
      </c>
      <c r="J2803">
        <f t="shared" si="262"/>
        <v>3.3222433333227898E-3</v>
      </c>
      <c r="K2803">
        <f t="shared" si="263"/>
        <v>2.6767240110173959E-3</v>
      </c>
      <c r="L2803">
        <f t="shared" si="264"/>
        <v>-3.6964023507543754E-4</v>
      </c>
    </row>
    <row r="2804" spans="1:12">
      <c r="A2804">
        <v>100.46299999999999</v>
      </c>
      <c r="B2804">
        <v>27.74</v>
      </c>
      <c r="C2804">
        <v>-0.37464999999999998</v>
      </c>
      <c r="D2804">
        <v>98.047979999999995</v>
      </c>
      <c r="E2804" s="1">
        <v>-3.7697000000000001E-2</v>
      </c>
      <c r="F2804">
        <v>0.1236</v>
      </c>
      <c r="G2804">
        <f t="shared" si="261"/>
        <v>10.216599515999999</v>
      </c>
      <c r="H2804">
        <f t="shared" si="265"/>
        <v>8.9877751880684045</v>
      </c>
      <c r="I2804">
        <f t="shared" si="266"/>
        <v>0.9778700254181707</v>
      </c>
      <c r="J2804">
        <f t="shared" si="262"/>
        <v>2.4938533333222932E-3</v>
      </c>
      <c r="K2804">
        <f t="shared" si="263"/>
        <v>2.6765663935676759E-3</v>
      </c>
      <c r="L2804">
        <f t="shared" si="264"/>
        <v>-2.7747170808555308E-4</v>
      </c>
    </row>
    <row r="2805" spans="1:12">
      <c r="A2805">
        <v>100.486</v>
      </c>
      <c r="B2805">
        <v>27.75</v>
      </c>
      <c r="C2805">
        <v>-0.39401999999999998</v>
      </c>
      <c r="D2805">
        <v>98.047020000000003</v>
      </c>
      <c r="E2805" s="1">
        <v>-4.9015000000000003E-2</v>
      </c>
      <c r="F2805">
        <v>0.12361</v>
      </c>
      <c r="G2805">
        <f t="shared" si="261"/>
        <v>10.216499484</v>
      </c>
      <c r="H2805">
        <f t="shared" si="265"/>
        <v>8.9876751560684056</v>
      </c>
      <c r="I2805">
        <f t="shared" si="266"/>
        <v>0.97785914193562529</v>
      </c>
      <c r="J2805">
        <f t="shared" si="262"/>
        <v>6.668799999983221E-4</v>
      </c>
      <c r="K2805">
        <f t="shared" si="263"/>
        <v>2.6764016315344347E-3</v>
      </c>
      <c r="L2805">
        <f t="shared" si="264"/>
        <v>-7.41993884311729E-5</v>
      </c>
    </row>
    <row r="2806" spans="1:12">
      <c r="A2806">
        <v>100.517</v>
      </c>
      <c r="B2806">
        <v>27.76</v>
      </c>
      <c r="C2806">
        <v>-0.40366999999999997</v>
      </c>
      <c r="D2806">
        <v>98.047030000000007</v>
      </c>
      <c r="E2806" s="1">
        <v>-5.4396E-2</v>
      </c>
      <c r="F2806">
        <v>0.12361999999999999</v>
      </c>
      <c r="G2806">
        <f t="shared" si="261"/>
        <v>10.216500526000001</v>
      </c>
      <c r="H2806">
        <f t="shared" si="265"/>
        <v>8.9876761980684066</v>
      </c>
      <c r="I2806">
        <f t="shared" si="266"/>
        <v>0.97785925530523532</v>
      </c>
      <c r="J2806">
        <f t="shared" si="262"/>
        <v>-4.9321333332134356E-4</v>
      </c>
      <c r="K2806">
        <f t="shared" si="263"/>
        <v>2.6761795930601313E-3</v>
      </c>
      <c r="L2806">
        <f t="shared" si="264"/>
        <v>5.4876624663819431E-5</v>
      </c>
    </row>
    <row r="2807" spans="1:12">
      <c r="A2807">
        <v>100.542</v>
      </c>
      <c r="B2807">
        <v>27.77</v>
      </c>
      <c r="C2807">
        <v>-0.41526999999999997</v>
      </c>
      <c r="D2807">
        <v>98.04607</v>
      </c>
      <c r="E2807" s="1">
        <v>-5.1763999999999998E-2</v>
      </c>
      <c r="F2807">
        <v>0.12364</v>
      </c>
      <c r="G2807">
        <f t="shared" si="261"/>
        <v>10.216400494</v>
      </c>
      <c r="H2807">
        <f t="shared" si="265"/>
        <v>8.9875761660684059</v>
      </c>
      <c r="I2807">
        <f t="shared" si="266"/>
        <v>0.97784837182268969</v>
      </c>
      <c r="J2807">
        <f t="shared" si="262"/>
        <v>-2.3219233333135001E-3</v>
      </c>
      <c r="K2807">
        <f t="shared" si="263"/>
        <v>2.6760005566081159E-3</v>
      </c>
      <c r="L2807">
        <f t="shared" si="264"/>
        <v>2.5834811192807059E-4</v>
      </c>
    </row>
    <row r="2808" spans="1:12">
      <c r="A2808">
        <v>100.565</v>
      </c>
      <c r="B2808">
        <v>27.78</v>
      </c>
      <c r="C2808">
        <v>-0.42298999999999998</v>
      </c>
      <c r="D2808">
        <v>98.045109999999994</v>
      </c>
      <c r="E2808" s="1">
        <v>-4.1189999999999997E-2</v>
      </c>
      <c r="F2808">
        <v>0.12365</v>
      </c>
      <c r="G2808">
        <f t="shared" si="261"/>
        <v>10.216300462</v>
      </c>
      <c r="H2808">
        <f t="shared" si="265"/>
        <v>8.9874761340684053</v>
      </c>
      <c r="I2808">
        <f t="shared" si="266"/>
        <v>0.97783748834014406</v>
      </c>
      <c r="J2808">
        <f t="shared" si="262"/>
        <v>-3.818929999986505E-3</v>
      </c>
      <c r="K2808">
        <f t="shared" si="263"/>
        <v>2.6758358642280885E-3</v>
      </c>
      <c r="L2808">
        <f t="shared" si="264"/>
        <v>4.2491684462006698E-4</v>
      </c>
    </row>
    <row r="2809" spans="1:12">
      <c r="A2809">
        <v>100.584</v>
      </c>
      <c r="B2809">
        <v>27.79</v>
      </c>
      <c r="C2809">
        <v>-0.42877999999999999</v>
      </c>
      <c r="D2809">
        <v>98.044150000000002</v>
      </c>
      <c r="E2809" s="1">
        <v>-2.6398000000000001E-2</v>
      </c>
      <c r="F2809">
        <v>0.12366000000000001</v>
      </c>
      <c r="G2809">
        <f t="shared" si="261"/>
        <v>10.216200429999999</v>
      </c>
      <c r="H2809">
        <f t="shared" si="265"/>
        <v>8.9873761020684046</v>
      </c>
      <c r="I2809">
        <f t="shared" si="266"/>
        <v>0.97782660485759842</v>
      </c>
      <c r="J2809">
        <f t="shared" si="262"/>
        <v>-5.4843933333318801E-3</v>
      </c>
      <c r="K2809">
        <f t="shared" si="263"/>
        <v>2.6756998292903509E-3</v>
      </c>
      <c r="L2809">
        <f t="shared" si="264"/>
        <v>6.1023298358123365E-4</v>
      </c>
    </row>
    <row r="2810" spans="1:12">
      <c r="A2810">
        <v>100.627</v>
      </c>
      <c r="B2810">
        <v>27.8</v>
      </c>
      <c r="C2810">
        <v>-0.44324999999999998</v>
      </c>
      <c r="D2810">
        <v>98.045109999999994</v>
      </c>
      <c r="E2810" s="1">
        <v>-1.3065E-2</v>
      </c>
      <c r="F2810">
        <v>0.12368</v>
      </c>
      <c r="G2810">
        <f t="shared" si="261"/>
        <v>10.216300462</v>
      </c>
      <c r="H2810">
        <f t="shared" si="265"/>
        <v>8.9874761340684053</v>
      </c>
      <c r="I2810">
        <f t="shared" si="266"/>
        <v>0.97783748834014406</v>
      </c>
      <c r="J2810">
        <f t="shared" si="262"/>
        <v>-5.8178333333398302E-3</v>
      </c>
      <c r="K2810">
        <f t="shared" si="263"/>
        <v>2.6753920118145311E-3</v>
      </c>
      <c r="L2810">
        <f t="shared" si="264"/>
        <v>6.4732670735963814E-4</v>
      </c>
    </row>
    <row r="2811" spans="1:12">
      <c r="A2811">
        <v>100.65300000000001</v>
      </c>
      <c r="B2811">
        <v>27.81</v>
      </c>
      <c r="C2811">
        <v>-0.45483000000000001</v>
      </c>
      <c r="D2811">
        <v>98.045109999999994</v>
      </c>
      <c r="E2811" s="1">
        <v>-5.7397000000000004E-3</v>
      </c>
      <c r="F2811">
        <v>0.1237</v>
      </c>
      <c r="G2811">
        <f t="shared" si="261"/>
        <v>10.216300462</v>
      </c>
      <c r="H2811">
        <f t="shared" si="265"/>
        <v>8.9874761340684053</v>
      </c>
      <c r="I2811">
        <f t="shared" si="266"/>
        <v>0.97783748834014406</v>
      </c>
      <c r="J2811">
        <f t="shared" si="262"/>
        <v>-4.8192499999958971E-3</v>
      </c>
      <c r="K2811">
        <f t="shared" si="263"/>
        <v>2.6752059239759981E-3</v>
      </c>
      <c r="L2811">
        <f t="shared" si="264"/>
        <v>5.3621839191625681E-4</v>
      </c>
    </row>
    <row r="2812" spans="1:12">
      <c r="A2812">
        <v>100.67100000000001</v>
      </c>
      <c r="B2812">
        <v>27.82</v>
      </c>
      <c r="C2812">
        <v>-0.47225</v>
      </c>
      <c r="D2812">
        <v>98.045109999999994</v>
      </c>
      <c r="E2812" s="1">
        <v>-3.9122000000000002E-3</v>
      </c>
      <c r="F2812">
        <v>0.12371</v>
      </c>
      <c r="G2812">
        <f t="shared" si="261"/>
        <v>10.216300462</v>
      </c>
      <c r="H2812">
        <f t="shared" si="265"/>
        <v>8.9874761340684053</v>
      </c>
      <c r="I2812">
        <f t="shared" si="266"/>
        <v>0.97783748834014406</v>
      </c>
      <c r="J2812">
        <f t="shared" si="262"/>
        <v>-3.9891233333359298E-3</v>
      </c>
      <c r="K2812">
        <f t="shared" si="263"/>
        <v>2.6750771090976698E-3</v>
      </c>
      <c r="L2812">
        <f t="shared" si="264"/>
        <v>4.4385356621026749E-4</v>
      </c>
    </row>
    <row r="2813" spans="1:12">
      <c r="A2813">
        <v>100.70099999999999</v>
      </c>
      <c r="B2813">
        <v>27.83</v>
      </c>
      <c r="C2813">
        <v>-0.48480000000000001</v>
      </c>
      <c r="D2813">
        <v>98.045109999999994</v>
      </c>
      <c r="E2813" s="1">
        <v>-4.4225999999999996E-3</v>
      </c>
      <c r="F2813">
        <v>0.12372</v>
      </c>
      <c r="G2813">
        <f t="shared" si="261"/>
        <v>10.216300462</v>
      </c>
      <c r="H2813">
        <f t="shared" si="265"/>
        <v>8.9874761340684053</v>
      </c>
      <c r="I2813">
        <f t="shared" si="266"/>
        <v>0.97783748834014406</v>
      </c>
      <c r="J2813">
        <f t="shared" si="262"/>
        <v>-2.6605733333440675E-3</v>
      </c>
      <c r="K2813">
        <f t="shared" si="263"/>
        <v>2.6748624451987555E-3</v>
      </c>
      <c r="L2813">
        <f t="shared" si="264"/>
        <v>2.9603119870980868E-4</v>
      </c>
    </row>
    <row r="2814" spans="1:12">
      <c r="A2814">
        <v>100.73</v>
      </c>
      <c r="B2814">
        <v>27.84</v>
      </c>
      <c r="C2814">
        <v>-0.50509999999999999</v>
      </c>
      <c r="D2814">
        <v>98.044150000000002</v>
      </c>
      <c r="E2814" s="1">
        <v>-5.4885000000000003E-3</v>
      </c>
      <c r="F2814">
        <v>0.12374</v>
      </c>
      <c r="G2814">
        <f t="shared" ref="G2814:G2877" si="267">(D2814/100)*$B$16</f>
        <v>10.216200429999999</v>
      </c>
      <c r="H2814">
        <f t="shared" si="265"/>
        <v>8.9873761020684046</v>
      </c>
      <c r="I2814">
        <f t="shared" si="266"/>
        <v>0.97782660485759842</v>
      </c>
      <c r="J2814">
        <f t="shared" ref="J2814:J2877" si="268">SLOPE(H2806:H2814,B2806:B2814)</f>
        <v>-2.33408000001493E-3</v>
      </c>
      <c r="K2814">
        <f t="shared" ref="K2814:K2877" si="269">1/(A2814+273.15)</f>
        <v>2.6746549695089335E-3</v>
      </c>
      <c r="L2814">
        <f t="shared" ref="L2814:L2877" si="270">-J2814/H2814</f>
        <v>2.5970650093053876E-4</v>
      </c>
    </row>
    <row r="2815" spans="1:12">
      <c r="A2815">
        <v>100.75700000000001</v>
      </c>
      <c r="B2815">
        <v>27.85</v>
      </c>
      <c r="C2815">
        <v>-0.51958000000000004</v>
      </c>
      <c r="D2815">
        <v>98.045109999999994</v>
      </c>
      <c r="E2815" s="1">
        <v>-7.0327000000000002E-3</v>
      </c>
      <c r="F2815">
        <v>0.12375</v>
      </c>
      <c r="G2815">
        <f t="shared" si="267"/>
        <v>10.216300462</v>
      </c>
      <c r="H2815">
        <f t="shared" si="265"/>
        <v>8.9874761340684053</v>
      </c>
      <c r="I2815">
        <f t="shared" si="266"/>
        <v>0.97783748834014406</v>
      </c>
      <c r="J2815">
        <f t="shared" si="268"/>
        <v>-8.3360000000530694E-4</v>
      </c>
      <c r="K2815">
        <f t="shared" si="269"/>
        <v>2.674461831417973E-3</v>
      </c>
      <c r="L2815">
        <f t="shared" si="270"/>
        <v>9.2751289413211177E-5</v>
      </c>
    </row>
    <row r="2816" spans="1:12">
      <c r="A2816">
        <v>100.797</v>
      </c>
      <c r="B2816">
        <v>27.86</v>
      </c>
      <c r="C2816">
        <v>-0.52820999999999996</v>
      </c>
      <c r="D2816">
        <v>98.045109999999994</v>
      </c>
      <c r="E2816" s="1">
        <v>-1.0456E-2</v>
      </c>
      <c r="F2816">
        <v>0.12378</v>
      </c>
      <c r="G2816">
        <f t="shared" si="267"/>
        <v>10.216300462</v>
      </c>
      <c r="H2816">
        <f t="shared" si="265"/>
        <v>8.9874761340684053</v>
      </c>
      <c r="I2816">
        <f t="shared" si="266"/>
        <v>0.97783748834014406</v>
      </c>
      <c r="J2816">
        <f t="shared" si="268"/>
        <v>1.6672000000107786E-4</v>
      </c>
      <c r="K2816">
        <f t="shared" si="269"/>
        <v>2.6741757521787845E-3</v>
      </c>
      <c r="L2816">
        <f t="shared" si="270"/>
        <v>-1.8550257882644066E-5</v>
      </c>
    </row>
    <row r="2817" spans="1:12">
      <c r="A2817">
        <v>100.83</v>
      </c>
      <c r="B2817">
        <v>27.87</v>
      </c>
      <c r="C2817">
        <v>-0.53878999999999999</v>
      </c>
      <c r="D2817">
        <v>98.044150000000002</v>
      </c>
      <c r="E2817" s="1">
        <v>-1.6060999999999999E-2</v>
      </c>
      <c r="F2817">
        <v>0.12379</v>
      </c>
      <c r="G2817">
        <f t="shared" si="267"/>
        <v>10.216200429999999</v>
      </c>
      <c r="H2817">
        <f t="shared" si="265"/>
        <v>8.9873761020684046</v>
      </c>
      <c r="I2817">
        <f t="shared" si="266"/>
        <v>0.97782660485759842</v>
      </c>
      <c r="J2817">
        <f t="shared" si="268"/>
        <v>-1.6672000000106545E-4</v>
      </c>
      <c r="K2817">
        <f t="shared" si="269"/>
        <v>2.6739397828760901E-3</v>
      </c>
      <c r="L2817">
        <f t="shared" si="270"/>
        <v>1.8550464352181232E-5</v>
      </c>
    </row>
    <row r="2818" spans="1:12">
      <c r="A2818">
        <v>100.86499999999999</v>
      </c>
      <c r="B2818">
        <v>27.88</v>
      </c>
      <c r="C2818">
        <v>-0.55130999999999997</v>
      </c>
      <c r="D2818">
        <v>98.045109999999994</v>
      </c>
      <c r="E2818" s="1">
        <v>-2.1416999999999999E-2</v>
      </c>
      <c r="F2818">
        <v>0.12381</v>
      </c>
      <c r="G2818">
        <f t="shared" si="267"/>
        <v>10.216300462</v>
      </c>
      <c r="H2818">
        <f t="shared" si="265"/>
        <v>8.9874761340684053</v>
      </c>
      <c r="I2818">
        <f t="shared" si="266"/>
        <v>0.97783748834014406</v>
      </c>
      <c r="J2818">
        <f t="shared" si="268"/>
        <v>-5.0016000000320797E-4</v>
      </c>
      <c r="K2818">
        <f t="shared" si="269"/>
        <v>2.6736895579054318E-3</v>
      </c>
      <c r="L2818">
        <f t="shared" si="270"/>
        <v>5.5650773647929354E-5</v>
      </c>
    </row>
    <row r="2819" spans="1:12">
      <c r="A2819">
        <v>100.9</v>
      </c>
      <c r="B2819">
        <v>27.89</v>
      </c>
      <c r="C2819">
        <v>-0.56866000000000005</v>
      </c>
      <c r="D2819">
        <v>98.044150000000002</v>
      </c>
      <c r="E2819" s="1">
        <v>-2.4128E-2</v>
      </c>
      <c r="F2819">
        <v>0.12383</v>
      </c>
      <c r="G2819">
        <f t="shared" si="267"/>
        <v>10.216200429999999</v>
      </c>
      <c r="H2819">
        <f t="shared" si="265"/>
        <v>8.9873761020684046</v>
      </c>
      <c r="I2819">
        <f t="shared" si="266"/>
        <v>0.97782660485759842</v>
      </c>
      <c r="J2819">
        <f t="shared" si="268"/>
        <v>-8.3360000000532689E-4</v>
      </c>
      <c r="K2819">
        <f t="shared" si="269"/>
        <v>2.6734393797620644E-3</v>
      </c>
      <c r="L2819">
        <f t="shared" si="270"/>
        <v>9.2752321760906123E-5</v>
      </c>
    </row>
    <row r="2820" spans="1:12">
      <c r="A2820">
        <v>100.93</v>
      </c>
      <c r="B2820">
        <v>27.9</v>
      </c>
      <c r="C2820">
        <v>-0.58699000000000001</v>
      </c>
      <c r="D2820">
        <v>98.043189999999996</v>
      </c>
      <c r="E2820" s="1">
        <v>-2.3816E-2</v>
      </c>
      <c r="F2820">
        <v>0.12385</v>
      </c>
      <c r="G2820">
        <f t="shared" si="267"/>
        <v>10.216100397999998</v>
      </c>
      <c r="H2820">
        <f t="shared" si="265"/>
        <v>8.987276070068404</v>
      </c>
      <c r="I2820">
        <f t="shared" si="266"/>
        <v>0.97781572137505279</v>
      </c>
      <c r="J2820">
        <f t="shared" si="268"/>
        <v>-1.6672000000106408E-3</v>
      </c>
      <c r="K2820">
        <f t="shared" si="269"/>
        <v>2.6732249786142002E-3</v>
      </c>
      <c r="L2820">
        <f t="shared" si="270"/>
        <v>1.8550670826315802E-4</v>
      </c>
    </row>
    <row r="2821" spans="1:12">
      <c r="A2821">
        <v>100.96599999999999</v>
      </c>
      <c r="B2821">
        <v>27.91</v>
      </c>
      <c r="C2821">
        <v>-0.59852000000000005</v>
      </c>
      <c r="D2821">
        <v>98.044150000000002</v>
      </c>
      <c r="E2821" s="1">
        <v>-2.0740999999999999E-2</v>
      </c>
      <c r="F2821">
        <v>0.12386999999999999</v>
      </c>
      <c r="G2821">
        <f t="shared" si="267"/>
        <v>10.216200429999999</v>
      </c>
      <c r="H2821">
        <f t="shared" si="265"/>
        <v>8.9873761020684046</v>
      </c>
      <c r="I2821">
        <f t="shared" si="266"/>
        <v>0.97782660485759842</v>
      </c>
      <c r="J2821">
        <f t="shared" si="268"/>
        <v>-1.5004800000095646E-3</v>
      </c>
      <c r="K2821">
        <f t="shared" si="269"/>
        <v>2.6729677426252821E-3</v>
      </c>
      <c r="L2821">
        <f t="shared" si="270"/>
        <v>1.6695417916962835E-4</v>
      </c>
    </row>
    <row r="2822" spans="1:12">
      <c r="A2822">
        <v>101.002</v>
      </c>
      <c r="B2822">
        <v>27.92</v>
      </c>
      <c r="C2822">
        <v>-0.61489000000000005</v>
      </c>
      <c r="D2822">
        <v>98.043189999999996</v>
      </c>
      <c r="E2822" s="1">
        <v>-1.5859999999999999E-2</v>
      </c>
      <c r="F2822">
        <v>0.12388</v>
      </c>
      <c r="G2822">
        <f t="shared" si="267"/>
        <v>10.216100397999998</v>
      </c>
      <c r="H2822">
        <f t="shared" si="265"/>
        <v>8.987276070068404</v>
      </c>
      <c r="I2822">
        <f t="shared" si="266"/>
        <v>0.97781572137505279</v>
      </c>
      <c r="J2822">
        <f t="shared" si="268"/>
        <v>-1.8339200000117028E-3</v>
      </c>
      <c r="K2822">
        <f t="shared" si="269"/>
        <v>2.6727105561376125E-3</v>
      </c>
      <c r="L2822">
        <f t="shared" si="270"/>
        <v>2.040573790894736E-4</v>
      </c>
    </row>
    <row r="2823" spans="1:12">
      <c r="A2823">
        <v>101.036</v>
      </c>
      <c r="B2823">
        <v>27.93</v>
      </c>
      <c r="C2823">
        <v>-0.63029000000000002</v>
      </c>
      <c r="D2823">
        <v>98.043189999999996</v>
      </c>
      <c r="E2823" s="1">
        <v>-1.1405E-2</v>
      </c>
      <c r="F2823">
        <v>0.1239</v>
      </c>
      <c r="G2823">
        <f t="shared" si="267"/>
        <v>10.216100397999998</v>
      </c>
      <c r="H2823">
        <f t="shared" si="265"/>
        <v>8.987276070068404</v>
      </c>
      <c r="I2823">
        <f t="shared" si="266"/>
        <v>0.97781572137505279</v>
      </c>
      <c r="J2823">
        <f t="shared" si="268"/>
        <v>-2.667520000017042E-3</v>
      </c>
      <c r="K2823">
        <f t="shared" si="269"/>
        <v>2.6724677032278067E-3</v>
      </c>
      <c r="L2823">
        <f t="shared" si="270"/>
        <v>2.9681073322105473E-4</v>
      </c>
    </row>
    <row r="2824" spans="1:12">
      <c r="A2824">
        <v>101.071</v>
      </c>
      <c r="B2824">
        <v>27.94</v>
      </c>
      <c r="C2824">
        <v>-0.64664999999999995</v>
      </c>
      <c r="D2824">
        <v>98.043189999999996</v>
      </c>
      <c r="E2824" s="1">
        <v>-8.6736000000000001E-3</v>
      </c>
      <c r="F2824">
        <v>0.12392</v>
      </c>
      <c r="G2824">
        <f t="shared" si="267"/>
        <v>10.216100397999998</v>
      </c>
      <c r="H2824">
        <f t="shared" si="265"/>
        <v>8.987276070068404</v>
      </c>
      <c r="I2824">
        <f t="shared" si="266"/>
        <v>0.97781572137505279</v>
      </c>
      <c r="J2824">
        <f t="shared" si="268"/>
        <v>-2.5008000000159279E-3</v>
      </c>
      <c r="K2824">
        <f t="shared" si="269"/>
        <v>2.6722177536803119E-3</v>
      </c>
      <c r="L2824">
        <f t="shared" si="270"/>
        <v>2.7826006239473332E-4</v>
      </c>
    </row>
    <row r="2825" spans="1:12">
      <c r="A2825">
        <v>101.119</v>
      </c>
      <c r="B2825">
        <v>27.95</v>
      </c>
      <c r="C2825">
        <v>-0.66103000000000001</v>
      </c>
      <c r="D2825">
        <v>98.043189999999996</v>
      </c>
      <c r="E2825" s="1">
        <v>-8.8166000000000008E-3</v>
      </c>
      <c r="F2825">
        <v>0.12395</v>
      </c>
      <c r="G2825">
        <f t="shared" si="267"/>
        <v>10.216100397999998</v>
      </c>
      <c r="H2825">
        <f t="shared" si="265"/>
        <v>8.987276070068404</v>
      </c>
      <c r="I2825">
        <f t="shared" si="266"/>
        <v>0.97781572137505279</v>
      </c>
      <c r="J2825">
        <f t="shared" si="268"/>
        <v>-2.0006400000127725E-3</v>
      </c>
      <c r="K2825">
        <f t="shared" si="269"/>
        <v>2.6718750417480475E-3</v>
      </c>
      <c r="L2825">
        <f t="shared" si="270"/>
        <v>2.2260804991579001E-4</v>
      </c>
    </row>
    <row r="2826" spans="1:12">
      <c r="A2826">
        <v>101.16</v>
      </c>
      <c r="B2826">
        <v>27.96</v>
      </c>
      <c r="C2826">
        <v>-0.67156000000000005</v>
      </c>
      <c r="D2826">
        <v>98.043189999999996</v>
      </c>
      <c r="E2826" s="1">
        <v>-1.3497E-2</v>
      </c>
      <c r="F2826">
        <v>0.12397</v>
      </c>
      <c r="G2826">
        <f t="shared" si="267"/>
        <v>10.216100397999998</v>
      </c>
      <c r="H2826">
        <f t="shared" si="265"/>
        <v>8.987276070068404</v>
      </c>
      <c r="I2826">
        <f t="shared" si="266"/>
        <v>0.97781572137505279</v>
      </c>
      <c r="J2826">
        <f t="shared" si="268"/>
        <v>-2.0006400000127387E-3</v>
      </c>
      <c r="K2826">
        <f t="shared" si="269"/>
        <v>2.6715823782426334E-3</v>
      </c>
      <c r="L2826">
        <f t="shared" si="270"/>
        <v>2.2260804991578625E-4</v>
      </c>
    </row>
    <row r="2827" spans="1:12">
      <c r="A2827">
        <v>101.205</v>
      </c>
      <c r="B2827">
        <v>27.97</v>
      </c>
      <c r="C2827">
        <v>-0.68208999999999997</v>
      </c>
      <c r="D2827">
        <v>98.043189999999996</v>
      </c>
      <c r="E2827" s="1">
        <v>-2.1135000000000001E-2</v>
      </c>
      <c r="F2827">
        <v>0.12399</v>
      </c>
      <c r="G2827">
        <f t="shared" si="267"/>
        <v>10.216100397999998</v>
      </c>
      <c r="H2827">
        <f t="shared" si="265"/>
        <v>8.987276070068404</v>
      </c>
      <c r="I2827">
        <f t="shared" si="266"/>
        <v>0.97781572137505279</v>
      </c>
      <c r="J2827">
        <f t="shared" si="268"/>
        <v>-1.0003200000063819E-3</v>
      </c>
      <c r="K2827">
        <f t="shared" si="269"/>
        <v>2.6712612359925743E-3</v>
      </c>
      <c r="L2827">
        <f t="shared" si="270"/>
        <v>1.1130402495789453E-4</v>
      </c>
    </row>
    <row r="2828" spans="1:12">
      <c r="A2828">
        <v>101.23399999999999</v>
      </c>
      <c r="B2828">
        <v>27.98</v>
      </c>
      <c r="C2828">
        <v>-0.70037000000000005</v>
      </c>
      <c r="D2828">
        <v>98.043189999999996</v>
      </c>
      <c r="E2828" s="1">
        <v>-2.7800999999999999E-2</v>
      </c>
      <c r="F2828">
        <v>0.12401</v>
      </c>
      <c r="G2828">
        <f t="shared" si="267"/>
        <v>10.216100397999998</v>
      </c>
      <c r="H2828">
        <f t="shared" si="265"/>
        <v>8.987276070068404</v>
      </c>
      <c r="I2828">
        <f t="shared" si="266"/>
        <v>0.97781572137505279</v>
      </c>
      <c r="J2828">
        <f t="shared" si="268"/>
        <v>-5.0016000000318824E-4</v>
      </c>
      <c r="K2828">
        <f t="shared" si="269"/>
        <v>2.6710543185606227E-3</v>
      </c>
      <c r="L2828">
        <f t="shared" si="270"/>
        <v>5.5652012478946962E-5</v>
      </c>
    </row>
    <row r="2829" spans="1:12">
      <c r="A2829">
        <v>101.279</v>
      </c>
      <c r="B2829">
        <v>27.99</v>
      </c>
      <c r="C2829">
        <v>-0.71860999999999997</v>
      </c>
      <c r="D2829">
        <v>98.042230000000004</v>
      </c>
      <c r="E2829" s="1">
        <v>-3.0713000000000001E-2</v>
      </c>
      <c r="F2829">
        <v>0.12403</v>
      </c>
      <c r="G2829">
        <f t="shared" si="267"/>
        <v>10.216000366000001</v>
      </c>
      <c r="H2829">
        <f t="shared" si="265"/>
        <v>8.9871760380684069</v>
      </c>
      <c r="I2829">
        <f t="shared" si="266"/>
        <v>0.97780483789250761</v>
      </c>
      <c r="J2829">
        <f t="shared" si="268"/>
        <v>-1.3337599999848544E-3</v>
      </c>
      <c r="K2829">
        <f t="shared" si="269"/>
        <v>2.6707333032430715E-3</v>
      </c>
      <c r="L2829">
        <f t="shared" si="270"/>
        <v>1.4840701843774236E-4</v>
      </c>
    </row>
    <row r="2830" spans="1:12">
      <c r="A2830">
        <v>101.319</v>
      </c>
      <c r="B2830">
        <v>28</v>
      </c>
      <c r="C2830">
        <v>-0.73975000000000002</v>
      </c>
      <c r="D2830">
        <v>98.041269999999997</v>
      </c>
      <c r="E2830" s="1">
        <v>-2.8889999999999999E-2</v>
      </c>
      <c r="F2830">
        <v>0.12406</v>
      </c>
      <c r="G2830">
        <f t="shared" si="267"/>
        <v>10.215900334000001</v>
      </c>
      <c r="H2830">
        <f t="shared" si="265"/>
        <v>8.9870760060684063</v>
      </c>
      <c r="I2830">
        <f t="shared" si="266"/>
        <v>0.97779395440996197</v>
      </c>
      <c r="J2830">
        <f t="shared" si="268"/>
        <v>-1.8339199999703028E-3</v>
      </c>
      <c r="K2830">
        <f t="shared" si="269"/>
        <v>2.6704480210644941E-3</v>
      </c>
      <c r="L2830">
        <f t="shared" si="270"/>
        <v>2.0406192166751145E-4</v>
      </c>
    </row>
    <row r="2831" spans="1:12">
      <c r="A2831">
        <v>101.36</v>
      </c>
      <c r="B2831">
        <v>28.01</v>
      </c>
      <c r="C2831">
        <v>-0.74929000000000001</v>
      </c>
      <c r="D2831">
        <v>98.042230000000004</v>
      </c>
      <c r="E2831" s="1">
        <v>-2.3508999999999999E-2</v>
      </c>
      <c r="F2831">
        <v>0.12408</v>
      </c>
      <c r="G2831">
        <f t="shared" si="267"/>
        <v>10.216000366000001</v>
      </c>
      <c r="H2831">
        <f t="shared" si="265"/>
        <v>8.9871760380684069</v>
      </c>
      <c r="I2831">
        <f t="shared" si="266"/>
        <v>0.97780483789250761</v>
      </c>
      <c r="J2831">
        <f t="shared" si="268"/>
        <v>-2.0006399999594623E-3</v>
      </c>
      <c r="K2831">
        <f t="shared" si="269"/>
        <v>2.6701556700755654E-3</v>
      </c>
      <c r="L2831">
        <f t="shared" si="270"/>
        <v>2.2261052765463078E-4</v>
      </c>
    </row>
    <row r="2832" spans="1:12">
      <c r="A2832">
        <v>101.40600000000001</v>
      </c>
      <c r="B2832">
        <v>28.02</v>
      </c>
      <c r="C2832">
        <v>-0.76268999999999998</v>
      </c>
      <c r="D2832">
        <v>98.041269999999997</v>
      </c>
      <c r="E2832" s="1">
        <v>-1.6646000000000001E-2</v>
      </c>
      <c r="F2832">
        <v>0.1241</v>
      </c>
      <c r="G2832">
        <f t="shared" si="267"/>
        <v>10.215900334000001</v>
      </c>
      <c r="H2832">
        <f t="shared" si="265"/>
        <v>8.9870760060684063</v>
      </c>
      <c r="I2832">
        <f t="shared" si="266"/>
        <v>0.97779395440996197</v>
      </c>
      <c r="J2832">
        <f t="shared" si="268"/>
        <v>-2.6675199999578107E-3</v>
      </c>
      <c r="K2832">
        <f t="shared" si="269"/>
        <v>2.6698277427140401E-3</v>
      </c>
      <c r="L2832">
        <f t="shared" si="270"/>
        <v>2.9681734060740139E-4</v>
      </c>
    </row>
    <row r="2833" spans="1:12">
      <c r="A2833">
        <v>101.458</v>
      </c>
      <c r="B2833">
        <v>28.03</v>
      </c>
      <c r="C2833">
        <v>-0.77893000000000001</v>
      </c>
      <c r="D2833">
        <v>98.041269999999997</v>
      </c>
      <c r="E2833" s="1">
        <v>-9.3486000000000003E-3</v>
      </c>
      <c r="F2833">
        <v>0.12413</v>
      </c>
      <c r="G2833">
        <f t="shared" si="267"/>
        <v>10.215900334000001</v>
      </c>
      <c r="H2833">
        <f t="shared" si="265"/>
        <v>8.9870760060684063</v>
      </c>
      <c r="I2833">
        <f t="shared" si="266"/>
        <v>0.97779395440996197</v>
      </c>
      <c r="J2833">
        <f t="shared" si="268"/>
        <v>-3.0009599999598728E-3</v>
      </c>
      <c r="K2833">
        <f t="shared" si="269"/>
        <v>2.6694571391961733E-3</v>
      </c>
      <c r="L2833">
        <f t="shared" si="270"/>
        <v>3.3391950818414284E-4</v>
      </c>
    </row>
    <row r="2834" spans="1:12">
      <c r="A2834">
        <v>101.494</v>
      </c>
      <c r="B2834">
        <v>28.04</v>
      </c>
      <c r="C2834">
        <v>-0.78847</v>
      </c>
      <c r="D2834">
        <v>98.041269999999997</v>
      </c>
      <c r="E2834" s="1">
        <v>-7.0965000000000004E-4</v>
      </c>
      <c r="F2834">
        <v>0.12415</v>
      </c>
      <c r="G2834">
        <f t="shared" si="267"/>
        <v>10.215900334000001</v>
      </c>
      <c r="H2834">
        <f t="shared" si="265"/>
        <v>8.9870760060684063</v>
      </c>
      <c r="I2834">
        <f t="shared" si="266"/>
        <v>0.97779395440996197</v>
      </c>
      <c r="J2834">
        <f t="shared" si="268"/>
        <v>-3.0009599999658385E-3</v>
      </c>
      <c r="K2834">
        <f t="shared" si="269"/>
        <v>2.6692006277959875E-3</v>
      </c>
      <c r="L2834">
        <f t="shared" si="270"/>
        <v>3.3391950818480664E-4</v>
      </c>
    </row>
    <row r="2835" spans="1:12">
      <c r="A2835">
        <v>101.54</v>
      </c>
      <c r="B2835">
        <v>28.05</v>
      </c>
      <c r="C2835">
        <v>-0.81342999999999999</v>
      </c>
      <c r="D2835">
        <v>98.041269999999997</v>
      </c>
      <c r="E2835" s="1">
        <v>1.0267E-2</v>
      </c>
      <c r="F2835">
        <v>0.12417</v>
      </c>
      <c r="G2835">
        <f t="shared" si="267"/>
        <v>10.215900334000001</v>
      </c>
      <c r="H2835">
        <f t="shared" si="265"/>
        <v>8.9870760060684063</v>
      </c>
      <c r="I2835">
        <f t="shared" si="266"/>
        <v>0.97779395440996197</v>
      </c>
      <c r="J2835">
        <f t="shared" si="268"/>
        <v>-2.6675199999755188E-3</v>
      </c>
      <c r="K2835">
        <f t="shared" si="269"/>
        <v>2.6688729349595664E-3</v>
      </c>
      <c r="L2835">
        <f t="shared" si="270"/>
        <v>2.9681734060937176E-4</v>
      </c>
    </row>
    <row r="2836" spans="1:12">
      <c r="A2836">
        <v>101.58199999999999</v>
      </c>
      <c r="B2836">
        <v>28.06</v>
      </c>
      <c r="C2836">
        <v>-0.82777000000000001</v>
      </c>
      <c r="D2836">
        <v>98.041269999999997</v>
      </c>
      <c r="E2836" s="1">
        <v>2.1892999999999999E-2</v>
      </c>
      <c r="F2836">
        <v>0.1242</v>
      </c>
      <c r="G2836">
        <f t="shared" si="267"/>
        <v>10.215900334000001</v>
      </c>
      <c r="H2836">
        <f t="shared" si="265"/>
        <v>8.9870760060684063</v>
      </c>
      <c r="I2836">
        <f t="shared" si="266"/>
        <v>0.97779395440996197</v>
      </c>
      <c r="J2836">
        <f t="shared" si="268"/>
        <v>-2.0006399999890788E-3</v>
      </c>
      <c r="K2836">
        <f t="shared" si="269"/>
        <v>2.6685738074143659E-3</v>
      </c>
      <c r="L2836">
        <f t="shared" si="270"/>
        <v>2.2261300545785666E-4</v>
      </c>
    </row>
    <row r="2837" spans="1:12">
      <c r="A2837">
        <v>101.637</v>
      </c>
      <c r="B2837">
        <v>28.07</v>
      </c>
      <c r="C2837">
        <v>-0.83626999999999996</v>
      </c>
      <c r="D2837">
        <v>98.041269999999997</v>
      </c>
      <c r="E2837" s="1">
        <v>3.0471999999999999E-2</v>
      </c>
      <c r="F2837">
        <v>0.12422999999999999</v>
      </c>
      <c r="G2837">
        <f t="shared" si="267"/>
        <v>10.215900334000001</v>
      </c>
      <c r="H2837">
        <f t="shared" si="265"/>
        <v>8.9870760060684063</v>
      </c>
      <c r="I2837">
        <f t="shared" si="266"/>
        <v>0.97779395440996197</v>
      </c>
      <c r="J2837">
        <f t="shared" si="268"/>
        <v>-1.0003200000063765E-3</v>
      </c>
      <c r="K2837">
        <f t="shared" si="269"/>
        <v>2.6681821941529457E-3</v>
      </c>
      <c r="L2837">
        <f t="shared" si="270"/>
        <v>1.1130650273024545E-4</v>
      </c>
    </row>
    <row r="2838" spans="1:12">
      <c r="A2838">
        <v>101.682</v>
      </c>
      <c r="B2838">
        <v>28.08</v>
      </c>
      <c r="C2838">
        <v>-0.86024</v>
      </c>
      <c r="D2838">
        <v>98.042230000000004</v>
      </c>
      <c r="E2838" s="1">
        <v>3.1269999999999999E-2</v>
      </c>
      <c r="F2838">
        <v>0.12425</v>
      </c>
      <c r="G2838">
        <f t="shared" si="267"/>
        <v>10.216000366000001</v>
      </c>
      <c r="H2838">
        <f t="shared" si="265"/>
        <v>8.9871760380684069</v>
      </c>
      <c r="I2838">
        <f t="shared" si="266"/>
        <v>0.97780483789250761</v>
      </c>
      <c r="J2838">
        <f t="shared" si="268"/>
        <v>1.6672000000107063E-4</v>
      </c>
      <c r="K2838">
        <f t="shared" si="269"/>
        <v>2.6678618687838817E-3</v>
      </c>
      <c r="L2838">
        <f t="shared" si="270"/>
        <v>-1.8550877305047579E-5</v>
      </c>
    </row>
    <row r="2839" spans="1:12">
      <c r="A2839">
        <v>101.73399999999999</v>
      </c>
      <c r="B2839">
        <v>28.09</v>
      </c>
      <c r="C2839">
        <v>-0.88031999999999999</v>
      </c>
      <c r="D2839">
        <v>98.043189999999996</v>
      </c>
      <c r="E2839" s="1">
        <v>2.1774000000000002E-2</v>
      </c>
      <c r="F2839">
        <v>0.12428</v>
      </c>
      <c r="G2839">
        <f t="shared" si="267"/>
        <v>10.216100397999998</v>
      </c>
      <c r="H2839">
        <f t="shared" si="265"/>
        <v>8.987276070068404</v>
      </c>
      <c r="I2839">
        <f t="shared" si="266"/>
        <v>0.97781572137505279</v>
      </c>
      <c r="J2839">
        <f t="shared" si="268"/>
        <v>1.1670399999838099E-3</v>
      </c>
      <c r="K2839">
        <f t="shared" si="269"/>
        <v>2.6674918108001411E-3</v>
      </c>
      <c r="L2839">
        <f t="shared" si="270"/>
        <v>-1.2985469578158038E-4</v>
      </c>
    </row>
    <row r="2840" spans="1:12">
      <c r="A2840">
        <v>101.78400000000001</v>
      </c>
      <c r="B2840">
        <v>28.1</v>
      </c>
      <c r="C2840">
        <v>-0.89073999999999998</v>
      </c>
      <c r="D2840">
        <v>98.043189999999996</v>
      </c>
      <c r="E2840" s="1">
        <v>4.7023999999999998E-3</v>
      </c>
      <c r="F2840">
        <v>0.12431</v>
      </c>
      <c r="G2840">
        <f t="shared" si="267"/>
        <v>10.216100397999998</v>
      </c>
      <c r="H2840">
        <f t="shared" si="265"/>
        <v>8.987276070068404</v>
      </c>
      <c r="I2840">
        <f t="shared" si="266"/>
        <v>0.97781572137505279</v>
      </c>
      <c r="J2840">
        <f t="shared" si="268"/>
        <v>2.6675199999755816E-3</v>
      </c>
      <c r="K2840">
        <f t="shared" si="269"/>
        <v>2.6671360826172074E-3</v>
      </c>
      <c r="L2840">
        <f t="shared" si="270"/>
        <v>-2.968107332164415E-4</v>
      </c>
    </row>
    <row r="2841" spans="1:12">
      <c r="A2841">
        <v>101.836</v>
      </c>
      <c r="B2841">
        <v>28.11</v>
      </c>
      <c r="C2841">
        <v>-0.90212000000000003</v>
      </c>
      <c r="D2841">
        <v>98.043189999999996</v>
      </c>
      <c r="E2841" s="1">
        <v>-1.3676000000000001E-2</v>
      </c>
      <c r="F2841">
        <v>0.12433</v>
      </c>
      <c r="G2841">
        <f t="shared" si="267"/>
        <v>10.216100397999998</v>
      </c>
      <c r="H2841">
        <f t="shared" si="265"/>
        <v>8.987276070068404</v>
      </c>
      <c r="I2841">
        <f t="shared" si="266"/>
        <v>0.97781572137505279</v>
      </c>
      <c r="J2841">
        <f t="shared" si="268"/>
        <v>3.1676799999669522E-3</v>
      </c>
      <c r="K2841">
        <f t="shared" si="269"/>
        <v>2.6667662259391017E-3</v>
      </c>
      <c r="L2841">
        <f t="shared" si="270"/>
        <v>-3.5246274569407349E-4</v>
      </c>
    </row>
    <row r="2842" spans="1:12">
      <c r="A2842">
        <v>101.879</v>
      </c>
      <c r="B2842">
        <v>28.12</v>
      </c>
      <c r="C2842">
        <v>-0.92413999999999996</v>
      </c>
      <c r="D2842">
        <v>98.042230000000004</v>
      </c>
      <c r="E2842" s="1">
        <v>-2.6873000000000001E-2</v>
      </c>
      <c r="F2842">
        <v>0.12436</v>
      </c>
      <c r="G2842">
        <f t="shared" si="267"/>
        <v>10.216000366000001</v>
      </c>
      <c r="H2842">
        <f t="shared" si="265"/>
        <v>8.9871760380684069</v>
      </c>
      <c r="I2842">
        <f t="shared" si="266"/>
        <v>0.97780483789250761</v>
      </c>
      <c r="J2842">
        <f t="shared" si="268"/>
        <v>2.6675199999814463E-3</v>
      </c>
      <c r="K2842">
        <f t="shared" si="269"/>
        <v>2.6664604603910632E-3</v>
      </c>
      <c r="L2842">
        <f t="shared" si="270"/>
        <v>-2.9681403687679075E-4</v>
      </c>
    </row>
    <row r="2843" spans="1:12">
      <c r="A2843">
        <v>101.934</v>
      </c>
      <c r="B2843">
        <v>28.13</v>
      </c>
      <c r="C2843">
        <v>-0.94032000000000004</v>
      </c>
      <c r="D2843">
        <v>98.042230000000004</v>
      </c>
      <c r="E2843" s="1">
        <v>-3.2113999999999997E-2</v>
      </c>
      <c r="F2843">
        <v>0.12439</v>
      </c>
      <c r="G2843">
        <f t="shared" si="267"/>
        <v>10.216000366000001</v>
      </c>
      <c r="H2843">
        <f t="shared" si="265"/>
        <v>8.9871760380684069</v>
      </c>
      <c r="I2843">
        <f t="shared" si="266"/>
        <v>0.97780483789250761</v>
      </c>
      <c r="J2843">
        <f t="shared" si="268"/>
        <v>2.0006399999950093E-3</v>
      </c>
      <c r="K2843">
        <f t="shared" si="269"/>
        <v>2.6660694671060354E-3</v>
      </c>
      <c r="L2843">
        <f t="shared" si="270"/>
        <v>-2.2261052765858611E-4</v>
      </c>
    </row>
    <row r="2844" spans="1:12">
      <c r="A2844">
        <v>101.989</v>
      </c>
      <c r="B2844">
        <v>28.14</v>
      </c>
      <c r="C2844">
        <v>-0.95455999999999996</v>
      </c>
      <c r="D2844">
        <v>98.041269999999997</v>
      </c>
      <c r="E2844" s="1">
        <v>-3.1509000000000002E-2</v>
      </c>
      <c r="F2844">
        <v>0.12442</v>
      </c>
      <c r="G2844">
        <f t="shared" si="267"/>
        <v>10.215900334000001</v>
      </c>
      <c r="H2844">
        <f t="shared" si="265"/>
        <v>8.9870760060684063</v>
      </c>
      <c r="I2844">
        <f t="shared" si="266"/>
        <v>0.97779395440996197</v>
      </c>
      <c r="J2844">
        <f t="shared" si="268"/>
        <v>5.0016000000319626E-4</v>
      </c>
      <c r="K2844">
        <f t="shared" si="269"/>
        <v>2.6656785884698738E-3</v>
      </c>
      <c r="L2844">
        <f t="shared" si="270"/>
        <v>-5.5653251365123619E-5</v>
      </c>
    </row>
    <row r="2845" spans="1:12">
      <c r="A2845">
        <v>102.03700000000001</v>
      </c>
      <c r="B2845">
        <v>28.15</v>
      </c>
      <c r="C2845">
        <v>-0.97075</v>
      </c>
      <c r="D2845">
        <v>98.041269999999997</v>
      </c>
      <c r="E2845" s="1">
        <v>-2.9950000000000001E-2</v>
      </c>
      <c r="F2845">
        <v>0.12444</v>
      </c>
      <c r="G2845">
        <f t="shared" si="267"/>
        <v>10.215900334000001</v>
      </c>
      <c r="H2845">
        <f t="shared" si="265"/>
        <v>8.9870760060684063</v>
      </c>
      <c r="I2845">
        <f t="shared" si="266"/>
        <v>0.97779395440996197</v>
      </c>
      <c r="J2845">
        <f t="shared" si="268"/>
        <v>-1.0003199999886051E-3</v>
      </c>
      <c r="K2845">
        <f t="shared" si="269"/>
        <v>2.6653375516742317E-3</v>
      </c>
      <c r="L2845">
        <f t="shared" si="270"/>
        <v>1.1130650272826801E-4</v>
      </c>
    </row>
    <row r="2846" spans="1:12">
      <c r="A2846">
        <v>102.09</v>
      </c>
      <c r="B2846">
        <v>28.16</v>
      </c>
      <c r="C2846">
        <v>-0.98497999999999997</v>
      </c>
      <c r="D2846">
        <v>98.041269999999997</v>
      </c>
      <c r="E2846" s="1">
        <v>-3.1910000000000001E-2</v>
      </c>
      <c r="F2846">
        <v>0.12447</v>
      </c>
      <c r="G2846">
        <f t="shared" si="267"/>
        <v>10.215900334000001</v>
      </c>
      <c r="H2846">
        <f t="shared" si="265"/>
        <v>8.9870760060684063</v>
      </c>
      <c r="I2846">
        <f t="shared" si="266"/>
        <v>0.97779395440996197</v>
      </c>
      <c r="J2846">
        <f t="shared" si="268"/>
        <v>-2.5007999999803942E-3</v>
      </c>
      <c r="K2846">
        <f t="shared" si="269"/>
        <v>2.664961091568063E-3</v>
      </c>
      <c r="L2846">
        <f t="shared" si="270"/>
        <v>2.7826625682165828E-4</v>
      </c>
    </row>
    <row r="2847" spans="1:12">
      <c r="A2847">
        <v>102.14100000000001</v>
      </c>
      <c r="B2847">
        <v>28.17</v>
      </c>
      <c r="C2847">
        <v>-1.00789</v>
      </c>
      <c r="D2847">
        <v>98.041269999999997</v>
      </c>
      <c r="E2847" s="1">
        <v>-3.9148000000000002E-2</v>
      </c>
      <c r="F2847">
        <v>0.1245</v>
      </c>
      <c r="G2847">
        <f t="shared" si="267"/>
        <v>10.215900334000001</v>
      </c>
      <c r="H2847">
        <f t="shared" ref="H2847:H2910" si="271">G2847-G$27-E$27</f>
        <v>8.9870760060684063</v>
      </c>
      <c r="I2847">
        <f t="shared" ref="I2847:I2910" si="272">H2847/(G$30-G$27-E$27)</f>
        <v>0.97779395440996197</v>
      </c>
      <c r="J2847">
        <f t="shared" si="268"/>
        <v>-3.1676799999669075E-3</v>
      </c>
      <c r="K2847">
        <f t="shared" si="269"/>
        <v>2.6645989378908633E-3</v>
      </c>
      <c r="L2847">
        <f t="shared" si="270"/>
        <v>3.5247059197318159E-4</v>
      </c>
    </row>
    <row r="2848" spans="1:12">
      <c r="A2848">
        <v>102.20099999999999</v>
      </c>
      <c r="B2848">
        <v>28.18</v>
      </c>
      <c r="C2848">
        <v>-1.0268999999999999</v>
      </c>
      <c r="D2848">
        <v>98.040310000000005</v>
      </c>
      <c r="E2848" s="1">
        <v>-5.0775000000000001E-2</v>
      </c>
      <c r="F2848">
        <v>0.12453</v>
      </c>
      <c r="G2848">
        <f t="shared" si="267"/>
        <v>10.215800302000002</v>
      </c>
      <c r="H2848">
        <f t="shared" si="271"/>
        <v>8.9869759740684074</v>
      </c>
      <c r="I2848">
        <f t="shared" si="272"/>
        <v>0.97778307092741656</v>
      </c>
      <c r="J2848">
        <f t="shared" si="268"/>
        <v>-3.5011199999690555E-3</v>
      </c>
      <c r="K2848">
        <f t="shared" si="269"/>
        <v>2.6641730007379758E-3</v>
      </c>
      <c r="L2848">
        <f t="shared" si="270"/>
        <v>3.8957709579634015E-4</v>
      </c>
    </row>
    <row r="2849" spans="1:12">
      <c r="A2849">
        <v>102.267</v>
      </c>
      <c r="B2849">
        <v>28.19</v>
      </c>
      <c r="C2849">
        <v>-1.0420100000000001</v>
      </c>
      <c r="D2849">
        <v>98.040310000000005</v>
      </c>
      <c r="E2849" s="1">
        <v>-6.3091999999999995E-2</v>
      </c>
      <c r="F2849">
        <v>0.12457</v>
      </c>
      <c r="G2849">
        <f t="shared" si="267"/>
        <v>10.215800302000002</v>
      </c>
      <c r="H2849">
        <f t="shared" si="271"/>
        <v>8.9869759740684074</v>
      </c>
      <c r="I2849">
        <f t="shared" si="272"/>
        <v>0.97778307092741656</v>
      </c>
      <c r="J2849">
        <f t="shared" si="268"/>
        <v>-3.3343999999768136E-3</v>
      </c>
      <c r="K2849">
        <f t="shared" si="269"/>
        <v>2.6637046271213078E-3</v>
      </c>
      <c r="L2849">
        <f t="shared" si="270"/>
        <v>3.7102580552102329E-4</v>
      </c>
    </row>
    <row r="2850" spans="1:12">
      <c r="A2850">
        <v>102.31399999999999</v>
      </c>
      <c r="B2850">
        <v>28.2</v>
      </c>
      <c r="C2850">
        <v>-1.0571999999999999</v>
      </c>
      <c r="D2850">
        <v>98.039349999999999</v>
      </c>
      <c r="E2850" s="1">
        <v>-7.0592000000000002E-2</v>
      </c>
      <c r="F2850">
        <v>0.12459000000000001</v>
      </c>
      <c r="G2850">
        <f t="shared" si="267"/>
        <v>10.215700270000001</v>
      </c>
      <c r="H2850">
        <f t="shared" si="271"/>
        <v>8.9868759420684068</v>
      </c>
      <c r="I2850">
        <f t="shared" si="272"/>
        <v>0.97777218744487093</v>
      </c>
      <c r="J2850">
        <f t="shared" si="268"/>
        <v>-3.3343999999946032E-3</v>
      </c>
      <c r="K2850">
        <f t="shared" si="269"/>
        <v>2.6633711887158293E-3</v>
      </c>
      <c r="L2850">
        <f t="shared" si="270"/>
        <v>3.7102993537342215E-4</v>
      </c>
    </row>
    <row r="2851" spans="1:12">
      <c r="A2851">
        <v>102.369</v>
      </c>
      <c r="B2851">
        <v>28.21</v>
      </c>
      <c r="C2851">
        <v>-1.0742799999999999</v>
      </c>
      <c r="D2851">
        <v>98.038390000000007</v>
      </c>
      <c r="E2851" s="1">
        <v>-7.0366999999999999E-2</v>
      </c>
      <c r="F2851">
        <v>0.12461999999999999</v>
      </c>
      <c r="G2851">
        <f t="shared" si="267"/>
        <v>10.215600238</v>
      </c>
      <c r="H2851">
        <f t="shared" si="271"/>
        <v>8.9867759100684061</v>
      </c>
      <c r="I2851">
        <f t="shared" si="272"/>
        <v>0.9777613039623253</v>
      </c>
      <c r="J2851">
        <f t="shared" si="268"/>
        <v>-4.1679999999969112E-3</v>
      </c>
      <c r="K2851">
        <f t="shared" si="269"/>
        <v>2.6629811008231272E-3</v>
      </c>
      <c r="L2851">
        <f t="shared" si="270"/>
        <v>4.6379258164513248E-4</v>
      </c>
    </row>
    <row r="2852" spans="1:12">
      <c r="A2852">
        <v>102.42400000000001</v>
      </c>
      <c r="B2852">
        <v>28.22</v>
      </c>
      <c r="C2852">
        <v>-1.09327</v>
      </c>
      <c r="D2852">
        <v>98.036469999999994</v>
      </c>
      <c r="E2852" s="1">
        <v>-6.2724000000000002E-2</v>
      </c>
      <c r="F2852">
        <v>0.12465</v>
      </c>
      <c r="G2852">
        <f t="shared" si="267"/>
        <v>10.215400173999999</v>
      </c>
      <c r="H2852">
        <f t="shared" si="271"/>
        <v>8.9865758460684049</v>
      </c>
      <c r="I2852">
        <f t="shared" si="272"/>
        <v>0.97773953699723404</v>
      </c>
      <c r="J2852">
        <f t="shared" si="268"/>
        <v>-5.6684800000065226E-3</v>
      </c>
      <c r="K2852">
        <f t="shared" si="269"/>
        <v>2.6625911271813281E-3</v>
      </c>
      <c r="L2852">
        <f t="shared" si="270"/>
        <v>6.3077195331150105E-4</v>
      </c>
    </row>
    <row r="2853" spans="1:12">
      <c r="A2853">
        <v>102.495</v>
      </c>
      <c r="B2853">
        <v>28.23</v>
      </c>
      <c r="C2853">
        <v>-1.1064000000000001</v>
      </c>
      <c r="D2853">
        <v>98.037430000000001</v>
      </c>
      <c r="E2853" s="1">
        <v>-4.9750999999999997E-2</v>
      </c>
      <c r="F2853">
        <v>0.12469</v>
      </c>
      <c r="G2853">
        <f t="shared" si="267"/>
        <v>10.215500206</v>
      </c>
      <c r="H2853">
        <f t="shared" si="271"/>
        <v>8.9866758780684055</v>
      </c>
      <c r="I2853">
        <f t="shared" si="272"/>
        <v>0.97775042047977967</v>
      </c>
      <c r="J2853">
        <f t="shared" si="268"/>
        <v>-6.3353600000136913E-3</v>
      </c>
      <c r="K2853">
        <f t="shared" si="269"/>
        <v>2.6620878755207709E-3</v>
      </c>
      <c r="L2853">
        <f t="shared" si="270"/>
        <v>7.049725711678179E-4</v>
      </c>
    </row>
    <row r="2854" spans="1:12">
      <c r="A2854">
        <v>102.54900000000001</v>
      </c>
      <c r="B2854">
        <v>28.24</v>
      </c>
      <c r="C2854">
        <v>-1.1234599999999999</v>
      </c>
      <c r="D2854">
        <v>98.036469999999994</v>
      </c>
      <c r="E2854" s="1">
        <v>-3.6132999999999998E-2</v>
      </c>
      <c r="F2854">
        <v>0.12472</v>
      </c>
      <c r="G2854">
        <f t="shared" si="267"/>
        <v>10.215400173999999</v>
      </c>
      <c r="H2854">
        <f t="shared" si="271"/>
        <v>8.9865758460684049</v>
      </c>
      <c r="I2854">
        <f t="shared" si="272"/>
        <v>0.97773953699723404</v>
      </c>
      <c r="J2854">
        <f t="shared" si="268"/>
        <v>-7.0022400000240657E-3</v>
      </c>
      <c r="K2854">
        <f t="shared" si="269"/>
        <v>2.6617052480842379E-3</v>
      </c>
      <c r="L2854">
        <f t="shared" si="270"/>
        <v>7.7918888350422377E-4</v>
      </c>
    </row>
    <row r="2855" spans="1:12">
      <c r="A2855">
        <v>102.607</v>
      </c>
      <c r="B2855">
        <v>28.25</v>
      </c>
      <c r="C2855">
        <v>-1.1366799999999999</v>
      </c>
      <c r="D2855">
        <v>98.035510000000002</v>
      </c>
      <c r="E2855" s="1">
        <v>-2.6447999999999999E-2</v>
      </c>
      <c r="F2855">
        <v>0.12475</v>
      </c>
      <c r="G2855">
        <f t="shared" si="267"/>
        <v>10.215300142</v>
      </c>
      <c r="H2855">
        <f t="shared" si="271"/>
        <v>8.986475814068406</v>
      </c>
      <c r="I2855">
        <f t="shared" si="272"/>
        <v>0.97772865351468863</v>
      </c>
      <c r="J2855">
        <f t="shared" si="268"/>
        <v>-7.5024000000243176E-3</v>
      </c>
      <c r="K2855">
        <f t="shared" si="269"/>
        <v>2.6612944003704527E-3</v>
      </c>
      <c r="L2855">
        <f t="shared" si="270"/>
        <v>8.3485452531672599E-4</v>
      </c>
    </row>
    <row r="2856" spans="1:12">
      <c r="A2856">
        <v>102.67</v>
      </c>
      <c r="B2856">
        <v>28.26</v>
      </c>
      <c r="C2856">
        <v>-1.16229</v>
      </c>
      <c r="D2856">
        <v>98.036469999999994</v>
      </c>
      <c r="E2856" s="1">
        <v>-2.1953E-2</v>
      </c>
      <c r="F2856">
        <v>0.12478</v>
      </c>
      <c r="G2856">
        <f t="shared" si="267"/>
        <v>10.215400173999999</v>
      </c>
      <c r="H2856">
        <f t="shared" si="271"/>
        <v>8.9865758460684049</v>
      </c>
      <c r="I2856">
        <f t="shared" si="272"/>
        <v>0.97773953699723404</v>
      </c>
      <c r="J2856">
        <f t="shared" si="268"/>
        <v>-6.3353600000314574E-3</v>
      </c>
      <c r="K2856">
        <f t="shared" si="269"/>
        <v>2.6608482784311639E-3</v>
      </c>
      <c r="L2856">
        <f t="shared" si="270"/>
        <v>7.0498041840966099E-4</v>
      </c>
    </row>
    <row r="2857" spans="1:12">
      <c r="A2857">
        <v>102.72799999999999</v>
      </c>
      <c r="B2857">
        <v>28.27</v>
      </c>
      <c r="C2857">
        <v>-1.1783399999999999</v>
      </c>
      <c r="D2857">
        <v>98.036469999999994</v>
      </c>
      <c r="E2857" s="1">
        <v>-2.0542000000000001E-2</v>
      </c>
      <c r="F2857">
        <v>0.12481</v>
      </c>
      <c r="G2857">
        <f t="shared" si="267"/>
        <v>10.215400173999999</v>
      </c>
      <c r="H2857">
        <f t="shared" si="271"/>
        <v>8.9865758460684049</v>
      </c>
      <c r="I2857">
        <f t="shared" si="272"/>
        <v>0.97773953699723404</v>
      </c>
      <c r="J2857">
        <f t="shared" si="268"/>
        <v>-5.1683200000270145E-3</v>
      </c>
      <c r="K2857">
        <f t="shared" si="269"/>
        <v>2.6604376952096159E-3</v>
      </c>
      <c r="L2857">
        <f t="shared" si="270"/>
        <v>5.7511560449224235E-4</v>
      </c>
    </row>
    <row r="2858" spans="1:12">
      <c r="A2858">
        <v>102.792</v>
      </c>
      <c r="B2858">
        <v>28.28</v>
      </c>
      <c r="C2858">
        <v>-1.19435</v>
      </c>
      <c r="D2858">
        <v>98.035510000000002</v>
      </c>
      <c r="E2858" s="1">
        <v>-1.7954000000000001E-2</v>
      </c>
      <c r="F2858">
        <v>0.12485</v>
      </c>
      <c r="G2858">
        <f t="shared" si="267"/>
        <v>10.215300142</v>
      </c>
      <c r="H2858">
        <f t="shared" si="271"/>
        <v>8.986475814068406</v>
      </c>
      <c r="I2858">
        <f t="shared" si="272"/>
        <v>0.97772865351468863</v>
      </c>
      <c r="J2858">
        <f t="shared" si="268"/>
        <v>-4.0012800000106341E-3</v>
      </c>
      <c r="K2858">
        <f t="shared" si="269"/>
        <v>2.6599847848870306E-3</v>
      </c>
      <c r="L2858">
        <f t="shared" si="270"/>
        <v>4.4525574683532734E-4</v>
      </c>
    </row>
    <row r="2859" spans="1:12">
      <c r="A2859">
        <v>102.861</v>
      </c>
      <c r="B2859">
        <v>28.29</v>
      </c>
      <c r="C2859">
        <v>-1.2055199999999999</v>
      </c>
      <c r="D2859">
        <v>98.035510000000002</v>
      </c>
      <c r="E2859" s="1">
        <v>-9.6351000000000006E-3</v>
      </c>
      <c r="F2859">
        <v>0.12489</v>
      </c>
      <c r="G2859">
        <f t="shared" si="267"/>
        <v>10.215300142</v>
      </c>
      <c r="H2859">
        <f t="shared" si="271"/>
        <v>8.986475814068406</v>
      </c>
      <c r="I2859">
        <f t="shared" si="272"/>
        <v>0.97772865351468863</v>
      </c>
      <c r="J2859">
        <f t="shared" si="268"/>
        <v>-2.8342399999973155E-3</v>
      </c>
      <c r="K2859">
        <f t="shared" si="269"/>
        <v>2.6594966636614356E-3</v>
      </c>
      <c r="L2859">
        <f t="shared" si="270"/>
        <v>3.1538948734055323E-4</v>
      </c>
    </row>
    <row r="2860" spans="1:12">
      <c r="A2860">
        <v>102.922</v>
      </c>
      <c r="B2860">
        <v>28.3</v>
      </c>
      <c r="C2860">
        <v>-1.2196</v>
      </c>
      <c r="D2860">
        <v>98.034549999999996</v>
      </c>
      <c r="E2860" s="1">
        <v>5.5855999999999996E-3</v>
      </c>
      <c r="F2860">
        <v>0.12492</v>
      </c>
      <c r="G2860">
        <f t="shared" si="267"/>
        <v>10.21520011</v>
      </c>
      <c r="H2860">
        <f t="shared" si="271"/>
        <v>8.9863757820684054</v>
      </c>
      <c r="I2860">
        <f t="shared" si="272"/>
        <v>0.97771777003214311</v>
      </c>
      <c r="J2860">
        <f t="shared" si="268"/>
        <v>-2.5007999999922237E-3</v>
      </c>
      <c r="K2860">
        <f t="shared" si="269"/>
        <v>2.6590652853708866E-3</v>
      </c>
      <c r="L2860">
        <f t="shared" si="270"/>
        <v>2.7828793950308313E-4</v>
      </c>
    </row>
    <row r="2861" spans="1:12">
      <c r="A2861">
        <v>102.985</v>
      </c>
      <c r="B2861">
        <v>28.31</v>
      </c>
      <c r="C2861">
        <v>-1.24807</v>
      </c>
      <c r="D2861">
        <v>98.035510000000002</v>
      </c>
      <c r="E2861" s="1">
        <v>2.3106999999999999E-2</v>
      </c>
      <c r="F2861">
        <v>0.12495000000000001</v>
      </c>
      <c r="G2861">
        <f t="shared" si="267"/>
        <v>10.215300142</v>
      </c>
      <c r="H2861">
        <f t="shared" si="271"/>
        <v>8.986475814068406</v>
      </c>
      <c r="I2861">
        <f t="shared" si="272"/>
        <v>0.97772865351468863</v>
      </c>
      <c r="J2861">
        <f t="shared" si="268"/>
        <v>-2.5007999999922931E-3</v>
      </c>
      <c r="K2861">
        <f t="shared" si="269"/>
        <v>2.6586199104045092E-3</v>
      </c>
      <c r="L2861">
        <f t="shared" si="270"/>
        <v>2.7828484177048237E-4</v>
      </c>
    </row>
    <row r="2862" spans="1:12">
      <c r="A2862">
        <v>103.048</v>
      </c>
      <c r="B2862">
        <v>28.32</v>
      </c>
      <c r="C2862">
        <v>-1.2611699999999999</v>
      </c>
      <c r="D2862">
        <v>98.035510000000002</v>
      </c>
      <c r="E2862" s="1">
        <v>3.6243999999999998E-2</v>
      </c>
      <c r="F2862">
        <v>0.12499</v>
      </c>
      <c r="G2862">
        <f t="shared" si="267"/>
        <v>10.215300142</v>
      </c>
      <c r="H2862">
        <f t="shared" si="271"/>
        <v>8.986475814068406</v>
      </c>
      <c r="I2862">
        <f t="shared" si="272"/>
        <v>0.97772865351468863</v>
      </c>
      <c r="J2862">
        <f t="shared" si="268"/>
        <v>-1.5004799999888603E-3</v>
      </c>
      <c r="K2862">
        <f t="shared" si="269"/>
        <v>2.6581746846075739E-3</v>
      </c>
      <c r="L2862">
        <f t="shared" si="270"/>
        <v>1.6697090506156439E-4</v>
      </c>
    </row>
    <row r="2863" spans="1:12">
      <c r="A2863">
        <v>103.122</v>
      </c>
      <c r="B2863">
        <v>28.33</v>
      </c>
      <c r="C2863">
        <v>-1.2732399999999999</v>
      </c>
      <c r="D2863">
        <v>98.036469999999994</v>
      </c>
      <c r="E2863" s="1">
        <v>4.0382000000000001E-2</v>
      </c>
      <c r="F2863">
        <v>0.12503</v>
      </c>
      <c r="G2863">
        <f t="shared" si="267"/>
        <v>10.215400173999999</v>
      </c>
      <c r="H2863">
        <f t="shared" si="271"/>
        <v>8.9865758460684049</v>
      </c>
      <c r="I2863">
        <f t="shared" si="272"/>
        <v>0.97773953699723404</v>
      </c>
      <c r="J2863">
        <f t="shared" si="268"/>
        <v>-3.3343999999920041E-4</v>
      </c>
      <c r="K2863">
        <f t="shared" si="269"/>
        <v>2.6576519113832549E-3</v>
      </c>
      <c r="L2863">
        <f t="shared" si="270"/>
        <v>3.710423254760368E-5</v>
      </c>
    </row>
    <row r="2864" spans="1:12">
      <c r="A2864">
        <v>103.179</v>
      </c>
      <c r="B2864">
        <v>28.34</v>
      </c>
      <c r="C2864">
        <v>-1.2911600000000001</v>
      </c>
      <c r="D2864">
        <v>98.037430000000001</v>
      </c>
      <c r="E2864" s="1">
        <v>3.5222999999999997E-2</v>
      </c>
      <c r="F2864">
        <v>0.12506</v>
      </c>
      <c r="G2864">
        <f t="shared" si="267"/>
        <v>10.215500206</v>
      </c>
      <c r="H2864">
        <f t="shared" si="271"/>
        <v>8.9866758780684055</v>
      </c>
      <c r="I2864">
        <f t="shared" si="272"/>
        <v>0.97775042047977967</v>
      </c>
      <c r="J2864">
        <f t="shared" si="268"/>
        <v>6.6688000000426309E-4</v>
      </c>
      <c r="K2864">
        <f t="shared" si="269"/>
        <v>2.657249374882085E-3</v>
      </c>
      <c r="L2864">
        <f t="shared" si="270"/>
        <v>-7.4207639070610629E-5</v>
      </c>
    </row>
    <row r="2865" spans="1:12">
      <c r="A2865">
        <v>103.247</v>
      </c>
      <c r="B2865">
        <v>28.35</v>
      </c>
      <c r="C2865">
        <v>-1.3128299999999999</v>
      </c>
      <c r="D2865">
        <v>98.037430000000001</v>
      </c>
      <c r="E2865" s="1">
        <v>2.4757000000000001E-2</v>
      </c>
      <c r="F2865">
        <v>0.12509000000000001</v>
      </c>
      <c r="G2865">
        <f t="shared" si="267"/>
        <v>10.215500206</v>
      </c>
      <c r="H2865">
        <f t="shared" si="271"/>
        <v>8.9866758780684055</v>
      </c>
      <c r="I2865">
        <f t="shared" si="272"/>
        <v>0.97775042047977967</v>
      </c>
      <c r="J2865">
        <f t="shared" si="268"/>
        <v>2.1673599999990191E-3</v>
      </c>
      <c r="K2865">
        <f t="shared" si="269"/>
        <v>2.6567693153771153E-3</v>
      </c>
      <c r="L2865">
        <f t="shared" si="270"/>
        <v>-2.4117482697783366E-4</v>
      </c>
    </row>
    <row r="2866" spans="1:12">
      <c r="A2866">
        <v>103.322</v>
      </c>
      <c r="B2866">
        <v>28.36</v>
      </c>
      <c r="C2866">
        <v>-1.3325400000000001</v>
      </c>
      <c r="D2866">
        <v>98.037430000000001</v>
      </c>
      <c r="E2866" s="1">
        <v>1.3839000000000001E-2</v>
      </c>
      <c r="F2866">
        <v>0.12512999999999999</v>
      </c>
      <c r="G2866">
        <f t="shared" si="267"/>
        <v>10.215500206</v>
      </c>
      <c r="H2866">
        <f t="shared" si="271"/>
        <v>8.9866758780684055</v>
      </c>
      <c r="I2866">
        <f t="shared" si="272"/>
        <v>0.97775042047977967</v>
      </c>
      <c r="J2866">
        <f t="shared" si="268"/>
        <v>3.5011199999927536E-3</v>
      </c>
      <c r="K2866">
        <f t="shared" si="269"/>
        <v>2.6562400390998534E-3</v>
      </c>
      <c r="L2866">
        <f t="shared" si="270"/>
        <v>-3.8959010511740896E-4</v>
      </c>
    </row>
    <row r="2867" spans="1:12">
      <c r="A2867">
        <v>103.38500000000001</v>
      </c>
      <c r="B2867">
        <v>28.37</v>
      </c>
      <c r="C2867">
        <v>-1.3446400000000001</v>
      </c>
      <c r="D2867">
        <v>98.037430000000001</v>
      </c>
      <c r="E2867" s="1">
        <v>6.0233999999999999E-3</v>
      </c>
      <c r="F2867">
        <v>0.12517</v>
      </c>
      <c r="G2867">
        <f t="shared" si="267"/>
        <v>10.215500206</v>
      </c>
      <c r="H2867">
        <f t="shared" si="271"/>
        <v>8.9866758780684055</v>
      </c>
      <c r="I2867">
        <f t="shared" si="272"/>
        <v>0.97775042047977967</v>
      </c>
      <c r="J2867">
        <f t="shared" si="268"/>
        <v>3.8345599999947866E-3</v>
      </c>
      <c r="K2867">
        <f t="shared" si="269"/>
        <v>2.655795609969857E-3</v>
      </c>
      <c r="L2867">
        <f t="shared" si="270"/>
        <v>-4.2669392465270332E-4</v>
      </c>
    </row>
    <row r="2868" spans="1:12">
      <c r="A2868">
        <v>103.47</v>
      </c>
      <c r="B2868">
        <v>28.38</v>
      </c>
      <c r="C2868">
        <v>-1.36331</v>
      </c>
      <c r="D2868">
        <v>98.037430000000001</v>
      </c>
      <c r="E2868" s="1">
        <v>2.0081000000000001E-3</v>
      </c>
      <c r="F2868">
        <v>0.12520999999999999</v>
      </c>
      <c r="G2868">
        <f t="shared" si="267"/>
        <v>10.215500206</v>
      </c>
      <c r="H2868">
        <f t="shared" si="271"/>
        <v>8.9866758780684055</v>
      </c>
      <c r="I2868">
        <f t="shared" si="272"/>
        <v>0.97775042047977967</v>
      </c>
      <c r="J2868">
        <f t="shared" si="268"/>
        <v>3.8345599999978111E-3</v>
      </c>
      <c r="K2868">
        <f t="shared" si="269"/>
        <v>2.655196219000584E-3</v>
      </c>
      <c r="L2868">
        <f t="shared" si="270"/>
        <v>-4.2669392465303986E-4</v>
      </c>
    </row>
    <row r="2869" spans="1:12">
      <c r="A2869">
        <v>103.53700000000001</v>
      </c>
      <c r="B2869">
        <v>28.39</v>
      </c>
      <c r="C2869">
        <v>-1.3782399999999999</v>
      </c>
      <c r="D2869">
        <v>98.037430000000001</v>
      </c>
      <c r="E2869" s="1">
        <v>3.9253999999999998E-4</v>
      </c>
      <c r="F2869">
        <v>0.12525</v>
      </c>
      <c r="G2869">
        <f t="shared" si="267"/>
        <v>10.215500206</v>
      </c>
      <c r="H2869">
        <f t="shared" si="271"/>
        <v>8.9866758780684055</v>
      </c>
      <c r="I2869">
        <f t="shared" si="272"/>
        <v>0.97775042047977967</v>
      </c>
      <c r="J2869">
        <f t="shared" si="268"/>
        <v>2.6675199999962695E-3</v>
      </c>
      <c r="K2869">
        <f t="shared" si="269"/>
        <v>2.6547239485302122E-3</v>
      </c>
      <c r="L2869">
        <f t="shared" si="270"/>
        <v>-2.9683055628012991E-4</v>
      </c>
    </row>
    <row r="2870" spans="1:12">
      <c r="A2870">
        <v>103.60299999999999</v>
      </c>
      <c r="B2870">
        <v>28.4</v>
      </c>
      <c r="C2870">
        <v>-1.3931800000000001</v>
      </c>
      <c r="D2870">
        <v>98.037430000000001</v>
      </c>
      <c r="E2870" s="1">
        <v>-3.6635999999999998E-4</v>
      </c>
      <c r="F2870">
        <v>0.12528</v>
      </c>
      <c r="G2870">
        <f t="shared" si="267"/>
        <v>10.215500206</v>
      </c>
      <c r="H2870">
        <f t="shared" si="271"/>
        <v>8.9866758780684055</v>
      </c>
      <c r="I2870">
        <f t="shared" si="272"/>
        <v>0.97775042047977967</v>
      </c>
      <c r="J2870">
        <f t="shared" si="268"/>
        <v>1.8339199999998826E-3</v>
      </c>
      <c r="K2870">
        <f t="shared" si="269"/>
        <v>2.6542588911037204E-3</v>
      </c>
      <c r="L2870">
        <f t="shared" si="270"/>
        <v>-2.0407100744286163E-4</v>
      </c>
    </row>
    <row r="2871" spans="1:12">
      <c r="A2871">
        <v>103.673</v>
      </c>
      <c r="B2871">
        <v>28.41</v>
      </c>
      <c r="C2871">
        <v>-1.4195500000000001</v>
      </c>
      <c r="D2871">
        <v>98.037430000000001</v>
      </c>
      <c r="E2871" s="1">
        <v>-1.6385E-3</v>
      </c>
      <c r="F2871">
        <v>0.12531999999999999</v>
      </c>
      <c r="G2871">
        <f t="shared" si="267"/>
        <v>10.215500206</v>
      </c>
      <c r="H2871">
        <f t="shared" si="271"/>
        <v>8.9866758780684055</v>
      </c>
      <c r="I2871">
        <f t="shared" si="272"/>
        <v>0.97775042047977967</v>
      </c>
      <c r="J2871">
        <f t="shared" si="268"/>
        <v>6.6688000000427719E-4</v>
      </c>
      <c r="K2871">
        <f t="shared" si="269"/>
        <v>2.6537658263959471E-3</v>
      </c>
      <c r="L2871">
        <f t="shared" si="270"/>
        <v>-7.4207639070612201E-5</v>
      </c>
    </row>
    <row r="2872" spans="1:12">
      <c r="A2872">
        <v>103.75</v>
      </c>
      <c r="B2872">
        <v>28.42</v>
      </c>
      <c r="C2872">
        <v>-1.42865</v>
      </c>
      <c r="D2872">
        <v>98.037430000000001</v>
      </c>
      <c r="E2872" s="1">
        <v>-4.7742000000000001E-3</v>
      </c>
      <c r="F2872">
        <v>0.12537000000000001</v>
      </c>
      <c r="G2872">
        <f t="shared" si="267"/>
        <v>10.215500206</v>
      </c>
      <c r="H2872">
        <f t="shared" si="271"/>
        <v>8.9866758780684055</v>
      </c>
      <c r="I2872">
        <f t="shared" si="272"/>
        <v>0.97775042047977967</v>
      </c>
      <c r="J2872">
        <f t="shared" si="268"/>
        <v>0</v>
      </c>
      <c r="K2872">
        <f t="shared" si="269"/>
        <v>2.6532236667551074E-3</v>
      </c>
      <c r="L2872">
        <f t="shared" si="270"/>
        <v>0</v>
      </c>
    </row>
    <row r="2873" spans="1:12">
      <c r="A2873">
        <v>103.828</v>
      </c>
      <c r="B2873">
        <v>28.43</v>
      </c>
      <c r="C2873">
        <v>-1.4539899999999999</v>
      </c>
      <c r="D2873">
        <v>98.037430000000001</v>
      </c>
      <c r="E2873" s="1">
        <v>-1.0727E-2</v>
      </c>
      <c r="F2873">
        <v>0.12540999999999999</v>
      </c>
      <c r="G2873">
        <f t="shared" si="267"/>
        <v>10.215500206</v>
      </c>
      <c r="H2873">
        <f t="shared" si="271"/>
        <v>8.9866758780684055</v>
      </c>
      <c r="I2873">
        <f t="shared" si="272"/>
        <v>0.97775042047977967</v>
      </c>
      <c r="J2873">
        <f t="shared" si="268"/>
        <v>0</v>
      </c>
      <c r="K2873">
        <f t="shared" si="269"/>
        <v>2.6526746918918349E-3</v>
      </c>
      <c r="L2873">
        <f t="shared" si="270"/>
        <v>0</v>
      </c>
    </row>
    <row r="2874" spans="1:12">
      <c r="A2874">
        <v>103.892</v>
      </c>
      <c r="B2874">
        <v>28.44</v>
      </c>
      <c r="C2874">
        <v>-1.4612400000000001</v>
      </c>
      <c r="D2874">
        <v>98.037430000000001</v>
      </c>
      <c r="E2874" s="1">
        <v>-1.9220999999999999E-2</v>
      </c>
      <c r="F2874">
        <v>0.12544</v>
      </c>
      <c r="G2874">
        <f t="shared" si="267"/>
        <v>10.215500206</v>
      </c>
      <c r="H2874">
        <f t="shared" si="271"/>
        <v>8.9866758780684055</v>
      </c>
      <c r="I2874">
        <f t="shared" si="272"/>
        <v>0.97775042047977967</v>
      </c>
      <c r="J2874">
        <f t="shared" si="268"/>
        <v>0</v>
      </c>
      <c r="K2874">
        <f t="shared" si="269"/>
        <v>2.6522244206215757E-3</v>
      </c>
      <c r="L2874">
        <f t="shared" si="270"/>
        <v>0</v>
      </c>
    </row>
    <row r="2875" spans="1:12">
      <c r="A2875">
        <v>103.964</v>
      </c>
      <c r="B2875">
        <v>28.45</v>
      </c>
      <c r="C2875">
        <v>-1.4799100000000001</v>
      </c>
      <c r="D2875">
        <v>98.037430000000001</v>
      </c>
      <c r="E2875" s="1">
        <v>-2.8764000000000001E-2</v>
      </c>
      <c r="F2875">
        <v>0.12548000000000001</v>
      </c>
      <c r="G2875">
        <f t="shared" si="267"/>
        <v>10.215500206</v>
      </c>
      <c r="H2875">
        <f t="shared" si="271"/>
        <v>8.9866758780684055</v>
      </c>
      <c r="I2875">
        <f t="shared" si="272"/>
        <v>0.97775042047977967</v>
      </c>
      <c r="J2875">
        <f t="shared" si="268"/>
        <v>0</v>
      </c>
      <c r="K2875">
        <f t="shared" si="269"/>
        <v>2.6517180481233794E-3</v>
      </c>
      <c r="L2875">
        <f t="shared" si="270"/>
        <v>0</v>
      </c>
    </row>
    <row r="2876" spans="1:12">
      <c r="A2876">
        <v>104.029</v>
      </c>
      <c r="B2876">
        <v>28.46</v>
      </c>
      <c r="C2876">
        <v>-1.5053000000000001</v>
      </c>
      <c r="D2876">
        <v>98.036469999999994</v>
      </c>
      <c r="E2876" s="1">
        <v>-3.7234000000000003E-2</v>
      </c>
      <c r="F2876">
        <v>0.12551999999999999</v>
      </c>
      <c r="G2876">
        <f t="shared" si="267"/>
        <v>10.215400173999999</v>
      </c>
      <c r="H2876">
        <f t="shared" si="271"/>
        <v>8.9865758460684049</v>
      </c>
      <c r="I2876">
        <f t="shared" si="272"/>
        <v>0.97773953699723404</v>
      </c>
      <c r="J2876">
        <f t="shared" si="268"/>
        <v>-6.6688000000424835E-4</v>
      </c>
      <c r="K2876">
        <f t="shared" si="269"/>
        <v>2.6512610723290536E-3</v>
      </c>
      <c r="L2876">
        <f t="shared" si="270"/>
        <v>7.4208465095858058E-5</v>
      </c>
    </row>
    <row r="2877" spans="1:12">
      <c r="A2877">
        <v>104.11499999999999</v>
      </c>
      <c r="B2877">
        <v>28.47</v>
      </c>
      <c r="C2877">
        <v>-1.51908</v>
      </c>
      <c r="D2877">
        <v>98.036469999999994</v>
      </c>
      <c r="E2877" s="1">
        <v>-4.2818000000000002E-2</v>
      </c>
      <c r="F2877">
        <v>0.12556</v>
      </c>
      <c r="G2877">
        <f t="shared" si="267"/>
        <v>10.215400173999999</v>
      </c>
      <c r="H2877">
        <f t="shared" si="271"/>
        <v>8.9865758460684049</v>
      </c>
      <c r="I2877">
        <f t="shared" si="272"/>
        <v>0.97773953699723404</v>
      </c>
      <c r="J2877">
        <f t="shared" si="268"/>
        <v>-1.1670400000074466E-3</v>
      </c>
      <c r="K2877">
        <f t="shared" si="269"/>
        <v>2.6506567001974742E-3</v>
      </c>
      <c r="L2877">
        <f t="shared" si="270"/>
        <v>1.2986481391775293E-4</v>
      </c>
    </row>
    <row r="2878" spans="1:12">
      <c r="A2878">
        <v>104.196</v>
      </c>
      <c r="B2878">
        <v>28.48</v>
      </c>
      <c r="C2878">
        <v>-1.5366899999999999</v>
      </c>
      <c r="D2878">
        <v>98.035510000000002</v>
      </c>
      <c r="E2878" s="1">
        <v>-4.4727999999999997E-2</v>
      </c>
      <c r="F2878">
        <v>0.12561</v>
      </c>
      <c r="G2878">
        <f t="shared" ref="G2878:G2941" si="273">(D2878/100)*$B$16</f>
        <v>10.215300142</v>
      </c>
      <c r="H2878">
        <f t="shared" si="271"/>
        <v>8.986475814068406</v>
      </c>
      <c r="I2878">
        <f t="shared" si="272"/>
        <v>0.97772865351468863</v>
      </c>
      <c r="J2878">
        <f t="shared" ref="J2878:J2941" si="274">SLOPE(H2870:H2878,B2870:B2878)</f>
        <v>-2.1673600000019799E-3</v>
      </c>
      <c r="K2878">
        <f t="shared" ref="K2878:K2941" si="275">1/(A2878+273.15)</f>
        <v>2.6500877179034626E-3</v>
      </c>
      <c r="L2878">
        <f t="shared" ref="L2878:L2941" si="276">-J2878/H2878</f>
        <v>2.4118019620204831E-4</v>
      </c>
    </row>
    <row r="2879" spans="1:12">
      <c r="A2879">
        <v>104.265</v>
      </c>
      <c r="B2879">
        <v>28.49</v>
      </c>
      <c r="C2879">
        <v>-1.55342</v>
      </c>
      <c r="D2879">
        <v>98.035510000000002</v>
      </c>
      <c r="E2879" s="1">
        <v>-4.3160999999999998E-2</v>
      </c>
      <c r="F2879">
        <v>0.12564</v>
      </c>
      <c r="G2879">
        <f t="shared" si="273"/>
        <v>10.215300142</v>
      </c>
      <c r="H2879">
        <f t="shared" si="271"/>
        <v>8.986475814068406</v>
      </c>
      <c r="I2879">
        <f t="shared" si="272"/>
        <v>0.97772865351468863</v>
      </c>
      <c r="J2879">
        <f t="shared" si="274"/>
        <v>-2.8342399999974309E-3</v>
      </c>
      <c r="K2879">
        <f t="shared" si="275"/>
        <v>2.6496032219175182E-3</v>
      </c>
      <c r="L2879">
        <f t="shared" si="276"/>
        <v>3.1538948734056608E-4</v>
      </c>
    </row>
    <row r="2880" spans="1:12">
      <c r="A2880">
        <v>104.34</v>
      </c>
      <c r="B2880">
        <v>28.5</v>
      </c>
      <c r="C2880">
        <v>-1.5720099999999999</v>
      </c>
      <c r="D2880">
        <v>98.034549999999996</v>
      </c>
      <c r="E2880" s="1">
        <v>-3.8088999999999998E-2</v>
      </c>
      <c r="F2880">
        <v>0.12567999999999999</v>
      </c>
      <c r="G2880">
        <f t="shared" si="273"/>
        <v>10.21520011</v>
      </c>
      <c r="H2880">
        <f t="shared" si="271"/>
        <v>8.9863757820684054</v>
      </c>
      <c r="I2880">
        <f t="shared" si="272"/>
        <v>0.97771777003214311</v>
      </c>
      <c r="J2880">
        <f t="shared" si="274"/>
        <v>-3.8345599999979334E-3</v>
      </c>
      <c r="K2880">
        <f t="shared" si="275"/>
        <v>2.6490767967363373E-3</v>
      </c>
      <c r="L2880">
        <f t="shared" si="276"/>
        <v>4.2670817390582435E-4</v>
      </c>
    </row>
    <row r="2881" spans="1:12">
      <c r="A2881">
        <v>104.41200000000001</v>
      </c>
      <c r="B2881">
        <v>28.51</v>
      </c>
      <c r="C2881">
        <v>-1.5906100000000001</v>
      </c>
      <c r="D2881">
        <v>98.034549999999996</v>
      </c>
      <c r="E2881" s="1">
        <v>-3.0304999999999999E-2</v>
      </c>
      <c r="F2881">
        <v>0.12572</v>
      </c>
      <c r="G2881">
        <f t="shared" si="273"/>
        <v>10.21520011</v>
      </c>
      <c r="H2881">
        <f t="shared" si="271"/>
        <v>8.9863757820684054</v>
      </c>
      <c r="I2881">
        <f t="shared" si="272"/>
        <v>0.97771777003214311</v>
      </c>
      <c r="J2881">
        <f t="shared" si="274"/>
        <v>-4.3347199999980573E-3</v>
      </c>
      <c r="K2881">
        <f t="shared" si="275"/>
        <v>2.6485716253224637E-3</v>
      </c>
      <c r="L2881">
        <f t="shared" si="276"/>
        <v>4.8236576180662782E-4</v>
      </c>
    </row>
    <row r="2882" spans="1:12">
      <c r="A2882">
        <v>104.504</v>
      </c>
      <c r="B2882">
        <v>28.52</v>
      </c>
      <c r="C2882">
        <v>-1.6043099999999999</v>
      </c>
      <c r="D2882">
        <v>98.033590000000004</v>
      </c>
      <c r="E2882" s="1">
        <v>-2.1156000000000001E-2</v>
      </c>
      <c r="F2882">
        <v>0.12576999999999999</v>
      </c>
      <c r="G2882">
        <f t="shared" si="273"/>
        <v>10.215100078000001</v>
      </c>
      <c r="H2882">
        <f t="shared" si="271"/>
        <v>8.9862757500684065</v>
      </c>
      <c r="I2882">
        <f t="shared" si="272"/>
        <v>0.97770688654959759</v>
      </c>
      <c r="J2882">
        <f t="shared" si="274"/>
        <v>-5.0015999999905008E-3</v>
      </c>
      <c r="K2882">
        <f t="shared" si="275"/>
        <v>2.6479264088292457E-3</v>
      </c>
      <c r="L2882">
        <f t="shared" si="276"/>
        <v>5.5658207460998813E-4</v>
      </c>
    </row>
    <row r="2883" spans="1:12">
      <c r="A2883">
        <v>104.583</v>
      </c>
      <c r="B2883">
        <v>28.53</v>
      </c>
      <c r="C2883">
        <v>-1.6256699999999999</v>
      </c>
      <c r="D2883">
        <v>98.034549999999996</v>
      </c>
      <c r="E2883" s="1">
        <v>-1.1357000000000001E-2</v>
      </c>
      <c r="F2883">
        <v>0.12581999999999999</v>
      </c>
      <c r="G2883">
        <f t="shared" si="273"/>
        <v>10.21520011</v>
      </c>
      <c r="H2883">
        <f t="shared" si="271"/>
        <v>8.9863757820684054</v>
      </c>
      <c r="I2883">
        <f t="shared" si="272"/>
        <v>0.97771777003214311</v>
      </c>
      <c r="J2883">
        <f t="shared" si="274"/>
        <v>-4.3347199999920673E-3</v>
      </c>
      <c r="K2883">
        <f t="shared" si="275"/>
        <v>2.6473726150481958E-3</v>
      </c>
      <c r="L2883">
        <f t="shared" si="276"/>
        <v>4.8236576180596126E-4</v>
      </c>
    </row>
    <row r="2884" spans="1:12">
      <c r="A2884">
        <v>104.669</v>
      </c>
      <c r="B2884">
        <v>28.54</v>
      </c>
      <c r="C2884">
        <v>-1.6431800000000001</v>
      </c>
      <c r="D2884">
        <v>98.033590000000004</v>
      </c>
      <c r="E2884" s="1">
        <v>-2.663E-3</v>
      </c>
      <c r="F2884">
        <v>0.12586</v>
      </c>
      <c r="G2884">
        <f t="shared" si="273"/>
        <v>10.215100078000001</v>
      </c>
      <c r="H2884">
        <f t="shared" si="271"/>
        <v>8.9862757500684065</v>
      </c>
      <c r="I2884">
        <f t="shared" si="272"/>
        <v>0.97770688654959759</v>
      </c>
      <c r="J2884">
        <f t="shared" si="274"/>
        <v>-3.8345599999859681E-3</v>
      </c>
      <c r="K2884">
        <f t="shared" si="275"/>
        <v>2.6467700142131551E-3</v>
      </c>
      <c r="L2884">
        <f t="shared" si="276"/>
        <v>4.2671292386690652E-4</v>
      </c>
    </row>
    <row r="2885" spans="1:12">
      <c r="A2885">
        <v>104.729</v>
      </c>
      <c r="B2885">
        <v>28.55</v>
      </c>
      <c r="C2885">
        <v>-1.65419</v>
      </c>
      <c r="D2885">
        <v>98.033590000000004</v>
      </c>
      <c r="E2885" s="1">
        <v>2.8314999999999998E-3</v>
      </c>
      <c r="F2885">
        <v>0.12589</v>
      </c>
      <c r="G2885">
        <f t="shared" si="273"/>
        <v>10.215100078000001</v>
      </c>
      <c r="H2885">
        <f t="shared" si="271"/>
        <v>8.9862757500684065</v>
      </c>
      <c r="I2885">
        <f t="shared" si="272"/>
        <v>0.97770688654959759</v>
      </c>
      <c r="J2885">
        <f t="shared" si="274"/>
        <v>-3.5011199999867601E-3</v>
      </c>
      <c r="K2885">
        <f t="shared" si="275"/>
        <v>2.646349757462045E-3</v>
      </c>
      <c r="L2885">
        <f t="shared" si="276"/>
        <v>3.8960745222625827E-4</v>
      </c>
    </row>
    <row r="2886" spans="1:12">
      <c r="A2886">
        <v>104.82299999999999</v>
      </c>
      <c r="B2886">
        <v>28.56</v>
      </c>
      <c r="C2886">
        <v>-1.67353</v>
      </c>
      <c r="D2886">
        <v>98.034549999999996</v>
      </c>
      <c r="E2886" s="1">
        <v>5.1092999999999998E-3</v>
      </c>
      <c r="F2886">
        <v>0.12595000000000001</v>
      </c>
      <c r="G2886">
        <f t="shared" si="273"/>
        <v>10.21520011</v>
      </c>
      <c r="H2886">
        <f t="shared" si="271"/>
        <v>8.9863757820684054</v>
      </c>
      <c r="I2886">
        <f t="shared" si="272"/>
        <v>0.97771777003214311</v>
      </c>
      <c r="J2886">
        <f t="shared" si="274"/>
        <v>-2.000639999997987E-3</v>
      </c>
      <c r="K2886">
        <f t="shared" si="275"/>
        <v>2.6456916234757514E-3</v>
      </c>
      <c r="L2886">
        <f t="shared" si="276"/>
        <v>2.2263035160293476E-4</v>
      </c>
    </row>
    <row r="2887" spans="1:12">
      <c r="A2887">
        <v>104.907</v>
      </c>
      <c r="B2887">
        <v>28.57</v>
      </c>
      <c r="C2887">
        <v>-1.6920200000000001</v>
      </c>
      <c r="D2887">
        <v>98.034549999999996</v>
      </c>
      <c r="E2887" s="1">
        <v>4.9283E-3</v>
      </c>
      <c r="F2887">
        <v>0.12598999999999999</v>
      </c>
      <c r="G2887">
        <f t="shared" si="273"/>
        <v>10.21520011</v>
      </c>
      <c r="H2887">
        <f t="shared" si="271"/>
        <v>8.9863757820684054</v>
      </c>
      <c r="I2887">
        <f t="shared" si="272"/>
        <v>0.97771777003214311</v>
      </c>
      <c r="J2887">
        <f t="shared" si="274"/>
        <v>-1.000320000000475E-3</v>
      </c>
      <c r="K2887">
        <f t="shared" si="275"/>
        <v>2.6451037806468338E-3</v>
      </c>
      <c r="L2887">
        <f t="shared" si="276"/>
        <v>1.1131517580163224E-4</v>
      </c>
    </row>
    <row r="2888" spans="1:12">
      <c r="A2888">
        <v>104.983</v>
      </c>
      <c r="B2888">
        <v>28.58</v>
      </c>
      <c r="C2888">
        <v>-1.7018800000000001</v>
      </c>
      <c r="D2888">
        <v>98.033590000000004</v>
      </c>
      <c r="E2888" s="1">
        <v>3.1581000000000001E-3</v>
      </c>
      <c r="F2888">
        <v>0.12603</v>
      </c>
      <c r="G2888">
        <f t="shared" si="273"/>
        <v>10.215100078000001</v>
      </c>
      <c r="H2888">
        <f t="shared" si="271"/>
        <v>8.9862757500684065</v>
      </c>
      <c r="I2888">
        <f t="shared" si="272"/>
        <v>0.97770688654959759</v>
      </c>
      <c r="J2888">
        <f t="shared" si="274"/>
        <v>-5.0015999999429724E-4</v>
      </c>
      <c r="K2888">
        <f t="shared" si="275"/>
        <v>2.644572147895053E-3</v>
      </c>
      <c r="L2888">
        <f t="shared" si="276"/>
        <v>5.5658207460469913E-5</v>
      </c>
    </row>
    <row r="2889" spans="1:12">
      <c r="A2889">
        <v>105.074</v>
      </c>
      <c r="B2889">
        <v>28.59</v>
      </c>
      <c r="C2889">
        <v>-1.7231000000000001</v>
      </c>
      <c r="D2889">
        <v>98.034549999999996</v>
      </c>
      <c r="E2889" s="1">
        <v>2.6394000000000001E-3</v>
      </c>
      <c r="F2889">
        <v>0.12608</v>
      </c>
      <c r="G2889">
        <f t="shared" si="273"/>
        <v>10.21520011</v>
      </c>
      <c r="H2889">
        <f t="shared" si="271"/>
        <v>8.9863757820684054</v>
      </c>
      <c r="I2889">
        <f t="shared" si="272"/>
        <v>0.97771777003214311</v>
      </c>
      <c r="J2889">
        <f t="shared" si="274"/>
        <v>1.6671999999814298E-4</v>
      </c>
      <c r="K2889">
        <f t="shared" si="275"/>
        <v>2.6439358686915692E-3</v>
      </c>
      <c r="L2889">
        <f t="shared" si="276"/>
        <v>-1.8552529300056582E-5</v>
      </c>
    </row>
    <row r="2890" spans="1:12">
      <c r="A2890">
        <v>105.15</v>
      </c>
      <c r="B2890">
        <v>28.6</v>
      </c>
      <c r="C2890">
        <v>-1.73966</v>
      </c>
      <c r="D2890">
        <v>98.034549999999996</v>
      </c>
      <c r="E2890" s="1">
        <v>4.9759000000000001E-3</v>
      </c>
      <c r="F2890">
        <v>0.12612000000000001</v>
      </c>
      <c r="G2890">
        <f t="shared" si="273"/>
        <v>10.21520011</v>
      </c>
      <c r="H2890">
        <f t="shared" si="271"/>
        <v>8.9863757820684054</v>
      </c>
      <c r="I2890">
        <f t="shared" si="272"/>
        <v>0.97771777003214311</v>
      </c>
      <c r="J2890">
        <f t="shared" si="274"/>
        <v>8.3359999999054358E-4</v>
      </c>
      <c r="K2890">
        <f t="shared" si="275"/>
        <v>2.6434047052603755E-3</v>
      </c>
      <c r="L2890">
        <f t="shared" si="276"/>
        <v>-9.276264650026385E-5</v>
      </c>
    </row>
    <row r="2891" spans="1:12">
      <c r="A2891">
        <v>105.229</v>
      </c>
      <c r="B2891">
        <v>28.61</v>
      </c>
      <c r="C2891">
        <v>-1.7599899999999999</v>
      </c>
      <c r="D2891">
        <v>98.033590000000004</v>
      </c>
      <c r="E2891" s="1">
        <v>9.4789999999999996E-3</v>
      </c>
      <c r="F2891">
        <v>0.12615999999999999</v>
      </c>
      <c r="G2891">
        <f t="shared" si="273"/>
        <v>10.215100078000001</v>
      </c>
      <c r="H2891">
        <f t="shared" si="271"/>
        <v>8.9862757500684065</v>
      </c>
      <c r="I2891">
        <f t="shared" si="272"/>
        <v>0.97770688654959759</v>
      </c>
      <c r="J2891">
        <f t="shared" si="274"/>
        <v>3.2893112785042233E-17</v>
      </c>
      <c r="K2891">
        <f t="shared" si="275"/>
        <v>2.6428528010275414E-3</v>
      </c>
      <c r="L2891">
        <f t="shared" si="276"/>
        <v>-3.6603720717998038E-18</v>
      </c>
    </row>
    <row r="2892" spans="1:12">
      <c r="A2892">
        <v>105.313</v>
      </c>
      <c r="B2892">
        <v>28.62</v>
      </c>
      <c r="C2892">
        <v>-1.78027</v>
      </c>
      <c r="D2892">
        <v>98.034549999999996</v>
      </c>
      <c r="E2892" s="1">
        <v>1.5469E-2</v>
      </c>
      <c r="F2892">
        <v>0.12620999999999999</v>
      </c>
      <c r="G2892">
        <f t="shared" si="273"/>
        <v>10.21520011</v>
      </c>
      <c r="H2892">
        <f t="shared" si="271"/>
        <v>8.9863757820684054</v>
      </c>
      <c r="I2892">
        <f t="shared" si="272"/>
        <v>0.97771777003214311</v>
      </c>
      <c r="J2892">
        <f t="shared" si="274"/>
        <v>6.6687999999242567E-4</v>
      </c>
      <c r="K2892">
        <f t="shared" si="275"/>
        <v>2.6422662188906182E-3</v>
      </c>
      <c r="L2892">
        <f t="shared" si="276"/>
        <v>-7.421011720021005E-5</v>
      </c>
    </row>
    <row r="2893" spans="1:12">
      <c r="A2893">
        <v>105.40900000000001</v>
      </c>
      <c r="B2893">
        <v>28.63</v>
      </c>
      <c r="C2893">
        <v>-1.7900499999999999</v>
      </c>
      <c r="D2893">
        <v>98.034549999999996</v>
      </c>
      <c r="E2893" s="1">
        <v>2.1004999999999999E-2</v>
      </c>
      <c r="F2893">
        <v>0.12626000000000001</v>
      </c>
      <c r="G2893">
        <f t="shared" si="273"/>
        <v>10.21520011</v>
      </c>
      <c r="H2893">
        <f t="shared" si="271"/>
        <v>8.9863757820684054</v>
      </c>
      <c r="I2893">
        <f t="shared" si="272"/>
        <v>0.97771777003214311</v>
      </c>
      <c r="J2893">
        <f t="shared" si="274"/>
        <v>5.001599999943263E-4</v>
      </c>
      <c r="K2893">
        <f t="shared" si="275"/>
        <v>2.6415961580625478E-3</v>
      </c>
      <c r="L2893">
        <f t="shared" si="276"/>
        <v>-5.5657587900158323E-5</v>
      </c>
    </row>
    <row r="2894" spans="1:12">
      <c r="A2894">
        <v>105.502</v>
      </c>
      <c r="B2894">
        <v>28.64</v>
      </c>
      <c r="C2894">
        <v>-1.8111299999999999</v>
      </c>
      <c r="D2894">
        <v>98.034549999999996</v>
      </c>
      <c r="E2894" s="1">
        <v>2.2717000000000001E-2</v>
      </c>
      <c r="F2894">
        <v>0.12631000000000001</v>
      </c>
      <c r="G2894">
        <f t="shared" si="273"/>
        <v>10.21520011</v>
      </c>
      <c r="H2894">
        <f t="shared" si="271"/>
        <v>8.9863757820684054</v>
      </c>
      <c r="I2894">
        <f t="shared" si="272"/>
        <v>0.97771777003214311</v>
      </c>
      <c r="J2894">
        <f t="shared" si="274"/>
        <v>1.6671999999813111E-4</v>
      </c>
      <c r="K2894">
        <f t="shared" si="275"/>
        <v>2.6409473606372079E-3</v>
      </c>
      <c r="L2894">
        <f t="shared" si="276"/>
        <v>-1.855252930005526E-5</v>
      </c>
    </row>
    <row r="2895" spans="1:12">
      <c r="A2895">
        <v>105.58</v>
      </c>
      <c r="B2895">
        <v>28.65</v>
      </c>
      <c r="C2895">
        <v>-1.8323499999999999</v>
      </c>
      <c r="D2895">
        <v>98.035510000000002</v>
      </c>
      <c r="E2895" s="1">
        <v>1.9210000000000001E-2</v>
      </c>
      <c r="F2895">
        <v>0.12634999999999999</v>
      </c>
      <c r="G2895">
        <f t="shared" si="273"/>
        <v>10.215300142</v>
      </c>
      <c r="H2895">
        <f t="shared" si="271"/>
        <v>8.986475814068406</v>
      </c>
      <c r="I2895">
        <f t="shared" si="272"/>
        <v>0.97772865351468863</v>
      </c>
      <c r="J2895">
        <f t="shared" si="274"/>
        <v>1.1670399999985843E-3</v>
      </c>
      <c r="K2895">
        <f t="shared" si="275"/>
        <v>2.6404034536477178E-3</v>
      </c>
      <c r="L2895">
        <f t="shared" si="276"/>
        <v>-1.2986625949313447E-4</v>
      </c>
    </row>
    <row r="2896" spans="1:12">
      <c r="A2896">
        <v>105.657</v>
      </c>
      <c r="B2896">
        <v>28.66</v>
      </c>
      <c r="C2896">
        <v>-1.84693</v>
      </c>
      <c r="D2896">
        <v>98.035510000000002</v>
      </c>
      <c r="E2896" s="1">
        <v>1.1285999999999999E-2</v>
      </c>
      <c r="F2896">
        <v>0.12640000000000001</v>
      </c>
      <c r="G2896">
        <f t="shared" si="273"/>
        <v>10.215300142</v>
      </c>
      <c r="H2896">
        <f t="shared" si="271"/>
        <v>8.986475814068406</v>
      </c>
      <c r="I2896">
        <f t="shared" si="272"/>
        <v>0.97772865351468863</v>
      </c>
      <c r="J2896">
        <f t="shared" si="274"/>
        <v>2.0006399999979697E-3</v>
      </c>
      <c r="K2896">
        <f t="shared" si="275"/>
        <v>2.639866739526989E-3</v>
      </c>
      <c r="L2896">
        <f t="shared" si="276"/>
        <v>-2.2262787341684604E-4</v>
      </c>
    </row>
    <row r="2897" spans="1:12">
      <c r="A2897">
        <v>105.748</v>
      </c>
      <c r="B2897">
        <v>28.67</v>
      </c>
      <c r="C2897">
        <v>-1.8566400000000001</v>
      </c>
      <c r="D2897">
        <v>98.035510000000002</v>
      </c>
      <c r="E2897" s="1">
        <v>3.6695E-4</v>
      </c>
      <c r="F2897">
        <v>0.12645000000000001</v>
      </c>
      <c r="G2897">
        <f t="shared" si="273"/>
        <v>10.215300142</v>
      </c>
      <c r="H2897">
        <f t="shared" si="271"/>
        <v>8.986475814068406</v>
      </c>
      <c r="I2897">
        <f t="shared" si="272"/>
        <v>0.97772865351468863</v>
      </c>
      <c r="J2897">
        <f t="shared" si="274"/>
        <v>1.8339200000057816E-3</v>
      </c>
      <c r="K2897">
        <f t="shared" si="275"/>
        <v>2.6392327222629838E-3</v>
      </c>
      <c r="L2897">
        <f t="shared" si="276"/>
        <v>-2.0407555063295935E-4</v>
      </c>
    </row>
    <row r="2898" spans="1:12">
      <c r="A2898">
        <v>105.837</v>
      </c>
      <c r="B2898">
        <v>28.68</v>
      </c>
      <c r="C2898">
        <v>-1.88059</v>
      </c>
      <c r="D2898">
        <v>98.035510000000002</v>
      </c>
      <c r="E2898" s="1">
        <v>-1.0063000000000001E-2</v>
      </c>
      <c r="F2898">
        <v>0.12648999999999999</v>
      </c>
      <c r="G2898">
        <f t="shared" si="273"/>
        <v>10.215300142</v>
      </c>
      <c r="H2898">
        <f t="shared" si="271"/>
        <v>8.986475814068406</v>
      </c>
      <c r="I2898">
        <f t="shared" si="272"/>
        <v>0.97772865351468863</v>
      </c>
      <c r="J2898">
        <f t="shared" si="274"/>
        <v>2.1673600000049662E-3</v>
      </c>
      <c r="K2898">
        <f t="shared" si="275"/>
        <v>2.6386129339528797E-3</v>
      </c>
      <c r="L2898">
        <f t="shared" si="276"/>
        <v>-2.4118019620238061E-4</v>
      </c>
    </row>
    <row r="2899" spans="1:12">
      <c r="A2899">
        <v>105.93</v>
      </c>
      <c r="B2899">
        <v>28.69</v>
      </c>
      <c r="C2899">
        <v>-1.8940600000000001</v>
      </c>
      <c r="D2899">
        <v>98.035510000000002</v>
      </c>
      <c r="E2899" s="1">
        <v>-1.6836E-2</v>
      </c>
      <c r="F2899">
        <v>0.12654000000000001</v>
      </c>
      <c r="G2899">
        <f t="shared" si="273"/>
        <v>10.215300142</v>
      </c>
      <c r="H2899">
        <f t="shared" si="271"/>
        <v>8.986475814068406</v>
      </c>
      <c r="I2899">
        <f t="shared" si="272"/>
        <v>0.97772865351468863</v>
      </c>
      <c r="J2899">
        <f t="shared" si="274"/>
        <v>2.3340800000030068E-3</v>
      </c>
      <c r="K2899">
        <f t="shared" si="275"/>
        <v>2.6379656009285642E-3</v>
      </c>
      <c r="L2899">
        <f t="shared" si="276"/>
        <v>-2.5973251898691858E-4</v>
      </c>
    </row>
    <row r="2900" spans="1:12">
      <c r="A2900">
        <v>106.01600000000001</v>
      </c>
      <c r="B2900">
        <v>28.7</v>
      </c>
      <c r="C2900">
        <v>-1.9009499999999999</v>
      </c>
      <c r="D2900">
        <v>98.034549999999996</v>
      </c>
      <c r="E2900" s="1">
        <v>-1.9629000000000001E-2</v>
      </c>
      <c r="F2900">
        <v>0.12659000000000001</v>
      </c>
      <c r="G2900">
        <f t="shared" si="273"/>
        <v>10.21520011</v>
      </c>
      <c r="H2900">
        <f t="shared" si="271"/>
        <v>8.9863757820684054</v>
      </c>
      <c r="I2900">
        <f t="shared" si="272"/>
        <v>0.97771777003214311</v>
      </c>
      <c r="J2900">
        <f t="shared" si="274"/>
        <v>8.3360000000532689E-4</v>
      </c>
      <c r="K2900">
        <f t="shared" si="275"/>
        <v>2.6373672744919112E-3</v>
      </c>
      <c r="L2900">
        <f t="shared" si="276"/>
        <v>-9.2762646501908937E-5</v>
      </c>
    </row>
    <row r="2901" spans="1:12">
      <c r="A2901">
        <v>106.105</v>
      </c>
      <c r="B2901">
        <v>28.71</v>
      </c>
      <c r="C2901">
        <v>-1.92774</v>
      </c>
      <c r="D2901">
        <v>98.034549999999996</v>
      </c>
      <c r="E2901" s="1">
        <v>-2.0055E-2</v>
      </c>
      <c r="F2901">
        <v>0.12664</v>
      </c>
      <c r="G2901">
        <f t="shared" si="273"/>
        <v>10.21520011</v>
      </c>
      <c r="H2901">
        <f t="shared" si="271"/>
        <v>8.9863757820684054</v>
      </c>
      <c r="I2901">
        <f t="shared" si="272"/>
        <v>0.97771777003214311</v>
      </c>
      <c r="J2901">
        <f t="shared" si="274"/>
        <v>1.3129010682441282E-17</v>
      </c>
      <c r="K2901">
        <f t="shared" si="275"/>
        <v>2.6367483619200802E-3</v>
      </c>
      <c r="L2901">
        <f t="shared" si="276"/>
        <v>-1.4609906152198948E-18</v>
      </c>
    </row>
    <row r="2902" spans="1:12">
      <c r="A2902">
        <v>106.205</v>
      </c>
      <c r="B2902">
        <v>28.72</v>
      </c>
      <c r="C2902">
        <v>-1.94869</v>
      </c>
      <c r="D2902">
        <v>98.034549999999996</v>
      </c>
      <c r="E2902" s="1">
        <v>-2.1335E-2</v>
      </c>
      <c r="F2902">
        <v>0.12669</v>
      </c>
      <c r="G2902">
        <f t="shared" si="273"/>
        <v>10.21520011</v>
      </c>
      <c r="H2902">
        <f t="shared" si="271"/>
        <v>8.9863757820684054</v>
      </c>
      <c r="I2902">
        <f t="shared" si="272"/>
        <v>0.97771777003214311</v>
      </c>
      <c r="J2902">
        <f t="shared" si="274"/>
        <v>-8.3360000000531052E-4</v>
      </c>
      <c r="K2902">
        <f t="shared" si="275"/>
        <v>2.6360533009977464E-3</v>
      </c>
      <c r="L2902">
        <f t="shared" si="276"/>
        <v>9.2762646501907107E-5</v>
      </c>
    </row>
    <row r="2903" spans="1:12">
      <c r="A2903">
        <v>106.294</v>
      </c>
      <c r="B2903">
        <v>28.73</v>
      </c>
      <c r="C2903">
        <v>-1.96116</v>
      </c>
      <c r="D2903">
        <v>98.034549999999996</v>
      </c>
      <c r="E2903" s="1">
        <v>-2.5173000000000001E-2</v>
      </c>
      <c r="F2903">
        <v>0.12673999999999999</v>
      </c>
      <c r="G2903">
        <f t="shared" si="273"/>
        <v>10.21520011</v>
      </c>
      <c r="H2903">
        <f t="shared" si="271"/>
        <v>8.9863757820684054</v>
      </c>
      <c r="I2903">
        <f t="shared" si="272"/>
        <v>0.97771777003214311</v>
      </c>
      <c r="J2903">
        <f t="shared" si="274"/>
        <v>-1.6672000000106143E-3</v>
      </c>
      <c r="K2903">
        <f t="shared" si="275"/>
        <v>2.6354350049019094E-3</v>
      </c>
      <c r="L2903">
        <f t="shared" si="276"/>
        <v>1.8552529300381346E-4</v>
      </c>
    </row>
    <row r="2904" spans="1:12">
      <c r="A2904">
        <v>106.38200000000001</v>
      </c>
      <c r="B2904">
        <v>28.74</v>
      </c>
      <c r="C2904">
        <v>-1.97556</v>
      </c>
      <c r="D2904">
        <v>98.034549999999996</v>
      </c>
      <c r="E2904" s="1">
        <v>-2.9784999999999999E-2</v>
      </c>
      <c r="F2904">
        <v>0.12679000000000001</v>
      </c>
      <c r="G2904">
        <f t="shared" si="273"/>
        <v>10.21520011</v>
      </c>
      <c r="H2904">
        <f t="shared" si="271"/>
        <v>8.9863757820684054</v>
      </c>
      <c r="I2904">
        <f t="shared" si="272"/>
        <v>0.97771777003214311</v>
      </c>
      <c r="J2904">
        <f t="shared" si="274"/>
        <v>-1.6672000000106668E-3</v>
      </c>
      <c r="K2904">
        <f t="shared" si="275"/>
        <v>2.6348239410642583E-3</v>
      </c>
      <c r="L2904">
        <f t="shared" si="276"/>
        <v>1.8552529300381931E-4</v>
      </c>
    </row>
    <row r="2905" spans="1:12">
      <c r="A2905">
        <v>106.48</v>
      </c>
      <c r="B2905">
        <v>28.75</v>
      </c>
      <c r="C2905">
        <v>-1.9936400000000001</v>
      </c>
      <c r="D2905">
        <v>98.033590000000004</v>
      </c>
      <c r="E2905" s="1">
        <v>-3.2721E-2</v>
      </c>
      <c r="F2905">
        <v>0.12684000000000001</v>
      </c>
      <c r="G2905">
        <f t="shared" si="273"/>
        <v>10.215100078000001</v>
      </c>
      <c r="H2905">
        <f t="shared" si="271"/>
        <v>8.9862757500684065</v>
      </c>
      <c r="I2905">
        <f t="shared" si="272"/>
        <v>0.97770688654959759</v>
      </c>
      <c r="J2905">
        <f t="shared" si="274"/>
        <v>-2.1673600000020363E-3</v>
      </c>
      <c r="K2905">
        <f t="shared" si="275"/>
        <v>2.6341437715670523E-3</v>
      </c>
      <c r="L2905">
        <f t="shared" si="276"/>
        <v>2.4118556566501284E-4</v>
      </c>
    </row>
    <row r="2906" spans="1:12">
      <c r="A2906">
        <v>106.565</v>
      </c>
      <c r="B2906">
        <v>28.76</v>
      </c>
      <c r="C2906">
        <v>-2.0165500000000001</v>
      </c>
      <c r="D2906">
        <v>98.032629999999997</v>
      </c>
      <c r="E2906" s="1">
        <v>-3.3321000000000003E-2</v>
      </c>
      <c r="F2906">
        <v>0.12689</v>
      </c>
      <c r="G2906">
        <f t="shared" si="273"/>
        <v>10.215000046</v>
      </c>
      <c r="H2906">
        <f t="shared" si="271"/>
        <v>8.9861757180684059</v>
      </c>
      <c r="I2906">
        <f t="shared" si="272"/>
        <v>0.97769600306705207</v>
      </c>
      <c r="J2906">
        <f t="shared" si="274"/>
        <v>-3.0009599999984444E-3</v>
      </c>
      <c r="K2906">
        <f t="shared" si="275"/>
        <v>2.6335541129531362E-3</v>
      </c>
      <c r="L2906">
        <f t="shared" si="276"/>
        <v>3.3395296221110462E-4</v>
      </c>
    </row>
    <row r="2907" spans="1:12">
      <c r="A2907">
        <v>106.66200000000001</v>
      </c>
      <c r="B2907">
        <v>28.77</v>
      </c>
      <c r="C2907">
        <v>-2.02989</v>
      </c>
      <c r="D2907">
        <v>98.033590000000004</v>
      </c>
      <c r="E2907" s="1">
        <v>-3.3010999999999999E-2</v>
      </c>
      <c r="F2907">
        <v>0.12694</v>
      </c>
      <c r="G2907">
        <f t="shared" si="273"/>
        <v>10.215100078000001</v>
      </c>
      <c r="H2907">
        <f t="shared" si="271"/>
        <v>8.9862757500684065</v>
      </c>
      <c r="I2907">
        <f t="shared" si="272"/>
        <v>0.97770688654959759</v>
      </c>
      <c r="J2907">
        <f t="shared" si="274"/>
        <v>-2.6675199999904166E-3</v>
      </c>
      <c r="K2907">
        <f t="shared" si="275"/>
        <v>2.6328815308626374E-3</v>
      </c>
      <c r="L2907">
        <f t="shared" si="276"/>
        <v>2.9684377312482434E-4</v>
      </c>
    </row>
    <row r="2908" spans="1:12">
      <c r="A2908">
        <v>106.752</v>
      </c>
      <c r="B2908">
        <v>28.78</v>
      </c>
      <c r="C2908">
        <v>-2.0394999999999999</v>
      </c>
      <c r="D2908">
        <v>98.032629999999997</v>
      </c>
      <c r="E2908" s="1">
        <v>-3.3123E-2</v>
      </c>
      <c r="F2908">
        <v>0.12698999999999999</v>
      </c>
      <c r="G2908">
        <f t="shared" si="273"/>
        <v>10.215000046</v>
      </c>
      <c r="H2908">
        <f t="shared" si="271"/>
        <v>8.9861757180684059</v>
      </c>
      <c r="I2908">
        <f t="shared" si="272"/>
        <v>0.97769600306705207</v>
      </c>
      <c r="J2908">
        <f t="shared" si="274"/>
        <v>-2.6675199999874198E-3</v>
      </c>
      <c r="K2908">
        <f t="shared" si="275"/>
        <v>2.6322577927991955E-3</v>
      </c>
      <c r="L2908">
        <f t="shared" si="276"/>
        <v>2.9684707751973584E-4</v>
      </c>
    </row>
    <row r="2909" spans="1:12">
      <c r="A2909">
        <v>106.84699999999999</v>
      </c>
      <c r="B2909">
        <v>28.79</v>
      </c>
      <c r="C2909">
        <v>-2.05945</v>
      </c>
      <c r="D2909">
        <v>98.032629999999997</v>
      </c>
      <c r="E2909" s="1">
        <v>-3.3800999999999998E-2</v>
      </c>
      <c r="F2909">
        <v>0.12703999999999999</v>
      </c>
      <c r="G2909">
        <f t="shared" si="273"/>
        <v>10.215000046</v>
      </c>
      <c r="H2909">
        <f t="shared" si="271"/>
        <v>8.9861757180684059</v>
      </c>
      <c r="I2909">
        <f t="shared" si="272"/>
        <v>0.97769600306705207</v>
      </c>
      <c r="J2909">
        <f t="shared" si="274"/>
        <v>-3.000959999989583E-3</v>
      </c>
      <c r="K2909">
        <f t="shared" si="275"/>
        <v>2.6315997231557095E-3</v>
      </c>
      <c r="L2909">
        <f t="shared" si="276"/>
        <v>3.3395296221011854E-4</v>
      </c>
    </row>
    <row r="2910" spans="1:12">
      <c r="A2910">
        <v>106.93600000000001</v>
      </c>
      <c r="B2910">
        <v>28.8</v>
      </c>
      <c r="C2910">
        <v>-2.0756600000000001</v>
      </c>
      <c r="D2910">
        <v>98.031670000000005</v>
      </c>
      <c r="E2910" s="1">
        <v>-3.4250999999999997E-2</v>
      </c>
      <c r="F2910">
        <v>0.12709000000000001</v>
      </c>
      <c r="G2910">
        <f t="shared" si="273"/>
        <v>10.214900013999999</v>
      </c>
      <c r="H2910">
        <f t="shared" si="271"/>
        <v>8.9860756860684052</v>
      </c>
      <c r="I2910">
        <f t="shared" si="272"/>
        <v>0.97768511958450643</v>
      </c>
      <c r="J2910">
        <f t="shared" si="274"/>
        <v>-3.6678399999967469E-3</v>
      </c>
      <c r="K2910">
        <f t="shared" si="275"/>
        <v>2.6309835142572994E-3</v>
      </c>
      <c r="L2910">
        <f t="shared" si="276"/>
        <v>4.0816927523581797E-4</v>
      </c>
    </row>
    <row r="2911" spans="1:12">
      <c r="A2911">
        <v>107.03</v>
      </c>
      <c r="B2911">
        <v>28.81</v>
      </c>
      <c r="C2911">
        <v>-2.0908600000000002</v>
      </c>
      <c r="D2911">
        <v>98.031670000000005</v>
      </c>
      <c r="E2911" s="1">
        <v>-3.4105999999999997E-2</v>
      </c>
      <c r="F2911">
        <v>0.12714</v>
      </c>
      <c r="G2911">
        <f t="shared" si="273"/>
        <v>10.214900013999999</v>
      </c>
      <c r="H2911">
        <f t="shared" ref="H2911:H2974" si="277">G2911-G$27-E$27</f>
        <v>8.9860756860684052</v>
      </c>
      <c r="I2911">
        <f t="shared" ref="I2911:I2974" si="278">H2911/(G$30-G$27-E$27)</f>
        <v>0.97768511958450643</v>
      </c>
      <c r="J2911">
        <f t="shared" si="274"/>
        <v>-3.8345600000038041E-3</v>
      </c>
      <c r="K2911">
        <f t="shared" si="275"/>
        <v>2.6303330001578203E-3</v>
      </c>
      <c r="L2911">
        <f t="shared" si="276"/>
        <v>4.2672242411097516E-4</v>
      </c>
    </row>
    <row r="2912" spans="1:12">
      <c r="A2912">
        <v>107.134</v>
      </c>
      <c r="B2912">
        <v>28.82</v>
      </c>
      <c r="C2912">
        <v>-2.1069100000000001</v>
      </c>
      <c r="D2912">
        <v>98.031670000000005</v>
      </c>
      <c r="E2912" s="1">
        <v>-3.4742000000000002E-2</v>
      </c>
      <c r="F2912">
        <v>0.12720000000000001</v>
      </c>
      <c r="G2912">
        <f t="shared" si="273"/>
        <v>10.214900013999999</v>
      </c>
      <c r="H2912">
        <f t="shared" si="277"/>
        <v>8.9860756860684052</v>
      </c>
      <c r="I2912">
        <f t="shared" si="278"/>
        <v>0.97768511958450643</v>
      </c>
      <c r="J2912">
        <f t="shared" si="274"/>
        <v>-3.5011200000105345E-3</v>
      </c>
      <c r="K2912">
        <f t="shared" si="275"/>
        <v>2.62961365716149E-3</v>
      </c>
      <c r="L2912">
        <f t="shared" si="276"/>
        <v>3.8961612636298048E-4</v>
      </c>
    </row>
    <row r="2913" spans="1:12">
      <c r="A2913">
        <v>107.241</v>
      </c>
      <c r="B2913">
        <v>28.83</v>
      </c>
      <c r="C2913">
        <v>-2.1229200000000001</v>
      </c>
      <c r="D2913">
        <v>98.030709999999999</v>
      </c>
      <c r="E2913" s="1">
        <v>-3.7510000000000002E-2</v>
      </c>
      <c r="F2913">
        <v>0.12726000000000001</v>
      </c>
      <c r="G2913">
        <f t="shared" si="273"/>
        <v>10.214799982000001</v>
      </c>
      <c r="H2913">
        <f t="shared" si="277"/>
        <v>8.9859756540684064</v>
      </c>
      <c r="I2913">
        <f t="shared" si="278"/>
        <v>0.97767423610196103</v>
      </c>
      <c r="J2913">
        <f t="shared" si="274"/>
        <v>-3.3344000000095236E-3</v>
      </c>
      <c r="K2913">
        <f t="shared" si="275"/>
        <v>2.6288739744105409E-3</v>
      </c>
      <c r="L2913">
        <f t="shared" si="276"/>
        <v>3.7106710816647625E-4</v>
      </c>
    </row>
    <row r="2914" spans="1:12">
      <c r="A2914">
        <v>107.318</v>
      </c>
      <c r="B2914">
        <v>28.84</v>
      </c>
      <c r="C2914">
        <v>-2.1429499999999999</v>
      </c>
      <c r="D2914">
        <v>98.030709999999999</v>
      </c>
      <c r="E2914" s="1">
        <v>-4.2756000000000002E-2</v>
      </c>
      <c r="F2914">
        <v>0.1273</v>
      </c>
      <c r="G2914">
        <f t="shared" si="273"/>
        <v>10.214799982000001</v>
      </c>
      <c r="H2914">
        <f t="shared" si="277"/>
        <v>8.9859756540684064</v>
      </c>
      <c r="I2914">
        <f t="shared" si="278"/>
        <v>0.97767423610196103</v>
      </c>
      <c r="J2914">
        <f t="shared" si="274"/>
        <v>-3.3344000000006422E-3</v>
      </c>
      <c r="K2914">
        <f t="shared" si="275"/>
        <v>2.6283419367726067E-3</v>
      </c>
      <c r="L2914">
        <f t="shared" si="276"/>
        <v>3.710671081654879E-4</v>
      </c>
    </row>
    <row r="2915" spans="1:12">
      <c r="A2915">
        <v>107.42100000000001</v>
      </c>
      <c r="B2915">
        <v>28.85</v>
      </c>
      <c r="C2915">
        <v>-2.1523699999999999</v>
      </c>
      <c r="D2915">
        <v>98.030709999999999</v>
      </c>
      <c r="E2915" s="1">
        <v>-4.7890000000000002E-2</v>
      </c>
      <c r="F2915">
        <v>0.12734999999999999</v>
      </c>
      <c r="G2915">
        <f t="shared" si="273"/>
        <v>10.214799982000001</v>
      </c>
      <c r="H2915">
        <f t="shared" si="277"/>
        <v>8.9859756540684064</v>
      </c>
      <c r="I2915">
        <f t="shared" si="278"/>
        <v>0.97767423610196103</v>
      </c>
      <c r="J2915">
        <f t="shared" si="274"/>
        <v>-3.6678399999967408E-3</v>
      </c>
      <c r="K2915">
        <f t="shared" si="275"/>
        <v>2.6276305866710812E-3</v>
      </c>
      <c r="L2915">
        <f t="shared" si="276"/>
        <v>4.0817381898159539E-4</v>
      </c>
    </row>
    <row r="2916" spans="1:12">
      <c r="A2916">
        <v>107.515</v>
      </c>
      <c r="B2916">
        <v>28.86</v>
      </c>
      <c r="C2916">
        <v>-2.1722299999999999</v>
      </c>
      <c r="D2916">
        <v>98.029750000000007</v>
      </c>
      <c r="E2916" s="1">
        <v>-4.8604000000000001E-2</v>
      </c>
      <c r="F2916">
        <v>0.12740000000000001</v>
      </c>
      <c r="G2916">
        <f t="shared" si="273"/>
        <v>10.21469995</v>
      </c>
      <c r="H2916">
        <f t="shared" si="277"/>
        <v>8.9858756220684057</v>
      </c>
      <c r="I2916">
        <f t="shared" si="278"/>
        <v>0.97766335261941539</v>
      </c>
      <c r="J2916">
        <f t="shared" si="274"/>
        <v>-3.5011199999927336E-3</v>
      </c>
      <c r="K2916">
        <f t="shared" si="275"/>
        <v>2.6269817293420729E-3</v>
      </c>
      <c r="L2916">
        <f t="shared" si="276"/>
        <v>3.8962480088132261E-4</v>
      </c>
    </row>
    <row r="2917" spans="1:12">
      <c r="A2917">
        <v>107.61499999999999</v>
      </c>
      <c r="B2917">
        <v>28.87</v>
      </c>
      <c r="C2917">
        <v>-2.1910599999999998</v>
      </c>
      <c r="D2917">
        <v>98.028790000000001</v>
      </c>
      <c r="E2917" s="1">
        <v>-4.2390999999999998E-2</v>
      </c>
      <c r="F2917">
        <v>0.12745999999999999</v>
      </c>
      <c r="G2917">
        <f t="shared" si="273"/>
        <v>10.214599917999999</v>
      </c>
      <c r="H2917">
        <f t="shared" si="277"/>
        <v>8.9857755900684051</v>
      </c>
      <c r="I2917">
        <f t="shared" si="278"/>
        <v>0.97765246913686976</v>
      </c>
      <c r="J2917">
        <f t="shared" si="274"/>
        <v>-4.1679999999969233E-3</v>
      </c>
      <c r="K2917">
        <f t="shared" si="275"/>
        <v>2.6262918072827075E-3</v>
      </c>
      <c r="L2917">
        <f t="shared" si="276"/>
        <v>4.6384421224625685E-4</v>
      </c>
    </row>
    <row r="2918" spans="1:12">
      <c r="A2918">
        <v>107.709</v>
      </c>
      <c r="B2918">
        <v>28.88</v>
      </c>
      <c r="C2918">
        <v>-2.2072099999999999</v>
      </c>
      <c r="D2918">
        <v>98.027829999999994</v>
      </c>
      <c r="E2918" s="1">
        <v>-2.9305000000000001E-2</v>
      </c>
      <c r="F2918">
        <v>0.12751000000000001</v>
      </c>
      <c r="G2918">
        <f t="shared" si="273"/>
        <v>10.214499885999999</v>
      </c>
      <c r="H2918">
        <f t="shared" si="277"/>
        <v>8.9856755580684045</v>
      </c>
      <c r="I2918">
        <f t="shared" si="278"/>
        <v>0.97764158565432413</v>
      </c>
      <c r="J2918">
        <f t="shared" si="274"/>
        <v>-4.8348800000041683E-3</v>
      </c>
      <c r="K2918">
        <f t="shared" si="275"/>
        <v>2.6256436108901197E-3</v>
      </c>
      <c r="L2918">
        <f t="shared" si="276"/>
        <v>5.3806527608965809E-4</v>
      </c>
    </row>
    <row r="2919" spans="1:12">
      <c r="A2919">
        <v>107.813</v>
      </c>
      <c r="B2919">
        <v>28.89</v>
      </c>
      <c r="C2919">
        <v>-2.2202500000000001</v>
      </c>
      <c r="D2919">
        <v>98.028790000000001</v>
      </c>
      <c r="E2919" s="1">
        <v>-1.3863E-2</v>
      </c>
      <c r="F2919">
        <v>0.12756999999999999</v>
      </c>
      <c r="G2919">
        <f t="shared" si="273"/>
        <v>10.214599917999999</v>
      </c>
      <c r="H2919">
        <f t="shared" si="277"/>
        <v>8.9857755900684051</v>
      </c>
      <c r="I2919">
        <f t="shared" si="278"/>
        <v>0.97765246913686976</v>
      </c>
      <c r="J2919">
        <f t="shared" si="274"/>
        <v>-4.8348800000100143E-3</v>
      </c>
      <c r="K2919">
        <f t="shared" si="275"/>
        <v>2.6249268301646094E-3</v>
      </c>
      <c r="L2919">
        <f t="shared" si="276"/>
        <v>5.3805928620716964E-4</v>
      </c>
    </row>
    <row r="2920" spans="1:12">
      <c r="A2920">
        <v>107.917</v>
      </c>
      <c r="B2920">
        <v>28.9</v>
      </c>
      <c r="C2920">
        <v>-2.2399399999999998</v>
      </c>
      <c r="D2920">
        <v>98.027829999999994</v>
      </c>
      <c r="E2920" s="1">
        <v>-1.892E-3</v>
      </c>
      <c r="F2920">
        <v>0.12762000000000001</v>
      </c>
      <c r="G2920">
        <f t="shared" si="273"/>
        <v>10.214499885999999</v>
      </c>
      <c r="H2920">
        <f t="shared" si="277"/>
        <v>8.9856755580684045</v>
      </c>
      <c r="I2920">
        <f t="shared" si="278"/>
        <v>0.97764158565432413</v>
      </c>
      <c r="J2920">
        <f t="shared" si="274"/>
        <v>-5.0016000000200527E-3</v>
      </c>
      <c r="K2920">
        <f t="shared" si="275"/>
        <v>2.6242104406836594E-3</v>
      </c>
      <c r="L2920">
        <f t="shared" si="276"/>
        <v>5.566192511289842E-4</v>
      </c>
    </row>
    <row r="2921" spans="1:12">
      <c r="A2921">
        <v>108.01</v>
      </c>
      <c r="B2921">
        <v>28.91</v>
      </c>
      <c r="C2921">
        <v>-2.2456299999999998</v>
      </c>
      <c r="D2921">
        <v>98.028790000000001</v>
      </c>
      <c r="E2921" s="1">
        <v>3.1495999999999998E-3</v>
      </c>
      <c r="F2921">
        <v>0.12767000000000001</v>
      </c>
      <c r="G2921">
        <f t="shared" si="273"/>
        <v>10.214599917999999</v>
      </c>
      <c r="H2921">
        <f t="shared" si="277"/>
        <v>8.9857755900684051</v>
      </c>
      <c r="I2921">
        <f t="shared" si="278"/>
        <v>0.97765246913686976</v>
      </c>
      <c r="J2921">
        <f t="shared" si="274"/>
        <v>-3.834560000024417E-3</v>
      </c>
      <c r="K2921">
        <f t="shared" si="275"/>
        <v>2.6235701542659251E-3</v>
      </c>
      <c r="L2921">
        <f t="shared" si="276"/>
        <v>4.2673667526958861E-4</v>
      </c>
    </row>
    <row r="2922" spans="1:12">
      <c r="A2922">
        <v>108.11499999999999</v>
      </c>
      <c r="B2922">
        <v>28.92</v>
      </c>
      <c r="C2922">
        <v>-2.2681100000000001</v>
      </c>
      <c r="D2922">
        <v>98.028790000000001</v>
      </c>
      <c r="E2922" s="1">
        <v>1.7562000000000001E-3</v>
      </c>
      <c r="F2922">
        <v>0.12773000000000001</v>
      </c>
      <c r="G2922">
        <f t="shared" si="273"/>
        <v>10.214599917999999</v>
      </c>
      <c r="H2922">
        <f t="shared" si="277"/>
        <v>8.9857755900684051</v>
      </c>
      <c r="I2922">
        <f t="shared" si="278"/>
        <v>0.97765246913686976</v>
      </c>
      <c r="J2922">
        <f t="shared" si="274"/>
        <v>-3.0009600000190694E-3</v>
      </c>
      <c r="K2922">
        <f t="shared" si="275"/>
        <v>2.6228476256671871E-3</v>
      </c>
      <c r="L2922">
        <f t="shared" si="276"/>
        <v>3.3396783281967364E-4</v>
      </c>
    </row>
    <row r="2923" spans="1:12">
      <c r="A2923">
        <v>108.215</v>
      </c>
      <c r="B2923">
        <v>28.93</v>
      </c>
      <c r="C2923">
        <v>-2.28498</v>
      </c>
      <c r="D2923">
        <v>98.028790000000001</v>
      </c>
      <c r="E2923" s="1">
        <v>-2.6116999999999998E-3</v>
      </c>
      <c r="F2923">
        <v>0.12778999999999999</v>
      </c>
      <c r="G2923">
        <f t="shared" si="273"/>
        <v>10.214599917999999</v>
      </c>
      <c r="H2923">
        <f t="shared" si="277"/>
        <v>8.9857755900684051</v>
      </c>
      <c r="I2923">
        <f t="shared" si="278"/>
        <v>0.97765246913686976</v>
      </c>
      <c r="J2923">
        <f t="shared" si="274"/>
        <v>-1.8339200000116397E-3</v>
      </c>
      <c r="K2923">
        <f t="shared" si="275"/>
        <v>2.6221598730874619E-3</v>
      </c>
      <c r="L2923">
        <f t="shared" si="276"/>
        <v>2.0409145338979903E-4</v>
      </c>
    </row>
    <row r="2924" spans="1:12">
      <c r="A2924">
        <v>108.325</v>
      </c>
      <c r="B2924">
        <v>28.94</v>
      </c>
      <c r="C2924">
        <v>-2.3045499999999999</v>
      </c>
      <c r="D2924">
        <v>98.028790000000001</v>
      </c>
      <c r="E2924" s="1">
        <v>-6.7752000000000003E-3</v>
      </c>
      <c r="F2924">
        <v>0.12784999999999999</v>
      </c>
      <c r="G2924">
        <f t="shared" si="273"/>
        <v>10.214599917999999</v>
      </c>
      <c r="H2924">
        <f t="shared" si="277"/>
        <v>8.9857755900684051</v>
      </c>
      <c r="I2924">
        <f t="shared" si="278"/>
        <v>0.97765246913686976</v>
      </c>
      <c r="J2924">
        <f t="shared" si="274"/>
        <v>-3.3344000000208466E-4</v>
      </c>
      <c r="K2924">
        <f t="shared" si="275"/>
        <v>2.6214037617143982E-3</v>
      </c>
      <c r="L2924">
        <f t="shared" si="276"/>
        <v>3.7107536979959937E-5</v>
      </c>
    </row>
    <row r="2925" spans="1:12">
      <c r="A2925">
        <v>108.422</v>
      </c>
      <c r="B2925">
        <v>28.95</v>
      </c>
      <c r="C2925">
        <v>-2.3214199999999998</v>
      </c>
      <c r="D2925">
        <v>98.027829999999994</v>
      </c>
      <c r="E2925" s="1">
        <v>-8.5164000000000004E-3</v>
      </c>
      <c r="F2925">
        <v>0.12790000000000001</v>
      </c>
      <c r="G2925">
        <f t="shared" si="273"/>
        <v>10.214499885999999</v>
      </c>
      <c r="H2925">
        <f t="shared" si="277"/>
        <v>8.9856755580684045</v>
      </c>
      <c r="I2925">
        <f t="shared" si="278"/>
        <v>0.97764158565432413</v>
      </c>
      <c r="J2925">
        <f t="shared" si="274"/>
        <v>5.9151134149925032E-17</v>
      </c>
      <c r="K2925">
        <f t="shared" si="275"/>
        <v>2.6207373706666108E-3</v>
      </c>
      <c r="L2925">
        <f t="shared" si="276"/>
        <v>-6.5828254946075965E-18</v>
      </c>
    </row>
    <row r="2926" spans="1:12">
      <c r="A2926">
        <v>108.536</v>
      </c>
      <c r="B2926">
        <v>28.96</v>
      </c>
      <c r="C2926">
        <v>-2.33249</v>
      </c>
      <c r="D2926">
        <v>98.028790000000001</v>
      </c>
      <c r="E2926" s="1">
        <v>-9.1118999999999992E-3</v>
      </c>
      <c r="F2926">
        <v>0.12795999999999999</v>
      </c>
      <c r="G2926">
        <f t="shared" si="273"/>
        <v>10.214599917999999</v>
      </c>
      <c r="H2926">
        <f t="shared" si="277"/>
        <v>8.9857755900684051</v>
      </c>
      <c r="I2926">
        <f t="shared" si="278"/>
        <v>0.97765246913686976</v>
      </c>
      <c r="J2926">
        <f t="shared" si="274"/>
        <v>5.0016000000323573E-4</v>
      </c>
      <c r="K2926">
        <f t="shared" si="275"/>
        <v>2.6199546223859404E-3</v>
      </c>
      <c r="L2926">
        <f t="shared" si="276"/>
        <v>-5.5661305469952008E-5</v>
      </c>
    </row>
    <row r="2927" spans="1:12">
      <c r="A2927">
        <v>108.626</v>
      </c>
      <c r="B2927">
        <v>28.97</v>
      </c>
      <c r="C2927">
        <v>-2.3475299999999999</v>
      </c>
      <c r="D2927">
        <v>98.027829999999994</v>
      </c>
      <c r="E2927" s="1">
        <v>-1.0729000000000001E-2</v>
      </c>
      <c r="F2927">
        <v>0.12801000000000001</v>
      </c>
      <c r="G2927">
        <f t="shared" si="273"/>
        <v>10.214499885999999</v>
      </c>
      <c r="H2927">
        <f t="shared" si="277"/>
        <v>8.9856755580684045</v>
      </c>
      <c r="I2927">
        <f t="shared" si="278"/>
        <v>0.97764158565432413</v>
      </c>
      <c r="J2927">
        <f t="shared" si="274"/>
        <v>-5.0016000000313501E-4</v>
      </c>
      <c r="K2927">
        <f t="shared" si="275"/>
        <v>2.6193369934202257E-3</v>
      </c>
      <c r="L2927">
        <f t="shared" si="276"/>
        <v>5.5661925113024151E-5</v>
      </c>
    </row>
    <row r="2928" spans="1:12">
      <c r="A2928">
        <v>108.739</v>
      </c>
      <c r="B2928">
        <v>28.98</v>
      </c>
      <c r="C2928">
        <v>-2.3632599999999999</v>
      </c>
      <c r="D2928">
        <v>98.028790000000001</v>
      </c>
      <c r="E2928" s="1">
        <v>-1.4886999999999999E-2</v>
      </c>
      <c r="F2928">
        <v>0.12806999999999999</v>
      </c>
      <c r="G2928">
        <f t="shared" si="273"/>
        <v>10.214599917999999</v>
      </c>
      <c r="H2928">
        <f t="shared" si="277"/>
        <v>8.9857755900684051</v>
      </c>
      <c r="I2928">
        <f t="shared" si="278"/>
        <v>0.97765246913686976</v>
      </c>
      <c r="J2928">
        <f t="shared" si="274"/>
        <v>5.9257013268331807E-17</v>
      </c>
      <c r="K2928">
        <f t="shared" si="275"/>
        <v>2.618561938154804E-3</v>
      </c>
      <c r="L2928">
        <f t="shared" si="276"/>
        <v>-6.5945351822302415E-18</v>
      </c>
    </row>
    <row r="2929" spans="1:12">
      <c r="A2929">
        <v>108.83199999999999</v>
      </c>
      <c r="B2929">
        <v>28.99</v>
      </c>
      <c r="C2929">
        <v>-2.3698100000000002</v>
      </c>
      <c r="D2929">
        <v>98.027829999999994</v>
      </c>
      <c r="E2929" s="1">
        <v>-2.1864999999999999E-2</v>
      </c>
      <c r="F2929">
        <v>0.12812000000000001</v>
      </c>
      <c r="G2929">
        <f t="shared" si="273"/>
        <v>10.214499885999999</v>
      </c>
      <c r="H2929">
        <f t="shared" si="277"/>
        <v>8.9856755580684045</v>
      </c>
      <c r="I2929">
        <f t="shared" si="278"/>
        <v>0.97764158565432413</v>
      </c>
      <c r="J2929">
        <f t="shared" si="274"/>
        <v>-1.0003200000063646E-3</v>
      </c>
      <c r="K2929">
        <f t="shared" si="275"/>
        <v>2.6179244048148867E-3</v>
      </c>
      <c r="L2929">
        <f t="shared" si="276"/>
        <v>1.1132385022605882E-4</v>
      </c>
    </row>
    <row r="2930" spans="1:12">
      <c r="A2930">
        <v>108.944</v>
      </c>
      <c r="B2930">
        <v>29</v>
      </c>
      <c r="C2930">
        <v>-2.39208</v>
      </c>
      <c r="D2930">
        <v>98.027829999999994</v>
      </c>
      <c r="E2930" s="1">
        <v>-3.0505000000000001E-2</v>
      </c>
      <c r="F2930">
        <v>0.12817999999999999</v>
      </c>
      <c r="G2930">
        <f t="shared" si="273"/>
        <v>10.214499885999999</v>
      </c>
      <c r="H2930">
        <f t="shared" si="277"/>
        <v>8.9856755580684045</v>
      </c>
      <c r="I2930">
        <f t="shared" si="278"/>
        <v>0.97764158565432413</v>
      </c>
      <c r="J2930">
        <f t="shared" si="274"/>
        <v>-1.1670400000074351E-3</v>
      </c>
      <c r="K2930">
        <f t="shared" si="275"/>
        <v>2.6171570346563934E-3</v>
      </c>
      <c r="L2930">
        <f t="shared" si="276"/>
        <v>1.2987782526373637E-4</v>
      </c>
    </row>
    <row r="2931" spans="1:12">
      <c r="A2931">
        <v>109.045</v>
      </c>
      <c r="B2931">
        <v>29.01</v>
      </c>
      <c r="C2931">
        <v>-2.4069600000000002</v>
      </c>
      <c r="D2931">
        <v>98.027829999999994</v>
      </c>
      <c r="E2931" s="1">
        <v>-3.9419000000000003E-2</v>
      </c>
      <c r="F2931">
        <v>0.12823999999999999</v>
      </c>
      <c r="G2931">
        <f t="shared" si="273"/>
        <v>10.214499885999999</v>
      </c>
      <c r="H2931">
        <f t="shared" si="277"/>
        <v>8.9856755580684045</v>
      </c>
      <c r="I2931">
        <f t="shared" si="278"/>
        <v>0.97764158565432413</v>
      </c>
      <c r="J2931">
        <f t="shared" si="274"/>
        <v>-1.167040000007406E-3</v>
      </c>
      <c r="K2931">
        <f t="shared" si="275"/>
        <v>2.6164654168683524E-3</v>
      </c>
      <c r="L2931">
        <f t="shared" si="276"/>
        <v>1.2987782526373314E-4</v>
      </c>
    </row>
    <row r="2932" spans="1:12">
      <c r="A2932">
        <v>109.14400000000001</v>
      </c>
      <c r="B2932">
        <v>29.02</v>
      </c>
      <c r="C2932">
        <v>-2.42184</v>
      </c>
      <c r="D2932">
        <v>98.026870000000002</v>
      </c>
      <c r="E2932" s="1">
        <v>-4.5724000000000001E-2</v>
      </c>
      <c r="F2932">
        <v>0.12828999999999999</v>
      </c>
      <c r="G2932">
        <f t="shared" si="273"/>
        <v>10.214399854</v>
      </c>
      <c r="H2932">
        <f t="shared" si="277"/>
        <v>8.9855755260684056</v>
      </c>
      <c r="I2932">
        <f t="shared" si="278"/>
        <v>0.97763070217177872</v>
      </c>
      <c r="J2932">
        <f t="shared" si="274"/>
        <v>-1.6671999999987588E-3</v>
      </c>
      <c r="K2932">
        <f t="shared" si="275"/>
        <v>2.6157878491422835E-3</v>
      </c>
      <c r="L2932">
        <f t="shared" si="276"/>
        <v>1.855418158983784E-4</v>
      </c>
    </row>
    <row r="2933" spans="1:12">
      <c r="A2933">
        <v>109.258</v>
      </c>
      <c r="B2933">
        <v>29.03</v>
      </c>
      <c r="C2933">
        <v>-2.4300199999999998</v>
      </c>
      <c r="D2933">
        <v>98.026870000000002</v>
      </c>
      <c r="E2933" s="1">
        <v>-4.7655999999999997E-2</v>
      </c>
      <c r="F2933">
        <v>0.12834999999999999</v>
      </c>
      <c r="G2933">
        <f t="shared" si="273"/>
        <v>10.214399854</v>
      </c>
      <c r="H2933">
        <f t="shared" si="277"/>
        <v>8.9855755260684056</v>
      </c>
      <c r="I2933">
        <f t="shared" si="278"/>
        <v>0.97763070217177872</v>
      </c>
      <c r="J2933">
        <f t="shared" si="274"/>
        <v>-1.8339199999909159E-3</v>
      </c>
      <c r="K2933">
        <f t="shared" si="275"/>
        <v>2.6150080542248072E-3</v>
      </c>
      <c r="L2933">
        <f t="shared" si="276"/>
        <v>2.0409599748735723E-4</v>
      </c>
    </row>
    <row r="2934" spans="1:12">
      <c r="A2934">
        <v>109.35899999999999</v>
      </c>
      <c r="B2934">
        <v>29.04</v>
      </c>
      <c r="C2934">
        <v>-2.4448599999999998</v>
      </c>
      <c r="D2934">
        <v>98.024950000000004</v>
      </c>
      <c r="E2934" s="1">
        <v>-4.5095999999999997E-2</v>
      </c>
      <c r="F2934">
        <v>0.12841</v>
      </c>
      <c r="G2934">
        <f t="shared" si="273"/>
        <v>10.21419979</v>
      </c>
      <c r="H2934">
        <f t="shared" si="277"/>
        <v>8.9853754620684061</v>
      </c>
      <c r="I2934">
        <f t="shared" si="278"/>
        <v>0.97760893520668768</v>
      </c>
      <c r="J2934">
        <f t="shared" si="274"/>
        <v>-3.8345599999859096E-3</v>
      </c>
      <c r="K2934">
        <f t="shared" si="275"/>
        <v>2.6143175716126944E-3</v>
      </c>
      <c r="L2934">
        <f t="shared" si="276"/>
        <v>4.2675567828783927E-4</v>
      </c>
    </row>
    <row r="2935" spans="1:12">
      <c r="A2935">
        <v>109.47199999999999</v>
      </c>
      <c r="B2935">
        <v>29.05</v>
      </c>
      <c r="C2935">
        <v>-2.4605000000000001</v>
      </c>
      <c r="D2935">
        <v>98.025909999999996</v>
      </c>
      <c r="E2935" s="1">
        <v>-3.9642999999999998E-2</v>
      </c>
      <c r="F2935">
        <v>0.12847</v>
      </c>
      <c r="G2935">
        <f t="shared" si="273"/>
        <v>10.214299821999999</v>
      </c>
      <c r="H2935">
        <f t="shared" si="277"/>
        <v>8.985475494068405</v>
      </c>
      <c r="I2935">
        <f t="shared" si="278"/>
        <v>0.97761981868923309</v>
      </c>
      <c r="J2935">
        <f t="shared" si="274"/>
        <v>-3.834559999985858E-3</v>
      </c>
      <c r="K2935">
        <f t="shared" si="275"/>
        <v>2.61354548353205E-3</v>
      </c>
      <c r="L2935">
        <f t="shared" si="276"/>
        <v>4.2675092737353429E-4</v>
      </c>
    </row>
    <row r="2936" spans="1:12">
      <c r="A2936">
        <v>109.57299999999999</v>
      </c>
      <c r="B2936">
        <v>29.06</v>
      </c>
      <c r="C2936">
        <v>-2.4809100000000002</v>
      </c>
      <c r="D2936">
        <v>98.024950000000004</v>
      </c>
      <c r="E2936" s="1">
        <v>-3.3493000000000002E-2</v>
      </c>
      <c r="F2936">
        <v>0.12852</v>
      </c>
      <c r="G2936">
        <f t="shared" si="273"/>
        <v>10.21419979</v>
      </c>
      <c r="H2936">
        <f t="shared" si="277"/>
        <v>8.9853754620684061</v>
      </c>
      <c r="I2936">
        <f t="shared" si="278"/>
        <v>0.97760893520668768</v>
      </c>
      <c r="J2936">
        <f t="shared" si="274"/>
        <v>-4.8348799999834427E-3</v>
      </c>
      <c r="K2936">
        <f t="shared" si="275"/>
        <v>2.612855772974188E-3</v>
      </c>
      <c r="L2936">
        <f t="shared" si="276"/>
        <v>5.3808324653697537E-4</v>
      </c>
    </row>
    <row r="2937" spans="1:12">
      <c r="A2937">
        <v>109.676</v>
      </c>
      <c r="B2937">
        <v>29.07</v>
      </c>
      <c r="C2937">
        <v>-2.4966200000000001</v>
      </c>
      <c r="D2937">
        <v>98.024950000000004</v>
      </c>
      <c r="E2937" s="1">
        <v>-2.8420000000000001E-2</v>
      </c>
      <c r="F2937">
        <v>0.12858</v>
      </c>
      <c r="G2937">
        <f t="shared" si="273"/>
        <v>10.21419979</v>
      </c>
      <c r="H2937">
        <f t="shared" si="277"/>
        <v>8.9853754620684061</v>
      </c>
      <c r="I2937">
        <f t="shared" si="278"/>
        <v>0.97760893520668768</v>
      </c>
      <c r="J2937">
        <f t="shared" si="274"/>
        <v>-4.5014399999783244E-3</v>
      </c>
      <c r="K2937">
        <f t="shared" si="275"/>
        <v>2.612152779591773E-3</v>
      </c>
      <c r="L2937">
        <f t="shared" si="276"/>
        <v>5.0097405711993547E-4</v>
      </c>
    </row>
    <row r="2938" spans="1:12">
      <c r="A2938">
        <v>109.79300000000001</v>
      </c>
      <c r="B2938">
        <v>29.08</v>
      </c>
      <c r="C2938">
        <v>-2.50284</v>
      </c>
      <c r="D2938">
        <v>98.023989999999998</v>
      </c>
      <c r="E2938" s="1">
        <v>-2.5196E-2</v>
      </c>
      <c r="F2938">
        <v>0.12864</v>
      </c>
      <c r="G2938">
        <f t="shared" si="273"/>
        <v>10.214099758</v>
      </c>
      <c r="H2938">
        <f t="shared" si="277"/>
        <v>8.9852754300684055</v>
      </c>
      <c r="I2938">
        <f t="shared" si="278"/>
        <v>0.97759805172414205</v>
      </c>
      <c r="J2938">
        <f t="shared" si="274"/>
        <v>-5.0015999999846045E-3</v>
      </c>
      <c r="K2938">
        <f t="shared" si="275"/>
        <v>2.6113546924738146E-3</v>
      </c>
      <c r="L2938">
        <f t="shared" si="276"/>
        <v>5.566440382280554E-4</v>
      </c>
    </row>
    <row r="2939" spans="1:12">
      <c r="A2939">
        <v>109.896</v>
      </c>
      <c r="B2939">
        <v>29.09</v>
      </c>
      <c r="C2939">
        <v>-2.51946</v>
      </c>
      <c r="D2939">
        <v>98.024950000000004</v>
      </c>
      <c r="E2939" s="1">
        <v>-2.3089999999999999E-2</v>
      </c>
      <c r="F2939">
        <v>0.12870000000000001</v>
      </c>
      <c r="G2939">
        <f t="shared" si="273"/>
        <v>10.21419979</v>
      </c>
      <c r="H2939">
        <f t="shared" si="277"/>
        <v>8.9853754620684061</v>
      </c>
      <c r="I2939">
        <f t="shared" si="278"/>
        <v>0.97760893520668768</v>
      </c>
      <c r="J2939">
        <f t="shared" si="274"/>
        <v>-4.1679999999881343E-3</v>
      </c>
      <c r="K2939">
        <f t="shared" si="275"/>
        <v>2.6106525064874715E-3</v>
      </c>
      <c r="L2939">
        <f t="shared" si="276"/>
        <v>4.6386486770455705E-4</v>
      </c>
    </row>
    <row r="2940" spans="1:12">
      <c r="A2940">
        <v>110.00700000000001</v>
      </c>
      <c r="B2940">
        <v>29.1</v>
      </c>
      <c r="C2940">
        <v>-2.5341900000000002</v>
      </c>
      <c r="D2940">
        <v>98.023989999999998</v>
      </c>
      <c r="E2940" s="1">
        <v>-2.0947E-2</v>
      </c>
      <c r="F2940">
        <v>0.12876000000000001</v>
      </c>
      <c r="G2940">
        <f t="shared" si="273"/>
        <v>10.214099758</v>
      </c>
      <c r="H2940">
        <f t="shared" si="277"/>
        <v>8.9852754300684055</v>
      </c>
      <c r="I2940">
        <f t="shared" si="278"/>
        <v>0.97759805172414205</v>
      </c>
      <c r="J2940">
        <f t="shared" si="274"/>
        <v>-3.5011199999985939E-3</v>
      </c>
      <c r="K2940">
        <f t="shared" si="275"/>
        <v>2.6098962044279498E-3</v>
      </c>
      <c r="L2940">
        <f t="shared" si="276"/>
        <v>3.8965082676068168E-4</v>
      </c>
    </row>
    <row r="2941" spans="1:12">
      <c r="A2941">
        <v>110.122</v>
      </c>
      <c r="B2941">
        <v>29.11</v>
      </c>
      <c r="C2941">
        <v>-2.54684</v>
      </c>
      <c r="D2941">
        <v>98.023989999999998</v>
      </c>
      <c r="E2941" s="1">
        <v>-1.8474999999999998E-2</v>
      </c>
      <c r="F2941">
        <v>0.12881999999999999</v>
      </c>
      <c r="G2941">
        <f t="shared" si="273"/>
        <v>10.214099758</v>
      </c>
      <c r="H2941">
        <f t="shared" si="277"/>
        <v>8.9852754300684055</v>
      </c>
      <c r="I2941">
        <f t="shared" si="278"/>
        <v>0.97759805172414205</v>
      </c>
      <c r="J2941">
        <f t="shared" si="274"/>
        <v>-3.0009600000013427E-3</v>
      </c>
      <c r="K2941">
        <f t="shared" si="275"/>
        <v>2.6091131102715564E-3</v>
      </c>
      <c r="L2941">
        <f t="shared" si="276"/>
        <v>3.3398642293801071E-4</v>
      </c>
    </row>
    <row r="2942" spans="1:12">
      <c r="A2942">
        <v>110.22799999999999</v>
      </c>
      <c r="B2942">
        <v>29.12</v>
      </c>
      <c r="C2942">
        <v>-2.5708299999999999</v>
      </c>
      <c r="D2942">
        <v>98.023030000000006</v>
      </c>
      <c r="E2942" s="1">
        <v>-1.7073000000000001E-2</v>
      </c>
      <c r="F2942">
        <v>0.12887999999999999</v>
      </c>
      <c r="G2942">
        <f t="shared" ref="G2942:G3005" si="279">(D2942/100)*$B$16</f>
        <v>10.213999726000001</v>
      </c>
      <c r="H2942">
        <f t="shared" si="277"/>
        <v>8.9851753980684066</v>
      </c>
      <c r="I2942">
        <f t="shared" si="278"/>
        <v>0.97758716824159664</v>
      </c>
      <c r="J2942">
        <f t="shared" ref="J2942:J3005" si="280">SLOPE(H2934:H2942,B2934:B2942)</f>
        <v>-2.6675199999962361E-3</v>
      </c>
      <c r="K2942">
        <f t="shared" ref="K2942:K3005" si="281">1/(A2942+273.15)</f>
        <v>2.6083917178346175E-3</v>
      </c>
      <c r="L2942">
        <f t="shared" ref="L2942:L3005" si="282">-J2942/H2942</f>
        <v>2.968801255198299E-4</v>
      </c>
    </row>
    <row r="2943" spans="1:12">
      <c r="A2943">
        <v>110.328</v>
      </c>
      <c r="B2943">
        <v>29.13</v>
      </c>
      <c r="C2943">
        <v>-2.58277</v>
      </c>
      <c r="D2943">
        <v>98.023989999999998</v>
      </c>
      <c r="E2943" s="1">
        <v>-1.8790999999999999E-2</v>
      </c>
      <c r="F2943">
        <v>0.12894</v>
      </c>
      <c r="G2943">
        <f t="shared" si="279"/>
        <v>10.214099758</v>
      </c>
      <c r="H2943">
        <f t="shared" si="277"/>
        <v>8.9852754300684055</v>
      </c>
      <c r="I2943">
        <f t="shared" si="278"/>
        <v>0.97759805172414205</v>
      </c>
      <c r="J2943">
        <f t="shared" si="280"/>
        <v>-2.6675199999962869E-3</v>
      </c>
      <c r="K2943">
        <f t="shared" si="281"/>
        <v>2.6077115245203117E-3</v>
      </c>
      <c r="L2943">
        <f t="shared" si="282"/>
        <v>2.9687682038879678E-4</v>
      </c>
    </row>
    <row r="2944" spans="1:12">
      <c r="A2944">
        <v>110.44499999999999</v>
      </c>
      <c r="B2944">
        <v>29.14</v>
      </c>
      <c r="C2944">
        <v>-2.5907900000000001</v>
      </c>
      <c r="D2944">
        <v>98.023989999999998</v>
      </c>
      <c r="E2944" s="1">
        <v>-2.4632000000000001E-2</v>
      </c>
      <c r="F2944">
        <v>0.129</v>
      </c>
      <c r="G2944">
        <f t="shared" si="279"/>
        <v>10.214099758</v>
      </c>
      <c r="H2944">
        <f t="shared" si="277"/>
        <v>8.9852754300684055</v>
      </c>
      <c r="I2944">
        <f t="shared" si="278"/>
        <v>0.97759805172414205</v>
      </c>
      <c r="J2944">
        <f t="shared" si="280"/>
        <v>-1.6672000000046998E-3</v>
      </c>
      <c r="K2944">
        <f t="shared" si="281"/>
        <v>2.6069161485420822E-3</v>
      </c>
      <c r="L2944">
        <f t="shared" si="282"/>
        <v>1.8554801274377932E-4</v>
      </c>
    </row>
    <row r="2945" spans="1:12">
      <c r="A2945">
        <v>110.54600000000001</v>
      </c>
      <c r="B2945">
        <v>29.15</v>
      </c>
      <c r="C2945">
        <v>-2.6054900000000001</v>
      </c>
      <c r="D2945">
        <v>98.023030000000006</v>
      </c>
      <c r="E2945" s="1">
        <v>-3.2551999999999998E-2</v>
      </c>
      <c r="F2945">
        <v>0.12906000000000001</v>
      </c>
      <c r="G2945">
        <f t="shared" si="279"/>
        <v>10.213999726000001</v>
      </c>
      <c r="H2945">
        <f t="shared" si="277"/>
        <v>8.9851753980684066</v>
      </c>
      <c r="I2945">
        <f t="shared" si="278"/>
        <v>0.97758716824159664</v>
      </c>
      <c r="J2945">
        <f t="shared" si="280"/>
        <v>-1.8339199999969024E-3</v>
      </c>
      <c r="K2945">
        <f t="shared" si="281"/>
        <v>2.6062299320295237E-3</v>
      </c>
      <c r="L2945">
        <f t="shared" si="282"/>
        <v>2.0410508629482629E-4</v>
      </c>
    </row>
    <row r="2946" spans="1:12">
      <c r="A2946">
        <v>110.661</v>
      </c>
      <c r="B2946">
        <v>29.16</v>
      </c>
      <c r="C2946">
        <v>-2.61815</v>
      </c>
      <c r="D2946">
        <v>98.023030000000006</v>
      </c>
      <c r="E2946" s="1">
        <v>-3.9215E-2</v>
      </c>
      <c r="F2946">
        <v>0.12912000000000001</v>
      </c>
      <c r="G2946">
        <f t="shared" si="279"/>
        <v>10.213999726000001</v>
      </c>
      <c r="H2946">
        <f t="shared" si="277"/>
        <v>8.9851753980684066</v>
      </c>
      <c r="I2946">
        <f t="shared" si="278"/>
        <v>0.97758716824159664</v>
      </c>
      <c r="J2946">
        <f t="shared" si="280"/>
        <v>-1.6671999999899097E-3</v>
      </c>
      <c r="K2946">
        <f t="shared" si="281"/>
        <v>2.6054490361141292E-3</v>
      </c>
      <c r="L2946">
        <f t="shared" si="282"/>
        <v>1.8555007844903252E-4</v>
      </c>
    </row>
    <row r="2947" spans="1:12">
      <c r="A2947">
        <v>110.77800000000001</v>
      </c>
      <c r="B2947">
        <v>29.17</v>
      </c>
      <c r="C2947">
        <v>-2.62893</v>
      </c>
      <c r="D2947">
        <v>98.022069999999999</v>
      </c>
      <c r="E2947" s="1">
        <v>-4.1959000000000003E-2</v>
      </c>
      <c r="F2947">
        <v>0.12917999999999999</v>
      </c>
      <c r="G2947">
        <f t="shared" si="279"/>
        <v>10.213899694</v>
      </c>
      <c r="H2947">
        <f t="shared" si="277"/>
        <v>8.985075366068406</v>
      </c>
      <c r="I2947">
        <f t="shared" si="278"/>
        <v>0.97757628475905101</v>
      </c>
      <c r="J2947">
        <f t="shared" si="280"/>
        <v>-2.6675199999933643E-3</v>
      </c>
      <c r="K2947">
        <f t="shared" si="281"/>
        <v>2.6046550394865703E-3</v>
      </c>
      <c r="L2947">
        <f t="shared" si="282"/>
        <v>2.9688343072414196E-4</v>
      </c>
    </row>
    <row r="2948" spans="1:12">
      <c r="A2948">
        <v>110.9</v>
      </c>
      <c r="B2948">
        <v>29.18</v>
      </c>
      <c r="C2948">
        <v>-2.6433499999999999</v>
      </c>
      <c r="D2948">
        <v>98.022069999999999</v>
      </c>
      <c r="E2948" s="1">
        <v>-4.0903000000000002E-2</v>
      </c>
      <c r="F2948">
        <v>0.12925</v>
      </c>
      <c r="G2948">
        <f t="shared" si="279"/>
        <v>10.213899694</v>
      </c>
      <c r="H2948">
        <f t="shared" si="277"/>
        <v>8.985075366068406</v>
      </c>
      <c r="I2948">
        <f t="shared" si="278"/>
        <v>0.97757628475905101</v>
      </c>
      <c r="J2948">
        <f t="shared" si="280"/>
        <v>-2.5007999999923126E-3</v>
      </c>
      <c r="K2948">
        <f t="shared" si="281"/>
        <v>2.6038276266111189E-3</v>
      </c>
      <c r="L2948">
        <f t="shared" si="282"/>
        <v>2.7832821630371989E-4</v>
      </c>
    </row>
    <row r="2949" spans="1:12">
      <c r="A2949">
        <v>111</v>
      </c>
      <c r="B2949">
        <v>29.19</v>
      </c>
      <c r="C2949">
        <v>-2.6617199999999999</v>
      </c>
      <c r="D2949">
        <v>98.021109999999993</v>
      </c>
      <c r="E2949" s="1">
        <v>-3.8196000000000001E-2</v>
      </c>
      <c r="F2949">
        <v>0.1293</v>
      </c>
      <c r="G2949">
        <f t="shared" si="279"/>
        <v>10.213799662</v>
      </c>
      <c r="H2949">
        <f t="shared" si="277"/>
        <v>8.9849753340684053</v>
      </c>
      <c r="I2949">
        <f t="shared" si="278"/>
        <v>0.97756540127650537</v>
      </c>
      <c r="J2949">
        <f t="shared" si="280"/>
        <v>-3.3344000000005377E-3</v>
      </c>
      <c r="K2949">
        <f t="shared" si="281"/>
        <v>2.6031498112716388E-3</v>
      </c>
      <c r="L2949">
        <f t="shared" si="282"/>
        <v>3.7110842000394431E-4</v>
      </c>
    </row>
    <row r="2950" spans="1:12">
      <c r="A2950">
        <v>111.11799999999999</v>
      </c>
      <c r="B2950">
        <v>29.2</v>
      </c>
      <c r="C2950">
        <v>-2.67523</v>
      </c>
      <c r="D2950">
        <v>98.021109999999993</v>
      </c>
      <c r="E2950" s="1">
        <v>-3.5284000000000003E-2</v>
      </c>
      <c r="F2950">
        <v>0.12937000000000001</v>
      </c>
      <c r="G2950">
        <f t="shared" si="279"/>
        <v>10.213799662</v>
      </c>
      <c r="H2950">
        <f t="shared" si="277"/>
        <v>8.9849753340684053</v>
      </c>
      <c r="I2950">
        <f t="shared" si="278"/>
        <v>0.97756540127650537</v>
      </c>
      <c r="J2950">
        <f t="shared" si="280"/>
        <v>-3.6678400000086232E-3</v>
      </c>
      <c r="K2950">
        <f t="shared" si="281"/>
        <v>2.6023504429200455E-3</v>
      </c>
      <c r="L2950">
        <f t="shared" si="282"/>
        <v>4.0821926200523264E-4</v>
      </c>
    </row>
    <row r="2951" spans="1:12">
      <c r="A2951">
        <v>111.232</v>
      </c>
      <c r="B2951">
        <v>29.21</v>
      </c>
      <c r="C2951">
        <v>-2.6924800000000002</v>
      </c>
      <c r="D2951">
        <v>98.021109999999993</v>
      </c>
      <c r="E2951" s="1">
        <v>-3.3173000000000001E-2</v>
      </c>
      <c r="F2951">
        <v>0.12942999999999999</v>
      </c>
      <c r="G2951">
        <f t="shared" si="279"/>
        <v>10.213799662</v>
      </c>
      <c r="H2951">
        <f t="shared" si="277"/>
        <v>8.9849753340684053</v>
      </c>
      <c r="I2951">
        <f t="shared" si="278"/>
        <v>0.97756540127650537</v>
      </c>
      <c r="J2951">
        <f t="shared" si="280"/>
        <v>-4.3347200000068776E-3</v>
      </c>
      <c r="K2951">
        <f t="shared" si="281"/>
        <v>2.6015786379174886E-3</v>
      </c>
      <c r="L2951">
        <f t="shared" si="282"/>
        <v>4.8244094600581529E-4</v>
      </c>
    </row>
    <row r="2952" spans="1:12">
      <c r="A2952">
        <v>111.34699999999999</v>
      </c>
      <c r="B2952">
        <v>29.22</v>
      </c>
      <c r="C2952">
        <v>-2.6995100000000001</v>
      </c>
      <c r="D2952">
        <v>98.020150000000001</v>
      </c>
      <c r="E2952" s="1">
        <v>-3.2292000000000001E-2</v>
      </c>
      <c r="F2952">
        <v>0.12948999999999999</v>
      </c>
      <c r="G2952">
        <f t="shared" si="279"/>
        <v>10.213699630000001</v>
      </c>
      <c r="H2952">
        <f t="shared" si="277"/>
        <v>8.9848753020684065</v>
      </c>
      <c r="I2952">
        <f t="shared" si="278"/>
        <v>0.97755451779395997</v>
      </c>
      <c r="J2952">
        <f t="shared" si="280"/>
        <v>-4.5014400000050565E-3</v>
      </c>
      <c r="K2952">
        <f t="shared" si="281"/>
        <v>2.6008005264020269E-3</v>
      </c>
      <c r="L2952">
        <f t="shared" si="282"/>
        <v>5.0100194478701126E-4</v>
      </c>
    </row>
    <row r="2953" spans="1:12">
      <c r="A2953">
        <v>111.455</v>
      </c>
      <c r="B2953">
        <v>29.23</v>
      </c>
      <c r="C2953">
        <v>-2.7103199999999998</v>
      </c>
      <c r="D2953">
        <v>98.020150000000001</v>
      </c>
      <c r="E2953" s="1">
        <v>-3.2148000000000003E-2</v>
      </c>
      <c r="F2953">
        <v>0.12955</v>
      </c>
      <c r="G2953">
        <f t="shared" si="279"/>
        <v>10.213699630000001</v>
      </c>
      <c r="H2953">
        <f t="shared" si="277"/>
        <v>8.9848753020684065</v>
      </c>
      <c r="I2953">
        <f t="shared" si="278"/>
        <v>0.97755451779395997</v>
      </c>
      <c r="J2953">
        <f t="shared" si="280"/>
        <v>-4.0012800000048011E-3</v>
      </c>
      <c r="K2953">
        <f t="shared" si="281"/>
        <v>2.6000702018954516E-3</v>
      </c>
      <c r="L2953">
        <f t="shared" si="282"/>
        <v>4.4533506203293298E-4</v>
      </c>
    </row>
    <row r="2954" spans="1:12">
      <c r="A2954">
        <v>111.57</v>
      </c>
      <c r="B2954">
        <v>29.24</v>
      </c>
      <c r="C2954">
        <v>-2.7265899999999998</v>
      </c>
      <c r="D2954">
        <v>98.020150000000001</v>
      </c>
      <c r="E2954" s="1">
        <v>-3.1898000000000003E-2</v>
      </c>
      <c r="F2954">
        <v>0.12962000000000001</v>
      </c>
      <c r="G2954">
        <f t="shared" si="279"/>
        <v>10.213699630000001</v>
      </c>
      <c r="H2954">
        <f t="shared" si="277"/>
        <v>8.9848753020684065</v>
      </c>
      <c r="I2954">
        <f t="shared" si="278"/>
        <v>0.97755451779395997</v>
      </c>
      <c r="J2954">
        <f t="shared" si="280"/>
        <v>-3.6678399999968492E-3</v>
      </c>
      <c r="K2954">
        <f t="shared" si="281"/>
        <v>2.5992929923060928E-3</v>
      </c>
      <c r="L2954">
        <f t="shared" si="282"/>
        <v>4.0822380686268136E-4</v>
      </c>
    </row>
    <row r="2955" spans="1:12">
      <c r="A2955">
        <v>111.68</v>
      </c>
      <c r="B2955">
        <v>29.25</v>
      </c>
      <c r="C2955">
        <v>-2.7391999999999999</v>
      </c>
      <c r="D2955">
        <v>98.019189999999995</v>
      </c>
      <c r="E2955" s="1">
        <v>-3.1530000000000002E-2</v>
      </c>
      <c r="F2955">
        <v>0.12967999999999999</v>
      </c>
      <c r="G2955">
        <f t="shared" si="279"/>
        <v>10.213599597999998</v>
      </c>
      <c r="H2955">
        <f t="shared" si="277"/>
        <v>8.984775270068404</v>
      </c>
      <c r="I2955">
        <f t="shared" si="278"/>
        <v>0.97754363431141422</v>
      </c>
      <c r="J2955">
        <f t="shared" si="280"/>
        <v>-3.5011200000046607E-3</v>
      </c>
      <c r="K2955">
        <f t="shared" si="281"/>
        <v>2.5985500090949252E-3</v>
      </c>
      <c r="L2955">
        <f t="shared" si="282"/>
        <v>3.896725176497381E-4</v>
      </c>
    </row>
    <row r="2956" spans="1:12">
      <c r="A2956">
        <v>111.804</v>
      </c>
      <c r="B2956">
        <v>29.26</v>
      </c>
      <c r="C2956">
        <v>-2.74891</v>
      </c>
      <c r="D2956">
        <v>98.019189999999995</v>
      </c>
      <c r="E2956" s="1">
        <v>-3.0505999999999998E-2</v>
      </c>
      <c r="F2956">
        <v>0.12973999999999999</v>
      </c>
      <c r="G2956">
        <f t="shared" si="279"/>
        <v>10.213599597999998</v>
      </c>
      <c r="H2956">
        <f t="shared" si="277"/>
        <v>8.984775270068404</v>
      </c>
      <c r="I2956">
        <f t="shared" si="278"/>
        <v>0.97754363431141422</v>
      </c>
      <c r="J2956">
        <f t="shared" si="280"/>
        <v>-3.5011200000134549E-3</v>
      </c>
      <c r="K2956">
        <f t="shared" si="281"/>
        <v>2.5977129734981327E-3</v>
      </c>
      <c r="L2956">
        <f t="shared" si="282"/>
        <v>3.8967251765071692E-4</v>
      </c>
    </row>
    <row r="2957" spans="1:12">
      <c r="A2957">
        <v>111.911</v>
      </c>
      <c r="B2957">
        <v>29.27</v>
      </c>
      <c r="C2957">
        <v>-2.76518</v>
      </c>
      <c r="D2957">
        <v>98.019189999999995</v>
      </c>
      <c r="E2957" s="1">
        <v>-2.7490000000000001E-2</v>
      </c>
      <c r="F2957">
        <v>0.1298</v>
      </c>
      <c r="G2957">
        <f t="shared" si="279"/>
        <v>10.213599597999998</v>
      </c>
      <c r="H2957">
        <f t="shared" si="277"/>
        <v>8.984775270068404</v>
      </c>
      <c r="I2957">
        <f t="shared" si="278"/>
        <v>0.97754363431141422</v>
      </c>
      <c r="J2957">
        <f t="shared" si="280"/>
        <v>-3.0009600000191652E-3</v>
      </c>
      <c r="K2957">
        <f t="shared" si="281"/>
        <v>2.5969911260813223E-3</v>
      </c>
      <c r="L2957">
        <f t="shared" si="282"/>
        <v>3.3400501513003542E-4</v>
      </c>
    </row>
    <row r="2958" spans="1:12">
      <c r="A2958">
        <v>112.03</v>
      </c>
      <c r="B2958">
        <v>29.28</v>
      </c>
      <c r="C2958">
        <v>-2.77488</v>
      </c>
      <c r="D2958">
        <v>98.018230000000003</v>
      </c>
      <c r="E2958" s="1">
        <v>-2.2051000000000001E-2</v>
      </c>
      <c r="F2958">
        <v>0.12987000000000001</v>
      </c>
      <c r="G2958">
        <f t="shared" si="279"/>
        <v>10.213499566000001</v>
      </c>
      <c r="H2958">
        <f t="shared" si="277"/>
        <v>8.984675238068407</v>
      </c>
      <c r="I2958">
        <f t="shared" si="278"/>
        <v>0.97753275082886892</v>
      </c>
      <c r="J2958">
        <f t="shared" si="280"/>
        <v>-3.5011200000074905E-3</v>
      </c>
      <c r="K2958">
        <f t="shared" si="281"/>
        <v>2.5961887948491619E-3</v>
      </c>
      <c r="L2958">
        <f t="shared" si="282"/>
        <v>3.8967685611752701E-4</v>
      </c>
    </row>
    <row r="2959" spans="1:12">
      <c r="A2959">
        <v>112.139</v>
      </c>
      <c r="B2959">
        <v>29.29</v>
      </c>
      <c r="C2959">
        <v>-2.7902200000000001</v>
      </c>
      <c r="D2959">
        <v>98.018230000000003</v>
      </c>
      <c r="E2959" s="1">
        <v>-1.4446000000000001E-2</v>
      </c>
      <c r="F2959">
        <v>0.12992999999999999</v>
      </c>
      <c r="G2959">
        <f t="shared" si="279"/>
        <v>10.213499566000001</v>
      </c>
      <c r="H2959">
        <f t="shared" si="277"/>
        <v>8.984675238068407</v>
      </c>
      <c r="I2959">
        <f t="shared" si="278"/>
        <v>0.97753275082886892</v>
      </c>
      <c r="J2959">
        <f t="shared" si="280"/>
        <v>-3.5011199999986529E-3</v>
      </c>
      <c r="K2959">
        <f t="shared" si="281"/>
        <v>2.5954543213016724E-3</v>
      </c>
      <c r="L2959">
        <f t="shared" si="282"/>
        <v>3.8967685611654342E-4</v>
      </c>
    </row>
    <row r="2960" spans="1:12">
      <c r="A2960">
        <v>112.262</v>
      </c>
      <c r="B2960">
        <v>29.3</v>
      </c>
      <c r="C2960">
        <v>-2.7998500000000002</v>
      </c>
      <c r="D2960">
        <v>98.018230000000003</v>
      </c>
      <c r="E2960" s="1">
        <v>-5.0730999999999997E-3</v>
      </c>
      <c r="F2960">
        <v>0.12998999999999999</v>
      </c>
      <c r="G2960">
        <f t="shared" si="279"/>
        <v>10.213499566000001</v>
      </c>
      <c r="H2960">
        <f t="shared" si="277"/>
        <v>8.984675238068407</v>
      </c>
      <c r="I2960">
        <f t="shared" si="278"/>
        <v>0.97753275082886892</v>
      </c>
      <c r="J2960">
        <f t="shared" si="280"/>
        <v>-3.0009599999924722E-3</v>
      </c>
      <c r="K2960">
        <f t="shared" si="281"/>
        <v>2.5946260106068314E-3</v>
      </c>
      <c r="L2960">
        <f t="shared" si="282"/>
        <v>3.3400873381347071E-4</v>
      </c>
    </row>
    <row r="2961" spans="1:12">
      <c r="A2961">
        <v>112.373</v>
      </c>
      <c r="B2961">
        <v>29.31</v>
      </c>
      <c r="C2961">
        <v>-2.8086899999999999</v>
      </c>
      <c r="D2961">
        <v>98.018230000000003</v>
      </c>
      <c r="E2961" s="1">
        <v>5.0467999999999997E-3</v>
      </c>
      <c r="F2961">
        <v>0.13005</v>
      </c>
      <c r="G2961">
        <f t="shared" si="279"/>
        <v>10.213499566000001</v>
      </c>
      <c r="H2961">
        <f t="shared" si="277"/>
        <v>8.984675238068407</v>
      </c>
      <c r="I2961">
        <f t="shared" si="278"/>
        <v>0.97753275082886892</v>
      </c>
      <c r="J2961">
        <f t="shared" si="280"/>
        <v>-2.8342399999796326E-3</v>
      </c>
      <c r="K2961">
        <f t="shared" si="281"/>
        <v>2.5938789644197623E-3</v>
      </c>
      <c r="L2961">
        <f t="shared" si="282"/>
        <v>3.1545269304458009E-4</v>
      </c>
    </row>
    <row r="2962" spans="1:12">
      <c r="A2962">
        <v>112.474</v>
      </c>
      <c r="B2962">
        <v>29.32</v>
      </c>
      <c r="C2962">
        <v>-2.8222499999999999</v>
      </c>
      <c r="D2962">
        <v>98.018230000000003</v>
      </c>
      <c r="E2962" s="1">
        <v>1.4076999999999999E-2</v>
      </c>
      <c r="F2962">
        <v>0.13011</v>
      </c>
      <c r="G2962">
        <f t="shared" si="279"/>
        <v>10.213499566000001</v>
      </c>
      <c r="H2962">
        <f t="shared" si="277"/>
        <v>8.984675238068407</v>
      </c>
      <c r="I2962">
        <f t="shared" si="278"/>
        <v>0.97753275082886892</v>
      </c>
      <c r="J2962">
        <f t="shared" si="280"/>
        <v>-2.3340799999675417E-3</v>
      </c>
      <c r="K2962">
        <f t="shared" si="281"/>
        <v>2.5931995933863041E-3</v>
      </c>
      <c r="L2962">
        <f t="shared" si="282"/>
        <v>2.5978457074084959E-4</v>
      </c>
    </row>
    <row r="2963" spans="1:12">
      <c r="A2963">
        <v>112.60299999999999</v>
      </c>
      <c r="B2963">
        <v>29.33</v>
      </c>
      <c r="C2963">
        <v>-2.83826</v>
      </c>
      <c r="D2963">
        <v>98.018230000000003</v>
      </c>
      <c r="E2963" s="1">
        <v>2.0778999999999999E-2</v>
      </c>
      <c r="F2963">
        <v>0.13017999999999999</v>
      </c>
      <c r="G2963">
        <f t="shared" si="279"/>
        <v>10.213499566000001</v>
      </c>
      <c r="H2963">
        <f t="shared" si="277"/>
        <v>8.984675238068407</v>
      </c>
      <c r="I2963">
        <f t="shared" si="278"/>
        <v>0.97753275082886892</v>
      </c>
      <c r="J2963">
        <f t="shared" si="280"/>
        <v>-1.5004799999563253E-3</v>
      </c>
      <c r="K2963">
        <f t="shared" si="281"/>
        <v>2.5923323992295588E-3</v>
      </c>
      <c r="L2963">
        <f t="shared" si="282"/>
        <v>1.6700436690229327E-4</v>
      </c>
    </row>
    <row r="2964" spans="1:12">
      <c r="A2964">
        <v>112.724</v>
      </c>
      <c r="B2964">
        <v>29.34</v>
      </c>
      <c r="C2964">
        <v>-2.8561200000000002</v>
      </c>
      <c r="D2964">
        <v>98.019189999999995</v>
      </c>
      <c r="E2964" s="1">
        <v>2.3941E-2</v>
      </c>
      <c r="F2964">
        <v>0.13025</v>
      </c>
      <c r="G2964">
        <f t="shared" si="279"/>
        <v>10.213599597999998</v>
      </c>
      <c r="H2964">
        <f t="shared" si="277"/>
        <v>8.984775270068404</v>
      </c>
      <c r="I2964">
        <f t="shared" si="278"/>
        <v>0.97754363431141422</v>
      </c>
      <c r="J2964">
        <f t="shared" si="280"/>
        <v>-5.0015999998542868E-4</v>
      </c>
      <c r="K2964">
        <f t="shared" si="281"/>
        <v>2.5915195115504028E-3</v>
      </c>
      <c r="L2964">
        <f t="shared" si="282"/>
        <v>5.5667502519695277E-5</v>
      </c>
    </row>
    <row r="2965" spans="1:12">
      <c r="A2965">
        <v>112.845</v>
      </c>
      <c r="B2965">
        <v>29.35</v>
      </c>
      <c r="C2965">
        <v>-2.8583500000000002</v>
      </c>
      <c r="D2965">
        <v>98.019189999999995</v>
      </c>
      <c r="E2965" s="1">
        <v>2.2523000000000001E-2</v>
      </c>
      <c r="F2965">
        <v>0.13031000000000001</v>
      </c>
      <c r="G2965">
        <f t="shared" si="279"/>
        <v>10.213599597999998</v>
      </c>
      <c r="H2965">
        <f t="shared" si="277"/>
        <v>8.984775270068404</v>
      </c>
      <c r="I2965">
        <f t="shared" si="278"/>
        <v>0.97754363431141422</v>
      </c>
      <c r="J2965">
        <f t="shared" si="280"/>
        <v>5.001599999854444E-4</v>
      </c>
      <c r="K2965">
        <f t="shared" si="281"/>
        <v>2.5907071335120923E-3</v>
      </c>
      <c r="L2965">
        <f t="shared" si="282"/>
        <v>-5.5667502519697025E-5</v>
      </c>
    </row>
    <row r="2966" spans="1:12">
      <c r="A2966">
        <v>112.96599999999999</v>
      </c>
      <c r="B2966">
        <v>29.36</v>
      </c>
      <c r="C2966">
        <v>-2.8651800000000001</v>
      </c>
      <c r="D2966">
        <v>98.019189999999995</v>
      </c>
      <c r="E2966" s="1">
        <v>1.6598000000000002E-2</v>
      </c>
      <c r="F2966">
        <v>0.13038</v>
      </c>
      <c r="G2966">
        <f t="shared" si="279"/>
        <v>10.213599597999998</v>
      </c>
      <c r="H2966">
        <f t="shared" si="277"/>
        <v>8.984775270068404</v>
      </c>
      <c r="I2966">
        <f t="shared" si="278"/>
        <v>0.97754363431141422</v>
      </c>
      <c r="J2966">
        <f t="shared" si="280"/>
        <v>1.5004799999563116E-3</v>
      </c>
      <c r="K2966">
        <f t="shared" si="281"/>
        <v>2.5898952646354985E-3</v>
      </c>
      <c r="L2966">
        <f t="shared" si="282"/>
        <v>-1.6700250755908867E-4</v>
      </c>
    </row>
    <row r="2967" spans="1:12">
      <c r="A2967">
        <v>113.08499999999999</v>
      </c>
      <c r="B2967">
        <v>29.37</v>
      </c>
      <c r="C2967">
        <v>-2.8821400000000001</v>
      </c>
      <c r="D2967">
        <v>98.020150000000001</v>
      </c>
      <c r="E2967" s="1">
        <v>6.4595E-3</v>
      </c>
      <c r="F2967">
        <v>0.13044</v>
      </c>
      <c r="G2967">
        <f t="shared" si="279"/>
        <v>10.213699630000001</v>
      </c>
      <c r="H2967">
        <f t="shared" si="277"/>
        <v>8.9848753020684065</v>
      </c>
      <c r="I2967">
        <f t="shared" si="278"/>
        <v>0.97755451779395997</v>
      </c>
      <c r="J2967">
        <f t="shared" si="280"/>
        <v>2.3340799999675131E-3</v>
      </c>
      <c r="K2967">
        <f t="shared" si="281"/>
        <v>2.5890973112224426E-3</v>
      </c>
      <c r="L2967">
        <f t="shared" si="282"/>
        <v>-2.5977878618195011E-4</v>
      </c>
    </row>
    <row r="2968" spans="1:12">
      <c r="A2968">
        <v>113.20099999999999</v>
      </c>
      <c r="B2968">
        <v>29.38</v>
      </c>
      <c r="C2968">
        <v>-2.8954499999999999</v>
      </c>
      <c r="D2968">
        <v>98.019189999999995</v>
      </c>
      <c r="E2968" s="1">
        <v>-7.9126000000000005E-3</v>
      </c>
      <c r="F2968">
        <v>0.13050999999999999</v>
      </c>
      <c r="G2968">
        <f t="shared" si="279"/>
        <v>10.213599597999998</v>
      </c>
      <c r="H2968">
        <f t="shared" si="277"/>
        <v>8.984775270068404</v>
      </c>
      <c r="I2968">
        <f t="shared" si="278"/>
        <v>0.97754363431141422</v>
      </c>
      <c r="J2968">
        <f t="shared" si="280"/>
        <v>2.1673599999635319E-3</v>
      </c>
      <c r="K2968">
        <f t="shared" si="281"/>
        <v>2.5883199474053386E-3</v>
      </c>
      <c r="L2968">
        <f t="shared" si="282"/>
        <v>-2.412258442549817E-4</v>
      </c>
    </row>
    <row r="2969" spans="1:12">
      <c r="A2969">
        <v>113.318</v>
      </c>
      <c r="B2969">
        <v>29.39</v>
      </c>
      <c r="C2969">
        <v>-2.9068800000000001</v>
      </c>
      <c r="D2969">
        <v>98.020150000000001</v>
      </c>
      <c r="E2969" s="1">
        <v>-2.6008E-2</v>
      </c>
      <c r="F2969">
        <v>0.13056999999999999</v>
      </c>
      <c r="G2969">
        <f t="shared" si="279"/>
        <v>10.213699630000001</v>
      </c>
      <c r="H2969">
        <f t="shared" si="277"/>
        <v>8.9848753020684065</v>
      </c>
      <c r="I2969">
        <f t="shared" si="278"/>
        <v>0.97755451779395997</v>
      </c>
      <c r="J2969">
        <f t="shared" si="280"/>
        <v>2.5007999999804272E-3</v>
      </c>
      <c r="K2969">
        <f t="shared" si="281"/>
        <v>2.5875363548857862E-3</v>
      </c>
      <c r="L2969">
        <f t="shared" si="282"/>
        <v>-2.7833441376807073E-4</v>
      </c>
    </row>
    <row r="2970" spans="1:12">
      <c r="A2970">
        <v>113.42400000000001</v>
      </c>
      <c r="B2970">
        <v>29.4</v>
      </c>
      <c r="C2970">
        <v>-2.9138500000000001</v>
      </c>
      <c r="D2970">
        <v>98.019189999999995</v>
      </c>
      <c r="E2970" s="1">
        <v>-4.4727999999999997E-2</v>
      </c>
      <c r="F2970">
        <v>0.13063</v>
      </c>
      <c r="G2970">
        <f t="shared" si="279"/>
        <v>10.213599597999998</v>
      </c>
      <c r="H2970">
        <f t="shared" si="277"/>
        <v>8.984775270068404</v>
      </c>
      <c r="I2970">
        <f t="shared" si="278"/>
        <v>0.97754363431141422</v>
      </c>
      <c r="J2970">
        <f t="shared" si="280"/>
        <v>1.8339199999821588E-3</v>
      </c>
      <c r="K2970">
        <f t="shared" si="281"/>
        <v>2.5868268429847844E-3</v>
      </c>
      <c r="L2970">
        <f t="shared" si="282"/>
        <v>-2.0411417590951013E-4</v>
      </c>
    </row>
    <row r="2971" spans="1:12">
      <c r="A2971">
        <v>113.548</v>
      </c>
      <c r="B2971">
        <v>29.41</v>
      </c>
      <c r="C2971">
        <v>-2.92977</v>
      </c>
      <c r="D2971">
        <v>98.019189999999995</v>
      </c>
      <c r="E2971" s="1">
        <v>-6.0019000000000003E-2</v>
      </c>
      <c r="F2971">
        <v>0.13070000000000001</v>
      </c>
      <c r="G2971">
        <f t="shared" si="279"/>
        <v>10.213599597999998</v>
      </c>
      <c r="H2971">
        <f t="shared" si="277"/>
        <v>8.984775270068404</v>
      </c>
      <c r="I2971">
        <f t="shared" si="278"/>
        <v>0.97754363431141422</v>
      </c>
      <c r="J2971">
        <f t="shared" si="280"/>
        <v>1.0003199999886721E-3</v>
      </c>
      <c r="K2971">
        <f t="shared" si="281"/>
        <v>2.585997341594733E-3</v>
      </c>
      <c r="L2971">
        <f t="shared" si="282"/>
        <v>-1.1133500504137331E-4</v>
      </c>
    </row>
    <row r="2972" spans="1:12">
      <c r="A2972">
        <v>113.65900000000001</v>
      </c>
      <c r="B2972">
        <v>29.42</v>
      </c>
      <c r="C2972">
        <v>-2.9403299999999999</v>
      </c>
      <c r="D2972">
        <v>98.017269999999996</v>
      </c>
      <c r="E2972" s="1">
        <v>-6.8145999999999998E-2</v>
      </c>
      <c r="F2972">
        <v>0.13075999999999999</v>
      </c>
      <c r="G2972">
        <f t="shared" si="279"/>
        <v>10.213399534000001</v>
      </c>
      <c r="H2972">
        <f t="shared" si="277"/>
        <v>8.9845752060684063</v>
      </c>
      <c r="I2972">
        <f t="shared" si="278"/>
        <v>0.97752186734632329</v>
      </c>
      <c r="J2972">
        <f t="shared" si="280"/>
        <v>-1.33375999998485E-3</v>
      </c>
      <c r="K2972">
        <f t="shared" si="281"/>
        <v>2.5852552551776202E-3</v>
      </c>
      <c r="L2972">
        <f t="shared" si="282"/>
        <v>1.4844997892432302E-4</v>
      </c>
    </row>
    <row r="2973" spans="1:12">
      <c r="A2973">
        <v>113.78700000000001</v>
      </c>
      <c r="B2973">
        <v>29.43</v>
      </c>
      <c r="C2973">
        <v>-2.9607600000000001</v>
      </c>
      <c r="D2973">
        <v>98.017269999999996</v>
      </c>
      <c r="E2973" s="1">
        <v>-6.7977999999999997E-2</v>
      </c>
      <c r="F2973">
        <v>0.13083</v>
      </c>
      <c r="G2973">
        <f t="shared" si="279"/>
        <v>10.213399534000001</v>
      </c>
      <c r="H2973">
        <f t="shared" si="277"/>
        <v>8.9845752060684063</v>
      </c>
      <c r="I2973">
        <f t="shared" si="278"/>
        <v>0.97752186734632329</v>
      </c>
      <c r="J2973">
        <f t="shared" si="280"/>
        <v>-2.6675199999815283E-3</v>
      </c>
      <c r="K2973">
        <f t="shared" si="281"/>
        <v>2.5844000444516808E-3</v>
      </c>
      <c r="L2973">
        <f t="shared" si="282"/>
        <v>2.9689995784996253E-4</v>
      </c>
    </row>
    <row r="2974" spans="1:12">
      <c r="A2974">
        <v>113.90600000000001</v>
      </c>
      <c r="B2974">
        <v>29.44</v>
      </c>
      <c r="C2974">
        <v>-2.9676100000000001</v>
      </c>
      <c r="D2974">
        <v>98.015360000000001</v>
      </c>
      <c r="E2974" s="1">
        <v>-6.2532000000000004E-2</v>
      </c>
      <c r="F2974">
        <v>0.13089000000000001</v>
      </c>
      <c r="G2974">
        <f t="shared" si="279"/>
        <v>10.213200512</v>
      </c>
      <c r="H2974">
        <f t="shared" si="277"/>
        <v>8.984376184068406</v>
      </c>
      <c r="I2974">
        <f t="shared" si="278"/>
        <v>0.97750021375084206</v>
      </c>
      <c r="J2974">
        <f t="shared" si="280"/>
        <v>-4.9946533333174127E-3</v>
      </c>
      <c r="K2974">
        <f t="shared" si="281"/>
        <v>2.5836054731098344E-3</v>
      </c>
      <c r="L2974">
        <f t="shared" si="282"/>
        <v>5.5592655861563421E-4</v>
      </c>
    </row>
    <row r="2975" spans="1:12">
      <c r="A2975">
        <v>114.018</v>
      </c>
      <c r="B2975">
        <v>29.45</v>
      </c>
      <c r="C2975">
        <v>-2.9798800000000001</v>
      </c>
      <c r="D2975">
        <v>98.016310000000004</v>
      </c>
      <c r="E2975" s="1">
        <v>-5.4428999999999998E-2</v>
      </c>
      <c r="F2975">
        <v>0.13095999999999999</v>
      </c>
      <c r="G2975">
        <f t="shared" si="279"/>
        <v>10.213299502</v>
      </c>
      <c r="H2975">
        <f t="shared" ref="H2975:H3038" si="283">G2975-G$27-E$27</f>
        <v>8.9844751740684057</v>
      </c>
      <c r="I2975">
        <f t="shared" ref="I2975:I3038" si="284">H2975/(G$30-G$27-E$27)</f>
        <v>0.97751098386377777</v>
      </c>
      <c r="J2975">
        <f t="shared" si="280"/>
        <v>-5.996709999992118E-3</v>
      </c>
      <c r="K2975">
        <f t="shared" si="281"/>
        <v>2.5828580874452433E-3</v>
      </c>
      <c r="L2975">
        <f t="shared" si="282"/>
        <v>6.6745245368368591E-4</v>
      </c>
    </row>
    <row r="2976" spans="1:12">
      <c r="A2976">
        <v>114.146</v>
      </c>
      <c r="B2976">
        <v>29.46</v>
      </c>
      <c r="C2976">
        <v>-2.9938500000000001</v>
      </c>
      <c r="D2976">
        <v>98.015360000000001</v>
      </c>
      <c r="E2976" s="1">
        <v>-4.4102000000000002E-2</v>
      </c>
      <c r="F2976">
        <v>0.13103000000000001</v>
      </c>
      <c r="G2976">
        <f t="shared" si="279"/>
        <v>10.213200512</v>
      </c>
      <c r="H2976">
        <f t="shared" si="283"/>
        <v>8.984376184068406</v>
      </c>
      <c r="I2976">
        <f t="shared" si="284"/>
        <v>0.97750021375084206</v>
      </c>
      <c r="J2976">
        <f t="shared" si="280"/>
        <v>-6.3249399999805254E-3</v>
      </c>
      <c r="K2976">
        <f t="shared" si="281"/>
        <v>2.5820044617037097E-3</v>
      </c>
      <c r="L2976">
        <f t="shared" si="282"/>
        <v>7.0399322895631417E-4</v>
      </c>
    </row>
    <row r="2977" spans="1:12">
      <c r="A2977">
        <v>114.277</v>
      </c>
      <c r="B2977">
        <v>29.47</v>
      </c>
      <c r="C2977">
        <v>-3.00318</v>
      </c>
      <c r="D2977">
        <v>98.014399999999995</v>
      </c>
      <c r="E2977" s="1">
        <v>-3.2818E-2</v>
      </c>
      <c r="F2977">
        <v>0.13109999999999999</v>
      </c>
      <c r="G2977">
        <f t="shared" si="279"/>
        <v>10.21310048</v>
      </c>
      <c r="H2977">
        <f t="shared" si="283"/>
        <v>8.9842761520684054</v>
      </c>
      <c r="I2977">
        <f t="shared" si="284"/>
        <v>0.97748933026829643</v>
      </c>
      <c r="J2977">
        <f t="shared" si="280"/>
        <v>-7.3217866666594224E-3</v>
      </c>
      <c r="K2977">
        <f t="shared" si="281"/>
        <v>2.5811314131436378E-3</v>
      </c>
      <c r="L2977">
        <f t="shared" si="282"/>
        <v>8.1495565616310271E-4</v>
      </c>
    </row>
    <row r="2978" spans="1:12">
      <c r="A2978">
        <v>114.375</v>
      </c>
      <c r="B2978">
        <v>29.48</v>
      </c>
      <c r="C2978">
        <v>-3.0202399999999998</v>
      </c>
      <c r="D2978">
        <v>98.013440000000003</v>
      </c>
      <c r="E2978" s="1">
        <v>-2.3616999999999999E-2</v>
      </c>
      <c r="F2978">
        <v>0.13114999999999999</v>
      </c>
      <c r="G2978">
        <f t="shared" si="279"/>
        <v>10.213000448000001</v>
      </c>
      <c r="H2978">
        <f t="shared" si="283"/>
        <v>8.9841761200684065</v>
      </c>
      <c r="I2978">
        <f t="shared" si="284"/>
        <v>0.97747844678575102</v>
      </c>
      <c r="J2978">
        <f t="shared" si="280"/>
        <v>-7.3200499999792864E-3</v>
      </c>
      <c r="K2978">
        <f t="shared" si="281"/>
        <v>2.5804786787949167E-3</v>
      </c>
      <c r="L2978">
        <f t="shared" si="282"/>
        <v>8.1477142724619149E-4</v>
      </c>
    </row>
    <row r="2979" spans="1:12">
      <c r="A2979">
        <v>114.51900000000001</v>
      </c>
      <c r="B2979">
        <v>29.49</v>
      </c>
      <c r="C2979">
        <v>-3.0293899999999998</v>
      </c>
      <c r="D2979">
        <v>98.015360000000001</v>
      </c>
      <c r="E2979" s="1">
        <v>-1.9778E-2</v>
      </c>
      <c r="F2979">
        <v>0.13123000000000001</v>
      </c>
      <c r="G2979">
        <f t="shared" si="279"/>
        <v>10.213200512</v>
      </c>
      <c r="H2979">
        <f t="shared" si="283"/>
        <v>8.984376184068406</v>
      </c>
      <c r="I2979">
        <f t="shared" si="284"/>
        <v>0.97750021375084206</v>
      </c>
      <c r="J2979">
        <f t="shared" si="280"/>
        <v>-5.6528499999895466E-3</v>
      </c>
      <c r="K2979">
        <f t="shared" si="281"/>
        <v>2.5795201576602721E-3</v>
      </c>
      <c r="L2979">
        <f t="shared" si="282"/>
        <v>6.2918669968578273E-4</v>
      </c>
    </row>
    <row r="2980" spans="1:12">
      <c r="A2980">
        <v>114.63</v>
      </c>
      <c r="B2980">
        <v>29.5</v>
      </c>
      <c r="C2980">
        <v>-3.0389499999999998</v>
      </c>
      <c r="D2980">
        <v>98.014399999999995</v>
      </c>
      <c r="E2980" s="1">
        <v>-2.3111E-2</v>
      </c>
      <c r="F2980">
        <v>0.13128999999999999</v>
      </c>
      <c r="G2980">
        <f t="shared" si="279"/>
        <v>10.21310048</v>
      </c>
      <c r="H2980">
        <f t="shared" si="283"/>
        <v>8.9842761520684054</v>
      </c>
      <c r="I2980">
        <f t="shared" si="284"/>
        <v>0.97748933026829643</v>
      </c>
      <c r="J2980">
        <f t="shared" si="280"/>
        <v>-3.9873866666737361E-3</v>
      </c>
      <c r="K2980">
        <f t="shared" si="281"/>
        <v>2.5787817834854818E-3</v>
      </c>
      <c r="L2980">
        <f t="shared" si="282"/>
        <v>4.4381835544488908E-4</v>
      </c>
    </row>
    <row r="2981" spans="1:12">
      <c r="A2981">
        <v>114.744</v>
      </c>
      <c r="B2981">
        <v>29.51</v>
      </c>
      <c r="C2981">
        <v>-3.0420699999999998</v>
      </c>
      <c r="D2981">
        <v>98.014399999999995</v>
      </c>
      <c r="E2981" s="1">
        <v>-3.1400999999999998E-2</v>
      </c>
      <c r="F2981">
        <v>0.13136</v>
      </c>
      <c r="G2981">
        <f t="shared" si="279"/>
        <v>10.21310048</v>
      </c>
      <c r="H2981">
        <f t="shared" si="283"/>
        <v>8.9842761520684054</v>
      </c>
      <c r="I2981">
        <f t="shared" si="284"/>
        <v>0.97748933026829643</v>
      </c>
      <c r="J2981">
        <f t="shared" si="280"/>
        <v>-3.1572600000077736E-3</v>
      </c>
      <c r="K2981">
        <f t="shared" si="281"/>
        <v>2.5780238931254413E-3</v>
      </c>
      <c r="L2981">
        <f t="shared" si="282"/>
        <v>3.5142063161993227E-4</v>
      </c>
    </row>
    <row r="2982" spans="1:12">
      <c r="A2982">
        <v>114.869</v>
      </c>
      <c r="B2982">
        <v>29.52</v>
      </c>
      <c r="C2982">
        <v>-3.0523400000000001</v>
      </c>
      <c r="D2982">
        <v>98.013440000000003</v>
      </c>
      <c r="E2982" s="1">
        <v>-3.9629999999999999E-2</v>
      </c>
      <c r="F2982">
        <v>0.13142000000000001</v>
      </c>
      <c r="G2982">
        <f t="shared" si="279"/>
        <v>10.213000448000001</v>
      </c>
      <c r="H2982">
        <f t="shared" si="283"/>
        <v>8.9841761200684065</v>
      </c>
      <c r="I2982">
        <f t="shared" si="284"/>
        <v>0.97747844678575102</v>
      </c>
      <c r="J2982">
        <f t="shared" si="280"/>
        <v>-2.4955899999993965E-3</v>
      </c>
      <c r="K2982">
        <f t="shared" si="281"/>
        <v>2.5771933848600199E-3</v>
      </c>
      <c r="L2982">
        <f t="shared" si="282"/>
        <v>2.7777616630031009E-4</v>
      </c>
    </row>
    <row r="2983" spans="1:12">
      <c r="A2983">
        <v>114.992</v>
      </c>
      <c r="B2983">
        <v>29.53</v>
      </c>
      <c r="C2983">
        <v>-3.0681099999999999</v>
      </c>
      <c r="D2983">
        <v>98.013440000000003</v>
      </c>
      <c r="E2983" s="1">
        <v>-4.5117999999999998E-2</v>
      </c>
      <c r="F2983">
        <v>0.13149</v>
      </c>
      <c r="G2983">
        <f t="shared" si="279"/>
        <v>10.213000448000001</v>
      </c>
      <c r="H2983">
        <f t="shared" si="283"/>
        <v>8.9841761200684065</v>
      </c>
      <c r="I2983">
        <f t="shared" si="284"/>
        <v>0.97747844678575102</v>
      </c>
      <c r="J2983">
        <f t="shared" si="280"/>
        <v>-2.8272933333272927E-3</v>
      </c>
      <c r="K2983">
        <f t="shared" si="281"/>
        <v>2.5763766868826359E-3</v>
      </c>
      <c r="L2983">
        <f t="shared" si="282"/>
        <v>3.1469700677525957E-4</v>
      </c>
    </row>
    <row r="2984" spans="1:12">
      <c r="A2984">
        <v>115.102</v>
      </c>
      <c r="B2984">
        <v>29.54</v>
      </c>
      <c r="C2984">
        <v>-3.0749300000000002</v>
      </c>
      <c r="D2984">
        <v>98.012479999999996</v>
      </c>
      <c r="E2984" s="1">
        <v>-4.8080999999999999E-2</v>
      </c>
      <c r="F2984">
        <v>0.13155</v>
      </c>
      <c r="G2984">
        <f t="shared" si="279"/>
        <v>10.212900416</v>
      </c>
      <c r="H2984">
        <f t="shared" si="283"/>
        <v>8.9840760880684059</v>
      </c>
      <c r="I2984">
        <f t="shared" si="284"/>
        <v>0.97746756330320539</v>
      </c>
      <c r="J2984">
        <f t="shared" si="280"/>
        <v>-2.6675199999962864E-3</v>
      </c>
      <c r="K2984">
        <f t="shared" si="281"/>
        <v>2.575646744897644E-3</v>
      </c>
      <c r="L2984">
        <f t="shared" si="282"/>
        <v>2.9691645238167264E-4</v>
      </c>
    </row>
    <row r="2985" spans="1:12">
      <c r="A2985">
        <v>115.23</v>
      </c>
      <c r="B2985">
        <v>29.55</v>
      </c>
      <c r="C2985">
        <v>-3.0851099999999998</v>
      </c>
      <c r="D2985">
        <v>98.012479999999996</v>
      </c>
      <c r="E2985" s="1">
        <v>-4.9848000000000003E-2</v>
      </c>
      <c r="F2985">
        <v>0.13161999999999999</v>
      </c>
      <c r="G2985">
        <f t="shared" si="279"/>
        <v>10.212900416</v>
      </c>
      <c r="H2985">
        <f t="shared" si="283"/>
        <v>8.9840760880684059</v>
      </c>
      <c r="I2985">
        <f t="shared" si="284"/>
        <v>0.97746756330320539</v>
      </c>
      <c r="J2985">
        <f t="shared" si="280"/>
        <v>-2.6675199999962626E-3</v>
      </c>
      <c r="K2985">
        <f t="shared" si="281"/>
        <v>2.5747978783665481E-3</v>
      </c>
      <c r="L2985">
        <f t="shared" si="282"/>
        <v>2.9691645238166998E-4</v>
      </c>
    </row>
    <row r="2986" spans="1:12">
      <c r="A2986">
        <v>115.35599999999999</v>
      </c>
      <c r="B2986">
        <v>29.56</v>
      </c>
      <c r="C2986">
        <v>-3.0980599999999998</v>
      </c>
      <c r="D2986">
        <v>98.011520000000004</v>
      </c>
      <c r="E2986" s="1">
        <v>-5.1146999999999998E-2</v>
      </c>
      <c r="F2986">
        <v>0.13169</v>
      </c>
      <c r="G2986">
        <f t="shared" si="279"/>
        <v>10.212800384000001</v>
      </c>
      <c r="H2986">
        <f t="shared" si="283"/>
        <v>8.983976056068407</v>
      </c>
      <c r="I2986">
        <f t="shared" si="284"/>
        <v>0.97745667982065998</v>
      </c>
      <c r="J2986">
        <f t="shared" si="280"/>
        <v>-3.6678399999938052E-3</v>
      </c>
      <c r="K2986">
        <f t="shared" si="281"/>
        <v>2.573962821681004E-3</v>
      </c>
      <c r="L2986">
        <f t="shared" si="282"/>
        <v>4.0826466779330842E-4</v>
      </c>
    </row>
    <row r="2987" spans="1:12">
      <c r="A2987">
        <v>115.48099999999999</v>
      </c>
      <c r="B2987">
        <v>29.57</v>
      </c>
      <c r="C2987">
        <v>-3.10372</v>
      </c>
      <c r="D2987">
        <v>98.011520000000004</v>
      </c>
      <c r="E2987" s="1">
        <v>-5.1383999999999999E-2</v>
      </c>
      <c r="F2987">
        <v>0.13175999999999999</v>
      </c>
      <c r="G2987">
        <f t="shared" si="279"/>
        <v>10.212800384000001</v>
      </c>
      <c r="H2987">
        <f t="shared" si="283"/>
        <v>8.983976056068407</v>
      </c>
      <c r="I2987">
        <f t="shared" si="284"/>
        <v>0.97745667982065998</v>
      </c>
      <c r="J2987">
        <f t="shared" si="280"/>
        <v>-5.0015999999845125E-3</v>
      </c>
      <c r="K2987">
        <f t="shared" si="281"/>
        <v>2.5731349274761921E-3</v>
      </c>
      <c r="L2987">
        <f t="shared" si="282"/>
        <v>5.5672454699009144E-4</v>
      </c>
    </row>
    <row r="2988" spans="1:12">
      <c r="A2988">
        <v>115.593</v>
      </c>
      <c r="B2988">
        <v>29.58</v>
      </c>
      <c r="C2988">
        <v>-3.1168300000000002</v>
      </c>
      <c r="D2988">
        <v>98.010559999999998</v>
      </c>
      <c r="E2988" s="1">
        <v>-5.0555999999999997E-2</v>
      </c>
      <c r="F2988">
        <v>0.13181999999999999</v>
      </c>
      <c r="G2988">
        <f t="shared" si="279"/>
        <v>10.212700352000001</v>
      </c>
      <c r="H2988">
        <f t="shared" si="283"/>
        <v>8.9838760240684064</v>
      </c>
      <c r="I2988">
        <f t="shared" si="284"/>
        <v>0.97744579633811435</v>
      </c>
      <c r="J2988">
        <f t="shared" si="280"/>
        <v>-5.0015999999846166E-3</v>
      </c>
      <c r="K2988">
        <f t="shared" si="281"/>
        <v>2.5723935865083103E-3</v>
      </c>
      <c r="L2988">
        <f t="shared" si="282"/>
        <v>5.5673074590354928E-4</v>
      </c>
    </row>
    <row r="2989" spans="1:12">
      <c r="A2989">
        <v>115.73</v>
      </c>
      <c r="B2989">
        <v>29.59</v>
      </c>
      <c r="C2989">
        <v>-3.1268699999999998</v>
      </c>
      <c r="D2989">
        <v>98.009600000000006</v>
      </c>
      <c r="E2989" s="1">
        <v>-4.8481999999999997E-2</v>
      </c>
      <c r="F2989">
        <v>0.13189999999999999</v>
      </c>
      <c r="G2989">
        <f t="shared" si="279"/>
        <v>10.21260032</v>
      </c>
      <c r="H2989">
        <f t="shared" si="283"/>
        <v>8.9837759920684057</v>
      </c>
      <c r="I2989">
        <f t="shared" si="284"/>
        <v>0.97743491285556872</v>
      </c>
      <c r="J2989">
        <f t="shared" si="280"/>
        <v>-5.6684799999948219E-3</v>
      </c>
      <c r="K2989">
        <f t="shared" si="281"/>
        <v>2.5714873482822467E-3</v>
      </c>
      <c r="L2989">
        <f t="shared" si="282"/>
        <v>6.3096853761707866E-4</v>
      </c>
    </row>
    <row r="2990" spans="1:12">
      <c r="A2990">
        <v>115.846</v>
      </c>
      <c r="B2990">
        <v>29.6</v>
      </c>
      <c r="C2990">
        <v>-3.1353599999999999</v>
      </c>
      <c r="D2990">
        <v>98.010559999999998</v>
      </c>
      <c r="E2990" s="1">
        <v>-4.4435000000000002E-2</v>
      </c>
      <c r="F2990">
        <v>0.13195999999999999</v>
      </c>
      <c r="G2990">
        <f t="shared" si="279"/>
        <v>10.212700352000001</v>
      </c>
      <c r="H2990">
        <f t="shared" si="283"/>
        <v>8.9838760240684064</v>
      </c>
      <c r="I2990">
        <f t="shared" si="284"/>
        <v>0.97744579633811435</v>
      </c>
      <c r="J2990">
        <f t="shared" si="280"/>
        <v>-4.8348800000011872E-3</v>
      </c>
      <c r="K2990">
        <f t="shared" si="281"/>
        <v>2.5707205215477797E-3</v>
      </c>
      <c r="L2990">
        <f t="shared" si="282"/>
        <v>5.3817305437521838E-4</v>
      </c>
    </row>
    <row r="2991" spans="1:12">
      <c r="A2991">
        <v>115.985</v>
      </c>
      <c r="B2991">
        <v>29.61</v>
      </c>
      <c r="C2991">
        <v>-3.1462599999999998</v>
      </c>
      <c r="D2991">
        <v>98.00864</v>
      </c>
      <c r="E2991" s="1">
        <v>-3.8281000000000003E-2</v>
      </c>
      <c r="F2991">
        <v>0.13203999999999999</v>
      </c>
      <c r="G2991">
        <f t="shared" si="279"/>
        <v>10.212500287999999</v>
      </c>
      <c r="H2991">
        <f t="shared" si="283"/>
        <v>8.9836759600684051</v>
      </c>
      <c r="I2991">
        <f t="shared" si="284"/>
        <v>0.9774240293730232</v>
      </c>
      <c r="J2991">
        <f t="shared" si="280"/>
        <v>-5.5017600000084321E-3</v>
      </c>
      <c r="K2991">
        <f t="shared" si="281"/>
        <v>2.5698022537165768E-3</v>
      </c>
      <c r="L2991">
        <f t="shared" si="282"/>
        <v>6.1241745856186684E-4</v>
      </c>
    </row>
    <row r="2992" spans="1:12">
      <c r="A2992">
        <v>116.09</v>
      </c>
      <c r="B2992">
        <v>29.62</v>
      </c>
      <c r="C2992">
        <v>-3.1594199999999999</v>
      </c>
      <c r="D2992">
        <v>98.00864</v>
      </c>
      <c r="E2992" s="1">
        <v>-3.0922000000000002E-2</v>
      </c>
      <c r="F2992">
        <v>0.1321</v>
      </c>
      <c r="G2992">
        <f t="shared" si="279"/>
        <v>10.212500287999999</v>
      </c>
      <c r="H2992">
        <f t="shared" si="283"/>
        <v>8.9836759600684051</v>
      </c>
      <c r="I2992">
        <f t="shared" si="284"/>
        <v>0.9774240293730232</v>
      </c>
      <c r="J2992">
        <f t="shared" si="280"/>
        <v>-5.335040000013197E-3</v>
      </c>
      <c r="K2992">
        <f t="shared" si="281"/>
        <v>2.5691090329873598E-3</v>
      </c>
      <c r="L2992">
        <f t="shared" si="282"/>
        <v>5.9385935375752064E-4</v>
      </c>
    </row>
    <row r="2993" spans="1:12">
      <c r="A2993">
        <v>116.217</v>
      </c>
      <c r="B2993">
        <v>29.63</v>
      </c>
      <c r="C2993">
        <v>-3.1650100000000001</v>
      </c>
      <c r="D2993">
        <v>98.00864</v>
      </c>
      <c r="E2993" s="1">
        <v>-2.2797000000000001E-2</v>
      </c>
      <c r="F2993">
        <v>0.13217000000000001</v>
      </c>
      <c r="G2993">
        <f t="shared" si="279"/>
        <v>10.212500287999999</v>
      </c>
      <c r="H2993">
        <f t="shared" si="283"/>
        <v>8.9836759600684051</v>
      </c>
      <c r="I2993">
        <f t="shared" si="284"/>
        <v>0.9774240293730232</v>
      </c>
      <c r="J2993">
        <f t="shared" si="280"/>
        <v>-5.1683200000210905E-3</v>
      </c>
      <c r="K2993">
        <f t="shared" si="281"/>
        <v>2.5682710656013481E-3</v>
      </c>
      <c r="L2993">
        <f t="shared" si="282"/>
        <v>5.7530124895352269E-4</v>
      </c>
    </row>
    <row r="2994" spans="1:12">
      <c r="A2994">
        <v>116.34099999999999</v>
      </c>
      <c r="B2994">
        <v>29.64</v>
      </c>
      <c r="C2994">
        <v>-3.17788</v>
      </c>
      <c r="D2994">
        <v>98.00864</v>
      </c>
      <c r="E2994" s="1">
        <v>-1.5932000000000002E-2</v>
      </c>
      <c r="F2994">
        <v>0.13222999999999999</v>
      </c>
      <c r="G2994">
        <f t="shared" si="279"/>
        <v>10.212500287999999</v>
      </c>
      <c r="H2994">
        <f t="shared" si="283"/>
        <v>8.9836759600684051</v>
      </c>
      <c r="I2994">
        <f t="shared" si="284"/>
        <v>0.9774240293730232</v>
      </c>
      <c r="J2994">
        <f t="shared" si="280"/>
        <v>-4.3347200000275685E-3</v>
      </c>
      <c r="K2994">
        <f t="shared" si="281"/>
        <v>2.5674534199763284E-3</v>
      </c>
      <c r="L2994">
        <f t="shared" si="282"/>
        <v>4.8251072492986073E-4</v>
      </c>
    </row>
    <row r="2995" spans="1:12">
      <c r="A2995">
        <v>116.464</v>
      </c>
      <c r="B2995">
        <v>29.65</v>
      </c>
      <c r="C2995">
        <v>-3.1817000000000002</v>
      </c>
      <c r="D2995">
        <v>98.007679999999993</v>
      </c>
      <c r="E2995" s="1">
        <v>-1.3592999999999999E-2</v>
      </c>
      <c r="F2995">
        <v>0.1323</v>
      </c>
      <c r="G2995">
        <f t="shared" si="279"/>
        <v>10.212400256</v>
      </c>
      <c r="H2995">
        <f t="shared" si="283"/>
        <v>8.9835759280684062</v>
      </c>
      <c r="I2995">
        <f t="shared" si="284"/>
        <v>0.97741314589047767</v>
      </c>
      <c r="J2995">
        <f t="shared" si="280"/>
        <v>-4.334720000015801E-3</v>
      </c>
      <c r="K2995">
        <f t="shared" si="281"/>
        <v>2.5666428824426229E-3</v>
      </c>
      <c r="L2995">
        <f t="shared" si="282"/>
        <v>4.8251609767913724E-4</v>
      </c>
    </row>
    <row r="2996" spans="1:12">
      <c r="A2996">
        <v>116.587</v>
      </c>
      <c r="B2996">
        <v>29.66</v>
      </c>
      <c r="C2996">
        <v>-3.1918500000000001</v>
      </c>
      <c r="D2996">
        <v>98.00864</v>
      </c>
      <c r="E2996" s="1">
        <v>-1.6414000000000002E-2</v>
      </c>
      <c r="F2996">
        <v>0.13236999999999999</v>
      </c>
      <c r="G2996">
        <f t="shared" si="279"/>
        <v>10.212500287999999</v>
      </c>
      <c r="H2996">
        <f t="shared" si="283"/>
        <v>8.9836759600684051</v>
      </c>
      <c r="I2996">
        <f t="shared" si="284"/>
        <v>0.9774240293730232</v>
      </c>
      <c r="J2996">
        <f t="shared" si="280"/>
        <v>-3.0009600000102279E-3</v>
      </c>
      <c r="K2996">
        <f t="shared" si="281"/>
        <v>2.5658328565160609E-3</v>
      </c>
      <c r="L2996">
        <f t="shared" si="282"/>
        <v>3.3404588648891758E-4</v>
      </c>
    </row>
    <row r="2997" spans="1:12">
      <c r="A2997">
        <v>116.71899999999999</v>
      </c>
      <c r="B2997">
        <v>29.67</v>
      </c>
      <c r="C2997">
        <v>-3.2027800000000002</v>
      </c>
      <c r="D2997">
        <v>98.00864</v>
      </c>
      <c r="E2997" s="1">
        <v>-2.3845000000000002E-2</v>
      </c>
      <c r="F2997">
        <v>0.13244</v>
      </c>
      <c r="G2997">
        <f t="shared" si="279"/>
        <v>10.212500287999999</v>
      </c>
      <c r="H2997">
        <f t="shared" si="283"/>
        <v>8.9836759600684051</v>
      </c>
      <c r="I2997">
        <f t="shared" si="284"/>
        <v>0.9774240293730232</v>
      </c>
      <c r="J2997">
        <f t="shared" si="280"/>
        <v>-2.0006400000067716E-3</v>
      </c>
      <c r="K2997">
        <f t="shared" si="281"/>
        <v>2.5649641289766565E-3</v>
      </c>
      <c r="L2997">
        <f t="shared" si="282"/>
        <v>2.2269725765927315E-4</v>
      </c>
    </row>
    <row r="2998" spans="1:12">
      <c r="A2998">
        <v>116.836</v>
      </c>
      <c r="B2998">
        <v>29.68</v>
      </c>
      <c r="C2998">
        <v>-3.2138900000000001</v>
      </c>
      <c r="D2998">
        <v>98.007679999999993</v>
      </c>
      <c r="E2998" s="1">
        <v>-3.4168999999999998E-2</v>
      </c>
      <c r="F2998">
        <v>0.13250999999999999</v>
      </c>
      <c r="G2998">
        <f t="shared" si="279"/>
        <v>10.212400256</v>
      </c>
      <c r="H2998">
        <f t="shared" si="283"/>
        <v>8.9835759280684062</v>
      </c>
      <c r="I2998">
        <f t="shared" si="284"/>
        <v>0.97741314589047767</v>
      </c>
      <c r="J2998">
        <f t="shared" si="280"/>
        <v>-2.1673599999989662E-3</v>
      </c>
      <c r="K2998">
        <f t="shared" si="281"/>
        <v>2.5641946121142812E-3</v>
      </c>
      <c r="L2998">
        <f t="shared" si="282"/>
        <v>2.4125804883857411E-4</v>
      </c>
    </row>
    <row r="2999" spans="1:12">
      <c r="A2999">
        <v>116.97499999999999</v>
      </c>
      <c r="B2999">
        <v>29.69</v>
      </c>
      <c r="C2999">
        <v>-3.2265100000000002</v>
      </c>
      <c r="D2999">
        <v>98.007679999999993</v>
      </c>
      <c r="E2999" s="1">
        <v>-4.4825999999999998E-2</v>
      </c>
      <c r="F2999">
        <v>0.13258</v>
      </c>
      <c r="G2999">
        <f t="shared" si="279"/>
        <v>10.212400256</v>
      </c>
      <c r="H2999">
        <f t="shared" si="283"/>
        <v>8.9835759280684062</v>
      </c>
      <c r="I2999">
        <f t="shared" si="284"/>
        <v>0.97741314589047767</v>
      </c>
      <c r="J2999">
        <f t="shared" si="280"/>
        <v>-1.1670399999866743E-3</v>
      </c>
      <c r="K2999">
        <f t="shared" si="281"/>
        <v>2.5632809996795898E-3</v>
      </c>
      <c r="L2999">
        <f t="shared" si="282"/>
        <v>1.2990818014242621E-4</v>
      </c>
    </row>
    <row r="3000" spans="1:12">
      <c r="A3000">
        <v>117.084</v>
      </c>
      <c r="B3000">
        <v>29.7</v>
      </c>
      <c r="C3000">
        <v>-3.23047</v>
      </c>
      <c r="D3000">
        <v>98.006720000000001</v>
      </c>
      <c r="E3000" s="1">
        <v>-5.4209E-2</v>
      </c>
      <c r="F3000">
        <v>0.13264000000000001</v>
      </c>
      <c r="G3000">
        <f t="shared" si="279"/>
        <v>10.212300224</v>
      </c>
      <c r="H3000">
        <f t="shared" si="283"/>
        <v>8.9834758960684056</v>
      </c>
      <c r="I3000">
        <f t="shared" si="284"/>
        <v>0.97740226240793215</v>
      </c>
      <c r="J3000">
        <f t="shared" si="280"/>
        <v>-2.0006399999890285E-3</v>
      </c>
      <c r="K3000">
        <f t="shared" si="281"/>
        <v>2.5625650250875117E-3</v>
      </c>
      <c r="L3000">
        <f t="shared" si="282"/>
        <v>2.22702217174602E-4</v>
      </c>
    </row>
    <row r="3001" spans="1:12">
      <c r="A3001">
        <v>117.212</v>
      </c>
      <c r="B3001">
        <v>29.71</v>
      </c>
      <c r="C3001">
        <v>-3.2468300000000001</v>
      </c>
      <c r="D3001">
        <v>98.006720000000001</v>
      </c>
      <c r="E3001" s="1">
        <v>-6.1671999999999998E-2</v>
      </c>
      <c r="F3001">
        <v>0.13270999999999999</v>
      </c>
      <c r="G3001">
        <f t="shared" si="279"/>
        <v>10.212300224</v>
      </c>
      <c r="H3001">
        <f t="shared" si="283"/>
        <v>8.9834758960684056</v>
      </c>
      <c r="I3001">
        <f t="shared" si="284"/>
        <v>0.97740226240793215</v>
      </c>
      <c r="J3001">
        <f t="shared" si="280"/>
        <v>-2.5007999999921843E-3</v>
      </c>
      <c r="K3001">
        <f t="shared" si="281"/>
        <v>2.5617247580450968E-3</v>
      </c>
      <c r="L3001">
        <f t="shared" si="282"/>
        <v>2.7837777146890911E-4</v>
      </c>
    </row>
    <row r="3002" spans="1:12">
      <c r="A3002">
        <v>117.34099999999999</v>
      </c>
      <c r="B3002">
        <v>29.72</v>
      </c>
      <c r="C3002">
        <v>-3.2523200000000001</v>
      </c>
      <c r="D3002">
        <v>98.005759999999995</v>
      </c>
      <c r="E3002" s="1">
        <v>-6.5974000000000005E-2</v>
      </c>
      <c r="F3002">
        <v>0.13278999999999999</v>
      </c>
      <c r="G3002">
        <f t="shared" si="279"/>
        <v>10.212200191999999</v>
      </c>
      <c r="H3002">
        <f t="shared" si="283"/>
        <v>8.9833758640684049</v>
      </c>
      <c r="I3002">
        <f t="shared" si="284"/>
        <v>0.97739137892538652</v>
      </c>
      <c r="J3002">
        <f t="shared" si="280"/>
        <v>-3.3344000000004983E-3</v>
      </c>
      <c r="K3002">
        <f t="shared" si="281"/>
        <v>2.5608784837550676E-3</v>
      </c>
      <c r="L3002">
        <f t="shared" si="282"/>
        <v>3.7117449502891114E-4</v>
      </c>
    </row>
    <row r="3003" spans="1:12">
      <c r="A3003">
        <v>117.46899999999999</v>
      </c>
      <c r="B3003">
        <v>29.73</v>
      </c>
      <c r="C3003">
        <v>-3.2650399999999999</v>
      </c>
      <c r="D3003">
        <v>98.004800000000003</v>
      </c>
      <c r="E3003" s="1">
        <v>-6.5995999999999999E-2</v>
      </c>
      <c r="F3003">
        <v>0.13286000000000001</v>
      </c>
      <c r="G3003">
        <f t="shared" si="279"/>
        <v>10.21210016</v>
      </c>
      <c r="H3003">
        <f t="shared" si="283"/>
        <v>8.9832758320684061</v>
      </c>
      <c r="I3003">
        <f t="shared" si="284"/>
        <v>0.97738049544284111</v>
      </c>
      <c r="J3003">
        <f t="shared" si="280"/>
        <v>-4.3347200000009396E-3</v>
      </c>
      <c r="K3003">
        <f t="shared" si="281"/>
        <v>2.5600393222039892E-3</v>
      </c>
      <c r="L3003">
        <f t="shared" si="282"/>
        <v>4.8253221664717235E-4</v>
      </c>
    </row>
    <row r="3004" spans="1:12">
      <c r="A3004">
        <v>117.581</v>
      </c>
      <c r="B3004">
        <v>29.74</v>
      </c>
      <c r="C3004">
        <v>-3.27345</v>
      </c>
      <c r="D3004">
        <v>98.003839999999997</v>
      </c>
      <c r="E3004" s="1">
        <v>-6.2060999999999998E-2</v>
      </c>
      <c r="F3004">
        <v>0.13292000000000001</v>
      </c>
      <c r="G3004">
        <f t="shared" si="279"/>
        <v>10.212000128</v>
      </c>
      <c r="H3004">
        <f t="shared" si="283"/>
        <v>8.9831758000684054</v>
      </c>
      <c r="I3004">
        <f t="shared" si="284"/>
        <v>0.97736961196029548</v>
      </c>
      <c r="J3004">
        <f t="shared" si="280"/>
        <v>-6.1686399999980141E-3</v>
      </c>
      <c r="K3004">
        <f t="shared" si="281"/>
        <v>2.5593055068576591E-3</v>
      </c>
      <c r="L3004">
        <f t="shared" si="282"/>
        <v>6.8668810866988057E-4</v>
      </c>
    </row>
    <row r="3005" spans="1:12">
      <c r="A3005">
        <v>117.71299999999999</v>
      </c>
      <c r="B3005">
        <v>29.75</v>
      </c>
      <c r="C3005">
        <v>-3.2797700000000001</v>
      </c>
      <c r="D3005">
        <v>98.003839999999997</v>
      </c>
      <c r="E3005" s="1">
        <v>-5.5821999999999997E-2</v>
      </c>
      <c r="F3005">
        <v>0.13299</v>
      </c>
      <c r="G3005">
        <f t="shared" si="279"/>
        <v>10.212000128</v>
      </c>
      <c r="H3005">
        <f t="shared" si="283"/>
        <v>8.9831758000684054</v>
      </c>
      <c r="I3005">
        <f t="shared" si="284"/>
        <v>0.97736961196029548</v>
      </c>
      <c r="J3005">
        <f t="shared" si="280"/>
        <v>-6.5020800000031159E-3</v>
      </c>
      <c r="K3005">
        <f t="shared" si="281"/>
        <v>2.5584411929499597E-3</v>
      </c>
      <c r="L3005">
        <f t="shared" si="282"/>
        <v>7.2380638481477826E-4</v>
      </c>
    </row>
    <row r="3006" spans="1:12">
      <c r="A3006">
        <v>117.84399999999999</v>
      </c>
      <c r="B3006">
        <v>29.76</v>
      </c>
      <c r="C3006">
        <v>-3.29061</v>
      </c>
      <c r="D3006">
        <v>98.002880000000005</v>
      </c>
      <c r="E3006" s="1">
        <v>-4.9231999999999998E-2</v>
      </c>
      <c r="F3006">
        <v>0.13306000000000001</v>
      </c>
      <c r="G3006">
        <f t="shared" ref="G3006:G3069" si="285">(D3006/100)*$B$16</f>
        <v>10.211900096000001</v>
      </c>
      <c r="H3006">
        <f t="shared" si="283"/>
        <v>8.9830757680684066</v>
      </c>
      <c r="I3006">
        <f t="shared" si="284"/>
        <v>0.97735872847775007</v>
      </c>
      <c r="J3006">
        <f t="shared" ref="J3006:J3069" si="286">SLOPE(H2998:H3006,B2998:B3006)</f>
        <v>-6.6688000000010668E-3</v>
      </c>
      <c r="K3006">
        <f t="shared" ref="K3006:K3069" si="287">1/(A3006+273.15)</f>
        <v>2.5575840038466065E-3</v>
      </c>
      <c r="L3006">
        <f t="shared" ref="L3006:L3069" si="288">-J3006/H3006</f>
        <v>7.4237378957731212E-4</v>
      </c>
    </row>
    <row r="3007" spans="1:12">
      <c r="A3007">
        <v>117.976</v>
      </c>
      <c r="B3007">
        <v>29.77</v>
      </c>
      <c r="C3007">
        <v>-3.2951199999999998</v>
      </c>
      <c r="D3007">
        <v>98.002880000000005</v>
      </c>
      <c r="E3007" s="1">
        <v>-4.3647999999999999E-2</v>
      </c>
      <c r="F3007">
        <v>0.13314000000000001</v>
      </c>
      <c r="G3007">
        <f t="shared" si="285"/>
        <v>10.211900096000001</v>
      </c>
      <c r="H3007">
        <f t="shared" si="283"/>
        <v>8.9830757680684066</v>
      </c>
      <c r="I3007">
        <f t="shared" si="284"/>
        <v>0.97735872847775007</v>
      </c>
      <c r="J3007">
        <f t="shared" si="286"/>
        <v>-6.6687999999922327E-3</v>
      </c>
      <c r="K3007">
        <f t="shared" si="287"/>
        <v>2.5567208521039258E-3</v>
      </c>
      <c r="L3007">
        <f t="shared" si="288"/>
        <v>7.4237378957632875E-4</v>
      </c>
    </row>
    <row r="3008" spans="1:12">
      <c r="A3008">
        <v>118.093</v>
      </c>
      <c r="B3008">
        <v>29.78</v>
      </c>
      <c r="C3008">
        <v>-3.30342</v>
      </c>
      <c r="D3008">
        <v>98.001919999999998</v>
      </c>
      <c r="E3008" s="1">
        <v>-3.9883000000000002E-2</v>
      </c>
      <c r="F3008">
        <v>0.13320000000000001</v>
      </c>
      <c r="G3008">
        <f t="shared" si="285"/>
        <v>10.211800064</v>
      </c>
      <c r="H3008">
        <f t="shared" si="283"/>
        <v>8.9829757360684059</v>
      </c>
      <c r="I3008">
        <f t="shared" si="284"/>
        <v>0.97734784499520444</v>
      </c>
      <c r="J3008">
        <f t="shared" si="286"/>
        <v>-6.5020799999880941E-3</v>
      </c>
      <c r="K3008">
        <f t="shared" si="287"/>
        <v>2.5559562727000868E-3</v>
      </c>
      <c r="L3008">
        <f t="shared" si="288"/>
        <v>7.2382250503927889E-4</v>
      </c>
    </row>
    <row r="3009" spans="1:12">
      <c r="A3009">
        <v>118.22499999999999</v>
      </c>
      <c r="B3009">
        <v>29.79</v>
      </c>
      <c r="C3009">
        <v>-3.3169200000000001</v>
      </c>
      <c r="D3009">
        <v>98.001919999999998</v>
      </c>
      <c r="E3009" s="1">
        <v>-3.8488000000000001E-2</v>
      </c>
      <c r="F3009">
        <v>0.13327</v>
      </c>
      <c r="G3009">
        <f t="shared" si="285"/>
        <v>10.211800064</v>
      </c>
      <c r="H3009">
        <f t="shared" si="283"/>
        <v>8.9829757360684059</v>
      </c>
      <c r="I3009">
        <f t="shared" si="284"/>
        <v>0.97734784499520444</v>
      </c>
      <c r="J3009">
        <f t="shared" si="286"/>
        <v>-6.1686399999890187E-3</v>
      </c>
      <c r="K3009">
        <f t="shared" si="287"/>
        <v>2.5550942190993293E-3</v>
      </c>
      <c r="L3009">
        <f t="shared" si="288"/>
        <v>6.8670340221678677E-4</v>
      </c>
    </row>
    <row r="3010" spans="1:12">
      <c r="A3010">
        <v>118.346</v>
      </c>
      <c r="B3010">
        <v>29.8</v>
      </c>
      <c r="C3010">
        <v>-3.3314499999999998</v>
      </c>
      <c r="D3010">
        <v>98.001919999999998</v>
      </c>
      <c r="E3010" s="1">
        <v>-3.9857999999999998E-2</v>
      </c>
      <c r="F3010">
        <v>0.13333999999999999</v>
      </c>
      <c r="G3010">
        <f t="shared" si="285"/>
        <v>10.211800064</v>
      </c>
      <c r="H3010">
        <f t="shared" si="283"/>
        <v>8.9829757360684059</v>
      </c>
      <c r="I3010">
        <f t="shared" si="284"/>
        <v>0.97734784499520444</v>
      </c>
      <c r="J3010">
        <f t="shared" si="286"/>
        <v>-5.0015999999904071E-3</v>
      </c>
      <c r="K3010">
        <f t="shared" si="287"/>
        <v>2.554304513966937E-3</v>
      </c>
      <c r="L3010">
        <f t="shared" si="288"/>
        <v>5.5678654233785852E-4</v>
      </c>
    </row>
    <row r="3011" spans="1:12">
      <c r="A3011">
        <v>118.479</v>
      </c>
      <c r="B3011">
        <v>29.81</v>
      </c>
      <c r="C3011">
        <v>-3.3359100000000002</v>
      </c>
      <c r="D3011">
        <v>98.000960000000006</v>
      </c>
      <c r="E3011" s="1">
        <v>-4.3279999999999999E-2</v>
      </c>
      <c r="F3011">
        <v>0.13341</v>
      </c>
      <c r="G3011">
        <f t="shared" si="285"/>
        <v>10.211700032</v>
      </c>
      <c r="H3011">
        <f t="shared" si="283"/>
        <v>8.9828757040684053</v>
      </c>
      <c r="I3011">
        <f t="shared" si="284"/>
        <v>0.97733696151265881</v>
      </c>
      <c r="J3011">
        <f t="shared" si="286"/>
        <v>-4.5014400000020962E-3</v>
      </c>
      <c r="K3011">
        <f t="shared" si="287"/>
        <v>2.5534370539464649E-3</v>
      </c>
      <c r="L3011">
        <f t="shared" si="288"/>
        <v>5.0111346836997461E-4</v>
      </c>
    </row>
    <row r="3012" spans="1:12">
      <c r="A3012">
        <v>118.60599999999999</v>
      </c>
      <c r="B3012">
        <v>29.82</v>
      </c>
      <c r="C3012">
        <v>-3.3396300000000001</v>
      </c>
      <c r="D3012">
        <v>98.000960000000006</v>
      </c>
      <c r="E3012" s="1">
        <v>-4.7985E-2</v>
      </c>
      <c r="F3012">
        <v>0.13347999999999999</v>
      </c>
      <c r="G3012">
        <f t="shared" si="285"/>
        <v>10.211700032</v>
      </c>
      <c r="H3012">
        <f t="shared" si="283"/>
        <v>8.9828757040684053</v>
      </c>
      <c r="I3012">
        <f t="shared" si="284"/>
        <v>0.97733696151265881</v>
      </c>
      <c r="J3012">
        <f t="shared" si="286"/>
        <v>-4.0012800000048011E-3</v>
      </c>
      <c r="K3012">
        <f t="shared" si="287"/>
        <v>2.5526092772031571E-3</v>
      </c>
      <c r="L3012">
        <f t="shared" si="288"/>
        <v>4.4543419410697114E-4</v>
      </c>
    </row>
    <row r="3013" spans="1:12">
      <c r="A3013">
        <v>118.744</v>
      </c>
      <c r="B3013">
        <v>29.83</v>
      </c>
      <c r="C3013">
        <v>-3.3439199999999998</v>
      </c>
      <c r="D3013">
        <v>98</v>
      </c>
      <c r="E3013" s="1">
        <v>-5.2690000000000001E-2</v>
      </c>
      <c r="F3013">
        <v>0.13356000000000001</v>
      </c>
      <c r="G3013">
        <f t="shared" si="285"/>
        <v>10.211599999999999</v>
      </c>
      <c r="H3013">
        <f t="shared" si="283"/>
        <v>8.9827756720684047</v>
      </c>
      <c r="I3013">
        <f t="shared" si="284"/>
        <v>0.97732607803011318</v>
      </c>
      <c r="J3013">
        <f t="shared" si="286"/>
        <v>-4.3347200000159077E-3</v>
      </c>
      <c r="K3013">
        <f t="shared" si="287"/>
        <v>2.5517104114888209E-3</v>
      </c>
      <c r="L3013">
        <f t="shared" si="288"/>
        <v>4.8255908399166115E-4</v>
      </c>
    </row>
    <row r="3014" spans="1:12">
      <c r="A3014">
        <v>118.857</v>
      </c>
      <c r="B3014">
        <v>29.84</v>
      </c>
      <c r="C3014">
        <v>-3.3576199999999998</v>
      </c>
      <c r="D3014">
        <v>98</v>
      </c>
      <c r="E3014" s="1">
        <v>-5.6112000000000002E-2</v>
      </c>
      <c r="F3014">
        <v>0.13361999999999999</v>
      </c>
      <c r="G3014">
        <f t="shared" si="285"/>
        <v>10.211599999999999</v>
      </c>
      <c r="H3014">
        <f t="shared" si="283"/>
        <v>8.9827756720684047</v>
      </c>
      <c r="I3014">
        <f t="shared" si="284"/>
        <v>0.97732607803011318</v>
      </c>
      <c r="J3014">
        <f t="shared" si="286"/>
        <v>-4.00128000002561E-3</v>
      </c>
      <c r="K3014">
        <f t="shared" si="287"/>
        <v>2.5509748550408542E-3</v>
      </c>
      <c r="L3014">
        <f t="shared" si="288"/>
        <v>4.4543915445505736E-4</v>
      </c>
    </row>
    <row r="3015" spans="1:12">
      <c r="A3015">
        <v>118.999</v>
      </c>
      <c r="B3015">
        <v>29.85</v>
      </c>
      <c r="C3015">
        <v>-3.3655200000000001</v>
      </c>
      <c r="D3015">
        <v>97.999039999999994</v>
      </c>
      <c r="E3015" s="1">
        <v>-5.7506000000000002E-2</v>
      </c>
      <c r="F3015">
        <v>0.13370000000000001</v>
      </c>
      <c r="G3015">
        <f t="shared" si="285"/>
        <v>10.211499968</v>
      </c>
      <c r="H3015">
        <f t="shared" si="283"/>
        <v>8.9826756400684058</v>
      </c>
      <c r="I3015">
        <f t="shared" si="284"/>
        <v>0.97731519454756777</v>
      </c>
      <c r="J3015">
        <f t="shared" si="286"/>
        <v>-4.5014400000168708E-3</v>
      </c>
      <c r="K3015">
        <f t="shared" si="287"/>
        <v>2.550051128525127E-3</v>
      </c>
      <c r="L3015">
        <f t="shared" si="288"/>
        <v>5.0112462927388868E-4</v>
      </c>
    </row>
    <row r="3016" spans="1:12">
      <c r="A3016">
        <v>119.10899999999999</v>
      </c>
      <c r="B3016">
        <v>29.86</v>
      </c>
      <c r="C3016">
        <v>-3.37398</v>
      </c>
      <c r="D3016">
        <v>97.998080000000002</v>
      </c>
      <c r="E3016" s="1">
        <v>-5.6479000000000001E-2</v>
      </c>
      <c r="F3016">
        <v>0.13375999999999999</v>
      </c>
      <c r="G3016">
        <f t="shared" si="285"/>
        <v>10.211399935999999</v>
      </c>
      <c r="H3016">
        <f t="shared" si="283"/>
        <v>8.9825756080684052</v>
      </c>
      <c r="I3016">
        <f t="shared" si="284"/>
        <v>0.97730431106502214</v>
      </c>
      <c r="J3016">
        <f t="shared" si="286"/>
        <v>-5.0016000000112047E-3</v>
      </c>
      <c r="K3016">
        <f t="shared" si="287"/>
        <v>2.5493360254321765E-3</v>
      </c>
      <c r="L3016">
        <f t="shared" si="288"/>
        <v>5.5681134434522599E-4</v>
      </c>
    </row>
    <row r="3017" spans="1:12">
      <c r="A3017">
        <v>119.24</v>
      </c>
      <c r="B3017">
        <v>29.87</v>
      </c>
      <c r="C3017">
        <v>-3.3818899999999998</v>
      </c>
      <c r="D3017">
        <v>97.998080000000002</v>
      </c>
      <c r="E3017" s="1">
        <v>-5.3938E-2</v>
      </c>
      <c r="F3017">
        <v>0.13383999999999999</v>
      </c>
      <c r="G3017">
        <f t="shared" si="285"/>
        <v>10.211399935999999</v>
      </c>
      <c r="H3017">
        <f t="shared" si="283"/>
        <v>8.9825756080684052</v>
      </c>
      <c r="I3017">
        <f t="shared" si="284"/>
        <v>0.97730431106502214</v>
      </c>
      <c r="J3017">
        <f t="shared" si="286"/>
        <v>-5.501760000008361E-3</v>
      </c>
      <c r="K3017">
        <f t="shared" si="287"/>
        <v>2.5484849257116646E-3</v>
      </c>
      <c r="L3017">
        <f t="shared" si="288"/>
        <v>6.1249247877930729E-4</v>
      </c>
    </row>
    <row r="3018" spans="1:12">
      <c r="A3018">
        <v>119.36799999999999</v>
      </c>
      <c r="B3018">
        <v>29.88</v>
      </c>
      <c r="C3018">
        <v>-3.3899499999999998</v>
      </c>
      <c r="D3018">
        <v>97.997119999999995</v>
      </c>
      <c r="E3018" s="1">
        <v>-5.1119999999999999E-2</v>
      </c>
      <c r="F3018">
        <v>0.13391</v>
      </c>
      <c r="G3018">
        <f t="shared" si="285"/>
        <v>10.211299903999999</v>
      </c>
      <c r="H3018">
        <f t="shared" si="283"/>
        <v>8.9824755760684045</v>
      </c>
      <c r="I3018">
        <f t="shared" si="284"/>
        <v>0.9772934275824765</v>
      </c>
      <c r="J3018">
        <f t="shared" si="286"/>
        <v>-6.0019200000086528E-3</v>
      </c>
      <c r="K3018">
        <f t="shared" si="287"/>
        <v>2.5476538655552104E-3</v>
      </c>
      <c r="L3018">
        <f t="shared" si="288"/>
        <v>6.6818105422955911E-4</v>
      </c>
    </row>
    <row r="3019" spans="1:12">
      <c r="A3019">
        <v>119.501</v>
      </c>
      <c r="B3019">
        <v>29.89</v>
      </c>
      <c r="C3019">
        <v>-3.3979499999999998</v>
      </c>
      <c r="D3019">
        <v>97.997119999999995</v>
      </c>
      <c r="E3019" s="1">
        <v>-4.9208000000000002E-2</v>
      </c>
      <c r="F3019">
        <v>0.13397999999999999</v>
      </c>
      <c r="G3019">
        <f t="shared" si="285"/>
        <v>10.211299903999999</v>
      </c>
      <c r="H3019">
        <f t="shared" si="283"/>
        <v>8.9824755760684045</v>
      </c>
      <c r="I3019">
        <f t="shared" si="284"/>
        <v>0.9772934275824765</v>
      </c>
      <c r="J3019">
        <f t="shared" si="286"/>
        <v>-5.6684800000064593E-3</v>
      </c>
      <c r="K3019">
        <f t="shared" si="287"/>
        <v>2.5467909161061607E-3</v>
      </c>
      <c r="L3019">
        <f t="shared" si="288"/>
        <v>6.3105988454994848E-4</v>
      </c>
    </row>
    <row r="3020" spans="1:12">
      <c r="A3020">
        <v>119.626</v>
      </c>
      <c r="B3020">
        <v>29.9</v>
      </c>
      <c r="C3020">
        <v>-3.40245</v>
      </c>
      <c r="D3020">
        <v>97.996160000000003</v>
      </c>
      <c r="E3020" s="1">
        <v>-4.7983999999999999E-2</v>
      </c>
      <c r="F3020">
        <v>0.13405</v>
      </c>
      <c r="G3020">
        <f t="shared" si="285"/>
        <v>10.211199872</v>
      </c>
      <c r="H3020">
        <f t="shared" si="283"/>
        <v>8.9823755440684057</v>
      </c>
      <c r="I3020">
        <f t="shared" si="284"/>
        <v>0.97728254409993109</v>
      </c>
      <c r="J3020">
        <f t="shared" si="286"/>
        <v>-6.00191999999981E-3</v>
      </c>
      <c r="K3020">
        <f t="shared" si="287"/>
        <v>2.5459804061347948E-3</v>
      </c>
      <c r="L3020">
        <f t="shared" si="288"/>
        <v>6.6818849541012938E-4</v>
      </c>
    </row>
    <row r="3021" spans="1:12">
      <c r="A3021">
        <v>119.76300000000001</v>
      </c>
      <c r="B3021">
        <v>29.91</v>
      </c>
      <c r="C3021">
        <v>-3.40768</v>
      </c>
      <c r="D3021">
        <v>97.996160000000003</v>
      </c>
      <c r="E3021" s="1">
        <v>-4.6736E-2</v>
      </c>
      <c r="F3021">
        <v>0.13411999999999999</v>
      </c>
      <c r="G3021">
        <f t="shared" si="285"/>
        <v>10.211199872</v>
      </c>
      <c r="H3021">
        <f t="shared" si="283"/>
        <v>8.9823755440684057</v>
      </c>
      <c r="I3021">
        <f t="shared" si="284"/>
        <v>0.97728254409993109</v>
      </c>
      <c r="J3021">
        <f t="shared" si="286"/>
        <v>-5.5017599999936211E-3</v>
      </c>
      <c r="K3021">
        <f t="shared" si="287"/>
        <v>2.5450926795499255E-3</v>
      </c>
      <c r="L3021">
        <f t="shared" si="288"/>
        <v>6.1250612079192775E-4</v>
      </c>
    </row>
    <row r="3022" spans="1:12">
      <c r="A3022">
        <v>119.889</v>
      </c>
      <c r="B3022">
        <v>29.92</v>
      </c>
      <c r="C3022">
        <v>-3.4166300000000001</v>
      </c>
      <c r="D3022">
        <v>97.995199999999997</v>
      </c>
      <c r="E3022" s="1">
        <v>-4.4457999999999998E-2</v>
      </c>
      <c r="F3022">
        <v>0.13419</v>
      </c>
      <c r="G3022">
        <f t="shared" si="285"/>
        <v>10.211099839999999</v>
      </c>
      <c r="H3022">
        <f t="shared" si="283"/>
        <v>8.982275512068405</v>
      </c>
      <c r="I3022">
        <f t="shared" si="284"/>
        <v>0.97727166061738546</v>
      </c>
      <c r="J3022">
        <f t="shared" si="286"/>
        <v>-5.6684799999976512E-3</v>
      </c>
      <c r="K3022">
        <f t="shared" si="287"/>
        <v>2.5442767766048662E-3</v>
      </c>
      <c r="L3022">
        <f t="shared" si="288"/>
        <v>6.3107394027065811E-4</v>
      </c>
    </row>
    <row r="3023" spans="1:12">
      <c r="A3023">
        <v>120</v>
      </c>
      <c r="B3023">
        <v>29.93</v>
      </c>
      <c r="C3023">
        <v>-3.4213200000000001</v>
      </c>
      <c r="D3023">
        <v>97.995199999999997</v>
      </c>
      <c r="E3023" s="1">
        <v>-4.0416000000000001E-2</v>
      </c>
      <c r="F3023">
        <v>0.13425999999999999</v>
      </c>
      <c r="G3023">
        <f t="shared" si="285"/>
        <v>10.211099839999999</v>
      </c>
      <c r="H3023">
        <f t="shared" si="283"/>
        <v>8.982275512068405</v>
      </c>
      <c r="I3023">
        <f t="shared" si="284"/>
        <v>0.97727166061738546</v>
      </c>
      <c r="J3023">
        <f t="shared" si="286"/>
        <v>-5.0016000000023091E-3</v>
      </c>
      <c r="K3023">
        <f t="shared" si="287"/>
        <v>2.5435584382551188E-3</v>
      </c>
      <c r="L3023">
        <f t="shared" si="288"/>
        <v>5.5682994729812731E-4</v>
      </c>
    </row>
    <row r="3024" spans="1:12">
      <c r="A3024">
        <v>120.13800000000001</v>
      </c>
      <c r="B3024">
        <v>29.94</v>
      </c>
      <c r="C3024">
        <v>-3.4291999999999998</v>
      </c>
      <c r="D3024">
        <v>97.994240000000005</v>
      </c>
      <c r="E3024" s="1">
        <v>-3.5060000000000001E-2</v>
      </c>
      <c r="F3024">
        <v>0.13433</v>
      </c>
      <c r="G3024">
        <f t="shared" si="285"/>
        <v>10.210999808</v>
      </c>
      <c r="H3024">
        <f t="shared" si="283"/>
        <v>8.9821754800684062</v>
      </c>
      <c r="I3024">
        <f t="shared" si="284"/>
        <v>0.97726077713484005</v>
      </c>
      <c r="J3024">
        <f t="shared" si="286"/>
        <v>-5.001599999990388E-3</v>
      </c>
      <c r="K3024">
        <f t="shared" si="287"/>
        <v>2.5426659343788776E-3</v>
      </c>
      <c r="L3024">
        <f t="shared" si="288"/>
        <v>5.5683614855766509E-4</v>
      </c>
    </row>
    <row r="3025" spans="1:12">
      <c r="A3025">
        <v>120.265</v>
      </c>
      <c r="B3025">
        <v>29.95</v>
      </c>
      <c r="C3025">
        <v>-3.4336500000000001</v>
      </c>
      <c r="D3025">
        <v>97.994240000000005</v>
      </c>
      <c r="E3025" s="1">
        <v>-2.8570000000000002E-2</v>
      </c>
      <c r="F3025">
        <v>0.13439999999999999</v>
      </c>
      <c r="G3025">
        <f t="shared" si="285"/>
        <v>10.210999808</v>
      </c>
      <c r="H3025">
        <f t="shared" si="283"/>
        <v>8.9821754800684062</v>
      </c>
      <c r="I3025">
        <f t="shared" si="284"/>
        <v>0.97726077713484005</v>
      </c>
      <c r="J3025">
        <f t="shared" si="286"/>
        <v>-5.0015999999845333E-3</v>
      </c>
      <c r="K3025">
        <f t="shared" si="287"/>
        <v>2.5418451253765109E-3</v>
      </c>
      <c r="L3025">
        <f t="shared" si="288"/>
        <v>5.5683614855701327E-4</v>
      </c>
    </row>
    <row r="3026" spans="1:12">
      <c r="A3026">
        <v>120.38</v>
      </c>
      <c r="B3026">
        <v>29.96</v>
      </c>
      <c r="C3026">
        <v>-3.44095</v>
      </c>
      <c r="D3026">
        <v>97.994240000000005</v>
      </c>
      <c r="E3026" s="1">
        <v>-2.1812000000000002E-2</v>
      </c>
      <c r="F3026">
        <v>0.13447000000000001</v>
      </c>
      <c r="G3026">
        <f t="shared" si="285"/>
        <v>10.210999808</v>
      </c>
      <c r="H3026">
        <f t="shared" si="283"/>
        <v>8.9821754800684062</v>
      </c>
      <c r="I3026">
        <f t="shared" si="284"/>
        <v>0.97726077713484005</v>
      </c>
      <c r="J3026">
        <f t="shared" si="286"/>
        <v>-4.3347199999802313E-3</v>
      </c>
      <c r="K3026">
        <f t="shared" si="287"/>
        <v>2.5411023301908369E-3</v>
      </c>
      <c r="L3026">
        <f t="shared" si="288"/>
        <v>4.82591328748703E-4</v>
      </c>
    </row>
    <row r="3027" spans="1:12">
      <c r="A3027">
        <v>120.518</v>
      </c>
      <c r="B3027">
        <v>29.97</v>
      </c>
      <c r="C3027">
        <v>-3.4487999999999999</v>
      </c>
      <c r="D3027">
        <v>97.993279999999999</v>
      </c>
      <c r="E3027" s="1">
        <v>-1.5226999999999999E-2</v>
      </c>
      <c r="F3027">
        <v>0.13453999999999999</v>
      </c>
      <c r="G3027">
        <f t="shared" si="285"/>
        <v>10.210899776</v>
      </c>
      <c r="H3027">
        <f t="shared" si="283"/>
        <v>8.9820754480684055</v>
      </c>
      <c r="I3027">
        <f t="shared" si="284"/>
        <v>0.97724989365229442</v>
      </c>
      <c r="J3027">
        <f t="shared" si="286"/>
        <v>-4.5014399999872929E-3</v>
      </c>
      <c r="K3027">
        <f t="shared" si="287"/>
        <v>2.5402115488177856E-3</v>
      </c>
      <c r="L3027">
        <f t="shared" si="288"/>
        <v>5.0115811496053808E-4</v>
      </c>
    </row>
    <row r="3028" spans="1:12">
      <c r="A3028">
        <v>120.649</v>
      </c>
      <c r="B3028">
        <v>29.98</v>
      </c>
      <c r="C3028">
        <v>-3.4496099999999998</v>
      </c>
      <c r="D3028">
        <v>97.994240000000005</v>
      </c>
      <c r="E3028" s="1">
        <v>-8.5894000000000005E-3</v>
      </c>
      <c r="F3028">
        <v>0.13461999999999999</v>
      </c>
      <c r="G3028">
        <f t="shared" si="285"/>
        <v>10.210999808</v>
      </c>
      <c r="H3028">
        <f t="shared" si="283"/>
        <v>8.9821754800684062</v>
      </c>
      <c r="I3028">
        <f t="shared" si="284"/>
        <v>0.97726077713484005</v>
      </c>
      <c r="J3028">
        <f t="shared" si="286"/>
        <v>-3.334399999991662E-3</v>
      </c>
      <c r="K3028">
        <f t="shared" si="287"/>
        <v>2.5393665296255196E-3</v>
      </c>
      <c r="L3028">
        <f t="shared" si="288"/>
        <v>3.7122409903822854E-4</v>
      </c>
    </row>
    <row r="3029" spans="1:12">
      <c r="A3029">
        <v>120.785</v>
      </c>
      <c r="B3029">
        <v>29.99</v>
      </c>
      <c r="C3029">
        <v>-3.4610400000000001</v>
      </c>
      <c r="D3029">
        <v>97.993279999999999</v>
      </c>
      <c r="E3029" s="1">
        <v>-2.6161999999999999E-3</v>
      </c>
      <c r="F3029">
        <v>0.13469</v>
      </c>
      <c r="G3029">
        <f t="shared" si="285"/>
        <v>10.210899776</v>
      </c>
      <c r="H3029">
        <f t="shared" si="283"/>
        <v>8.9820754480684055</v>
      </c>
      <c r="I3029">
        <f t="shared" si="284"/>
        <v>0.97724989365229442</v>
      </c>
      <c r="J3029">
        <f t="shared" si="286"/>
        <v>-3.1676799999936309E-3</v>
      </c>
      <c r="K3029">
        <f t="shared" si="287"/>
        <v>2.5384898523868153E-3</v>
      </c>
      <c r="L3029">
        <f t="shared" si="288"/>
        <v>3.5266682163918363E-4</v>
      </c>
    </row>
    <row r="3030" spans="1:12">
      <c r="A3030">
        <v>120.9</v>
      </c>
      <c r="B3030">
        <v>30</v>
      </c>
      <c r="C3030">
        <v>-3.4674100000000001</v>
      </c>
      <c r="D3030">
        <v>97.993279999999999</v>
      </c>
      <c r="E3030" s="1">
        <v>7.7508999999999998E-4</v>
      </c>
      <c r="F3030">
        <v>0.13475000000000001</v>
      </c>
      <c r="G3030">
        <f t="shared" si="285"/>
        <v>10.210899776</v>
      </c>
      <c r="H3030">
        <f t="shared" si="283"/>
        <v>8.9820754480684055</v>
      </c>
      <c r="I3030">
        <f t="shared" si="284"/>
        <v>0.97724989365229442</v>
      </c>
      <c r="J3030">
        <f t="shared" si="286"/>
        <v>-2.5007999999952695E-3</v>
      </c>
      <c r="K3030">
        <f t="shared" si="287"/>
        <v>2.5377490166222563E-3</v>
      </c>
      <c r="L3030">
        <f t="shared" si="288"/>
        <v>2.7842117497833602E-4</v>
      </c>
    </row>
    <row r="3031" spans="1:12">
      <c r="A3031">
        <v>121.035</v>
      </c>
      <c r="B3031">
        <v>30.01</v>
      </c>
      <c r="C3031">
        <v>-3.4779399999999998</v>
      </c>
      <c r="D3031">
        <v>97.994240000000005</v>
      </c>
      <c r="E3031" s="1">
        <v>1.2606E-3</v>
      </c>
      <c r="F3031">
        <v>0.13483000000000001</v>
      </c>
      <c r="G3031">
        <f t="shared" si="285"/>
        <v>10.210999808</v>
      </c>
      <c r="H3031">
        <f t="shared" si="283"/>
        <v>8.9821754800684062</v>
      </c>
      <c r="I3031">
        <f t="shared" si="284"/>
        <v>0.97726077713484005</v>
      </c>
      <c r="J3031">
        <f t="shared" si="286"/>
        <v>-1.5004799999976828E-3</v>
      </c>
      <c r="K3031">
        <f t="shared" si="287"/>
        <v>2.5368798914215409E-3</v>
      </c>
      <c r="L3031">
        <f t="shared" si="288"/>
        <v>1.670508445673626E-4</v>
      </c>
    </row>
    <row r="3032" spans="1:12">
      <c r="A3032">
        <v>121.17100000000001</v>
      </c>
      <c r="B3032">
        <v>30.02</v>
      </c>
      <c r="C3032">
        <v>-3.4866700000000002</v>
      </c>
      <c r="D3032">
        <v>97.994240000000005</v>
      </c>
      <c r="E3032" s="1">
        <v>6.9574999999999997E-4</v>
      </c>
      <c r="F3032">
        <v>0.13491</v>
      </c>
      <c r="G3032">
        <f t="shared" si="285"/>
        <v>10.210999808</v>
      </c>
      <c r="H3032">
        <f t="shared" si="283"/>
        <v>8.9821754800684062</v>
      </c>
      <c r="I3032">
        <f t="shared" si="284"/>
        <v>0.97726077713484005</v>
      </c>
      <c r="J3032">
        <f t="shared" si="286"/>
        <v>-3.3344000000208341E-4</v>
      </c>
      <c r="K3032">
        <f t="shared" si="287"/>
        <v>2.536004929993584E-3</v>
      </c>
      <c r="L3032">
        <f t="shared" si="288"/>
        <v>3.7122409904147634E-5</v>
      </c>
    </row>
    <row r="3033" spans="1:12">
      <c r="A3033">
        <v>121.3</v>
      </c>
      <c r="B3033">
        <v>30.03</v>
      </c>
      <c r="C3033">
        <v>-3.49282</v>
      </c>
      <c r="D3033">
        <v>97.993279999999999</v>
      </c>
      <c r="E3033" s="1">
        <v>-5.2954E-4</v>
      </c>
      <c r="F3033">
        <v>0.13497999999999999</v>
      </c>
      <c r="G3033">
        <f t="shared" si="285"/>
        <v>10.210899776</v>
      </c>
      <c r="H3033">
        <f t="shared" si="283"/>
        <v>8.9820754480684055</v>
      </c>
      <c r="I3033">
        <f t="shared" si="284"/>
        <v>0.97724989365229442</v>
      </c>
      <c r="J3033">
        <f t="shared" si="286"/>
        <v>-5.0016000000314997E-4</v>
      </c>
      <c r="K3033">
        <f t="shared" si="287"/>
        <v>2.5351755609075931E-3</v>
      </c>
      <c r="L3033">
        <f t="shared" si="288"/>
        <v>5.5684234996123232E-5</v>
      </c>
    </row>
    <row r="3034" spans="1:12">
      <c r="A3034">
        <v>121.434</v>
      </c>
      <c r="B3034">
        <v>30.04</v>
      </c>
      <c r="C3034">
        <v>-3.4988899999999998</v>
      </c>
      <c r="D3034">
        <v>97.993279999999999</v>
      </c>
      <c r="E3034" s="1">
        <v>-3.0766999999999999E-3</v>
      </c>
      <c r="F3034">
        <v>0.13505</v>
      </c>
      <c r="G3034">
        <f t="shared" si="285"/>
        <v>10.210899776</v>
      </c>
      <c r="H3034">
        <f t="shared" si="283"/>
        <v>8.9820754480684055</v>
      </c>
      <c r="I3034">
        <f t="shared" si="284"/>
        <v>0.97724989365229442</v>
      </c>
      <c r="J3034">
        <f t="shared" si="286"/>
        <v>-5.0016000000314888E-4</v>
      </c>
      <c r="K3034">
        <f t="shared" si="287"/>
        <v>2.5343146199541798E-3</v>
      </c>
      <c r="L3034">
        <f t="shared" si="288"/>
        <v>5.568423499612311E-5</v>
      </c>
    </row>
    <row r="3035" spans="1:12">
      <c r="A3035">
        <v>121.56399999999999</v>
      </c>
      <c r="B3035">
        <v>30.05</v>
      </c>
      <c r="C3035">
        <v>-3.4987900000000001</v>
      </c>
      <c r="D3035">
        <v>97.994240000000005</v>
      </c>
      <c r="E3035" s="1">
        <v>-7.9451000000000001E-3</v>
      </c>
      <c r="F3035">
        <v>0.13511999999999999</v>
      </c>
      <c r="G3035">
        <f t="shared" si="285"/>
        <v>10.210999808</v>
      </c>
      <c r="H3035">
        <f t="shared" si="283"/>
        <v>8.9821754800684062</v>
      </c>
      <c r="I3035">
        <f t="shared" si="284"/>
        <v>0.97726077713484005</v>
      </c>
      <c r="J3035">
        <f t="shared" si="286"/>
        <v>3.3344000000215703E-4</v>
      </c>
      <c r="K3035">
        <f t="shared" si="287"/>
        <v>2.5334799373723763E-3</v>
      </c>
      <c r="L3035">
        <f t="shared" si="288"/>
        <v>-3.7122409904155826E-5</v>
      </c>
    </row>
    <row r="3036" spans="1:12">
      <c r="A3036">
        <v>121.684</v>
      </c>
      <c r="B3036">
        <v>30.06</v>
      </c>
      <c r="C3036">
        <v>-3.5112700000000001</v>
      </c>
      <c r="D3036">
        <v>97.994240000000005</v>
      </c>
      <c r="E3036" s="1">
        <v>-1.5813000000000001E-2</v>
      </c>
      <c r="F3036">
        <v>0.13519</v>
      </c>
      <c r="G3036">
        <f t="shared" si="285"/>
        <v>10.210999808</v>
      </c>
      <c r="H3036">
        <f t="shared" si="283"/>
        <v>8.9821754800684062</v>
      </c>
      <c r="I3036">
        <f t="shared" si="284"/>
        <v>0.97726077713484005</v>
      </c>
      <c r="J3036">
        <f t="shared" si="286"/>
        <v>3.3344000000214922E-4</v>
      </c>
      <c r="K3036">
        <f t="shared" si="287"/>
        <v>2.5327099489912222E-3</v>
      </c>
      <c r="L3036">
        <f t="shared" si="288"/>
        <v>-3.7122409904154959E-5</v>
      </c>
    </row>
    <row r="3037" spans="1:12">
      <c r="A3037">
        <v>121.82299999999999</v>
      </c>
      <c r="B3037">
        <v>30.07</v>
      </c>
      <c r="C3037">
        <v>-3.5145900000000001</v>
      </c>
      <c r="D3037">
        <v>97.993279999999999</v>
      </c>
      <c r="E3037" s="1">
        <v>-2.3465E-2</v>
      </c>
      <c r="F3037">
        <v>0.13527</v>
      </c>
      <c r="G3037">
        <f t="shared" si="285"/>
        <v>10.210899776</v>
      </c>
      <c r="H3037">
        <f t="shared" si="283"/>
        <v>8.9820754480684055</v>
      </c>
      <c r="I3037">
        <f t="shared" si="284"/>
        <v>0.97724989365229442</v>
      </c>
      <c r="J3037">
        <f t="shared" si="286"/>
        <v>3.3344000000213859E-4</v>
      </c>
      <c r="K3037">
        <f t="shared" si="287"/>
        <v>2.5318186306405757E-3</v>
      </c>
      <c r="L3037">
        <f t="shared" si="288"/>
        <v>-3.7122823330753118E-5</v>
      </c>
    </row>
    <row r="3038" spans="1:12">
      <c r="A3038">
        <v>121.95099999999999</v>
      </c>
      <c r="B3038">
        <v>30.08</v>
      </c>
      <c r="C3038">
        <v>-3.52515</v>
      </c>
      <c r="D3038">
        <v>97.993279999999999</v>
      </c>
      <c r="E3038" s="1">
        <v>-2.6941E-2</v>
      </c>
      <c r="F3038">
        <v>0.13533999999999999</v>
      </c>
      <c r="G3038">
        <f t="shared" si="285"/>
        <v>10.210899776</v>
      </c>
      <c r="H3038">
        <f t="shared" si="283"/>
        <v>8.9820754480684055</v>
      </c>
      <c r="I3038">
        <f t="shared" si="284"/>
        <v>0.97724989365229442</v>
      </c>
      <c r="J3038">
        <f t="shared" si="286"/>
        <v>-3.3344000000212802E-4</v>
      </c>
      <c r="K3038">
        <f t="shared" si="287"/>
        <v>2.5309984029400078E-3</v>
      </c>
      <c r="L3038">
        <f t="shared" si="288"/>
        <v>3.7122823330751945E-5</v>
      </c>
    </row>
    <row r="3039" spans="1:12">
      <c r="A3039">
        <v>122.071</v>
      </c>
      <c r="B3039">
        <v>30.09</v>
      </c>
      <c r="C3039">
        <v>-3.5296099999999999</v>
      </c>
      <c r="D3039">
        <v>97.992320000000007</v>
      </c>
      <c r="E3039" s="1">
        <v>-2.6515E-2</v>
      </c>
      <c r="F3039">
        <v>0.13539999999999999</v>
      </c>
      <c r="G3039">
        <f t="shared" si="285"/>
        <v>10.210799744000001</v>
      </c>
      <c r="H3039">
        <f t="shared" ref="H3039:H3102" si="289">G3039-G$27-E$27</f>
        <v>8.9819754160684067</v>
      </c>
      <c r="I3039">
        <f t="shared" ref="I3039:I3102" si="290">H3039/(G$30-G$27-E$27)</f>
        <v>0.97723901016974901</v>
      </c>
      <c r="J3039">
        <f t="shared" si="286"/>
        <v>-1.6671999999988507E-3</v>
      </c>
      <c r="K3039">
        <f t="shared" si="287"/>
        <v>2.5302299219930116E-3</v>
      </c>
      <c r="L3039">
        <f t="shared" si="288"/>
        <v>1.8561618383148705E-4</v>
      </c>
    </row>
    <row r="3040" spans="1:12">
      <c r="A3040">
        <v>122.209</v>
      </c>
      <c r="B3040">
        <v>30.1</v>
      </c>
      <c r="C3040">
        <v>-3.5312899999999998</v>
      </c>
      <c r="D3040">
        <v>97.992320000000007</v>
      </c>
      <c r="E3040" s="1">
        <v>-2.4979999999999999E-2</v>
      </c>
      <c r="F3040">
        <v>0.13547999999999999</v>
      </c>
      <c r="G3040">
        <f t="shared" si="285"/>
        <v>10.210799744000001</v>
      </c>
      <c r="H3040">
        <f t="shared" si="289"/>
        <v>8.9819754160684067</v>
      </c>
      <c r="I3040">
        <f t="shared" si="290"/>
        <v>0.97723901016974901</v>
      </c>
      <c r="J3040">
        <f t="shared" si="286"/>
        <v>-2.0006399999920681E-3</v>
      </c>
      <c r="K3040">
        <f t="shared" si="287"/>
        <v>2.5293467456160099E-3</v>
      </c>
      <c r="L3040">
        <f t="shared" si="288"/>
        <v>2.2273942059705492E-4</v>
      </c>
    </row>
    <row r="3041" spans="1:12">
      <c r="A3041">
        <v>122.336</v>
      </c>
      <c r="B3041">
        <v>30.11</v>
      </c>
      <c r="C3041">
        <v>-3.5408200000000001</v>
      </c>
      <c r="D3041">
        <v>97.993279999999999</v>
      </c>
      <c r="E3041" s="1">
        <v>-2.4999E-2</v>
      </c>
      <c r="F3041">
        <v>0.13555</v>
      </c>
      <c r="G3041">
        <f t="shared" si="285"/>
        <v>10.210899776</v>
      </c>
      <c r="H3041">
        <f t="shared" si="289"/>
        <v>8.9820754480684055</v>
      </c>
      <c r="I3041">
        <f t="shared" si="290"/>
        <v>0.97724989365229442</v>
      </c>
      <c r="J3041">
        <f t="shared" si="286"/>
        <v>-1.3337599999937476E-3</v>
      </c>
      <c r="K3041">
        <f t="shared" si="287"/>
        <v>2.5285345119675541E-3</v>
      </c>
      <c r="L3041">
        <f t="shared" si="288"/>
        <v>1.48491293321364E-4</v>
      </c>
    </row>
    <row r="3042" spans="1:12">
      <c r="A3042">
        <v>122.461</v>
      </c>
      <c r="B3042">
        <v>30.12</v>
      </c>
      <c r="C3042">
        <v>-3.5434299999999999</v>
      </c>
      <c r="D3042">
        <v>97.99136</v>
      </c>
      <c r="E3042" s="1">
        <v>-2.7563000000000001E-2</v>
      </c>
      <c r="F3042">
        <v>0.13561999999999999</v>
      </c>
      <c r="G3042">
        <f t="shared" si="285"/>
        <v>10.210699712</v>
      </c>
      <c r="H3042">
        <f t="shared" si="289"/>
        <v>8.981875384068406</v>
      </c>
      <c r="I3042">
        <f t="shared" si="290"/>
        <v>0.97722812668720338</v>
      </c>
      <c r="J3042">
        <f t="shared" si="286"/>
        <v>-2.667519999996289E-3</v>
      </c>
      <c r="K3042">
        <f t="shared" si="287"/>
        <v>2.5277355786365902E-3</v>
      </c>
      <c r="L3042">
        <f t="shared" si="288"/>
        <v>2.9698920169030627E-4</v>
      </c>
    </row>
    <row r="3043" spans="1:12">
      <c r="A3043">
        <v>122.593</v>
      </c>
      <c r="B3043">
        <v>30.13</v>
      </c>
      <c r="C3043">
        <v>-3.55036</v>
      </c>
      <c r="D3043">
        <v>97.992320000000007</v>
      </c>
      <c r="E3043" s="1">
        <v>-3.1779000000000002E-2</v>
      </c>
      <c r="F3043">
        <v>0.13569999999999999</v>
      </c>
      <c r="G3043">
        <f t="shared" si="285"/>
        <v>10.210799744000001</v>
      </c>
      <c r="H3043">
        <f t="shared" si="289"/>
        <v>8.9819754160684067</v>
      </c>
      <c r="I3043">
        <f t="shared" si="290"/>
        <v>0.97723901016974901</v>
      </c>
      <c r="J3043">
        <f t="shared" si="286"/>
        <v>-3.000959999995504E-3</v>
      </c>
      <c r="K3043">
        <f t="shared" si="287"/>
        <v>2.5268924529303111E-3</v>
      </c>
      <c r="L3043">
        <f t="shared" si="288"/>
        <v>3.3410913089640642E-4</v>
      </c>
    </row>
    <row r="3044" spans="1:12">
      <c r="A3044">
        <v>122.723</v>
      </c>
      <c r="B3044">
        <v>30.14</v>
      </c>
      <c r="C3044">
        <v>-3.5555400000000001</v>
      </c>
      <c r="D3044">
        <v>97.99136</v>
      </c>
      <c r="E3044" s="1">
        <v>-3.5401000000000002E-2</v>
      </c>
      <c r="F3044">
        <v>0.13577</v>
      </c>
      <c r="G3044">
        <f t="shared" si="285"/>
        <v>10.210699712</v>
      </c>
      <c r="H3044">
        <f t="shared" si="289"/>
        <v>8.981875384068406</v>
      </c>
      <c r="I3044">
        <f t="shared" si="290"/>
        <v>0.97722812668720338</v>
      </c>
      <c r="J3044">
        <f t="shared" si="286"/>
        <v>-3.0009599999954724E-3</v>
      </c>
      <c r="K3044">
        <f t="shared" si="287"/>
        <v>2.5260626514058801E-3</v>
      </c>
      <c r="L3044">
        <f t="shared" si="288"/>
        <v>3.3411285190155528E-4</v>
      </c>
    </row>
    <row r="3045" spans="1:12">
      <c r="A3045">
        <v>122.85</v>
      </c>
      <c r="B3045">
        <v>30.15</v>
      </c>
      <c r="C3045">
        <v>-3.5642800000000001</v>
      </c>
      <c r="D3045">
        <v>97.99136</v>
      </c>
      <c r="E3045" s="1">
        <v>-3.7280000000000001E-2</v>
      </c>
      <c r="F3045">
        <v>0.13583999999999999</v>
      </c>
      <c r="G3045">
        <f t="shared" si="285"/>
        <v>10.210699712</v>
      </c>
      <c r="H3045">
        <f t="shared" si="289"/>
        <v>8.981875384068406</v>
      </c>
      <c r="I3045">
        <f t="shared" si="290"/>
        <v>0.97722812668720338</v>
      </c>
      <c r="J3045">
        <f t="shared" si="286"/>
        <v>-2.5007999999952855E-3</v>
      </c>
      <c r="K3045">
        <f t="shared" si="287"/>
        <v>2.5252525252525255E-3</v>
      </c>
      <c r="L3045">
        <f t="shared" si="288"/>
        <v>2.7842737658452461E-4</v>
      </c>
    </row>
    <row r="3046" spans="1:12">
      <c r="A3046">
        <v>122.998</v>
      </c>
      <c r="B3046">
        <v>30.16</v>
      </c>
      <c r="C3046">
        <v>-3.5691899999999999</v>
      </c>
      <c r="D3046">
        <v>97.990399999999994</v>
      </c>
      <c r="E3046" s="1">
        <v>-3.6963999999999997E-2</v>
      </c>
      <c r="F3046">
        <v>0.13592000000000001</v>
      </c>
      <c r="G3046">
        <f t="shared" si="285"/>
        <v>10.21059968</v>
      </c>
      <c r="H3046">
        <f t="shared" si="289"/>
        <v>8.9817753520684054</v>
      </c>
      <c r="I3046">
        <f t="shared" si="290"/>
        <v>0.97721724320465786</v>
      </c>
      <c r="J3046">
        <f t="shared" si="286"/>
        <v>-3.0009600000043858E-3</v>
      </c>
      <c r="K3046">
        <f t="shared" si="287"/>
        <v>2.5243090966002605E-3</v>
      </c>
      <c r="L3046">
        <f t="shared" si="288"/>
        <v>3.3411657299058334E-4</v>
      </c>
    </row>
    <row r="3047" spans="1:12">
      <c r="A3047">
        <v>123.11499999999999</v>
      </c>
      <c r="B3047">
        <v>30.17</v>
      </c>
      <c r="C3047">
        <v>-3.5674800000000002</v>
      </c>
      <c r="D3047">
        <v>97.990399999999994</v>
      </c>
      <c r="E3047" s="1">
        <v>-3.5429000000000002E-2</v>
      </c>
      <c r="F3047">
        <v>0.13599</v>
      </c>
      <c r="G3047">
        <f t="shared" si="285"/>
        <v>10.21059968</v>
      </c>
      <c r="H3047">
        <f t="shared" si="289"/>
        <v>8.9817753520684054</v>
      </c>
      <c r="I3047">
        <f t="shared" si="290"/>
        <v>0.97721724320465786</v>
      </c>
      <c r="J3047">
        <f t="shared" si="286"/>
        <v>-3.0009600000132667E-3</v>
      </c>
      <c r="K3047">
        <f t="shared" si="287"/>
        <v>2.5235637767655485E-3</v>
      </c>
      <c r="L3047">
        <f t="shared" si="288"/>
        <v>3.3411657299157213E-4</v>
      </c>
    </row>
    <row r="3048" spans="1:12">
      <c r="A3048">
        <v>123.246</v>
      </c>
      <c r="B3048">
        <v>30.18</v>
      </c>
      <c r="C3048">
        <v>-3.5787900000000001</v>
      </c>
      <c r="D3048">
        <v>97.989440000000002</v>
      </c>
      <c r="E3048" s="1">
        <v>-3.5513999999999997E-2</v>
      </c>
      <c r="F3048">
        <v>0.13605999999999999</v>
      </c>
      <c r="G3048">
        <f t="shared" si="285"/>
        <v>10.210499648000001</v>
      </c>
      <c r="H3048">
        <f t="shared" si="289"/>
        <v>8.9816753200684065</v>
      </c>
      <c r="I3048">
        <f t="shared" si="290"/>
        <v>0.97720635972211234</v>
      </c>
      <c r="J3048">
        <f t="shared" si="286"/>
        <v>-4.0012800000048688E-3</v>
      </c>
      <c r="K3048">
        <f t="shared" si="287"/>
        <v>2.5227297954570683E-3</v>
      </c>
      <c r="L3048">
        <f t="shared" si="288"/>
        <v>4.4549372554856436E-4</v>
      </c>
    </row>
    <row r="3049" spans="1:12">
      <c r="A3049">
        <v>123.389</v>
      </c>
      <c r="B3049">
        <v>30.19</v>
      </c>
      <c r="C3049">
        <v>-3.5890399999999998</v>
      </c>
      <c r="D3049">
        <v>97.990399999999994</v>
      </c>
      <c r="E3049" s="1">
        <v>-3.8053999999999998E-2</v>
      </c>
      <c r="F3049">
        <v>0.13614000000000001</v>
      </c>
      <c r="G3049">
        <f t="shared" si="285"/>
        <v>10.21059968</v>
      </c>
      <c r="H3049">
        <f t="shared" si="289"/>
        <v>8.9817753520684054</v>
      </c>
      <c r="I3049">
        <f t="shared" si="290"/>
        <v>0.97721724320465786</v>
      </c>
      <c r="J3049">
        <f t="shared" si="286"/>
        <v>-3.8345600000037074E-3</v>
      </c>
      <c r="K3049">
        <f t="shared" si="287"/>
        <v>2.5218200479650175E-3</v>
      </c>
      <c r="L3049">
        <f t="shared" si="288"/>
        <v>4.2692673215442313E-4</v>
      </c>
    </row>
    <row r="3050" spans="1:12">
      <c r="A3050">
        <v>123.508</v>
      </c>
      <c r="B3050">
        <v>30.2</v>
      </c>
      <c r="C3050">
        <v>-3.5926900000000002</v>
      </c>
      <c r="D3050">
        <v>97.989440000000002</v>
      </c>
      <c r="E3050" s="1">
        <v>-4.1859E-2</v>
      </c>
      <c r="F3050">
        <v>0.13619999999999999</v>
      </c>
      <c r="G3050">
        <f t="shared" si="285"/>
        <v>10.210499648000001</v>
      </c>
      <c r="H3050">
        <f t="shared" si="289"/>
        <v>8.9816753200684065</v>
      </c>
      <c r="I3050">
        <f t="shared" si="290"/>
        <v>0.97720635972211234</v>
      </c>
      <c r="J3050">
        <f t="shared" si="286"/>
        <v>-3.1676800000024559E-3</v>
      </c>
      <c r="K3050">
        <f t="shared" si="287"/>
        <v>2.5210634854206902E-3</v>
      </c>
      <c r="L3050">
        <f t="shared" si="288"/>
        <v>3.526825327257911E-4</v>
      </c>
    </row>
    <row r="3051" spans="1:12">
      <c r="A3051">
        <v>123.643</v>
      </c>
      <c r="B3051">
        <v>30.21</v>
      </c>
      <c r="C3051">
        <v>-3.5914700000000002</v>
      </c>
      <c r="D3051">
        <v>97.988479999999996</v>
      </c>
      <c r="E3051" s="1">
        <v>-4.4622000000000002E-2</v>
      </c>
      <c r="F3051">
        <v>0.13628000000000001</v>
      </c>
      <c r="G3051">
        <f t="shared" si="285"/>
        <v>10.210399616</v>
      </c>
      <c r="H3051">
        <f t="shared" si="289"/>
        <v>8.9815752880684059</v>
      </c>
      <c r="I3051">
        <f t="shared" si="290"/>
        <v>0.97719547623956682</v>
      </c>
      <c r="J3051">
        <f t="shared" si="286"/>
        <v>-4.1680000000028508E-3</v>
      </c>
      <c r="K3051">
        <f t="shared" si="287"/>
        <v>2.5202057495973969E-3</v>
      </c>
      <c r="L3051">
        <f t="shared" si="288"/>
        <v>4.640611325209109E-4</v>
      </c>
    </row>
    <row r="3052" spans="1:12">
      <c r="A3052">
        <v>123.77500000000001</v>
      </c>
      <c r="B3052">
        <v>30.22</v>
      </c>
      <c r="C3052">
        <v>-3.5956899999999998</v>
      </c>
      <c r="D3052">
        <v>97.988479999999996</v>
      </c>
      <c r="E3052" s="1">
        <v>-4.4824000000000003E-2</v>
      </c>
      <c r="F3052">
        <v>0.13635</v>
      </c>
      <c r="G3052">
        <f t="shared" si="285"/>
        <v>10.210399616</v>
      </c>
      <c r="H3052">
        <f t="shared" si="289"/>
        <v>8.9815752880684059</v>
      </c>
      <c r="I3052">
        <f t="shared" si="290"/>
        <v>0.97719547623956682</v>
      </c>
      <c r="J3052">
        <f t="shared" si="286"/>
        <v>-3.8345599999978306E-3</v>
      </c>
      <c r="K3052">
        <f t="shared" si="287"/>
        <v>2.5193676387226809E-3</v>
      </c>
      <c r="L3052">
        <f t="shared" si="288"/>
        <v>4.2693624191870446E-4</v>
      </c>
    </row>
    <row r="3053" spans="1:12">
      <c r="A3053">
        <v>123.91</v>
      </c>
      <c r="B3053">
        <v>30.23</v>
      </c>
      <c r="C3053">
        <v>-3.60602</v>
      </c>
      <c r="D3053">
        <v>97.987520000000004</v>
      </c>
      <c r="E3053" s="1">
        <v>-4.3751999999999999E-2</v>
      </c>
      <c r="F3053">
        <v>0.13643</v>
      </c>
      <c r="G3053">
        <f t="shared" si="285"/>
        <v>10.210299584000001</v>
      </c>
      <c r="H3053">
        <f t="shared" si="289"/>
        <v>8.981475256068407</v>
      </c>
      <c r="I3053">
        <f t="shared" si="290"/>
        <v>0.9771845927570213</v>
      </c>
      <c r="J3053">
        <f t="shared" si="286"/>
        <v>-4.3347199999891565E-3</v>
      </c>
      <c r="K3053">
        <f t="shared" si="287"/>
        <v>2.5185110562635374E-3</v>
      </c>
      <c r="L3053">
        <f t="shared" si="288"/>
        <v>4.8262895308433517E-4</v>
      </c>
    </row>
    <row r="3054" spans="1:12">
      <c r="A3054">
        <v>124.023</v>
      </c>
      <c r="B3054">
        <v>30.24</v>
      </c>
      <c r="C3054">
        <v>-3.6149100000000001</v>
      </c>
      <c r="D3054">
        <v>97.987520000000004</v>
      </c>
      <c r="E3054" s="1">
        <v>-4.3608000000000001E-2</v>
      </c>
      <c r="F3054">
        <v>0.13649</v>
      </c>
      <c r="G3054">
        <f t="shared" si="285"/>
        <v>10.210299584000001</v>
      </c>
      <c r="H3054">
        <f t="shared" si="289"/>
        <v>8.981475256068407</v>
      </c>
      <c r="I3054">
        <f t="shared" si="290"/>
        <v>0.9771845927570213</v>
      </c>
      <c r="J3054">
        <f t="shared" si="286"/>
        <v>-4.1679999999822649E-3</v>
      </c>
      <c r="K3054">
        <f t="shared" si="287"/>
        <v>2.5177945127186391E-3</v>
      </c>
      <c r="L3054">
        <f t="shared" si="288"/>
        <v>4.6406630104181622E-4</v>
      </c>
    </row>
    <row r="3055" spans="1:12">
      <c r="A3055">
        <v>124.16</v>
      </c>
      <c r="B3055">
        <v>30.25</v>
      </c>
      <c r="C3055">
        <v>-3.61816</v>
      </c>
      <c r="D3055">
        <v>97.987520000000004</v>
      </c>
      <c r="E3055" s="1">
        <v>-4.3574000000000002E-2</v>
      </c>
      <c r="F3055">
        <v>0.13657</v>
      </c>
      <c r="G3055">
        <f t="shared" si="285"/>
        <v>10.210299584000001</v>
      </c>
      <c r="H3055">
        <f t="shared" si="289"/>
        <v>8.981475256068407</v>
      </c>
      <c r="I3055">
        <f t="shared" si="290"/>
        <v>0.9771845927570213</v>
      </c>
      <c r="J3055">
        <f t="shared" si="286"/>
        <v>-4.1679999999822649E-3</v>
      </c>
      <c r="K3055">
        <f t="shared" si="287"/>
        <v>2.5169263295663339E-3</v>
      </c>
      <c r="L3055">
        <f t="shared" si="288"/>
        <v>4.6406630104181622E-4</v>
      </c>
    </row>
    <row r="3056" spans="1:12">
      <c r="A3056">
        <v>124.294</v>
      </c>
      <c r="B3056">
        <v>30.26</v>
      </c>
      <c r="C3056">
        <v>-3.6188099999999999</v>
      </c>
      <c r="D3056">
        <v>97.986559999999997</v>
      </c>
      <c r="E3056" s="1">
        <v>-4.1284000000000001E-2</v>
      </c>
      <c r="F3056">
        <v>0.13664000000000001</v>
      </c>
      <c r="G3056">
        <f t="shared" si="285"/>
        <v>10.210199552000001</v>
      </c>
      <c r="H3056">
        <f t="shared" si="289"/>
        <v>8.9813752240684064</v>
      </c>
      <c r="I3056">
        <f t="shared" si="290"/>
        <v>0.97717370927447578</v>
      </c>
      <c r="J3056">
        <f t="shared" si="286"/>
        <v>-4.3347199999891565E-3</v>
      </c>
      <c r="K3056">
        <f t="shared" si="287"/>
        <v>2.5160777367377544E-3</v>
      </c>
      <c r="L3056">
        <f t="shared" si="288"/>
        <v>4.8263432846819688E-4</v>
      </c>
    </row>
    <row r="3057" spans="1:12">
      <c r="A3057">
        <v>124.417</v>
      </c>
      <c r="B3057">
        <v>30.27</v>
      </c>
      <c r="C3057">
        <v>-3.6275300000000001</v>
      </c>
      <c r="D3057">
        <v>97.985600000000005</v>
      </c>
      <c r="E3057" s="1">
        <v>-3.6151999999999997E-2</v>
      </c>
      <c r="F3057">
        <v>0.13671</v>
      </c>
      <c r="G3057">
        <f t="shared" si="285"/>
        <v>10.21009952</v>
      </c>
      <c r="H3057">
        <f t="shared" si="289"/>
        <v>8.9812751920684057</v>
      </c>
      <c r="I3057">
        <f t="shared" si="290"/>
        <v>0.97716282579193015</v>
      </c>
      <c r="J3057">
        <f t="shared" si="286"/>
        <v>-5.3350399999926084E-3</v>
      </c>
      <c r="K3057">
        <f t="shared" si="287"/>
        <v>2.5152993080411602E-3</v>
      </c>
      <c r="L3057">
        <f t="shared" si="288"/>
        <v>5.9401809719672309E-4</v>
      </c>
    </row>
    <row r="3058" spans="1:12">
      <c r="A3058">
        <v>124.54600000000001</v>
      </c>
      <c r="B3058">
        <v>30.28</v>
      </c>
      <c r="C3058">
        <v>-3.62738</v>
      </c>
      <c r="D3058">
        <v>97.985600000000005</v>
      </c>
      <c r="E3058" s="1">
        <v>-3.0341E-2</v>
      </c>
      <c r="F3058">
        <v>0.13678000000000001</v>
      </c>
      <c r="G3058">
        <f t="shared" si="285"/>
        <v>10.21009952</v>
      </c>
      <c r="H3058">
        <f t="shared" si="289"/>
        <v>8.9812751920684057</v>
      </c>
      <c r="I3058">
        <f t="shared" si="290"/>
        <v>0.97716282579193015</v>
      </c>
      <c r="J3058">
        <f t="shared" si="286"/>
        <v>-4.8348800000041449E-3</v>
      </c>
      <c r="K3058">
        <f t="shared" si="287"/>
        <v>2.5144834245252657E-3</v>
      </c>
      <c r="L3058">
        <f t="shared" si="288"/>
        <v>5.3832890058573763E-4</v>
      </c>
    </row>
    <row r="3059" spans="1:12">
      <c r="A3059">
        <v>124.675</v>
      </c>
      <c r="B3059">
        <v>30.29</v>
      </c>
      <c r="C3059">
        <v>-3.6333600000000001</v>
      </c>
      <c r="D3059">
        <v>97.985600000000005</v>
      </c>
      <c r="E3059" s="1">
        <v>-2.8975999999999998E-2</v>
      </c>
      <c r="F3059">
        <v>0.13685</v>
      </c>
      <c r="G3059">
        <f t="shared" si="285"/>
        <v>10.21009952</v>
      </c>
      <c r="H3059">
        <f t="shared" si="289"/>
        <v>8.9812751920684057</v>
      </c>
      <c r="I3059">
        <f t="shared" si="290"/>
        <v>0.97716282579193015</v>
      </c>
      <c r="J3059">
        <f t="shared" si="286"/>
        <v>-4.33472000000694E-3</v>
      </c>
      <c r="K3059">
        <f t="shared" si="287"/>
        <v>2.5136680701313393E-3</v>
      </c>
      <c r="L3059">
        <f t="shared" si="288"/>
        <v>4.8263970397377894E-4</v>
      </c>
    </row>
    <row r="3060" spans="1:12">
      <c r="A3060">
        <v>124.818</v>
      </c>
      <c r="B3060">
        <v>30.3</v>
      </c>
      <c r="C3060">
        <v>-3.6364999999999998</v>
      </c>
      <c r="D3060">
        <v>97.985600000000005</v>
      </c>
      <c r="E3060" s="1">
        <v>-3.5557999999999999E-2</v>
      </c>
      <c r="F3060">
        <v>0.13693</v>
      </c>
      <c r="G3060">
        <f t="shared" si="285"/>
        <v>10.21009952</v>
      </c>
      <c r="H3060">
        <f t="shared" si="289"/>
        <v>8.9812751920684057</v>
      </c>
      <c r="I3060">
        <f t="shared" si="290"/>
        <v>0.97716282579193015</v>
      </c>
      <c r="J3060">
        <f t="shared" si="286"/>
        <v>-4.0012800000136413E-3</v>
      </c>
      <c r="K3060">
        <f t="shared" si="287"/>
        <v>2.5127648454147068E-3</v>
      </c>
      <c r="L3060">
        <f t="shared" si="288"/>
        <v>4.4551357289967846E-4</v>
      </c>
    </row>
    <row r="3061" spans="1:12">
      <c r="A3061">
        <v>124.94199999999999</v>
      </c>
      <c r="B3061">
        <v>30.31</v>
      </c>
      <c r="C3061">
        <v>-3.64167</v>
      </c>
      <c r="D3061">
        <v>97.985600000000005</v>
      </c>
      <c r="E3061" s="1">
        <v>-4.8328000000000003E-2</v>
      </c>
      <c r="F3061">
        <v>0.13700000000000001</v>
      </c>
      <c r="G3061">
        <f t="shared" si="285"/>
        <v>10.21009952</v>
      </c>
      <c r="H3061">
        <f t="shared" si="289"/>
        <v>8.9812751920684057</v>
      </c>
      <c r="I3061">
        <f t="shared" si="290"/>
        <v>0.97716282579193015</v>
      </c>
      <c r="J3061">
        <f t="shared" si="286"/>
        <v>-3.1676800000202429E-3</v>
      </c>
      <c r="K3061">
        <f t="shared" si="287"/>
        <v>2.511982154878772E-3</v>
      </c>
      <c r="L3061">
        <f t="shared" si="288"/>
        <v>3.5269824521329691E-4</v>
      </c>
    </row>
    <row r="3062" spans="1:12">
      <c r="A3062">
        <v>125.075</v>
      </c>
      <c r="B3062">
        <v>30.32</v>
      </c>
      <c r="C3062">
        <v>-3.6449500000000001</v>
      </c>
      <c r="D3062">
        <v>97.984639999999999</v>
      </c>
      <c r="E3062" s="1">
        <v>-6.1266000000000001E-2</v>
      </c>
      <c r="F3062">
        <v>0.13708000000000001</v>
      </c>
      <c r="G3062">
        <f t="shared" si="285"/>
        <v>10.209999487999999</v>
      </c>
      <c r="H3062">
        <f t="shared" si="289"/>
        <v>8.9811751600684051</v>
      </c>
      <c r="I3062">
        <f t="shared" si="290"/>
        <v>0.97715194230938451</v>
      </c>
      <c r="J3062">
        <f t="shared" si="286"/>
        <v>-3.3344000000212872E-3</v>
      </c>
      <c r="K3062">
        <f t="shared" si="287"/>
        <v>2.5111431979408629E-3</v>
      </c>
      <c r="L3062">
        <f t="shared" si="288"/>
        <v>3.7126544584571833E-4</v>
      </c>
    </row>
    <row r="3063" spans="1:12">
      <c r="A3063">
        <v>125.20099999999999</v>
      </c>
      <c r="B3063">
        <v>30.33</v>
      </c>
      <c r="C3063">
        <v>-3.6500900000000001</v>
      </c>
      <c r="D3063">
        <v>97.983689999999996</v>
      </c>
      <c r="E3063" s="1">
        <v>-6.8166000000000004E-2</v>
      </c>
      <c r="F3063">
        <v>0.13714999999999999</v>
      </c>
      <c r="G3063">
        <f t="shared" si="285"/>
        <v>10.209900498</v>
      </c>
      <c r="H3063">
        <f t="shared" si="289"/>
        <v>8.9810761700684054</v>
      </c>
      <c r="I3063">
        <f t="shared" si="290"/>
        <v>0.9771411721964488</v>
      </c>
      <c r="J3063">
        <f t="shared" si="286"/>
        <v>-3.6608933333504784E-3</v>
      </c>
      <c r="K3063">
        <f t="shared" si="287"/>
        <v>2.5103489133954729E-3</v>
      </c>
      <c r="L3063">
        <f t="shared" si="288"/>
        <v>4.0762301354834124E-4</v>
      </c>
    </row>
    <row r="3064" spans="1:12">
      <c r="A3064">
        <v>125.337</v>
      </c>
      <c r="B3064">
        <v>30.34</v>
      </c>
      <c r="C3064">
        <v>-3.6524299999999998</v>
      </c>
      <c r="D3064">
        <v>97.982730000000004</v>
      </c>
      <c r="E3064" s="1">
        <v>-6.6314999999999999E-2</v>
      </c>
      <c r="F3064">
        <v>0.13722000000000001</v>
      </c>
      <c r="G3064">
        <f t="shared" si="285"/>
        <v>10.209800466000001</v>
      </c>
      <c r="H3064">
        <f t="shared" si="289"/>
        <v>8.9809761380684066</v>
      </c>
      <c r="I3064">
        <f t="shared" si="290"/>
        <v>0.97713028871390339</v>
      </c>
      <c r="J3064">
        <f t="shared" si="286"/>
        <v>-3.989123333336027E-3</v>
      </c>
      <c r="K3064">
        <f t="shared" si="287"/>
        <v>2.5094921540727805E-3</v>
      </c>
      <c r="L3064">
        <f t="shared" si="288"/>
        <v>4.4417480594642714E-4</v>
      </c>
    </row>
    <row r="3065" spans="1:12">
      <c r="A3065">
        <v>125.477</v>
      </c>
      <c r="B3065">
        <v>30.35</v>
      </c>
      <c r="C3065">
        <v>-3.65821</v>
      </c>
      <c r="D3065">
        <v>97.981769999999997</v>
      </c>
      <c r="E3065" s="1">
        <v>-5.7334999999999997E-2</v>
      </c>
      <c r="F3065">
        <v>0.13730000000000001</v>
      </c>
      <c r="G3065">
        <f t="shared" si="285"/>
        <v>10.209700434</v>
      </c>
      <c r="H3065">
        <f t="shared" si="289"/>
        <v>8.9808761060684059</v>
      </c>
      <c r="I3065">
        <f t="shared" si="290"/>
        <v>0.97711940523135776</v>
      </c>
      <c r="J3065">
        <f t="shared" si="286"/>
        <v>-4.9859699999969627E-3</v>
      </c>
      <c r="K3065">
        <f t="shared" si="287"/>
        <v>2.5086108065936331E-3</v>
      </c>
      <c r="L3065">
        <f t="shared" si="288"/>
        <v>5.5517634817698095E-4</v>
      </c>
    </row>
    <row r="3066" spans="1:12">
      <c r="A3066">
        <v>125.604</v>
      </c>
      <c r="B3066">
        <v>30.36</v>
      </c>
      <c r="C3066">
        <v>-3.6686100000000001</v>
      </c>
      <c r="D3066">
        <v>97.981769999999997</v>
      </c>
      <c r="E3066" s="1">
        <v>-4.7014E-2</v>
      </c>
      <c r="F3066">
        <v>0.13736999999999999</v>
      </c>
      <c r="G3066">
        <f t="shared" si="285"/>
        <v>10.209700434</v>
      </c>
      <c r="H3066">
        <f t="shared" si="289"/>
        <v>8.9808761060684059</v>
      </c>
      <c r="I3066">
        <f t="shared" si="290"/>
        <v>0.97711940523135776</v>
      </c>
      <c r="J3066">
        <f t="shared" si="286"/>
        <v>-5.9845533333292142E-3</v>
      </c>
      <c r="K3066">
        <f t="shared" si="287"/>
        <v>2.5078118338624821E-3</v>
      </c>
      <c r="L3066">
        <f t="shared" si="288"/>
        <v>6.6636631689924247E-4</v>
      </c>
    </row>
    <row r="3067" spans="1:12">
      <c r="A3067">
        <v>125.73099999999999</v>
      </c>
      <c r="B3067">
        <v>30.37</v>
      </c>
      <c r="C3067">
        <v>-3.6736399999999998</v>
      </c>
      <c r="D3067">
        <v>97.980810000000005</v>
      </c>
      <c r="E3067" s="1">
        <v>-4.1049000000000002E-2</v>
      </c>
      <c r="F3067">
        <v>0.13744000000000001</v>
      </c>
      <c r="G3067">
        <f t="shared" si="285"/>
        <v>10.209600402000001</v>
      </c>
      <c r="H3067">
        <f t="shared" si="289"/>
        <v>8.9807760740684071</v>
      </c>
      <c r="I3067">
        <f t="shared" si="290"/>
        <v>0.97710852174881235</v>
      </c>
      <c r="J3067">
        <f t="shared" si="286"/>
        <v>-6.9848733333206471E-3</v>
      </c>
      <c r="K3067">
        <f t="shared" si="287"/>
        <v>2.5070133699023017E-3</v>
      </c>
      <c r="L3067">
        <f t="shared" si="288"/>
        <v>7.7775832241148502E-4</v>
      </c>
    </row>
    <row r="3068" spans="1:12">
      <c r="A3068">
        <v>125.869</v>
      </c>
      <c r="B3068">
        <v>30.38</v>
      </c>
      <c r="C3068">
        <v>-3.6741999999999999</v>
      </c>
      <c r="D3068">
        <v>97.981769999999997</v>
      </c>
      <c r="E3068" s="1">
        <v>-4.1702999999999997E-2</v>
      </c>
      <c r="F3068">
        <v>0.13752</v>
      </c>
      <c r="G3068">
        <f t="shared" si="285"/>
        <v>10.209700434</v>
      </c>
      <c r="H3068">
        <f t="shared" si="289"/>
        <v>8.9808761060684059</v>
      </c>
      <c r="I3068">
        <f t="shared" si="290"/>
        <v>0.97711940523135776</v>
      </c>
      <c r="J3068">
        <f t="shared" si="286"/>
        <v>-6.4864499999887828E-3</v>
      </c>
      <c r="K3068">
        <f t="shared" si="287"/>
        <v>2.5061463238592648E-3</v>
      </c>
      <c r="L3068">
        <f t="shared" si="288"/>
        <v>7.2225136204761447E-4</v>
      </c>
    </row>
    <row r="3069" spans="1:12">
      <c r="A3069">
        <v>125.996</v>
      </c>
      <c r="B3069">
        <v>30.39</v>
      </c>
      <c r="C3069">
        <v>-3.67753</v>
      </c>
      <c r="D3069">
        <v>97.980810000000005</v>
      </c>
      <c r="E3069" s="1">
        <v>-4.7836999999999998E-2</v>
      </c>
      <c r="F3069">
        <v>0.13758999999999999</v>
      </c>
      <c r="G3069">
        <f t="shared" si="285"/>
        <v>10.209600402000001</v>
      </c>
      <c r="H3069">
        <f t="shared" si="289"/>
        <v>8.9807760740684071</v>
      </c>
      <c r="I3069">
        <f t="shared" si="290"/>
        <v>0.97710852174881235</v>
      </c>
      <c r="J3069">
        <f t="shared" si="286"/>
        <v>-5.9897633333160999E-3</v>
      </c>
      <c r="K3069">
        <f t="shared" si="287"/>
        <v>2.5053489199440807E-3</v>
      </c>
      <c r="L3069">
        <f t="shared" si="288"/>
        <v>6.6695386722883299E-4</v>
      </c>
    </row>
    <row r="3070" spans="1:12">
      <c r="A3070">
        <v>126.122</v>
      </c>
      <c r="B3070">
        <v>30.4</v>
      </c>
      <c r="C3070">
        <v>-3.6808800000000002</v>
      </c>
      <c r="D3070">
        <v>97.979849999999999</v>
      </c>
      <c r="E3070" s="1">
        <v>-5.6134000000000003E-2</v>
      </c>
      <c r="F3070">
        <v>0.13766</v>
      </c>
      <c r="G3070">
        <f t="shared" ref="G3070:G3133" si="291">(D3070/100)*$B$16</f>
        <v>10.209500370000001</v>
      </c>
      <c r="H3070">
        <f t="shared" si="289"/>
        <v>8.9806760420684064</v>
      </c>
      <c r="I3070">
        <f t="shared" si="290"/>
        <v>0.97709763826626672</v>
      </c>
      <c r="J3070">
        <f t="shared" ref="J3070:J3133" si="292">SLOPE(H3062:H3070,B3062:B3070)</f>
        <v>-5.3280933333166858E-3</v>
      </c>
      <c r="K3070">
        <f t="shared" ref="K3070:K3133" si="293">1/(A3070+273.15)</f>
        <v>2.5045582960989002E-3</v>
      </c>
      <c r="L3070">
        <f t="shared" ref="L3070:L3133" si="294">-J3070/H3070</f>
        <v>5.9328421472483407E-4</v>
      </c>
    </row>
    <row r="3071" spans="1:12">
      <c r="A3071">
        <v>126.256</v>
      </c>
      <c r="B3071">
        <v>30.41</v>
      </c>
      <c r="C3071">
        <v>-3.69543</v>
      </c>
      <c r="D3071">
        <v>97.979849999999999</v>
      </c>
      <c r="E3071" s="1">
        <v>-6.2748999999999999E-2</v>
      </c>
      <c r="F3071">
        <v>0.13774</v>
      </c>
      <c r="G3071">
        <f t="shared" si="291"/>
        <v>10.209500370000001</v>
      </c>
      <c r="H3071">
        <f t="shared" si="289"/>
        <v>8.9806760420684064</v>
      </c>
      <c r="I3071">
        <f t="shared" si="290"/>
        <v>0.97709763826626672</v>
      </c>
      <c r="J3071">
        <f t="shared" si="292"/>
        <v>-4.5014399999902654E-3</v>
      </c>
      <c r="K3071">
        <f t="shared" si="293"/>
        <v>2.5037180212615739E-3</v>
      </c>
      <c r="L3071">
        <f t="shared" si="294"/>
        <v>5.0123620748639152E-4</v>
      </c>
    </row>
    <row r="3072" spans="1:12">
      <c r="A3072">
        <v>126.386</v>
      </c>
      <c r="B3072">
        <v>30.42</v>
      </c>
      <c r="C3072">
        <v>-3.6978300000000002</v>
      </c>
      <c r="D3072">
        <v>97.978890000000007</v>
      </c>
      <c r="E3072" s="1">
        <v>-6.4402000000000001E-2</v>
      </c>
      <c r="F3072">
        <v>0.13780999999999999</v>
      </c>
      <c r="G3072">
        <f t="shared" si="291"/>
        <v>10.209400338</v>
      </c>
      <c r="H3072">
        <f t="shared" si="289"/>
        <v>8.9805760100684058</v>
      </c>
      <c r="I3072">
        <f t="shared" si="290"/>
        <v>0.9770867547837212</v>
      </c>
      <c r="J3072">
        <f t="shared" si="292"/>
        <v>-4.3347200000010367E-3</v>
      </c>
      <c r="K3072">
        <f t="shared" si="293"/>
        <v>2.5029033679067722E-3</v>
      </c>
      <c r="L3072">
        <f t="shared" si="294"/>
        <v>4.8267727984722204E-4</v>
      </c>
    </row>
    <row r="3073" spans="1:12">
      <c r="A3073">
        <v>126.514</v>
      </c>
      <c r="B3073">
        <v>30.43</v>
      </c>
      <c r="C3073">
        <v>-3.6950400000000001</v>
      </c>
      <c r="D3073">
        <v>97.977930000000001</v>
      </c>
      <c r="E3073" s="1">
        <v>-6.0947000000000001E-2</v>
      </c>
      <c r="F3073">
        <v>0.13788</v>
      </c>
      <c r="G3073">
        <f t="shared" si="291"/>
        <v>10.209300305999999</v>
      </c>
      <c r="H3073">
        <f t="shared" si="289"/>
        <v>8.9804759780684051</v>
      </c>
      <c r="I3073">
        <f t="shared" si="290"/>
        <v>0.97707587130117557</v>
      </c>
      <c r="J3073">
        <f t="shared" si="292"/>
        <v>-4.8348800000072118E-3</v>
      </c>
      <c r="K3073">
        <f t="shared" si="293"/>
        <v>2.5021017654830056E-3</v>
      </c>
      <c r="L3073">
        <f t="shared" si="294"/>
        <v>5.3837680895919924E-4</v>
      </c>
    </row>
    <row r="3074" spans="1:12">
      <c r="A3074">
        <v>126.643</v>
      </c>
      <c r="B3074">
        <v>30.44</v>
      </c>
      <c r="C3074">
        <v>-3.6991999999999998</v>
      </c>
      <c r="D3074">
        <v>97.976969999999994</v>
      </c>
      <c r="E3074" s="1">
        <v>-5.4648000000000002E-2</v>
      </c>
      <c r="F3074">
        <v>0.13794999999999999</v>
      </c>
      <c r="G3074">
        <f t="shared" si="291"/>
        <v>10.209200273999999</v>
      </c>
      <c r="H3074">
        <f t="shared" si="289"/>
        <v>8.9803759460684045</v>
      </c>
      <c r="I3074">
        <f t="shared" si="290"/>
        <v>0.97706498781862994</v>
      </c>
      <c r="J3074">
        <f t="shared" si="292"/>
        <v>-6.0019200000204723E-3</v>
      </c>
      <c r="K3074">
        <f t="shared" si="293"/>
        <v>2.5012944198622789E-3</v>
      </c>
      <c r="L3074">
        <f t="shared" si="294"/>
        <v>6.6833727630836038E-4</v>
      </c>
    </row>
    <row r="3075" spans="1:12">
      <c r="A3075">
        <v>126.78100000000001</v>
      </c>
      <c r="B3075">
        <v>30.45</v>
      </c>
      <c r="C3075">
        <v>-3.70235</v>
      </c>
      <c r="D3075">
        <v>97.976969999999994</v>
      </c>
      <c r="E3075" s="1">
        <v>-4.8777000000000001E-2</v>
      </c>
      <c r="F3075">
        <v>0.13803000000000001</v>
      </c>
      <c r="G3075">
        <f t="shared" si="291"/>
        <v>10.209200273999999</v>
      </c>
      <c r="H3075">
        <f t="shared" si="289"/>
        <v>8.9803759460684045</v>
      </c>
      <c r="I3075">
        <f t="shared" si="290"/>
        <v>0.97706498781862994</v>
      </c>
      <c r="J3075">
        <f t="shared" si="292"/>
        <v>-6.3353600000315554E-3</v>
      </c>
      <c r="K3075">
        <f t="shared" si="293"/>
        <v>2.5004313244034598E-3</v>
      </c>
      <c r="L3075">
        <f t="shared" si="294"/>
        <v>7.0546712499326562E-4</v>
      </c>
    </row>
    <row r="3076" spans="1:12">
      <c r="A3076">
        <v>126.91</v>
      </c>
      <c r="B3076">
        <v>30.46</v>
      </c>
      <c r="C3076">
        <v>-3.7056200000000001</v>
      </c>
      <c r="D3076">
        <v>97.976969999999994</v>
      </c>
      <c r="E3076" s="1">
        <v>-4.6641000000000002E-2</v>
      </c>
      <c r="F3076">
        <v>0.1381</v>
      </c>
      <c r="G3076">
        <f t="shared" si="291"/>
        <v>10.209200273999999</v>
      </c>
      <c r="H3076">
        <f t="shared" si="289"/>
        <v>8.9803759460684045</v>
      </c>
      <c r="I3076">
        <f t="shared" si="290"/>
        <v>0.97706498781862994</v>
      </c>
      <c r="J3076">
        <f t="shared" si="292"/>
        <v>-6.6688000000306152E-3</v>
      </c>
      <c r="K3076">
        <f t="shared" si="293"/>
        <v>2.499625056241564E-3</v>
      </c>
      <c r="L3076">
        <f t="shared" si="294"/>
        <v>7.4259697367683208E-4</v>
      </c>
    </row>
    <row r="3077" spans="1:12">
      <c r="A3077">
        <v>127.047</v>
      </c>
      <c r="B3077">
        <v>30.47</v>
      </c>
      <c r="C3077">
        <v>-3.7070400000000001</v>
      </c>
      <c r="D3077">
        <v>97.976010000000002</v>
      </c>
      <c r="E3077" s="1">
        <v>-4.8327000000000002E-2</v>
      </c>
      <c r="F3077">
        <v>0.13818</v>
      </c>
      <c r="G3077">
        <f t="shared" si="291"/>
        <v>10.209100242</v>
      </c>
      <c r="H3077">
        <f t="shared" si="289"/>
        <v>8.9802759140684056</v>
      </c>
      <c r="I3077">
        <f t="shared" si="290"/>
        <v>0.97705410433608453</v>
      </c>
      <c r="J3077">
        <f t="shared" si="292"/>
        <v>-6.16864000002754E-3</v>
      </c>
      <c r="K3077">
        <f t="shared" si="293"/>
        <v>2.4987693560921246E-3</v>
      </c>
      <c r="L3077">
        <f t="shared" si="294"/>
        <v>6.8690985210864328E-4</v>
      </c>
    </row>
    <row r="3078" spans="1:12">
      <c r="A3078">
        <v>127.178</v>
      </c>
      <c r="B3078">
        <v>30.48</v>
      </c>
      <c r="C3078">
        <v>-3.71549</v>
      </c>
      <c r="D3078">
        <v>97.976010000000002</v>
      </c>
      <c r="E3078" s="1">
        <v>-5.0206000000000001E-2</v>
      </c>
      <c r="F3078">
        <v>0.13825000000000001</v>
      </c>
      <c r="G3078">
        <f t="shared" si="291"/>
        <v>10.209100242</v>
      </c>
      <c r="H3078">
        <f t="shared" si="289"/>
        <v>8.9802759140684056</v>
      </c>
      <c r="I3078">
        <f t="shared" si="290"/>
        <v>0.97705410433608453</v>
      </c>
      <c r="J3078">
        <f t="shared" si="292"/>
        <v>-5.5017600000143657E-3</v>
      </c>
      <c r="K3078">
        <f t="shared" si="293"/>
        <v>2.4979516796227097E-3</v>
      </c>
      <c r="L3078">
        <f t="shared" si="294"/>
        <v>6.1264932755522204E-4</v>
      </c>
    </row>
    <row r="3079" spans="1:12">
      <c r="A3079">
        <v>127.31399999999999</v>
      </c>
      <c r="B3079">
        <v>30.49</v>
      </c>
      <c r="C3079">
        <v>-3.71258</v>
      </c>
      <c r="D3079">
        <v>97.975049999999996</v>
      </c>
      <c r="E3079" s="1">
        <v>-4.8732999999999999E-2</v>
      </c>
      <c r="F3079">
        <v>0.13833000000000001</v>
      </c>
      <c r="G3079">
        <f t="shared" si="291"/>
        <v>10.209000209999999</v>
      </c>
      <c r="H3079">
        <f t="shared" si="289"/>
        <v>8.980175882068405</v>
      </c>
      <c r="I3079">
        <f t="shared" si="290"/>
        <v>0.9770432208535389</v>
      </c>
      <c r="J3079">
        <f t="shared" si="292"/>
        <v>-5.5017600000085735E-3</v>
      </c>
      <c r="K3079">
        <f t="shared" si="293"/>
        <v>2.4971033601022818E-3</v>
      </c>
      <c r="L3079">
        <f t="shared" si="294"/>
        <v>6.1265615197965949E-4</v>
      </c>
    </row>
    <row r="3080" spans="1:12">
      <c r="A3080">
        <v>127.441</v>
      </c>
      <c r="B3080">
        <v>30.5</v>
      </c>
      <c r="C3080">
        <v>-3.7202099999999998</v>
      </c>
      <c r="D3080">
        <v>97.974090000000004</v>
      </c>
      <c r="E3080" s="1">
        <v>-4.3234000000000002E-2</v>
      </c>
      <c r="F3080">
        <v>0.1384</v>
      </c>
      <c r="G3080">
        <f t="shared" si="291"/>
        <v>10.208900178</v>
      </c>
      <c r="H3080">
        <f t="shared" si="289"/>
        <v>8.9800758500684061</v>
      </c>
      <c r="I3080">
        <f t="shared" si="290"/>
        <v>0.97703233737099349</v>
      </c>
      <c r="J3080">
        <f t="shared" si="292"/>
        <v>-5.3350399999927004E-3</v>
      </c>
      <c r="K3080">
        <f t="shared" si="293"/>
        <v>2.496311699464042E-3</v>
      </c>
      <c r="L3080">
        <f t="shared" si="294"/>
        <v>5.9409743181089729E-4</v>
      </c>
    </row>
    <row r="3081" spans="1:12">
      <c r="A3081">
        <v>127.572</v>
      </c>
      <c r="B3081">
        <v>30.51</v>
      </c>
      <c r="C3081">
        <v>-3.72343</v>
      </c>
      <c r="D3081">
        <v>97.974090000000004</v>
      </c>
      <c r="E3081" s="1">
        <v>-3.526E-2</v>
      </c>
      <c r="F3081">
        <v>0.13847000000000001</v>
      </c>
      <c r="G3081">
        <f t="shared" si="291"/>
        <v>10.208900178</v>
      </c>
      <c r="H3081">
        <f t="shared" si="289"/>
        <v>8.9800758500684061</v>
      </c>
      <c r="I3081">
        <f t="shared" si="290"/>
        <v>0.97703233737099349</v>
      </c>
      <c r="J3081">
        <f t="shared" si="292"/>
        <v>-5.0015999999815704E-3</v>
      </c>
      <c r="K3081">
        <f t="shared" si="293"/>
        <v>2.4954956303871513E-3</v>
      </c>
      <c r="L3081">
        <f t="shared" si="294"/>
        <v>5.5696634232142597E-4</v>
      </c>
    </row>
    <row r="3082" spans="1:12">
      <c r="A3082">
        <v>127.705</v>
      </c>
      <c r="B3082">
        <v>30.52</v>
      </c>
      <c r="C3082">
        <v>-3.7267000000000001</v>
      </c>
      <c r="D3082">
        <v>97.974090000000004</v>
      </c>
      <c r="E3082" s="1">
        <v>-2.7789999999999999E-2</v>
      </c>
      <c r="F3082">
        <v>0.13854</v>
      </c>
      <c r="G3082">
        <f t="shared" si="291"/>
        <v>10.208900178</v>
      </c>
      <c r="H3082">
        <f t="shared" si="289"/>
        <v>8.9800758500684061</v>
      </c>
      <c r="I3082">
        <f t="shared" si="290"/>
        <v>0.97703233737099349</v>
      </c>
      <c r="J3082">
        <f t="shared" si="292"/>
        <v>-4.6681599999765146E-3</v>
      </c>
      <c r="K3082">
        <f t="shared" si="293"/>
        <v>2.4946676479026086E-3</v>
      </c>
      <c r="L3082">
        <f t="shared" si="294"/>
        <v>5.1983525283263109E-4</v>
      </c>
    </row>
    <row r="3083" spans="1:12">
      <c r="A3083">
        <v>127.831</v>
      </c>
      <c r="B3083">
        <v>30.53</v>
      </c>
      <c r="C3083">
        <v>-3.7299199999999999</v>
      </c>
      <c r="D3083">
        <v>97.973129999999998</v>
      </c>
      <c r="E3083" s="1">
        <v>-2.3626999999999999E-2</v>
      </c>
      <c r="F3083">
        <v>0.13861999999999999</v>
      </c>
      <c r="G3083">
        <f t="shared" si="291"/>
        <v>10.208800146</v>
      </c>
      <c r="H3083">
        <f t="shared" si="289"/>
        <v>8.9799758180684055</v>
      </c>
      <c r="I3083">
        <f t="shared" si="290"/>
        <v>0.97702145388844786</v>
      </c>
      <c r="J3083">
        <f t="shared" si="292"/>
        <v>-5.1683199999825648E-3</v>
      </c>
      <c r="K3083">
        <f t="shared" si="293"/>
        <v>2.4938837501028727E-3</v>
      </c>
      <c r="L3083">
        <f t="shared" si="294"/>
        <v>5.755382981748687E-4</v>
      </c>
    </row>
    <row r="3084" spans="1:12">
      <c r="A3084">
        <v>127.96299999999999</v>
      </c>
      <c r="B3084">
        <v>30.54</v>
      </c>
      <c r="C3084">
        <v>-3.7313900000000002</v>
      </c>
      <c r="D3084">
        <v>97.974090000000004</v>
      </c>
      <c r="E3084" s="1">
        <v>-2.2772000000000001E-2</v>
      </c>
      <c r="F3084">
        <v>0.13869000000000001</v>
      </c>
      <c r="G3084">
        <f t="shared" si="291"/>
        <v>10.208900178</v>
      </c>
      <c r="H3084">
        <f t="shared" si="289"/>
        <v>8.9800758500684061</v>
      </c>
      <c r="I3084">
        <f t="shared" si="290"/>
        <v>0.97703233737099349</v>
      </c>
      <c r="J3084">
        <f t="shared" si="292"/>
        <v>-4.3347199999862161E-3</v>
      </c>
      <c r="K3084">
        <f t="shared" si="293"/>
        <v>2.4930630520576501E-3</v>
      </c>
      <c r="L3084">
        <f t="shared" si="294"/>
        <v>4.8270416334547954E-4</v>
      </c>
    </row>
    <row r="3085" spans="1:12">
      <c r="A3085">
        <v>128.095</v>
      </c>
      <c r="B3085">
        <v>30.55</v>
      </c>
      <c r="C3085">
        <v>-3.7389199999999998</v>
      </c>
      <c r="D3085">
        <v>97.973129999999998</v>
      </c>
      <c r="E3085" s="1">
        <v>-2.2856999999999999E-2</v>
      </c>
      <c r="F3085">
        <v>0.13877</v>
      </c>
      <c r="G3085">
        <f t="shared" si="291"/>
        <v>10.208800146</v>
      </c>
      <c r="H3085">
        <f t="shared" si="289"/>
        <v>8.9799758180684055</v>
      </c>
      <c r="I3085">
        <f t="shared" si="290"/>
        <v>0.97702145388844786</v>
      </c>
      <c r="J3085">
        <f t="shared" si="292"/>
        <v>-3.6678399999967339E-3</v>
      </c>
      <c r="K3085">
        <f t="shared" si="293"/>
        <v>2.4922428939924486E-3</v>
      </c>
      <c r="L3085">
        <f t="shared" si="294"/>
        <v>4.0844653418963071E-4</v>
      </c>
    </row>
    <row r="3086" spans="1:12">
      <c r="A3086">
        <v>128.22900000000001</v>
      </c>
      <c r="B3086">
        <v>30.56</v>
      </c>
      <c r="C3086">
        <v>-3.7377600000000002</v>
      </c>
      <c r="D3086">
        <v>97.973129999999998</v>
      </c>
      <c r="E3086" s="1">
        <v>-2.2835000000000001E-2</v>
      </c>
      <c r="F3086">
        <v>0.13883999999999999</v>
      </c>
      <c r="G3086">
        <f t="shared" si="291"/>
        <v>10.208800146</v>
      </c>
      <c r="H3086">
        <f t="shared" si="289"/>
        <v>8.9799758180684055</v>
      </c>
      <c r="I3086">
        <f t="shared" si="290"/>
        <v>0.97702145388844786</v>
      </c>
      <c r="J3086">
        <f t="shared" si="292"/>
        <v>-3.167679999999532E-3</v>
      </c>
      <c r="K3086">
        <f t="shared" si="293"/>
        <v>2.4914108610565077E-3</v>
      </c>
      <c r="L3086">
        <f t="shared" si="294"/>
        <v>3.5274927952767035E-4</v>
      </c>
    </row>
    <row r="3087" spans="1:12">
      <c r="A3087">
        <v>128.35699</v>
      </c>
      <c r="B3087">
        <v>30.57</v>
      </c>
      <c r="C3087">
        <v>-3.7479200000000001</v>
      </c>
      <c r="D3087">
        <v>97.972170000000006</v>
      </c>
      <c r="E3087" s="1">
        <v>-2.2408000000000001E-2</v>
      </c>
      <c r="F3087">
        <v>0.13891000000000001</v>
      </c>
      <c r="G3087">
        <f t="shared" si="291"/>
        <v>10.208700114000001</v>
      </c>
      <c r="H3087">
        <f t="shared" si="289"/>
        <v>8.9798757860684066</v>
      </c>
      <c r="I3087">
        <f t="shared" si="290"/>
        <v>0.97701057040590245</v>
      </c>
      <c r="J3087">
        <f t="shared" si="292"/>
        <v>-2.8342399999944342E-3</v>
      </c>
      <c r="K3087">
        <f t="shared" si="293"/>
        <v>2.4906166639838577E-3</v>
      </c>
      <c r="L3087">
        <f t="shared" si="294"/>
        <v>3.1562129226681972E-4</v>
      </c>
    </row>
    <row r="3088" spans="1:12">
      <c r="A3088">
        <v>128.47800000000001</v>
      </c>
      <c r="B3088">
        <v>30.58</v>
      </c>
      <c r="C3088">
        <v>-3.7521300000000002</v>
      </c>
      <c r="D3088">
        <v>97.973129999999998</v>
      </c>
      <c r="E3088" s="1">
        <v>-2.2408000000000001E-2</v>
      </c>
      <c r="F3088">
        <v>0.13897999999999999</v>
      </c>
      <c r="G3088">
        <f t="shared" si="291"/>
        <v>10.208800146</v>
      </c>
      <c r="H3088">
        <f t="shared" si="289"/>
        <v>8.9799758180684055</v>
      </c>
      <c r="I3088">
        <f t="shared" si="290"/>
        <v>0.97702145388844786</v>
      </c>
      <c r="J3088">
        <f t="shared" si="292"/>
        <v>-2.0006400000039653E-3</v>
      </c>
      <c r="K3088">
        <f t="shared" si="293"/>
        <v>2.4898662443853517E-3</v>
      </c>
      <c r="L3088">
        <f t="shared" si="294"/>
        <v>2.2278901864952944E-4</v>
      </c>
    </row>
    <row r="3089" spans="1:12">
      <c r="A3089">
        <v>128.608</v>
      </c>
      <c r="B3089">
        <v>30.59</v>
      </c>
      <c r="C3089">
        <v>-3.7545999999999999</v>
      </c>
      <c r="D3089">
        <v>97.972170000000006</v>
      </c>
      <c r="E3089" s="1">
        <v>-2.5027000000000001E-2</v>
      </c>
      <c r="F3089">
        <v>0.13905000000000001</v>
      </c>
      <c r="G3089">
        <f t="shared" si="291"/>
        <v>10.208700114000001</v>
      </c>
      <c r="H3089">
        <f t="shared" si="289"/>
        <v>8.9798757860684066</v>
      </c>
      <c r="I3089">
        <f t="shared" si="290"/>
        <v>0.97701057040590245</v>
      </c>
      <c r="J3089">
        <f t="shared" si="292"/>
        <v>-2.334079999997225E-3</v>
      </c>
      <c r="K3089">
        <f t="shared" si="293"/>
        <v>2.4890605787563657E-3</v>
      </c>
      <c r="L3089">
        <f t="shared" si="294"/>
        <v>2.5992341716111176E-4</v>
      </c>
    </row>
    <row r="3090" spans="1:12">
      <c r="A3090">
        <v>128.756</v>
      </c>
      <c r="B3090">
        <v>30.6</v>
      </c>
      <c r="C3090">
        <v>-3.7539600000000002</v>
      </c>
      <c r="D3090">
        <v>97.972170000000006</v>
      </c>
      <c r="E3090" s="1">
        <v>-3.0558999999999999E-2</v>
      </c>
      <c r="F3090">
        <v>0.13914000000000001</v>
      </c>
      <c r="G3090">
        <f t="shared" si="291"/>
        <v>10.208700114000001</v>
      </c>
      <c r="H3090">
        <f t="shared" si="289"/>
        <v>8.9798757860684066</v>
      </c>
      <c r="I3090">
        <f t="shared" si="290"/>
        <v>0.97701057040590245</v>
      </c>
      <c r="J3090">
        <f t="shared" si="292"/>
        <v>-2.3340799999912462E-3</v>
      </c>
      <c r="K3090">
        <f t="shared" si="293"/>
        <v>2.4881439938692134E-3</v>
      </c>
      <c r="L3090">
        <f t="shared" si="294"/>
        <v>2.5992341716044601E-4</v>
      </c>
    </row>
    <row r="3091" spans="1:12">
      <c r="A3091">
        <v>128.87899999999999</v>
      </c>
      <c r="B3091">
        <v>30.61</v>
      </c>
      <c r="C3091">
        <v>-3.7572800000000002</v>
      </c>
      <c r="D3091">
        <v>97.972170000000006</v>
      </c>
      <c r="E3091" s="1">
        <v>-3.7853999999999999E-2</v>
      </c>
      <c r="F3091">
        <v>0.13921</v>
      </c>
      <c r="G3091">
        <f t="shared" si="291"/>
        <v>10.208700114000001</v>
      </c>
      <c r="H3091">
        <f t="shared" si="289"/>
        <v>8.9798757860684066</v>
      </c>
      <c r="I3091">
        <f t="shared" si="290"/>
        <v>0.97701057040590245</v>
      </c>
      <c r="J3091">
        <f t="shared" si="292"/>
        <v>-2.0006399999861709E-3</v>
      </c>
      <c r="K3091">
        <f t="shared" si="293"/>
        <v>2.487382750995575E-3</v>
      </c>
      <c r="L3091">
        <f t="shared" si="294"/>
        <v>2.2279150042253497E-4</v>
      </c>
    </row>
    <row r="3092" spans="1:12">
      <c r="A3092">
        <v>129.02199999999999</v>
      </c>
      <c r="B3092">
        <v>30.62</v>
      </c>
      <c r="C3092">
        <v>-3.7688899999999999</v>
      </c>
      <c r="D3092">
        <v>97.971209999999999</v>
      </c>
      <c r="E3092" s="1">
        <v>-4.4752E-2</v>
      </c>
      <c r="F3092">
        <v>0.13929</v>
      </c>
      <c r="G3092">
        <f t="shared" si="291"/>
        <v>10.208600082</v>
      </c>
      <c r="H3092">
        <f t="shared" si="289"/>
        <v>8.979775754068406</v>
      </c>
      <c r="I3092">
        <f t="shared" si="290"/>
        <v>0.97699968692335681</v>
      </c>
      <c r="J3092">
        <f t="shared" si="292"/>
        <v>-2.8342399999914335E-3</v>
      </c>
      <c r="K3092">
        <f t="shared" si="293"/>
        <v>2.486498314154143E-3</v>
      </c>
      <c r="L3092">
        <f t="shared" si="294"/>
        <v>3.1562480819271503E-4</v>
      </c>
    </row>
    <row r="3093" spans="1:12">
      <c r="A3093">
        <v>129.13498999999999</v>
      </c>
      <c r="B3093">
        <v>30.63</v>
      </c>
      <c r="C3093">
        <v>-3.7688999999999999</v>
      </c>
      <c r="D3093">
        <v>97.971209999999999</v>
      </c>
      <c r="E3093" s="1">
        <v>-4.8590000000000001E-2</v>
      </c>
      <c r="F3093">
        <v>0.13935</v>
      </c>
      <c r="G3093">
        <f t="shared" si="291"/>
        <v>10.208600082</v>
      </c>
      <c r="H3093">
        <f t="shared" si="289"/>
        <v>8.979775754068406</v>
      </c>
      <c r="I3093">
        <f t="shared" si="290"/>
        <v>0.97699968692335681</v>
      </c>
      <c r="J3093">
        <f t="shared" si="292"/>
        <v>-2.5007999999922962E-3</v>
      </c>
      <c r="K3093">
        <f t="shared" si="293"/>
        <v>2.4857999300446185E-3</v>
      </c>
      <c r="L3093">
        <f t="shared" si="294"/>
        <v>2.784924778170853E-4</v>
      </c>
    </row>
    <row r="3094" spans="1:12">
      <c r="A3094">
        <v>129.26600999999999</v>
      </c>
      <c r="B3094">
        <v>30.64</v>
      </c>
      <c r="C3094">
        <v>-3.7703600000000002</v>
      </c>
      <c r="D3094">
        <v>97.970249999999993</v>
      </c>
      <c r="E3094" s="1">
        <v>-4.7534E-2</v>
      </c>
      <c r="F3094">
        <v>0.13941999999999999</v>
      </c>
      <c r="G3094">
        <f t="shared" si="291"/>
        <v>10.20850005</v>
      </c>
      <c r="H3094">
        <f t="shared" si="289"/>
        <v>8.9796757220684054</v>
      </c>
      <c r="I3094">
        <f t="shared" si="290"/>
        <v>0.97698880344081118</v>
      </c>
      <c r="J3094">
        <f t="shared" si="292"/>
        <v>-3.1676800000024321E-3</v>
      </c>
      <c r="K3094">
        <f t="shared" si="293"/>
        <v>2.484990594683348E-3</v>
      </c>
      <c r="L3094">
        <f t="shared" si="294"/>
        <v>3.5276106822182429E-4</v>
      </c>
    </row>
    <row r="3095" spans="1:12">
      <c r="A3095">
        <v>129.40700000000001</v>
      </c>
      <c r="B3095">
        <v>30.65</v>
      </c>
      <c r="C3095">
        <v>-3.77176</v>
      </c>
      <c r="D3095">
        <v>97.969290000000001</v>
      </c>
      <c r="E3095" s="1">
        <v>-4.2888000000000003E-2</v>
      </c>
      <c r="F3095">
        <v>0.13950000000000001</v>
      </c>
      <c r="G3095">
        <f t="shared" si="291"/>
        <v>10.208400017999999</v>
      </c>
      <c r="H3095">
        <f t="shared" si="289"/>
        <v>8.9795756900684047</v>
      </c>
      <c r="I3095">
        <f t="shared" si="290"/>
        <v>0.97697791995826555</v>
      </c>
      <c r="J3095">
        <f t="shared" si="292"/>
        <v>-4.001280000016671E-3</v>
      </c>
      <c r="K3095">
        <f t="shared" si="293"/>
        <v>2.4841202612300864E-3</v>
      </c>
      <c r="L3095">
        <f t="shared" si="294"/>
        <v>4.4559789216345368E-4</v>
      </c>
    </row>
    <row r="3096" spans="1:12">
      <c r="A3096">
        <v>129.52901</v>
      </c>
      <c r="B3096">
        <v>30.66</v>
      </c>
      <c r="C3096">
        <v>-3.7792599999999998</v>
      </c>
      <c r="D3096">
        <v>97.969290000000001</v>
      </c>
      <c r="E3096" s="1">
        <v>-3.8620000000000002E-2</v>
      </c>
      <c r="F3096">
        <v>0.13957</v>
      </c>
      <c r="G3096">
        <f t="shared" si="291"/>
        <v>10.208400017999999</v>
      </c>
      <c r="H3096">
        <f t="shared" si="289"/>
        <v>8.9795756900684047</v>
      </c>
      <c r="I3096">
        <f t="shared" si="290"/>
        <v>0.97697791995826555</v>
      </c>
      <c r="J3096">
        <f t="shared" si="292"/>
        <v>-5.0016000000200596E-3</v>
      </c>
      <c r="K3096">
        <f t="shared" si="293"/>
        <v>2.4833675835251512E-3</v>
      </c>
      <c r="L3096">
        <f t="shared" si="294"/>
        <v>5.5699736520423029E-4</v>
      </c>
    </row>
    <row r="3097" spans="1:12">
      <c r="A3097">
        <v>129.666</v>
      </c>
      <c r="B3097">
        <v>30.67</v>
      </c>
      <c r="C3097">
        <v>-3.7814800000000002</v>
      </c>
      <c r="D3097">
        <v>97.969290000000001</v>
      </c>
      <c r="E3097" s="1">
        <v>-3.7393999999999997E-2</v>
      </c>
      <c r="F3097">
        <v>0.13965</v>
      </c>
      <c r="G3097">
        <f t="shared" si="291"/>
        <v>10.208400017999999</v>
      </c>
      <c r="H3097">
        <f t="shared" si="289"/>
        <v>8.9795756900684047</v>
      </c>
      <c r="I3097">
        <f t="shared" si="290"/>
        <v>0.97697791995826555</v>
      </c>
      <c r="J3097">
        <f t="shared" si="292"/>
        <v>-4.668160000029762E-3</v>
      </c>
      <c r="K3097">
        <f t="shared" si="293"/>
        <v>2.4825230378137911E-3</v>
      </c>
      <c r="L3097">
        <f t="shared" si="294"/>
        <v>5.1986420752517769E-4</v>
      </c>
    </row>
    <row r="3098" spans="1:12">
      <c r="A3098">
        <v>129.786</v>
      </c>
      <c r="B3098">
        <v>30.68</v>
      </c>
      <c r="C3098">
        <v>-3.7787899999999999</v>
      </c>
      <c r="D3098">
        <v>97.969290000000001</v>
      </c>
      <c r="E3098" s="1">
        <v>-3.8503000000000003E-2</v>
      </c>
      <c r="F3098">
        <v>0.13971</v>
      </c>
      <c r="G3098">
        <f t="shared" si="291"/>
        <v>10.208400017999999</v>
      </c>
      <c r="H3098">
        <f t="shared" si="289"/>
        <v>8.9795756900684047</v>
      </c>
      <c r="I3098">
        <f t="shared" si="290"/>
        <v>0.97697791995826555</v>
      </c>
      <c r="J3098">
        <f t="shared" si="292"/>
        <v>-4.5014400000287346E-3</v>
      </c>
      <c r="K3098">
        <f t="shared" si="293"/>
        <v>2.4817837075863164E-3</v>
      </c>
      <c r="L3098">
        <f t="shared" si="294"/>
        <v>5.012976286849968E-4</v>
      </c>
    </row>
    <row r="3099" spans="1:12">
      <c r="A3099">
        <v>129.91900999999999</v>
      </c>
      <c r="B3099">
        <v>30.69</v>
      </c>
      <c r="C3099">
        <v>-3.7827799999999998</v>
      </c>
      <c r="D3099">
        <v>97.968329999999995</v>
      </c>
      <c r="E3099" s="1">
        <v>-3.8078000000000001E-2</v>
      </c>
      <c r="F3099">
        <v>0.13979</v>
      </c>
      <c r="G3099">
        <f t="shared" si="291"/>
        <v>10.208299985999998</v>
      </c>
      <c r="H3099">
        <f t="shared" si="289"/>
        <v>8.9794756580684041</v>
      </c>
      <c r="I3099">
        <f t="shared" si="290"/>
        <v>0.97696703647571992</v>
      </c>
      <c r="J3099">
        <f t="shared" si="292"/>
        <v>-4.5014400000286531E-3</v>
      </c>
      <c r="K3099">
        <f t="shared" si="293"/>
        <v>2.4809647360386254E-3</v>
      </c>
      <c r="L3099">
        <f t="shared" si="294"/>
        <v>5.0130321317636581E-4</v>
      </c>
    </row>
    <row r="3100" spans="1:12">
      <c r="A3100">
        <v>130.06399999999999</v>
      </c>
      <c r="B3100">
        <v>30.7</v>
      </c>
      <c r="C3100">
        <v>-3.7840099999999999</v>
      </c>
      <c r="D3100">
        <v>97.967370000000003</v>
      </c>
      <c r="E3100" s="1">
        <v>-3.2896000000000002E-2</v>
      </c>
      <c r="F3100">
        <v>0.13986999999999999</v>
      </c>
      <c r="G3100">
        <f t="shared" si="291"/>
        <v>10.208199953999999</v>
      </c>
      <c r="H3100">
        <f t="shared" si="289"/>
        <v>8.9793756260684052</v>
      </c>
      <c r="I3100">
        <f t="shared" si="290"/>
        <v>0.97695615299317451</v>
      </c>
      <c r="J3100">
        <f t="shared" si="292"/>
        <v>-4.5014400000168518E-3</v>
      </c>
      <c r="K3100">
        <f t="shared" si="293"/>
        <v>2.4800726165262123E-3</v>
      </c>
      <c r="L3100">
        <f t="shared" si="294"/>
        <v>5.0130879779085433E-4</v>
      </c>
    </row>
    <row r="3101" spans="1:12">
      <c r="A3101">
        <v>130.18700000000001</v>
      </c>
      <c r="B3101">
        <v>30.71</v>
      </c>
      <c r="C3101">
        <v>-3.7907099999999998</v>
      </c>
      <c r="D3101">
        <v>97.967370000000003</v>
      </c>
      <c r="E3101" s="1">
        <v>-2.3581000000000001E-2</v>
      </c>
      <c r="F3101">
        <v>0.13994000000000001</v>
      </c>
      <c r="G3101">
        <f t="shared" si="291"/>
        <v>10.208199953999999</v>
      </c>
      <c r="H3101">
        <f t="shared" si="289"/>
        <v>8.9793756260684052</v>
      </c>
      <c r="I3101">
        <f t="shared" si="290"/>
        <v>0.97695615299317451</v>
      </c>
      <c r="J3101">
        <f t="shared" si="292"/>
        <v>-4.5014400000079162E-3</v>
      </c>
      <c r="K3101">
        <f t="shared" si="293"/>
        <v>2.4793163037360819E-3</v>
      </c>
      <c r="L3101">
        <f t="shared" si="294"/>
        <v>5.0130879778985914E-4</v>
      </c>
    </row>
    <row r="3102" spans="1:12">
      <c r="A3102">
        <v>130.33000000000001</v>
      </c>
      <c r="B3102">
        <v>30.72</v>
      </c>
      <c r="C3102">
        <v>-3.79711</v>
      </c>
      <c r="D3102">
        <v>97.967370000000003</v>
      </c>
      <c r="E3102" s="1">
        <v>-1.3865000000000001E-2</v>
      </c>
      <c r="F3102">
        <v>0.14002000000000001</v>
      </c>
      <c r="G3102">
        <f t="shared" si="291"/>
        <v>10.208199953999999</v>
      </c>
      <c r="H3102">
        <f t="shared" si="289"/>
        <v>8.9793756260684052</v>
      </c>
      <c r="I3102">
        <f t="shared" si="290"/>
        <v>0.97695615299317451</v>
      </c>
      <c r="J3102">
        <f t="shared" si="292"/>
        <v>-3.8345599999978176E-3</v>
      </c>
      <c r="K3102">
        <f t="shared" si="293"/>
        <v>2.4784375929414095E-3</v>
      </c>
      <c r="L3102">
        <f t="shared" si="294"/>
        <v>4.2704082774592302E-4</v>
      </c>
    </row>
    <row r="3103" spans="1:12">
      <c r="A3103">
        <v>130.44299000000001</v>
      </c>
      <c r="B3103">
        <v>30.73</v>
      </c>
      <c r="C3103">
        <v>-3.79196</v>
      </c>
      <c r="D3103">
        <v>97.967370000000003</v>
      </c>
      <c r="E3103" s="1">
        <v>-7.6181E-3</v>
      </c>
      <c r="F3103">
        <v>0.14008000000000001</v>
      </c>
      <c r="G3103">
        <f t="shared" si="291"/>
        <v>10.208199953999999</v>
      </c>
      <c r="H3103">
        <f t="shared" ref="H3103:H3166" si="295">G3103-G$27-E$27</f>
        <v>8.9793756260684052</v>
      </c>
      <c r="I3103">
        <f t="shared" ref="I3103:I3166" si="296">H3103/(G$30-G$27-E$27)</f>
        <v>0.97695615299317451</v>
      </c>
      <c r="J3103">
        <f t="shared" si="292"/>
        <v>-3.3343999999916421E-3</v>
      </c>
      <c r="K3103">
        <f t="shared" si="293"/>
        <v>2.4777437288987601E-3</v>
      </c>
      <c r="L3103">
        <f t="shared" si="294"/>
        <v>3.7133985021312667E-4</v>
      </c>
    </row>
    <row r="3104" spans="1:12">
      <c r="A3104">
        <v>130.57400999999999</v>
      </c>
      <c r="B3104">
        <v>30.74</v>
      </c>
      <c r="C3104">
        <v>-3.79853</v>
      </c>
      <c r="D3104">
        <v>97.967370000000003</v>
      </c>
      <c r="E3104" s="1">
        <v>-6.3918000000000004E-3</v>
      </c>
      <c r="F3104">
        <v>0.14016000000000001</v>
      </c>
      <c r="G3104">
        <f t="shared" si="291"/>
        <v>10.208199953999999</v>
      </c>
      <c r="H3104">
        <f t="shared" si="295"/>
        <v>8.9793756260684052</v>
      </c>
      <c r="I3104">
        <f t="shared" si="296"/>
        <v>0.97695615299317451</v>
      </c>
      <c r="J3104">
        <f t="shared" si="292"/>
        <v>-3.1676799999906776E-3</v>
      </c>
      <c r="K3104">
        <f t="shared" si="293"/>
        <v>2.4769396301200916E-3</v>
      </c>
      <c r="L3104">
        <f t="shared" si="294"/>
        <v>3.527728577023164E-4</v>
      </c>
    </row>
    <row r="3105" spans="1:12">
      <c r="A3105">
        <v>130.72099</v>
      </c>
      <c r="B3105">
        <v>30.75</v>
      </c>
      <c r="C3105">
        <v>-3.7971499999999998</v>
      </c>
      <c r="D3105">
        <v>97.967370000000003</v>
      </c>
      <c r="E3105" s="1">
        <v>-9.5016000000000007E-3</v>
      </c>
      <c r="F3105">
        <v>0.14024</v>
      </c>
      <c r="G3105">
        <f t="shared" si="291"/>
        <v>10.208199953999999</v>
      </c>
      <c r="H3105">
        <f t="shared" si="295"/>
        <v>8.9793756260684052</v>
      </c>
      <c r="I3105">
        <f t="shared" si="296"/>
        <v>0.97695615299317451</v>
      </c>
      <c r="J3105">
        <f t="shared" si="292"/>
        <v>-2.6675199999904257E-3</v>
      </c>
      <c r="K3105">
        <f t="shared" si="293"/>
        <v>2.4760382021991726E-3</v>
      </c>
      <c r="L3105">
        <f t="shared" si="294"/>
        <v>2.9707188017017973E-4</v>
      </c>
    </row>
    <row r="3106" spans="1:12">
      <c r="A3106">
        <v>130.85300000000001</v>
      </c>
      <c r="B3106">
        <v>30.76</v>
      </c>
      <c r="C3106">
        <v>-3.8045399999999998</v>
      </c>
      <c r="D3106">
        <v>97.967370000000003</v>
      </c>
      <c r="E3106" s="1">
        <v>-1.4491E-2</v>
      </c>
      <c r="F3106">
        <v>0.14030999999999999</v>
      </c>
      <c r="G3106">
        <f t="shared" si="291"/>
        <v>10.208199953999999</v>
      </c>
      <c r="H3106">
        <f t="shared" si="295"/>
        <v>8.9793756260684052</v>
      </c>
      <c r="I3106">
        <f t="shared" si="296"/>
        <v>0.97695615299317451</v>
      </c>
      <c r="J3106">
        <f t="shared" si="292"/>
        <v>-1.833919999990959E-3</v>
      </c>
      <c r="K3106">
        <f t="shared" si="293"/>
        <v>2.475229144338037E-3</v>
      </c>
      <c r="L3106">
        <f t="shared" si="294"/>
        <v>2.0423691761672474E-4</v>
      </c>
    </row>
    <row r="3107" spans="1:12">
      <c r="A3107">
        <v>130.98199</v>
      </c>
      <c r="B3107">
        <v>30.77</v>
      </c>
      <c r="C3107">
        <v>-3.8042899999999999</v>
      </c>
      <c r="D3107">
        <v>97.967370000000003</v>
      </c>
      <c r="E3107" s="1">
        <v>-1.8426000000000001E-2</v>
      </c>
      <c r="F3107">
        <v>0.14038999999999999</v>
      </c>
      <c r="G3107">
        <f t="shared" si="291"/>
        <v>10.208199953999999</v>
      </c>
      <c r="H3107">
        <f t="shared" si="295"/>
        <v>8.9793756260684052</v>
      </c>
      <c r="I3107">
        <f t="shared" si="296"/>
        <v>0.97695615299317451</v>
      </c>
      <c r="J3107">
        <f t="shared" si="292"/>
        <v>-6.6687999999239683E-4</v>
      </c>
      <c r="K3107">
        <f t="shared" si="293"/>
        <v>2.4744391058970612E-3</v>
      </c>
      <c r="L3107">
        <f t="shared" si="294"/>
        <v>7.4267970041964749E-5</v>
      </c>
    </row>
    <row r="3108" spans="1:12">
      <c r="A3108">
        <v>131.10001</v>
      </c>
      <c r="B3108">
        <v>30.78</v>
      </c>
      <c r="C3108">
        <v>-3.8076099999999999</v>
      </c>
      <c r="D3108">
        <v>97.966409999999996</v>
      </c>
      <c r="E3108" s="1">
        <v>-1.9675999999999999E-2</v>
      </c>
      <c r="F3108">
        <v>0.14044999999999999</v>
      </c>
      <c r="G3108">
        <f t="shared" si="291"/>
        <v>10.208099921999999</v>
      </c>
      <c r="H3108">
        <f t="shared" si="295"/>
        <v>8.9792755940684046</v>
      </c>
      <c r="I3108">
        <f t="shared" si="296"/>
        <v>0.97694526951062888</v>
      </c>
      <c r="J3108">
        <f t="shared" si="292"/>
        <v>-6.6688000000425496E-4</v>
      </c>
      <c r="K3108">
        <f t="shared" si="293"/>
        <v>2.4737166982383009E-3</v>
      </c>
      <c r="L3108">
        <f t="shared" si="294"/>
        <v>7.4268797412208558E-5</v>
      </c>
    </row>
    <row r="3109" spans="1:12">
      <c r="A3109">
        <v>131.23500000000001</v>
      </c>
      <c r="B3109">
        <v>30.79</v>
      </c>
      <c r="C3109">
        <v>-3.81324</v>
      </c>
      <c r="D3109">
        <v>97.966409999999996</v>
      </c>
      <c r="E3109" s="1">
        <v>-1.9222E-2</v>
      </c>
      <c r="F3109">
        <v>0.14052999999999999</v>
      </c>
      <c r="G3109">
        <f t="shared" si="291"/>
        <v>10.208099921999999</v>
      </c>
      <c r="H3109">
        <f t="shared" si="295"/>
        <v>8.9792755940684046</v>
      </c>
      <c r="I3109">
        <f t="shared" si="296"/>
        <v>0.97694526951062888</v>
      </c>
      <c r="J3109">
        <f t="shared" si="292"/>
        <v>-1.1670400000074459E-3</v>
      </c>
      <c r="K3109">
        <f t="shared" si="293"/>
        <v>2.4728909331453936E-3</v>
      </c>
      <c r="L3109">
        <f t="shared" si="294"/>
        <v>1.2997039547136494E-4</v>
      </c>
    </row>
    <row r="3110" spans="1:12">
      <c r="A3110">
        <v>131.358</v>
      </c>
      <c r="B3110">
        <v>30.8</v>
      </c>
      <c r="C3110">
        <v>-3.8147799999999998</v>
      </c>
      <c r="D3110">
        <v>97.966409999999996</v>
      </c>
      <c r="E3110" s="1">
        <v>-1.9817999999999999E-2</v>
      </c>
      <c r="F3110">
        <v>0.1406</v>
      </c>
      <c r="G3110">
        <f t="shared" si="291"/>
        <v>10.208099921999999</v>
      </c>
      <c r="H3110">
        <f t="shared" si="295"/>
        <v>8.9792755940684046</v>
      </c>
      <c r="I3110">
        <f t="shared" si="296"/>
        <v>0.97694526951062888</v>
      </c>
      <c r="J3110">
        <f t="shared" si="292"/>
        <v>-1.500480000009549E-3</v>
      </c>
      <c r="K3110">
        <f t="shared" si="293"/>
        <v>2.4721389935427733E-3</v>
      </c>
      <c r="L3110">
        <f t="shared" si="294"/>
        <v>1.671047941774665E-4</v>
      </c>
    </row>
    <row r="3111" spans="1:12">
      <c r="A3111">
        <v>131.49100000000001</v>
      </c>
      <c r="B3111">
        <v>30.81</v>
      </c>
      <c r="C3111">
        <v>-3.81616</v>
      </c>
      <c r="D3111">
        <v>97.966409999999996</v>
      </c>
      <c r="E3111" s="1">
        <v>-2.3654999999999999E-2</v>
      </c>
      <c r="F3111">
        <v>0.14066999999999999</v>
      </c>
      <c r="G3111">
        <f t="shared" si="291"/>
        <v>10.208099921999999</v>
      </c>
      <c r="H3111">
        <f t="shared" si="295"/>
        <v>8.9792755940684046</v>
      </c>
      <c r="I3111">
        <f t="shared" si="296"/>
        <v>0.97694526951062888</v>
      </c>
      <c r="J3111">
        <f t="shared" si="292"/>
        <v>-1.6672000000106473E-3</v>
      </c>
      <c r="K3111">
        <f t="shared" si="293"/>
        <v>2.4713264350374781E-3</v>
      </c>
      <c r="L3111">
        <f t="shared" si="294"/>
        <v>1.8567199353052249E-4</v>
      </c>
    </row>
    <row r="3112" spans="1:12">
      <c r="A3112">
        <v>131.62398999999999</v>
      </c>
      <c r="B3112">
        <v>30.82</v>
      </c>
      <c r="C3112">
        <v>-3.81413</v>
      </c>
      <c r="D3112">
        <v>97.966409999999996</v>
      </c>
      <c r="E3112" s="1">
        <v>-3.1142E-2</v>
      </c>
      <c r="F3112">
        <v>0.14074999999999999</v>
      </c>
      <c r="G3112">
        <f t="shared" si="291"/>
        <v>10.208099921999999</v>
      </c>
      <c r="H3112">
        <f t="shared" si="295"/>
        <v>8.9792755940684046</v>
      </c>
      <c r="I3112">
        <f t="shared" si="296"/>
        <v>0.97694526951062888</v>
      </c>
      <c r="J3112">
        <f t="shared" si="292"/>
        <v>-1.667200000010634E-3</v>
      </c>
      <c r="K3112">
        <f t="shared" si="293"/>
        <v>2.4705144715449728E-3</v>
      </c>
      <c r="L3112">
        <f t="shared" si="294"/>
        <v>1.85671993530521E-4</v>
      </c>
    </row>
    <row r="3113" spans="1:12">
      <c r="A3113">
        <v>131.744</v>
      </c>
      <c r="B3113">
        <v>30.83</v>
      </c>
      <c r="C3113">
        <v>-3.8148499999999999</v>
      </c>
      <c r="D3113">
        <v>97.965450000000004</v>
      </c>
      <c r="E3113" s="1">
        <v>-4.0515000000000002E-2</v>
      </c>
      <c r="F3113">
        <v>0.14080999999999999</v>
      </c>
      <c r="G3113">
        <f t="shared" si="291"/>
        <v>10.207999890000002</v>
      </c>
      <c r="H3113">
        <f t="shared" si="295"/>
        <v>8.9791755620684075</v>
      </c>
      <c r="I3113">
        <f t="shared" si="296"/>
        <v>0.97693438602808369</v>
      </c>
      <c r="J3113">
        <f t="shared" si="292"/>
        <v>-2.1673599999901868E-3</v>
      </c>
      <c r="K3113">
        <f t="shared" si="293"/>
        <v>2.4697822146043163E-3</v>
      </c>
      <c r="L3113">
        <f t="shared" si="294"/>
        <v>2.4137628059595732E-4</v>
      </c>
    </row>
    <row r="3114" spans="1:12">
      <c r="A3114">
        <v>131.886</v>
      </c>
      <c r="B3114">
        <v>30.84</v>
      </c>
      <c r="C3114">
        <v>-3.8186499999999999</v>
      </c>
      <c r="D3114">
        <v>97.965450000000004</v>
      </c>
      <c r="E3114" s="1">
        <v>-5.0776000000000002E-2</v>
      </c>
      <c r="F3114">
        <v>0.14088999999999999</v>
      </c>
      <c r="G3114">
        <f t="shared" si="291"/>
        <v>10.207999890000002</v>
      </c>
      <c r="H3114">
        <f t="shared" si="295"/>
        <v>8.9791755620684075</v>
      </c>
      <c r="I3114">
        <f t="shared" si="296"/>
        <v>0.97693438602808369</v>
      </c>
      <c r="J3114">
        <f t="shared" si="292"/>
        <v>-2.3340799999734944E-3</v>
      </c>
      <c r="K3114">
        <f t="shared" si="293"/>
        <v>2.4689163432386261E-3</v>
      </c>
      <c r="L3114">
        <f t="shared" si="294"/>
        <v>2.599436867938714E-4</v>
      </c>
    </row>
    <row r="3115" spans="1:12">
      <c r="A3115">
        <v>132</v>
      </c>
      <c r="B3115">
        <v>30.85</v>
      </c>
      <c r="C3115">
        <v>-3.82117</v>
      </c>
      <c r="D3115">
        <v>97.964489999999998</v>
      </c>
      <c r="E3115" s="1">
        <v>-6.1775999999999998E-2</v>
      </c>
      <c r="F3115">
        <v>0.14096</v>
      </c>
      <c r="G3115">
        <f t="shared" si="291"/>
        <v>10.207899857999999</v>
      </c>
      <c r="H3115">
        <f t="shared" si="295"/>
        <v>8.9790755300684051</v>
      </c>
      <c r="I3115">
        <f t="shared" si="296"/>
        <v>0.97692350254553795</v>
      </c>
      <c r="J3115">
        <f t="shared" si="292"/>
        <v>-2.8342399999766506E-3</v>
      </c>
      <c r="K3115">
        <f t="shared" si="293"/>
        <v>2.4682216463038382E-3</v>
      </c>
      <c r="L3115">
        <f t="shared" si="294"/>
        <v>3.1564942186816181E-4</v>
      </c>
    </row>
    <row r="3116" spans="1:12">
      <c r="A3116">
        <v>132.142</v>
      </c>
      <c r="B3116">
        <v>30.86</v>
      </c>
      <c r="C3116">
        <v>-3.8249599999999999</v>
      </c>
      <c r="D3116">
        <v>97.964489999999998</v>
      </c>
      <c r="E3116" s="1">
        <v>-7.2169999999999998E-2</v>
      </c>
      <c r="F3116">
        <v>0.14104</v>
      </c>
      <c r="G3116">
        <f t="shared" si="291"/>
        <v>10.207899857999999</v>
      </c>
      <c r="H3116">
        <f t="shared" si="295"/>
        <v>8.9790755300684051</v>
      </c>
      <c r="I3116">
        <f t="shared" si="296"/>
        <v>0.97692350254553795</v>
      </c>
      <c r="J3116">
        <f t="shared" si="292"/>
        <v>-2.8342399999796257E-3</v>
      </c>
      <c r="K3116">
        <f t="shared" si="293"/>
        <v>2.467356868628051E-3</v>
      </c>
      <c r="L3116">
        <f t="shared" si="294"/>
        <v>3.1564942186849314E-4</v>
      </c>
    </row>
    <row r="3117" spans="1:12">
      <c r="A3117">
        <v>132.27600000000001</v>
      </c>
      <c r="B3117">
        <v>30.87</v>
      </c>
      <c r="C3117">
        <v>-3.8263099999999999</v>
      </c>
      <c r="D3117">
        <v>97.963530000000006</v>
      </c>
      <c r="E3117" s="1">
        <v>-8.0312999999999996E-2</v>
      </c>
      <c r="F3117">
        <v>0.14111000000000001</v>
      </c>
      <c r="G3117">
        <f t="shared" si="291"/>
        <v>10.207799826</v>
      </c>
      <c r="H3117">
        <f t="shared" si="295"/>
        <v>8.9789754980684062</v>
      </c>
      <c r="I3117">
        <f t="shared" si="296"/>
        <v>0.97691261906299243</v>
      </c>
      <c r="J3117">
        <f t="shared" si="292"/>
        <v>-3.8345599999800159E-3</v>
      </c>
      <c r="K3117">
        <f t="shared" si="293"/>
        <v>2.4665413663652555E-3</v>
      </c>
      <c r="L3117">
        <f t="shared" si="294"/>
        <v>4.2705985786517872E-4</v>
      </c>
    </row>
    <row r="3118" spans="1:12">
      <c r="A3118">
        <v>132.40899999999999</v>
      </c>
      <c r="B3118">
        <v>30.88</v>
      </c>
      <c r="C3118">
        <v>-3.8286699999999998</v>
      </c>
      <c r="D3118">
        <v>97.961609999999993</v>
      </c>
      <c r="E3118" s="1">
        <v>-8.5239999999999996E-2</v>
      </c>
      <c r="F3118">
        <v>0.14118</v>
      </c>
      <c r="G3118">
        <f t="shared" si="291"/>
        <v>10.207599761999999</v>
      </c>
      <c r="H3118">
        <f t="shared" si="295"/>
        <v>8.9787754340684049</v>
      </c>
      <c r="I3118">
        <f t="shared" si="296"/>
        <v>0.97689085209790127</v>
      </c>
      <c r="J3118">
        <f t="shared" si="292"/>
        <v>-5.6684799999917315E-3</v>
      </c>
      <c r="K3118">
        <f t="shared" si="293"/>
        <v>2.4657324828200092E-3</v>
      </c>
      <c r="L3118">
        <f t="shared" si="294"/>
        <v>6.3131994352856493E-4</v>
      </c>
    </row>
    <row r="3119" spans="1:12">
      <c r="A3119">
        <v>132.53</v>
      </c>
      <c r="B3119">
        <v>30.89</v>
      </c>
      <c r="C3119">
        <v>-3.83263</v>
      </c>
      <c r="D3119">
        <v>97.961609999999993</v>
      </c>
      <c r="E3119" s="1">
        <v>-8.7579000000000004E-2</v>
      </c>
      <c r="F3119">
        <v>0.14126</v>
      </c>
      <c r="G3119">
        <f t="shared" si="291"/>
        <v>10.207599761999999</v>
      </c>
      <c r="H3119">
        <f t="shared" si="295"/>
        <v>8.9787754340684049</v>
      </c>
      <c r="I3119">
        <f t="shared" si="296"/>
        <v>0.97689085209790127</v>
      </c>
      <c r="J3119">
        <f t="shared" si="292"/>
        <v>-6.668800000003936E-3</v>
      </c>
      <c r="K3119">
        <f t="shared" si="293"/>
        <v>2.46499704200355E-3</v>
      </c>
      <c r="L3119">
        <f t="shared" si="294"/>
        <v>7.4272934532924526E-4</v>
      </c>
    </row>
    <row r="3120" spans="1:12">
      <c r="A3120">
        <v>132.66</v>
      </c>
      <c r="B3120">
        <v>30.9</v>
      </c>
      <c r="C3120">
        <v>-3.8374299999999999</v>
      </c>
      <c r="D3120">
        <v>97.960650000000001</v>
      </c>
      <c r="E3120" s="1">
        <v>-8.8580000000000006E-2</v>
      </c>
      <c r="F3120">
        <v>0.14133000000000001</v>
      </c>
      <c r="G3120">
        <f t="shared" si="291"/>
        <v>10.20749973</v>
      </c>
      <c r="H3120">
        <f t="shared" si="295"/>
        <v>8.9786754020684061</v>
      </c>
      <c r="I3120">
        <f t="shared" si="296"/>
        <v>0.97687996861535586</v>
      </c>
      <c r="J3120">
        <f t="shared" si="292"/>
        <v>-7.5024000000093773E-3</v>
      </c>
      <c r="K3120">
        <f t="shared" si="293"/>
        <v>2.4642073876937486E-3</v>
      </c>
      <c r="L3120">
        <f t="shared" si="294"/>
        <v>8.3557982264077161E-4</v>
      </c>
    </row>
    <row r="3121" spans="1:12">
      <c r="A3121">
        <v>132.78998999999999</v>
      </c>
      <c r="B3121">
        <v>30.91</v>
      </c>
      <c r="C3121">
        <v>-3.8329</v>
      </c>
      <c r="D3121">
        <v>97.959689999999995</v>
      </c>
      <c r="E3121" s="1">
        <v>-8.9258000000000004E-2</v>
      </c>
      <c r="F3121">
        <v>0.1414</v>
      </c>
      <c r="G3121">
        <f t="shared" si="291"/>
        <v>10.207399698</v>
      </c>
      <c r="H3121">
        <f t="shared" si="295"/>
        <v>8.9785753700684054</v>
      </c>
      <c r="I3121">
        <f t="shared" si="296"/>
        <v>0.97686908513281023</v>
      </c>
      <c r="J3121">
        <f t="shared" si="292"/>
        <v>-8.0025600000214053E-3</v>
      </c>
      <c r="K3121">
        <f t="shared" si="293"/>
        <v>2.4634182998329386E-3</v>
      </c>
      <c r="L3121">
        <f t="shared" si="294"/>
        <v>8.9129507412715923E-4</v>
      </c>
    </row>
    <row r="3122" spans="1:12">
      <c r="A3122">
        <v>132.923</v>
      </c>
      <c r="B3122">
        <v>30.92</v>
      </c>
      <c r="C3122">
        <v>-3.83765</v>
      </c>
      <c r="D3122">
        <v>97.958730000000003</v>
      </c>
      <c r="E3122" s="1">
        <v>-8.8794999999999999E-2</v>
      </c>
      <c r="F3122">
        <v>0.14147999999999999</v>
      </c>
      <c r="G3122">
        <f t="shared" si="291"/>
        <v>10.207299666000001</v>
      </c>
      <c r="H3122">
        <f t="shared" si="295"/>
        <v>8.9784753380684066</v>
      </c>
      <c r="I3122">
        <f t="shared" si="296"/>
        <v>0.97685820165026482</v>
      </c>
      <c r="J3122">
        <f t="shared" si="292"/>
        <v>-8.8361600000030661E-3</v>
      </c>
      <c r="K3122">
        <f t="shared" si="293"/>
        <v>2.4626114023833154E-3</v>
      </c>
      <c r="L3122">
        <f t="shared" si="294"/>
        <v>9.8414927560563329E-4</v>
      </c>
    </row>
    <row r="3123" spans="1:12">
      <c r="A3123">
        <v>133.04499999999999</v>
      </c>
      <c r="B3123">
        <v>30.93</v>
      </c>
      <c r="C3123">
        <v>-3.8374799999999998</v>
      </c>
      <c r="D3123">
        <v>97.957769999999996</v>
      </c>
      <c r="E3123" s="1">
        <v>-8.5656999999999997E-2</v>
      </c>
      <c r="F3123">
        <v>0.14155000000000001</v>
      </c>
      <c r="G3123">
        <f t="shared" si="291"/>
        <v>10.207199634</v>
      </c>
      <c r="H3123">
        <f t="shared" si="295"/>
        <v>8.9783753060684059</v>
      </c>
      <c r="I3123">
        <f t="shared" si="296"/>
        <v>0.97684731816771919</v>
      </c>
      <c r="J3123">
        <f t="shared" si="292"/>
        <v>-9.1695999999874839E-3</v>
      </c>
      <c r="K3123">
        <f t="shared" si="293"/>
        <v>2.4618717610999648E-3</v>
      </c>
      <c r="L3123">
        <f t="shared" si="294"/>
        <v>1.0212983627215751E-3</v>
      </c>
    </row>
    <row r="3124" spans="1:12">
      <c r="A3124">
        <v>133.179</v>
      </c>
      <c r="B3124">
        <v>30.94</v>
      </c>
      <c r="C3124">
        <v>-3.8362799999999999</v>
      </c>
      <c r="D3124">
        <v>97.956810000000004</v>
      </c>
      <c r="E3124" s="1">
        <v>-8.1156000000000006E-2</v>
      </c>
      <c r="F3124">
        <v>0.14162</v>
      </c>
      <c r="G3124">
        <f t="shared" si="291"/>
        <v>10.207099602000001</v>
      </c>
      <c r="H3124">
        <f t="shared" si="295"/>
        <v>8.9782752740684071</v>
      </c>
      <c r="I3124">
        <f t="shared" si="296"/>
        <v>0.97683643468517378</v>
      </c>
      <c r="J3124">
        <f t="shared" si="292"/>
        <v>-9.6697599999816131E-3</v>
      </c>
      <c r="K3124">
        <f t="shared" si="293"/>
        <v>2.4610598800479419E-3</v>
      </c>
      <c r="L3124">
        <f t="shared" si="294"/>
        <v>1.0770175456649668E-3</v>
      </c>
    </row>
    <row r="3125" spans="1:12">
      <c r="A3125">
        <v>133.30901</v>
      </c>
      <c r="B3125">
        <v>30.95</v>
      </c>
      <c r="C3125">
        <v>-3.84544</v>
      </c>
      <c r="D3125">
        <v>97.955849999999998</v>
      </c>
      <c r="E3125" s="1">
        <v>-7.7887999999999999E-2</v>
      </c>
      <c r="F3125">
        <v>0.14169000000000001</v>
      </c>
      <c r="G3125">
        <f t="shared" si="291"/>
        <v>10.206999570000001</v>
      </c>
      <c r="H3125">
        <f t="shared" si="295"/>
        <v>8.9781752420684064</v>
      </c>
      <c r="I3125">
        <f t="shared" si="296"/>
        <v>0.97682555120262815</v>
      </c>
      <c r="J3125">
        <f t="shared" si="292"/>
        <v>-9.5030399999836215E-3</v>
      </c>
      <c r="K3125">
        <f t="shared" si="293"/>
        <v>2.460272685307185E-3</v>
      </c>
      <c r="L3125">
        <f t="shared" si="294"/>
        <v>1.0584600705336974E-3</v>
      </c>
    </row>
    <row r="3126" spans="1:12">
      <c r="A3126">
        <v>133.44701000000001</v>
      </c>
      <c r="B3126">
        <v>30.96</v>
      </c>
      <c r="C3126">
        <v>-3.8431899999999999</v>
      </c>
      <c r="D3126">
        <v>97.955849999999998</v>
      </c>
      <c r="E3126" s="1">
        <v>-7.7543000000000001E-2</v>
      </c>
      <c r="F3126">
        <v>0.14177000000000001</v>
      </c>
      <c r="G3126">
        <f t="shared" si="291"/>
        <v>10.206999570000001</v>
      </c>
      <c r="H3126">
        <f t="shared" si="295"/>
        <v>8.9781752420684064</v>
      </c>
      <c r="I3126">
        <f t="shared" si="296"/>
        <v>0.97682555120262815</v>
      </c>
      <c r="J3126">
        <f t="shared" si="292"/>
        <v>-8.6694399999782089E-3</v>
      </c>
      <c r="K3126">
        <f t="shared" si="293"/>
        <v>2.4594376628593508E-3</v>
      </c>
      <c r="L3126">
        <f t="shared" si="294"/>
        <v>9.6561269592471545E-4</v>
      </c>
    </row>
    <row r="3127" spans="1:12">
      <c r="A3127">
        <v>133.57499999999999</v>
      </c>
      <c r="B3127">
        <v>30.97</v>
      </c>
      <c r="C3127">
        <v>-3.8496899999999998</v>
      </c>
      <c r="D3127">
        <v>97.954890000000006</v>
      </c>
      <c r="E3127" s="1">
        <v>-7.9883999999999997E-2</v>
      </c>
      <c r="F3127">
        <v>0.14185</v>
      </c>
      <c r="G3127">
        <f t="shared" si="291"/>
        <v>10.206899538</v>
      </c>
      <c r="H3127">
        <f t="shared" si="295"/>
        <v>8.9780752100684058</v>
      </c>
      <c r="I3127">
        <f t="shared" si="296"/>
        <v>0.97681466772008252</v>
      </c>
      <c r="J3127">
        <f t="shared" si="292"/>
        <v>-8.8361599999883245E-3</v>
      </c>
      <c r="K3127">
        <f t="shared" si="293"/>
        <v>2.4586637162702075E-3</v>
      </c>
      <c r="L3127">
        <f t="shared" si="294"/>
        <v>9.8419313641737692E-4</v>
      </c>
    </row>
    <row r="3128" spans="1:12">
      <c r="A3128">
        <v>133.70599000000001</v>
      </c>
      <c r="B3128">
        <v>30.98</v>
      </c>
      <c r="C3128">
        <v>-3.8477800000000002</v>
      </c>
      <c r="D3128">
        <v>97.95393</v>
      </c>
      <c r="E3128" s="1">
        <v>-8.2104999999999997E-2</v>
      </c>
      <c r="F3128">
        <v>0.14191999999999999</v>
      </c>
      <c r="G3128">
        <f t="shared" si="291"/>
        <v>10.206799505999999</v>
      </c>
      <c r="H3128">
        <f t="shared" si="295"/>
        <v>8.9779751780684052</v>
      </c>
      <c r="I3128">
        <f t="shared" si="296"/>
        <v>0.97680378423753689</v>
      </c>
      <c r="J3128">
        <f t="shared" si="292"/>
        <v>-8.5027200000039084E-3</v>
      </c>
      <c r="K3128">
        <f t="shared" si="293"/>
        <v>2.4578721330857142E-3</v>
      </c>
      <c r="L3128">
        <f t="shared" si="294"/>
        <v>9.4706432479057634E-4</v>
      </c>
    </row>
    <row r="3129" spans="1:12">
      <c r="A3129">
        <v>133.839</v>
      </c>
      <c r="B3129">
        <v>30.99</v>
      </c>
      <c r="C3129">
        <v>-3.8448099999999998</v>
      </c>
      <c r="D3129">
        <v>97.952969999999993</v>
      </c>
      <c r="E3129" s="1">
        <v>-8.0878000000000005E-2</v>
      </c>
      <c r="F3129">
        <v>0.14199999999999999</v>
      </c>
      <c r="G3129">
        <f t="shared" si="291"/>
        <v>10.206699473999999</v>
      </c>
      <c r="H3129">
        <f t="shared" si="295"/>
        <v>8.9778751460684045</v>
      </c>
      <c r="I3129">
        <f t="shared" si="296"/>
        <v>0.97679290075499126</v>
      </c>
      <c r="J3129">
        <f t="shared" si="292"/>
        <v>-8.3360000000148749E-3</v>
      </c>
      <c r="K3129">
        <f t="shared" si="293"/>
        <v>2.4570688642690588E-3</v>
      </c>
      <c r="L3129">
        <f t="shared" si="294"/>
        <v>9.2850478140870339E-4</v>
      </c>
    </row>
    <row r="3130" spans="1:12">
      <c r="A3130">
        <v>133.97099</v>
      </c>
      <c r="B3130">
        <v>31</v>
      </c>
      <c r="C3130">
        <v>-3.8444799999999999</v>
      </c>
      <c r="D3130">
        <v>97.952020000000005</v>
      </c>
      <c r="E3130" s="1">
        <v>-7.5495999999999994E-2</v>
      </c>
      <c r="F3130">
        <v>0.14207</v>
      </c>
      <c r="G3130">
        <f t="shared" si="291"/>
        <v>10.206600484000001</v>
      </c>
      <c r="H3130">
        <f t="shared" si="295"/>
        <v>8.9777761560684066</v>
      </c>
      <c r="I3130">
        <f t="shared" si="296"/>
        <v>0.97678213064205577</v>
      </c>
      <c r="J3130">
        <f t="shared" si="292"/>
        <v>-8.3290533333477915E-3</v>
      </c>
      <c r="K3130">
        <f t="shared" si="293"/>
        <v>2.4562722742445678E-3</v>
      </c>
      <c r="L3130">
        <f t="shared" si="294"/>
        <v>9.2774125669393981E-4</v>
      </c>
    </row>
    <row r="3131" spans="1:12">
      <c r="A3131">
        <v>134.08600000000001</v>
      </c>
      <c r="B3131">
        <v>31.01</v>
      </c>
      <c r="C3131">
        <v>-3.8511700000000002</v>
      </c>
      <c r="D3131">
        <v>97.951059999999998</v>
      </c>
      <c r="E3131" s="1">
        <v>-6.8058999999999995E-2</v>
      </c>
      <c r="F3131">
        <v>0.14213000000000001</v>
      </c>
      <c r="G3131">
        <f t="shared" si="291"/>
        <v>10.206500452</v>
      </c>
      <c r="H3131">
        <f t="shared" si="295"/>
        <v>8.977676124068406</v>
      </c>
      <c r="I3131">
        <f t="shared" si="296"/>
        <v>0.97677124715951025</v>
      </c>
      <c r="J3131">
        <f t="shared" si="292"/>
        <v>-8.4905633333439163E-3</v>
      </c>
      <c r="K3131">
        <f t="shared" si="293"/>
        <v>2.4555785834258267E-3</v>
      </c>
      <c r="L3131">
        <f t="shared" si="294"/>
        <v>9.4574177281595397E-4</v>
      </c>
    </row>
    <row r="3132" spans="1:12">
      <c r="A3132">
        <v>134.21100000000001</v>
      </c>
      <c r="B3132">
        <v>31.02</v>
      </c>
      <c r="C3132">
        <v>-3.8551600000000001</v>
      </c>
      <c r="D3132">
        <v>97.951059999999998</v>
      </c>
      <c r="E3132" s="1">
        <v>-6.1822000000000002E-2</v>
      </c>
      <c r="F3132">
        <v>0.14221</v>
      </c>
      <c r="G3132">
        <f t="shared" si="291"/>
        <v>10.206500452</v>
      </c>
      <c r="H3132">
        <f t="shared" si="295"/>
        <v>8.977676124068406</v>
      </c>
      <c r="I3132">
        <f t="shared" si="296"/>
        <v>0.97677124715951025</v>
      </c>
      <c r="J3132">
        <f t="shared" si="292"/>
        <v>-8.1536500000112654E-3</v>
      </c>
      <c r="K3132">
        <f t="shared" si="293"/>
        <v>2.4548250814388222E-3</v>
      </c>
      <c r="L3132">
        <f t="shared" si="294"/>
        <v>9.0821387264706567E-4</v>
      </c>
    </row>
    <row r="3133" spans="1:12">
      <c r="A3133">
        <v>134.34800999999999</v>
      </c>
      <c r="B3133">
        <v>31.03</v>
      </c>
      <c r="C3133">
        <v>-3.85222</v>
      </c>
      <c r="D3133">
        <v>97.950100000000006</v>
      </c>
      <c r="E3133" s="1">
        <v>-5.8709999999999998E-2</v>
      </c>
      <c r="F3133">
        <v>0.14227999999999999</v>
      </c>
      <c r="G3133">
        <f t="shared" si="291"/>
        <v>10.206400420000001</v>
      </c>
      <c r="H3133">
        <f t="shared" si="295"/>
        <v>8.9775760920684071</v>
      </c>
      <c r="I3133">
        <f t="shared" si="296"/>
        <v>0.97676036367696473</v>
      </c>
      <c r="J3133">
        <f t="shared" si="292"/>
        <v>-8.1519133333280563E-3</v>
      </c>
      <c r="K3133">
        <f t="shared" si="293"/>
        <v>2.4539997140108735E-3</v>
      </c>
      <c r="L3133">
        <f t="shared" si="294"/>
        <v>9.0803054741359253E-4</v>
      </c>
    </row>
    <row r="3134" spans="1:12">
      <c r="A3134">
        <v>134.48099999999999</v>
      </c>
      <c r="B3134">
        <v>31.04</v>
      </c>
      <c r="C3134">
        <v>-3.8544</v>
      </c>
      <c r="D3134">
        <v>97.950100000000006</v>
      </c>
      <c r="E3134" s="1">
        <v>-5.8139000000000003E-2</v>
      </c>
      <c r="F3134">
        <v>0.14235999999999999</v>
      </c>
      <c r="G3134">
        <f t="shared" ref="G3134:G3197" si="297">(D3134/100)*$B$16</f>
        <v>10.206400420000001</v>
      </c>
      <c r="H3134">
        <f t="shared" si="295"/>
        <v>8.9775760920684071</v>
      </c>
      <c r="I3134">
        <f t="shared" si="296"/>
        <v>0.97676036367696473</v>
      </c>
      <c r="J3134">
        <f t="shared" ref="J3134:J3197" si="298">SLOPE(H3126:H3134,B3126:B3134)</f>
        <v>-7.8184733333171667E-3</v>
      </c>
      <c r="K3134">
        <f t="shared" ref="K3134:K3197" si="299">1/(A3134+273.15)</f>
        <v>2.4531990942788947E-3</v>
      </c>
      <c r="L3134">
        <f t="shared" ref="L3134:L3197" si="300">-J3134/H3134</f>
        <v>8.7088911897106663E-4</v>
      </c>
    </row>
    <row r="3135" spans="1:12">
      <c r="A3135">
        <v>134.60300000000001</v>
      </c>
      <c r="B3135">
        <v>31.05</v>
      </c>
      <c r="C3135">
        <v>-3.8593199999999999</v>
      </c>
      <c r="D3135">
        <v>97.94914</v>
      </c>
      <c r="E3135" s="1">
        <v>-5.8309E-2</v>
      </c>
      <c r="F3135">
        <v>0.14243</v>
      </c>
      <c r="G3135">
        <f t="shared" si="297"/>
        <v>10.206300388000001</v>
      </c>
      <c r="H3135">
        <f t="shared" si="295"/>
        <v>8.9774760600684065</v>
      </c>
      <c r="I3135">
        <f t="shared" si="296"/>
        <v>0.97674948019441921</v>
      </c>
      <c r="J3135">
        <f t="shared" si="298"/>
        <v>-7.1533299999781272E-3</v>
      </c>
      <c r="K3135">
        <f t="shared" si="299"/>
        <v>2.4524650952905316E-3</v>
      </c>
      <c r="L3135">
        <f t="shared" si="300"/>
        <v>7.9680858541032078E-4</v>
      </c>
    </row>
    <row r="3136" spans="1:12">
      <c r="A3136">
        <v>134.73500000000001</v>
      </c>
      <c r="B3136">
        <v>31.06</v>
      </c>
      <c r="C3136">
        <v>-3.8597800000000002</v>
      </c>
      <c r="D3136">
        <v>97.948179999999994</v>
      </c>
      <c r="E3136" s="1">
        <v>-5.8117000000000002E-2</v>
      </c>
      <c r="F3136">
        <v>0.14249999999999999</v>
      </c>
      <c r="G3136">
        <f t="shared" si="297"/>
        <v>10.206200356</v>
      </c>
      <c r="H3136">
        <f t="shared" si="295"/>
        <v>8.9773760280684058</v>
      </c>
      <c r="I3136">
        <f t="shared" si="296"/>
        <v>0.97673859671187357</v>
      </c>
      <c r="J3136">
        <f t="shared" si="298"/>
        <v>-6.8233633333155764E-3</v>
      </c>
      <c r="K3136">
        <f t="shared" si="299"/>
        <v>2.4516714269953543E-3</v>
      </c>
      <c r="L3136">
        <f t="shared" si="300"/>
        <v>7.6006210634174676E-4</v>
      </c>
    </row>
    <row r="3137" spans="1:12">
      <c r="A3137">
        <v>134.86000000000001</v>
      </c>
      <c r="B3137">
        <v>31.07</v>
      </c>
      <c r="C3137">
        <v>-3.86124</v>
      </c>
      <c r="D3137">
        <v>97.948179999999994</v>
      </c>
      <c r="E3137" s="1">
        <v>-5.8321999999999999E-2</v>
      </c>
      <c r="F3137">
        <v>0.14257</v>
      </c>
      <c r="G3137">
        <f t="shared" si="297"/>
        <v>10.206200356</v>
      </c>
      <c r="H3137">
        <f t="shared" si="295"/>
        <v>8.9773760280684058</v>
      </c>
      <c r="I3137">
        <f t="shared" si="296"/>
        <v>0.97673859671187357</v>
      </c>
      <c r="J3137">
        <f t="shared" si="298"/>
        <v>-6.1616933333249165E-3</v>
      </c>
      <c r="K3137">
        <f t="shared" si="299"/>
        <v>2.4509203205803779E-3</v>
      </c>
      <c r="L3137">
        <f t="shared" si="300"/>
        <v>6.8635794179278478E-4</v>
      </c>
    </row>
    <row r="3138" spans="1:12">
      <c r="A3138">
        <v>134.995</v>
      </c>
      <c r="B3138">
        <v>31.08</v>
      </c>
      <c r="C3138">
        <v>-3.8667400000000001</v>
      </c>
      <c r="D3138">
        <v>97.947220000000002</v>
      </c>
      <c r="E3138" s="1">
        <v>-6.021E-2</v>
      </c>
      <c r="F3138">
        <v>0.14265</v>
      </c>
      <c r="G3138">
        <f t="shared" si="297"/>
        <v>10.206100323999999</v>
      </c>
      <c r="H3138">
        <f t="shared" si="295"/>
        <v>8.9772759960684052</v>
      </c>
      <c r="I3138">
        <f t="shared" si="296"/>
        <v>0.97672771322932794</v>
      </c>
      <c r="J3138">
        <f t="shared" si="298"/>
        <v>-6.0019200000117857E-3</v>
      </c>
      <c r="K3138">
        <f t="shared" si="299"/>
        <v>2.450109642406498E-3</v>
      </c>
      <c r="L3138">
        <f t="shared" si="300"/>
        <v>6.6856806036043944E-4</v>
      </c>
    </row>
    <row r="3139" spans="1:12">
      <c r="A3139">
        <v>135.12299999999999</v>
      </c>
      <c r="B3139">
        <v>31.09</v>
      </c>
      <c r="C3139">
        <v>-3.8681399999999999</v>
      </c>
      <c r="D3139">
        <v>97.947220000000002</v>
      </c>
      <c r="E3139" s="1">
        <v>-6.3704999999999998E-2</v>
      </c>
      <c r="F3139">
        <v>0.14272000000000001</v>
      </c>
      <c r="G3139">
        <f t="shared" si="297"/>
        <v>10.206100323999999</v>
      </c>
      <c r="H3139">
        <f t="shared" si="295"/>
        <v>8.9772759960684052</v>
      </c>
      <c r="I3139">
        <f t="shared" si="296"/>
        <v>0.97672771322932794</v>
      </c>
      <c r="J3139">
        <f t="shared" si="298"/>
        <v>-5.6684800000155657E-3</v>
      </c>
      <c r="K3139">
        <f t="shared" si="299"/>
        <v>2.4493414945391933E-3</v>
      </c>
      <c r="L3139">
        <f t="shared" si="300"/>
        <v>6.3142539034090903E-4</v>
      </c>
    </row>
    <row r="3140" spans="1:12">
      <c r="A3140">
        <v>135.24898999999999</v>
      </c>
      <c r="B3140">
        <v>31.1</v>
      </c>
      <c r="C3140">
        <v>-3.86537</v>
      </c>
      <c r="D3140">
        <v>97.946259999999995</v>
      </c>
      <c r="E3140" s="1">
        <v>-6.6782999999999995E-2</v>
      </c>
      <c r="F3140">
        <v>0.14279</v>
      </c>
      <c r="G3140">
        <f t="shared" si="297"/>
        <v>10.206000291999999</v>
      </c>
      <c r="H3140">
        <f t="shared" si="295"/>
        <v>8.9771759640684046</v>
      </c>
      <c r="I3140">
        <f t="shared" si="296"/>
        <v>0.97671682974678231</v>
      </c>
      <c r="J3140">
        <f t="shared" si="298"/>
        <v>-6.0019200000264372E-3</v>
      </c>
      <c r="K3140">
        <f t="shared" si="299"/>
        <v>2.4485858792158131E-3</v>
      </c>
      <c r="L3140">
        <f t="shared" si="300"/>
        <v>6.6857551016593882E-4</v>
      </c>
    </row>
    <row r="3141" spans="1:12">
      <c r="A3141">
        <v>135.38399999999999</v>
      </c>
      <c r="B3141">
        <v>31.11</v>
      </c>
      <c r="C3141">
        <v>-3.8666700000000001</v>
      </c>
      <c r="D3141">
        <v>97.945300000000003</v>
      </c>
      <c r="E3141" s="1">
        <v>-6.7640000000000006E-2</v>
      </c>
      <c r="F3141">
        <v>0.14287</v>
      </c>
      <c r="G3141">
        <f t="shared" si="297"/>
        <v>10.20590026</v>
      </c>
      <c r="H3141">
        <f t="shared" si="295"/>
        <v>8.9770759320684057</v>
      </c>
      <c r="I3141">
        <f t="shared" si="296"/>
        <v>0.9767059462642369</v>
      </c>
      <c r="J3141">
        <f t="shared" si="298"/>
        <v>-6.1686400000275322E-3</v>
      </c>
      <c r="K3141">
        <f t="shared" si="299"/>
        <v>2.4477766844375254E-3</v>
      </c>
      <c r="L3141">
        <f t="shared" si="300"/>
        <v>6.8715470902853525E-4</v>
      </c>
    </row>
    <row r="3142" spans="1:12">
      <c r="A3142">
        <v>135.511</v>
      </c>
      <c r="B3142">
        <v>31.12</v>
      </c>
      <c r="C3142">
        <v>-3.8697599999999999</v>
      </c>
      <c r="D3142">
        <v>97.944339999999997</v>
      </c>
      <c r="E3142" s="1">
        <v>-6.6447999999999993E-2</v>
      </c>
      <c r="F3142">
        <v>0.14294000000000001</v>
      </c>
      <c r="G3142">
        <f t="shared" si="297"/>
        <v>10.205800227999999</v>
      </c>
      <c r="H3142">
        <f t="shared" si="295"/>
        <v>8.9769759000684051</v>
      </c>
      <c r="I3142">
        <f t="shared" si="296"/>
        <v>0.97669506278169127</v>
      </c>
      <c r="J3142">
        <f t="shared" si="298"/>
        <v>-6.8355200000227859E-3</v>
      </c>
      <c r="K3142">
        <f t="shared" si="299"/>
        <v>2.447015986355439E-3</v>
      </c>
      <c r="L3142">
        <f t="shared" si="300"/>
        <v>7.6145018947535532E-4</v>
      </c>
    </row>
    <row r="3143" spans="1:12">
      <c r="A3143">
        <v>135.64400000000001</v>
      </c>
      <c r="B3143">
        <v>31.13</v>
      </c>
      <c r="C3143">
        <v>-3.8694000000000002</v>
      </c>
      <c r="D3143">
        <v>97.944339999999997</v>
      </c>
      <c r="E3143" s="1">
        <v>-6.4911999999999997E-2</v>
      </c>
      <c r="F3143">
        <v>0.14302000000000001</v>
      </c>
      <c r="G3143">
        <f t="shared" si="297"/>
        <v>10.205800227999999</v>
      </c>
      <c r="H3143">
        <f t="shared" si="295"/>
        <v>8.9769759000684051</v>
      </c>
      <c r="I3143">
        <f t="shared" si="296"/>
        <v>0.97669506278169127</v>
      </c>
      <c r="J3143">
        <f t="shared" si="298"/>
        <v>-6.5020800000148218E-3</v>
      </c>
      <c r="K3143">
        <f t="shared" si="299"/>
        <v>2.4462198564558189E-3</v>
      </c>
      <c r="L3143">
        <f t="shared" si="300"/>
        <v>7.2430627779286735E-4</v>
      </c>
    </row>
    <row r="3144" spans="1:12">
      <c r="A3144">
        <v>135.75800000000001</v>
      </c>
      <c r="B3144">
        <v>31.14</v>
      </c>
      <c r="C3144">
        <v>-3.8676599999999999</v>
      </c>
      <c r="D3144">
        <v>97.943380000000005</v>
      </c>
      <c r="E3144" s="1">
        <v>-6.3653000000000001E-2</v>
      </c>
      <c r="F3144">
        <v>0.14308000000000001</v>
      </c>
      <c r="G3144">
        <f t="shared" si="297"/>
        <v>10.205700196</v>
      </c>
      <c r="H3144">
        <f t="shared" si="295"/>
        <v>8.9768758680684062</v>
      </c>
      <c r="I3144">
        <f t="shared" si="296"/>
        <v>0.97668417929914586</v>
      </c>
      <c r="J3144">
        <f t="shared" si="298"/>
        <v>-6.6688000000010034E-3</v>
      </c>
      <c r="K3144">
        <f t="shared" si="299"/>
        <v>2.4455378715994795E-3</v>
      </c>
      <c r="L3144">
        <f t="shared" si="300"/>
        <v>7.4288651174542295E-4</v>
      </c>
    </row>
    <row r="3145" spans="1:12">
      <c r="A3145">
        <v>135.892</v>
      </c>
      <c r="B3145">
        <v>31.15</v>
      </c>
      <c r="C3145">
        <v>-3.87148</v>
      </c>
      <c r="D3145">
        <v>97.943380000000005</v>
      </c>
      <c r="E3145" s="1">
        <v>-6.1312999999999999E-2</v>
      </c>
      <c r="F3145">
        <v>0.14316000000000001</v>
      </c>
      <c r="G3145">
        <f t="shared" si="297"/>
        <v>10.205700196</v>
      </c>
      <c r="H3145">
        <f t="shared" si="295"/>
        <v>8.9768758680684062</v>
      </c>
      <c r="I3145">
        <f t="shared" si="296"/>
        <v>0.97668417929914586</v>
      </c>
      <c r="J3145">
        <f t="shared" si="298"/>
        <v>-6.6687999999922587E-3</v>
      </c>
      <c r="K3145">
        <f t="shared" si="299"/>
        <v>2.4447367263019447E-3</v>
      </c>
      <c r="L3145">
        <f t="shared" si="300"/>
        <v>7.4288651174444879E-4</v>
      </c>
    </row>
    <row r="3146" spans="1:12">
      <c r="A3146">
        <v>136.03299999999999</v>
      </c>
      <c r="B3146">
        <v>31.16</v>
      </c>
      <c r="C3146">
        <v>-3.8743500000000002</v>
      </c>
      <c r="D3146">
        <v>97.941460000000006</v>
      </c>
      <c r="E3146" s="1">
        <v>-5.6690999999999998E-2</v>
      </c>
      <c r="F3146">
        <v>0.14324000000000001</v>
      </c>
      <c r="G3146">
        <f t="shared" si="297"/>
        <v>10.205500132000001</v>
      </c>
      <c r="H3146">
        <f t="shared" si="295"/>
        <v>8.9766758040684067</v>
      </c>
      <c r="I3146">
        <f t="shared" si="296"/>
        <v>0.97666241233405482</v>
      </c>
      <c r="J3146">
        <f t="shared" si="298"/>
        <v>-7.1689599999806104E-3</v>
      </c>
      <c r="K3146">
        <f t="shared" si="299"/>
        <v>2.44389429668388E-3</v>
      </c>
      <c r="L3146">
        <f t="shared" si="300"/>
        <v>7.9862079866262919E-4</v>
      </c>
    </row>
    <row r="3147" spans="1:12">
      <c r="A3147">
        <v>136.16299000000001</v>
      </c>
      <c r="B3147">
        <v>31.17</v>
      </c>
      <c r="C3147">
        <v>-3.87236</v>
      </c>
      <c r="D3147">
        <v>97.941460000000006</v>
      </c>
      <c r="E3147" s="1">
        <v>-5.0118000000000003E-2</v>
      </c>
      <c r="F3147">
        <v>0.14330999999999999</v>
      </c>
      <c r="G3147">
        <f t="shared" si="297"/>
        <v>10.205500132000001</v>
      </c>
      <c r="H3147">
        <f t="shared" si="295"/>
        <v>8.9766758040684067</v>
      </c>
      <c r="I3147">
        <f t="shared" si="296"/>
        <v>0.97666241233405482</v>
      </c>
      <c r="J3147">
        <f t="shared" si="298"/>
        <v>-7.3356799999757562E-3</v>
      </c>
      <c r="K3147">
        <f t="shared" si="299"/>
        <v>2.443118162460468E-3</v>
      </c>
      <c r="L3147">
        <f t="shared" si="300"/>
        <v>8.1719337537522311E-4</v>
      </c>
    </row>
    <row r="3148" spans="1:12">
      <c r="A3148">
        <v>136.28</v>
      </c>
      <c r="B3148">
        <v>31.18</v>
      </c>
      <c r="C3148">
        <v>-3.8722500000000002</v>
      </c>
      <c r="D3148">
        <v>97.941460000000006</v>
      </c>
      <c r="E3148" s="1">
        <v>-4.3459999999999999E-2</v>
      </c>
      <c r="F3148">
        <v>0.14337</v>
      </c>
      <c r="G3148">
        <f t="shared" si="297"/>
        <v>10.205500132000001</v>
      </c>
      <c r="H3148">
        <f t="shared" si="295"/>
        <v>8.9766758040684067</v>
      </c>
      <c r="I3148">
        <f t="shared" si="296"/>
        <v>0.97666241233405482</v>
      </c>
      <c r="J3148">
        <f t="shared" si="298"/>
        <v>-6.5020799999734443E-3</v>
      </c>
      <c r="K3148">
        <f t="shared" si="299"/>
        <v>2.4424199496861495E-3</v>
      </c>
      <c r="L3148">
        <f t="shared" si="300"/>
        <v>7.2433049180929243E-4</v>
      </c>
    </row>
    <row r="3149" spans="1:12">
      <c r="A3149">
        <v>136.416</v>
      </c>
      <c r="B3149">
        <v>31.19</v>
      </c>
      <c r="C3149">
        <v>-3.8701699999999999</v>
      </c>
      <c r="D3149">
        <v>97.9405</v>
      </c>
      <c r="E3149" s="1">
        <v>-3.9073999999999998E-2</v>
      </c>
      <c r="F3149">
        <v>0.14344999999999999</v>
      </c>
      <c r="G3149">
        <f t="shared" si="297"/>
        <v>10.2054001</v>
      </c>
      <c r="H3149">
        <f t="shared" si="295"/>
        <v>8.9765757720684061</v>
      </c>
      <c r="I3149">
        <f t="shared" si="296"/>
        <v>0.97665152885150919</v>
      </c>
      <c r="J3149">
        <f t="shared" si="298"/>
        <v>-6.1686399999830556E-3</v>
      </c>
      <c r="K3149">
        <f t="shared" si="299"/>
        <v>2.4416089226156471E-3</v>
      </c>
      <c r="L3149">
        <f t="shared" si="300"/>
        <v>6.8719299615087651E-4</v>
      </c>
    </row>
    <row r="3150" spans="1:12">
      <c r="A3150">
        <v>136.54499999999999</v>
      </c>
      <c r="B3150">
        <v>31.2</v>
      </c>
      <c r="C3150">
        <v>-3.87906</v>
      </c>
      <c r="D3150">
        <v>97.9405</v>
      </c>
      <c r="E3150" s="1">
        <v>-3.7268000000000003E-2</v>
      </c>
      <c r="F3150">
        <v>0.14352000000000001</v>
      </c>
      <c r="G3150">
        <f t="shared" si="297"/>
        <v>10.2054001</v>
      </c>
      <c r="H3150">
        <f t="shared" si="295"/>
        <v>8.9765757720684061</v>
      </c>
      <c r="I3150">
        <f t="shared" si="296"/>
        <v>0.97665152885150919</v>
      </c>
      <c r="J3150">
        <f t="shared" si="298"/>
        <v>-5.6684799999858707E-3</v>
      </c>
      <c r="K3150">
        <f t="shared" si="299"/>
        <v>2.4408401371752162E-3</v>
      </c>
      <c r="L3150">
        <f t="shared" si="300"/>
        <v>6.3147464511177686E-4</v>
      </c>
    </row>
    <row r="3151" spans="1:12">
      <c r="A3151">
        <v>136.66701</v>
      </c>
      <c r="B3151">
        <v>31.21</v>
      </c>
      <c r="C3151">
        <v>-3.8780299999999999</v>
      </c>
      <c r="D3151">
        <v>97.9405</v>
      </c>
      <c r="E3151" s="1">
        <v>-3.5274E-2</v>
      </c>
      <c r="F3151">
        <v>0.14359</v>
      </c>
      <c r="G3151">
        <f t="shared" si="297"/>
        <v>10.2054001</v>
      </c>
      <c r="H3151">
        <f t="shared" si="295"/>
        <v>8.9765757720684061</v>
      </c>
      <c r="I3151">
        <f t="shared" si="296"/>
        <v>0.97665152885150919</v>
      </c>
      <c r="J3151">
        <f t="shared" si="298"/>
        <v>-5.1683199999944538E-3</v>
      </c>
      <c r="K3151">
        <f t="shared" si="299"/>
        <v>2.4401134545391371E-3</v>
      </c>
      <c r="L3151">
        <f t="shared" si="300"/>
        <v>5.757562940733197E-4</v>
      </c>
    </row>
    <row r="3152" spans="1:12">
      <c r="A3152">
        <v>136.79601</v>
      </c>
      <c r="B3152">
        <v>31.22</v>
      </c>
      <c r="C3152">
        <v>-3.8794</v>
      </c>
      <c r="D3152">
        <v>97.939539999999994</v>
      </c>
      <c r="E3152" s="1">
        <v>-3.2084000000000001E-2</v>
      </c>
      <c r="F3152">
        <v>0.14366999999999999</v>
      </c>
      <c r="G3152">
        <f t="shared" si="297"/>
        <v>10.205300068</v>
      </c>
      <c r="H3152">
        <f t="shared" si="295"/>
        <v>8.9764757400684054</v>
      </c>
      <c r="I3152">
        <f t="shared" si="296"/>
        <v>0.97664064536896356</v>
      </c>
      <c r="J3152">
        <f t="shared" si="298"/>
        <v>-4.6681600000091084E-3</v>
      </c>
      <c r="K3152">
        <f t="shared" si="299"/>
        <v>2.4393456104134298E-3</v>
      </c>
      <c r="L3152">
        <f t="shared" si="300"/>
        <v>5.2004373823145143E-4</v>
      </c>
    </row>
    <row r="3153" spans="1:12">
      <c r="A3153">
        <v>136.92999</v>
      </c>
      <c r="B3153">
        <v>31.23</v>
      </c>
      <c r="C3153">
        <v>-3.88069</v>
      </c>
      <c r="D3153">
        <v>97.938580000000002</v>
      </c>
      <c r="E3153" s="1">
        <v>-2.9929000000000001E-2</v>
      </c>
      <c r="F3153">
        <v>0.14374000000000001</v>
      </c>
      <c r="G3153">
        <f t="shared" si="297"/>
        <v>10.205200035999999</v>
      </c>
      <c r="H3153">
        <f t="shared" si="295"/>
        <v>8.9763757080684048</v>
      </c>
      <c r="I3153">
        <f t="shared" si="296"/>
        <v>0.97662976188641792</v>
      </c>
      <c r="J3153">
        <f t="shared" si="298"/>
        <v>-4.8348800000190296E-3</v>
      </c>
      <c r="K3153">
        <f t="shared" si="299"/>
        <v>2.4385486353528251E-3</v>
      </c>
      <c r="L3153">
        <f t="shared" si="300"/>
        <v>5.3862273118461426E-4</v>
      </c>
    </row>
    <row r="3154" spans="1:12">
      <c r="A3154">
        <v>137.05099000000001</v>
      </c>
      <c r="B3154">
        <v>31.24</v>
      </c>
      <c r="C3154">
        <v>-3.8846799999999999</v>
      </c>
      <c r="D3154">
        <v>97.939539999999994</v>
      </c>
      <c r="E3154" s="1">
        <v>-3.1064999999999999E-2</v>
      </c>
      <c r="F3154">
        <v>0.14380999999999999</v>
      </c>
      <c r="G3154">
        <f t="shared" si="297"/>
        <v>10.205300068</v>
      </c>
      <c r="H3154">
        <f t="shared" si="295"/>
        <v>8.9764757400684054</v>
      </c>
      <c r="I3154">
        <f t="shared" si="296"/>
        <v>0.97664064536896356</v>
      </c>
      <c r="J3154">
        <f t="shared" si="298"/>
        <v>-3.5011200000224303E-3</v>
      </c>
      <c r="K3154">
        <f t="shared" si="299"/>
        <v>2.4378293187444526E-3</v>
      </c>
      <c r="L3154">
        <f t="shared" si="300"/>
        <v>3.9003280367532638E-4</v>
      </c>
    </row>
    <row r="3155" spans="1:12">
      <c r="A3155">
        <v>137.179</v>
      </c>
      <c r="B3155">
        <v>31.25</v>
      </c>
      <c r="C3155">
        <v>-3.8818899999999998</v>
      </c>
      <c r="D3155">
        <v>97.939539999999994</v>
      </c>
      <c r="E3155" s="1">
        <v>-3.6332000000000003E-2</v>
      </c>
      <c r="F3155">
        <v>0.14388000000000001</v>
      </c>
      <c r="G3155">
        <f t="shared" si="297"/>
        <v>10.205300068</v>
      </c>
      <c r="H3155">
        <f t="shared" si="295"/>
        <v>8.9764757400684054</v>
      </c>
      <c r="I3155">
        <f t="shared" si="296"/>
        <v>0.97664064536896356</v>
      </c>
      <c r="J3155">
        <f t="shared" si="298"/>
        <v>-3.1676800000202897E-3</v>
      </c>
      <c r="K3155">
        <f t="shared" si="299"/>
        <v>2.4370687911407676E-3</v>
      </c>
      <c r="L3155">
        <f t="shared" si="300"/>
        <v>3.5288682237291386E-4</v>
      </c>
    </row>
    <row r="3156" spans="1:12">
      <c r="A3156">
        <v>137.30700999999999</v>
      </c>
      <c r="B3156">
        <v>31.26</v>
      </c>
      <c r="C3156">
        <v>-3.88171</v>
      </c>
      <c r="D3156">
        <v>97.938580000000002</v>
      </c>
      <c r="E3156" s="1">
        <v>-4.4103999999999997E-2</v>
      </c>
      <c r="F3156">
        <v>0.14394999999999999</v>
      </c>
      <c r="G3156">
        <f t="shared" si="297"/>
        <v>10.205200035999999</v>
      </c>
      <c r="H3156">
        <f t="shared" si="295"/>
        <v>8.9763757080684048</v>
      </c>
      <c r="I3156">
        <f t="shared" si="296"/>
        <v>0.97662976188641792</v>
      </c>
      <c r="J3156">
        <f t="shared" si="298"/>
        <v>-3.1676800000202177E-3</v>
      </c>
      <c r="K3156">
        <f t="shared" si="299"/>
        <v>2.4363087379114319E-3</v>
      </c>
      <c r="L3156">
        <f t="shared" si="300"/>
        <v>3.5289075491492096E-4</v>
      </c>
    </row>
    <row r="3157" spans="1:12">
      <c r="A3157">
        <v>137.44</v>
      </c>
      <c r="B3157">
        <v>31.27</v>
      </c>
      <c r="C3157">
        <v>-3.8854000000000002</v>
      </c>
      <c r="D3157">
        <v>97.937619999999995</v>
      </c>
      <c r="E3157" s="1">
        <v>-5.0966999999999998E-2</v>
      </c>
      <c r="F3157">
        <v>0.14402999999999999</v>
      </c>
      <c r="G3157">
        <f t="shared" si="297"/>
        <v>10.205100003999998</v>
      </c>
      <c r="H3157">
        <f t="shared" si="295"/>
        <v>8.9762756760684042</v>
      </c>
      <c r="I3157">
        <f t="shared" si="296"/>
        <v>0.9766188784038724</v>
      </c>
      <c r="J3157">
        <f t="shared" si="298"/>
        <v>-3.3344000000212945E-3</v>
      </c>
      <c r="K3157">
        <f t="shared" si="299"/>
        <v>2.4355196181105238E-3</v>
      </c>
      <c r="L3157">
        <f t="shared" si="300"/>
        <v>3.7146809215219615E-4</v>
      </c>
    </row>
    <row r="3158" spans="1:12">
      <c r="A3158">
        <v>137.565</v>
      </c>
      <c r="B3158">
        <v>31.28</v>
      </c>
      <c r="C3158">
        <v>-3.8834900000000001</v>
      </c>
      <c r="D3158">
        <v>97.937619999999995</v>
      </c>
      <c r="E3158" s="1">
        <v>-5.5895E-2</v>
      </c>
      <c r="F3158">
        <v>0.14410000000000001</v>
      </c>
      <c r="G3158">
        <f t="shared" si="297"/>
        <v>10.205100003999998</v>
      </c>
      <c r="H3158">
        <f t="shared" si="295"/>
        <v>8.9762756760684042</v>
      </c>
      <c r="I3158">
        <f t="shared" si="296"/>
        <v>0.9766188784038724</v>
      </c>
      <c r="J3158">
        <f t="shared" si="298"/>
        <v>-3.6678400000233523E-3</v>
      </c>
      <c r="K3158">
        <f t="shared" si="299"/>
        <v>2.4347783742984797E-3</v>
      </c>
      <c r="L3158">
        <f t="shared" si="300"/>
        <v>4.0861490136740776E-4</v>
      </c>
    </row>
    <row r="3159" spans="1:12">
      <c r="A3159">
        <v>137.68799999999999</v>
      </c>
      <c r="B3159">
        <v>31.29</v>
      </c>
      <c r="C3159">
        <v>-3.8849399999999998</v>
      </c>
      <c r="D3159">
        <v>97.936660000000003</v>
      </c>
      <c r="E3159" s="1">
        <v>-6.1456999999999998E-2</v>
      </c>
      <c r="F3159">
        <v>0.14416999999999999</v>
      </c>
      <c r="G3159">
        <f t="shared" si="297"/>
        <v>10.204999972000001</v>
      </c>
      <c r="H3159">
        <f t="shared" si="295"/>
        <v>8.9761756440684071</v>
      </c>
      <c r="I3159">
        <f t="shared" si="296"/>
        <v>0.9766079949213271</v>
      </c>
      <c r="J3159">
        <f t="shared" si="298"/>
        <v>-4.1680000000028916E-3</v>
      </c>
      <c r="K3159">
        <f t="shared" si="299"/>
        <v>2.4340494306758385E-3</v>
      </c>
      <c r="L3159">
        <f t="shared" si="300"/>
        <v>4.6434028981564874E-4</v>
      </c>
    </row>
    <row r="3160" spans="1:12">
      <c r="A3160">
        <v>137.815</v>
      </c>
      <c r="B3160">
        <v>31.3</v>
      </c>
      <c r="C3160">
        <v>-3.8879899999999998</v>
      </c>
      <c r="D3160">
        <v>97.936660000000003</v>
      </c>
      <c r="E3160" s="1">
        <v>-6.9655999999999996E-2</v>
      </c>
      <c r="F3160">
        <v>0.14424000000000001</v>
      </c>
      <c r="G3160">
        <f t="shared" si="297"/>
        <v>10.204999972000001</v>
      </c>
      <c r="H3160">
        <f t="shared" si="295"/>
        <v>8.9761756440684071</v>
      </c>
      <c r="I3160">
        <f t="shared" si="296"/>
        <v>0.9766079949213271</v>
      </c>
      <c r="J3160">
        <f t="shared" si="298"/>
        <v>-4.0012799999840226E-3</v>
      </c>
      <c r="K3160">
        <f t="shared" si="299"/>
        <v>2.4332972394242821E-3</v>
      </c>
      <c r="L3160">
        <f t="shared" si="300"/>
        <v>4.4576667822093357E-4</v>
      </c>
    </row>
    <row r="3161" spans="1:12">
      <c r="A3161">
        <v>137.93799999999999</v>
      </c>
      <c r="B3161">
        <v>31.31</v>
      </c>
      <c r="C3161">
        <v>-3.8910999999999998</v>
      </c>
      <c r="D3161">
        <v>97.935699999999997</v>
      </c>
      <c r="E3161" s="1">
        <v>-8.0274999999999999E-2</v>
      </c>
      <c r="F3161">
        <v>0.14430999999999999</v>
      </c>
      <c r="G3161">
        <f t="shared" si="297"/>
        <v>10.204899939999999</v>
      </c>
      <c r="H3161">
        <f t="shared" si="295"/>
        <v>8.9760756120684047</v>
      </c>
      <c r="I3161">
        <f t="shared" si="296"/>
        <v>0.97659711143878136</v>
      </c>
      <c r="J3161">
        <f t="shared" si="298"/>
        <v>-4.6681599999883446E-3</v>
      </c>
      <c r="K3161">
        <f t="shared" si="299"/>
        <v>2.4325691822675438E-3</v>
      </c>
      <c r="L3161">
        <f t="shared" si="300"/>
        <v>5.2006692030445538E-4</v>
      </c>
    </row>
    <row r="3162" spans="1:12">
      <c r="A3162">
        <v>138.06899999999999</v>
      </c>
      <c r="B3162">
        <v>31.32</v>
      </c>
      <c r="C3162">
        <v>-3.8899300000000001</v>
      </c>
      <c r="D3162">
        <v>97.934740000000005</v>
      </c>
      <c r="E3162" s="1">
        <v>-9.1583999999999999E-2</v>
      </c>
      <c r="F3162">
        <v>0.14438999999999999</v>
      </c>
      <c r="G3162">
        <f t="shared" si="297"/>
        <v>10.204799908</v>
      </c>
      <c r="H3162">
        <f t="shared" si="295"/>
        <v>8.9759755800684058</v>
      </c>
      <c r="I3162">
        <f t="shared" si="296"/>
        <v>0.97658622795623595</v>
      </c>
      <c r="J3162">
        <f t="shared" si="298"/>
        <v>-6.1686399999889988E-3</v>
      </c>
      <c r="K3162">
        <f t="shared" si="299"/>
        <v>2.4317942507520326E-3</v>
      </c>
      <c r="L3162">
        <f t="shared" si="300"/>
        <v>6.8723894633657058E-4</v>
      </c>
    </row>
    <row r="3163" spans="1:12">
      <c r="A3163">
        <v>138.196</v>
      </c>
      <c r="B3163">
        <v>31.33</v>
      </c>
      <c r="C3163">
        <v>-3.8871600000000002</v>
      </c>
      <c r="D3163">
        <v>97.933779999999999</v>
      </c>
      <c r="E3163">
        <v>-0.10095999999999999</v>
      </c>
      <c r="F3163">
        <v>0.14446000000000001</v>
      </c>
      <c r="G3163">
        <f t="shared" si="297"/>
        <v>10.204699876000001</v>
      </c>
      <c r="H3163">
        <f t="shared" si="295"/>
        <v>8.9758755480684069</v>
      </c>
      <c r="I3163">
        <f t="shared" si="296"/>
        <v>0.97657534447369043</v>
      </c>
      <c r="J3163">
        <f t="shared" si="298"/>
        <v>-6.8355199999786112E-3</v>
      </c>
      <c r="K3163">
        <f t="shared" si="299"/>
        <v>2.4310434524706694E-3</v>
      </c>
      <c r="L3163">
        <f t="shared" si="300"/>
        <v>7.6154353559966677E-4</v>
      </c>
    </row>
    <row r="3164" spans="1:12">
      <c r="A3164">
        <v>138.32499999999999</v>
      </c>
      <c r="B3164">
        <v>31.34</v>
      </c>
      <c r="C3164">
        <v>-3.891</v>
      </c>
      <c r="D3164">
        <v>97.932820000000007</v>
      </c>
      <c r="E3164">
        <v>-0.10736999999999999</v>
      </c>
      <c r="F3164">
        <v>0.14452999999999999</v>
      </c>
      <c r="G3164">
        <f t="shared" si="297"/>
        <v>10.204599844000001</v>
      </c>
      <c r="H3164">
        <f t="shared" si="295"/>
        <v>8.9757755160684063</v>
      </c>
      <c r="I3164">
        <f t="shared" si="296"/>
        <v>0.97656446099114491</v>
      </c>
      <c r="J3164">
        <f t="shared" si="298"/>
        <v>-7.168959999974832E-3</v>
      </c>
      <c r="K3164">
        <f t="shared" si="299"/>
        <v>2.4302813050610609E-3</v>
      </c>
      <c r="L3164">
        <f t="shared" si="300"/>
        <v>7.987009019043515E-4</v>
      </c>
    </row>
    <row r="3165" spans="1:12">
      <c r="A3165">
        <v>138.45699999999999</v>
      </c>
      <c r="B3165">
        <v>31.35</v>
      </c>
      <c r="C3165">
        <v>-3.8906499999999999</v>
      </c>
      <c r="D3165">
        <v>97.930899999999994</v>
      </c>
      <c r="E3165">
        <v>-0.11126999999999999</v>
      </c>
      <c r="F3165">
        <v>0.14460999999999999</v>
      </c>
      <c r="G3165">
        <f t="shared" si="297"/>
        <v>10.204399779999999</v>
      </c>
      <c r="H3165">
        <f t="shared" si="295"/>
        <v>8.975575452068405</v>
      </c>
      <c r="I3165">
        <f t="shared" si="296"/>
        <v>0.97654269402605365</v>
      </c>
      <c r="J3165">
        <f t="shared" si="298"/>
        <v>-8.5027199999861639E-3</v>
      </c>
      <c r="K3165">
        <f t="shared" si="299"/>
        <v>2.4295019278097801E-3</v>
      </c>
      <c r="L3165">
        <f t="shared" si="300"/>
        <v>9.4731753361025194E-4</v>
      </c>
    </row>
    <row r="3166" spans="1:12">
      <c r="A3166">
        <v>138.58199999999999</v>
      </c>
      <c r="B3166">
        <v>31.36</v>
      </c>
      <c r="C3166">
        <v>-3.8904000000000001</v>
      </c>
      <c r="D3166">
        <v>97.930899999999994</v>
      </c>
      <c r="E3166">
        <v>-0.11353000000000001</v>
      </c>
      <c r="F3166">
        <v>0.14468</v>
      </c>
      <c r="G3166">
        <f t="shared" si="297"/>
        <v>10.204399779999999</v>
      </c>
      <c r="H3166">
        <f t="shared" si="295"/>
        <v>8.975575452068405</v>
      </c>
      <c r="I3166">
        <f t="shared" si="296"/>
        <v>0.97654269402605365</v>
      </c>
      <c r="J3166">
        <f t="shared" si="298"/>
        <v>-9.3363200000033866E-3</v>
      </c>
      <c r="K3166">
        <f t="shared" si="299"/>
        <v>2.4287643418534387E-3</v>
      </c>
      <c r="L3166">
        <f t="shared" si="300"/>
        <v>1.0401918016133271E-3</v>
      </c>
    </row>
    <row r="3167" spans="1:12">
      <c r="A3167">
        <v>138.71200999999999</v>
      </c>
      <c r="B3167">
        <v>31.37</v>
      </c>
      <c r="C3167">
        <v>-3.8942199999999998</v>
      </c>
      <c r="D3167">
        <v>97.928979999999996</v>
      </c>
      <c r="E3167">
        <v>-0.11459999999999999</v>
      </c>
      <c r="F3167">
        <v>0.14474999999999999</v>
      </c>
      <c r="G3167">
        <f t="shared" si="297"/>
        <v>10.204199716</v>
      </c>
      <c r="H3167">
        <f t="shared" ref="H3167:H3230" si="301">G3167-G$27-E$27</f>
        <v>8.9753753880684055</v>
      </c>
      <c r="I3167">
        <f t="shared" ref="I3167:I3230" si="302">H3167/(G$30-G$27-E$27)</f>
        <v>0.97652092706096261</v>
      </c>
      <c r="J3167">
        <f t="shared" si="298"/>
        <v>-1.0336640000018467E-2</v>
      </c>
      <c r="K3167">
        <f t="shared" si="299"/>
        <v>2.4279976684423994E-3</v>
      </c>
      <c r="L3167">
        <f t="shared" si="300"/>
        <v>1.151666593662443E-3</v>
      </c>
    </row>
    <row r="3168" spans="1:12">
      <c r="A3168">
        <v>138.83199999999999</v>
      </c>
      <c r="B3168">
        <v>31.38</v>
      </c>
      <c r="C3168">
        <v>-3.8915600000000001</v>
      </c>
      <c r="D3168">
        <v>97.928020000000004</v>
      </c>
      <c r="E3168">
        <v>-0.1142</v>
      </c>
      <c r="F3168">
        <v>0.14482</v>
      </c>
      <c r="G3168">
        <f t="shared" si="297"/>
        <v>10.204099684000001</v>
      </c>
      <c r="H3168">
        <f t="shared" si="301"/>
        <v>8.9752753560684067</v>
      </c>
      <c r="I3168">
        <f t="shared" si="302"/>
        <v>0.9765100435784172</v>
      </c>
      <c r="J3168">
        <f t="shared" si="298"/>
        <v>-1.1336960000004247E-2</v>
      </c>
      <c r="K3168">
        <f t="shared" si="299"/>
        <v>2.4272905126923022E-3</v>
      </c>
      <c r="L3168">
        <f t="shared" si="300"/>
        <v>1.2631322773110293E-3</v>
      </c>
    </row>
    <row r="3169" spans="1:12">
      <c r="A3169">
        <v>138.95099999999999</v>
      </c>
      <c r="B3169">
        <v>31.39</v>
      </c>
      <c r="C3169">
        <v>-3.8938799999999998</v>
      </c>
      <c r="D3169">
        <v>97.927059999999997</v>
      </c>
      <c r="E3169">
        <v>-0.11178</v>
      </c>
      <c r="F3169">
        <v>0.14488999999999999</v>
      </c>
      <c r="G3169">
        <f t="shared" si="297"/>
        <v>10.203999652</v>
      </c>
      <c r="H3169">
        <f t="shared" si="301"/>
        <v>8.975175324068406</v>
      </c>
      <c r="I3169">
        <f t="shared" si="302"/>
        <v>0.97649916009587157</v>
      </c>
      <c r="J3169">
        <f t="shared" si="298"/>
        <v>-1.1503679999993325E-2</v>
      </c>
      <c r="K3169">
        <f t="shared" si="299"/>
        <v>2.4265895981810284E-3</v>
      </c>
      <c r="L3169">
        <f t="shared" si="300"/>
        <v>1.2817220371332825E-3</v>
      </c>
    </row>
    <row r="3170" spans="1:12">
      <c r="A3170">
        <v>139.078</v>
      </c>
      <c r="B3170">
        <v>31.4</v>
      </c>
      <c r="C3170">
        <v>-3.8985699999999999</v>
      </c>
      <c r="D3170">
        <v>97.925139999999999</v>
      </c>
      <c r="E3170">
        <v>-0.10688</v>
      </c>
      <c r="F3170">
        <v>0.14496000000000001</v>
      </c>
      <c r="G3170">
        <f t="shared" si="297"/>
        <v>10.203799588000001</v>
      </c>
      <c r="H3170">
        <f t="shared" si="301"/>
        <v>8.9749752600684065</v>
      </c>
      <c r="I3170">
        <f t="shared" si="302"/>
        <v>0.97647739313078052</v>
      </c>
      <c r="J3170">
        <f t="shared" si="298"/>
        <v>-1.2170559999997771E-2</v>
      </c>
      <c r="K3170">
        <f t="shared" si="299"/>
        <v>2.4258420097615883E-3</v>
      </c>
      <c r="L3170">
        <f t="shared" si="300"/>
        <v>1.3560549914992197E-3</v>
      </c>
    </row>
    <row r="3171" spans="1:12">
      <c r="A3171">
        <v>139.215</v>
      </c>
      <c r="B3171">
        <v>31.41</v>
      </c>
      <c r="C3171">
        <v>-3.8981300000000001</v>
      </c>
      <c r="D3171">
        <v>97.925139999999999</v>
      </c>
      <c r="E3171">
        <v>-0.10067</v>
      </c>
      <c r="F3171">
        <v>0.14504</v>
      </c>
      <c r="G3171">
        <f t="shared" si="297"/>
        <v>10.203799588000001</v>
      </c>
      <c r="H3171">
        <f t="shared" si="301"/>
        <v>8.9749752600684065</v>
      </c>
      <c r="I3171">
        <f t="shared" si="302"/>
        <v>0.97647739313078052</v>
      </c>
      <c r="J3171">
        <f t="shared" si="298"/>
        <v>-1.1837119999995573E-2</v>
      </c>
      <c r="K3171">
        <f t="shared" si="299"/>
        <v>2.4250360724115769E-3</v>
      </c>
      <c r="L3171">
        <f t="shared" si="300"/>
        <v>1.3189027999510443E-3</v>
      </c>
    </row>
    <row r="3172" spans="1:12">
      <c r="A3172">
        <v>139.33700999999999</v>
      </c>
      <c r="B3172">
        <v>31.42</v>
      </c>
      <c r="C3172">
        <v>-3.8987500000000002</v>
      </c>
      <c r="D3172">
        <v>97.923220000000001</v>
      </c>
      <c r="E3172" s="1">
        <v>-9.3177999999999997E-2</v>
      </c>
      <c r="F3172">
        <v>0.14510999999999999</v>
      </c>
      <c r="G3172">
        <f t="shared" si="297"/>
        <v>10.203599523999999</v>
      </c>
      <c r="H3172">
        <f t="shared" si="301"/>
        <v>8.9747751960684052</v>
      </c>
      <c r="I3172">
        <f t="shared" si="302"/>
        <v>0.97645562616568926</v>
      </c>
      <c r="J3172">
        <f t="shared" si="298"/>
        <v>-1.2003839999993677E-2</v>
      </c>
      <c r="K3172">
        <f t="shared" si="299"/>
        <v>2.4243187682443626E-3</v>
      </c>
      <c r="L3172">
        <f t="shared" si="300"/>
        <v>1.3375087105526853E-3</v>
      </c>
    </row>
    <row r="3173" spans="1:12">
      <c r="A3173">
        <v>139.47701000000001</v>
      </c>
      <c r="B3173">
        <v>31.43</v>
      </c>
      <c r="C3173">
        <v>-3.90157</v>
      </c>
      <c r="D3173">
        <v>97.923220000000001</v>
      </c>
      <c r="E3173" s="1">
        <v>-8.4945000000000007E-2</v>
      </c>
      <c r="F3173">
        <v>0.14519000000000001</v>
      </c>
      <c r="G3173">
        <f t="shared" si="297"/>
        <v>10.203599523999999</v>
      </c>
      <c r="H3173">
        <f t="shared" si="301"/>
        <v>8.9747751960684052</v>
      </c>
      <c r="I3173">
        <f t="shared" si="302"/>
        <v>0.97645562616568926</v>
      </c>
      <c r="J3173">
        <f t="shared" si="298"/>
        <v>-1.1170239999994355E-2</v>
      </c>
      <c r="K3173">
        <f t="shared" si="299"/>
        <v>2.4234962224116158E-3</v>
      </c>
      <c r="L3173">
        <f t="shared" si="300"/>
        <v>1.2446261612087755E-3</v>
      </c>
    </row>
    <row r="3174" spans="1:12">
      <c r="A3174">
        <v>139.58099000000001</v>
      </c>
      <c r="B3174">
        <v>31.44</v>
      </c>
      <c r="C3174">
        <v>-3.8958599999999999</v>
      </c>
      <c r="D3174">
        <v>97.921310000000005</v>
      </c>
      <c r="E3174" s="1">
        <v>-7.7710000000000001E-2</v>
      </c>
      <c r="F3174">
        <v>0.14524999999999999</v>
      </c>
      <c r="G3174">
        <f t="shared" si="297"/>
        <v>10.203400502000001</v>
      </c>
      <c r="H3174">
        <f t="shared" si="301"/>
        <v>8.9745761740684067</v>
      </c>
      <c r="I3174">
        <f t="shared" si="302"/>
        <v>0.97643397257020825</v>
      </c>
      <c r="J3174">
        <f t="shared" si="298"/>
        <v>-1.1663453333327288E-2</v>
      </c>
      <c r="K3174">
        <f t="shared" si="299"/>
        <v>2.4228856670055234E-3</v>
      </c>
      <c r="L3174">
        <f t="shared" si="300"/>
        <v>1.2996104893541669E-3</v>
      </c>
    </row>
    <row r="3175" spans="1:12">
      <c r="A3175">
        <v>139.72501</v>
      </c>
      <c r="B3175">
        <v>31.45</v>
      </c>
      <c r="C3175">
        <v>-3.9002699999999999</v>
      </c>
      <c r="D3175">
        <v>97.921310000000005</v>
      </c>
      <c r="E3175" s="1">
        <v>-7.2128999999999999E-2</v>
      </c>
      <c r="F3175">
        <v>0.14532999999999999</v>
      </c>
      <c r="G3175">
        <f t="shared" si="297"/>
        <v>10.203400502000001</v>
      </c>
      <c r="H3175">
        <f t="shared" si="301"/>
        <v>8.9745761740684067</v>
      </c>
      <c r="I3175">
        <f t="shared" si="302"/>
        <v>0.97643397257020825</v>
      </c>
      <c r="J3175">
        <f t="shared" si="298"/>
        <v>-1.0491203333330047E-2</v>
      </c>
      <c r="K3175">
        <f t="shared" si="299"/>
        <v>2.4220405105167303E-3</v>
      </c>
      <c r="L3175">
        <f t="shared" si="300"/>
        <v>1.1689915077710141E-3</v>
      </c>
    </row>
    <row r="3176" spans="1:12">
      <c r="A3176">
        <v>139.834</v>
      </c>
      <c r="B3176">
        <v>31.46</v>
      </c>
      <c r="C3176">
        <v>-3.8944800000000002</v>
      </c>
      <c r="D3176">
        <v>97.921310000000005</v>
      </c>
      <c r="E3176" s="1">
        <v>-6.8251999999999993E-2</v>
      </c>
      <c r="F3176">
        <v>0.14538999999999999</v>
      </c>
      <c r="G3176">
        <f t="shared" si="297"/>
        <v>10.203400502000001</v>
      </c>
      <c r="H3176">
        <f t="shared" si="301"/>
        <v>8.9745761740684067</v>
      </c>
      <c r="I3176">
        <f t="shared" si="302"/>
        <v>0.97643397257020825</v>
      </c>
      <c r="J3176">
        <f t="shared" si="298"/>
        <v>-9.3206899999978329E-3</v>
      </c>
      <c r="K3176">
        <f t="shared" si="299"/>
        <v>2.4214013133680725E-3</v>
      </c>
      <c r="L3176">
        <f t="shared" si="300"/>
        <v>1.0385660357900249E-3</v>
      </c>
    </row>
    <row r="3177" spans="1:12">
      <c r="A3177">
        <v>139.97099</v>
      </c>
      <c r="B3177">
        <v>31.47</v>
      </c>
      <c r="C3177">
        <v>-3.8998200000000001</v>
      </c>
      <c r="D3177">
        <v>97.919390000000007</v>
      </c>
      <c r="E3177" s="1">
        <v>-6.4839999999999995E-2</v>
      </c>
      <c r="F3177">
        <v>0.14546999999999999</v>
      </c>
      <c r="G3177">
        <f t="shared" si="297"/>
        <v>10.203200438000001</v>
      </c>
      <c r="H3177">
        <f t="shared" si="301"/>
        <v>8.9743761100684072</v>
      </c>
      <c r="I3177">
        <f t="shared" si="302"/>
        <v>0.97641220560511721</v>
      </c>
      <c r="J3177">
        <f t="shared" si="298"/>
        <v>-8.985513333321685E-3</v>
      </c>
      <c r="K3177">
        <f t="shared" si="299"/>
        <v>2.420598382086565E-3</v>
      </c>
      <c r="L3177">
        <f t="shared" si="300"/>
        <v>1.0012410025072142E-3</v>
      </c>
    </row>
    <row r="3178" spans="1:12">
      <c r="A3178">
        <v>140.09</v>
      </c>
      <c r="B3178">
        <v>31.48</v>
      </c>
      <c r="C3178">
        <v>-3.9013</v>
      </c>
      <c r="D3178">
        <v>97.919390000000007</v>
      </c>
      <c r="E3178" s="1">
        <v>-6.0932E-2</v>
      </c>
      <c r="F3178">
        <v>0.14554</v>
      </c>
      <c r="G3178">
        <f t="shared" si="297"/>
        <v>10.203200438000001</v>
      </c>
      <c r="H3178">
        <f t="shared" si="301"/>
        <v>8.9743761100684072</v>
      </c>
      <c r="I3178">
        <f t="shared" si="302"/>
        <v>0.97641220560511721</v>
      </c>
      <c r="J3178">
        <f t="shared" si="298"/>
        <v>-7.9851933333182148E-3</v>
      </c>
      <c r="K3178">
        <f t="shared" si="299"/>
        <v>2.4199012680282644E-3</v>
      </c>
      <c r="L3178">
        <f t="shared" si="300"/>
        <v>8.8977698676564023E-4</v>
      </c>
    </row>
    <row r="3179" spans="1:12">
      <c r="A3179">
        <v>140.22200000000001</v>
      </c>
      <c r="B3179">
        <v>31.49</v>
      </c>
      <c r="C3179">
        <v>-3.9009399999999999</v>
      </c>
      <c r="D3179">
        <v>97.918430000000001</v>
      </c>
      <c r="E3179" s="1">
        <v>-5.6214E-2</v>
      </c>
      <c r="F3179">
        <v>0.14560999999999999</v>
      </c>
      <c r="G3179">
        <f t="shared" si="297"/>
        <v>10.203100406000001</v>
      </c>
      <c r="H3179">
        <f t="shared" si="301"/>
        <v>8.9742760780684065</v>
      </c>
      <c r="I3179">
        <f t="shared" si="302"/>
        <v>0.97640132212257158</v>
      </c>
      <c r="J3179">
        <f t="shared" si="298"/>
        <v>-7.9869299999836985E-3</v>
      </c>
      <c r="K3179">
        <f t="shared" si="299"/>
        <v>2.4191285331372227E-3</v>
      </c>
      <c r="L3179">
        <f t="shared" si="300"/>
        <v>8.8998042076088866E-4</v>
      </c>
    </row>
    <row r="3180" spans="1:12">
      <c r="A3180">
        <v>140.35001</v>
      </c>
      <c r="B3180">
        <v>31.5</v>
      </c>
      <c r="C3180">
        <v>-3.8998200000000001</v>
      </c>
      <c r="D3180">
        <v>97.918430000000001</v>
      </c>
      <c r="E3180" s="1">
        <v>-5.1999999999999998E-2</v>
      </c>
      <c r="F3180">
        <v>0.14568</v>
      </c>
      <c r="G3180">
        <f t="shared" si="297"/>
        <v>10.203100406000001</v>
      </c>
      <c r="H3180">
        <f t="shared" si="301"/>
        <v>8.9742760780684065</v>
      </c>
      <c r="I3180">
        <f t="shared" si="302"/>
        <v>0.97640132212257158</v>
      </c>
      <c r="J3180">
        <f t="shared" si="298"/>
        <v>-6.8233633333156666E-3</v>
      </c>
      <c r="K3180">
        <f t="shared" si="299"/>
        <v>2.4183796271250394E-3</v>
      </c>
      <c r="L3180">
        <f t="shared" si="300"/>
        <v>7.6032465169985103E-4</v>
      </c>
    </row>
    <row r="3181" spans="1:12">
      <c r="A3181">
        <v>140.47701000000001</v>
      </c>
      <c r="B3181">
        <v>31.51</v>
      </c>
      <c r="C3181">
        <v>-3.8995299999999999</v>
      </c>
      <c r="D3181">
        <v>97.917469999999994</v>
      </c>
      <c r="E3181" s="1">
        <v>-4.9209999999999997E-2</v>
      </c>
      <c r="F3181">
        <v>0.14576</v>
      </c>
      <c r="G3181">
        <f t="shared" si="297"/>
        <v>10.203000374</v>
      </c>
      <c r="H3181">
        <f t="shared" si="301"/>
        <v>8.9741760460684059</v>
      </c>
      <c r="I3181">
        <f t="shared" si="302"/>
        <v>0.97639043864002595</v>
      </c>
      <c r="J3181">
        <f t="shared" si="298"/>
        <v>-6.8285733333291335E-3</v>
      </c>
      <c r="K3181">
        <f t="shared" si="299"/>
        <v>2.4176370880615366E-3</v>
      </c>
      <c r="L3181">
        <f t="shared" si="300"/>
        <v>7.6091368146502286E-4</v>
      </c>
    </row>
    <row r="3182" spans="1:12">
      <c r="A3182">
        <v>140.60599999999999</v>
      </c>
      <c r="B3182">
        <v>31.52</v>
      </c>
      <c r="C3182">
        <v>-3.9034200000000001</v>
      </c>
      <c r="D3182">
        <v>97.917469999999994</v>
      </c>
      <c r="E3182" s="1">
        <v>-4.7128000000000003E-2</v>
      </c>
      <c r="F3182">
        <v>0.14582999999999999</v>
      </c>
      <c r="G3182">
        <f t="shared" si="297"/>
        <v>10.203000374</v>
      </c>
      <c r="H3182">
        <f t="shared" si="301"/>
        <v>8.9741760460684059</v>
      </c>
      <c r="I3182">
        <f t="shared" si="302"/>
        <v>0.97639043864002595</v>
      </c>
      <c r="J3182">
        <f t="shared" si="298"/>
        <v>-5.8352000000105944E-3</v>
      </c>
      <c r="K3182">
        <f t="shared" si="299"/>
        <v>2.4168833805431221E-3</v>
      </c>
      <c r="L3182">
        <f t="shared" si="300"/>
        <v>6.5022125374585233E-4</v>
      </c>
    </row>
    <row r="3183" spans="1:12">
      <c r="A3183">
        <v>140.73199</v>
      </c>
      <c r="B3183">
        <v>31.53</v>
      </c>
      <c r="C3183">
        <v>-3.9005899999999998</v>
      </c>
      <c r="D3183">
        <v>97.916510000000002</v>
      </c>
      <c r="E3183" s="1">
        <v>-4.4850000000000001E-2</v>
      </c>
      <c r="F3183">
        <v>0.1459</v>
      </c>
      <c r="G3183">
        <f t="shared" si="297"/>
        <v>10.202900342</v>
      </c>
      <c r="H3183">
        <f t="shared" si="301"/>
        <v>8.9740760140684053</v>
      </c>
      <c r="I3183">
        <f t="shared" si="302"/>
        <v>0.97637955515748032</v>
      </c>
      <c r="J3183">
        <f t="shared" si="298"/>
        <v>-6.1686400000185229E-3</v>
      </c>
      <c r="K3183">
        <f t="shared" si="299"/>
        <v>2.4161476560021376E-3</v>
      </c>
      <c r="L3183">
        <f t="shared" si="300"/>
        <v>6.8738441599426169E-4</v>
      </c>
    </row>
    <row r="3184" spans="1:12">
      <c r="A3184">
        <v>140.84800999999999</v>
      </c>
      <c r="B3184">
        <v>31.54</v>
      </c>
      <c r="C3184">
        <v>-3.9037500000000001</v>
      </c>
      <c r="D3184">
        <v>97.916510000000002</v>
      </c>
      <c r="E3184" s="1">
        <v>-4.1665000000000001E-2</v>
      </c>
      <c r="F3184">
        <v>0.14596999999999999</v>
      </c>
      <c r="G3184">
        <f t="shared" si="297"/>
        <v>10.202900342</v>
      </c>
      <c r="H3184">
        <f t="shared" si="301"/>
        <v>8.9740760140684053</v>
      </c>
      <c r="I3184">
        <f t="shared" si="302"/>
        <v>0.97637955515748032</v>
      </c>
      <c r="J3184">
        <f t="shared" si="298"/>
        <v>-5.6684800000242975E-3</v>
      </c>
      <c r="K3184">
        <f t="shared" si="299"/>
        <v>2.415470547793213E-3</v>
      </c>
      <c r="L3184">
        <f t="shared" si="300"/>
        <v>6.3165054442797025E-4</v>
      </c>
    </row>
    <row r="3185" spans="1:12">
      <c r="A3185">
        <v>140.97501</v>
      </c>
      <c r="B3185">
        <v>31.55</v>
      </c>
      <c r="C3185">
        <v>-3.90429</v>
      </c>
      <c r="D3185">
        <v>97.915549999999996</v>
      </c>
      <c r="E3185" s="1">
        <v>-3.8244E-2</v>
      </c>
      <c r="F3185">
        <v>0.14604</v>
      </c>
      <c r="G3185">
        <f t="shared" si="297"/>
        <v>10.202800309999999</v>
      </c>
      <c r="H3185">
        <f t="shared" si="301"/>
        <v>8.9739759820684046</v>
      </c>
      <c r="I3185">
        <f t="shared" si="302"/>
        <v>0.97636867167493469</v>
      </c>
      <c r="J3185">
        <f t="shared" si="298"/>
        <v>-5.0016000000318497E-3</v>
      </c>
      <c r="K3185">
        <f t="shared" si="299"/>
        <v>2.4147297937885956E-3</v>
      </c>
      <c r="L3185">
        <f t="shared" si="300"/>
        <v>5.5734492827102871E-4</v>
      </c>
    </row>
    <row r="3186" spans="1:12">
      <c r="A3186">
        <v>141.09299999999999</v>
      </c>
      <c r="B3186">
        <v>31.56</v>
      </c>
      <c r="C3186">
        <v>-3.9098799999999998</v>
      </c>
      <c r="D3186">
        <v>97.915549999999996</v>
      </c>
      <c r="E3186" s="1">
        <v>-3.5284000000000003E-2</v>
      </c>
      <c r="F3186">
        <v>0.14610999999999999</v>
      </c>
      <c r="G3186">
        <f t="shared" si="297"/>
        <v>10.202800309999999</v>
      </c>
      <c r="H3186">
        <f t="shared" si="301"/>
        <v>8.9739759820684046</v>
      </c>
      <c r="I3186">
        <f t="shared" si="302"/>
        <v>0.97636867167493469</v>
      </c>
      <c r="J3186">
        <f t="shared" si="298"/>
        <v>-5.0016000000319485E-3</v>
      </c>
      <c r="K3186">
        <f t="shared" si="299"/>
        <v>2.4140419995027076E-3</v>
      </c>
      <c r="L3186">
        <f t="shared" si="300"/>
        <v>5.5734492827103977E-4</v>
      </c>
    </row>
    <row r="3187" spans="1:12">
      <c r="A3187">
        <v>141.22</v>
      </c>
      <c r="B3187">
        <v>31.57</v>
      </c>
      <c r="C3187">
        <v>-3.9063099999999999</v>
      </c>
      <c r="D3187">
        <v>97.915549999999996</v>
      </c>
      <c r="E3187" s="1">
        <v>-3.3196000000000003E-2</v>
      </c>
      <c r="F3187">
        <v>0.14618</v>
      </c>
      <c r="G3187">
        <f t="shared" si="297"/>
        <v>10.202800309999999</v>
      </c>
      <c r="H3187">
        <f t="shared" si="301"/>
        <v>8.9739759820684046</v>
      </c>
      <c r="I3187">
        <f t="shared" si="302"/>
        <v>0.97636867167493469</v>
      </c>
      <c r="J3187">
        <f t="shared" si="298"/>
        <v>-4.3347200000276639E-3</v>
      </c>
      <c r="K3187">
        <f t="shared" si="299"/>
        <v>2.4133021212925645E-3</v>
      </c>
      <c r="L3187">
        <f t="shared" si="300"/>
        <v>4.8303227116823169E-4</v>
      </c>
    </row>
    <row r="3188" spans="1:12">
      <c r="A3188">
        <v>141.34899999999999</v>
      </c>
      <c r="B3188">
        <v>31.58</v>
      </c>
      <c r="C3188">
        <v>-3.9027099999999999</v>
      </c>
      <c r="D3188">
        <v>97.914590000000004</v>
      </c>
      <c r="E3188" s="1">
        <v>-3.2682999999999997E-2</v>
      </c>
      <c r="F3188">
        <v>0.14624999999999999</v>
      </c>
      <c r="G3188">
        <f t="shared" si="297"/>
        <v>10.202700278</v>
      </c>
      <c r="H3188">
        <f t="shared" si="301"/>
        <v>8.9738759500684058</v>
      </c>
      <c r="I3188">
        <f t="shared" si="302"/>
        <v>0.97635778819238928</v>
      </c>
      <c r="J3188">
        <f t="shared" si="298"/>
        <v>-4.5014400000169914E-3</v>
      </c>
      <c r="K3188">
        <f t="shared" si="299"/>
        <v>2.4125510556117146E-3</v>
      </c>
      <c r="L3188">
        <f t="shared" si="300"/>
        <v>5.0161602690559567E-4</v>
      </c>
    </row>
    <row r="3189" spans="1:12">
      <c r="A3189">
        <v>141.47</v>
      </c>
      <c r="B3189">
        <v>31.59</v>
      </c>
      <c r="C3189">
        <v>-3.90415</v>
      </c>
      <c r="D3189">
        <v>97.914590000000004</v>
      </c>
      <c r="E3189" s="1">
        <v>-3.3812000000000002E-2</v>
      </c>
      <c r="F3189">
        <v>0.14632000000000001</v>
      </c>
      <c r="G3189">
        <f t="shared" si="297"/>
        <v>10.202700278</v>
      </c>
      <c r="H3189">
        <f t="shared" si="301"/>
        <v>8.9738759500684058</v>
      </c>
      <c r="I3189">
        <f t="shared" si="302"/>
        <v>0.97635778819238928</v>
      </c>
      <c r="J3189">
        <f t="shared" si="298"/>
        <v>-4.0012800000048983E-3</v>
      </c>
      <c r="K3189">
        <f t="shared" si="299"/>
        <v>2.4118469924268005E-3</v>
      </c>
      <c r="L3189">
        <f t="shared" si="300"/>
        <v>4.458809128038367E-4</v>
      </c>
    </row>
    <row r="3190" spans="1:12">
      <c r="A3190">
        <v>141.60499999999999</v>
      </c>
      <c r="B3190">
        <v>31.6</v>
      </c>
      <c r="C3190">
        <v>-3.90218</v>
      </c>
      <c r="D3190">
        <v>97.914590000000004</v>
      </c>
      <c r="E3190" s="1">
        <v>-3.7067000000000003E-2</v>
      </c>
      <c r="F3190">
        <v>0.14638999999999999</v>
      </c>
      <c r="G3190">
        <f t="shared" si="297"/>
        <v>10.202700278</v>
      </c>
      <c r="H3190">
        <f t="shared" si="301"/>
        <v>8.9738759500684058</v>
      </c>
      <c r="I3190">
        <f t="shared" si="302"/>
        <v>0.97635778819238928</v>
      </c>
      <c r="J3190">
        <f t="shared" si="298"/>
        <v>-3.6678399999967417E-3</v>
      </c>
      <c r="K3190">
        <f t="shared" si="299"/>
        <v>2.4110619522368626E-3</v>
      </c>
      <c r="L3190">
        <f t="shared" si="300"/>
        <v>4.0872417006932024E-4</v>
      </c>
    </row>
    <row r="3191" spans="1:12">
      <c r="A3191">
        <v>141.72099</v>
      </c>
      <c r="B3191">
        <v>31.61</v>
      </c>
      <c r="C3191">
        <v>-3.9036200000000001</v>
      </c>
      <c r="D3191">
        <v>97.913629999999998</v>
      </c>
      <c r="E3191" s="1">
        <v>-4.3901000000000003E-2</v>
      </c>
      <c r="F3191">
        <v>0.14646000000000001</v>
      </c>
      <c r="G3191">
        <f t="shared" si="297"/>
        <v>10.202600245999999</v>
      </c>
      <c r="H3191">
        <f t="shared" si="301"/>
        <v>8.9737759180684051</v>
      </c>
      <c r="I3191">
        <f t="shared" si="302"/>
        <v>0.97634690470984364</v>
      </c>
      <c r="J3191">
        <f t="shared" si="298"/>
        <v>-3.5011199999927336E-3</v>
      </c>
      <c r="K3191">
        <f t="shared" si="299"/>
        <v>2.4103878653940107E-3</v>
      </c>
      <c r="L3191">
        <f t="shared" si="300"/>
        <v>3.9015014771466968E-4</v>
      </c>
    </row>
    <row r="3192" spans="1:12">
      <c r="A3192">
        <v>141.84800999999999</v>
      </c>
      <c r="B3192">
        <v>31.62</v>
      </c>
      <c r="C3192">
        <v>-3.9025099999999999</v>
      </c>
      <c r="D3192">
        <v>97.913629999999998</v>
      </c>
      <c r="E3192" s="1">
        <v>-5.4505999999999999E-2</v>
      </c>
      <c r="F3192">
        <v>0.14654</v>
      </c>
      <c r="G3192">
        <f t="shared" si="297"/>
        <v>10.202600245999999</v>
      </c>
      <c r="H3192">
        <f t="shared" si="301"/>
        <v>8.9737759180684051</v>
      </c>
      <c r="I3192">
        <f t="shared" si="302"/>
        <v>0.97634690470984364</v>
      </c>
      <c r="J3192">
        <f t="shared" si="298"/>
        <v>-3.5011199999926686E-3</v>
      </c>
      <c r="K3192">
        <f t="shared" si="299"/>
        <v>2.4096501089246191E-3</v>
      </c>
      <c r="L3192">
        <f t="shared" si="300"/>
        <v>3.9015014771466241E-4</v>
      </c>
    </row>
    <row r="3193" spans="1:12">
      <c r="A3193">
        <v>141.96299999999999</v>
      </c>
      <c r="B3193">
        <v>31.63</v>
      </c>
      <c r="C3193">
        <v>-3.9064899999999998</v>
      </c>
      <c r="D3193">
        <v>97.913629999999998</v>
      </c>
      <c r="E3193" s="1">
        <v>-6.6985000000000003E-2</v>
      </c>
      <c r="F3193">
        <v>0.14660000000000001</v>
      </c>
      <c r="G3193">
        <f t="shared" si="297"/>
        <v>10.202600245999999</v>
      </c>
      <c r="H3193">
        <f t="shared" si="301"/>
        <v>8.9737759180684051</v>
      </c>
      <c r="I3193">
        <f t="shared" si="302"/>
        <v>0.97634690470984364</v>
      </c>
      <c r="J3193">
        <f t="shared" si="298"/>
        <v>-3.0009599999924843E-3</v>
      </c>
      <c r="K3193">
        <f t="shared" si="299"/>
        <v>2.4089826143724722E-3</v>
      </c>
      <c r="L3193">
        <f t="shared" si="300"/>
        <v>3.3441441232671623E-4</v>
      </c>
    </row>
    <row r="3194" spans="1:12">
      <c r="A3194">
        <v>142.10300000000001</v>
      </c>
      <c r="B3194">
        <v>31.64</v>
      </c>
      <c r="C3194">
        <v>-3.9068700000000001</v>
      </c>
      <c r="D3194">
        <v>97.911709999999999</v>
      </c>
      <c r="E3194" s="1">
        <v>-7.8553999999999999E-2</v>
      </c>
      <c r="F3194">
        <v>0.14668</v>
      </c>
      <c r="G3194">
        <f t="shared" si="297"/>
        <v>10.202400182</v>
      </c>
      <c r="H3194">
        <f t="shared" si="301"/>
        <v>8.9735758540684056</v>
      </c>
      <c r="I3194">
        <f t="shared" si="302"/>
        <v>0.9763251377447526</v>
      </c>
      <c r="J3194">
        <f t="shared" si="298"/>
        <v>-4.1679999999939561E-3</v>
      </c>
      <c r="K3194">
        <f t="shared" si="299"/>
        <v>2.4081704406711088E-3</v>
      </c>
      <c r="L3194">
        <f t="shared" si="300"/>
        <v>4.6447481670356462E-4</v>
      </c>
    </row>
    <row r="3195" spans="1:12">
      <c r="A3195">
        <v>142.21799999999999</v>
      </c>
      <c r="B3195">
        <v>31.65</v>
      </c>
      <c r="C3195">
        <v>-3.9018099999999998</v>
      </c>
      <c r="D3195">
        <v>97.911709999999999</v>
      </c>
      <c r="E3195" s="1">
        <v>-8.6787000000000003E-2</v>
      </c>
      <c r="F3195">
        <v>0.14674999999999999</v>
      </c>
      <c r="G3195">
        <f t="shared" si="297"/>
        <v>10.202400182</v>
      </c>
      <c r="H3195">
        <f t="shared" si="301"/>
        <v>8.9735758540684056</v>
      </c>
      <c r="I3195">
        <f t="shared" si="302"/>
        <v>0.9763251377447526</v>
      </c>
      <c r="J3195">
        <f t="shared" si="298"/>
        <v>-4.6681599999972186E-3</v>
      </c>
      <c r="K3195">
        <f t="shared" si="299"/>
        <v>2.4075037075557098E-3</v>
      </c>
      <c r="L3195">
        <f t="shared" si="300"/>
        <v>5.2021179470843678E-4</v>
      </c>
    </row>
    <row r="3196" spans="1:12">
      <c r="A3196">
        <v>142.35001</v>
      </c>
      <c r="B3196">
        <v>31.66</v>
      </c>
      <c r="C3196">
        <v>-3.9071699999999998</v>
      </c>
      <c r="D3196">
        <v>97.909790000000001</v>
      </c>
      <c r="E3196" s="1">
        <v>-8.9945999999999998E-2</v>
      </c>
      <c r="F3196">
        <v>0.14682000000000001</v>
      </c>
      <c r="G3196">
        <f t="shared" si="297"/>
        <v>10.202200118</v>
      </c>
      <c r="H3196">
        <f t="shared" si="301"/>
        <v>8.9733757900684061</v>
      </c>
      <c r="I3196">
        <f t="shared" si="302"/>
        <v>0.97630337077966156</v>
      </c>
      <c r="J3196">
        <f t="shared" si="298"/>
        <v>-5.8351999999987194E-3</v>
      </c>
      <c r="K3196">
        <f t="shared" si="299"/>
        <v>2.4067388109088135E-3</v>
      </c>
      <c r="L3196">
        <f t="shared" si="300"/>
        <v>6.5027924122569667E-4</v>
      </c>
    </row>
    <row r="3197" spans="1:12">
      <c r="A3197">
        <v>142.48099999999999</v>
      </c>
      <c r="B3197">
        <v>31.67</v>
      </c>
      <c r="C3197">
        <v>-3.9084500000000002</v>
      </c>
      <c r="D3197">
        <v>97.909790000000001</v>
      </c>
      <c r="E3197" s="1">
        <v>-8.9258000000000004E-2</v>
      </c>
      <c r="F3197">
        <v>0.1469</v>
      </c>
      <c r="G3197">
        <f t="shared" si="297"/>
        <v>10.202200118</v>
      </c>
      <c r="H3197">
        <f t="shared" si="301"/>
        <v>8.9733757900684061</v>
      </c>
      <c r="I3197">
        <f t="shared" si="302"/>
        <v>0.97630337077966156</v>
      </c>
      <c r="J3197">
        <f t="shared" si="298"/>
        <v>-6.8355199999932947E-3</v>
      </c>
      <c r="K3197">
        <f t="shared" si="299"/>
        <v>2.4059803046452264E-3</v>
      </c>
      <c r="L3197">
        <f t="shared" si="300"/>
        <v>7.6175568257809314E-4</v>
      </c>
    </row>
    <row r="3198" spans="1:12">
      <c r="A3198">
        <v>142.59398999999999</v>
      </c>
      <c r="B3198">
        <v>31.68</v>
      </c>
      <c r="C3198">
        <v>-3.9091800000000001</v>
      </c>
      <c r="D3198">
        <v>97.907870000000003</v>
      </c>
      <c r="E3198" s="1">
        <v>-8.7429999999999994E-2</v>
      </c>
      <c r="F3198">
        <v>0.14696000000000001</v>
      </c>
      <c r="G3198">
        <f t="shared" ref="G3198:G3261" si="303">(D3198/100)*$B$16</f>
        <v>10.202000054000001</v>
      </c>
      <c r="H3198">
        <f t="shared" si="301"/>
        <v>8.9731757260684066</v>
      </c>
      <c r="I3198">
        <f t="shared" si="302"/>
        <v>0.97628160381457052</v>
      </c>
      <c r="J3198">
        <f t="shared" ref="J3198:J3261" si="304">SLOPE(H3190:H3198,B3190:B3198)</f>
        <v>-8.3359999999851504E-3</v>
      </c>
      <c r="K3198">
        <f t="shared" ref="K3198:K3261" si="305">1/(A3198+273.15)</f>
        <v>2.4053264125357536E-3</v>
      </c>
      <c r="L3198">
        <f t="shared" ref="L3198:L3261" si="306">-J3198/H3198</f>
        <v>9.2899105673009761E-4</v>
      </c>
    </row>
    <row r="3199" spans="1:12">
      <c r="A3199">
        <v>142.71799999999999</v>
      </c>
      <c r="B3199">
        <v>31.69</v>
      </c>
      <c r="C3199">
        <v>-3.9097499999999998</v>
      </c>
      <c r="D3199">
        <v>97.907870000000003</v>
      </c>
      <c r="E3199" s="1">
        <v>-8.6403999999999995E-2</v>
      </c>
      <c r="F3199">
        <v>0.14702999999999999</v>
      </c>
      <c r="G3199">
        <f t="shared" si="303"/>
        <v>10.202000054000001</v>
      </c>
      <c r="H3199">
        <f t="shared" si="301"/>
        <v>8.9731757260684066</v>
      </c>
      <c r="I3199">
        <f t="shared" si="302"/>
        <v>0.97628160381457052</v>
      </c>
      <c r="J3199">
        <f t="shared" si="304"/>
        <v>-8.669439999978228E-3</v>
      </c>
      <c r="K3199">
        <f t="shared" si="305"/>
        <v>2.4046091548279745E-3</v>
      </c>
      <c r="L3199">
        <f t="shared" si="306"/>
        <v>9.6615069899859635E-4</v>
      </c>
    </row>
    <row r="3200" spans="1:12">
      <c r="A3200">
        <v>142.845</v>
      </c>
      <c r="B3200">
        <v>31.7</v>
      </c>
      <c r="C3200">
        <v>-3.9119100000000002</v>
      </c>
      <c r="D3200">
        <v>97.906909999999996</v>
      </c>
      <c r="E3200" s="1">
        <v>-8.7109000000000006E-2</v>
      </c>
      <c r="F3200">
        <v>0.14710000000000001</v>
      </c>
      <c r="G3200">
        <f t="shared" si="303"/>
        <v>10.201900021999998</v>
      </c>
      <c r="H3200">
        <f t="shared" si="301"/>
        <v>8.9730756940684042</v>
      </c>
      <c r="I3200">
        <f t="shared" si="302"/>
        <v>0.97627072033202478</v>
      </c>
      <c r="J3200">
        <f t="shared" si="304"/>
        <v>-9.3363199999944337E-3</v>
      </c>
      <c r="K3200">
        <f t="shared" si="305"/>
        <v>2.4038750465750791E-3</v>
      </c>
      <c r="L3200">
        <f t="shared" si="306"/>
        <v>1.0404815827159632E-3</v>
      </c>
    </row>
    <row r="3201" spans="1:12">
      <c r="A3201">
        <v>142.959</v>
      </c>
      <c r="B3201">
        <v>31.71</v>
      </c>
      <c r="C3201">
        <v>-3.91344</v>
      </c>
      <c r="D3201">
        <v>97.905950000000004</v>
      </c>
      <c r="E3201" s="1">
        <v>-8.8768E-2</v>
      </c>
      <c r="F3201">
        <v>0.14717</v>
      </c>
      <c r="G3201">
        <f t="shared" si="303"/>
        <v>10.201799990000001</v>
      </c>
      <c r="H3201">
        <f t="shared" si="301"/>
        <v>8.9729756620684071</v>
      </c>
      <c r="I3201">
        <f t="shared" si="302"/>
        <v>0.97625983684947948</v>
      </c>
      <c r="J3201">
        <f t="shared" si="304"/>
        <v>-9.5030399999894571E-3</v>
      </c>
      <c r="K3201">
        <f t="shared" si="305"/>
        <v>2.4032164649166444E-3</v>
      </c>
      <c r="L3201">
        <f t="shared" si="306"/>
        <v>1.0590734175466227E-3</v>
      </c>
    </row>
    <row r="3202" spans="1:12">
      <c r="A3202">
        <v>143.09299999999999</v>
      </c>
      <c r="B3202">
        <v>31.72</v>
      </c>
      <c r="C3202">
        <v>-3.9154800000000001</v>
      </c>
      <c r="D3202">
        <v>97.904989999999998</v>
      </c>
      <c r="E3202" s="1">
        <v>-8.9650999999999995E-2</v>
      </c>
      <c r="F3202">
        <v>0.14724999999999999</v>
      </c>
      <c r="G3202">
        <f t="shared" si="303"/>
        <v>10.201699958000001</v>
      </c>
      <c r="H3202">
        <f t="shared" si="301"/>
        <v>8.9728756300684065</v>
      </c>
      <c r="I3202">
        <f t="shared" si="302"/>
        <v>0.97624895336693396</v>
      </c>
      <c r="J3202">
        <f t="shared" si="304"/>
        <v>-9.0028799999923425E-3</v>
      </c>
      <c r="K3202">
        <f t="shared" si="305"/>
        <v>2.4024428038429478E-3</v>
      </c>
      <c r="L3202">
        <f t="shared" si="306"/>
        <v>1.003343896779689E-3</v>
      </c>
    </row>
    <row r="3203" spans="1:12">
      <c r="A3203">
        <v>143.22501</v>
      </c>
      <c r="B3203">
        <v>31.73</v>
      </c>
      <c r="C3203">
        <v>-3.9134799999999998</v>
      </c>
      <c r="D3203">
        <v>97.904030000000006</v>
      </c>
      <c r="E3203" s="1">
        <v>-8.8031999999999999E-2</v>
      </c>
      <c r="F3203">
        <v>0.14732000000000001</v>
      </c>
      <c r="G3203">
        <f t="shared" si="303"/>
        <v>10.201599926</v>
      </c>
      <c r="H3203">
        <f t="shared" si="301"/>
        <v>8.9727755980684059</v>
      </c>
      <c r="I3203">
        <f t="shared" si="302"/>
        <v>0.97623806988438833</v>
      </c>
      <c r="J3203">
        <f t="shared" si="304"/>
        <v>-9.336319999997374E-3</v>
      </c>
      <c r="K3203">
        <f t="shared" si="305"/>
        <v>2.4016811191430536E-3</v>
      </c>
      <c r="L3203">
        <f t="shared" si="306"/>
        <v>1.0405163817990978E-3</v>
      </c>
    </row>
    <row r="3204" spans="1:12">
      <c r="A3204">
        <v>143.33799999999999</v>
      </c>
      <c r="B3204">
        <v>31.74</v>
      </c>
      <c r="C3204">
        <v>-3.9117700000000002</v>
      </c>
      <c r="D3204">
        <v>97.90307</v>
      </c>
      <c r="E3204" s="1">
        <v>-8.4612000000000007E-2</v>
      </c>
      <c r="F3204">
        <v>0.14738000000000001</v>
      </c>
      <c r="G3204">
        <f t="shared" si="303"/>
        <v>10.201499893999999</v>
      </c>
      <c r="H3204">
        <f t="shared" si="301"/>
        <v>8.9726755660684052</v>
      </c>
      <c r="I3204">
        <f t="shared" si="302"/>
        <v>0.97622718640184269</v>
      </c>
      <c r="J3204">
        <f t="shared" si="304"/>
        <v>-9.0028800000072802E-3</v>
      </c>
      <c r="K3204">
        <f t="shared" si="305"/>
        <v>2.401029561475961E-3</v>
      </c>
      <c r="L3204">
        <f t="shared" si="306"/>
        <v>1.0033662683685007E-3</v>
      </c>
    </row>
    <row r="3205" spans="1:12">
      <c r="A3205">
        <v>143.483</v>
      </c>
      <c r="B3205">
        <v>31.75</v>
      </c>
      <c r="C3205">
        <v>-3.9144600000000001</v>
      </c>
      <c r="D3205">
        <v>97.902109999999993</v>
      </c>
      <c r="E3205" s="1">
        <v>-8.0110000000000001E-2</v>
      </c>
      <c r="F3205">
        <v>0.14746999999999999</v>
      </c>
      <c r="G3205">
        <f t="shared" si="303"/>
        <v>10.201399861999999</v>
      </c>
      <c r="H3205">
        <f t="shared" si="301"/>
        <v>8.9725755340684046</v>
      </c>
      <c r="I3205">
        <f t="shared" si="302"/>
        <v>0.97621630291929706</v>
      </c>
      <c r="J3205">
        <f t="shared" si="304"/>
        <v>-9.503040000016413E-3</v>
      </c>
      <c r="K3205">
        <f t="shared" si="305"/>
        <v>2.4001939356700021E-3</v>
      </c>
      <c r="L3205">
        <f t="shared" si="306"/>
        <v>1.0591206464558435E-3</v>
      </c>
    </row>
    <row r="3206" spans="1:12">
      <c r="A3206">
        <v>143.584</v>
      </c>
      <c r="B3206">
        <v>31.76</v>
      </c>
      <c r="C3206">
        <v>-3.9137400000000002</v>
      </c>
      <c r="D3206">
        <v>97.902109999999993</v>
      </c>
      <c r="E3206" s="1">
        <v>-7.5205999999999995E-2</v>
      </c>
      <c r="F3206">
        <v>0.14752999999999999</v>
      </c>
      <c r="G3206">
        <f t="shared" si="303"/>
        <v>10.201399861999999</v>
      </c>
      <c r="H3206">
        <f t="shared" si="301"/>
        <v>8.9725755340684046</v>
      </c>
      <c r="I3206">
        <f t="shared" si="302"/>
        <v>0.97621630291929706</v>
      </c>
      <c r="J3206">
        <f t="shared" si="304"/>
        <v>-8.6694400000227011E-3</v>
      </c>
      <c r="K3206">
        <f t="shared" si="305"/>
        <v>2.3996122226648173E-3</v>
      </c>
      <c r="L3206">
        <f t="shared" si="306"/>
        <v>9.6621532659215705E-4</v>
      </c>
    </row>
    <row r="3207" spans="1:12">
      <c r="A3207">
        <v>143.70699999999999</v>
      </c>
      <c r="B3207">
        <v>31.77</v>
      </c>
      <c r="C3207">
        <v>-3.9152399999999998</v>
      </c>
      <c r="D3207">
        <v>97.900189999999995</v>
      </c>
      <c r="E3207" s="1">
        <v>-7.1761000000000005E-2</v>
      </c>
      <c r="F3207">
        <v>0.14759</v>
      </c>
      <c r="G3207">
        <f t="shared" si="303"/>
        <v>10.201199797999999</v>
      </c>
      <c r="H3207">
        <f t="shared" si="301"/>
        <v>8.9723754700684051</v>
      </c>
      <c r="I3207">
        <f t="shared" si="302"/>
        <v>0.97619453595420602</v>
      </c>
      <c r="J3207">
        <f t="shared" si="304"/>
        <v>-9.5030400000191972E-3</v>
      </c>
      <c r="K3207">
        <f t="shared" si="305"/>
        <v>2.3989041805703155E-3</v>
      </c>
      <c r="L3207">
        <f t="shared" si="306"/>
        <v>1.059144262488911E-3</v>
      </c>
    </row>
    <row r="3208" spans="1:12">
      <c r="A3208">
        <v>143.83700999999999</v>
      </c>
      <c r="B3208">
        <v>31.78</v>
      </c>
      <c r="C3208">
        <v>-3.91235</v>
      </c>
      <c r="D3208">
        <v>97.900189999999995</v>
      </c>
      <c r="E3208" s="1">
        <v>-7.0222000000000007E-2</v>
      </c>
      <c r="F3208">
        <v>0.14767</v>
      </c>
      <c r="G3208">
        <f t="shared" si="303"/>
        <v>10.201199797999999</v>
      </c>
      <c r="H3208">
        <f t="shared" si="301"/>
        <v>8.9723754700684051</v>
      </c>
      <c r="I3208">
        <f t="shared" si="302"/>
        <v>0.97619453595420602</v>
      </c>
      <c r="J3208">
        <f t="shared" si="304"/>
        <v>-9.0028800000128764E-3</v>
      </c>
      <c r="K3208">
        <f t="shared" si="305"/>
        <v>2.3981562399269948E-3</v>
      </c>
      <c r="L3208">
        <f t="shared" si="306"/>
        <v>1.0033998276204818E-3</v>
      </c>
    </row>
    <row r="3209" spans="1:12">
      <c r="A3209">
        <v>143.959</v>
      </c>
      <c r="B3209">
        <v>31.79</v>
      </c>
      <c r="C3209">
        <v>-3.9153799999999999</v>
      </c>
      <c r="D3209">
        <v>97.900189999999995</v>
      </c>
      <c r="E3209" s="1">
        <v>-7.0140999999999995E-2</v>
      </c>
      <c r="F3209">
        <v>0.14774000000000001</v>
      </c>
      <c r="G3209">
        <f t="shared" si="303"/>
        <v>10.201199797999999</v>
      </c>
      <c r="H3209">
        <f t="shared" si="301"/>
        <v>8.9723754700684051</v>
      </c>
      <c r="I3209">
        <f t="shared" si="302"/>
        <v>0.97619453595420602</v>
      </c>
      <c r="J3209">
        <f t="shared" si="304"/>
        <v>-8.0025600000243856E-3</v>
      </c>
      <c r="K3209">
        <f t="shared" si="305"/>
        <v>2.3974548619185875E-3</v>
      </c>
      <c r="L3209">
        <f t="shared" si="306"/>
        <v>8.9191095788631485E-4</v>
      </c>
    </row>
    <row r="3210" spans="1:12">
      <c r="A3210">
        <v>144.08600000000001</v>
      </c>
      <c r="B3210">
        <v>31.8</v>
      </c>
      <c r="C3210">
        <v>-3.9159000000000002</v>
      </c>
      <c r="D3210">
        <v>97.898269999999997</v>
      </c>
      <c r="E3210" s="1">
        <v>-7.0424E-2</v>
      </c>
      <c r="F3210">
        <v>0.14781</v>
      </c>
      <c r="G3210">
        <f t="shared" si="303"/>
        <v>10.200999734</v>
      </c>
      <c r="H3210">
        <f t="shared" si="301"/>
        <v>8.9721754060684056</v>
      </c>
      <c r="I3210">
        <f t="shared" si="302"/>
        <v>0.97617276898911498</v>
      </c>
      <c r="J3210">
        <f t="shared" si="304"/>
        <v>-8.0025600000094982E-3</v>
      </c>
      <c r="K3210">
        <f t="shared" si="305"/>
        <v>2.3967251148031329E-3</v>
      </c>
      <c r="L3210">
        <f t="shared" si="306"/>
        <v>8.9193084595703509E-4</v>
      </c>
    </row>
    <row r="3211" spans="1:12">
      <c r="A3211">
        <v>144.19999999999999</v>
      </c>
      <c r="B3211">
        <v>31.81</v>
      </c>
      <c r="C3211">
        <v>-3.91174</v>
      </c>
      <c r="D3211">
        <v>97.898269999999997</v>
      </c>
      <c r="E3211" s="1">
        <v>-6.9399000000000002E-2</v>
      </c>
      <c r="F3211">
        <v>0.14788000000000001</v>
      </c>
      <c r="G3211">
        <f t="shared" si="303"/>
        <v>10.200999734</v>
      </c>
      <c r="H3211">
        <f t="shared" si="301"/>
        <v>8.9721754060684056</v>
      </c>
      <c r="I3211">
        <f t="shared" si="302"/>
        <v>0.97617276898911498</v>
      </c>
      <c r="J3211">
        <f t="shared" si="304"/>
        <v>-7.5023999999975707E-3</v>
      </c>
      <c r="K3211">
        <f t="shared" si="305"/>
        <v>2.3960704444710677E-3</v>
      </c>
      <c r="L3211">
        <f t="shared" si="306"/>
        <v>8.3618516808345723E-4</v>
      </c>
    </row>
    <row r="3212" spans="1:12">
      <c r="A3212">
        <v>144.33000000000001</v>
      </c>
      <c r="B3212">
        <v>31.82</v>
      </c>
      <c r="C3212">
        <v>-3.9138299999999999</v>
      </c>
      <c r="D3212">
        <v>97.897310000000004</v>
      </c>
      <c r="E3212" s="1">
        <v>-6.5754000000000007E-2</v>
      </c>
      <c r="F3212">
        <v>0.14795</v>
      </c>
      <c r="G3212">
        <f t="shared" si="303"/>
        <v>10.200899702000001</v>
      </c>
      <c r="H3212">
        <f t="shared" si="301"/>
        <v>8.9720753740684067</v>
      </c>
      <c r="I3212">
        <f t="shared" si="302"/>
        <v>0.97616188550656957</v>
      </c>
      <c r="J3212">
        <f t="shared" si="304"/>
        <v>-7.3356799999816612E-3</v>
      </c>
      <c r="K3212">
        <f t="shared" si="305"/>
        <v>2.3953243269138639E-3</v>
      </c>
      <c r="L3212">
        <f t="shared" si="306"/>
        <v>8.1761239112899714E-4</v>
      </c>
    </row>
    <row r="3213" spans="1:12">
      <c r="A3213">
        <v>144.45399</v>
      </c>
      <c r="B3213">
        <v>31.83</v>
      </c>
      <c r="C3213">
        <v>-3.9079100000000002</v>
      </c>
      <c r="D3213">
        <v>97.896349999999998</v>
      </c>
      <c r="E3213" s="1">
        <v>-6.0538000000000002E-2</v>
      </c>
      <c r="F3213">
        <v>0.14802000000000001</v>
      </c>
      <c r="G3213">
        <f t="shared" si="303"/>
        <v>10.20079967</v>
      </c>
      <c r="H3213">
        <f t="shared" si="301"/>
        <v>8.9719753420684061</v>
      </c>
      <c r="I3213">
        <f t="shared" si="302"/>
        <v>0.97615100202402394</v>
      </c>
      <c r="J3213">
        <f t="shared" si="304"/>
        <v>-7.5023999999769726E-3</v>
      </c>
      <c r="K3213">
        <f t="shared" si="305"/>
        <v>2.3946131357605086E-3</v>
      </c>
      <c r="L3213">
        <f t="shared" si="306"/>
        <v>8.3620381398054127E-4</v>
      </c>
    </row>
    <row r="3214" spans="1:12">
      <c r="A3214">
        <v>144.57300000000001</v>
      </c>
      <c r="B3214">
        <v>31.84</v>
      </c>
      <c r="C3214">
        <v>-3.9117799999999998</v>
      </c>
      <c r="D3214">
        <v>97.896349999999998</v>
      </c>
      <c r="E3214" s="1">
        <v>-5.5898000000000003E-2</v>
      </c>
      <c r="F3214">
        <v>0.14809</v>
      </c>
      <c r="G3214">
        <f t="shared" si="303"/>
        <v>10.20079967</v>
      </c>
      <c r="H3214">
        <f t="shared" si="301"/>
        <v>8.9719753420684061</v>
      </c>
      <c r="I3214">
        <f t="shared" si="302"/>
        <v>0.97615100202402394</v>
      </c>
      <c r="J3214">
        <f t="shared" si="304"/>
        <v>-7.3356799999788622E-3</v>
      </c>
      <c r="K3214">
        <f t="shared" si="305"/>
        <v>2.3939309063661807E-3</v>
      </c>
      <c r="L3214">
        <f t="shared" si="306"/>
        <v>8.176215070033495E-4</v>
      </c>
    </row>
    <row r="3215" spans="1:12">
      <c r="A3215">
        <v>144.69999999999999</v>
      </c>
      <c r="B3215">
        <v>31.85</v>
      </c>
      <c r="C3215">
        <v>-3.9123000000000001</v>
      </c>
      <c r="D3215">
        <v>97.895390000000006</v>
      </c>
      <c r="E3215" s="1">
        <v>-5.2738E-2</v>
      </c>
      <c r="F3215">
        <v>0.14815999999999999</v>
      </c>
      <c r="G3215">
        <f t="shared" si="303"/>
        <v>10.200699638</v>
      </c>
      <c r="H3215">
        <f t="shared" si="301"/>
        <v>8.9718753100684054</v>
      </c>
      <c r="I3215">
        <f t="shared" si="302"/>
        <v>0.97614011854147831</v>
      </c>
      <c r="J3215">
        <f t="shared" si="304"/>
        <v>-6.835519999987355E-3</v>
      </c>
      <c r="K3215">
        <f t="shared" si="305"/>
        <v>2.3932033026205579E-3</v>
      </c>
      <c r="L3215">
        <f t="shared" si="306"/>
        <v>7.6188308059925967E-4</v>
      </c>
    </row>
    <row r="3216" spans="1:12">
      <c r="A3216">
        <v>144.81799000000001</v>
      </c>
      <c r="B3216">
        <v>31.86</v>
      </c>
      <c r="C3216">
        <v>-3.9129499999999999</v>
      </c>
      <c r="D3216">
        <v>97.895390000000006</v>
      </c>
      <c r="E3216" s="1">
        <v>-5.2049999999999999E-2</v>
      </c>
      <c r="F3216">
        <v>0.14823</v>
      </c>
      <c r="G3216">
        <f t="shared" si="303"/>
        <v>10.200699638</v>
      </c>
      <c r="H3216">
        <f t="shared" si="301"/>
        <v>8.9718753100684054</v>
      </c>
      <c r="I3216">
        <f t="shared" si="302"/>
        <v>0.97614011854147831</v>
      </c>
      <c r="J3216">
        <f t="shared" si="304"/>
        <v>-6.8355199999933242E-3</v>
      </c>
      <c r="K3216">
        <f t="shared" si="305"/>
        <v>2.3925277148616093E-3</v>
      </c>
      <c r="L3216">
        <f t="shared" si="306"/>
        <v>7.6188308059992505E-4</v>
      </c>
    </row>
    <row r="3217" spans="1:12">
      <c r="A3217">
        <v>144.94800000000001</v>
      </c>
      <c r="B3217">
        <v>31.87</v>
      </c>
      <c r="C3217">
        <v>-3.9142199999999998</v>
      </c>
      <c r="D3217">
        <v>97.89443</v>
      </c>
      <c r="E3217" s="1">
        <v>-5.3449999999999998E-2</v>
      </c>
      <c r="F3217">
        <v>0.14829999999999999</v>
      </c>
      <c r="G3217">
        <f t="shared" si="303"/>
        <v>10.200599605999999</v>
      </c>
      <c r="H3217">
        <f t="shared" si="301"/>
        <v>8.9717752780684048</v>
      </c>
      <c r="I3217">
        <f t="shared" si="302"/>
        <v>0.97612923505893279</v>
      </c>
      <c r="J3217">
        <f t="shared" si="304"/>
        <v>-6.6688000000039828E-3</v>
      </c>
      <c r="K3217">
        <f t="shared" si="305"/>
        <v>2.3917837444809593E-3</v>
      </c>
      <c r="L3217">
        <f t="shared" si="306"/>
        <v>7.4330885396850402E-4</v>
      </c>
    </row>
    <row r="3218" spans="1:12">
      <c r="A3218">
        <v>145.07201000000001</v>
      </c>
      <c r="B3218">
        <v>31.88</v>
      </c>
      <c r="C3218">
        <v>-3.9147799999999999</v>
      </c>
      <c r="D3218">
        <v>97.89443</v>
      </c>
      <c r="E3218" s="1">
        <v>-5.4983999999999998E-2</v>
      </c>
      <c r="F3218">
        <v>0.14837</v>
      </c>
      <c r="G3218">
        <f t="shared" si="303"/>
        <v>10.200599605999999</v>
      </c>
      <c r="H3218">
        <f t="shared" si="301"/>
        <v>8.9717752780684048</v>
      </c>
      <c r="I3218">
        <f t="shared" si="302"/>
        <v>0.97612923505893279</v>
      </c>
      <c r="J3218">
        <f t="shared" si="304"/>
        <v>-5.5017600000143866E-3</v>
      </c>
      <c r="K3218">
        <f t="shared" si="305"/>
        <v>2.3910745395728937E-3</v>
      </c>
      <c r="L3218">
        <f t="shared" si="306"/>
        <v>6.1322980452525313E-4</v>
      </c>
    </row>
    <row r="3219" spans="1:12">
      <c r="A3219">
        <v>145.19399999999999</v>
      </c>
      <c r="B3219">
        <v>31.89</v>
      </c>
      <c r="C3219">
        <v>-3.9161700000000002</v>
      </c>
      <c r="D3219">
        <v>97.893469999999994</v>
      </c>
      <c r="E3219" s="1">
        <v>-5.5982999999999998E-2</v>
      </c>
      <c r="F3219">
        <v>0.14843999999999999</v>
      </c>
      <c r="G3219">
        <f t="shared" si="303"/>
        <v>10.200499573999998</v>
      </c>
      <c r="H3219">
        <f t="shared" si="301"/>
        <v>8.9716752460684042</v>
      </c>
      <c r="I3219">
        <f t="shared" si="302"/>
        <v>0.97611835157638716</v>
      </c>
      <c r="J3219">
        <f t="shared" si="304"/>
        <v>-5.6684800000242628E-3</v>
      </c>
      <c r="K3219">
        <f t="shared" si="305"/>
        <v>2.3903772971525829E-3</v>
      </c>
      <c r="L3219">
        <f t="shared" si="306"/>
        <v>6.3181957043176773E-4</v>
      </c>
    </row>
    <row r="3220" spans="1:12">
      <c r="A3220">
        <v>145.31399999999999</v>
      </c>
      <c r="B3220">
        <v>31.9</v>
      </c>
      <c r="C3220">
        <v>-3.9200200000000001</v>
      </c>
      <c r="D3220">
        <v>97.892510000000001</v>
      </c>
      <c r="E3220" s="1">
        <v>-5.7464000000000001E-2</v>
      </c>
      <c r="F3220">
        <v>0.14851</v>
      </c>
      <c r="G3220">
        <f t="shared" si="303"/>
        <v>10.200399542</v>
      </c>
      <c r="H3220">
        <f t="shared" si="301"/>
        <v>8.9715752140684053</v>
      </c>
      <c r="I3220">
        <f t="shared" si="302"/>
        <v>0.97610746809384175</v>
      </c>
      <c r="J3220">
        <f t="shared" si="304"/>
        <v>-5.6684800000243443E-3</v>
      </c>
      <c r="K3220">
        <f t="shared" si="305"/>
        <v>2.3896918253422041E-3</v>
      </c>
      <c r="L3220">
        <f t="shared" si="306"/>
        <v>6.3182661514508086E-4</v>
      </c>
    </row>
    <row r="3221" spans="1:12">
      <c r="A3221">
        <v>145.42999</v>
      </c>
      <c r="B3221">
        <v>31.91</v>
      </c>
      <c r="C3221">
        <v>-3.92231</v>
      </c>
      <c r="D3221">
        <v>97.892510000000001</v>
      </c>
      <c r="E3221" s="1">
        <v>-6.0456999999999997E-2</v>
      </c>
      <c r="F3221">
        <v>0.14857999999999999</v>
      </c>
      <c r="G3221">
        <f t="shared" si="303"/>
        <v>10.200399542</v>
      </c>
      <c r="H3221">
        <f t="shared" si="301"/>
        <v>8.9715752140684053</v>
      </c>
      <c r="I3221">
        <f t="shared" si="302"/>
        <v>0.97610746809384175</v>
      </c>
      <c r="J3221">
        <f t="shared" si="304"/>
        <v>-5.5017600000143657E-3</v>
      </c>
      <c r="K3221">
        <f t="shared" si="305"/>
        <v>2.389029633260778E-3</v>
      </c>
      <c r="L3221">
        <f t="shared" si="306"/>
        <v>6.1324347940448721E-4</v>
      </c>
    </row>
    <row r="3222" spans="1:12">
      <c r="A3222">
        <v>145.55799999999999</v>
      </c>
      <c r="B3222">
        <v>31.92</v>
      </c>
      <c r="C3222">
        <v>-3.9195700000000002</v>
      </c>
      <c r="D3222">
        <v>97.892510000000001</v>
      </c>
      <c r="E3222" s="1">
        <v>-6.5047999999999995E-2</v>
      </c>
      <c r="F3222">
        <v>0.14865</v>
      </c>
      <c r="G3222">
        <f t="shared" si="303"/>
        <v>10.200399542</v>
      </c>
      <c r="H3222">
        <f t="shared" si="301"/>
        <v>8.9715752140684053</v>
      </c>
      <c r="I3222">
        <f t="shared" si="302"/>
        <v>0.97610746809384175</v>
      </c>
      <c r="J3222">
        <f t="shared" si="304"/>
        <v>-5.3350400000073753E-3</v>
      </c>
      <c r="K3222">
        <f t="shared" si="305"/>
        <v>2.3882992443421194E-3</v>
      </c>
      <c r="L3222">
        <f t="shared" si="306"/>
        <v>5.9466034366422664E-4</v>
      </c>
    </row>
    <row r="3223" spans="1:12">
      <c r="A3223">
        <v>145.679</v>
      </c>
      <c r="B3223">
        <v>31.93</v>
      </c>
      <c r="C3223">
        <v>-3.9250099999999999</v>
      </c>
      <c r="D3223">
        <v>97.890590000000003</v>
      </c>
      <c r="E3223" s="1">
        <v>-7.0428000000000004E-2</v>
      </c>
      <c r="F3223">
        <v>0.14871999999999999</v>
      </c>
      <c r="G3223">
        <f t="shared" si="303"/>
        <v>10.200199478</v>
      </c>
      <c r="H3223">
        <f t="shared" si="301"/>
        <v>8.9713751500684058</v>
      </c>
      <c r="I3223">
        <f t="shared" si="302"/>
        <v>0.9760857011287507</v>
      </c>
      <c r="J3223">
        <f t="shared" si="304"/>
        <v>-5.8351999999957911E-3</v>
      </c>
      <c r="K3223">
        <f t="shared" si="305"/>
        <v>2.3876092629688968E-3</v>
      </c>
      <c r="L3223">
        <f t="shared" si="306"/>
        <v>6.504242551880464E-4</v>
      </c>
    </row>
    <row r="3224" spans="1:12">
      <c r="A3224">
        <v>145.804</v>
      </c>
      <c r="B3224">
        <v>31.94</v>
      </c>
      <c r="C3224">
        <v>-3.92076</v>
      </c>
      <c r="D3224">
        <v>97.890590000000003</v>
      </c>
      <c r="E3224" s="1">
        <v>-7.4475E-2</v>
      </c>
      <c r="F3224">
        <v>0.14879000000000001</v>
      </c>
      <c r="G3224">
        <f t="shared" si="303"/>
        <v>10.200199478</v>
      </c>
      <c r="H3224">
        <f t="shared" si="301"/>
        <v>8.9713751500684058</v>
      </c>
      <c r="I3224">
        <f t="shared" si="302"/>
        <v>0.9760857011287507</v>
      </c>
      <c r="J3224">
        <f t="shared" si="304"/>
        <v>-6.1686399999889173E-3</v>
      </c>
      <c r="K3224">
        <f t="shared" si="305"/>
        <v>2.3868968908281104E-3</v>
      </c>
      <c r="L3224">
        <f t="shared" si="306"/>
        <v>6.8759135548376686E-4</v>
      </c>
    </row>
    <row r="3225" spans="1:12">
      <c r="A3225">
        <v>145.91498999999999</v>
      </c>
      <c r="B3225">
        <v>31.95</v>
      </c>
      <c r="C3225">
        <v>-3.9174199999999999</v>
      </c>
      <c r="D3225">
        <v>97.88964</v>
      </c>
      <c r="E3225" s="1">
        <v>-7.5130000000000002E-2</v>
      </c>
      <c r="F3225">
        <v>0.14885999999999999</v>
      </c>
      <c r="G3225">
        <f t="shared" si="303"/>
        <v>10.200100488</v>
      </c>
      <c r="H3225">
        <f t="shared" si="301"/>
        <v>8.9712761600684061</v>
      </c>
      <c r="I3225">
        <f t="shared" si="302"/>
        <v>0.97607493101581499</v>
      </c>
      <c r="J3225">
        <f t="shared" si="304"/>
        <v>-6.3284133333140844E-3</v>
      </c>
      <c r="K3225">
        <f t="shared" si="305"/>
        <v>2.3862647175561004E-3</v>
      </c>
      <c r="L3225">
        <f t="shared" si="306"/>
        <v>7.0540837450553187E-4</v>
      </c>
    </row>
    <row r="3226" spans="1:12">
      <c r="A3226">
        <v>146.047</v>
      </c>
      <c r="B3226">
        <v>31.96</v>
      </c>
      <c r="C3226">
        <v>-3.9194599999999999</v>
      </c>
      <c r="D3226">
        <v>97.888679999999994</v>
      </c>
      <c r="E3226" s="1">
        <v>-7.3169999999999999E-2</v>
      </c>
      <c r="F3226">
        <v>0.14893000000000001</v>
      </c>
      <c r="G3226">
        <f t="shared" si="303"/>
        <v>10.200000456</v>
      </c>
      <c r="H3226">
        <f t="shared" si="301"/>
        <v>8.9711761280684055</v>
      </c>
      <c r="I3226">
        <f t="shared" si="302"/>
        <v>0.97606404753326936</v>
      </c>
      <c r="J3226">
        <f t="shared" si="304"/>
        <v>-6.9900833333164589E-3</v>
      </c>
      <c r="K3226">
        <f t="shared" si="305"/>
        <v>2.3855132551044021E-3</v>
      </c>
      <c r="L3226">
        <f t="shared" si="306"/>
        <v>7.7917134091776011E-4</v>
      </c>
    </row>
    <row r="3227" spans="1:12">
      <c r="A3227">
        <v>146.16299000000001</v>
      </c>
      <c r="B3227">
        <v>31.97</v>
      </c>
      <c r="C3227">
        <v>-3.9161100000000002</v>
      </c>
      <c r="D3227">
        <v>97.887720000000002</v>
      </c>
      <c r="E3227" s="1">
        <v>-6.9974999999999996E-2</v>
      </c>
      <c r="F3227">
        <v>0.14899999999999999</v>
      </c>
      <c r="G3227">
        <f t="shared" si="303"/>
        <v>10.199900423999999</v>
      </c>
      <c r="H3227">
        <f t="shared" si="301"/>
        <v>8.9710760960684048</v>
      </c>
      <c r="I3227">
        <f t="shared" si="302"/>
        <v>0.97605316405072373</v>
      </c>
      <c r="J3227">
        <f t="shared" si="304"/>
        <v>-7.3200499999910799E-3</v>
      </c>
      <c r="K3227">
        <f t="shared" si="305"/>
        <v>2.384853376471833E-3</v>
      </c>
      <c r="L3227">
        <f t="shared" si="306"/>
        <v>8.1596119814423477E-4</v>
      </c>
    </row>
    <row r="3228" spans="1:12">
      <c r="A3228">
        <v>146.28998999999999</v>
      </c>
      <c r="B3228">
        <v>31.98</v>
      </c>
      <c r="C3228">
        <v>-3.92144</v>
      </c>
      <c r="D3228">
        <v>97.887720000000002</v>
      </c>
      <c r="E3228" s="1">
        <v>-6.5981999999999999E-2</v>
      </c>
      <c r="F3228">
        <v>0.14907000000000001</v>
      </c>
      <c r="G3228">
        <f t="shared" si="303"/>
        <v>10.199900423999999</v>
      </c>
      <c r="H3228">
        <f t="shared" si="301"/>
        <v>8.9710760960684048</v>
      </c>
      <c r="I3228">
        <f t="shared" si="302"/>
        <v>0.97605316405072373</v>
      </c>
      <c r="J3228">
        <f t="shared" si="304"/>
        <v>-7.3183133333375823E-3</v>
      </c>
      <c r="K3228">
        <f t="shared" si="305"/>
        <v>2.3841312794233094E-3</v>
      </c>
      <c r="L3228">
        <f t="shared" si="306"/>
        <v>8.1576761304531244E-4</v>
      </c>
    </row>
    <row r="3229" spans="1:12">
      <c r="A3229">
        <v>146.41800000000001</v>
      </c>
      <c r="B3229">
        <v>31.99</v>
      </c>
      <c r="C3229">
        <v>-3.92354</v>
      </c>
      <c r="D3229">
        <v>97.886759999999995</v>
      </c>
      <c r="E3229" s="1">
        <v>-6.2330000000000003E-2</v>
      </c>
      <c r="F3229">
        <v>0.14913999999999999</v>
      </c>
      <c r="G3229">
        <f t="shared" si="303"/>
        <v>10.199800392</v>
      </c>
      <c r="H3229">
        <f t="shared" si="301"/>
        <v>8.970976064068406</v>
      </c>
      <c r="I3229">
        <f t="shared" si="302"/>
        <v>0.97604228056817832</v>
      </c>
      <c r="J3229">
        <f t="shared" si="304"/>
        <v>-7.8184733333350621E-3</v>
      </c>
      <c r="K3229">
        <f t="shared" si="305"/>
        <v>2.3834038820882432E-3</v>
      </c>
      <c r="L3229">
        <f t="shared" si="306"/>
        <v>8.7152983995247943E-4</v>
      </c>
    </row>
    <row r="3230" spans="1:12">
      <c r="A3230">
        <v>146.52799999999999</v>
      </c>
      <c r="B3230">
        <v>32</v>
      </c>
      <c r="C3230">
        <v>-3.9242900000000001</v>
      </c>
      <c r="D3230">
        <v>97.885800000000003</v>
      </c>
      <c r="E3230" s="1">
        <v>-5.9737999999999999E-2</v>
      </c>
      <c r="F3230">
        <v>0.14921000000000001</v>
      </c>
      <c r="G3230">
        <f t="shared" si="303"/>
        <v>10.19970036</v>
      </c>
      <c r="H3230">
        <f t="shared" si="301"/>
        <v>8.9708760320684053</v>
      </c>
      <c r="I3230">
        <f t="shared" si="302"/>
        <v>0.97603139708563269</v>
      </c>
      <c r="J3230">
        <f t="shared" si="304"/>
        <v>-7.9869300000043851E-3</v>
      </c>
      <c r="K3230">
        <f t="shared" si="305"/>
        <v>2.3827791783224282E-3</v>
      </c>
      <c r="L3230">
        <f t="shared" si="306"/>
        <v>8.9031773167451151E-4</v>
      </c>
    </row>
    <row r="3231" spans="1:12">
      <c r="A3231">
        <v>146.649</v>
      </c>
      <c r="B3231">
        <v>32.01</v>
      </c>
      <c r="C3231">
        <v>-3.9208699999999999</v>
      </c>
      <c r="D3231">
        <v>97.885800000000003</v>
      </c>
      <c r="E3231" s="1">
        <v>-5.9083999999999998E-2</v>
      </c>
      <c r="F3231">
        <v>0.14928</v>
      </c>
      <c r="G3231">
        <f t="shared" si="303"/>
        <v>10.19970036</v>
      </c>
      <c r="H3231">
        <f t="shared" ref="H3231:H3294" si="307">G3231-G$27-E$27</f>
        <v>8.9708760320684053</v>
      </c>
      <c r="I3231">
        <f t="shared" ref="I3231:I3294" si="308">H3231/(G$30-G$27-E$27)</f>
        <v>0.97603139708563269</v>
      </c>
      <c r="J3231">
        <f t="shared" si="304"/>
        <v>-6.9900833333404215E-3</v>
      </c>
      <c r="K3231">
        <f t="shared" si="305"/>
        <v>2.3820923823067706E-3</v>
      </c>
      <c r="L3231">
        <f t="shared" si="306"/>
        <v>7.79197405955985E-4</v>
      </c>
    </row>
    <row r="3232" spans="1:12">
      <c r="A3232">
        <v>146.77799999999999</v>
      </c>
      <c r="B3232">
        <v>32.020000000000003</v>
      </c>
      <c r="C3232">
        <v>-3.9237500000000001</v>
      </c>
      <c r="D3232">
        <v>97.884839999999997</v>
      </c>
      <c r="E3232" s="1">
        <v>-6.1482000000000002E-2</v>
      </c>
      <c r="F3232">
        <v>0.14935000000000001</v>
      </c>
      <c r="G3232">
        <f t="shared" si="303"/>
        <v>10.199600327999999</v>
      </c>
      <c r="H3232">
        <f t="shared" si="307"/>
        <v>8.9707760000684047</v>
      </c>
      <c r="I3232">
        <f t="shared" si="308"/>
        <v>0.97602051360308706</v>
      </c>
      <c r="J3232">
        <f t="shared" si="304"/>
        <v>-7.1620133333431101E-3</v>
      </c>
      <c r="K3232">
        <f t="shared" si="305"/>
        <v>2.3813606142005297E-3</v>
      </c>
      <c r="L3232">
        <f t="shared" si="306"/>
        <v>7.9837166074467781E-4</v>
      </c>
    </row>
    <row r="3233" spans="1:12">
      <c r="A3233">
        <v>146.892</v>
      </c>
      <c r="B3233">
        <v>32.03</v>
      </c>
      <c r="C3233">
        <v>-3.9220299999999999</v>
      </c>
      <c r="D3233">
        <v>97.884839999999997</v>
      </c>
      <c r="E3233" s="1">
        <v>-6.6813999999999998E-2</v>
      </c>
      <c r="F3233">
        <v>0.14942</v>
      </c>
      <c r="G3233">
        <f t="shared" si="303"/>
        <v>10.199600327999999</v>
      </c>
      <c r="H3233">
        <f t="shared" si="307"/>
        <v>8.9707760000684047</v>
      </c>
      <c r="I3233">
        <f t="shared" si="308"/>
        <v>0.97602051360308706</v>
      </c>
      <c r="J3233">
        <f t="shared" si="304"/>
        <v>-6.3353600000106937E-3</v>
      </c>
      <c r="K3233">
        <f t="shared" si="305"/>
        <v>2.3807143095214288E-3</v>
      </c>
      <c r="L3233">
        <f t="shared" si="306"/>
        <v>7.0622207041647067E-4</v>
      </c>
    </row>
    <row r="3234" spans="1:12">
      <c r="A3234">
        <v>147.01600999999999</v>
      </c>
      <c r="B3234">
        <v>32.04</v>
      </c>
      <c r="C3234">
        <v>-3.9249900000000002</v>
      </c>
      <c r="D3234">
        <v>97.883880000000005</v>
      </c>
      <c r="E3234" s="1">
        <v>-7.2339000000000001E-2</v>
      </c>
      <c r="F3234">
        <v>0.14949000000000001</v>
      </c>
      <c r="G3234">
        <f t="shared" si="303"/>
        <v>10.199500296</v>
      </c>
      <c r="H3234">
        <f t="shared" si="307"/>
        <v>8.9706759680684058</v>
      </c>
      <c r="I3234">
        <f t="shared" si="308"/>
        <v>0.97600963012054165</v>
      </c>
      <c r="J3234">
        <f t="shared" si="304"/>
        <v>-6.0019199999997589E-3</v>
      </c>
      <c r="K3234">
        <f t="shared" si="305"/>
        <v>2.3800116530130555E-3</v>
      </c>
      <c r="L3234">
        <f t="shared" si="306"/>
        <v>6.6905994836553113E-4</v>
      </c>
    </row>
    <row r="3235" spans="1:12">
      <c r="A3235">
        <v>147.13901000000001</v>
      </c>
      <c r="B3235">
        <v>32.049999999999997</v>
      </c>
      <c r="C3235">
        <v>-3.9271500000000001</v>
      </c>
      <c r="D3235">
        <v>97.882919999999999</v>
      </c>
      <c r="E3235" s="1">
        <v>-7.4557999999999999E-2</v>
      </c>
      <c r="F3235">
        <v>0.14956</v>
      </c>
      <c r="G3235">
        <f t="shared" si="303"/>
        <v>10.199400263999999</v>
      </c>
      <c r="H3235">
        <f t="shared" si="307"/>
        <v>8.9705759360684052</v>
      </c>
      <c r="I3235">
        <f t="shared" si="308"/>
        <v>0.97599874663799613</v>
      </c>
      <c r="J3235">
        <f t="shared" si="304"/>
        <v>-6.1686399999979187E-3</v>
      </c>
      <c r="K3235">
        <f t="shared" si="305"/>
        <v>2.3793151288919027E-3</v>
      </c>
      <c r="L3235">
        <f t="shared" si="306"/>
        <v>6.8765261494475351E-4</v>
      </c>
    </row>
    <row r="3236" spans="1:12">
      <c r="A3236">
        <v>147.26499999999999</v>
      </c>
      <c r="B3236">
        <v>32.06</v>
      </c>
      <c r="C3236">
        <v>-3.9236499999999999</v>
      </c>
      <c r="D3236">
        <v>97.881960000000007</v>
      </c>
      <c r="E3236" s="1">
        <v>-7.2361999999999996E-2</v>
      </c>
      <c r="F3236">
        <v>0.14963000000000001</v>
      </c>
      <c r="G3236">
        <f t="shared" si="303"/>
        <v>10.199300232000001</v>
      </c>
      <c r="H3236">
        <f t="shared" si="307"/>
        <v>8.9704759040684063</v>
      </c>
      <c r="I3236">
        <f t="shared" si="308"/>
        <v>0.97598786315545061</v>
      </c>
      <c r="J3236">
        <f t="shared" si="304"/>
        <v>-6.8355199999932401E-3</v>
      </c>
      <c r="K3236">
        <f t="shared" si="305"/>
        <v>2.3786020955484464E-3</v>
      </c>
      <c r="L3236">
        <f t="shared" si="306"/>
        <v>7.6200193535920502E-4</v>
      </c>
    </row>
    <row r="3237" spans="1:12">
      <c r="A3237">
        <v>147.37899999999999</v>
      </c>
      <c r="B3237">
        <v>32.07</v>
      </c>
      <c r="C3237">
        <v>-3.9275500000000001</v>
      </c>
      <c r="D3237">
        <v>97.881</v>
      </c>
      <c r="E3237" s="1">
        <v>-6.7180000000000004E-2</v>
      </c>
      <c r="F3237">
        <v>0.14968999999999999</v>
      </c>
      <c r="G3237">
        <f t="shared" si="303"/>
        <v>10.1992002</v>
      </c>
      <c r="H3237">
        <f t="shared" si="307"/>
        <v>8.9703758720684057</v>
      </c>
      <c r="I3237">
        <f t="shared" si="308"/>
        <v>0.97597697967290509</v>
      </c>
      <c r="J3237">
        <f t="shared" si="304"/>
        <v>-7.1689599999953243E-3</v>
      </c>
      <c r="K3237">
        <f t="shared" si="305"/>
        <v>2.3779572871312086E-3</v>
      </c>
      <c r="L3237">
        <f t="shared" si="306"/>
        <v>7.9918167334746171E-4</v>
      </c>
    </row>
    <row r="3238" spans="1:12">
      <c r="A3238">
        <v>147.5</v>
      </c>
      <c r="B3238">
        <v>32.08</v>
      </c>
      <c r="C3238">
        <v>-3.92333</v>
      </c>
      <c r="D3238">
        <v>97.881</v>
      </c>
      <c r="E3238" s="1">
        <v>-6.2727000000000005E-2</v>
      </c>
      <c r="F3238">
        <v>0.14976</v>
      </c>
      <c r="G3238">
        <f t="shared" si="303"/>
        <v>10.1992002</v>
      </c>
      <c r="H3238">
        <f t="shared" si="307"/>
        <v>8.9703758720684057</v>
      </c>
      <c r="I3238">
        <f t="shared" si="308"/>
        <v>0.97597697967290509</v>
      </c>
      <c r="J3238">
        <f t="shared" si="304"/>
        <v>-7.1689599999895841E-3</v>
      </c>
      <c r="K3238">
        <f t="shared" si="305"/>
        <v>2.3772732675621062E-3</v>
      </c>
      <c r="L3238">
        <f t="shared" si="306"/>
        <v>7.9918167334682181E-4</v>
      </c>
    </row>
    <row r="3239" spans="1:12">
      <c r="A3239">
        <v>147.62700000000001</v>
      </c>
      <c r="B3239">
        <v>32.090000000000003</v>
      </c>
      <c r="C3239">
        <v>-3.9310299999999998</v>
      </c>
      <c r="D3239">
        <v>97.880039999999994</v>
      </c>
      <c r="E3239" s="1">
        <v>-6.2214999999999999E-2</v>
      </c>
      <c r="F3239">
        <v>0.14984</v>
      </c>
      <c r="G3239">
        <f t="shared" si="303"/>
        <v>10.199100167999999</v>
      </c>
      <c r="H3239">
        <f t="shared" si="307"/>
        <v>8.9702758400684051</v>
      </c>
      <c r="I3239">
        <f t="shared" si="308"/>
        <v>0.97596609619035946</v>
      </c>
      <c r="J3239">
        <f t="shared" si="304"/>
        <v>-7.6691199999925986E-3</v>
      </c>
      <c r="K3239">
        <f t="shared" si="305"/>
        <v>2.3765557528096833E-3</v>
      </c>
      <c r="L3239">
        <f t="shared" si="306"/>
        <v>8.5494806812252001E-4</v>
      </c>
    </row>
    <row r="3240" spans="1:12">
      <c r="A3240">
        <v>147.74799999999999</v>
      </c>
      <c r="B3240">
        <v>32.1</v>
      </c>
      <c r="C3240">
        <v>-3.92841</v>
      </c>
      <c r="D3240">
        <v>97.880039999999994</v>
      </c>
      <c r="E3240" s="1">
        <v>-6.5661999999999998E-2</v>
      </c>
      <c r="F3240">
        <v>0.14990999999999999</v>
      </c>
      <c r="G3240">
        <f t="shared" si="303"/>
        <v>10.199100167999999</v>
      </c>
      <c r="H3240">
        <f t="shared" si="307"/>
        <v>8.9702758400684051</v>
      </c>
      <c r="I3240">
        <f t="shared" si="308"/>
        <v>0.97596609619035946</v>
      </c>
      <c r="J3240">
        <f t="shared" si="304"/>
        <v>-7.1689599999954145E-3</v>
      </c>
      <c r="K3240">
        <f t="shared" si="305"/>
        <v>2.3758725391900175E-3</v>
      </c>
      <c r="L3240">
        <f t="shared" si="306"/>
        <v>7.9919058541913751E-4</v>
      </c>
    </row>
    <row r="3241" spans="1:12">
      <c r="A3241">
        <v>147.86799999999999</v>
      </c>
      <c r="B3241">
        <v>32.11</v>
      </c>
      <c r="C3241">
        <v>-3.9258099999999998</v>
      </c>
      <c r="D3241">
        <v>97.879080000000002</v>
      </c>
      <c r="E3241" s="1">
        <v>-7.0427000000000003E-2</v>
      </c>
      <c r="F3241">
        <v>0.14996999999999999</v>
      </c>
      <c r="G3241">
        <f t="shared" si="303"/>
        <v>10.199000136</v>
      </c>
      <c r="H3241">
        <f t="shared" si="307"/>
        <v>8.9701758080684062</v>
      </c>
      <c r="I3241">
        <f t="shared" si="308"/>
        <v>0.97595521270781405</v>
      </c>
      <c r="J3241">
        <f t="shared" si="304"/>
        <v>-7.1689599999953243E-3</v>
      </c>
      <c r="K3241">
        <f t="shared" si="305"/>
        <v>2.3751953598183453E-3</v>
      </c>
      <c r="L3241">
        <f t="shared" si="306"/>
        <v>7.9919949768956122E-4</v>
      </c>
    </row>
    <row r="3242" spans="1:12">
      <c r="A3242">
        <v>147.98699999999999</v>
      </c>
      <c r="B3242">
        <v>32.119999999999997</v>
      </c>
      <c r="C3242">
        <v>-3.9200300000000001</v>
      </c>
      <c r="D3242">
        <v>97.878119999999996</v>
      </c>
      <c r="E3242" s="1">
        <v>-7.3905999999999999E-2</v>
      </c>
      <c r="F3242">
        <v>0.15004000000000001</v>
      </c>
      <c r="G3242">
        <f t="shared" si="303"/>
        <v>10.198900104</v>
      </c>
      <c r="H3242">
        <f t="shared" si="307"/>
        <v>8.9700757760684056</v>
      </c>
      <c r="I3242">
        <f t="shared" si="308"/>
        <v>0.97594432922526841</v>
      </c>
      <c r="J3242">
        <f t="shared" si="304"/>
        <v>-6.8355200000021687E-3</v>
      </c>
      <c r="K3242">
        <f t="shared" si="305"/>
        <v>2.3745242047124812E-3</v>
      </c>
      <c r="L3242">
        <f t="shared" si="306"/>
        <v>7.6203592596607746E-4</v>
      </c>
    </row>
    <row r="3243" spans="1:12">
      <c r="A3243">
        <v>148.10201000000001</v>
      </c>
      <c r="B3243">
        <v>32.130000000000003</v>
      </c>
      <c r="C3243">
        <v>-3.9263300000000001</v>
      </c>
      <c r="D3243">
        <v>97.877160000000003</v>
      </c>
      <c r="E3243" s="1">
        <v>-7.4154999999999999E-2</v>
      </c>
      <c r="F3243">
        <v>0.15010999999999999</v>
      </c>
      <c r="G3243">
        <f t="shared" si="303"/>
        <v>10.198800072000001</v>
      </c>
      <c r="H3243">
        <f t="shared" si="307"/>
        <v>8.9699757440684067</v>
      </c>
      <c r="I3243">
        <f t="shared" si="308"/>
        <v>0.975933445742723</v>
      </c>
      <c r="J3243">
        <f t="shared" si="304"/>
        <v>-6.8355199999932193E-3</v>
      </c>
      <c r="K3243">
        <f t="shared" si="305"/>
        <v>2.3738759133754639E-3</v>
      </c>
      <c r="L3243">
        <f t="shared" si="306"/>
        <v>7.6204442409037244E-4</v>
      </c>
    </row>
    <row r="3244" spans="1:12">
      <c r="A3244">
        <v>148.21799999999999</v>
      </c>
      <c r="B3244">
        <v>32.14</v>
      </c>
      <c r="C3244">
        <v>-3.9277600000000001</v>
      </c>
      <c r="D3244">
        <v>97.877160000000003</v>
      </c>
      <c r="E3244" s="1">
        <v>-7.1165000000000006E-2</v>
      </c>
      <c r="F3244">
        <v>0.15018000000000001</v>
      </c>
      <c r="G3244">
        <f t="shared" si="303"/>
        <v>10.198800072000001</v>
      </c>
      <c r="H3244">
        <f t="shared" si="307"/>
        <v>8.9699757440684067</v>
      </c>
      <c r="I3244">
        <f t="shared" si="308"/>
        <v>0.975933445742723</v>
      </c>
      <c r="J3244">
        <f t="shared" si="304"/>
        <v>-6.5020799999912383E-3</v>
      </c>
      <c r="K3244">
        <f t="shared" si="305"/>
        <v>2.3732224563801714E-3</v>
      </c>
      <c r="L3244">
        <f t="shared" si="306"/>
        <v>7.24871525353999E-4</v>
      </c>
    </row>
    <row r="3245" spans="1:12">
      <c r="A3245">
        <v>148.34200000000001</v>
      </c>
      <c r="B3245">
        <v>32.15</v>
      </c>
      <c r="C3245">
        <v>-3.9298899999999999</v>
      </c>
      <c r="D3245">
        <v>97.875240000000005</v>
      </c>
      <c r="E3245" s="1">
        <v>-6.7936999999999997E-2</v>
      </c>
      <c r="F3245">
        <v>0.15024999999999999</v>
      </c>
      <c r="G3245">
        <f t="shared" si="303"/>
        <v>10.198600008000001</v>
      </c>
      <c r="H3245">
        <f t="shared" si="307"/>
        <v>8.9697756800684072</v>
      </c>
      <c r="I3245">
        <f t="shared" si="308"/>
        <v>0.97591167877763196</v>
      </c>
      <c r="J3245">
        <f t="shared" si="304"/>
        <v>-7.3356799999787755E-3</v>
      </c>
      <c r="K3245">
        <f t="shared" si="305"/>
        <v>2.3725242709232916E-3</v>
      </c>
      <c r="L3245">
        <f t="shared" si="306"/>
        <v>8.178220126819081E-4</v>
      </c>
    </row>
    <row r="3246" spans="1:12">
      <c r="A3246">
        <v>148.46299999999999</v>
      </c>
      <c r="B3246">
        <v>32.159999999999997</v>
      </c>
      <c r="C3246">
        <v>-3.9272800000000001</v>
      </c>
      <c r="D3246">
        <v>97.875240000000005</v>
      </c>
      <c r="E3246" s="1">
        <v>-6.837E-2</v>
      </c>
      <c r="F3246">
        <v>0.15032000000000001</v>
      </c>
      <c r="G3246">
        <f t="shared" si="303"/>
        <v>10.198600008000001</v>
      </c>
      <c r="H3246">
        <f t="shared" si="307"/>
        <v>8.9697756800684072</v>
      </c>
      <c r="I3246">
        <f t="shared" si="308"/>
        <v>0.97591167877763196</v>
      </c>
      <c r="J3246">
        <f t="shared" si="304"/>
        <v>-7.8358399999732872E-3</v>
      </c>
      <c r="K3246">
        <f t="shared" si="305"/>
        <v>2.371843372951024E-3</v>
      </c>
      <c r="L3246">
        <f t="shared" si="306"/>
        <v>8.7358260445522396E-4</v>
      </c>
    </row>
    <row r="3247" spans="1:12">
      <c r="A3247">
        <v>148.58199999999999</v>
      </c>
      <c r="B3247">
        <v>32.17</v>
      </c>
      <c r="C3247">
        <v>-3.9310900000000002</v>
      </c>
      <c r="D3247">
        <v>97.875240000000005</v>
      </c>
      <c r="E3247" s="1">
        <v>-7.4123999999999995E-2</v>
      </c>
      <c r="F3247">
        <v>0.15038000000000001</v>
      </c>
      <c r="G3247">
        <f t="shared" si="303"/>
        <v>10.198600008000001</v>
      </c>
      <c r="H3247">
        <f t="shared" si="307"/>
        <v>8.9697756800684072</v>
      </c>
      <c r="I3247">
        <f t="shared" si="308"/>
        <v>0.97591167877763196</v>
      </c>
      <c r="J3247">
        <f t="shared" si="304"/>
        <v>-7.335679999970042E-3</v>
      </c>
      <c r="K3247">
        <f t="shared" si="305"/>
        <v>2.3711741105725912E-3</v>
      </c>
      <c r="L3247">
        <f t="shared" si="306"/>
        <v>8.1782201268093438E-4</v>
      </c>
    </row>
    <row r="3248" spans="1:12">
      <c r="A3248">
        <v>148.703</v>
      </c>
      <c r="B3248">
        <v>32.18</v>
      </c>
      <c r="C3248">
        <v>-3.9285199999999998</v>
      </c>
      <c r="D3248">
        <v>97.874279999999999</v>
      </c>
      <c r="E3248" s="1">
        <v>-8.3331000000000002E-2</v>
      </c>
      <c r="F3248">
        <v>0.15045</v>
      </c>
      <c r="G3248">
        <f t="shared" si="303"/>
        <v>10.198499976000001</v>
      </c>
      <c r="H3248">
        <f t="shared" si="307"/>
        <v>8.9696756480684066</v>
      </c>
      <c r="I3248">
        <f t="shared" si="308"/>
        <v>0.97590079529508633</v>
      </c>
      <c r="J3248">
        <f t="shared" si="304"/>
        <v>-7.3356799999787364E-3</v>
      </c>
      <c r="K3248">
        <f t="shared" si="305"/>
        <v>2.3704939872420017E-3</v>
      </c>
      <c r="L3248">
        <f t="shared" si="306"/>
        <v>8.1783113323149581E-4</v>
      </c>
    </row>
    <row r="3249" spans="1:12">
      <c r="A3249">
        <v>148.81799000000001</v>
      </c>
      <c r="B3249">
        <v>32.19</v>
      </c>
      <c r="C3249">
        <v>-3.93154</v>
      </c>
      <c r="D3249">
        <v>97.873320000000007</v>
      </c>
      <c r="E3249" s="1">
        <v>-9.2040999999999998E-2</v>
      </c>
      <c r="F3249">
        <v>0.15051999999999999</v>
      </c>
      <c r="G3249">
        <f t="shared" si="303"/>
        <v>10.198399944</v>
      </c>
      <c r="H3249">
        <f t="shared" si="307"/>
        <v>8.9695756160684059</v>
      </c>
      <c r="I3249">
        <f t="shared" si="308"/>
        <v>0.9758899118125407</v>
      </c>
      <c r="J3249">
        <f t="shared" si="304"/>
        <v>-7.0022399999943776E-3</v>
      </c>
      <c r="K3249">
        <f t="shared" si="305"/>
        <v>2.3698480067172868E-3</v>
      </c>
      <c r="L3249">
        <f t="shared" si="306"/>
        <v>7.8066569698685901E-4</v>
      </c>
    </row>
    <row r="3250" spans="1:12">
      <c r="A3250">
        <v>148.94099</v>
      </c>
      <c r="B3250">
        <v>32.200000000000003</v>
      </c>
      <c r="C3250">
        <v>-3.9368599999999998</v>
      </c>
      <c r="D3250">
        <v>97.871399999999994</v>
      </c>
      <c r="E3250" s="1">
        <v>-9.6061999999999995E-2</v>
      </c>
      <c r="F3250">
        <v>0.15059</v>
      </c>
      <c r="G3250">
        <f t="shared" si="303"/>
        <v>10.198199879999999</v>
      </c>
      <c r="H3250">
        <f t="shared" si="307"/>
        <v>8.9693755520684046</v>
      </c>
      <c r="I3250">
        <f t="shared" si="308"/>
        <v>0.97586814484744944</v>
      </c>
      <c r="J3250">
        <f t="shared" si="304"/>
        <v>-7.6691200000103613E-3</v>
      </c>
      <c r="K3250">
        <f t="shared" si="305"/>
        <v>2.3691574179301959E-3</v>
      </c>
      <c r="L3250">
        <f t="shared" si="306"/>
        <v>8.5503388229092548E-4</v>
      </c>
    </row>
    <row r="3251" spans="1:12">
      <c r="A3251">
        <v>149.06599</v>
      </c>
      <c r="B3251">
        <v>32.21</v>
      </c>
      <c r="C3251">
        <v>-3.9310100000000001</v>
      </c>
      <c r="D3251">
        <v>97.871399999999994</v>
      </c>
      <c r="E3251" s="1">
        <v>-9.5231999999999997E-2</v>
      </c>
      <c r="F3251">
        <v>0.15065999999999999</v>
      </c>
      <c r="G3251">
        <f t="shared" si="303"/>
        <v>10.198199879999999</v>
      </c>
      <c r="H3251">
        <f t="shared" si="307"/>
        <v>8.9693755520684046</v>
      </c>
      <c r="I3251">
        <f t="shared" si="308"/>
        <v>0.97586814484744944</v>
      </c>
      <c r="J3251">
        <f t="shared" si="304"/>
        <v>-7.835840000029284E-3</v>
      </c>
      <c r="K3251">
        <f t="shared" si="305"/>
        <v>2.3684560122888762E-3</v>
      </c>
      <c r="L3251">
        <f t="shared" si="306"/>
        <v>8.7362157538629112E-4</v>
      </c>
    </row>
    <row r="3252" spans="1:12">
      <c r="A3252">
        <v>149.18200999999999</v>
      </c>
      <c r="B3252">
        <v>32.22</v>
      </c>
      <c r="C3252">
        <v>-3.9237000000000002</v>
      </c>
      <c r="D3252">
        <v>97.869479999999996</v>
      </c>
      <c r="E3252" s="1">
        <v>-9.3330999999999997E-2</v>
      </c>
      <c r="F3252">
        <v>0.15073</v>
      </c>
      <c r="G3252">
        <f t="shared" si="303"/>
        <v>10.197999815999999</v>
      </c>
      <c r="H3252">
        <f t="shared" si="307"/>
        <v>8.9691754880684051</v>
      </c>
      <c r="I3252">
        <f t="shared" si="308"/>
        <v>0.9758463778823584</v>
      </c>
      <c r="J3252">
        <f t="shared" si="304"/>
        <v>-9.0028800000336098E-3</v>
      </c>
      <c r="K3252">
        <f t="shared" si="305"/>
        <v>2.3678053671565176E-3</v>
      </c>
      <c r="L3252">
        <f t="shared" si="306"/>
        <v>1.003757816090235E-3</v>
      </c>
    </row>
    <row r="3253" spans="1:12">
      <c r="A3253">
        <v>149.30099000000001</v>
      </c>
      <c r="B3253">
        <v>32.229999999999997</v>
      </c>
      <c r="C3253">
        <v>-3.9267099999999999</v>
      </c>
      <c r="D3253">
        <v>97.869479999999996</v>
      </c>
      <c r="E3253" s="1">
        <v>-9.3556E-2</v>
      </c>
      <c r="F3253">
        <v>0.15079999999999999</v>
      </c>
      <c r="G3253">
        <f t="shared" si="303"/>
        <v>10.197999815999999</v>
      </c>
      <c r="H3253">
        <f t="shared" si="307"/>
        <v>8.9691754880684051</v>
      </c>
      <c r="I3253">
        <f t="shared" si="308"/>
        <v>0.9758463778823584</v>
      </c>
      <c r="J3253">
        <f t="shared" si="304"/>
        <v>-8.8361600000356217E-3</v>
      </c>
      <c r="K3253">
        <f t="shared" si="305"/>
        <v>2.3671384933906772E-3</v>
      </c>
      <c r="L3253">
        <f t="shared" si="306"/>
        <v>9.8516970838515407E-4</v>
      </c>
    </row>
    <row r="3254" spans="1:12">
      <c r="A3254">
        <v>149.422</v>
      </c>
      <c r="B3254">
        <v>32.24</v>
      </c>
      <c r="C3254">
        <v>-3.9288699999999999</v>
      </c>
      <c r="D3254">
        <v>97.868520000000004</v>
      </c>
      <c r="E3254" s="1">
        <v>-9.5601000000000005E-2</v>
      </c>
      <c r="F3254">
        <v>0.15087</v>
      </c>
      <c r="G3254">
        <f t="shared" si="303"/>
        <v>10.197899784000001</v>
      </c>
      <c r="H3254">
        <f t="shared" si="307"/>
        <v>8.9690754560684063</v>
      </c>
      <c r="I3254">
        <f t="shared" si="308"/>
        <v>0.97583549439981299</v>
      </c>
      <c r="J3254">
        <f t="shared" si="304"/>
        <v>-9.6697600000230678E-3</v>
      </c>
      <c r="K3254">
        <f t="shared" si="305"/>
        <v>2.3664606268280907E-3</v>
      </c>
      <c r="L3254">
        <f t="shared" si="306"/>
        <v>1.0781222710620172E-3</v>
      </c>
    </row>
    <row r="3255" spans="1:12">
      <c r="A3255">
        <v>149.53799000000001</v>
      </c>
      <c r="B3255">
        <v>32.25</v>
      </c>
      <c r="C3255">
        <v>-3.92475</v>
      </c>
      <c r="D3255">
        <v>97.867559999999997</v>
      </c>
      <c r="E3255" s="1">
        <v>-9.7084000000000004E-2</v>
      </c>
      <c r="F3255">
        <v>0.15093000000000001</v>
      </c>
      <c r="G3255">
        <f t="shared" si="303"/>
        <v>10.197799752</v>
      </c>
      <c r="H3255">
        <f t="shared" si="307"/>
        <v>8.9689754240684056</v>
      </c>
      <c r="I3255">
        <f t="shared" si="308"/>
        <v>0.97582461091726735</v>
      </c>
      <c r="J3255">
        <f t="shared" si="304"/>
        <v>-1.0003200000013618E-2</v>
      </c>
      <c r="K3255">
        <f t="shared" si="305"/>
        <v>2.3658112453112281E-3</v>
      </c>
      <c r="L3255">
        <f t="shared" si="306"/>
        <v>1.1153113401526167E-3</v>
      </c>
    </row>
    <row r="3256" spans="1:12">
      <c r="A3256">
        <v>149.65899999999999</v>
      </c>
      <c r="B3256">
        <v>32.26</v>
      </c>
      <c r="C3256">
        <v>-3.9293</v>
      </c>
      <c r="D3256">
        <v>97.865639999999999</v>
      </c>
      <c r="E3256" s="1">
        <v>-9.5030000000000003E-2</v>
      </c>
      <c r="F3256">
        <v>0.151</v>
      </c>
      <c r="G3256">
        <f t="shared" si="303"/>
        <v>10.197599688</v>
      </c>
      <c r="H3256">
        <f t="shared" si="307"/>
        <v>8.9687753600684061</v>
      </c>
      <c r="I3256">
        <f t="shared" si="308"/>
        <v>0.97580284395217631</v>
      </c>
      <c r="J3256">
        <f t="shared" si="304"/>
        <v>-1.0336639999997975E-2</v>
      </c>
      <c r="K3256">
        <f t="shared" si="305"/>
        <v>2.3651341385826697E-3</v>
      </c>
      <c r="L3256">
        <f t="shared" si="306"/>
        <v>1.1525140930633295E-3</v>
      </c>
    </row>
    <row r="3257" spans="1:12">
      <c r="A3257">
        <v>149.77901</v>
      </c>
      <c r="B3257">
        <v>32.270000000000003</v>
      </c>
      <c r="C3257">
        <v>-3.9291</v>
      </c>
      <c r="D3257">
        <v>97.865639999999999</v>
      </c>
      <c r="E3257" s="1">
        <v>-8.8373999999999994E-2</v>
      </c>
      <c r="F3257">
        <v>0.15107000000000001</v>
      </c>
      <c r="G3257">
        <f t="shared" si="303"/>
        <v>10.197599688</v>
      </c>
      <c r="H3257">
        <f t="shared" si="307"/>
        <v>8.9687753600684061</v>
      </c>
      <c r="I3257">
        <f t="shared" si="308"/>
        <v>0.97580284395217631</v>
      </c>
      <c r="J3257">
        <f t="shared" si="304"/>
        <v>-9.8364799999856433E-3</v>
      </c>
      <c r="K3257">
        <f t="shared" si="305"/>
        <v>2.3644630099978249E-3</v>
      </c>
      <c r="L3257">
        <f t="shared" si="306"/>
        <v>1.0967472821072663E-3</v>
      </c>
    </row>
    <row r="3258" spans="1:12">
      <c r="A3258">
        <v>149.89400000000001</v>
      </c>
      <c r="B3258">
        <v>32.28</v>
      </c>
      <c r="C3258">
        <v>-3.9258000000000002</v>
      </c>
      <c r="D3258">
        <v>97.863720000000001</v>
      </c>
      <c r="E3258" s="1">
        <v>-8.0085000000000003E-2</v>
      </c>
      <c r="F3258">
        <v>0.15114</v>
      </c>
      <c r="G3258">
        <f t="shared" si="303"/>
        <v>10.197399623999999</v>
      </c>
      <c r="H3258">
        <f t="shared" si="307"/>
        <v>8.9685752960684049</v>
      </c>
      <c r="I3258">
        <f t="shared" si="308"/>
        <v>0.97578107698708516</v>
      </c>
      <c r="J3258">
        <f t="shared" si="304"/>
        <v>-1.0003199999986815E-2</v>
      </c>
      <c r="K3258">
        <f t="shared" si="305"/>
        <v>2.3638203118351757E-3</v>
      </c>
      <c r="L3258">
        <f t="shared" si="306"/>
        <v>1.115361099144918E-3</v>
      </c>
    </row>
    <row r="3259" spans="1:12">
      <c r="A3259">
        <v>150.01900000000001</v>
      </c>
      <c r="B3259">
        <v>32.29</v>
      </c>
      <c r="C3259">
        <v>-3.9294899999999999</v>
      </c>
      <c r="D3259">
        <v>97.863720000000001</v>
      </c>
      <c r="E3259" s="1">
        <v>-7.2988999999999998E-2</v>
      </c>
      <c r="F3259">
        <v>0.15121000000000001</v>
      </c>
      <c r="G3259">
        <f t="shared" si="303"/>
        <v>10.197399623999999</v>
      </c>
      <c r="H3259">
        <f t="shared" si="307"/>
        <v>8.9685752960684049</v>
      </c>
      <c r="I3259">
        <f t="shared" si="308"/>
        <v>0.97578107698708516</v>
      </c>
      <c r="J3259">
        <f t="shared" si="304"/>
        <v>-1.016991999999662E-2</v>
      </c>
      <c r="K3259">
        <f t="shared" si="305"/>
        <v>2.3631220623438862E-3</v>
      </c>
      <c r="L3259">
        <f t="shared" si="306"/>
        <v>1.1339504507984512E-3</v>
      </c>
    </row>
    <row r="3260" spans="1:12">
      <c r="A3260">
        <v>150.13399999999999</v>
      </c>
      <c r="B3260">
        <v>32.299999999999997</v>
      </c>
      <c r="C3260">
        <v>-3.92936</v>
      </c>
      <c r="D3260">
        <v>97.863720000000001</v>
      </c>
      <c r="E3260" s="1">
        <v>-6.7767999999999995E-2</v>
      </c>
      <c r="F3260">
        <v>0.15126999999999999</v>
      </c>
      <c r="G3260">
        <f t="shared" si="303"/>
        <v>10.197399623999999</v>
      </c>
      <c r="H3260">
        <f t="shared" si="307"/>
        <v>8.9685752960684049</v>
      </c>
      <c r="I3260">
        <f t="shared" si="308"/>
        <v>0.97578107698708516</v>
      </c>
      <c r="J3260">
        <f t="shared" si="304"/>
        <v>-9.0028800000071223E-3</v>
      </c>
      <c r="K3260">
        <f t="shared" si="305"/>
        <v>2.3624800370436868E-3</v>
      </c>
      <c r="L3260">
        <f t="shared" si="306"/>
        <v>1.0038249892325435E-3</v>
      </c>
    </row>
    <row r="3261" spans="1:12">
      <c r="A3261">
        <v>150.256</v>
      </c>
      <c r="B3261">
        <v>32.31</v>
      </c>
      <c r="C3261">
        <v>-3.9291200000000002</v>
      </c>
      <c r="D3261">
        <v>97.861800000000002</v>
      </c>
      <c r="E3261" s="1">
        <v>-6.3325999999999993E-2</v>
      </c>
      <c r="F3261">
        <v>0.15134</v>
      </c>
      <c r="G3261">
        <f t="shared" si="303"/>
        <v>10.19719956</v>
      </c>
      <c r="H3261">
        <f t="shared" si="307"/>
        <v>8.9683752320684054</v>
      </c>
      <c r="I3261">
        <f t="shared" si="308"/>
        <v>0.97575931002199412</v>
      </c>
      <c r="J3261">
        <f t="shared" si="304"/>
        <v>-9.5030400000102148E-3</v>
      </c>
      <c r="K3261">
        <f t="shared" si="305"/>
        <v>2.36179931318876E-3</v>
      </c>
      <c r="L3261">
        <f t="shared" si="306"/>
        <v>1.0596166812947342E-3</v>
      </c>
    </row>
    <row r="3262" spans="1:12">
      <c r="A3262">
        <v>150.37199000000001</v>
      </c>
      <c r="B3262">
        <v>32.32</v>
      </c>
      <c r="C3262">
        <v>-3.9274</v>
      </c>
      <c r="D3262">
        <v>97.861800000000002</v>
      </c>
      <c r="E3262" s="1">
        <v>-5.9024E-2</v>
      </c>
      <c r="F3262">
        <v>0.15140999999999999</v>
      </c>
      <c r="G3262">
        <f t="shared" ref="G3262:G3325" si="309">(D3262/100)*$B$16</f>
        <v>10.19719956</v>
      </c>
      <c r="H3262">
        <f t="shared" si="307"/>
        <v>8.9683752320684054</v>
      </c>
      <c r="I3262">
        <f t="shared" si="308"/>
        <v>0.97575931002199412</v>
      </c>
      <c r="J3262">
        <f t="shared" ref="J3262:J3325" si="310">SLOPE(H3254:H3262,B3254:B3262)</f>
        <v>-8.6694400000139667E-3</v>
      </c>
      <c r="K3262">
        <f t="shared" ref="K3262:K3325" si="311">1/(A3262+273.15)</f>
        <v>2.3611524870290682E-3</v>
      </c>
      <c r="L3262">
        <f t="shared" ref="L3262:L3325" si="312">-J3262/H3262</f>
        <v>9.6666784960273186E-4</v>
      </c>
    </row>
    <row r="3263" spans="1:12">
      <c r="A3263">
        <v>150.48500000000001</v>
      </c>
      <c r="B3263">
        <v>32.33</v>
      </c>
      <c r="C3263">
        <v>-3.93126</v>
      </c>
      <c r="D3263">
        <v>97.860839999999996</v>
      </c>
      <c r="E3263" s="1">
        <v>-5.5953999999999997E-2</v>
      </c>
      <c r="F3263">
        <v>0.15148</v>
      </c>
      <c r="G3263">
        <f t="shared" si="309"/>
        <v>10.197099527999999</v>
      </c>
      <c r="H3263">
        <f t="shared" si="307"/>
        <v>8.9682752000684047</v>
      </c>
      <c r="I3263">
        <f t="shared" si="308"/>
        <v>0.97574842653944849</v>
      </c>
      <c r="J3263">
        <f t="shared" si="310"/>
        <v>-8.0025600000126866E-3</v>
      </c>
      <c r="K3263">
        <f t="shared" si="311"/>
        <v>2.3605226197080035E-3</v>
      </c>
      <c r="L3263">
        <f t="shared" si="312"/>
        <v>8.9231873704674538E-4</v>
      </c>
    </row>
    <row r="3264" spans="1:12">
      <c r="A3264">
        <v>150.61301</v>
      </c>
      <c r="B3264">
        <v>32.340000000000003</v>
      </c>
      <c r="C3264">
        <v>-3.9301400000000002</v>
      </c>
      <c r="D3264">
        <v>97.860839999999996</v>
      </c>
      <c r="E3264" s="1">
        <v>-5.5407999999999999E-2</v>
      </c>
      <c r="F3264">
        <v>0.15154999999999999</v>
      </c>
      <c r="G3264">
        <f t="shared" si="309"/>
        <v>10.197099527999999</v>
      </c>
      <c r="H3264">
        <f t="shared" si="307"/>
        <v>8.9682752000684047</v>
      </c>
      <c r="I3264">
        <f t="shared" si="308"/>
        <v>0.97574842653944849</v>
      </c>
      <c r="J3264">
        <f t="shared" si="310"/>
        <v>-6.8355200000139171E-3</v>
      </c>
      <c r="K3264">
        <f t="shared" si="311"/>
        <v>2.3598095548736072E-3</v>
      </c>
      <c r="L3264">
        <f t="shared" si="312"/>
        <v>7.6218892122777182E-4</v>
      </c>
    </row>
    <row r="3265" spans="1:12">
      <c r="A3265">
        <v>150.72999999999999</v>
      </c>
      <c r="B3265">
        <v>32.35</v>
      </c>
      <c r="C3265">
        <v>-3.9291900000000002</v>
      </c>
      <c r="D3265">
        <v>97.860839999999996</v>
      </c>
      <c r="E3265" s="1">
        <v>-5.7550999999999998E-2</v>
      </c>
      <c r="F3265">
        <v>0.15162</v>
      </c>
      <c r="G3265">
        <f t="shared" si="309"/>
        <v>10.197099527999999</v>
      </c>
      <c r="H3265">
        <f t="shared" si="307"/>
        <v>8.9682752000684047</v>
      </c>
      <c r="I3265">
        <f t="shared" si="308"/>
        <v>0.97574842653944849</v>
      </c>
      <c r="J3265">
        <f t="shared" si="310"/>
        <v>-6.1686400000097348E-3</v>
      </c>
      <c r="K3265">
        <f t="shared" si="311"/>
        <v>2.3591582523355666E-3</v>
      </c>
      <c r="L3265">
        <f t="shared" si="312"/>
        <v>6.8782902647352795E-4</v>
      </c>
    </row>
    <row r="3266" spans="1:12">
      <c r="A3266">
        <v>150.85001</v>
      </c>
      <c r="B3266">
        <v>32.36</v>
      </c>
      <c r="C3266">
        <v>-3.9337300000000002</v>
      </c>
      <c r="D3266">
        <v>97.858930000000001</v>
      </c>
      <c r="E3266" s="1">
        <v>-6.1078E-2</v>
      </c>
      <c r="F3266">
        <v>0.15168999999999999</v>
      </c>
      <c r="G3266">
        <f t="shared" si="309"/>
        <v>10.196900506</v>
      </c>
      <c r="H3266">
        <f t="shared" si="307"/>
        <v>8.9680761780684062</v>
      </c>
      <c r="I3266">
        <f t="shared" si="308"/>
        <v>0.97572677294396737</v>
      </c>
      <c r="J3266">
        <f t="shared" si="310"/>
        <v>-5.9949733333267462E-3</v>
      </c>
      <c r="K3266">
        <f t="shared" si="311"/>
        <v>2.3584905104129597E-3</v>
      </c>
      <c r="L3266">
        <f t="shared" si="312"/>
        <v>6.6847930529265155E-4</v>
      </c>
    </row>
    <row r="3267" spans="1:12">
      <c r="A3267">
        <v>150.96299999999999</v>
      </c>
      <c r="B3267">
        <v>32.369999999999997</v>
      </c>
      <c r="C3267">
        <v>-3.9367899999999998</v>
      </c>
      <c r="D3267">
        <v>97.858930000000001</v>
      </c>
      <c r="E3267" s="1">
        <v>-6.4613000000000004E-2</v>
      </c>
      <c r="F3267">
        <v>0.15175</v>
      </c>
      <c r="G3267">
        <f t="shared" si="309"/>
        <v>10.196900506</v>
      </c>
      <c r="H3267">
        <f t="shared" si="307"/>
        <v>8.9680761780684062</v>
      </c>
      <c r="I3267">
        <f t="shared" si="308"/>
        <v>0.97572677294396737</v>
      </c>
      <c r="J3267">
        <f t="shared" si="310"/>
        <v>-6.3232033333212216E-3</v>
      </c>
      <c r="K3267">
        <f t="shared" si="311"/>
        <v>2.3578621735245091E-3</v>
      </c>
      <c r="L3267">
        <f t="shared" si="312"/>
        <v>7.0507912820641852E-4</v>
      </c>
    </row>
    <row r="3268" spans="1:12">
      <c r="A3268">
        <v>151.07899</v>
      </c>
      <c r="B3268">
        <v>32.380000000000003</v>
      </c>
      <c r="C3268">
        <v>-3.9319000000000002</v>
      </c>
      <c r="D3268">
        <v>97.858930000000001</v>
      </c>
      <c r="E3268" s="1">
        <v>-6.6984000000000002E-2</v>
      </c>
      <c r="F3268">
        <v>0.15182000000000001</v>
      </c>
      <c r="G3268">
        <f t="shared" si="309"/>
        <v>10.196900506</v>
      </c>
      <c r="H3268">
        <f t="shared" si="307"/>
        <v>8.9680761780684062</v>
      </c>
      <c r="I3268">
        <f t="shared" si="308"/>
        <v>0.97572677294396737</v>
      </c>
      <c r="J3268">
        <f t="shared" si="310"/>
        <v>-5.8195699999844018E-3</v>
      </c>
      <c r="K3268">
        <f t="shared" si="311"/>
        <v>2.3572175018025054E-3</v>
      </c>
      <c r="L3268">
        <f t="shared" si="312"/>
        <v>6.489206697659713E-4</v>
      </c>
    </row>
    <row r="3269" spans="1:12">
      <c r="A3269">
        <v>151.19501</v>
      </c>
      <c r="B3269">
        <v>32.39</v>
      </c>
      <c r="C3269">
        <v>-3.9349099999999999</v>
      </c>
      <c r="D3269">
        <v>97.857010000000002</v>
      </c>
      <c r="E3269" s="1">
        <v>-6.8469000000000002E-2</v>
      </c>
      <c r="F3269">
        <v>0.15187999999999999</v>
      </c>
      <c r="G3269">
        <f t="shared" si="309"/>
        <v>10.196700441999999</v>
      </c>
      <c r="H3269">
        <f t="shared" si="307"/>
        <v>8.9678761140684049</v>
      </c>
      <c r="I3269">
        <f t="shared" si="308"/>
        <v>0.97570500597887622</v>
      </c>
      <c r="J3269">
        <f t="shared" si="310"/>
        <v>-5.8178333333251241E-3</v>
      </c>
      <c r="K3269">
        <f t="shared" si="311"/>
        <v>2.3565730159051477E-3</v>
      </c>
      <c r="L3269">
        <f t="shared" si="312"/>
        <v>6.4874149233600203E-4</v>
      </c>
    </row>
    <row r="3270" spans="1:12">
      <c r="A3270">
        <v>151.315</v>
      </c>
      <c r="B3270">
        <v>32.4</v>
      </c>
      <c r="C3270">
        <v>-3.9370799999999999</v>
      </c>
      <c r="D3270">
        <v>97.857010000000002</v>
      </c>
      <c r="E3270" s="1">
        <v>-7.0000000000000007E-2</v>
      </c>
      <c r="F3270">
        <v>0.15195</v>
      </c>
      <c r="G3270">
        <f t="shared" si="309"/>
        <v>10.196700441999999</v>
      </c>
      <c r="H3270">
        <f t="shared" si="307"/>
        <v>8.9678761140684049</v>
      </c>
      <c r="I3270">
        <f t="shared" si="308"/>
        <v>0.97570500597887622</v>
      </c>
      <c r="J3270">
        <f t="shared" si="310"/>
        <v>-6.3179933333283051E-3</v>
      </c>
      <c r="K3270">
        <f t="shared" si="311"/>
        <v>2.3559068474432523E-3</v>
      </c>
      <c r="L3270">
        <f t="shared" si="312"/>
        <v>7.0451389525964998E-4</v>
      </c>
    </row>
    <row r="3271" spans="1:12">
      <c r="A3271">
        <v>151.44200000000001</v>
      </c>
      <c r="B3271">
        <v>32.409999999999997</v>
      </c>
      <c r="C3271">
        <v>-3.9359700000000002</v>
      </c>
      <c r="D3271">
        <v>97.856049999999996</v>
      </c>
      <c r="E3271" s="1">
        <v>-7.1054000000000006E-2</v>
      </c>
      <c r="F3271">
        <v>0.15203</v>
      </c>
      <c r="G3271">
        <f t="shared" si="309"/>
        <v>10.196600409999999</v>
      </c>
      <c r="H3271">
        <f t="shared" si="307"/>
        <v>8.9677760820684043</v>
      </c>
      <c r="I3271">
        <f t="shared" si="308"/>
        <v>0.97569412249633058</v>
      </c>
      <c r="J3271">
        <f t="shared" si="310"/>
        <v>-6.6531700000017936E-3</v>
      </c>
      <c r="K3271">
        <f t="shared" si="311"/>
        <v>2.3552021705543205E-3</v>
      </c>
      <c r="L3271">
        <f t="shared" si="312"/>
        <v>7.418974268665337E-4</v>
      </c>
    </row>
    <row r="3272" spans="1:12">
      <c r="A3272">
        <v>151.55000000000001</v>
      </c>
      <c r="B3272">
        <v>32.42</v>
      </c>
      <c r="C3272">
        <v>-3.9327899999999998</v>
      </c>
      <c r="D3272">
        <v>97.856049999999996</v>
      </c>
      <c r="E3272" s="1">
        <v>-7.1677000000000005E-2</v>
      </c>
      <c r="F3272">
        <v>0.15209</v>
      </c>
      <c r="G3272">
        <f t="shared" si="309"/>
        <v>10.196600409999999</v>
      </c>
      <c r="H3272">
        <f t="shared" si="307"/>
        <v>8.9677760820684043</v>
      </c>
      <c r="I3272">
        <f t="shared" si="308"/>
        <v>0.97569412249633058</v>
      </c>
      <c r="J3272">
        <f t="shared" si="310"/>
        <v>-6.8233633333452965E-3</v>
      </c>
      <c r="K3272">
        <f t="shared" si="311"/>
        <v>2.3546032493524842E-3</v>
      </c>
      <c r="L3272">
        <f t="shared" si="312"/>
        <v>7.608757478890461E-4</v>
      </c>
    </row>
    <row r="3273" spans="1:12">
      <c r="A3273">
        <v>151.67599000000001</v>
      </c>
      <c r="B3273">
        <v>32.43</v>
      </c>
      <c r="C3273">
        <v>-3.9340700000000002</v>
      </c>
      <c r="D3273">
        <v>97.854129999999998</v>
      </c>
      <c r="E3273" s="1">
        <v>-7.2021000000000002E-2</v>
      </c>
      <c r="F3273">
        <v>0.15215999999999999</v>
      </c>
      <c r="G3273">
        <f t="shared" si="309"/>
        <v>10.196400345999999</v>
      </c>
      <c r="H3273">
        <f t="shared" si="307"/>
        <v>8.9675760180684048</v>
      </c>
      <c r="I3273">
        <f t="shared" si="308"/>
        <v>0.97567235553123954</v>
      </c>
      <c r="J3273">
        <f t="shared" si="310"/>
        <v>-7.4954533333511895E-3</v>
      </c>
      <c r="K3273">
        <f t="shared" si="311"/>
        <v>2.3539049482353938E-3</v>
      </c>
      <c r="L3273">
        <f t="shared" si="312"/>
        <v>8.3583939720710532E-4</v>
      </c>
    </row>
    <row r="3274" spans="1:12">
      <c r="A3274">
        <v>151.786</v>
      </c>
      <c r="B3274">
        <v>32.44</v>
      </c>
      <c r="C3274">
        <v>-3.9418899999999999</v>
      </c>
      <c r="D3274">
        <v>97.854129999999998</v>
      </c>
      <c r="E3274" s="1">
        <v>-7.2276000000000007E-2</v>
      </c>
      <c r="F3274">
        <v>0.15221999999999999</v>
      </c>
      <c r="G3274">
        <f t="shared" si="309"/>
        <v>10.196400345999999</v>
      </c>
      <c r="H3274">
        <f t="shared" si="307"/>
        <v>8.9675760180684048</v>
      </c>
      <c r="I3274">
        <f t="shared" si="308"/>
        <v>0.97567235553123954</v>
      </c>
      <c r="J3274">
        <f t="shared" si="310"/>
        <v>-7.0022400000239703E-3</v>
      </c>
      <c r="K3274">
        <f t="shared" si="311"/>
        <v>2.3532955550953556E-3</v>
      </c>
      <c r="L3274">
        <f t="shared" si="312"/>
        <v>7.8083977051495758E-4</v>
      </c>
    </row>
    <row r="3275" spans="1:12">
      <c r="A3275">
        <v>151.91399999999999</v>
      </c>
      <c r="B3275">
        <v>32.450000000000003</v>
      </c>
      <c r="C3275">
        <v>-3.9399899999999999</v>
      </c>
      <c r="D3275">
        <v>97.853170000000006</v>
      </c>
      <c r="E3275" s="1">
        <v>-7.2787000000000004E-2</v>
      </c>
      <c r="F3275">
        <v>0.15229999999999999</v>
      </c>
      <c r="G3275">
        <f t="shared" si="309"/>
        <v>10.196300314</v>
      </c>
      <c r="H3275">
        <f t="shared" si="307"/>
        <v>8.9674759860684059</v>
      </c>
      <c r="I3275">
        <f t="shared" si="308"/>
        <v>0.97566147204869413</v>
      </c>
      <c r="J3275">
        <f t="shared" si="310"/>
        <v>-7.6691200000102945E-3</v>
      </c>
      <c r="K3275">
        <f t="shared" si="311"/>
        <v>2.3525869045602547E-3</v>
      </c>
      <c r="L3275">
        <f t="shared" si="312"/>
        <v>8.5521500274155209E-4</v>
      </c>
    </row>
    <row r="3276" spans="1:12">
      <c r="A3276">
        <v>152.02298999999999</v>
      </c>
      <c r="B3276">
        <v>32.46</v>
      </c>
      <c r="C3276">
        <v>-3.9383699999999999</v>
      </c>
      <c r="D3276">
        <v>97.853170000000006</v>
      </c>
      <c r="E3276" s="1">
        <v>-7.356E-2</v>
      </c>
      <c r="F3276">
        <v>0.15236</v>
      </c>
      <c r="G3276">
        <f t="shared" si="309"/>
        <v>10.196300314</v>
      </c>
      <c r="H3276">
        <f t="shared" si="307"/>
        <v>8.9674759860684059</v>
      </c>
      <c r="I3276">
        <f t="shared" si="308"/>
        <v>0.97566147204869413</v>
      </c>
      <c r="J3276">
        <f t="shared" si="310"/>
        <v>-7.3356799999964176E-3</v>
      </c>
      <c r="K3276">
        <f t="shared" si="311"/>
        <v>2.3519838360381265E-3</v>
      </c>
      <c r="L3276">
        <f t="shared" si="312"/>
        <v>8.1803174175129145E-4</v>
      </c>
    </row>
    <row r="3277" spans="1:12">
      <c r="A3277">
        <v>152.14599999999999</v>
      </c>
      <c r="B3277">
        <v>32.47</v>
      </c>
      <c r="C3277">
        <v>-3.93811</v>
      </c>
      <c r="D3277">
        <v>97.851249999999993</v>
      </c>
      <c r="E3277" s="1">
        <v>-7.3955000000000007E-2</v>
      </c>
      <c r="F3277">
        <v>0.15243000000000001</v>
      </c>
      <c r="G3277">
        <f t="shared" si="309"/>
        <v>10.196100249999999</v>
      </c>
      <c r="H3277">
        <f t="shared" si="307"/>
        <v>8.9672759220684046</v>
      </c>
      <c r="I3277">
        <f t="shared" si="308"/>
        <v>0.97563970508360287</v>
      </c>
      <c r="J3277">
        <f t="shared" si="310"/>
        <v>-7.3356799999904285E-3</v>
      </c>
      <c r="K3277">
        <f t="shared" si="311"/>
        <v>2.3513035626951586E-3</v>
      </c>
      <c r="L3277">
        <f t="shared" si="312"/>
        <v>8.1804999241044543E-4</v>
      </c>
    </row>
    <row r="3278" spans="1:12">
      <c r="A3278">
        <v>152.261</v>
      </c>
      <c r="B3278">
        <v>32.479999999999997</v>
      </c>
      <c r="C3278">
        <v>-3.94034</v>
      </c>
      <c r="D3278">
        <v>97.851249999999993</v>
      </c>
      <c r="E3278" s="1">
        <v>-7.2562000000000001E-2</v>
      </c>
      <c r="F3278">
        <v>0.1525</v>
      </c>
      <c r="G3278">
        <f t="shared" si="309"/>
        <v>10.196100249999999</v>
      </c>
      <c r="H3278">
        <f t="shared" si="307"/>
        <v>8.9672759220684046</v>
      </c>
      <c r="I3278">
        <f t="shared" si="308"/>
        <v>0.97563970508360287</v>
      </c>
      <c r="J3278">
        <f t="shared" si="310"/>
        <v>-7.6691199999926333E-3</v>
      </c>
      <c r="K3278">
        <f t="shared" si="311"/>
        <v>2.3506679422958037E-3</v>
      </c>
      <c r="L3278">
        <f t="shared" si="312"/>
        <v>8.5523408297485102E-4</v>
      </c>
    </row>
    <row r="3279" spans="1:12">
      <c r="A3279">
        <v>152.38300000000001</v>
      </c>
      <c r="B3279">
        <v>32.49</v>
      </c>
      <c r="C3279">
        <v>-3.9369499999999999</v>
      </c>
      <c r="D3279">
        <v>97.850290000000001</v>
      </c>
      <c r="E3279" s="1">
        <v>-6.9797999999999999E-2</v>
      </c>
      <c r="F3279">
        <v>0.15257000000000001</v>
      </c>
      <c r="G3279">
        <f t="shared" si="309"/>
        <v>10.196000218</v>
      </c>
      <c r="H3279">
        <f t="shared" si="307"/>
        <v>8.9671758900684058</v>
      </c>
      <c r="I3279">
        <f t="shared" si="308"/>
        <v>0.97562882160105746</v>
      </c>
      <c r="J3279">
        <f t="shared" si="310"/>
        <v>-7.6691199999866242E-3</v>
      </c>
      <c r="K3279">
        <f t="shared" si="311"/>
        <v>2.3499940075152807E-3</v>
      </c>
      <c r="L3279">
        <f t="shared" si="312"/>
        <v>8.552436234110849E-4</v>
      </c>
    </row>
    <row r="3280" spans="1:12">
      <c r="A3280">
        <v>152.48598999999999</v>
      </c>
      <c r="B3280">
        <v>32.5</v>
      </c>
      <c r="C3280">
        <v>-3.94171</v>
      </c>
      <c r="D3280">
        <v>97.849329999999995</v>
      </c>
      <c r="E3280" s="1">
        <v>-6.7206000000000002E-2</v>
      </c>
      <c r="F3280">
        <v>0.15262999999999999</v>
      </c>
      <c r="G3280">
        <f t="shared" si="309"/>
        <v>10.195900185999999</v>
      </c>
      <c r="H3280">
        <f t="shared" si="307"/>
        <v>8.9670758580684051</v>
      </c>
      <c r="I3280">
        <f t="shared" si="308"/>
        <v>0.97561793811851183</v>
      </c>
      <c r="J3280">
        <f t="shared" si="310"/>
        <v>-8.0025599999919081E-3</v>
      </c>
      <c r="K3280">
        <f t="shared" si="311"/>
        <v>2.3494253857621393E-3</v>
      </c>
      <c r="L3280">
        <f t="shared" si="312"/>
        <v>8.9243808423805811E-4</v>
      </c>
    </row>
    <row r="3281" spans="1:12">
      <c r="A3281">
        <v>152.60699</v>
      </c>
      <c r="B3281">
        <v>32.51</v>
      </c>
      <c r="C3281">
        <v>-3.9400200000000001</v>
      </c>
      <c r="D3281">
        <v>97.849329999999995</v>
      </c>
      <c r="E3281" s="1">
        <v>-6.5686999999999995E-2</v>
      </c>
      <c r="F3281">
        <v>0.15268999999999999</v>
      </c>
      <c r="G3281">
        <f t="shared" si="309"/>
        <v>10.195900185999999</v>
      </c>
      <c r="H3281">
        <f t="shared" si="307"/>
        <v>8.9670758580684051</v>
      </c>
      <c r="I3281">
        <f t="shared" si="308"/>
        <v>0.97561793811851183</v>
      </c>
      <c r="J3281">
        <f t="shared" si="310"/>
        <v>-7.1689599999984512E-3</v>
      </c>
      <c r="K3281">
        <f t="shared" si="311"/>
        <v>2.3487576798210644E-3</v>
      </c>
      <c r="L3281">
        <f t="shared" si="312"/>
        <v>7.9947578379722939E-4</v>
      </c>
    </row>
    <row r="3282" spans="1:12">
      <c r="A3282">
        <v>152.72300999999999</v>
      </c>
      <c r="B3282">
        <v>32.520000000000003</v>
      </c>
      <c r="C3282">
        <v>-3.9374099999999999</v>
      </c>
      <c r="D3282">
        <v>97.848370000000003</v>
      </c>
      <c r="E3282" s="1">
        <v>-6.5831000000000001E-2</v>
      </c>
      <c r="F3282">
        <v>0.15276000000000001</v>
      </c>
      <c r="G3282">
        <f t="shared" si="309"/>
        <v>10.195800154000001</v>
      </c>
      <c r="H3282">
        <f t="shared" si="307"/>
        <v>8.9669758260684063</v>
      </c>
      <c r="I3282">
        <f t="shared" si="308"/>
        <v>0.97560705463596642</v>
      </c>
      <c r="J3282">
        <f t="shared" si="310"/>
        <v>-7.5023999999944795E-3</v>
      </c>
      <c r="K3282">
        <f t="shared" si="311"/>
        <v>2.3481178109878344E-3</v>
      </c>
      <c r="L3282">
        <f t="shared" si="312"/>
        <v>8.3667003742597646E-4</v>
      </c>
    </row>
    <row r="3283" spans="1:12">
      <c r="A3283">
        <v>152.84299999999999</v>
      </c>
      <c r="B3283">
        <v>32.53</v>
      </c>
      <c r="C3283">
        <v>-3.9371999999999998</v>
      </c>
      <c r="D3283">
        <v>97.847409999999996</v>
      </c>
      <c r="E3283" s="1">
        <v>-6.8455000000000002E-2</v>
      </c>
      <c r="F3283">
        <v>0.15282999999999999</v>
      </c>
      <c r="G3283">
        <f t="shared" si="309"/>
        <v>10.195700122</v>
      </c>
      <c r="H3283">
        <f t="shared" si="307"/>
        <v>8.9668757940684056</v>
      </c>
      <c r="I3283">
        <f t="shared" si="308"/>
        <v>0.97559617115342079</v>
      </c>
      <c r="J3283">
        <f t="shared" si="310"/>
        <v>-7.5023999999975248E-3</v>
      </c>
      <c r="K3283">
        <f t="shared" si="311"/>
        <v>2.3474564136030406E-3</v>
      </c>
      <c r="L3283">
        <f t="shared" si="312"/>
        <v>8.3667937108712577E-4</v>
      </c>
    </row>
    <row r="3284" spans="1:12">
      <c r="A3284">
        <v>152.96100000000001</v>
      </c>
      <c r="B3284">
        <v>32.54</v>
      </c>
      <c r="C3284">
        <v>-3.9401600000000001</v>
      </c>
      <c r="D3284">
        <v>97.847409999999996</v>
      </c>
      <c r="E3284" s="1">
        <v>-7.3135000000000006E-2</v>
      </c>
      <c r="F3284">
        <v>0.15290000000000001</v>
      </c>
      <c r="G3284">
        <f t="shared" si="309"/>
        <v>10.195700122</v>
      </c>
      <c r="H3284">
        <f t="shared" si="307"/>
        <v>8.9668757940684056</v>
      </c>
      <c r="I3284">
        <f t="shared" si="308"/>
        <v>0.97559617115342079</v>
      </c>
      <c r="J3284">
        <f t="shared" si="310"/>
        <v>-7.1689599999923623E-3</v>
      </c>
      <c r="K3284">
        <f t="shared" si="311"/>
        <v>2.3468063485805341E-3</v>
      </c>
      <c r="L3284">
        <f t="shared" si="312"/>
        <v>7.9949362126044323E-4</v>
      </c>
    </row>
    <row r="3285" spans="1:12">
      <c r="A3285">
        <v>153.08600000000001</v>
      </c>
      <c r="B3285">
        <v>32.549999999999997</v>
      </c>
      <c r="C3285">
        <v>-3.9406599999999998</v>
      </c>
      <c r="D3285">
        <v>97.846450000000004</v>
      </c>
      <c r="E3285" s="1">
        <v>-7.8290999999999999E-2</v>
      </c>
      <c r="F3285">
        <v>0.15296999999999999</v>
      </c>
      <c r="G3285">
        <f t="shared" si="309"/>
        <v>10.195600090000001</v>
      </c>
      <c r="H3285">
        <f t="shared" si="307"/>
        <v>8.9667757620684068</v>
      </c>
      <c r="I3285">
        <f t="shared" si="308"/>
        <v>0.97558528767087538</v>
      </c>
      <c r="J3285">
        <f t="shared" si="310"/>
        <v>-6.5020799999793337E-3</v>
      </c>
      <c r="K3285">
        <f t="shared" si="311"/>
        <v>2.3461181129702793E-3</v>
      </c>
      <c r="L3285">
        <f t="shared" si="312"/>
        <v>7.2513021095996157E-4</v>
      </c>
    </row>
    <row r="3286" spans="1:12">
      <c r="A3286">
        <v>153.196</v>
      </c>
      <c r="B3286">
        <v>32.56</v>
      </c>
      <c r="C3286">
        <v>-3.93981</v>
      </c>
      <c r="D3286">
        <v>97.845489999999998</v>
      </c>
      <c r="E3286" s="1">
        <v>-8.2104999999999997E-2</v>
      </c>
      <c r="F3286">
        <v>0.15303</v>
      </c>
      <c r="G3286">
        <f t="shared" si="309"/>
        <v>10.195500058</v>
      </c>
      <c r="H3286">
        <f t="shared" si="307"/>
        <v>8.9666757300684061</v>
      </c>
      <c r="I3286">
        <f t="shared" si="308"/>
        <v>0.97557440418832975</v>
      </c>
      <c r="J3286">
        <f t="shared" si="310"/>
        <v>-7.0022399999824549E-3</v>
      </c>
      <c r="K3286">
        <f t="shared" si="311"/>
        <v>2.3455127994633468E-3</v>
      </c>
      <c r="L3286">
        <f t="shared" si="312"/>
        <v>7.8091816976290222E-4</v>
      </c>
    </row>
    <row r="3287" spans="1:12">
      <c r="A3287">
        <v>153.315</v>
      </c>
      <c r="B3287">
        <v>32.57</v>
      </c>
      <c r="C3287">
        <v>-3.9443100000000002</v>
      </c>
      <c r="D3287">
        <v>97.844530000000006</v>
      </c>
      <c r="E3287" s="1">
        <v>-8.2448999999999995E-2</v>
      </c>
      <c r="F3287">
        <v>0.15310000000000001</v>
      </c>
      <c r="G3287">
        <f t="shared" si="309"/>
        <v>10.195400026000002</v>
      </c>
      <c r="H3287">
        <f t="shared" si="307"/>
        <v>8.9665756980684073</v>
      </c>
      <c r="I3287">
        <f t="shared" si="308"/>
        <v>0.97556352070578434</v>
      </c>
      <c r="J3287">
        <f t="shared" si="310"/>
        <v>-7.1689599999807127E-3</v>
      </c>
      <c r="K3287">
        <f t="shared" si="311"/>
        <v>2.3448583119365014E-3</v>
      </c>
      <c r="L3287">
        <f t="shared" si="312"/>
        <v>7.9952037894745714E-4</v>
      </c>
    </row>
    <row r="3288" spans="1:12">
      <c r="A3288">
        <v>153.41800000000001</v>
      </c>
      <c r="B3288">
        <v>32.58</v>
      </c>
      <c r="C3288">
        <v>-3.9404400000000002</v>
      </c>
      <c r="D3288">
        <v>97.84357</v>
      </c>
      <c r="E3288" s="1">
        <v>-7.9561999999999994E-2</v>
      </c>
      <c r="F3288">
        <v>0.15315999999999999</v>
      </c>
      <c r="G3288">
        <f t="shared" si="309"/>
        <v>10.195299994000001</v>
      </c>
      <c r="H3288">
        <f t="shared" si="307"/>
        <v>8.9664756660684066</v>
      </c>
      <c r="I3288">
        <f t="shared" si="308"/>
        <v>0.97555263722323871</v>
      </c>
      <c r="J3288">
        <f t="shared" si="310"/>
        <v>-7.6691199999779757E-3</v>
      </c>
      <c r="K3288">
        <f t="shared" si="311"/>
        <v>2.3442921175521841E-3</v>
      </c>
      <c r="L3288">
        <f t="shared" si="312"/>
        <v>8.5531041242882316E-4</v>
      </c>
    </row>
    <row r="3289" spans="1:12">
      <c r="A3289">
        <v>153.55499</v>
      </c>
      <c r="B3289">
        <v>32.590000000000003</v>
      </c>
      <c r="C3289">
        <v>-3.9384100000000002</v>
      </c>
      <c r="D3289">
        <v>97.842609999999993</v>
      </c>
      <c r="E3289" s="1">
        <v>-7.6686000000000004E-2</v>
      </c>
      <c r="F3289">
        <v>0.15323999999999999</v>
      </c>
      <c r="G3289">
        <f t="shared" si="309"/>
        <v>10.195199962</v>
      </c>
      <c r="H3289">
        <f t="shared" si="307"/>
        <v>8.966375634068406</v>
      </c>
      <c r="I3289">
        <f t="shared" si="308"/>
        <v>0.97554175374069307</v>
      </c>
      <c r="J3289">
        <f t="shared" si="310"/>
        <v>-8.5027199999860824E-3</v>
      </c>
      <c r="K3289">
        <f t="shared" si="311"/>
        <v>2.3435395025495254E-3</v>
      </c>
      <c r="L3289">
        <f t="shared" si="312"/>
        <v>9.4828951484916271E-4</v>
      </c>
    </row>
    <row r="3290" spans="1:12">
      <c r="A3290">
        <v>153.66800000000001</v>
      </c>
      <c r="B3290">
        <v>32.6</v>
      </c>
      <c r="C3290">
        <v>-3.94143</v>
      </c>
      <c r="D3290">
        <v>97.842609999999993</v>
      </c>
      <c r="E3290" s="1">
        <v>-7.6394000000000004E-2</v>
      </c>
      <c r="F3290">
        <v>0.15331</v>
      </c>
      <c r="G3290">
        <f t="shared" si="309"/>
        <v>10.195199962</v>
      </c>
      <c r="H3290">
        <f t="shared" si="307"/>
        <v>8.966375634068406</v>
      </c>
      <c r="I3290">
        <f t="shared" si="308"/>
        <v>0.97554175374069307</v>
      </c>
      <c r="J3290">
        <f t="shared" si="310"/>
        <v>-8.1692799999958949E-3</v>
      </c>
      <c r="K3290">
        <f t="shared" si="311"/>
        <v>2.3429189959186351E-3</v>
      </c>
      <c r="L3290">
        <f t="shared" si="312"/>
        <v>9.1110169073846435E-4</v>
      </c>
    </row>
    <row r="3291" spans="1:12">
      <c r="A3291">
        <v>153.77799999999999</v>
      </c>
      <c r="B3291">
        <v>32.61</v>
      </c>
      <c r="C3291">
        <v>-3.9452799999999999</v>
      </c>
      <c r="D3291">
        <v>97.841650000000001</v>
      </c>
      <c r="E3291" s="1">
        <v>-8.0006999999999995E-2</v>
      </c>
      <c r="F3291">
        <v>0.15337000000000001</v>
      </c>
      <c r="G3291">
        <f t="shared" si="309"/>
        <v>10.19509993</v>
      </c>
      <c r="H3291">
        <f t="shared" si="307"/>
        <v>8.9662756020684053</v>
      </c>
      <c r="I3291">
        <f t="shared" si="308"/>
        <v>0.97553087025814744</v>
      </c>
      <c r="J3291">
        <f t="shared" si="310"/>
        <v>-8.1692800000017166E-3</v>
      </c>
      <c r="K3291">
        <f t="shared" si="311"/>
        <v>2.342315331859236E-3</v>
      </c>
      <c r="L3291">
        <f t="shared" si="312"/>
        <v>9.111118554193413E-4</v>
      </c>
    </row>
    <row r="3292" spans="1:12">
      <c r="A3292">
        <v>153.90199000000001</v>
      </c>
      <c r="B3292">
        <v>32.619999999999997</v>
      </c>
      <c r="C3292">
        <v>-3.9442499999999998</v>
      </c>
      <c r="D3292">
        <v>97.840689999999995</v>
      </c>
      <c r="E3292" s="1">
        <v>-8.8216000000000003E-2</v>
      </c>
      <c r="F3292">
        <v>0.15343999999999999</v>
      </c>
      <c r="G3292">
        <f t="shared" si="309"/>
        <v>10.194999897999999</v>
      </c>
      <c r="H3292">
        <f t="shared" si="307"/>
        <v>8.9661755700684047</v>
      </c>
      <c r="I3292">
        <f t="shared" si="308"/>
        <v>0.97551998677560181</v>
      </c>
      <c r="J3292">
        <f t="shared" si="310"/>
        <v>-8.5027200000157704E-3</v>
      </c>
      <c r="K3292">
        <f t="shared" si="311"/>
        <v>2.341635265532892E-3</v>
      </c>
      <c r="L3292">
        <f t="shared" si="312"/>
        <v>9.4831067421880758E-4</v>
      </c>
    </row>
    <row r="3293" spans="1:12">
      <c r="A3293">
        <v>154.00998999999999</v>
      </c>
      <c r="B3293">
        <v>32.630000000000003</v>
      </c>
      <c r="C3293">
        <v>-3.9396499999999999</v>
      </c>
      <c r="D3293">
        <v>97.839730000000003</v>
      </c>
      <c r="E3293" s="1">
        <v>-9.8987000000000006E-2</v>
      </c>
      <c r="F3293">
        <v>0.1535</v>
      </c>
      <c r="G3293">
        <f t="shared" si="309"/>
        <v>10.194899866</v>
      </c>
      <c r="H3293">
        <f t="shared" si="307"/>
        <v>8.9660755380684058</v>
      </c>
      <c r="I3293">
        <f t="shared" si="308"/>
        <v>0.9755091032930564</v>
      </c>
      <c r="J3293">
        <f t="shared" si="310"/>
        <v>-8.3360000000205318E-3</v>
      </c>
      <c r="K3293">
        <f t="shared" si="311"/>
        <v>2.3410432236408659E-3</v>
      </c>
      <c r="L3293">
        <f t="shared" si="312"/>
        <v>9.2972671985946562E-4</v>
      </c>
    </row>
    <row r="3294" spans="1:12">
      <c r="A3294">
        <v>154.12199000000001</v>
      </c>
      <c r="B3294">
        <v>32.64</v>
      </c>
      <c r="C3294">
        <v>-3.9409700000000001</v>
      </c>
      <c r="D3294">
        <v>97.839730000000003</v>
      </c>
      <c r="E3294">
        <v>-0.11019</v>
      </c>
      <c r="F3294">
        <v>0.15357000000000001</v>
      </c>
      <c r="G3294">
        <f t="shared" si="309"/>
        <v>10.194899866</v>
      </c>
      <c r="H3294">
        <f t="shared" si="307"/>
        <v>8.9660755380684058</v>
      </c>
      <c r="I3294">
        <f t="shared" si="308"/>
        <v>0.9755091032930564</v>
      </c>
      <c r="J3294">
        <f t="shared" si="310"/>
        <v>-7.6691200000164475E-3</v>
      </c>
      <c r="K3294">
        <f t="shared" si="311"/>
        <v>2.3404295704008123E-3</v>
      </c>
      <c r="L3294">
        <f t="shared" si="312"/>
        <v>8.5534858227043599E-4</v>
      </c>
    </row>
    <row r="3295" spans="1:12">
      <c r="A3295">
        <v>154.245</v>
      </c>
      <c r="B3295">
        <v>32.65</v>
      </c>
      <c r="C3295">
        <v>-3.9430499999999999</v>
      </c>
      <c r="D3295">
        <v>97.836849999999998</v>
      </c>
      <c r="E3295">
        <v>-0.11991</v>
      </c>
      <c r="F3295">
        <v>0.15364</v>
      </c>
      <c r="G3295">
        <f t="shared" si="309"/>
        <v>10.19459977</v>
      </c>
      <c r="H3295">
        <f t="shared" ref="H3295:H3358" si="313">G3295-G$27-E$27</f>
        <v>8.9657754420684057</v>
      </c>
      <c r="I3295">
        <f t="shared" ref="I3295:I3358" si="314">H3295/(G$30-G$27-E$27)</f>
        <v>0.97547645284541984</v>
      </c>
      <c r="J3295">
        <f t="shared" si="310"/>
        <v>-8.669440000016888E-3</v>
      </c>
      <c r="K3295">
        <f t="shared" si="311"/>
        <v>2.339755963453012E-3</v>
      </c>
      <c r="L3295">
        <f t="shared" si="312"/>
        <v>9.669481525645758E-4</v>
      </c>
    </row>
    <row r="3296" spans="1:12">
      <c r="A3296">
        <v>154.35699</v>
      </c>
      <c r="B3296">
        <v>32.659999999999997</v>
      </c>
      <c r="C3296">
        <v>-3.9413999999999998</v>
      </c>
      <c r="D3296">
        <v>97.836849999999998</v>
      </c>
      <c r="E3296">
        <v>-0.12509999999999999</v>
      </c>
      <c r="F3296">
        <v>0.1537</v>
      </c>
      <c r="G3296">
        <f t="shared" si="309"/>
        <v>10.19459977</v>
      </c>
      <c r="H3296">
        <f t="shared" si="313"/>
        <v>8.9657754420684057</v>
      </c>
      <c r="I3296">
        <f t="shared" si="314"/>
        <v>0.97547645284541984</v>
      </c>
      <c r="J3296">
        <f t="shared" si="310"/>
        <v>-9.0028800000073808E-3</v>
      </c>
      <c r="K3296">
        <f t="shared" si="311"/>
        <v>2.3391430395091318E-3</v>
      </c>
      <c r="L3296">
        <f t="shared" si="312"/>
        <v>1.004138466123619E-3</v>
      </c>
    </row>
    <row r="3297" spans="1:12">
      <c r="A3297">
        <v>154.47399999999999</v>
      </c>
      <c r="B3297">
        <v>32.67</v>
      </c>
      <c r="C3297">
        <v>-3.94435</v>
      </c>
      <c r="D3297">
        <v>97.83493</v>
      </c>
      <c r="E3297">
        <v>-0.12441000000000001</v>
      </c>
      <c r="F3297">
        <v>0.15376999999999999</v>
      </c>
      <c r="G3297">
        <f t="shared" si="309"/>
        <v>10.194399706</v>
      </c>
      <c r="H3297">
        <f t="shared" si="313"/>
        <v>8.9655753780684062</v>
      </c>
      <c r="I3297">
        <f t="shared" si="314"/>
        <v>0.9754546858803288</v>
      </c>
      <c r="J3297">
        <f t="shared" si="310"/>
        <v>-1.0169919999997184E-2</v>
      </c>
      <c r="K3297">
        <f t="shared" si="311"/>
        <v>2.3385029839298075E-3</v>
      </c>
      <c r="L3297">
        <f t="shared" si="312"/>
        <v>1.1343298752330884E-3</v>
      </c>
    </row>
    <row r="3298" spans="1:12">
      <c r="A3298">
        <v>154.589</v>
      </c>
      <c r="B3298">
        <v>32.68</v>
      </c>
      <c r="C3298">
        <v>-3.94577</v>
      </c>
      <c r="D3298">
        <v>97.833010000000002</v>
      </c>
      <c r="E3298">
        <v>-0.11851</v>
      </c>
      <c r="F3298">
        <v>0.15384</v>
      </c>
      <c r="G3298">
        <f t="shared" si="309"/>
        <v>10.194199641999999</v>
      </c>
      <c r="H3298">
        <f t="shared" si="313"/>
        <v>8.9653753140684049</v>
      </c>
      <c r="I3298">
        <f t="shared" si="314"/>
        <v>0.97543291891523753</v>
      </c>
      <c r="J3298">
        <f t="shared" si="310"/>
        <v>-1.200383999999975E-2</v>
      </c>
      <c r="K3298">
        <f t="shared" si="311"/>
        <v>2.3378742644463097E-3</v>
      </c>
      <c r="L3298">
        <f t="shared" si="312"/>
        <v>1.3389110415894588E-3</v>
      </c>
    </row>
    <row r="3299" spans="1:12">
      <c r="A3299">
        <v>154.71799999999999</v>
      </c>
      <c r="B3299">
        <v>32.69</v>
      </c>
      <c r="C3299">
        <v>-3.9477600000000002</v>
      </c>
      <c r="D3299">
        <v>97.833010000000002</v>
      </c>
      <c r="E3299">
        <v>-0.10847999999999999</v>
      </c>
      <c r="F3299">
        <v>0.15390999999999999</v>
      </c>
      <c r="G3299">
        <f t="shared" si="309"/>
        <v>10.194199641999999</v>
      </c>
      <c r="H3299">
        <f t="shared" si="313"/>
        <v>8.9653753140684049</v>
      </c>
      <c r="I3299">
        <f t="shared" si="314"/>
        <v>0.97543291891523753</v>
      </c>
      <c r="J3299">
        <f t="shared" si="310"/>
        <v>-1.2170560000000807E-2</v>
      </c>
      <c r="K3299">
        <f t="shared" si="311"/>
        <v>2.3371694073873253E-3</v>
      </c>
      <c r="L3299">
        <f t="shared" si="312"/>
        <v>1.3575070282783196E-3</v>
      </c>
    </row>
    <row r="3300" spans="1:12">
      <c r="A3300">
        <v>154.827</v>
      </c>
      <c r="B3300">
        <v>32.700000000000003</v>
      </c>
      <c r="C3300">
        <v>-3.94537</v>
      </c>
      <c r="D3300">
        <v>97.831090000000003</v>
      </c>
      <c r="E3300" s="1">
        <v>-9.6088999999999994E-2</v>
      </c>
      <c r="F3300">
        <v>0.15397</v>
      </c>
      <c r="G3300">
        <f t="shared" si="309"/>
        <v>10.193999578</v>
      </c>
      <c r="H3300">
        <f t="shared" si="313"/>
        <v>8.9651752500684054</v>
      </c>
      <c r="I3300">
        <f t="shared" si="314"/>
        <v>0.97541115195014649</v>
      </c>
      <c r="J3300">
        <f t="shared" si="310"/>
        <v>-1.2837440000001822E-2</v>
      </c>
      <c r="K3300">
        <f t="shared" si="311"/>
        <v>2.3365741616956054E-3</v>
      </c>
      <c r="L3300">
        <f t="shared" si="312"/>
        <v>1.431922928657069E-3</v>
      </c>
    </row>
    <row r="3301" spans="1:12">
      <c r="A3301">
        <v>154.93700000000001</v>
      </c>
      <c r="B3301">
        <v>32.71</v>
      </c>
      <c r="C3301">
        <v>-3.94998</v>
      </c>
      <c r="D3301">
        <v>97.830129999999997</v>
      </c>
      <c r="E3301" s="1">
        <v>-8.4195999999999993E-2</v>
      </c>
      <c r="F3301">
        <v>0.15404000000000001</v>
      </c>
      <c r="G3301">
        <f t="shared" si="309"/>
        <v>10.193899545999999</v>
      </c>
      <c r="H3301">
        <f t="shared" si="313"/>
        <v>8.9650752180684048</v>
      </c>
      <c r="I3301">
        <f t="shared" si="314"/>
        <v>0.97540026846760086</v>
      </c>
      <c r="J3301">
        <f t="shared" si="310"/>
        <v>-1.3170880000013001E-2</v>
      </c>
      <c r="K3301">
        <f t="shared" si="311"/>
        <v>2.3359737623427014E-3</v>
      </c>
      <c r="L3301">
        <f t="shared" si="312"/>
        <v>1.469132124342708E-3</v>
      </c>
    </row>
    <row r="3302" spans="1:12">
      <c r="A3302">
        <v>155.05700999999999</v>
      </c>
      <c r="B3302">
        <v>32.72</v>
      </c>
      <c r="C3302">
        <v>-3.9497599999999999</v>
      </c>
      <c r="D3302">
        <v>97.830129999999997</v>
      </c>
      <c r="E3302" s="1">
        <v>-7.4286000000000005E-2</v>
      </c>
      <c r="F3302">
        <v>0.15411</v>
      </c>
      <c r="G3302">
        <f t="shared" si="309"/>
        <v>10.193899545999999</v>
      </c>
      <c r="H3302">
        <f t="shared" si="313"/>
        <v>8.9650752180684048</v>
      </c>
      <c r="I3302">
        <f t="shared" si="314"/>
        <v>0.97540026846760086</v>
      </c>
      <c r="J3302">
        <f t="shared" si="310"/>
        <v>-1.2504000000014536E-2</v>
      </c>
      <c r="K3302">
        <f t="shared" si="311"/>
        <v>2.3353190784989718E-3</v>
      </c>
      <c r="L3302">
        <f t="shared" si="312"/>
        <v>1.3947456876673725E-3</v>
      </c>
    </row>
    <row r="3303" spans="1:12">
      <c r="A3303">
        <v>155.16900999999999</v>
      </c>
      <c r="B3303">
        <v>32.729999999999997</v>
      </c>
      <c r="C3303">
        <v>-3.94733</v>
      </c>
      <c r="D3303">
        <v>97.829170000000005</v>
      </c>
      <c r="E3303" s="1">
        <v>-6.7101999999999995E-2</v>
      </c>
      <c r="F3303">
        <v>0.15417</v>
      </c>
      <c r="G3303">
        <f t="shared" si="309"/>
        <v>10.193799514</v>
      </c>
      <c r="H3303">
        <f t="shared" si="313"/>
        <v>8.9649751860684059</v>
      </c>
      <c r="I3303">
        <f t="shared" si="314"/>
        <v>0.97538938498505545</v>
      </c>
      <c r="J3303">
        <f t="shared" si="310"/>
        <v>-1.0836800000007082E-2</v>
      </c>
      <c r="K3303">
        <f t="shared" si="311"/>
        <v>2.3347084221174309E-3</v>
      </c>
      <c r="L3303">
        <f t="shared" si="312"/>
        <v>1.2087930836492996E-3</v>
      </c>
    </row>
    <row r="3304" spans="1:12">
      <c r="A3304">
        <v>155.28299999999999</v>
      </c>
      <c r="B3304">
        <v>32.74</v>
      </c>
      <c r="C3304">
        <v>-3.9479799999999998</v>
      </c>
      <c r="D3304">
        <v>97.828220000000002</v>
      </c>
      <c r="E3304" s="1">
        <v>-6.3750000000000001E-2</v>
      </c>
      <c r="F3304">
        <v>0.15423999999999999</v>
      </c>
      <c r="G3304">
        <f t="shared" si="309"/>
        <v>10.193700524</v>
      </c>
      <c r="H3304">
        <f t="shared" si="313"/>
        <v>8.9648761960684062</v>
      </c>
      <c r="I3304">
        <f t="shared" si="314"/>
        <v>0.97537861487211974</v>
      </c>
      <c r="J3304">
        <f t="shared" si="310"/>
        <v>-1.0496413333331813E-2</v>
      </c>
      <c r="K3304">
        <f t="shared" si="311"/>
        <v>2.3340872435129879E-3</v>
      </c>
      <c r="L3304">
        <f t="shared" si="312"/>
        <v>1.1708375111677584E-3</v>
      </c>
    </row>
    <row r="3305" spans="1:12">
      <c r="A3305">
        <v>155.399</v>
      </c>
      <c r="B3305">
        <v>32.75</v>
      </c>
      <c r="C3305">
        <v>-3.95404</v>
      </c>
      <c r="D3305">
        <v>97.828220000000002</v>
      </c>
      <c r="E3305" s="1">
        <v>-6.3784999999999994E-2</v>
      </c>
      <c r="F3305">
        <v>0.15429999999999999</v>
      </c>
      <c r="G3305">
        <f t="shared" si="309"/>
        <v>10.193700524</v>
      </c>
      <c r="H3305">
        <f t="shared" si="313"/>
        <v>8.9648761960684062</v>
      </c>
      <c r="I3305">
        <f t="shared" si="314"/>
        <v>0.97537861487211974</v>
      </c>
      <c r="J3305">
        <f t="shared" si="310"/>
        <v>-8.6572833333243941E-3</v>
      </c>
      <c r="K3305">
        <f t="shared" si="311"/>
        <v>2.3334554508352605E-3</v>
      </c>
      <c r="L3305">
        <f t="shared" si="312"/>
        <v>9.6568911203939343E-4</v>
      </c>
    </row>
    <row r="3306" spans="1:12">
      <c r="A3306">
        <v>155.52099999999999</v>
      </c>
      <c r="B3306">
        <v>32.76</v>
      </c>
      <c r="C3306">
        <v>-3.9522400000000002</v>
      </c>
      <c r="D3306">
        <v>97.827259999999995</v>
      </c>
      <c r="E3306" s="1">
        <v>-6.5613000000000005E-2</v>
      </c>
      <c r="F3306">
        <v>0.15437000000000001</v>
      </c>
      <c r="G3306">
        <f t="shared" si="309"/>
        <v>10.193600492</v>
      </c>
      <c r="H3306">
        <f t="shared" si="313"/>
        <v>8.9647761640684056</v>
      </c>
      <c r="I3306">
        <f t="shared" si="314"/>
        <v>0.97536773138957422</v>
      </c>
      <c r="J3306">
        <f t="shared" si="310"/>
        <v>-7.6534899999844939E-3</v>
      </c>
      <c r="K3306">
        <f t="shared" si="311"/>
        <v>2.3327913481434484E-3</v>
      </c>
      <c r="L3306">
        <f t="shared" si="312"/>
        <v>8.5372906806757101E-4</v>
      </c>
    </row>
    <row r="3307" spans="1:12">
      <c r="A3307">
        <v>155.63</v>
      </c>
      <c r="B3307">
        <v>32.770000000000003</v>
      </c>
      <c r="C3307">
        <v>-3.95296</v>
      </c>
      <c r="D3307">
        <v>97.827259999999995</v>
      </c>
      <c r="E3307" s="1">
        <v>-6.7269999999999996E-2</v>
      </c>
      <c r="F3307">
        <v>0.15443999999999999</v>
      </c>
      <c r="G3307">
        <f t="shared" si="309"/>
        <v>10.193600492</v>
      </c>
      <c r="H3307">
        <f t="shared" si="313"/>
        <v>8.9647761640684056</v>
      </c>
      <c r="I3307">
        <f t="shared" si="314"/>
        <v>0.97536773138957422</v>
      </c>
      <c r="J3307">
        <f t="shared" si="310"/>
        <v>-6.9848733333206601E-3</v>
      </c>
      <c r="K3307">
        <f t="shared" si="311"/>
        <v>2.3321983301459958E-3</v>
      </c>
      <c r="L3307">
        <f t="shared" si="312"/>
        <v>7.7914642881064149E-4</v>
      </c>
    </row>
    <row r="3308" spans="1:12">
      <c r="A3308">
        <v>155.74898999999999</v>
      </c>
      <c r="B3308">
        <v>32.78</v>
      </c>
      <c r="C3308">
        <v>-3.9519799999999998</v>
      </c>
      <c r="D3308">
        <v>97.825339999999997</v>
      </c>
      <c r="E3308" s="1">
        <v>-6.6390000000000005E-2</v>
      </c>
      <c r="F3308">
        <v>0.15451000000000001</v>
      </c>
      <c r="G3308">
        <f t="shared" si="309"/>
        <v>10.193400427999999</v>
      </c>
      <c r="H3308">
        <f t="shared" si="313"/>
        <v>8.9645761000684043</v>
      </c>
      <c r="I3308">
        <f t="shared" si="314"/>
        <v>0.97534596442448296</v>
      </c>
      <c r="J3308">
        <f t="shared" si="310"/>
        <v>-6.6514333333333852E-3</v>
      </c>
      <c r="K3308">
        <f t="shared" si="311"/>
        <v>2.3315513053551377E-3</v>
      </c>
      <c r="L3308">
        <f t="shared" si="312"/>
        <v>7.4196852802472515E-4</v>
      </c>
    </row>
    <row r="3309" spans="1:12">
      <c r="A3309">
        <v>155.86699999999999</v>
      </c>
      <c r="B3309">
        <v>32.79</v>
      </c>
      <c r="C3309">
        <v>-3.9533399999999999</v>
      </c>
      <c r="D3309">
        <v>97.825339999999997</v>
      </c>
      <c r="E3309" s="1">
        <v>-6.2454999999999997E-2</v>
      </c>
      <c r="F3309">
        <v>0.15457000000000001</v>
      </c>
      <c r="G3309">
        <f t="shared" si="309"/>
        <v>10.193400427999999</v>
      </c>
      <c r="H3309">
        <f t="shared" si="313"/>
        <v>8.9645761000684043</v>
      </c>
      <c r="I3309">
        <f t="shared" si="314"/>
        <v>0.97534596442448296</v>
      </c>
      <c r="J3309">
        <f t="shared" si="310"/>
        <v>-6.6531700000074766E-3</v>
      </c>
      <c r="K3309">
        <f t="shared" si="311"/>
        <v>2.3309099639408234E-3</v>
      </c>
      <c r="L3309">
        <f t="shared" si="312"/>
        <v>7.4216225348978958E-4</v>
      </c>
    </row>
    <row r="3310" spans="1:12">
      <c r="A3310">
        <v>155.97501</v>
      </c>
      <c r="B3310">
        <v>32.799999999999997</v>
      </c>
      <c r="C3310">
        <v>-3.9556300000000002</v>
      </c>
      <c r="D3310">
        <v>97.824380000000005</v>
      </c>
      <c r="E3310" s="1">
        <v>-5.7074E-2</v>
      </c>
      <c r="F3310">
        <v>0.15464</v>
      </c>
      <c r="G3310">
        <f t="shared" si="309"/>
        <v>10.193300396</v>
      </c>
      <c r="H3310">
        <f t="shared" si="313"/>
        <v>8.9644760680684055</v>
      </c>
      <c r="I3310">
        <f t="shared" si="314"/>
        <v>0.97533508094193755</v>
      </c>
      <c r="J3310">
        <f t="shared" si="310"/>
        <v>-7.1568033333442643E-3</v>
      </c>
      <c r="K3310">
        <f t="shared" si="311"/>
        <v>2.3303232780582982E-3</v>
      </c>
      <c r="L3310">
        <f t="shared" si="312"/>
        <v>7.9835154659366008E-4</v>
      </c>
    </row>
    <row r="3311" spans="1:12">
      <c r="A3311">
        <v>156.09599</v>
      </c>
      <c r="B3311">
        <v>32.81</v>
      </c>
      <c r="C3311">
        <v>-3.9577200000000001</v>
      </c>
      <c r="D3311">
        <v>97.824380000000005</v>
      </c>
      <c r="E3311" s="1">
        <v>-5.2394000000000003E-2</v>
      </c>
      <c r="F3311">
        <v>0.15470999999999999</v>
      </c>
      <c r="G3311">
        <f t="shared" si="309"/>
        <v>10.193300396</v>
      </c>
      <c r="H3311">
        <f t="shared" si="313"/>
        <v>8.9644760680684055</v>
      </c>
      <c r="I3311">
        <f t="shared" si="314"/>
        <v>0.97533508094193755</v>
      </c>
      <c r="J3311">
        <f t="shared" si="310"/>
        <v>-6.6618533333486904E-3</v>
      </c>
      <c r="K3311">
        <f t="shared" si="311"/>
        <v>2.3296664926328141E-3</v>
      </c>
      <c r="L3311">
        <f t="shared" si="312"/>
        <v>7.4313917319477371E-4</v>
      </c>
    </row>
    <row r="3312" spans="1:12">
      <c r="A3312">
        <v>156.21898999999999</v>
      </c>
      <c r="B3312">
        <v>32.82</v>
      </c>
      <c r="C3312">
        <v>-3.9574500000000001</v>
      </c>
      <c r="D3312">
        <v>97.823419999999999</v>
      </c>
      <c r="E3312" s="1">
        <v>-4.9993999999999997E-2</v>
      </c>
      <c r="F3312">
        <v>0.15478</v>
      </c>
      <c r="G3312">
        <f t="shared" si="309"/>
        <v>10.193200363999999</v>
      </c>
      <c r="H3312">
        <f t="shared" si="313"/>
        <v>8.9643760360684048</v>
      </c>
      <c r="I3312">
        <f t="shared" si="314"/>
        <v>0.97532419745939192</v>
      </c>
      <c r="J3312">
        <f t="shared" si="310"/>
        <v>-6.668800000015929E-3</v>
      </c>
      <c r="K3312">
        <f t="shared" si="311"/>
        <v>2.3289991203137425E-3</v>
      </c>
      <c r="L3312">
        <f t="shared" si="312"/>
        <v>7.439223849137782E-4</v>
      </c>
    </row>
    <row r="3313" spans="1:12">
      <c r="A3313">
        <v>156.31599</v>
      </c>
      <c r="B3313">
        <v>32.83</v>
      </c>
      <c r="C3313">
        <v>-3.9606699999999999</v>
      </c>
      <c r="D3313">
        <v>97.823419999999999</v>
      </c>
      <c r="E3313" s="1">
        <v>-4.9970000000000001E-2</v>
      </c>
      <c r="F3313">
        <v>0.15483</v>
      </c>
      <c r="G3313">
        <f t="shared" si="309"/>
        <v>10.193200363999999</v>
      </c>
      <c r="H3313">
        <f t="shared" si="313"/>
        <v>8.9643760360684048</v>
      </c>
      <c r="I3313">
        <f t="shared" si="314"/>
        <v>0.97532419745939192</v>
      </c>
      <c r="J3313">
        <f t="shared" si="310"/>
        <v>-6.5020800000119084E-3</v>
      </c>
      <c r="K3313">
        <f t="shared" si="311"/>
        <v>2.328473088171662E-3</v>
      </c>
      <c r="L3313">
        <f t="shared" si="312"/>
        <v>7.253243252905296E-4</v>
      </c>
    </row>
    <row r="3314" spans="1:12">
      <c r="A3314">
        <v>156.44</v>
      </c>
      <c r="B3314">
        <v>32.840000000000003</v>
      </c>
      <c r="C3314">
        <v>-3.9580700000000002</v>
      </c>
      <c r="D3314">
        <v>97.822460000000007</v>
      </c>
      <c r="E3314" s="1">
        <v>-5.2047000000000003E-2</v>
      </c>
      <c r="F3314">
        <v>0.15490000000000001</v>
      </c>
      <c r="G3314">
        <f t="shared" si="309"/>
        <v>10.193100332</v>
      </c>
      <c r="H3314">
        <f t="shared" si="313"/>
        <v>8.964276004068406</v>
      </c>
      <c r="I3314">
        <f t="shared" si="314"/>
        <v>0.97531331397684651</v>
      </c>
      <c r="J3314">
        <f t="shared" si="310"/>
        <v>-6.1686399999977869E-3</v>
      </c>
      <c r="K3314">
        <f t="shared" si="311"/>
        <v>2.3278009264647687E-3</v>
      </c>
      <c r="L3314">
        <f t="shared" si="312"/>
        <v>6.881358848386831E-4</v>
      </c>
    </row>
    <row r="3315" spans="1:12">
      <c r="A3315">
        <v>156.55799999999999</v>
      </c>
      <c r="B3315">
        <v>32.85</v>
      </c>
      <c r="C3315">
        <v>-3.9563299999999999</v>
      </c>
      <c r="D3315">
        <v>97.822460000000007</v>
      </c>
      <c r="E3315" s="1">
        <v>-5.6214E-2</v>
      </c>
      <c r="F3315">
        <v>0.15497</v>
      </c>
      <c r="G3315">
        <f t="shared" si="309"/>
        <v>10.193100332</v>
      </c>
      <c r="H3315">
        <f t="shared" si="313"/>
        <v>8.964276004068406</v>
      </c>
      <c r="I3315">
        <f t="shared" si="314"/>
        <v>0.97531331397684651</v>
      </c>
      <c r="J3315">
        <f t="shared" si="310"/>
        <v>-5.6684799999887374E-3</v>
      </c>
      <c r="K3315">
        <f t="shared" si="311"/>
        <v>2.3271617005035982E-3</v>
      </c>
      <c r="L3315">
        <f t="shared" si="312"/>
        <v>6.3234108336424684E-4</v>
      </c>
    </row>
    <row r="3316" spans="1:12">
      <c r="A3316">
        <v>156.672</v>
      </c>
      <c r="B3316">
        <v>32.86</v>
      </c>
      <c r="C3316">
        <v>-3.9616099999999999</v>
      </c>
      <c r="D3316">
        <v>97.8215</v>
      </c>
      <c r="E3316" s="1">
        <v>-6.0908999999999998E-2</v>
      </c>
      <c r="F3316">
        <v>0.15504000000000001</v>
      </c>
      <c r="G3316">
        <f t="shared" si="309"/>
        <v>10.193000300000001</v>
      </c>
      <c r="H3316">
        <f t="shared" si="313"/>
        <v>8.9641759720684071</v>
      </c>
      <c r="I3316">
        <f t="shared" si="314"/>
        <v>0.9753024304943011</v>
      </c>
      <c r="J3316">
        <f t="shared" si="310"/>
        <v>-5.0015999999726305E-3</v>
      </c>
      <c r="K3316">
        <f t="shared" si="311"/>
        <v>2.3265444765507583E-3</v>
      </c>
      <c r="L3316">
        <f t="shared" si="312"/>
        <v>5.5795424092043501E-4</v>
      </c>
    </row>
    <row r="3317" spans="1:12">
      <c r="A3317">
        <v>156.78101000000001</v>
      </c>
      <c r="B3317">
        <v>32.869999999999997</v>
      </c>
      <c r="C3317">
        <v>-3.9623200000000001</v>
      </c>
      <c r="D3317">
        <v>97.8215</v>
      </c>
      <c r="E3317" s="1">
        <v>-6.4496999999999999E-2</v>
      </c>
      <c r="F3317">
        <v>0.15509999999999999</v>
      </c>
      <c r="G3317">
        <f t="shared" si="309"/>
        <v>10.193000300000001</v>
      </c>
      <c r="H3317">
        <f t="shared" si="313"/>
        <v>8.9641759720684071</v>
      </c>
      <c r="I3317">
        <f t="shared" si="314"/>
        <v>0.9753024304943011</v>
      </c>
      <c r="J3317">
        <f t="shared" si="310"/>
        <v>-5.0015999999697353E-3</v>
      </c>
      <c r="K3317">
        <f t="shared" si="311"/>
        <v>2.3259545758283402E-3</v>
      </c>
      <c r="L3317">
        <f t="shared" si="312"/>
        <v>5.5795424092011203E-4</v>
      </c>
    </row>
    <row r="3318" spans="1:12">
      <c r="A3318">
        <v>156.905</v>
      </c>
      <c r="B3318">
        <v>32.880000000000003</v>
      </c>
      <c r="C3318">
        <v>-3.9605700000000001</v>
      </c>
      <c r="D3318">
        <v>97.819580000000002</v>
      </c>
      <c r="E3318" s="1">
        <v>-6.7420999999999995E-2</v>
      </c>
      <c r="F3318">
        <v>0.15517</v>
      </c>
      <c r="G3318">
        <f t="shared" si="309"/>
        <v>10.192800236</v>
      </c>
      <c r="H3318">
        <f t="shared" si="313"/>
        <v>8.9639759080684058</v>
      </c>
      <c r="I3318">
        <f t="shared" si="314"/>
        <v>0.97528066352920983</v>
      </c>
      <c r="J3318">
        <f t="shared" si="310"/>
        <v>-5.668479999979879E-3</v>
      </c>
      <c r="K3318">
        <f t="shared" si="311"/>
        <v>2.3252839753054844E-3</v>
      </c>
      <c r="L3318">
        <f t="shared" si="312"/>
        <v>6.3236225287907383E-4</v>
      </c>
    </row>
    <row r="3319" spans="1:12">
      <c r="A3319">
        <v>157.01199</v>
      </c>
      <c r="B3319">
        <v>32.89</v>
      </c>
      <c r="C3319">
        <v>-3.95506</v>
      </c>
      <c r="D3319">
        <v>97.819580000000002</v>
      </c>
      <c r="E3319" s="1">
        <v>-7.1006E-2</v>
      </c>
      <c r="F3319">
        <v>0.15523999999999999</v>
      </c>
      <c r="G3319">
        <f t="shared" si="309"/>
        <v>10.192800236</v>
      </c>
      <c r="H3319">
        <f t="shared" si="313"/>
        <v>8.9639759080684058</v>
      </c>
      <c r="I3319">
        <f t="shared" si="314"/>
        <v>0.97528066352920983</v>
      </c>
      <c r="J3319">
        <f t="shared" si="310"/>
        <v>-6.168639999983236E-3</v>
      </c>
      <c r="K3319">
        <f t="shared" si="311"/>
        <v>2.3247056300813563E-3</v>
      </c>
      <c r="L3319">
        <f t="shared" si="312"/>
        <v>6.8815892225132936E-4</v>
      </c>
    </row>
    <row r="3320" spans="1:12">
      <c r="A3320">
        <v>157.12398999999999</v>
      </c>
      <c r="B3320">
        <v>32.9</v>
      </c>
      <c r="C3320">
        <v>-3.9588100000000002</v>
      </c>
      <c r="D3320">
        <v>97.819580000000002</v>
      </c>
      <c r="E3320" s="1">
        <v>-7.7785000000000007E-2</v>
      </c>
      <c r="F3320">
        <v>0.15529999999999999</v>
      </c>
      <c r="G3320">
        <f t="shared" si="309"/>
        <v>10.192800236</v>
      </c>
      <c r="H3320">
        <f t="shared" si="313"/>
        <v>8.9639759080684058</v>
      </c>
      <c r="I3320">
        <f t="shared" si="314"/>
        <v>0.97528066352920983</v>
      </c>
      <c r="J3320">
        <f t="shared" si="310"/>
        <v>-5.8351999999870377E-3</v>
      </c>
      <c r="K3320">
        <f t="shared" si="311"/>
        <v>2.3241005109325805E-3</v>
      </c>
      <c r="L3320">
        <f t="shared" si="312"/>
        <v>6.5096114267049947E-4</v>
      </c>
    </row>
    <row r="3321" spans="1:12">
      <c r="A3321">
        <v>157.23500000000001</v>
      </c>
      <c r="B3321">
        <v>32.909999999999997</v>
      </c>
      <c r="C3321">
        <v>-3.96027</v>
      </c>
      <c r="D3321">
        <v>97.817660000000004</v>
      </c>
      <c r="E3321" s="1">
        <v>-9.0293999999999999E-2</v>
      </c>
      <c r="F3321">
        <v>0.15536</v>
      </c>
      <c r="G3321">
        <f t="shared" si="309"/>
        <v>10.192600172000001</v>
      </c>
      <c r="H3321">
        <f t="shared" si="313"/>
        <v>8.9637758440684063</v>
      </c>
      <c r="I3321">
        <f t="shared" si="314"/>
        <v>0.97525889656411879</v>
      </c>
      <c r="J3321">
        <f t="shared" si="310"/>
        <v>-6.8355199999935636E-3</v>
      </c>
      <c r="K3321">
        <f t="shared" si="311"/>
        <v>2.3235010513842258E-3</v>
      </c>
      <c r="L3321">
        <f t="shared" si="312"/>
        <v>7.6257150099495491E-4</v>
      </c>
    </row>
    <row r="3322" spans="1:12">
      <c r="A3322">
        <v>157.35699</v>
      </c>
      <c r="B3322">
        <v>32.92</v>
      </c>
      <c r="C3322">
        <v>-3.9592499999999999</v>
      </c>
      <c r="D3322">
        <v>97.817660000000004</v>
      </c>
      <c r="E3322">
        <v>-0.10843999999999999</v>
      </c>
      <c r="F3322">
        <v>0.15543000000000001</v>
      </c>
      <c r="G3322">
        <f t="shared" si="309"/>
        <v>10.192600172000001</v>
      </c>
      <c r="H3322">
        <f t="shared" si="313"/>
        <v>8.9637758440684063</v>
      </c>
      <c r="I3322">
        <f t="shared" si="314"/>
        <v>0.97525889656411879</v>
      </c>
      <c r="J3322">
        <f t="shared" si="310"/>
        <v>-6.8355200000024454E-3</v>
      </c>
      <c r="K3322">
        <f t="shared" si="311"/>
        <v>2.3228426558184342E-3</v>
      </c>
      <c r="L3322">
        <f t="shared" si="312"/>
        <v>7.6257150099594577E-4</v>
      </c>
    </row>
    <row r="3323" spans="1:12">
      <c r="A3323">
        <v>157.46299999999999</v>
      </c>
      <c r="B3323">
        <v>32.93</v>
      </c>
      <c r="C3323">
        <v>-3.9630899999999998</v>
      </c>
      <c r="D3323">
        <v>97.816699999999997</v>
      </c>
      <c r="E3323">
        <v>-0.12814</v>
      </c>
      <c r="F3323">
        <v>0.1555</v>
      </c>
      <c r="G3323">
        <f t="shared" si="309"/>
        <v>10.19250014</v>
      </c>
      <c r="H3323">
        <f t="shared" si="313"/>
        <v>8.9636758120684057</v>
      </c>
      <c r="I3323">
        <f t="shared" si="314"/>
        <v>0.97524801308157316</v>
      </c>
      <c r="J3323">
        <f t="shared" si="310"/>
        <v>-7.3356800000084219E-3</v>
      </c>
      <c r="K3323">
        <f t="shared" si="311"/>
        <v>2.3222708092881547E-3</v>
      </c>
      <c r="L3323">
        <f t="shared" si="312"/>
        <v>8.1837854846690213E-4</v>
      </c>
    </row>
    <row r="3324" spans="1:12">
      <c r="A3324">
        <v>157.58501000000001</v>
      </c>
      <c r="B3324">
        <v>32.94</v>
      </c>
      <c r="C3324">
        <v>-3.9636</v>
      </c>
      <c r="D3324">
        <v>97.814779999999999</v>
      </c>
      <c r="E3324">
        <v>-0.14379</v>
      </c>
      <c r="F3324">
        <v>0.15557000000000001</v>
      </c>
      <c r="G3324">
        <f t="shared" si="309"/>
        <v>10.192300076</v>
      </c>
      <c r="H3324">
        <f t="shared" si="313"/>
        <v>8.9634757480684062</v>
      </c>
      <c r="I3324">
        <f t="shared" si="314"/>
        <v>0.97522624611648212</v>
      </c>
      <c r="J3324">
        <f t="shared" si="310"/>
        <v>-8.1692800000107597E-3</v>
      </c>
      <c r="K3324">
        <f t="shared" si="311"/>
        <v>2.3216130028529606E-3</v>
      </c>
      <c r="L3324">
        <f t="shared" si="312"/>
        <v>9.1139645262845802E-4</v>
      </c>
    </row>
    <row r="3325" spans="1:12">
      <c r="A3325">
        <v>157.696</v>
      </c>
      <c r="B3325">
        <v>32.950000000000003</v>
      </c>
      <c r="C3325">
        <v>-3.9658199999999999</v>
      </c>
      <c r="D3325">
        <v>97.812860000000001</v>
      </c>
      <c r="E3325">
        <v>-0.15076999999999999</v>
      </c>
      <c r="F3325">
        <v>0.15562999999999999</v>
      </c>
      <c r="G3325">
        <f t="shared" si="309"/>
        <v>10.192100012000001</v>
      </c>
      <c r="H3325">
        <f t="shared" si="313"/>
        <v>8.9632756840684067</v>
      </c>
      <c r="I3325">
        <f t="shared" si="314"/>
        <v>0.97520447915139108</v>
      </c>
      <c r="J3325">
        <f t="shared" si="310"/>
        <v>-9.8364800000005394E-3</v>
      </c>
      <c r="K3325">
        <f t="shared" si="311"/>
        <v>2.3210149334100816E-3</v>
      </c>
      <c r="L3325">
        <f t="shared" si="312"/>
        <v>1.0974202229977364E-3</v>
      </c>
    </row>
    <row r="3326" spans="1:12">
      <c r="A3326">
        <v>157.79601</v>
      </c>
      <c r="B3326">
        <v>32.96</v>
      </c>
      <c r="C3326">
        <v>-3.9674299999999998</v>
      </c>
      <c r="D3326">
        <v>97.810940000000002</v>
      </c>
      <c r="E3326">
        <v>-0.14637</v>
      </c>
      <c r="F3326">
        <v>0.15569</v>
      </c>
      <c r="G3326">
        <f t="shared" ref="G3326:G3389" si="315">(D3326/100)*$B$16</f>
        <v>10.191899948</v>
      </c>
      <c r="H3326">
        <f t="shared" si="313"/>
        <v>8.9630756200684054</v>
      </c>
      <c r="I3326">
        <f t="shared" si="314"/>
        <v>0.97518271218629993</v>
      </c>
      <c r="J3326">
        <f t="shared" ref="J3326:J3389" si="316">SLOPE(H3318:H3326,B3318:B3326)</f>
        <v>-1.1336959999998411E-2</v>
      </c>
      <c r="K3326">
        <f t="shared" ref="K3326:K3389" si="317">1/(A3326+273.15)</f>
        <v>2.3204762935384875E-3</v>
      </c>
      <c r="L3326">
        <f t="shared" ref="L3326:L3389" si="318">-J3326/H3326</f>
        <v>1.264851539868174E-3</v>
      </c>
    </row>
    <row r="3327" spans="1:12">
      <c r="A3327">
        <v>157.93899999999999</v>
      </c>
      <c r="B3327">
        <v>32.97</v>
      </c>
      <c r="C3327">
        <v>-3.9630200000000002</v>
      </c>
      <c r="D3327">
        <v>97.809979999999996</v>
      </c>
      <c r="E3327">
        <v>-0.13286000000000001</v>
      </c>
      <c r="F3327">
        <v>0.15576999999999999</v>
      </c>
      <c r="G3327">
        <f t="shared" si="315"/>
        <v>10.191799915999999</v>
      </c>
      <c r="H3327">
        <f t="shared" si="313"/>
        <v>8.9629755880684048</v>
      </c>
      <c r="I3327">
        <f t="shared" si="314"/>
        <v>0.9751718287037543</v>
      </c>
      <c r="J3327">
        <f t="shared" si="316"/>
        <v>-1.333760000000794E-2</v>
      </c>
      <c r="K3327">
        <f t="shared" si="317"/>
        <v>2.3197066035087885E-3</v>
      </c>
      <c r="L3327">
        <f t="shared" si="318"/>
        <v>1.4880772427588753E-3</v>
      </c>
    </row>
    <row r="3328" spans="1:12">
      <c r="A3328">
        <v>158.048</v>
      </c>
      <c r="B3328">
        <v>32.979999999999997</v>
      </c>
      <c r="C3328">
        <v>-3.9652699999999999</v>
      </c>
      <c r="D3328">
        <v>97.808059999999998</v>
      </c>
      <c r="E3328">
        <v>-0.11622</v>
      </c>
      <c r="F3328">
        <v>0.15583</v>
      </c>
      <c r="G3328">
        <f t="shared" si="315"/>
        <v>10.191599852</v>
      </c>
      <c r="H3328">
        <f t="shared" si="313"/>
        <v>8.9627755240684053</v>
      </c>
      <c r="I3328">
        <f t="shared" si="314"/>
        <v>0.97515006173866325</v>
      </c>
      <c r="J3328">
        <f t="shared" si="316"/>
        <v>-1.5004800000012735E-2</v>
      </c>
      <c r="K3328">
        <f t="shared" si="317"/>
        <v>2.3191202185538894E-3</v>
      </c>
      <c r="L3328">
        <f t="shared" si="318"/>
        <v>1.6741242664974967E-3</v>
      </c>
    </row>
    <row r="3329" spans="1:12">
      <c r="A3329">
        <v>158.161</v>
      </c>
      <c r="B3329">
        <v>32.99</v>
      </c>
      <c r="C3329">
        <v>-3.9651399999999999</v>
      </c>
      <c r="D3329">
        <v>97.807100000000005</v>
      </c>
      <c r="E3329">
        <v>-0.10279000000000001</v>
      </c>
      <c r="F3329">
        <v>0.15590000000000001</v>
      </c>
      <c r="G3329">
        <f t="shared" si="315"/>
        <v>10.191499820000001</v>
      </c>
      <c r="H3329">
        <f t="shared" si="313"/>
        <v>8.9626754920684064</v>
      </c>
      <c r="I3329">
        <f t="shared" si="314"/>
        <v>0.97513917825611784</v>
      </c>
      <c r="J3329">
        <f t="shared" si="316"/>
        <v>-1.5338240000008763E-2</v>
      </c>
      <c r="K3329">
        <f t="shared" si="317"/>
        <v>2.3185126277790271E-3</v>
      </c>
      <c r="L3329">
        <f t="shared" si="318"/>
        <v>1.7113461280152857E-3</v>
      </c>
    </row>
    <row r="3330" spans="1:12">
      <c r="A3330">
        <v>158.27799999999999</v>
      </c>
      <c r="B3330">
        <v>33</v>
      </c>
      <c r="C3330">
        <v>-3.9695800000000001</v>
      </c>
      <c r="D3330">
        <v>97.807100000000005</v>
      </c>
      <c r="E3330" s="1">
        <v>-9.6893000000000007E-2</v>
      </c>
      <c r="F3330">
        <v>0.15597</v>
      </c>
      <c r="G3330">
        <f t="shared" si="315"/>
        <v>10.191499820000001</v>
      </c>
      <c r="H3330">
        <f t="shared" si="313"/>
        <v>8.9626754920684064</v>
      </c>
      <c r="I3330">
        <f t="shared" si="314"/>
        <v>0.97513917825611784</v>
      </c>
      <c r="J3330">
        <f t="shared" si="316"/>
        <v>-1.5171520000002202E-2</v>
      </c>
      <c r="K3330">
        <f t="shared" si="317"/>
        <v>2.3178838647468407E-3</v>
      </c>
      <c r="L3330">
        <f t="shared" si="318"/>
        <v>1.692744539666572E-3</v>
      </c>
    </row>
    <row r="3331" spans="1:12">
      <c r="A3331">
        <v>158.381</v>
      </c>
      <c r="B3331">
        <v>33.01</v>
      </c>
      <c r="C3331">
        <v>-3.96652</v>
      </c>
      <c r="D3331">
        <v>97.806139999999999</v>
      </c>
      <c r="E3331" s="1">
        <v>-9.7630999999999996E-2</v>
      </c>
      <c r="F3331">
        <v>0.15603</v>
      </c>
      <c r="G3331">
        <f t="shared" si="315"/>
        <v>10.191399788</v>
      </c>
      <c r="H3331">
        <f t="shared" si="313"/>
        <v>8.9625754600684058</v>
      </c>
      <c r="I3331">
        <f t="shared" si="314"/>
        <v>0.97512829477357221</v>
      </c>
      <c r="J3331">
        <f t="shared" si="316"/>
        <v>-1.3837759999999645E-2</v>
      </c>
      <c r="K3331">
        <f t="shared" si="317"/>
        <v>2.3173306205116206E-3</v>
      </c>
      <c r="L3331">
        <f t="shared" si="318"/>
        <v>1.5439490648253946E-3</v>
      </c>
    </row>
    <row r="3332" spans="1:12">
      <c r="A3332">
        <v>158.48699999999999</v>
      </c>
      <c r="B3332">
        <v>33.020000000000003</v>
      </c>
      <c r="C3332">
        <v>-3.9703499999999998</v>
      </c>
      <c r="D3332">
        <v>97.805179999999993</v>
      </c>
      <c r="E3332">
        <v>-0.10063</v>
      </c>
      <c r="F3332">
        <v>0.15609000000000001</v>
      </c>
      <c r="G3332">
        <f t="shared" si="315"/>
        <v>10.191299755999999</v>
      </c>
      <c r="H3332">
        <f t="shared" si="313"/>
        <v>8.9624754280684051</v>
      </c>
      <c r="I3332">
        <f t="shared" si="314"/>
        <v>0.97511741129102658</v>
      </c>
      <c r="J3332">
        <f t="shared" si="316"/>
        <v>-1.2003840000005348E-2</v>
      </c>
      <c r="K3332">
        <f t="shared" si="317"/>
        <v>2.3167615380516502E-3</v>
      </c>
      <c r="L3332">
        <f t="shared" si="318"/>
        <v>1.3393442577719198E-3</v>
      </c>
    </row>
    <row r="3333" spans="1:12">
      <c r="A3333">
        <v>158.60599999999999</v>
      </c>
      <c r="B3333">
        <v>33.03</v>
      </c>
      <c r="C3333">
        <v>-3.9725299999999999</v>
      </c>
      <c r="D3333">
        <v>97.803259999999995</v>
      </c>
      <c r="E3333">
        <v>-0.10188999999999999</v>
      </c>
      <c r="F3333">
        <v>0.15615000000000001</v>
      </c>
      <c r="G3333">
        <f t="shared" si="315"/>
        <v>10.191099692</v>
      </c>
      <c r="H3333">
        <f t="shared" si="313"/>
        <v>8.9622753640684056</v>
      </c>
      <c r="I3333">
        <f t="shared" si="314"/>
        <v>0.97509564432593554</v>
      </c>
      <c r="J3333">
        <f t="shared" si="316"/>
        <v>-1.1170240000003091E-2</v>
      </c>
      <c r="K3333">
        <f t="shared" si="317"/>
        <v>2.3161229953955476E-3</v>
      </c>
      <c r="L3333">
        <f t="shared" si="318"/>
        <v>1.2463620616687216E-3</v>
      </c>
    </row>
    <row r="3334" spans="1:12">
      <c r="A3334">
        <v>158.71700000000001</v>
      </c>
      <c r="B3334">
        <v>33.04</v>
      </c>
      <c r="C3334">
        <v>-3.9685000000000001</v>
      </c>
      <c r="D3334">
        <v>97.802300000000002</v>
      </c>
      <c r="E3334">
        <v>-0.10055</v>
      </c>
      <c r="F3334">
        <v>0.15622</v>
      </c>
      <c r="G3334">
        <f t="shared" si="315"/>
        <v>10.190999659999999</v>
      </c>
      <c r="H3334">
        <f t="shared" si="313"/>
        <v>8.962175332068405</v>
      </c>
      <c r="I3334">
        <f t="shared" si="314"/>
        <v>0.97508476084338991</v>
      </c>
      <c r="J3334">
        <f t="shared" si="316"/>
        <v>-1.0670079999999816E-2</v>
      </c>
      <c r="K3334">
        <f t="shared" si="317"/>
        <v>2.3155276971845501E-3</v>
      </c>
      <c r="L3334">
        <f t="shared" si="318"/>
        <v>1.1905680936435373E-3</v>
      </c>
    </row>
    <row r="3335" spans="1:12">
      <c r="A3335">
        <v>158.83600000000001</v>
      </c>
      <c r="B3335">
        <v>33.049999999999997</v>
      </c>
      <c r="C3335">
        <v>-3.9675199999999999</v>
      </c>
      <c r="D3335">
        <v>97.802300000000002</v>
      </c>
      <c r="E3335" s="1">
        <v>-9.9723999999999993E-2</v>
      </c>
      <c r="F3335">
        <v>0.15629000000000001</v>
      </c>
      <c r="G3335">
        <f t="shared" si="315"/>
        <v>10.190999659999999</v>
      </c>
      <c r="H3335">
        <f t="shared" si="313"/>
        <v>8.962175332068405</v>
      </c>
      <c r="I3335">
        <f t="shared" si="314"/>
        <v>0.97508476084338991</v>
      </c>
      <c r="J3335">
        <f t="shared" si="316"/>
        <v>-1.0003200000004604E-2</v>
      </c>
      <c r="K3335">
        <f t="shared" si="317"/>
        <v>2.3148898343927811E-3</v>
      </c>
      <c r="L3335">
        <f t="shared" si="318"/>
        <v>1.1161575877913492E-3</v>
      </c>
    </row>
    <row r="3336" spans="1:12">
      <c r="A3336">
        <v>158.946</v>
      </c>
      <c r="B3336">
        <v>33.06</v>
      </c>
      <c r="C3336">
        <v>-3.9720399999999998</v>
      </c>
      <c r="D3336">
        <v>97.800380000000004</v>
      </c>
      <c r="E3336">
        <v>-0.10234</v>
      </c>
      <c r="F3336">
        <v>0.15634999999999999</v>
      </c>
      <c r="G3336">
        <f t="shared" si="315"/>
        <v>10.190799596000002</v>
      </c>
      <c r="H3336">
        <f t="shared" si="313"/>
        <v>8.9619752680684073</v>
      </c>
      <c r="I3336">
        <f t="shared" si="314"/>
        <v>0.97506299387829909</v>
      </c>
      <c r="J3336">
        <f t="shared" si="316"/>
        <v>-1.000319999999858E-2</v>
      </c>
      <c r="K3336">
        <f t="shared" si="317"/>
        <v>2.3143005258090795E-3</v>
      </c>
      <c r="L3336">
        <f t="shared" si="318"/>
        <v>1.1161825045021118E-3</v>
      </c>
    </row>
    <row r="3337" spans="1:12">
      <c r="A3337">
        <v>159.054</v>
      </c>
      <c r="B3337">
        <v>33.07</v>
      </c>
      <c r="C3337">
        <v>-3.97736</v>
      </c>
      <c r="D3337">
        <v>97.800380000000004</v>
      </c>
      <c r="E3337">
        <v>-0.10897</v>
      </c>
      <c r="F3337">
        <v>0.15642</v>
      </c>
      <c r="G3337">
        <f t="shared" si="315"/>
        <v>10.190799596000002</v>
      </c>
      <c r="H3337">
        <f t="shared" si="313"/>
        <v>8.9619752680684073</v>
      </c>
      <c r="I3337">
        <f t="shared" si="314"/>
        <v>0.97506299387829909</v>
      </c>
      <c r="J3337">
        <f t="shared" si="316"/>
        <v>-1.0003199999992919E-2</v>
      </c>
      <c r="K3337">
        <f t="shared" si="317"/>
        <v>2.3137222237647041E-3</v>
      </c>
      <c r="L3337">
        <f t="shared" si="318"/>
        <v>1.1161825045014802E-3</v>
      </c>
    </row>
    <row r="3338" spans="1:12">
      <c r="A3338">
        <v>159.17699999999999</v>
      </c>
      <c r="B3338">
        <v>33.08</v>
      </c>
      <c r="C3338">
        <v>-3.9786199999999998</v>
      </c>
      <c r="D3338">
        <v>97.798460000000006</v>
      </c>
      <c r="E3338">
        <v>-0.11852</v>
      </c>
      <c r="F3338">
        <v>0.15648999999999999</v>
      </c>
      <c r="G3338">
        <f t="shared" si="315"/>
        <v>10.190599532</v>
      </c>
      <c r="H3338">
        <f t="shared" si="313"/>
        <v>8.961775204068406</v>
      </c>
      <c r="I3338">
        <f t="shared" si="314"/>
        <v>0.97504122691320783</v>
      </c>
      <c r="J3338">
        <f t="shared" si="316"/>
        <v>-1.0836799999989339E-2</v>
      </c>
      <c r="K3338">
        <f t="shared" si="317"/>
        <v>2.3130639539052614E-3</v>
      </c>
      <c r="L3338">
        <f t="shared" si="318"/>
        <v>1.2092247075188543E-3</v>
      </c>
    </row>
    <row r="3339" spans="1:12">
      <c r="A3339">
        <v>159.29499999999999</v>
      </c>
      <c r="B3339">
        <v>33.090000000000003</v>
      </c>
      <c r="C3339">
        <v>-3.9814799999999999</v>
      </c>
      <c r="D3339">
        <v>97.797499999999999</v>
      </c>
      <c r="E3339">
        <v>-0.12927</v>
      </c>
      <c r="F3339">
        <v>0.15656</v>
      </c>
      <c r="G3339">
        <f t="shared" si="315"/>
        <v>10.1904995</v>
      </c>
      <c r="H3339">
        <f t="shared" si="313"/>
        <v>8.9616751720684054</v>
      </c>
      <c r="I3339">
        <f t="shared" si="314"/>
        <v>0.97503034343066219</v>
      </c>
      <c r="J3339">
        <f t="shared" si="316"/>
        <v>-1.0836799999989089E-2</v>
      </c>
      <c r="K3339">
        <f t="shared" si="317"/>
        <v>2.312432794921898E-3</v>
      </c>
      <c r="L3339">
        <f t="shared" si="318"/>
        <v>1.2092382051254258E-3</v>
      </c>
    </row>
    <row r="3340" spans="1:12">
      <c r="A3340">
        <v>159.39699999999999</v>
      </c>
      <c r="B3340">
        <v>33.1</v>
      </c>
      <c r="C3340">
        <v>-3.97309</v>
      </c>
      <c r="D3340">
        <v>97.796549999999996</v>
      </c>
      <c r="E3340">
        <v>-0.13875999999999999</v>
      </c>
      <c r="F3340">
        <v>0.15661</v>
      </c>
      <c r="G3340">
        <f t="shared" si="315"/>
        <v>10.19040051</v>
      </c>
      <c r="H3340">
        <f t="shared" si="313"/>
        <v>8.9615761820684057</v>
      </c>
      <c r="I3340">
        <f t="shared" si="314"/>
        <v>0.9750195733177266</v>
      </c>
      <c r="J3340">
        <f t="shared" si="316"/>
        <v>-1.0663133333324025E-2</v>
      </c>
      <c r="K3340">
        <f t="shared" si="317"/>
        <v>2.3118874943069772E-3</v>
      </c>
      <c r="L3340">
        <f t="shared" si="318"/>
        <v>1.1898725309795765E-3</v>
      </c>
    </row>
    <row r="3341" spans="1:12">
      <c r="A3341">
        <v>159.50200000000001</v>
      </c>
      <c r="B3341">
        <v>33.11</v>
      </c>
      <c r="C3341">
        <v>-3.9792299999999998</v>
      </c>
      <c r="D3341">
        <v>97.794629999999998</v>
      </c>
      <c r="E3341">
        <v>-0.14426</v>
      </c>
      <c r="F3341">
        <v>0.15667</v>
      </c>
      <c r="G3341">
        <f t="shared" si="315"/>
        <v>10.190200445999999</v>
      </c>
      <c r="H3341">
        <f t="shared" si="313"/>
        <v>8.9613761180684044</v>
      </c>
      <c r="I3341">
        <f t="shared" si="314"/>
        <v>0.97499780635263533</v>
      </c>
      <c r="J3341">
        <f t="shared" si="316"/>
        <v>-1.0991363333339032E-2</v>
      </c>
      <c r="K3341">
        <f t="shared" si="317"/>
        <v>2.3113264240082099E-3</v>
      </c>
      <c r="L3341">
        <f t="shared" si="318"/>
        <v>1.226526282183119E-3</v>
      </c>
    </row>
    <row r="3342" spans="1:12">
      <c r="A3342">
        <v>159.625</v>
      </c>
      <c r="B3342">
        <v>33.119999999999997</v>
      </c>
      <c r="C3342">
        <v>-3.98122</v>
      </c>
      <c r="D3342">
        <v>97.79271</v>
      </c>
      <c r="E3342">
        <v>-0.14413999999999999</v>
      </c>
      <c r="F3342">
        <v>0.15675</v>
      </c>
      <c r="G3342">
        <f t="shared" si="315"/>
        <v>10.190000382000001</v>
      </c>
      <c r="H3342">
        <f t="shared" si="313"/>
        <v>8.9611760540684067</v>
      </c>
      <c r="I3342">
        <f t="shared" si="314"/>
        <v>0.97497603938754451</v>
      </c>
      <c r="J3342">
        <f t="shared" si="316"/>
        <v>-1.2488370000000309E-2</v>
      </c>
      <c r="K3342">
        <f t="shared" si="317"/>
        <v>2.310669516492404E-3</v>
      </c>
      <c r="L3342">
        <f t="shared" si="318"/>
        <v>1.3936083751340364E-3</v>
      </c>
    </row>
    <row r="3343" spans="1:12">
      <c r="A3343">
        <v>159.745</v>
      </c>
      <c r="B3343">
        <v>33.130000000000003</v>
      </c>
      <c r="C3343">
        <v>-3.9763999999999999</v>
      </c>
      <c r="D3343">
        <v>97.791749999999993</v>
      </c>
      <c r="E3343">
        <v>-0.13789999999999999</v>
      </c>
      <c r="F3343">
        <v>0.15681999999999999</v>
      </c>
      <c r="G3343">
        <f t="shared" si="315"/>
        <v>10.189900349999998</v>
      </c>
      <c r="H3343">
        <f t="shared" si="313"/>
        <v>8.9610760220684043</v>
      </c>
      <c r="I3343">
        <f t="shared" si="314"/>
        <v>0.97496515590499866</v>
      </c>
      <c r="J3343">
        <f t="shared" si="316"/>
        <v>-1.3653673333351213E-2</v>
      </c>
      <c r="K3343">
        <f t="shared" si="317"/>
        <v>2.3100289908638354E-3</v>
      </c>
      <c r="L3343">
        <f t="shared" si="318"/>
        <v>1.5236644907069608E-3</v>
      </c>
    </row>
    <row r="3344" spans="1:12">
      <c r="A3344">
        <v>159.85400000000001</v>
      </c>
      <c r="B3344">
        <v>33.14</v>
      </c>
      <c r="C3344">
        <v>-3.9786199999999998</v>
      </c>
      <c r="D3344">
        <v>97.789829999999995</v>
      </c>
      <c r="E3344">
        <v>-0.1275</v>
      </c>
      <c r="F3344">
        <v>0.15687999999999999</v>
      </c>
      <c r="G3344">
        <f t="shared" si="315"/>
        <v>10.189700286000001</v>
      </c>
      <c r="H3344">
        <f t="shared" si="313"/>
        <v>8.9608759580684065</v>
      </c>
      <c r="I3344">
        <f t="shared" si="314"/>
        <v>0.97494338893990784</v>
      </c>
      <c r="J3344">
        <f t="shared" si="316"/>
        <v>-1.4320553333352845E-2</v>
      </c>
      <c r="K3344">
        <f t="shared" si="317"/>
        <v>2.3094474877830228E-3</v>
      </c>
      <c r="L3344">
        <f t="shared" si="318"/>
        <v>1.5981198043990962E-3</v>
      </c>
    </row>
    <row r="3345" spans="1:12">
      <c r="A3345">
        <v>159.96700000000001</v>
      </c>
      <c r="B3345">
        <v>33.15</v>
      </c>
      <c r="C3345">
        <v>-3.9800200000000001</v>
      </c>
      <c r="D3345">
        <v>97.788870000000003</v>
      </c>
      <c r="E3345">
        <v>-0.11638999999999999</v>
      </c>
      <c r="F3345">
        <v>0.15694</v>
      </c>
      <c r="G3345">
        <f t="shared" si="315"/>
        <v>10.189600254</v>
      </c>
      <c r="H3345">
        <f t="shared" si="313"/>
        <v>8.9607759260684059</v>
      </c>
      <c r="I3345">
        <f t="shared" si="314"/>
        <v>0.97493250545736221</v>
      </c>
      <c r="J3345">
        <f t="shared" si="316"/>
        <v>-1.5155890000008635E-2</v>
      </c>
      <c r="K3345">
        <f t="shared" si="317"/>
        <v>2.308844954134795E-3</v>
      </c>
      <c r="L3345">
        <f t="shared" si="318"/>
        <v>1.6913591105338992E-3</v>
      </c>
    </row>
    <row r="3346" spans="1:12">
      <c r="A3346">
        <v>160.071</v>
      </c>
      <c r="B3346">
        <v>33.159999999999997</v>
      </c>
      <c r="C3346">
        <v>-3.9853700000000001</v>
      </c>
      <c r="D3346">
        <v>97.787909999999997</v>
      </c>
      <c r="E3346">
        <v>-0.10668</v>
      </c>
      <c r="F3346">
        <v>0.157</v>
      </c>
      <c r="G3346">
        <f t="shared" si="315"/>
        <v>10.189500221999999</v>
      </c>
      <c r="H3346">
        <f t="shared" si="313"/>
        <v>8.9606758940684053</v>
      </c>
      <c r="I3346">
        <f t="shared" si="314"/>
        <v>0.97492162197481658</v>
      </c>
      <c r="J3346">
        <f t="shared" si="316"/>
        <v>-1.4659203333333426E-2</v>
      </c>
      <c r="K3346">
        <f t="shared" si="317"/>
        <v>2.3082906876628786E-3</v>
      </c>
      <c r="L3346">
        <f t="shared" si="318"/>
        <v>1.6359483934729978E-3</v>
      </c>
    </row>
    <row r="3347" spans="1:12">
      <c r="A3347">
        <v>160.18700000000001</v>
      </c>
      <c r="B3347">
        <v>33.17</v>
      </c>
      <c r="C3347">
        <v>-3.98367</v>
      </c>
      <c r="D3347">
        <v>97.786950000000004</v>
      </c>
      <c r="E3347" s="1">
        <v>-9.9129999999999996E-2</v>
      </c>
      <c r="F3347">
        <v>0.15706999999999999</v>
      </c>
      <c r="G3347">
        <f t="shared" si="315"/>
        <v>10.189400190000001</v>
      </c>
      <c r="H3347">
        <f t="shared" si="313"/>
        <v>8.9605758620684064</v>
      </c>
      <c r="I3347">
        <f t="shared" si="314"/>
        <v>0.97491073849227117</v>
      </c>
      <c r="J3347">
        <f t="shared" si="316"/>
        <v>-1.4330973333324172E-2</v>
      </c>
      <c r="K3347">
        <f t="shared" si="317"/>
        <v>2.3076727812303128E-3</v>
      </c>
      <c r="L3347">
        <f t="shared" si="318"/>
        <v>1.5993361982447516E-3</v>
      </c>
    </row>
    <row r="3348" spans="1:12">
      <c r="A3348">
        <v>160.30298999999999</v>
      </c>
      <c r="B3348">
        <v>33.18</v>
      </c>
      <c r="C3348">
        <v>-3.9881199999999999</v>
      </c>
      <c r="D3348">
        <v>97.785989999999998</v>
      </c>
      <c r="E3348" s="1">
        <v>-9.2811000000000005E-2</v>
      </c>
      <c r="F3348">
        <v>0.15714</v>
      </c>
      <c r="G3348">
        <f t="shared" si="315"/>
        <v>10.189300158</v>
      </c>
      <c r="H3348">
        <f t="shared" si="313"/>
        <v>8.9604758300684058</v>
      </c>
      <c r="I3348">
        <f t="shared" si="314"/>
        <v>0.97489985500972554</v>
      </c>
      <c r="J3348">
        <f t="shared" si="316"/>
        <v>-1.3504319999991512E-2</v>
      </c>
      <c r="K3348">
        <f t="shared" si="317"/>
        <v>2.3070552587490514E-3</v>
      </c>
      <c r="L3348">
        <f t="shared" si="318"/>
        <v>1.5070985354009284E-3</v>
      </c>
    </row>
    <row r="3349" spans="1:12">
      <c r="A3349">
        <v>160.41200000000001</v>
      </c>
      <c r="B3349">
        <v>33.19</v>
      </c>
      <c r="C3349">
        <v>-3.9857100000000001</v>
      </c>
      <c r="D3349">
        <v>97.785030000000006</v>
      </c>
      <c r="E3349" s="1">
        <v>-8.5264000000000006E-2</v>
      </c>
      <c r="F3349">
        <v>0.15720000000000001</v>
      </c>
      <c r="G3349">
        <f t="shared" si="315"/>
        <v>10.189200126000001</v>
      </c>
      <c r="H3349">
        <f t="shared" si="313"/>
        <v>8.9603757980684069</v>
      </c>
      <c r="I3349">
        <f t="shared" si="314"/>
        <v>0.97488897152718013</v>
      </c>
      <c r="J3349">
        <f t="shared" si="316"/>
        <v>-1.2170559999983031E-2</v>
      </c>
      <c r="K3349">
        <f t="shared" si="317"/>
        <v>2.3064751984721906E-3</v>
      </c>
      <c r="L3349">
        <f t="shared" si="318"/>
        <v>1.3582644605828525E-3</v>
      </c>
    </row>
    <row r="3350" spans="1:12">
      <c r="A3350">
        <v>160.52298999999999</v>
      </c>
      <c r="B3350">
        <v>33.200000000000003</v>
      </c>
      <c r="C3350">
        <v>-3.9871300000000001</v>
      </c>
      <c r="D3350">
        <v>97.78407</v>
      </c>
      <c r="E3350" s="1">
        <v>-7.5546000000000002E-2</v>
      </c>
      <c r="F3350">
        <v>0.15726999999999999</v>
      </c>
      <c r="G3350">
        <f t="shared" si="315"/>
        <v>10.189100094</v>
      </c>
      <c r="H3350">
        <f t="shared" si="313"/>
        <v>8.9602757660684063</v>
      </c>
      <c r="I3350">
        <f t="shared" si="314"/>
        <v>0.97487808804463449</v>
      </c>
      <c r="J3350">
        <f t="shared" si="316"/>
        <v>-1.1170239999991154E-2</v>
      </c>
      <c r="K3350">
        <f t="shared" si="317"/>
        <v>2.3058849018934751E-3</v>
      </c>
      <c r="L3350">
        <f t="shared" si="318"/>
        <v>1.2466402030048721E-3</v>
      </c>
    </row>
    <row r="3351" spans="1:12">
      <c r="A3351">
        <v>160.642</v>
      </c>
      <c r="B3351">
        <v>33.21</v>
      </c>
      <c r="C3351">
        <v>-3.98691</v>
      </c>
      <c r="D3351">
        <v>97.783109999999994</v>
      </c>
      <c r="E3351" s="1">
        <v>-6.4436999999999994E-2</v>
      </c>
      <c r="F3351">
        <v>0.15733</v>
      </c>
      <c r="G3351">
        <f t="shared" si="315"/>
        <v>10.189000062</v>
      </c>
      <c r="H3351">
        <f t="shared" si="313"/>
        <v>8.9601757340684056</v>
      </c>
      <c r="I3351">
        <f t="shared" si="314"/>
        <v>0.97486720456208897</v>
      </c>
      <c r="J3351">
        <f t="shared" si="316"/>
        <v>-1.0670079999988077E-2</v>
      </c>
      <c r="K3351">
        <f t="shared" si="317"/>
        <v>2.3052522868102685E-3</v>
      </c>
      <c r="L3351">
        <f t="shared" si="318"/>
        <v>1.1908337868216433E-3</v>
      </c>
    </row>
    <row r="3352" spans="1:12">
      <c r="A3352">
        <v>160.75101000000001</v>
      </c>
      <c r="B3352">
        <v>33.22</v>
      </c>
      <c r="C3352">
        <v>-3.9883600000000001</v>
      </c>
      <c r="D3352">
        <v>97.783109999999994</v>
      </c>
      <c r="E3352" s="1">
        <v>-5.4008E-2</v>
      </c>
      <c r="F3352">
        <v>0.15740000000000001</v>
      </c>
      <c r="G3352">
        <f t="shared" si="315"/>
        <v>10.189000062</v>
      </c>
      <c r="H3352">
        <f t="shared" si="313"/>
        <v>8.9601757340684056</v>
      </c>
      <c r="I3352">
        <f t="shared" si="314"/>
        <v>0.97486720456208897</v>
      </c>
      <c r="J3352">
        <f t="shared" si="316"/>
        <v>-9.3363200000032131E-3</v>
      </c>
      <c r="K3352">
        <f t="shared" si="317"/>
        <v>2.3046731327037015E-3</v>
      </c>
      <c r="L3352">
        <f t="shared" si="318"/>
        <v>1.0419795634704608E-3</v>
      </c>
    </row>
    <row r="3353" spans="1:12">
      <c r="A3353">
        <v>160.86600000000001</v>
      </c>
      <c r="B3353">
        <v>33.229999999999997</v>
      </c>
      <c r="C3353">
        <v>-3.9904799999999998</v>
      </c>
      <c r="D3353">
        <v>97.782150000000001</v>
      </c>
      <c r="E3353" s="1">
        <v>-4.7403000000000001E-2</v>
      </c>
      <c r="F3353">
        <v>0.15745999999999999</v>
      </c>
      <c r="G3353">
        <f t="shared" si="315"/>
        <v>10.188900029999999</v>
      </c>
      <c r="H3353">
        <f t="shared" si="313"/>
        <v>8.960075702068405</v>
      </c>
      <c r="I3353">
        <f t="shared" si="314"/>
        <v>0.97485632107954334</v>
      </c>
      <c r="J3353">
        <f t="shared" si="316"/>
        <v>-8.8361600000060811E-3</v>
      </c>
      <c r="K3353">
        <f t="shared" si="317"/>
        <v>2.3040625230406255E-3</v>
      </c>
      <c r="L3353">
        <f t="shared" si="318"/>
        <v>9.8617023938383478E-4</v>
      </c>
    </row>
    <row r="3354" spans="1:12">
      <c r="A3354">
        <v>160.97701000000001</v>
      </c>
      <c r="B3354">
        <v>33.24</v>
      </c>
      <c r="C3354">
        <v>-3.9858099999999999</v>
      </c>
      <c r="D3354">
        <v>97.782150000000001</v>
      </c>
      <c r="E3354" s="1">
        <v>-4.6011999999999997E-2</v>
      </c>
      <c r="F3354">
        <v>0.15753</v>
      </c>
      <c r="G3354">
        <f t="shared" si="315"/>
        <v>10.188900029999999</v>
      </c>
      <c r="H3354">
        <f t="shared" si="313"/>
        <v>8.960075702068405</v>
      </c>
      <c r="I3354">
        <f t="shared" si="314"/>
        <v>0.97485632107954334</v>
      </c>
      <c r="J3354">
        <f t="shared" si="316"/>
        <v>-7.8358400000114146E-3</v>
      </c>
      <c r="K3354">
        <f t="shared" si="317"/>
        <v>2.3034733544913502E-3</v>
      </c>
      <c r="L3354">
        <f t="shared" si="318"/>
        <v>8.7452832549199735E-4</v>
      </c>
    </row>
    <row r="3355" spans="1:12">
      <c r="A3355">
        <v>161.09</v>
      </c>
      <c r="B3355">
        <v>33.25</v>
      </c>
      <c r="C3355">
        <v>-3.99024</v>
      </c>
      <c r="D3355">
        <v>97.782150000000001</v>
      </c>
      <c r="E3355" s="1">
        <v>-4.8009999999999997E-2</v>
      </c>
      <c r="F3355">
        <v>0.15759000000000001</v>
      </c>
      <c r="G3355">
        <f t="shared" si="315"/>
        <v>10.188900029999999</v>
      </c>
      <c r="H3355">
        <f t="shared" si="313"/>
        <v>8.960075702068405</v>
      </c>
      <c r="I3355">
        <f t="shared" si="314"/>
        <v>0.97485632107954334</v>
      </c>
      <c r="J3355">
        <f t="shared" si="316"/>
        <v>-6.5020800000208032E-3</v>
      </c>
      <c r="K3355">
        <f t="shared" si="317"/>
        <v>2.3028739867354459E-3</v>
      </c>
      <c r="L3355">
        <f t="shared" si="318"/>
        <v>7.2567244030313479E-4</v>
      </c>
    </row>
    <row r="3356" spans="1:12">
      <c r="A3356">
        <v>161.203</v>
      </c>
      <c r="B3356">
        <v>33.26</v>
      </c>
      <c r="C3356">
        <v>-3.9939499999999999</v>
      </c>
      <c r="D3356">
        <v>97.781189999999995</v>
      </c>
      <c r="E3356" s="1">
        <v>-5.0353000000000002E-2</v>
      </c>
      <c r="F3356">
        <v>0.15765999999999999</v>
      </c>
      <c r="G3356">
        <f t="shared" si="315"/>
        <v>10.188799998</v>
      </c>
      <c r="H3356">
        <f t="shared" si="313"/>
        <v>8.9599756700684061</v>
      </c>
      <c r="I3356">
        <f t="shared" si="314"/>
        <v>0.97484543759699793</v>
      </c>
      <c r="J3356">
        <f t="shared" si="316"/>
        <v>-5.6684800000125421E-3</v>
      </c>
      <c r="K3356">
        <f t="shared" si="317"/>
        <v>2.3022748778067613E-3</v>
      </c>
      <c r="L3356">
        <f t="shared" si="318"/>
        <v>6.3264457502363572E-4</v>
      </c>
    </row>
    <row r="3357" spans="1:12">
      <c r="A3357">
        <v>161.30298999999999</v>
      </c>
      <c r="B3357">
        <v>33.270000000000003</v>
      </c>
      <c r="C3357">
        <v>-3.99173</v>
      </c>
      <c r="D3357">
        <v>97.780230000000003</v>
      </c>
      <c r="E3357" s="1">
        <v>-5.0209999999999998E-2</v>
      </c>
      <c r="F3357">
        <v>0.15772</v>
      </c>
      <c r="G3357">
        <f t="shared" si="315"/>
        <v>10.188699966</v>
      </c>
      <c r="H3357">
        <f t="shared" si="313"/>
        <v>8.9598756380684055</v>
      </c>
      <c r="I3357">
        <f t="shared" si="314"/>
        <v>0.9748345541144523</v>
      </c>
      <c r="J3357">
        <f t="shared" si="316"/>
        <v>-5.3350400000132621E-3</v>
      </c>
      <c r="K3357">
        <f t="shared" si="317"/>
        <v>2.3017450058290543E-3</v>
      </c>
      <c r="L3357">
        <f t="shared" si="318"/>
        <v>5.9543683590271399E-4</v>
      </c>
    </row>
    <row r="3358" spans="1:12">
      <c r="A3358">
        <v>161.41999999999999</v>
      </c>
      <c r="B3358">
        <v>33.28</v>
      </c>
      <c r="C3358">
        <v>-3.9960499999999999</v>
      </c>
      <c r="D3358">
        <v>97.780230000000003</v>
      </c>
      <c r="E3358" s="1">
        <v>-4.6739000000000003E-2</v>
      </c>
      <c r="F3358">
        <v>0.15779000000000001</v>
      </c>
      <c r="G3358">
        <f t="shared" si="315"/>
        <v>10.188699966</v>
      </c>
      <c r="H3358">
        <f t="shared" si="313"/>
        <v>8.9598756380684055</v>
      </c>
      <c r="I3358">
        <f t="shared" si="314"/>
        <v>0.9748345541144523</v>
      </c>
      <c r="J3358">
        <f t="shared" si="316"/>
        <v>-4.8348800000041934E-3</v>
      </c>
      <c r="K3358">
        <f t="shared" si="317"/>
        <v>2.3011252502473712E-3</v>
      </c>
      <c r="L3358">
        <f t="shared" si="318"/>
        <v>5.3961463253596122E-4</v>
      </c>
    </row>
    <row r="3359" spans="1:12">
      <c r="A3359">
        <v>161.54300000000001</v>
      </c>
      <c r="B3359">
        <v>33.29</v>
      </c>
      <c r="C3359">
        <v>-3.9972799999999999</v>
      </c>
      <c r="D3359">
        <v>97.779269999999997</v>
      </c>
      <c r="E3359" s="1">
        <v>-4.2285000000000003E-2</v>
      </c>
      <c r="F3359">
        <v>0.15786</v>
      </c>
      <c r="G3359">
        <f t="shared" si="315"/>
        <v>10.188599933999999</v>
      </c>
      <c r="H3359">
        <f t="shared" ref="H3359:H3422" si="319">G3359-G$27-E$27</f>
        <v>8.9597756060684048</v>
      </c>
      <c r="I3359">
        <f t="shared" ref="I3359:I3422" si="320">H3359/(G$30-G$27-E$27)</f>
        <v>0.97482367063190667</v>
      </c>
      <c r="J3359">
        <f t="shared" si="316"/>
        <v>-5.0016000000022371E-3</v>
      </c>
      <c r="K3359">
        <f t="shared" si="317"/>
        <v>2.3004741277177225E-3</v>
      </c>
      <c r="L3359">
        <f t="shared" si="318"/>
        <v>5.5822826596401386E-4</v>
      </c>
    </row>
    <row r="3360" spans="1:12">
      <c r="A3360">
        <v>161.64699999999999</v>
      </c>
      <c r="B3360">
        <v>33.299999999999997</v>
      </c>
      <c r="C3360">
        <v>-4.00183</v>
      </c>
      <c r="D3360">
        <v>97.779269999999997</v>
      </c>
      <c r="E3360" s="1">
        <v>-4.0059999999999998E-2</v>
      </c>
      <c r="F3360">
        <v>0.15792</v>
      </c>
      <c r="G3360">
        <f t="shared" si="315"/>
        <v>10.188599933999999</v>
      </c>
      <c r="H3360">
        <f t="shared" si="319"/>
        <v>8.9597756060684048</v>
      </c>
      <c r="I3360">
        <f t="shared" si="320"/>
        <v>0.97482367063190667</v>
      </c>
      <c r="J3360">
        <f t="shared" si="316"/>
        <v>-5.1683200000033581E-3</v>
      </c>
      <c r="K3360">
        <f t="shared" si="317"/>
        <v>2.2999238725198196E-3</v>
      </c>
      <c r="L3360">
        <f t="shared" si="318"/>
        <v>5.768358748295978E-4</v>
      </c>
    </row>
    <row r="3361" spans="1:12">
      <c r="A3361">
        <v>161.76499999999999</v>
      </c>
      <c r="B3361">
        <v>33.31</v>
      </c>
      <c r="C3361">
        <v>-3.9993400000000001</v>
      </c>
      <c r="D3361">
        <v>97.779269999999997</v>
      </c>
      <c r="E3361" s="1">
        <v>-4.1452999999999997E-2</v>
      </c>
      <c r="F3361">
        <v>0.15798999999999999</v>
      </c>
      <c r="G3361">
        <f t="shared" si="315"/>
        <v>10.188599933999999</v>
      </c>
      <c r="H3361">
        <f t="shared" si="319"/>
        <v>8.9597756060684048</v>
      </c>
      <c r="I3361">
        <f t="shared" si="320"/>
        <v>0.97482367063190667</v>
      </c>
      <c r="J3361">
        <f t="shared" si="316"/>
        <v>-4.6681600000030533E-3</v>
      </c>
      <c r="K3361">
        <f t="shared" si="317"/>
        <v>2.2992998631916582E-3</v>
      </c>
      <c r="L3361">
        <f t="shared" si="318"/>
        <v>5.2101304823318738E-4</v>
      </c>
    </row>
    <row r="3362" spans="1:12">
      <c r="A3362">
        <v>161.87</v>
      </c>
      <c r="B3362">
        <v>33.32</v>
      </c>
      <c r="C3362">
        <v>-3.99932</v>
      </c>
      <c r="D3362">
        <v>97.778310000000005</v>
      </c>
      <c r="E3362" s="1">
        <v>-4.607E-2</v>
      </c>
      <c r="F3362">
        <v>0.15805</v>
      </c>
      <c r="G3362">
        <f t="shared" si="315"/>
        <v>10.188499902</v>
      </c>
      <c r="H3362">
        <f t="shared" si="319"/>
        <v>8.959675574068406</v>
      </c>
      <c r="I3362">
        <f t="shared" si="320"/>
        <v>0.97481278714936126</v>
      </c>
      <c r="J3362">
        <f t="shared" si="316"/>
        <v>-5.001599999999393E-3</v>
      </c>
      <c r="K3362">
        <f t="shared" si="317"/>
        <v>2.2987448852926301E-3</v>
      </c>
      <c r="L3362">
        <f t="shared" si="318"/>
        <v>5.5823449840921734E-4</v>
      </c>
    </row>
    <row r="3363" spans="1:12">
      <c r="A3363">
        <v>161.989</v>
      </c>
      <c r="B3363">
        <v>33.33</v>
      </c>
      <c r="C3363">
        <v>-3.9990899999999998</v>
      </c>
      <c r="D3363">
        <v>97.778310000000005</v>
      </c>
      <c r="E3363" s="1">
        <v>-5.2708999999999999E-2</v>
      </c>
      <c r="F3363">
        <v>0.15812000000000001</v>
      </c>
      <c r="G3363">
        <f t="shared" si="315"/>
        <v>10.188499902</v>
      </c>
      <c r="H3363">
        <f t="shared" si="319"/>
        <v>8.959675574068406</v>
      </c>
      <c r="I3363">
        <f t="shared" si="320"/>
        <v>0.97481278714936126</v>
      </c>
      <c r="J3363">
        <f t="shared" si="316"/>
        <v>-4.6681599999972749E-3</v>
      </c>
      <c r="K3363">
        <f t="shared" si="317"/>
        <v>2.2981162341228893E-3</v>
      </c>
      <c r="L3363">
        <f t="shared" si="318"/>
        <v>5.2101886518169521E-4</v>
      </c>
    </row>
    <row r="3364" spans="1:12">
      <c r="A3364">
        <v>162.09899999999999</v>
      </c>
      <c r="B3364">
        <v>33.340000000000003</v>
      </c>
      <c r="C3364">
        <v>-4.0035499999999997</v>
      </c>
      <c r="D3364">
        <v>97.777349999999998</v>
      </c>
      <c r="E3364" s="1">
        <v>-5.8409000000000003E-2</v>
      </c>
      <c r="F3364">
        <v>0.15817999999999999</v>
      </c>
      <c r="G3364">
        <f t="shared" si="315"/>
        <v>10.18839987</v>
      </c>
      <c r="H3364">
        <f t="shared" si="319"/>
        <v>8.9595755420684053</v>
      </c>
      <c r="I3364">
        <f t="shared" si="320"/>
        <v>0.97480190366681563</v>
      </c>
      <c r="J3364">
        <f t="shared" si="316"/>
        <v>-4.334720000000976E-3</v>
      </c>
      <c r="K3364">
        <f t="shared" si="317"/>
        <v>2.2975354337402272E-3</v>
      </c>
      <c r="L3364">
        <f t="shared" si="318"/>
        <v>4.8380863352821997E-4</v>
      </c>
    </row>
    <row r="3365" spans="1:12">
      <c r="A3365">
        <v>162.19800000000001</v>
      </c>
      <c r="B3365">
        <v>33.35</v>
      </c>
      <c r="C3365">
        <v>-3.9998200000000002</v>
      </c>
      <c r="D3365">
        <v>97.777349999999998</v>
      </c>
      <c r="E3365" s="1">
        <v>-6.0943999999999998E-2</v>
      </c>
      <c r="F3365">
        <v>0.15823999999999999</v>
      </c>
      <c r="G3365">
        <f t="shared" si="315"/>
        <v>10.18839987</v>
      </c>
      <c r="H3365">
        <f t="shared" si="319"/>
        <v>8.9595755420684053</v>
      </c>
      <c r="I3365">
        <f t="shared" si="320"/>
        <v>0.97480190366681563</v>
      </c>
      <c r="J3365">
        <f t="shared" si="316"/>
        <v>-4.0012799999959254E-3</v>
      </c>
      <c r="K3365">
        <f t="shared" si="317"/>
        <v>2.2970129643411709E-3</v>
      </c>
      <c r="L3365">
        <f t="shared" si="318"/>
        <v>4.4659258479472463E-4</v>
      </c>
    </row>
    <row r="3366" spans="1:12">
      <c r="A3366">
        <v>162.31899999999999</v>
      </c>
      <c r="B3366">
        <v>33.36</v>
      </c>
      <c r="C3366">
        <v>-3.9995599999999998</v>
      </c>
      <c r="D3366">
        <v>97.77543</v>
      </c>
      <c r="E3366" s="1">
        <v>-6.0658999999999998E-2</v>
      </c>
      <c r="F3366">
        <v>0.15831000000000001</v>
      </c>
      <c r="G3366">
        <f t="shared" si="315"/>
        <v>10.188199806</v>
      </c>
      <c r="H3366">
        <f t="shared" si="319"/>
        <v>8.9593754780684058</v>
      </c>
      <c r="I3366">
        <f t="shared" si="320"/>
        <v>0.97478013670172459</v>
      </c>
      <c r="J3366">
        <f t="shared" si="316"/>
        <v>-5.1683199999914215E-3</v>
      </c>
      <c r="K3366">
        <f t="shared" si="317"/>
        <v>2.2963747132402081E-3</v>
      </c>
      <c r="L3366">
        <f t="shared" si="318"/>
        <v>5.7686163646594756E-4</v>
      </c>
    </row>
    <row r="3367" spans="1:12">
      <c r="A3367">
        <v>162.43799999999999</v>
      </c>
      <c r="B3367">
        <v>33.369999999999997</v>
      </c>
      <c r="C3367">
        <v>-4.0000900000000001</v>
      </c>
      <c r="D3367">
        <v>97.77543</v>
      </c>
      <c r="E3367" s="1">
        <v>-5.9229999999999998E-2</v>
      </c>
      <c r="F3367">
        <v>0.15837999999999999</v>
      </c>
      <c r="G3367">
        <f t="shared" si="315"/>
        <v>10.188199806</v>
      </c>
      <c r="H3367">
        <f t="shared" si="319"/>
        <v>8.9593754780684058</v>
      </c>
      <c r="I3367">
        <f t="shared" si="320"/>
        <v>0.97478013670172459</v>
      </c>
      <c r="J3367">
        <f t="shared" si="316"/>
        <v>-5.5017599999876684E-3</v>
      </c>
      <c r="K3367">
        <f t="shared" si="317"/>
        <v>2.2957473575947918E-3</v>
      </c>
      <c r="L3367">
        <f t="shared" si="318"/>
        <v>6.1407851623758696E-4</v>
      </c>
    </row>
    <row r="3368" spans="1:12">
      <c r="A3368">
        <v>162.55298999999999</v>
      </c>
      <c r="B3368">
        <v>33.380000000000003</v>
      </c>
      <c r="C3368">
        <v>-4.0059800000000001</v>
      </c>
      <c r="D3368">
        <v>97.77543</v>
      </c>
      <c r="E3368" s="1">
        <v>-5.8688999999999998E-2</v>
      </c>
      <c r="F3368">
        <v>0.15844</v>
      </c>
      <c r="G3368">
        <f t="shared" si="315"/>
        <v>10.188199806</v>
      </c>
      <c r="H3368">
        <f t="shared" si="319"/>
        <v>8.9593754780684058</v>
      </c>
      <c r="I3368">
        <f t="shared" si="320"/>
        <v>0.97478013670172459</v>
      </c>
      <c r="J3368">
        <f t="shared" si="316"/>
        <v>-5.8351999999897214E-3</v>
      </c>
      <c r="K3368">
        <f t="shared" si="317"/>
        <v>2.2951414678150359E-3</v>
      </c>
      <c r="L3368">
        <f t="shared" si="318"/>
        <v>6.512953960098745E-4</v>
      </c>
    </row>
    <row r="3369" spans="1:12">
      <c r="A3369">
        <v>162.65601000000001</v>
      </c>
      <c r="B3369">
        <v>33.39</v>
      </c>
      <c r="C3369">
        <v>-4.0067399999999997</v>
      </c>
      <c r="D3369">
        <v>97.774469999999994</v>
      </c>
      <c r="E3369" s="1">
        <v>-6.0344000000000002E-2</v>
      </c>
      <c r="F3369">
        <v>0.1585</v>
      </c>
      <c r="G3369">
        <f t="shared" si="315"/>
        <v>10.188099773999999</v>
      </c>
      <c r="H3369">
        <f t="shared" si="319"/>
        <v>8.9592754460684052</v>
      </c>
      <c r="I3369">
        <f t="shared" si="320"/>
        <v>0.97476925321917895</v>
      </c>
      <c r="J3369">
        <f t="shared" si="316"/>
        <v>-6.1686399999979335E-3</v>
      </c>
      <c r="K3369">
        <f t="shared" si="317"/>
        <v>2.2945989202856564E-3</v>
      </c>
      <c r="L3369">
        <f t="shared" si="318"/>
        <v>6.8851996315225637E-4</v>
      </c>
    </row>
    <row r="3370" spans="1:12">
      <c r="A3370">
        <v>162.76499999999999</v>
      </c>
      <c r="B3370">
        <v>33.4</v>
      </c>
      <c r="C3370">
        <v>-4.0058999999999996</v>
      </c>
      <c r="D3370">
        <v>97.773510000000002</v>
      </c>
      <c r="E3370" s="1">
        <v>-6.4071000000000003E-2</v>
      </c>
      <c r="F3370">
        <v>0.15856999999999999</v>
      </c>
      <c r="G3370">
        <f t="shared" si="315"/>
        <v>10.187999741999999</v>
      </c>
      <c r="H3370">
        <f t="shared" si="319"/>
        <v>8.9591754140684046</v>
      </c>
      <c r="I3370">
        <f t="shared" si="320"/>
        <v>0.97475836973663332</v>
      </c>
      <c r="J3370">
        <f t="shared" si="316"/>
        <v>-6.3353600000108359E-3</v>
      </c>
      <c r="K3370">
        <f t="shared" si="317"/>
        <v>2.2940252113370727E-3</v>
      </c>
      <c r="L3370">
        <f t="shared" si="318"/>
        <v>7.0713650611891731E-4</v>
      </c>
    </row>
    <row r="3371" spans="1:12">
      <c r="A3371">
        <v>162.87199000000001</v>
      </c>
      <c r="B3371">
        <v>33.409999999999997</v>
      </c>
      <c r="C3371">
        <v>-4.00509</v>
      </c>
      <c r="D3371">
        <v>97.773510000000002</v>
      </c>
      <c r="E3371" s="1">
        <v>-6.7918000000000006E-2</v>
      </c>
      <c r="F3371">
        <v>0.15862999999999999</v>
      </c>
      <c r="G3371">
        <f t="shared" si="315"/>
        <v>10.187999741999999</v>
      </c>
      <c r="H3371">
        <f t="shared" si="319"/>
        <v>8.9591754140684046</v>
      </c>
      <c r="I3371">
        <f t="shared" si="320"/>
        <v>0.97475836973663332</v>
      </c>
      <c r="J3371">
        <f t="shared" si="316"/>
        <v>-6.3353600000139645E-3</v>
      </c>
      <c r="K3371">
        <f t="shared" si="317"/>
        <v>2.2934623090913376E-3</v>
      </c>
      <c r="L3371">
        <f t="shared" si="318"/>
        <v>7.0713650611926653E-4</v>
      </c>
    </row>
    <row r="3372" spans="1:12">
      <c r="A3372">
        <v>162.97900000000001</v>
      </c>
      <c r="B3372">
        <v>33.42</v>
      </c>
      <c r="C3372">
        <v>-4.0020100000000003</v>
      </c>
      <c r="D3372">
        <v>97.772549999999995</v>
      </c>
      <c r="E3372" s="1">
        <v>-7.0429000000000005E-2</v>
      </c>
      <c r="F3372">
        <v>0.15869</v>
      </c>
      <c r="G3372">
        <f t="shared" si="315"/>
        <v>10.187899709999998</v>
      </c>
      <c r="H3372">
        <f t="shared" si="319"/>
        <v>8.9590753820684039</v>
      </c>
      <c r="I3372">
        <f t="shared" si="320"/>
        <v>0.97474748625408769</v>
      </c>
      <c r="J3372">
        <f t="shared" si="316"/>
        <v>-6.1686400000188048E-3</v>
      </c>
      <c r="K3372">
        <f t="shared" si="317"/>
        <v>2.2928995778771877E-3</v>
      </c>
      <c r="L3372">
        <f t="shared" si="318"/>
        <v>6.8853533840839678E-4</v>
      </c>
    </row>
    <row r="3373" spans="1:12">
      <c r="A3373">
        <v>163.10001</v>
      </c>
      <c r="B3373">
        <v>33.43</v>
      </c>
      <c r="C3373">
        <v>-4.0077999999999996</v>
      </c>
      <c r="D3373">
        <v>97.771590000000003</v>
      </c>
      <c r="E3373" s="1">
        <v>-7.1653999999999995E-2</v>
      </c>
      <c r="F3373">
        <v>0.15876000000000001</v>
      </c>
      <c r="G3373">
        <f t="shared" si="315"/>
        <v>10.187799678000001</v>
      </c>
      <c r="H3373">
        <f t="shared" si="319"/>
        <v>8.9589753500684068</v>
      </c>
      <c r="I3373">
        <f t="shared" si="320"/>
        <v>0.9747366027715425</v>
      </c>
      <c r="J3373">
        <f t="shared" si="316"/>
        <v>-6.5020800000059886E-3</v>
      </c>
      <c r="K3373">
        <f t="shared" si="317"/>
        <v>2.2922635577704632E-3</v>
      </c>
      <c r="L3373">
        <f t="shared" si="318"/>
        <v>7.2576156825304152E-4</v>
      </c>
    </row>
    <row r="3374" spans="1:12">
      <c r="A3374">
        <v>163.20799</v>
      </c>
      <c r="B3374">
        <v>33.44</v>
      </c>
      <c r="C3374">
        <v>-4.0055800000000001</v>
      </c>
      <c r="D3374">
        <v>97.770629999999997</v>
      </c>
      <c r="E3374" s="1">
        <v>-7.2303000000000006E-2</v>
      </c>
      <c r="F3374">
        <v>0.15881999999999999</v>
      </c>
      <c r="G3374">
        <f t="shared" si="315"/>
        <v>10.187699645999999</v>
      </c>
      <c r="H3374">
        <f t="shared" si="319"/>
        <v>8.9588753180684044</v>
      </c>
      <c r="I3374">
        <f t="shared" si="320"/>
        <v>0.97472571928899665</v>
      </c>
      <c r="J3374">
        <f t="shared" si="316"/>
        <v>-6.5020800000119092E-3</v>
      </c>
      <c r="K3374">
        <f t="shared" si="317"/>
        <v>2.2916963202621776E-3</v>
      </c>
      <c r="L3374">
        <f t="shared" si="318"/>
        <v>7.2576967188039878E-4</v>
      </c>
    </row>
    <row r="3375" spans="1:12">
      <c r="A3375">
        <v>163.327</v>
      </c>
      <c r="B3375">
        <v>33.450000000000003</v>
      </c>
      <c r="C3375">
        <v>-4.00901</v>
      </c>
      <c r="D3375">
        <v>97.770629999999997</v>
      </c>
      <c r="E3375" s="1">
        <v>-7.3551000000000005E-2</v>
      </c>
      <c r="F3375">
        <v>0.15889</v>
      </c>
      <c r="G3375">
        <f t="shared" si="315"/>
        <v>10.187699645999999</v>
      </c>
      <c r="H3375">
        <f t="shared" si="319"/>
        <v>8.9588753180684044</v>
      </c>
      <c r="I3375">
        <f t="shared" si="320"/>
        <v>0.97472571928899665</v>
      </c>
      <c r="J3375">
        <f t="shared" si="316"/>
        <v>-7.0022400000119677E-3</v>
      </c>
      <c r="K3375">
        <f t="shared" si="317"/>
        <v>2.29107146539222E-3</v>
      </c>
      <c r="L3375">
        <f t="shared" si="318"/>
        <v>7.8159810817879523E-4</v>
      </c>
    </row>
    <row r="3376" spans="1:12">
      <c r="A3376">
        <v>163.44099</v>
      </c>
      <c r="B3376">
        <v>33.46</v>
      </c>
      <c r="C3376">
        <v>-4.0111100000000004</v>
      </c>
      <c r="D3376">
        <v>97.769670000000005</v>
      </c>
      <c r="E3376" s="1">
        <v>-7.6428999999999997E-2</v>
      </c>
      <c r="F3376">
        <v>0.15895999999999999</v>
      </c>
      <c r="G3376">
        <f t="shared" si="315"/>
        <v>10.187599614000002</v>
      </c>
      <c r="H3376">
        <f t="shared" si="319"/>
        <v>8.9587752860684073</v>
      </c>
      <c r="I3376">
        <f t="shared" si="320"/>
        <v>0.97471483580645146</v>
      </c>
      <c r="J3376">
        <f t="shared" si="316"/>
        <v>-7.3356799999905091E-3</v>
      </c>
      <c r="K3376">
        <f t="shared" si="317"/>
        <v>2.2904732871376937E-3</v>
      </c>
      <c r="L3376">
        <f t="shared" si="318"/>
        <v>8.1882620846602356E-4</v>
      </c>
    </row>
    <row r="3377" spans="1:12">
      <c r="A3377">
        <v>163.54300000000001</v>
      </c>
      <c r="B3377">
        <v>33.47</v>
      </c>
      <c r="C3377">
        <v>-4.0164099999999996</v>
      </c>
      <c r="D3377">
        <v>97.768709999999999</v>
      </c>
      <c r="E3377" s="1">
        <v>-8.1523999999999999E-2</v>
      </c>
      <c r="F3377">
        <v>0.15901999999999999</v>
      </c>
      <c r="G3377">
        <f t="shared" si="315"/>
        <v>10.187499582000001</v>
      </c>
      <c r="H3377">
        <f t="shared" si="319"/>
        <v>8.9586752540684067</v>
      </c>
      <c r="I3377">
        <f t="shared" si="320"/>
        <v>0.97470395232390583</v>
      </c>
      <c r="J3377">
        <f t="shared" si="316"/>
        <v>-7.3356799999756261E-3</v>
      </c>
      <c r="K3377">
        <f t="shared" si="317"/>
        <v>2.2899382403656575E-3</v>
      </c>
      <c r="L3377">
        <f t="shared" si="318"/>
        <v>8.1883535142590093E-4</v>
      </c>
    </row>
    <row r="3378" spans="1:12">
      <c r="A3378">
        <v>163.65899999999999</v>
      </c>
      <c r="B3378">
        <v>33.479999999999997</v>
      </c>
      <c r="C3378">
        <v>-4.0139500000000004</v>
      </c>
      <c r="D3378">
        <v>97.767750000000007</v>
      </c>
      <c r="E3378" s="1">
        <v>-8.8362999999999997E-2</v>
      </c>
      <c r="F3378">
        <v>0.15908</v>
      </c>
      <c r="G3378">
        <f t="shared" si="315"/>
        <v>10.18739955</v>
      </c>
      <c r="H3378">
        <f t="shared" si="319"/>
        <v>8.9585752220684061</v>
      </c>
      <c r="I3378">
        <f t="shared" si="320"/>
        <v>0.9746930688413602</v>
      </c>
      <c r="J3378">
        <f t="shared" si="316"/>
        <v>-7.6691199999718972E-3</v>
      </c>
      <c r="K3378">
        <f t="shared" si="317"/>
        <v>2.2893301191138464E-3</v>
      </c>
      <c r="L3378">
        <f t="shared" si="318"/>
        <v>8.5606469889094796E-4</v>
      </c>
    </row>
    <row r="3379" spans="1:12">
      <c r="A3379">
        <v>163.75800000000001</v>
      </c>
      <c r="B3379">
        <v>33.49</v>
      </c>
      <c r="C3379">
        <v>-4.0147599999999999</v>
      </c>
      <c r="D3379">
        <v>97.767750000000007</v>
      </c>
      <c r="E3379" s="1">
        <v>-9.5576999999999995E-2</v>
      </c>
      <c r="F3379">
        <v>0.15914</v>
      </c>
      <c r="G3379">
        <f t="shared" si="315"/>
        <v>10.18739955</v>
      </c>
      <c r="H3379">
        <f t="shared" si="319"/>
        <v>8.9585752220684061</v>
      </c>
      <c r="I3379">
        <f t="shared" si="320"/>
        <v>0.9746930688413602</v>
      </c>
      <c r="J3379">
        <f t="shared" si="316"/>
        <v>-7.6691199999747569E-3</v>
      </c>
      <c r="K3379">
        <f t="shared" si="317"/>
        <v>2.2888113744770067E-3</v>
      </c>
      <c r="L3379">
        <f t="shared" si="318"/>
        <v>8.5606469889126715E-4</v>
      </c>
    </row>
    <row r="3380" spans="1:12">
      <c r="A3380">
        <v>163.87800999999999</v>
      </c>
      <c r="B3380">
        <v>33.5</v>
      </c>
      <c r="C3380">
        <v>-4.0114999999999998</v>
      </c>
      <c r="D3380">
        <v>97.765829999999994</v>
      </c>
      <c r="E3380">
        <v>-0.10194</v>
      </c>
      <c r="F3380">
        <v>0.15920999999999999</v>
      </c>
      <c r="G3380">
        <f t="shared" si="315"/>
        <v>10.187199485999999</v>
      </c>
      <c r="H3380">
        <f t="shared" si="319"/>
        <v>8.9583751580684048</v>
      </c>
      <c r="I3380">
        <f t="shared" si="320"/>
        <v>0.97467130187626905</v>
      </c>
      <c r="J3380">
        <f t="shared" si="316"/>
        <v>-8.0025599999888949E-3</v>
      </c>
      <c r="K3380">
        <f t="shared" si="317"/>
        <v>2.28818285583114E-3</v>
      </c>
      <c r="L3380">
        <f t="shared" si="318"/>
        <v>8.9330485258605735E-4</v>
      </c>
    </row>
    <row r="3381" spans="1:12">
      <c r="A3381">
        <v>163.98199</v>
      </c>
      <c r="B3381">
        <v>33.51</v>
      </c>
      <c r="C3381">
        <v>-4.0145</v>
      </c>
      <c r="D3381">
        <v>97.764880000000005</v>
      </c>
      <c r="E3381">
        <v>-0.10600999999999999</v>
      </c>
      <c r="F3381">
        <v>0.15926999999999999</v>
      </c>
      <c r="G3381">
        <f t="shared" si="315"/>
        <v>10.187100496000001</v>
      </c>
      <c r="H3381">
        <f t="shared" si="319"/>
        <v>8.9582761680684069</v>
      </c>
      <c r="I3381">
        <f t="shared" si="320"/>
        <v>0.97466053176333356</v>
      </c>
      <c r="J3381">
        <f t="shared" si="316"/>
        <v>-8.4957733333279554E-3</v>
      </c>
      <c r="K3381">
        <f t="shared" si="317"/>
        <v>2.2876385688450759E-3</v>
      </c>
      <c r="L3381">
        <f t="shared" si="318"/>
        <v>9.4837144713298379E-4</v>
      </c>
    </row>
    <row r="3382" spans="1:12">
      <c r="A3382">
        <v>164.10001</v>
      </c>
      <c r="B3382">
        <v>33.520000000000003</v>
      </c>
      <c r="C3382">
        <v>-4.0187999999999997</v>
      </c>
      <c r="D3382">
        <v>97.763919999999999</v>
      </c>
      <c r="E3382">
        <v>-0.10603</v>
      </c>
      <c r="F3382">
        <v>0.15934000000000001</v>
      </c>
      <c r="G3382">
        <f t="shared" si="315"/>
        <v>10.187000464</v>
      </c>
      <c r="H3382">
        <f t="shared" si="319"/>
        <v>8.9581761360684062</v>
      </c>
      <c r="I3382">
        <f t="shared" si="320"/>
        <v>0.97464964828078793</v>
      </c>
      <c r="J3382">
        <f t="shared" si="316"/>
        <v>-9.1574433333183932E-3</v>
      </c>
      <c r="K3382">
        <f t="shared" si="317"/>
        <v>2.2870211026410269E-3</v>
      </c>
      <c r="L3382">
        <f t="shared" si="318"/>
        <v>1.0222441704899811E-3</v>
      </c>
    </row>
    <row r="3383" spans="1:12">
      <c r="A3383">
        <v>164.20699999999999</v>
      </c>
      <c r="B3383">
        <v>33.53</v>
      </c>
      <c r="C3383">
        <v>-4.0233499999999998</v>
      </c>
      <c r="D3383">
        <v>97.762960000000007</v>
      </c>
      <c r="E3383">
        <v>-0.10233</v>
      </c>
      <c r="F3383">
        <v>0.15939999999999999</v>
      </c>
      <c r="G3383">
        <f t="shared" si="315"/>
        <v>10.186900432000002</v>
      </c>
      <c r="H3383">
        <f t="shared" si="319"/>
        <v>8.9580761040684074</v>
      </c>
      <c r="I3383">
        <f t="shared" si="320"/>
        <v>0.97463876479824252</v>
      </c>
      <c r="J3383">
        <f t="shared" si="316"/>
        <v>-9.9875699999873481E-3</v>
      </c>
      <c r="K3383">
        <f t="shared" si="317"/>
        <v>2.2864616320305837E-3</v>
      </c>
      <c r="L3383">
        <f t="shared" si="318"/>
        <v>1.1149235487574597E-3</v>
      </c>
    </row>
    <row r="3384" spans="1:12">
      <c r="A3384">
        <v>164.31200000000001</v>
      </c>
      <c r="B3384">
        <v>33.54</v>
      </c>
      <c r="C3384">
        <v>-4.0284800000000001</v>
      </c>
      <c r="D3384">
        <v>97.761039999999994</v>
      </c>
      <c r="E3384" s="1">
        <v>-9.7170000000000006E-2</v>
      </c>
      <c r="F3384">
        <v>0.15945999999999999</v>
      </c>
      <c r="G3384">
        <f t="shared" si="315"/>
        <v>10.186700368</v>
      </c>
      <c r="H3384">
        <f t="shared" si="319"/>
        <v>8.9578760400684061</v>
      </c>
      <c r="I3384">
        <f t="shared" si="320"/>
        <v>0.97461699783315126</v>
      </c>
      <c r="J3384">
        <f t="shared" si="316"/>
        <v>-1.0819433333336098E-2</v>
      </c>
      <c r="K3384">
        <f t="shared" si="317"/>
        <v>2.2859128335718302E-3</v>
      </c>
      <c r="L3384">
        <f t="shared" si="318"/>
        <v>1.2078123524975096E-3</v>
      </c>
    </row>
    <row r="3385" spans="1:12">
      <c r="A3385">
        <v>164.43200999999999</v>
      </c>
      <c r="B3385">
        <v>33.549999999999997</v>
      </c>
      <c r="C3385">
        <v>-4.02372</v>
      </c>
      <c r="D3385">
        <v>97.761039999999994</v>
      </c>
      <c r="E3385" s="1">
        <v>-9.2378000000000002E-2</v>
      </c>
      <c r="F3385">
        <v>0.15953000000000001</v>
      </c>
      <c r="G3385">
        <f t="shared" si="315"/>
        <v>10.186700368</v>
      </c>
      <c r="H3385">
        <f t="shared" si="319"/>
        <v>8.9578760400684061</v>
      </c>
      <c r="I3385">
        <f t="shared" si="320"/>
        <v>0.97461699783315126</v>
      </c>
      <c r="J3385">
        <f t="shared" si="316"/>
        <v>-1.0819433333330311E-2</v>
      </c>
      <c r="K3385">
        <f t="shared" si="317"/>
        <v>2.2852859056065856E-3</v>
      </c>
      <c r="L3385">
        <f t="shared" si="318"/>
        <v>1.2078123524968637E-3</v>
      </c>
    </row>
    <row r="3386" spans="1:12">
      <c r="A3386">
        <v>164.54400999999999</v>
      </c>
      <c r="B3386">
        <v>33.56</v>
      </c>
      <c r="C3386">
        <v>-4.02433</v>
      </c>
      <c r="D3386">
        <v>97.760080000000002</v>
      </c>
      <c r="E3386" s="1">
        <v>-8.9410000000000003E-2</v>
      </c>
      <c r="F3386">
        <v>0.15959999999999999</v>
      </c>
      <c r="G3386">
        <f t="shared" si="315"/>
        <v>10.186600336</v>
      </c>
      <c r="H3386">
        <f t="shared" si="319"/>
        <v>8.9577760080684055</v>
      </c>
      <c r="I3386">
        <f t="shared" si="320"/>
        <v>0.97460611435060562</v>
      </c>
      <c r="J3386">
        <f t="shared" si="316"/>
        <v>-1.0821169999998428E-2</v>
      </c>
      <c r="K3386">
        <f t="shared" si="317"/>
        <v>2.2847011317335599E-3</v>
      </c>
      <c r="L3386">
        <f t="shared" si="318"/>
        <v>1.2080197127335665E-3</v>
      </c>
    </row>
    <row r="3387" spans="1:12">
      <c r="A3387">
        <v>164.65100000000001</v>
      </c>
      <c r="B3387">
        <v>33.57</v>
      </c>
      <c r="C3387">
        <v>-4.0280199999999997</v>
      </c>
      <c r="D3387">
        <v>97.759119999999996</v>
      </c>
      <c r="E3387" s="1">
        <v>-8.8497999999999993E-2</v>
      </c>
      <c r="F3387">
        <v>0.15966</v>
      </c>
      <c r="G3387">
        <f t="shared" si="315"/>
        <v>10.186500303999999</v>
      </c>
      <c r="H3387">
        <f t="shared" si="319"/>
        <v>8.9576759760684048</v>
      </c>
      <c r="I3387">
        <f t="shared" si="320"/>
        <v>0.9745952308680601</v>
      </c>
      <c r="J3387">
        <f t="shared" si="316"/>
        <v>-1.0824643333341124E-2</v>
      </c>
      <c r="K3387">
        <f t="shared" si="317"/>
        <v>2.2841427954710019E-3</v>
      </c>
      <c r="L3387">
        <f t="shared" si="318"/>
        <v>1.2084209522939392E-3</v>
      </c>
    </row>
    <row r="3388" spans="1:12">
      <c r="A3388">
        <v>164.774</v>
      </c>
      <c r="B3388">
        <v>33.58</v>
      </c>
      <c r="C3388">
        <v>-4.0299800000000001</v>
      </c>
      <c r="D3388">
        <v>97.758160000000004</v>
      </c>
      <c r="E3388" s="1">
        <v>-8.8498999999999994E-2</v>
      </c>
      <c r="F3388">
        <v>0.15973000000000001</v>
      </c>
      <c r="G3388">
        <f t="shared" si="315"/>
        <v>10.186400272</v>
      </c>
      <c r="H3388">
        <f t="shared" si="319"/>
        <v>8.957575944068406</v>
      </c>
      <c r="I3388">
        <f t="shared" si="320"/>
        <v>0.97458434738551458</v>
      </c>
      <c r="J3388">
        <f t="shared" si="316"/>
        <v>-9.9962533333405774E-3</v>
      </c>
      <c r="K3388">
        <f t="shared" si="317"/>
        <v>2.2835012467916807E-3</v>
      </c>
      <c r="L3388">
        <f t="shared" si="318"/>
        <v>1.1159551865100256E-3</v>
      </c>
    </row>
    <row r="3389" spans="1:12">
      <c r="A3389">
        <v>164.875</v>
      </c>
      <c r="B3389">
        <v>33.590000000000003</v>
      </c>
      <c r="C3389">
        <v>-4.03</v>
      </c>
      <c r="D3389">
        <v>97.757199999999997</v>
      </c>
      <c r="E3389" s="1">
        <v>-8.9387999999999995E-2</v>
      </c>
      <c r="F3389">
        <v>0.15978999999999999</v>
      </c>
      <c r="G3389">
        <f t="shared" si="315"/>
        <v>10.18630024</v>
      </c>
      <c r="H3389">
        <f t="shared" si="319"/>
        <v>8.9574759120684053</v>
      </c>
      <c r="I3389">
        <f t="shared" si="320"/>
        <v>0.97457346390296906</v>
      </c>
      <c r="J3389">
        <f t="shared" si="316"/>
        <v>-9.83648000002116E-3</v>
      </c>
      <c r="K3389">
        <f t="shared" si="317"/>
        <v>2.2829747160550196E-3</v>
      </c>
      <c r="L3389">
        <f t="shared" si="318"/>
        <v>1.0981307788691312E-3</v>
      </c>
    </row>
    <row r="3390" spans="1:12">
      <c r="A3390">
        <v>164.98699999999999</v>
      </c>
      <c r="B3390">
        <v>33.6</v>
      </c>
      <c r="C3390">
        <v>-4.0298600000000002</v>
      </c>
      <c r="D3390">
        <v>97.756240000000005</v>
      </c>
      <c r="E3390" s="1">
        <v>-9.1988E-2</v>
      </c>
      <c r="F3390">
        <v>0.15986</v>
      </c>
      <c r="G3390">
        <f t="shared" ref="G3390:G3453" si="321">(D3390/100)*$B$16</f>
        <v>10.186200208000001</v>
      </c>
      <c r="H3390">
        <f t="shared" si="319"/>
        <v>8.9573758800684065</v>
      </c>
      <c r="I3390">
        <f t="shared" si="320"/>
        <v>0.97456258042042354</v>
      </c>
      <c r="J3390">
        <f t="shared" ref="J3390:J3453" si="322">SLOPE(H3382:H3390,B3382:B3390)</f>
        <v>-9.669760000011322E-3</v>
      </c>
      <c r="K3390">
        <f t="shared" ref="K3390:K3453" si="323">1/(A3390+273.15)</f>
        <v>2.2823911242373963E-3</v>
      </c>
      <c r="L3390">
        <f t="shared" ref="L3390:L3453" si="324">-J3390/H3390</f>
        <v>1.079530448368041E-3</v>
      </c>
    </row>
    <row r="3391" spans="1:12">
      <c r="A3391">
        <v>165.10001</v>
      </c>
      <c r="B3391">
        <v>33.61</v>
      </c>
      <c r="C3391">
        <v>-4.0342099999999999</v>
      </c>
      <c r="D3391">
        <v>97.756240000000005</v>
      </c>
      <c r="E3391" s="1">
        <v>-9.5531000000000005E-2</v>
      </c>
      <c r="F3391">
        <v>0.15992000000000001</v>
      </c>
      <c r="G3391">
        <f t="shared" si="321"/>
        <v>10.186200208000001</v>
      </c>
      <c r="H3391">
        <f t="shared" si="319"/>
        <v>8.9573758800684065</v>
      </c>
      <c r="I3391">
        <f t="shared" si="320"/>
        <v>0.97456258042042354</v>
      </c>
      <c r="J3391">
        <f t="shared" si="322"/>
        <v>-8.8361600000059388E-3</v>
      </c>
      <c r="K3391">
        <f t="shared" si="323"/>
        <v>2.2818025720067869E-3</v>
      </c>
      <c r="L3391">
        <f t="shared" si="324"/>
        <v>9.8646747868064892E-4</v>
      </c>
    </row>
    <row r="3392" spans="1:12">
      <c r="A3392">
        <v>165.20599000000001</v>
      </c>
      <c r="B3392">
        <v>33.619999999999997</v>
      </c>
      <c r="C3392">
        <v>-4.0289900000000003</v>
      </c>
      <c r="D3392">
        <v>97.754320000000007</v>
      </c>
      <c r="E3392" s="1">
        <v>-9.7575999999999996E-2</v>
      </c>
      <c r="F3392">
        <v>0.15998000000000001</v>
      </c>
      <c r="G3392">
        <f t="shared" si="321"/>
        <v>10.186000144000001</v>
      </c>
      <c r="H3392">
        <f t="shared" si="319"/>
        <v>8.957175816068407</v>
      </c>
      <c r="I3392">
        <f t="shared" si="320"/>
        <v>0.9745408134553325</v>
      </c>
      <c r="J3392">
        <f t="shared" si="322"/>
        <v>-8.8361599999882637E-3</v>
      </c>
      <c r="K3392">
        <f t="shared" si="323"/>
        <v>2.2812509075101264E-3</v>
      </c>
      <c r="L3392">
        <f t="shared" si="324"/>
        <v>9.8648951203312869E-4</v>
      </c>
    </row>
    <row r="3393" spans="1:12">
      <c r="A3393">
        <v>165.32300000000001</v>
      </c>
      <c r="B3393">
        <v>33.630000000000003</v>
      </c>
      <c r="C3393">
        <v>-4.0376899999999996</v>
      </c>
      <c r="D3393">
        <v>97.753360000000001</v>
      </c>
      <c r="E3393" s="1">
        <v>-9.5694000000000001E-2</v>
      </c>
      <c r="F3393">
        <v>0.16005</v>
      </c>
      <c r="G3393">
        <f t="shared" si="321"/>
        <v>10.185900112000001</v>
      </c>
      <c r="H3393">
        <f t="shared" si="319"/>
        <v>8.9570757840684063</v>
      </c>
      <c r="I3393">
        <f t="shared" si="320"/>
        <v>0.97452992997278698</v>
      </c>
      <c r="J3393">
        <f t="shared" si="322"/>
        <v>-9.6697599999846055E-3</v>
      </c>
      <c r="K3393">
        <f t="shared" si="323"/>
        <v>2.280642137600263E-3</v>
      </c>
      <c r="L3393">
        <f t="shared" si="324"/>
        <v>1.0795666167281762E-3</v>
      </c>
    </row>
    <row r="3394" spans="1:12">
      <c r="A3394">
        <v>165.43401</v>
      </c>
      <c r="B3394">
        <v>33.64</v>
      </c>
      <c r="C3394">
        <v>-4.0383100000000001</v>
      </c>
      <c r="D3394">
        <v>97.752399999999994</v>
      </c>
      <c r="E3394" s="1">
        <v>-8.8426000000000005E-2</v>
      </c>
      <c r="F3394">
        <v>0.16011</v>
      </c>
      <c r="G3394">
        <f t="shared" si="321"/>
        <v>10.18580008</v>
      </c>
      <c r="H3394">
        <f t="shared" si="319"/>
        <v>8.9569757520684057</v>
      </c>
      <c r="I3394">
        <f t="shared" si="320"/>
        <v>0.97451904649024135</v>
      </c>
      <c r="J3394">
        <f t="shared" si="322"/>
        <v>-9.8364799999858983E-3</v>
      </c>
      <c r="K3394">
        <f t="shared" si="323"/>
        <v>2.2800648842624246E-3</v>
      </c>
      <c r="L3394">
        <f t="shared" si="324"/>
        <v>1.0981920987912009E-3</v>
      </c>
    </row>
    <row r="3395" spans="1:12">
      <c r="A3395">
        <v>165.53700000000001</v>
      </c>
      <c r="B3395">
        <v>33.65</v>
      </c>
      <c r="C3395">
        <v>-4.0382999999999996</v>
      </c>
      <c r="D3395">
        <v>97.751440000000002</v>
      </c>
      <c r="E3395" s="1">
        <v>-7.7947000000000002E-2</v>
      </c>
      <c r="F3395">
        <v>0.16017000000000001</v>
      </c>
      <c r="G3395">
        <f t="shared" si="321"/>
        <v>10.185700047999999</v>
      </c>
      <c r="H3395">
        <f t="shared" si="319"/>
        <v>8.956875720068405</v>
      </c>
      <c r="I3395">
        <f t="shared" si="320"/>
        <v>0.97450816300769572</v>
      </c>
      <c r="J3395">
        <f t="shared" si="322"/>
        <v>-1.0003199999995842E-2</v>
      </c>
      <c r="K3395">
        <f t="shared" si="323"/>
        <v>2.2795295962725133E-3</v>
      </c>
      <c r="L3395">
        <f t="shared" si="324"/>
        <v>1.1168179968806631E-3</v>
      </c>
    </row>
    <row r="3396" spans="1:12">
      <c r="A3396">
        <v>165.65700000000001</v>
      </c>
      <c r="B3396">
        <v>33.659999999999997</v>
      </c>
      <c r="C3396">
        <v>-4.0357900000000004</v>
      </c>
      <c r="D3396">
        <v>97.750479999999996</v>
      </c>
      <c r="E3396" s="1">
        <v>-6.9001999999999994E-2</v>
      </c>
      <c r="F3396">
        <v>0.16023999999999999</v>
      </c>
      <c r="G3396">
        <f t="shared" si="321"/>
        <v>10.185600015999999</v>
      </c>
      <c r="H3396">
        <f t="shared" si="319"/>
        <v>8.9567756880684044</v>
      </c>
      <c r="I3396">
        <f t="shared" si="320"/>
        <v>0.97449727952515008</v>
      </c>
      <c r="J3396">
        <f t="shared" si="322"/>
        <v>-1.0169920000014909E-2</v>
      </c>
      <c r="K3396">
        <f t="shared" si="323"/>
        <v>2.278906216172486E-3</v>
      </c>
      <c r="L3396">
        <f t="shared" si="324"/>
        <v>1.1354443110105539E-3</v>
      </c>
    </row>
    <row r="3397" spans="1:12">
      <c r="A3397">
        <v>165.75899999999999</v>
      </c>
      <c r="B3397">
        <v>33.67</v>
      </c>
      <c r="C3397">
        <v>-4.0395399999999997</v>
      </c>
      <c r="D3397">
        <v>97.750479999999996</v>
      </c>
      <c r="E3397" s="1">
        <v>-6.3616000000000006E-2</v>
      </c>
      <c r="F3397">
        <v>0.1603</v>
      </c>
      <c r="G3397">
        <f t="shared" si="321"/>
        <v>10.185600015999999</v>
      </c>
      <c r="H3397">
        <f t="shared" si="319"/>
        <v>8.9567756880684044</v>
      </c>
      <c r="I3397">
        <f t="shared" si="320"/>
        <v>0.97449727952515008</v>
      </c>
      <c r="J3397">
        <f t="shared" si="322"/>
        <v>-9.6697600000235067E-3</v>
      </c>
      <c r="K3397">
        <f t="shared" si="323"/>
        <v>2.2783766110970613E-3</v>
      </c>
      <c r="L3397">
        <f t="shared" si="324"/>
        <v>1.0796027875192734E-3</v>
      </c>
    </row>
    <row r="3398" spans="1:12">
      <c r="A3398">
        <v>165.87199000000001</v>
      </c>
      <c r="B3398">
        <v>33.68</v>
      </c>
      <c r="C3398">
        <v>-4.0386300000000004</v>
      </c>
      <c r="D3398">
        <v>97.750479999999996</v>
      </c>
      <c r="E3398" s="1">
        <v>-6.1079000000000001E-2</v>
      </c>
      <c r="F3398">
        <v>0.16037000000000001</v>
      </c>
      <c r="G3398">
        <f t="shared" si="321"/>
        <v>10.185600015999999</v>
      </c>
      <c r="H3398">
        <f t="shared" si="319"/>
        <v>8.9567756880684044</v>
      </c>
      <c r="I3398">
        <f t="shared" si="320"/>
        <v>0.97449727952515008</v>
      </c>
      <c r="J3398">
        <f t="shared" si="322"/>
        <v>-8.6694400000346412E-3</v>
      </c>
      <c r="K3398">
        <f t="shared" si="323"/>
        <v>2.2777902309631462E-3</v>
      </c>
      <c r="L3398">
        <f t="shared" si="324"/>
        <v>9.6791974053603552E-4</v>
      </c>
    </row>
    <row r="3399" spans="1:12">
      <c r="A3399">
        <v>165.98099999999999</v>
      </c>
      <c r="B3399">
        <v>33.69</v>
      </c>
      <c r="C3399">
        <v>-4.0400299999999998</v>
      </c>
      <c r="D3399">
        <v>97.748559999999998</v>
      </c>
      <c r="E3399" s="1">
        <v>-5.8548999999999997E-2</v>
      </c>
      <c r="F3399">
        <v>0.16042999999999999</v>
      </c>
      <c r="G3399">
        <f t="shared" si="321"/>
        <v>10.185399951999999</v>
      </c>
      <c r="H3399">
        <f t="shared" si="319"/>
        <v>8.9565756240684049</v>
      </c>
      <c r="I3399">
        <f t="shared" si="320"/>
        <v>0.97447551256005904</v>
      </c>
      <c r="J3399">
        <f t="shared" si="322"/>
        <v>-8.6694400000316765E-3</v>
      </c>
      <c r="K3399">
        <f t="shared" si="323"/>
        <v>2.2772247916908622E-3</v>
      </c>
      <c r="L3399">
        <f t="shared" si="324"/>
        <v>9.6794136106380564E-4</v>
      </c>
    </row>
    <row r="3400" spans="1:12">
      <c r="A3400">
        <v>166.09398999999999</v>
      </c>
      <c r="B3400">
        <v>33.700000000000003</v>
      </c>
      <c r="C3400">
        <v>-4.0383699999999996</v>
      </c>
      <c r="D3400">
        <v>97.748559999999998</v>
      </c>
      <c r="E3400" s="1">
        <v>-5.3365000000000003E-2</v>
      </c>
      <c r="F3400">
        <v>0.1605</v>
      </c>
      <c r="G3400">
        <f t="shared" si="321"/>
        <v>10.185399951999999</v>
      </c>
      <c r="H3400">
        <f t="shared" si="319"/>
        <v>8.9565756240684049</v>
      </c>
      <c r="I3400">
        <f t="shared" si="320"/>
        <v>0.97447551256005904</v>
      </c>
      <c r="J3400">
        <f t="shared" si="322"/>
        <v>-7.3356800000259148E-3</v>
      </c>
      <c r="K3400">
        <f t="shared" si="323"/>
        <v>2.2766390042126701E-3</v>
      </c>
      <c r="L3400">
        <f t="shared" si="324"/>
        <v>8.1902730551542866E-4</v>
      </c>
    </row>
    <row r="3401" spans="1:12">
      <c r="A3401">
        <v>166.19</v>
      </c>
      <c r="B3401">
        <v>33.71</v>
      </c>
      <c r="C3401">
        <v>-4.0444399999999998</v>
      </c>
      <c r="D3401">
        <v>97.747600000000006</v>
      </c>
      <c r="E3401" s="1">
        <v>-4.6129000000000003E-2</v>
      </c>
      <c r="F3401">
        <v>0.16055</v>
      </c>
      <c r="G3401">
        <f t="shared" si="321"/>
        <v>10.18529992</v>
      </c>
      <c r="H3401">
        <f t="shared" si="319"/>
        <v>8.956475592068406</v>
      </c>
      <c r="I3401">
        <f t="shared" si="320"/>
        <v>0.97446462907751363</v>
      </c>
      <c r="J3401">
        <f t="shared" si="322"/>
        <v>-7.0022400000060957E-3</v>
      </c>
      <c r="K3401">
        <f t="shared" si="323"/>
        <v>2.2761414849547051E-3</v>
      </c>
      <c r="L3401">
        <f t="shared" si="324"/>
        <v>7.8180752328595366E-4</v>
      </c>
    </row>
    <row r="3402" spans="1:12">
      <c r="A3402">
        <v>166.304</v>
      </c>
      <c r="B3402">
        <v>33.72</v>
      </c>
      <c r="C3402">
        <v>-4.0435800000000004</v>
      </c>
      <c r="D3402">
        <v>97.747600000000006</v>
      </c>
      <c r="E3402" s="1">
        <v>-3.9712999999999998E-2</v>
      </c>
      <c r="F3402">
        <v>0.16062000000000001</v>
      </c>
      <c r="G3402">
        <f t="shared" si="321"/>
        <v>10.18529992</v>
      </c>
      <c r="H3402">
        <f t="shared" si="319"/>
        <v>8.956475592068406</v>
      </c>
      <c r="I3402">
        <f t="shared" si="320"/>
        <v>0.97446462907751363</v>
      </c>
      <c r="J3402">
        <f t="shared" si="322"/>
        <v>-6.3353599999899576E-3</v>
      </c>
      <c r="K3402">
        <f t="shared" si="323"/>
        <v>2.2755510246806267E-3</v>
      </c>
      <c r="L3402">
        <f t="shared" si="324"/>
        <v>7.0734966392364958E-4</v>
      </c>
    </row>
    <row r="3403" spans="1:12">
      <c r="A3403">
        <v>166.411</v>
      </c>
      <c r="B3403">
        <v>33.729999999999997</v>
      </c>
      <c r="C3403">
        <v>-4.04793</v>
      </c>
      <c r="D3403">
        <v>97.747600000000006</v>
      </c>
      <c r="E3403" s="1">
        <v>-3.6771999999999999E-2</v>
      </c>
      <c r="F3403">
        <v>0.16067999999999999</v>
      </c>
      <c r="G3403">
        <f t="shared" si="321"/>
        <v>10.18529992</v>
      </c>
      <c r="H3403">
        <f t="shared" si="319"/>
        <v>8.956475592068406</v>
      </c>
      <c r="I3403">
        <f t="shared" si="320"/>
        <v>0.97446462907751363</v>
      </c>
      <c r="J3403">
        <f t="shared" si="322"/>
        <v>-5.5017599999788386E-3</v>
      </c>
      <c r="K3403">
        <f t="shared" si="323"/>
        <v>2.2749970993786984E-3</v>
      </c>
      <c r="L3403">
        <f t="shared" si="324"/>
        <v>6.1427733972178042E-4</v>
      </c>
    </row>
    <row r="3404" spans="1:12">
      <c r="A3404">
        <v>166.51801</v>
      </c>
      <c r="B3404">
        <v>33.74</v>
      </c>
      <c r="C3404">
        <v>-4.0478500000000004</v>
      </c>
      <c r="D3404">
        <v>97.746639999999999</v>
      </c>
      <c r="E3404" s="1">
        <v>-3.8705999999999997E-2</v>
      </c>
      <c r="F3404">
        <v>0.16075</v>
      </c>
      <c r="G3404">
        <f t="shared" si="321"/>
        <v>10.185199888</v>
      </c>
      <c r="H3404">
        <f t="shared" si="319"/>
        <v>8.9563755600684054</v>
      </c>
      <c r="I3404">
        <f t="shared" si="320"/>
        <v>0.974453745594968</v>
      </c>
      <c r="J3404">
        <f t="shared" si="322"/>
        <v>-5.3350399999777089E-3</v>
      </c>
      <c r="K3404">
        <f t="shared" si="323"/>
        <v>2.2744433919584008E-3</v>
      </c>
      <c r="L3404">
        <f t="shared" si="324"/>
        <v>5.9566952772321686E-4</v>
      </c>
    </row>
    <row r="3405" spans="1:12">
      <c r="A3405">
        <v>166.63699</v>
      </c>
      <c r="B3405">
        <v>33.75</v>
      </c>
      <c r="C3405">
        <v>-4.0461099999999997</v>
      </c>
      <c r="D3405">
        <v>97.746639999999999</v>
      </c>
      <c r="E3405" s="1">
        <v>-4.6057000000000001E-2</v>
      </c>
      <c r="F3405">
        <v>0.16081000000000001</v>
      </c>
      <c r="G3405">
        <f t="shared" si="321"/>
        <v>10.185199888</v>
      </c>
      <c r="H3405">
        <f t="shared" si="319"/>
        <v>8.9563755600684054</v>
      </c>
      <c r="I3405">
        <f t="shared" si="320"/>
        <v>0.974453745594968</v>
      </c>
      <c r="J3405">
        <f t="shared" si="322"/>
        <v>-5.1683199999827045E-3</v>
      </c>
      <c r="K3405">
        <f t="shared" si="323"/>
        <v>2.2738280638997534E-3</v>
      </c>
      <c r="L3405">
        <f t="shared" si="324"/>
        <v>5.7705485498234634E-4</v>
      </c>
    </row>
    <row r="3406" spans="1:12">
      <c r="A3406">
        <v>166.74799999999999</v>
      </c>
      <c r="B3406">
        <v>33.76</v>
      </c>
      <c r="C3406">
        <v>-4.0534299999999996</v>
      </c>
      <c r="D3406">
        <v>97.746639999999999</v>
      </c>
      <c r="E3406" s="1">
        <v>-5.7463E-2</v>
      </c>
      <c r="F3406">
        <v>0.16088</v>
      </c>
      <c r="G3406">
        <f t="shared" si="321"/>
        <v>10.185199888</v>
      </c>
      <c r="H3406">
        <f t="shared" si="319"/>
        <v>8.9563755600684054</v>
      </c>
      <c r="I3406">
        <f t="shared" si="320"/>
        <v>0.974453745594968</v>
      </c>
      <c r="J3406">
        <f t="shared" si="322"/>
        <v>-4.334719999989245E-3</v>
      </c>
      <c r="K3406">
        <f t="shared" si="323"/>
        <v>2.2732542543953374E-3</v>
      </c>
      <c r="L3406">
        <f t="shared" si="324"/>
        <v>4.8398149127593505E-4</v>
      </c>
    </row>
    <row r="3407" spans="1:12">
      <c r="A3407">
        <v>166.85201000000001</v>
      </c>
      <c r="B3407">
        <v>33.770000000000003</v>
      </c>
      <c r="C3407">
        <v>-4.0533999999999999</v>
      </c>
      <c r="D3407">
        <v>97.745679999999993</v>
      </c>
      <c r="E3407" s="1">
        <v>-7.0427000000000003E-2</v>
      </c>
      <c r="F3407">
        <v>0.16094</v>
      </c>
      <c r="G3407">
        <f t="shared" si="321"/>
        <v>10.185099855999999</v>
      </c>
      <c r="H3407">
        <f t="shared" si="319"/>
        <v>8.9562755280684048</v>
      </c>
      <c r="I3407">
        <f t="shared" si="320"/>
        <v>0.97444286211242237</v>
      </c>
      <c r="J3407">
        <f t="shared" si="322"/>
        <v>-3.5011200000016093E-3</v>
      </c>
      <c r="K3407">
        <f t="shared" si="323"/>
        <v>2.2727168905432955E-3</v>
      </c>
      <c r="L3407">
        <f t="shared" si="324"/>
        <v>3.9091249359505739E-4</v>
      </c>
    </row>
    <row r="3408" spans="1:12">
      <c r="A3408">
        <v>166.964</v>
      </c>
      <c r="B3408">
        <v>33.78</v>
      </c>
      <c r="C3408">
        <v>-4.0577199999999998</v>
      </c>
      <c r="D3408">
        <v>97.744720000000001</v>
      </c>
      <c r="E3408" s="1">
        <v>-8.2105999999999998E-2</v>
      </c>
      <c r="F3408">
        <v>0.161</v>
      </c>
      <c r="G3408">
        <f t="shared" si="321"/>
        <v>10.184999824</v>
      </c>
      <c r="H3408">
        <f t="shared" si="319"/>
        <v>8.9561754960684059</v>
      </c>
      <c r="I3408">
        <f t="shared" si="320"/>
        <v>0.97443197862987696</v>
      </c>
      <c r="J3408">
        <f t="shared" si="322"/>
        <v>-4.1680000000029549E-3</v>
      </c>
      <c r="K3408">
        <f t="shared" si="323"/>
        <v>2.2721385822764102E-3</v>
      </c>
      <c r="L3408">
        <f t="shared" si="324"/>
        <v>4.6537721394948427E-4</v>
      </c>
    </row>
    <row r="3409" spans="1:12">
      <c r="A3409">
        <v>167.07899</v>
      </c>
      <c r="B3409">
        <v>33.79</v>
      </c>
      <c r="C3409">
        <v>-4.0597599999999998</v>
      </c>
      <c r="D3409">
        <v>97.743759999999995</v>
      </c>
      <c r="E3409" s="1">
        <v>-9.0338000000000002E-2</v>
      </c>
      <c r="F3409">
        <v>0.16106999999999999</v>
      </c>
      <c r="G3409">
        <f t="shared" si="321"/>
        <v>10.184899792</v>
      </c>
      <c r="H3409">
        <f t="shared" si="319"/>
        <v>8.9560754640684053</v>
      </c>
      <c r="I3409">
        <f t="shared" si="320"/>
        <v>0.97442109514733133</v>
      </c>
      <c r="J3409">
        <f t="shared" si="322"/>
        <v>-4.8348800000100941E-3</v>
      </c>
      <c r="K3409">
        <f t="shared" si="323"/>
        <v>2.2715450883868419E-3</v>
      </c>
      <c r="L3409">
        <f t="shared" si="324"/>
        <v>5.3984359772397354E-4</v>
      </c>
    </row>
    <row r="3410" spans="1:12">
      <c r="A3410">
        <v>167.18401</v>
      </c>
      <c r="B3410">
        <v>33.799999999999997</v>
      </c>
      <c r="C3410">
        <v>-4.0582200000000004</v>
      </c>
      <c r="D3410">
        <v>97.742800000000003</v>
      </c>
      <c r="E3410" s="1">
        <v>-9.5578999999999997E-2</v>
      </c>
      <c r="F3410">
        <v>0.16113</v>
      </c>
      <c r="G3410">
        <f t="shared" si="321"/>
        <v>10.184799760000001</v>
      </c>
      <c r="H3410">
        <f t="shared" si="319"/>
        <v>8.9559754320684064</v>
      </c>
      <c r="I3410">
        <f t="shared" si="320"/>
        <v>0.97441021166478592</v>
      </c>
      <c r="J3410">
        <f t="shared" si="322"/>
        <v>-6.1686400000008261E-3</v>
      </c>
      <c r="K3410">
        <f t="shared" si="323"/>
        <v>2.2710033231364527E-3</v>
      </c>
      <c r="L3410">
        <f t="shared" si="324"/>
        <v>6.8877366254411023E-4</v>
      </c>
    </row>
    <row r="3411" spans="1:12">
      <c r="A3411">
        <v>167.28998999999999</v>
      </c>
      <c r="B3411">
        <v>33.81</v>
      </c>
      <c r="C3411">
        <v>-4.0596500000000004</v>
      </c>
      <c r="D3411">
        <v>97.741839999999996</v>
      </c>
      <c r="E3411" s="1">
        <v>-9.9962999999999996E-2</v>
      </c>
      <c r="F3411">
        <v>0.16119</v>
      </c>
      <c r="G3411">
        <f t="shared" si="321"/>
        <v>10.184699727999998</v>
      </c>
      <c r="H3411">
        <f t="shared" si="319"/>
        <v>8.955875400068404</v>
      </c>
      <c r="I3411">
        <f t="shared" si="320"/>
        <v>0.97439932818224018</v>
      </c>
      <c r="J3411">
        <f t="shared" si="322"/>
        <v>-7.3356800000082189E-3</v>
      </c>
      <c r="K3411">
        <f t="shared" si="323"/>
        <v>2.2704568674611044E-3</v>
      </c>
      <c r="L3411">
        <f t="shared" si="324"/>
        <v>8.1909134197559181E-4</v>
      </c>
    </row>
    <row r="3412" spans="1:12">
      <c r="A3412">
        <v>167.39999</v>
      </c>
      <c r="B3412">
        <v>33.82</v>
      </c>
      <c r="C3412">
        <v>-4.0632400000000004</v>
      </c>
      <c r="D3412">
        <v>97.740880000000004</v>
      </c>
      <c r="E3412">
        <v>-0.10539999999999999</v>
      </c>
      <c r="F3412">
        <v>0.16125999999999999</v>
      </c>
      <c r="G3412">
        <f t="shared" si="321"/>
        <v>10.184599696000001</v>
      </c>
      <c r="H3412">
        <f t="shared" si="319"/>
        <v>8.9557753680684069</v>
      </c>
      <c r="I3412">
        <f t="shared" si="320"/>
        <v>0.97438844469969488</v>
      </c>
      <c r="J3412">
        <f t="shared" si="322"/>
        <v>-8.1692799999930222E-3</v>
      </c>
      <c r="K3412">
        <f t="shared" si="323"/>
        <v>2.2698899618633517E-3</v>
      </c>
      <c r="L3412">
        <f t="shared" si="324"/>
        <v>9.1218009209123152E-4</v>
      </c>
    </row>
    <row r="3413" spans="1:12">
      <c r="A3413">
        <v>167.511</v>
      </c>
      <c r="B3413">
        <v>33.83</v>
      </c>
      <c r="C3413">
        <v>-4.0616099999999999</v>
      </c>
      <c r="D3413">
        <v>97.739919999999998</v>
      </c>
      <c r="E3413">
        <v>-0.11164</v>
      </c>
      <c r="F3413">
        <v>0.16131999999999999</v>
      </c>
      <c r="G3413">
        <f t="shared" si="321"/>
        <v>10.184499664000001</v>
      </c>
      <c r="H3413">
        <f t="shared" si="319"/>
        <v>8.9556753360684063</v>
      </c>
      <c r="I3413">
        <f t="shared" si="320"/>
        <v>0.97437756121714925</v>
      </c>
      <c r="J3413">
        <f t="shared" si="322"/>
        <v>-9.3363199999886032E-3</v>
      </c>
      <c r="K3413">
        <f t="shared" si="323"/>
        <v>2.2693181379790819E-3</v>
      </c>
      <c r="L3413">
        <f t="shared" si="324"/>
        <v>1.0425031781117807E-3</v>
      </c>
    </row>
    <row r="3414" spans="1:12">
      <c r="A3414">
        <v>167.62299999999999</v>
      </c>
      <c r="B3414">
        <v>33.840000000000003</v>
      </c>
      <c r="C3414">
        <v>-4.0651799999999998</v>
      </c>
      <c r="D3414">
        <v>97.738960000000006</v>
      </c>
      <c r="E3414">
        <v>-0.1168</v>
      </c>
      <c r="F3414">
        <v>0.16139000000000001</v>
      </c>
      <c r="G3414">
        <f t="shared" si="321"/>
        <v>10.184399632000002</v>
      </c>
      <c r="H3414">
        <f t="shared" si="319"/>
        <v>8.9555753040684074</v>
      </c>
      <c r="I3414">
        <f t="shared" si="320"/>
        <v>0.97436667773460384</v>
      </c>
      <c r="J3414">
        <f t="shared" si="322"/>
        <v>-1.0003199999977829E-2</v>
      </c>
      <c r="K3414">
        <f t="shared" si="323"/>
        <v>2.2687415063989856E-3</v>
      </c>
      <c r="L3414">
        <f t="shared" si="324"/>
        <v>1.1169801671405185E-3</v>
      </c>
    </row>
    <row r="3415" spans="1:12">
      <c r="A3415">
        <v>167.72399999999999</v>
      </c>
      <c r="B3415">
        <v>33.85</v>
      </c>
      <c r="C3415">
        <v>-4.0659299999999998</v>
      </c>
      <c r="D3415">
        <v>97.737039999999993</v>
      </c>
      <c r="E3415">
        <v>-0.11908000000000001</v>
      </c>
      <c r="F3415">
        <v>0.16145000000000001</v>
      </c>
      <c r="G3415">
        <f t="shared" si="321"/>
        <v>10.184199568</v>
      </c>
      <c r="H3415">
        <f t="shared" si="319"/>
        <v>8.9553752400684061</v>
      </c>
      <c r="I3415">
        <f t="shared" si="320"/>
        <v>0.97434491076951268</v>
      </c>
      <c r="J3415">
        <f t="shared" si="322"/>
        <v>-1.0670079999979248E-2</v>
      </c>
      <c r="K3415">
        <f t="shared" si="323"/>
        <v>2.2682217595049836E-3</v>
      </c>
      <c r="L3415">
        <f t="shared" si="324"/>
        <v>1.1914721286316243E-3</v>
      </c>
    </row>
    <row r="3416" spans="1:12">
      <c r="A3416">
        <v>167.845</v>
      </c>
      <c r="B3416">
        <v>33.86</v>
      </c>
      <c r="C3416">
        <v>-4.0648999999999997</v>
      </c>
      <c r="D3416">
        <v>97.736080000000001</v>
      </c>
      <c r="E3416">
        <v>-0.11699</v>
      </c>
      <c r="F3416">
        <v>0.16152</v>
      </c>
      <c r="G3416">
        <f t="shared" si="321"/>
        <v>10.184099536</v>
      </c>
      <c r="H3416">
        <f t="shared" si="319"/>
        <v>8.9552752080684055</v>
      </c>
      <c r="I3416">
        <f t="shared" si="320"/>
        <v>0.97433402728696705</v>
      </c>
      <c r="J3416">
        <f t="shared" si="322"/>
        <v>-1.1170239999991168E-2</v>
      </c>
      <c r="K3416">
        <f t="shared" si="323"/>
        <v>2.2675994058889556E-3</v>
      </c>
      <c r="L3416">
        <f t="shared" si="324"/>
        <v>1.2473363174732087E-3</v>
      </c>
    </row>
    <row r="3417" spans="1:12">
      <c r="A3417">
        <v>167.94701000000001</v>
      </c>
      <c r="B3417">
        <v>33.869999999999997</v>
      </c>
      <c r="C3417">
        <v>-4.0686</v>
      </c>
      <c r="D3417">
        <v>97.735119999999995</v>
      </c>
      <c r="E3417">
        <v>-0.11144</v>
      </c>
      <c r="F3417">
        <v>0.16158</v>
      </c>
      <c r="G3417">
        <f t="shared" si="321"/>
        <v>10.183999503999999</v>
      </c>
      <c r="H3417">
        <f t="shared" si="319"/>
        <v>8.9551751760684049</v>
      </c>
      <c r="I3417">
        <f t="shared" si="320"/>
        <v>0.97432314380442142</v>
      </c>
      <c r="J3417">
        <f t="shared" si="322"/>
        <v>-1.1503679999999334E-2</v>
      </c>
      <c r="K3417">
        <f t="shared" si="323"/>
        <v>2.2670749910546893E-3</v>
      </c>
      <c r="L3417">
        <f t="shared" si="324"/>
        <v>1.2845845864346119E-3</v>
      </c>
    </row>
    <row r="3418" spans="1:12">
      <c r="A3418">
        <v>168.05700999999999</v>
      </c>
      <c r="B3418">
        <v>33.880000000000003</v>
      </c>
      <c r="C3418">
        <v>-4.0669899999999997</v>
      </c>
      <c r="D3418">
        <v>97.73321</v>
      </c>
      <c r="E3418">
        <v>-0.10545</v>
      </c>
      <c r="F3418">
        <v>0.16164000000000001</v>
      </c>
      <c r="G3418">
        <f t="shared" si="321"/>
        <v>10.183800482000001</v>
      </c>
      <c r="H3418">
        <f t="shared" si="319"/>
        <v>8.9549761540684063</v>
      </c>
      <c r="I3418">
        <f t="shared" si="320"/>
        <v>0.9743014902089403</v>
      </c>
      <c r="J3418">
        <f t="shared" si="322"/>
        <v>-1.2330333333334493E-2</v>
      </c>
      <c r="K3418">
        <f t="shared" si="323"/>
        <v>2.2665097728161664E-3</v>
      </c>
      <c r="L3418">
        <f t="shared" si="324"/>
        <v>1.3769253118259394E-3</v>
      </c>
    </row>
    <row r="3419" spans="1:12">
      <c r="A3419">
        <v>168.161</v>
      </c>
      <c r="B3419">
        <v>33.89</v>
      </c>
      <c r="C3419">
        <v>-4.0736299999999996</v>
      </c>
      <c r="D3419">
        <v>97.73321</v>
      </c>
      <c r="E3419">
        <v>-0.10097</v>
      </c>
      <c r="F3419">
        <v>0.16170000000000001</v>
      </c>
      <c r="G3419">
        <f t="shared" si="321"/>
        <v>10.183800482000001</v>
      </c>
      <c r="H3419">
        <f t="shared" si="319"/>
        <v>8.9549761540684063</v>
      </c>
      <c r="I3419">
        <f t="shared" si="320"/>
        <v>0.9743014902089403</v>
      </c>
      <c r="J3419">
        <f t="shared" si="322"/>
        <v>-1.2158403333328988E-2</v>
      </c>
      <c r="K3419">
        <f t="shared" si="323"/>
        <v>2.2659756951446939E-3</v>
      </c>
      <c r="L3419">
        <f t="shared" si="324"/>
        <v>1.3577259307167677E-3</v>
      </c>
    </row>
    <row r="3420" spans="1:12">
      <c r="A3420">
        <v>168.28299999999999</v>
      </c>
      <c r="B3420">
        <v>33.9</v>
      </c>
      <c r="C3420">
        <v>-4.0725800000000003</v>
      </c>
      <c r="D3420">
        <v>97.732249999999993</v>
      </c>
      <c r="E3420" s="1">
        <v>-9.8978999999999998E-2</v>
      </c>
      <c r="F3420">
        <v>0.16177</v>
      </c>
      <c r="G3420">
        <f t="shared" si="321"/>
        <v>10.18370045</v>
      </c>
      <c r="H3420">
        <f t="shared" si="319"/>
        <v>8.9548761220684057</v>
      </c>
      <c r="I3420">
        <f t="shared" si="320"/>
        <v>0.97429060672639467</v>
      </c>
      <c r="J3420">
        <f t="shared" si="322"/>
        <v>-1.1821490000014052E-2</v>
      </c>
      <c r="K3420">
        <f t="shared" si="323"/>
        <v>2.2653494414780952E-3</v>
      </c>
      <c r="L3420">
        <f t="shared" si="324"/>
        <v>1.3201176475106295E-3</v>
      </c>
    </row>
    <row r="3421" spans="1:12">
      <c r="A3421">
        <v>168.392</v>
      </c>
      <c r="B3421">
        <v>33.909999999999997</v>
      </c>
      <c r="C3421">
        <v>-4.0776599999999998</v>
      </c>
      <c r="D3421">
        <v>97.730329999999995</v>
      </c>
      <c r="E3421">
        <v>-0.10038</v>
      </c>
      <c r="F3421">
        <v>0.16184000000000001</v>
      </c>
      <c r="G3421">
        <f t="shared" si="321"/>
        <v>10.183500386</v>
      </c>
      <c r="H3421">
        <f t="shared" si="319"/>
        <v>8.9546760580684062</v>
      </c>
      <c r="I3421">
        <f t="shared" si="320"/>
        <v>0.97426883976130363</v>
      </c>
      <c r="J3421">
        <f t="shared" si="322"/>
        <v>-1.1986473333341217E-2</v>
      </c>
      <c r="K3421">
        <f t="shared" si="323"/>
        <v>2.2647902124826179E-3</v>
      </c>
      <c r="L3421">
        <f t="shared" si="324"/>
        <v>1.338571407342098E-3</v>
      </c>
    </row>
    <row r="3422" spans="1:12">
      <c r="A3422">
        <v>168.489</v>
      </c>
      <c r="B3422">
        <v>33.92</v>
      </c>
      <c r="C3422">
        <v>-4.0799399999999997</v>
      </c>
      <c r="D3422">
        <v>97.730329999999995</v>
      </c>
      <c r="E3422">
        <v>-0.10406</v>
      </c>
      <c r="F3422">
        <v>0.16189000000000001</v>
      </c>
      <c r="G3422">
        <f t="shared" si="321"/>
        <v>10.183500386</v>
      </c>
      <c r="H3422">
        <f t="shared" si="319"/>
        <v>8.9546760580684062</v>
      </c>
      <c r="I3422">
        <f t="shared" si="320"/>
        <v>0.97426883976130363</v>
      </c>
      <c r="J3422">
        <f t="shared" si="322"/>
        <v>-1.1152873333338772E-2</v>
      </c>
      <c r="K3422">
        <f t="shared" si="323"/>
        <v>2.2642927821138986E-3</v>
      </c>
      <c r="L3422">
        <f t="shared" si="324"/>
        <v>1.2454803793030269E-3</v>
      </c>
    </row>
    <row r="3423" spans="1:12">
      <c r="A3423">
        <v>168.60599999999999</v>
      </c>
      <c r="B3423">
        <v>33.93</v>
      </c>
      <c r="C3423">
        <v>-4.0775699999999997</v>
      </c>
      <c r="D3423">
        <v>97.729370000000003</v>
      </c>
      <c r="E3423">
        <v>-0.10742</v>
      </c>
      <c r="F3423">
        <v>0.16195999999999999</v>
      </c>
      <c r="G3423">
        <f t="shared" si="321"/>
        <v>10.183400354</v>
      </c>
      <c r="H3423">
        <f t="shared" ref="H3423:H3486" si="325">G3423-G$27-E$27</f>
        <v>8.9545760260684055</v>
      </c>
      <c r="I3423">
        <f t="shared" ref="I3423:I3486" si="326">H3423/(G$30-G$27-E$27)</f>
        <v>0.97425795627875811</v>
      </c>
      <c r="J3423">
        <f t="shared" si="322"/>
        <v>-1.0154289999997438E-2</v>
      </c>
      <c r="K3423">
        <f t="shared" si="323"/>
        <v>2.2636930794375175E-3</v>
      </c>
      <c r="L3423">
        <f t="shared" si="324"/>
        <v>1.1339777528758979E-3</v>
      </c>
    </row>
    <row r="3424" spans="1:12">
      <c r="A3424">
        <v>168.71600000000001</v>
      </c>
      <c r="B3424">
        <v>33.94</v>
      </c>
      <c r="C3424">
        <v>-4.0795700000000004</v>
      </c>
      <c r="D3424">
        <v>97.727450000000005</v>
      </c>
      <c r="E3424">
        <v>-0.10893</v>
      </c>
      <c r="F3424">
        <v>0.16202</v>
      </c>
      <c r="G3424">
        <f t="shared" si="321"/>
        <v>10.18320029</v>
      </c>
      <c r="H3424">
        <f t="shared" si="325"/>
        <v>8.954375962068406</v>
      </c>
      <c r="I3424">
        <f t="shared" si="326"/>
        <v>0.97423618931366707</v>
      </c>
      <c r="J3424">
        <f t="shared" si="322"/>
        <v>-1.0491203333327178E-2</v>
      </c>
      <c r="K3424">
        <f t="shared" si="323"/>
        <v>2.2631295460614756E-3</v>
      </c>
      <c r="L3424">
        <f t="shared" si="324"/>
        <v>1.1716286403171945E-3</v>
      </c>
    </row>
    <row r="3425" spans="1:12">
      <c r="A3425">
        <v>168.828</v>
      </c>
      <c r="B3425">
        <v>33.950000000000003</v>
      </c>
      <c r="C3425">
        <v>-4.0831099999999996</v>
      </c>
      <c r="D3425">
        <v>97.726489999999998</v>
      </c>
      <c r="E3425">
        <v>-0.1076</v>
      </c>
      <c r="F3425">
        <v>0.16209000000000001</v>
      </c>
      <c r="G3425">
        <f t="shared" si="321"/>
        <v>10.183100258</v>
      </c>
      <c r="H3425">
        <f t="shared" si="325"/>
        <v>8.9542759300684054</v>
      </c>
      <c r="I3425">
        <f t="shared" si="326"/>
        <v>0.97422530583112144</v>
      </c>
      <c r="J3425">
        <f t="shared" si="322"/>
        <v>-1.0663133333332757E-2</v>
      </c>
      <c r="K3425">
        <f t="shared" si="323"/>
        <v>2.2625560548262588E-3</v>
      </c>
      <c r="L3425">
        <f t="shared" si="324"/>
        <v>1.1908426115757745E-3</v>
      </c>
    </row>
    <row r="3426" spans="1:12">
      <c r="A3426">
        <v>168.94501</v>
      </c>
      <c r="B3426">
        <v>33.96</v>
      </c>
      <c r="C3426">
        <v>-4.0806500000000003</v>
      </c>
      <c r="D3426">
        <v>97.725530000000006</v>
      </c>
      <c r="E3426">
        <v>-0.10346</v>
      </c>
      <c r="F3426">
        <v>0.16216</v>
      </c>
      <c r="G3426">
        <f t="shared" si="321"/>
        <v>10.183000226000001</v>
      </c>
      <c r="H3426">
        <f t="shared" si="325"/>
        <v>8.9541758980684065</v>
      </c>
      <c r="I3426">
        <f t="shared" si="326"/>
        <v>0.97421442234857603</v>
      </c>
      <c r="J3426">
        <f t="shared" si="322"/>
        <v>-1.0670080000002923E-2</v>
      </c>
      <c r="K3426">
        <f t="shared" si="323"/>
        <v>2.2619572204626332E-3</v>
      </c>
      <c r="L3426">
        <f t="shared" si="324"/>
        <v>1.1916317170298913E-3</v>
      </c>
    </row>
    <row r="3427" spans="1:12">
      <c r="A3427">
        <v>169.041</v>
      </c>
      <c r="B3427">
        <v>33.97</v>
      </c>
      <c r="C3427">
        <v>-4.08812</v>
      </c>
      <c r="D3427">
        <v>97.72457</v>
      </c>
      <c r="E3427" s="1">
        <v>-9.8736000000000004E-2</v>
      </c>
      <c r="F3427">
        <v>0.16220999999999999</v>
      </c>
      <c r="G3427">
        <f t="shared" si="321"/>
        <v>10.182900194</v>
      </c>
      <c r="H3427">
        <f t="shared" si="325"/>
        <v>8.9540758660684059</v>
      </c>
      <c r="I3427">
        <f t="shared" si="326"/>
        <v>0.97420353886603039</v>
      </c>
      <c r="J3427">
        <f t="shared" si="322"/>
        <v>-1.1336960000001076E-2</v>
      </c>
      <c r="K3427">
        <f t="shared" si="323"/>
        <v>2.261466198995457E-3</v>
      </c>
      <c r="L3427">
        <f t="shared" si="324"/>
        <v>1.2661228438953305E-3</v>
      </c>
    </row>
    <row r="3428" spans="1:12">
      <c r="A3428">
        <v>169.15799999999999</v>
      </c>
      <c r="B3428">
        <v>33.979999999999997</v>
      </c>
      <c r="C3428">
        <v>-4.0849299999999999</v>
      </c>
      <c r="D3428">
        <v>97.723609999999994</v>
      </c>
      <c r="E3428" s="1">
        <v>-9.4402E-2</v>
      </c>
      <c r="F3428">
        <v>0.16228000000000001</v>
      </c>
      <c r="G3428">
        <f t="shared" si="321"/>
        <v>10.182800161999999</v>
      </c>
      <c r="H3428">
        <f t="shared" si="325"/>
        <v>8.9539758340684052</v>
      </c>
      <c r="I3428">
        <f t="shared" si="326"/>
        <v>0.97419265538348476</v>
      </c>
      <c r="J3428">
        <f t="shared" si="322"/>
        <v>-1.1170240000003117E-2</v>
      </c>
      <c r="K3428">
        <f t="shared" si="323"/>
        <v>2.2608679924396575E-3</v>
      </c>
      <c r="L3428">
        <f t="shared" si="324"/>
        <v>1.2475173271634474E-3</v>
      </c>
    </row>
    <row r="3429" spans="1:12">
      <c r="A3429">
        <v>169.25800000000001</v>
      </c>
      <c r="B3429">
        <v>33.99</v>
      </c>
      <c r="C3429">
        <v>-4.0879000000000003</v>
      </c>
      <c r="D3429">
        <v>97.722650000000002</v>
      </c>
      <c r="E3429" s="1">
        <v>-9.0014999999999998E-2</v>
      </c>
      <c r="F3429">
        <v>0.16234000000000001</v>
      </c>
      <c r="G3429">
        <f t="shared" si="321"/>
        <v>10.182700130000001</v>
      </c>
      <c r="H3429">
        <f t="shared" si="325"/>
        <v>8.9538758020684064</v>
      </c>
      <c r="I3429">
        <f t="shared" si="326"/>
        <v>0.97418177190093935</v>
      </c>
      <c r="J3429">
        <f t="shared" si="322"/>
        <v>-1.0836800000000854E-2</v>
      </c>
      <c r="K3429">
        <f t="shared" si="323"/>
        <v>2.2603569555704234E-3</v>
      </c>
      <c r="L3429">
        <f t="shared" si="324"/>
        <v>1.2102915250954765E-3</v>
      </c>
    </row>
    <row r="3430" spans="1:12">
      <c r="A3430">
        <v>169.36799999999999</v>
      </c>
      <c r="B3430">
        <v>34</v>
      </c>
      <c r="C3430">
        <v>-4.0811099999999998</v>
      </c>
      <c r="D3430">
        <v>97.721689999999995</v>
      </c>
      <c r="E3430" s="1">
        <v>-8.5882E-2</v>
      </c>
      <c r="F3430">
        <v>0.16239999999999999</v>
      </c>
      <c r="G3430">
        <f t="shared" si="321"/>
        <v>10.182600098</v>
      </c>
      <c r="H3430">
        <f t="shared" si="325"/>
        <v>8.9537757700684057</v>
      </c>
      <c r="I3430">
        <f t="shared" si="326"/>
        <v>0.97417088841839372</v>
      </c>
      <c r="J3430">
        <f t="shared" si="322"/>
        <v>-1.1170240000000314E-2</v>
      </c>
      <c r="K3430">
        <f t="shared" si="323"/>
        <v>2.2597950817819842E-3</v>
      </c>
      <c r="L3430">
        <f t="shared" si="324"/>
        <v>1.2475452018065195E-3</v>
      </c>
    </row>
    <row r="3431" spans="1:12">
      <c r="A3431">
        <v>169.48199</v>
      </c>
      <c r="B3431">
        <v>34.01</v>
      </c>
      <c r="C3431">
        <v>-4.0883000000000003</v>
      </c>
      <c r="D3431">
        <v>97.720730000000003</v>
      </c>
      <c r="E3431" s="1">
        <v>-8.2064999999999999E-2</v>
      </c>
      <c r="F3431">
        <v>0.16247</v>
      </c>
      <c r="G3431">
        <f t="shared" si="321"/>
        <v>10.182500065999999</v>
      </c>
      <c r="H3431">
        <f t="shared" si="325"/>
        <v>8.9536757380684051</v>
      </c>
      <c r="I3431">
        <f t="shared" si="326"/>
        <v>0.97416000493584809</v>
      </c>
      <c r="J3431">
        <f t="shared" si="322"/>
        <v>-1.0670080000003055E-2</v>
      </c>
      <c r="K3431">
        <f t="shared" si="323"/>
        <v>2.2592131219435815E-3</v>
      </c>
      <c r="L3431">
        <f t="shared" si="324"/>
        <v>1.191698282598844E-3</v>
      </c>
    </row>
    <row r="3432" spans="1:12">
      <c r="A3432">
        <v>169.58299</v>
      </c>
      <c r="B3432">
        <v>34.020000000000003</v>
      </c>
      <c r="C3432">
        <v>-4.0912499999999996</v>
      </c>
      <c r="D3432">
        <v>97.720730000000003</v>
      </c>
      <c r="E3432" s="1">
        <v>-7.8780000000000003E-2</v>
      </c>
      <c r="F3432">
        <v>0.16253000000000001</v>
      </c>
      <c r="G3432">
        <f t="shared" si="321"/>
        <v>10.182500065999999</v>
      </c>
      <c r="H3432">
        <f t="shared" si="325"/>
        <v>8.9536757380684051</v>
      </c>
      <c r="I3432">
        <f t="shared" si="326"/>
        <v>0.97416000493584809</v>
      </c>
      <c r="J3432">
        <f t="shared" si="322"/>
        <v>-9.3363200000090678E-3</v>
      </c>
      <c r="K3432">
        <f t="shared" si="323"/>
        <v>2.258697731108766E-3</v>
      </c>
      <c r="L3432">
        <f t="shared" si="324"/>
        <v>1.0427359972747026E-3</v>
      </c>
    </row>
    <row r="3433" spans="1:12">
      <c r="A3433">
        <v>169.69299000000001</v>
      </c>
      <c r="B3433">
        <v>34.03</v>
      </c>
      <c r="C3433">
        <v>-4.0911200000000001</v>
      </c>
      <c r="D3433">
        <v>97.718810000000005</v>
      </c>
      <c r="E3433" s="1">
        <v>-7.7188999999999994E-2</v>
      </c>
      <c r="F3433">
        <v>0.16259000000000001</v>
      </c>
      <c r="G3433">
        <f t="shared" si="321"/>
        <v>10.182300002</v>
      </c>
      <c r="H3433">
        <f t="shared" si="325"/>
        <v>8.9534756740684056</v>
      </c>
      <c r="I3433">
        <f t="shared" si="326"/>
        <v>0.97413823797075705</v>
      </c>
      <c r="J3433">
        <f t="shared" si="322"/>
        <v>-9.503040000007278E-3</v>
      </c>
      <c r="K3433">
        <f t="shared" si="323"/>
        <v>2.2581366818067959E-3</v>
      </c>
      <c r="L3433">
        <f t="shared" si="324"/>
        <v>1.0613799987786367E-3</v>
      </c>
    </row>
    <row r="3434" spans="1:12">
      <c r="A3434">
        <v>169.80298999999999</v>
      </c>
      <c r="B3434">
        <v>34.04</v>
      </c>
      <c r="C3434">
        <v>-4.0910200000000003</v>
      </c>
      <c r="D3434">
        <v>97.718810000000005</v>
      </c>
      <c r="E3434" s="1">
        <v>-7.9159999999999994E-2</v>
      </c>
      <c r="F3434">
        <v>0.16266</v>
      </c>
      <c r="G3434">
        <f t="shared" si="321"/>
        <v>10.182300002</v>
      </c>
      <c r="H3434">
        <f t="shared" si="325"/>
        <v>8.9534756740684056</v>
      </c>
      <c r="I3434">
        <f t="shared" si="326"/>
        <v>0.97413823797075705</v>
      </c>
      <c r="J3434">
        <f t="shared" si="322"/>
        <v>-9.0028800000099239E-3</v>
      </c>
      <c r="K3434">
        <f t="shared" si="323"/>
        <v>2.2575759111593311E-3</v>
      </c>
      <c r="L3434">
        <f t="shared" si="324"/>
        <v>1.0055178935800995E-3</v>
      </c>
    </row>
    <row r="3435" spans="1:12">
      <c r="A3435">
        <v>169.90299999999999</v>
      </c>
      <c r="B3435">
        <v>34.049999999999997</v>
      </c>
      <c r="C3435">
        <v>-4.1006200000000002</v>
      </c>
      <c r="D3435">
        <v>97.717849999999999</v>
      </c>
      <c r="E3435" s="1">
        <v>-8.5405999999999996E-2</v>
      </c>
      <c r="F3435">
        <v>0.16270999999999999</v>
      </c>
      <c r="G3435">
        <f t="shared" si="321"/>
        <v>10.182199969999999</v>
      </c>
      <c r="H3435">
        <f t="shared" si="325"/>
        <v>8.953375642068405</v>
      </c>
      <c r="I3435">
        <f t="shared" si="326"/>
        <v>0.97412735448821142</v>
      </c>
      <c r="J3435">
        <f t="shared" si="322"/>
        <v>-8.6694400000079212E-3</v>
      </c>
      <c r="K3435">
        <f t="shared" si="323"/>
        <v>2.2570663103511318E-3</v>
      </c>
      <c r="L3435">
        <f t="shared" si="324"/>
        <v>9.6828730822748224E-4</v>
      </c>
    </row>
    <row r="3436" spans="1:12">
      <c r="A3436">
        <v>170.017</v>
      </c>
      <c r="B3436">
        <v>34.06</v>
      </c>
      <c r="C3436">
        <v>-4.1011100000000003</v>
      </c>
      <c r="D3436">
        <v>97.717849999999999</v>
      </c>
      <c r="E3436" s="1">
        <v>-9.4353000000000006E-2</v>
      </c>
      <c r="F3436">
        <v>0.16278000000000001</v>
      </c>
      <c r="G3436">
        <f t="shared" si="321"/>
        <v>10.182199969999999</v>
      </c>
      <c r="H3436">
        <f t="shared" si="325"/>
        <v>8.953375642068405</v>
      </c>
      <c r="I3436">
        <f t="shared" si="326"/>
        <v>0.97412735448821142</v>
      </c>
      <c r="J3436">
        <f t="shared" si="322"/>
        <v>-7.8358400000083997E-3</v>
      </c>
      <c r="K3436">
        <f t="shared" si="323"/>
        <v>2.2564857040348221E-3</v>
      </c>
      <c r="L3436">
        <f t="shared" si="324"/>
        <v>8.7518275935959361E-4</v>
      </c>
    </row>
    <row r="3437" spans="1:12">
      <c r="A3437">
        <v>170.12700000000001</v>
      </c>
      <c r="B3437">
        <v>34.07</v>
      </c>
      <c r="C3437">
        <v>-4.09802</v>
      </c>
      <c r="D3437">
        <v>97.71593</v>
      </c>
      <c r="E3437">
        <v>-0.10176</v>
      </c>
      <c r="F3437">
        <v>0.16284999999999999</v>
      </c>
      <c r="G3437">
        <f t="shared" si="321"/>
        <v>10.181999906</v>
      </c>
      <c r="H3437">
        <f t="shared" si="325"/>
        <v>8.9531755780684055</v>
      </c>
      <c r="I3437">
        <f t="shared" si="326"/>
        <v>0.97410558752312038</v>
      </c>
      <c r="J3437">
        <f t="shared" si="322"/>
        <v>-8.0025600000096335E-3</v>
      </c>
      <c r="K3437">
        <f t="shared" si="323"/>
        <v>2.2559257529716184E-3</v>
      </c>
      <c r="L3437">
        <f t="shared" si="324"/>
        <v>8.9382364170458256E-4</v>
      </c>
    </row>
    <row r="3438" spans="1:12">
      <c r="A3438">
        <v>170.22900000000001</v>
      </c>
      <c r="B3438">
        <v>34.08</v>
      </c>
      <c r="C3438">
        <v>-4.0987400000000003</v>
      </c>
      <c r="D3438">
        <v>97.714969999999994</v>
      </c>
      <c r="E3438">
        <v>-0.10367</v>
      </c>
      <c r="F3438">
        <v>0.16291</v>
      </c>
      <c r="G3438">
        <f t="shared" si="321"/>
        <v>10.181899873999999</v>
      </c>
      <c r="H3438">
        <f t="shared" si="325"/>
        <v>8.9530755460684048</v>
      </c>
      <c r="I3438">
        <f t="shared" si="326"/>
        <v>0.97409470404057485</v>
      </c>
      <c r="J3438">
        <f t="shared" si="322"/>
        <v>-8.3360000000058353E-3</v>
      </c>
      <c r="K3438">
        <f t="shared" si="323"/>
        <v>2.2554067738887046E-3</v>
      </c>
      <c r="L3438">
        <f t="shared" si="324"/>
        <v>9.3107669617134548E-4</v>
      </c>
    </row>
    <row r="3439" spans="1:12">
      <c r="A3439">
        <v>170.33700999999999</v>
      </c>
      <c r="B3439">
        <v>34.090000000000003</v>
      </c>
      <c r="C3439">
        <v>-4.10304</v>
      </c>
      <c r="D3439">
        <v>97.713049999999996</v>
      </c>
      <c r="E3439">
        <v>-0.1003</v>
      </c>
      <c r="F3439">
        <v>0.16297</v>
      </c>
      <c r="G3439">
        <f t="shared" si="321"/>
        <v>10.18169981</v>
      </c>
      <c r="H3439">
        <f t="shared" si="325"/>
        <v>8.9528754820684053</v>
      </c>
      <c r="I3439">
        <f t="shared" si="326"/>
        <v>0.97407293707548381</v>
      </c>
      <c r="J3439">
        <f t="shared" si="322"/>
        <v>-9.5030400000012897E-3</v>
      </c>
      <c r="K3439">
        <f t="shared" si="323"/>
        <v>2.2548574759833442E-3</v>
      </c>
      <c r="L3439">
        <f t="shared" si="324"/>
        <v>1.0614511526531114E-3</v>
      </c>
    </row>
    <row r="3440" spans="1:12">
      <c r="A3440">
        <v>170.459</v>
      </c>
      <c r="B3440">
        <v>34.1</v>
      </c>
      <c r="C3440">
        <v>-4.1005200000000004</v>
      </c>
      <c r="D3440">
        <v>97.713049999999996</v>
      </c>
      <c r="E3440" s="1">
        <v>-9.5098000000000002E-2</v>
      </c>
      <c r="F3440">
        <v>0.16303999999999999</v>
      </c>
      <c r="G3440">
        <f t="shared" si="321"/>
        <v>10.18169981</v>
      </c>
      <c r="H3440">
        <f t="shared" si="325"/>
        <v>8.9528754820684053</v>
      </c>
      <c r="I3440">
        <f t="shared" si="326"/>
        <v>0.97407293707548381</v>
      </c>
      <c r="J3440">
        <f t="shared" si="322"/>
        <v>-1.0003200000001659E-2</v>
      </c>
      <c r="K3440">
        <f t="shared" si="323"/>
        <v>2.2542374027578341E-3</v>
      </c>
      <c r="L3440">
        <f t="shared" si="324"/>
        <v>1.1173170027927825E-3</v>
      </c>
    </row>
    <row r="3441" spans="1:12">
      <c r="A3441">
        <v>170.55499</v>
      </c>
      <c r="B3441">
        <v>34.11</v>
      </c>
      <c r="C3441">
        <v>-4.1020500000000002</v>
      </c>
      <c r="D3441">
        <v>97.712090000000003</v>
      </c>
      <c r="E3441" s="1">
        <v>-9.1443999999999998E-2</v>
      </c>
      <c r="F3441">
        <v>0.16309999999999999</v>
      </c>
      <c r="G3441">
        <f t="shared" si="321"/>
        <v>10.181599778000001</v>
      </c>
      <c r="H3441">
        <f t="shared" si="325"/>
        <v>8.9527754500684065</v>
      </c>
      <c r="I3441">
        <f t="shared" si="326"/>
        <v>0.97406205359293829</v>
      </c>
      <c r="J3441">
        <f t="shared" si="322"/>
        <v>-9.8364799999945667E-3</v>
      </c>
      <c r="K3441">
        <f t="shared" si="323"/>
        <v>2.2537497268173613E-3</v>
      </c>
      <c r="L3441">
        <f t="shared" si="324"/>
        <v>1.0987073287892423E-3</v>
      </c>
    </row>
    <row r="3442" spans="1:12">
      <c r="A3442">
        <v>170.67101</v>
      </c>
      <c r="B3442">
        <v>34.119999999999997</v>
      </c>
      <c r="C3442">
        <v>-4.1025600000000004</v>
      </c>
      <c r="D3442">
        <v>97.711129999999997</v>
      </c>
      <c r="E3442" s="1">
        <v>-9.0014999999999998E-2</v>
      </c>
      <c r="F3442">
        <v>0.16316</v>
      </c>
      <c r="G3442">
        <f t="shared" si="321"/>
        <v>10.181499746</v>
      </c>
      <c r="H3442">
        <f t="shared" si="325"/>
        <v>8.9526754180684058</v>
      </c>
      <c r="I3442">
        <f t="shared" si="326"/>
        <v>0.97405117011039277</v>
      </c>
      <c r="J3442">
        <f t="shared" si="322"/>
        <v>-1.0503359999990036E-2</v>
      </c>
      <c r="K3442">
        <f t="shared" si="323"/>
        <v>2.253160570293867E-3</v>
      </c>
      <c r="L3442">
        <f t="shared" si="324"/>
        <v>1.1732090698599457E-3</v>
      </c>
    </row>
    <row r="3443" spans="1:12">
      <c r="A3443">
        <v>170.78101000000001</v>
      </c>
      <c r="B3443">
        <v>34.130000000000003</v>
      </c>
      <c r="C3443">
        <v>-4.1046199999999997</v>
      </c>
      <c r="D3443">
        <v>97.710170000000005</v>
      </c>
      <c r="E3443" s="1">
        <v>-8.8840000000000002E-2</v>
      </c>
      <c r="F3443">
        <v>0.16322999999999999</v>
      </c>
      <c r="G3443">
        <f t="shared" si="321"/>
        <v>10.181399714000001</v>
      </c>
      <c r="H3443">
        <f t="shared" si="325"/>
        <v>8.952575386068407</v>
      </c>
      <c r="I3443">
        <f t="shared" si="326"/>
        <v>0.97404028662784725</v>
      </c>
      <c r="J3443">
        <f t="shared" si="322"/>
        <v>-1.0503359999978066E-2</v>
      </c>
      <c r="K3443">
        <f t="shared" si="323"/>
        <v>2.252602268086656E-3</v>
      </c>
      <c r="L3443">
        <f t="shared" si="324"/>
        <v>1.1732221787624285E-3</v>
      </c>
    </row>
    <row r="3444" spans="1:12">
      <c r="A3444">
        <v>170.87800999999999</v>
      </c>
      <c r="B3444">
        <v>34.14</v>
      </c>
      <c r="C3444">
        <v>-4.1083400000000001</v>
      </c>
      <c r="D3444">
        <v>97.709209999999999</v>
      </c>
      <c r="E3444" s="1">
        <v>-8.5632E-2</v>
      </c>
      <c r="F3444">
        <v>0.16328000000000001</v>
      </c>
      <c r="G3444">
        <f t="shared" si="321"/>
        <v>10.181299682000001</v>
      </c>
      <c r="H3444">
        <f t="shared" si="325"/>
        <v>8.9524753540684063</v>
      </c>
      <c r="I3444">
        <f t="shared" si="326"/>
        <v>0.97402940314530173</v>
      </c>
      <c r="J3444">
        <f t="shared" si="322"/>
        <v>-1.0503359999978324E-2</v>
      </c>
      <c r="K3444">
        <f t="shared" si="323"/>
        <v>2.2521101765629607E-3</v>
      </c>
      <c r="L3444">
        <f t="shared" si="324"/>
        <v>1.1732352879592265E-3</v>
      </c>
    </row>
    <row r="3445" spans="1:12">
      <c r="A3445">
        <v>170.98500000000001</v>
      </c>
      <c r="B3445">
        <v>34.15</v>
      </c>
      <c r="C3445">
        <v>-4.1031000000000004</v>
      </c>
      <c r="D3445">
        <v>97.708250000000007</v>
      </c>
      <c r="E3445" s="1">
        <v>-8.0787999999999999E-2</v>
      </c>
      <c r="F3445">
        <v>0.16335</v>
      </c>
      <c r="G3445">
        <f t="shared" si="321"/>
        <v>10.18119965</v>
      </c>
      <c r="H3445">
        <f t="shared" si="325"/>
        <v>8.9523753220684057</v>
      </c>
      <c r="I3445">
        <f t="shared" si="326"/>
        <v>0.9740185196627561</v>
      </c>
      <c r="J3445">
        <f t="shared" si="322"/>
        <v>-9.6697599999848675E-3</v>
      </c>
      <c r="K3445">
        <f t="shared" si="323"/>
        <v>2.251567653979083E-3</v>
      </c>
      <c r="L3445">
        <f t="shared" si="324"/>
        <v>1.0801334452710048E-3</v>
      </c>
    </row>
    <row r="3446" spans="1:12">
      <c r="A3446">
        <v>171.09800999999999</v>
      </c>
      <c r="B3446">
        <v>34.159999999999997</v>
      </c>
      <c r="C3446">
        <v>-4.1073199999999996</v>
      </c>
      <c r="D3446">
        <v>97.70729</v>
      </c>
      <c r="E3446" s="1">
        <v>-7.6686000000000004E-2</v>
      </c>
      <c r="F3446">
        <v>0.16341</v>
      </c>
      <c r="G3446">
        <f t="shared" si="321"/>
        <v>10.181099617999999</v>
      </c>
      <c r="H3446">
        <f t="shared" si="325"/>
        <v>8.9522752900684051</v>
      </c>
      <c r="I3446">
        <f t="shared" si="326"/>
        <v>0.97400763618021047</v>
      </c>
      <c r="J3446">
        <f t="shared" si="322"/>
        <v>-9.5030399999929023E-3</v>
      </c>
      <c r="K3446">
        <f t="shared" si="323"/>
        <v>2.2509948890935944E-3</v>
      </c>
      <c r="L3446">
        <f t="shared" si="324"/>
        <v>1.0615223160681299E-3</v>
      </c>
    </row>
    <row r="3447" spans="1:12">
      <c r="A3447">
        <v>171.20399</v>
      </c>
      <c r="B3447">
        <v>34.17</v>
      </c>
      <c r="C3447">
        <v>-4.1131599999999997</v>
      </c>
      <c r="D3447">
        <v>97.70729</v>
      </c>
      <c r="E3447" s="1">
        <v>-7.5144000000000002E-2</v>
      </c>
      <c r="F3447">
        <v>0.16347</v>
      </c>
      <c r="G3447">
        <f t="shared" si="321"/>
        <v>10.181099617999999</v>
      </c>
      <c r="H3447">
        <f t="shared" si="325"/>
        <v>8.9522752900684051</v>
      </c>
      <c r="I3447">
        <f t="shared" si="326"/>
        <v>0.97400763618021047</v>
      </c>
      <c r="J3447">
        <f t="shared" si="322"/>
        <v>-8.6694400000052584E-3</v>
      </c>
      <c r="K3447">
        <f t="shared" si="323"/>
        <v>2.25045801884214E-3</v>
      </c>
      <c r="L3447">
        <f t="shared" si="324"/>
        <v>9.6840632343188522E-4</v>
      </c>
    </row>
    <row r="3448" spans="1:12">
      <c r="A3448">
        <v>171.31399999999999</v>
      </c>
      <c r="B3448">
        <v>34.18</v>
      </c>
      <c r="C3448">
        <v>-4.1114899999999999</v>
      </c>
      <c r="D3448">
        <v>97.706329999999994</v>
      </c>
      <c r="E3448" s="1">
        <v>-7.6429999999999998E-2</v>
      </c>
      <c r="F3448">
        <v>0.16353999999999999</v>
      </c>
      <c r="G3448">
        <f t="shared" si="321"/>
        <v>10.180999586</v>
      </c>
      <c r="H3448">
        <f t="shared" si="325"/>
        <v>8.9521752580684062</v>
      </c>
      <c r="I3448">
        <f t="shared" si="326"/>
        <v>0.97399675269766506</v>
      </c>
      <c r="J3448">
        <f t="shared" si="322"/>
        <v>-8.8361600000060932E-3</v>
      </c>
      <c r="K3448">
        <f t="shared" si="323"/>
        <v>2.2499010043558086E-3</v>
      </c>
      <c r="L3448">
        <f t="shared" si="324"/>
        <v>9.870405510707858E-4</v>
      </c>
    </row>
    <row r="3449" spans="1:12">
      <c r="A3449">
        <v>171.42699999999999</v>
      </c>
      <c r="B3449">
        <v>34.19</v>
      </c>
      <c r="C3449">
        <v>-4.1178999999999997</v>
      </c>
      <c r="D3449">
        <v>97.705370000000002</v>
      </c>
      <c r="E3449" s="1">
        <v>-7.9883999999999997E-2</v>
      </c>
      <c r="F3449">
        <v>0.1636</v>
      </c>
      <c r="G3449">
        <f t="shared" si="321"/>
        <v>10.180899554</v>
      </c>
      <c r="H3449">
        <f t="shared" si="325"/>
        <v>8.9520752260684056</v>
      </c>
      <c r="I3449">
        <f t="shared" si="326"/>
        <v>0.97398586921511943</v>
      </c>
      <c r="J3449">
        <f t="shared" si="322"/>
        <v>-8.5027200000128526E-3</v>
      </c>
      <c r="K3449">
        <f t="shared" si="323"/>
        <v>2.2493291375847153E-3</v>
      </c>
      <c r="L3449">
        <f t="shared" si="324"/>
        <v>9.4980435097919726E-4</v>
      </c>
    </row>
    <row r="3450" spans="1:12">
      <c r="A3450">
        <v>171.53899999999999</v>
      </c>
      <c r="B3450">
        <v>34.200000000000003</v>
      </c>
      <c r="C3450">
        <v>-4.1184599999999998</v>
      </c>
      <c r="D3450">
        <v>97.704409999999996</v>
      </c>
      <c r="E3450" s="1">
        <v>-8.3219000000000001E-2</v>
      </c>
      <c r="F3450">
        <v>0.16367000000000001</v>
      </c>
      <c r="G3450">
        <f t="shared" si="321"/>
        <v>10.180799521999999</v>
      </c>
      <c r="H3450">
        <f t="shared" si="325"/>
        <v>8.9519751940684049</v>
      </c>
      <c r="I3450">
        <f t="shared" si="326"/>
        <v>0.97397498573257379</v>
      </c>
      <c r="J3450">
        <f t="shared" si="322"/>
        <v>-8.3360000000145575E-3</v>
      </c>
      <c r="K3450">
        <f t="shared" si="323"/>
        <v>2.2487626183692426E-3</v>
      </c>
      <c r="L3450">
        <f t="shared" si="324"/>
        <v>9.3119114154136689E-4</v>
      </c>
    </row>
    <row r="3451" spans="1:12">
      <c r="A3451">
        <v>171.63498999999999</v>
      </c>
      <c r="B3451">
        <v>34.21</v>
      </c>
      <c r="C3451">
        <v>-4.1229100000000001</v>
      </c>
      <c r="D3451">
        <v>97.704409999999996</v>
      </c>
      <c r="E3451" s="1">
        <v>-8.3624000000000004E-2</v>
      </c>
      <c r="F3451">
        <v>0.16372999999999999</v>
      </c>
      <c r="G3451">
        <f t="shared" si="321"/>
        <v>10.180799521999999</v>
      </c>
      <c r="H3451">
        <f t="shared" si="325"/>
        <v>8.9519751940684049</v>
      </c>
      <c r="I3451">
        <f t="shared" si="326"/>
        <v>0.97397498573257379</v>
      </c>
      <c r="J3451">
        <f t="shared" si="322"/>
        <v>-7.6691200000192665E-3</v>
      </c>
      <c r="K3451">
        <f t="shared" si="323"/>
        <v>2.2482773080989087E-3</v>
      </c>
      <c r="L3451">
        <f t="shared" si="324"/>
        <v>8.5669585021871367E-4</v>
      </c>
    </row>
    <row r="3452" spans="1:12">
      <c r="A3452">
        <v>171.755</v>
      </c>
      <c r="B3452">
        <v>34.22</v>
      </c>
      <c r="C3452">
        <v>-4.1240800000000002</v>
      </c>
      <c r="D3452">
        <v>97.702500000000001</v>
      </c>
      <c r="E3452" s="1">
        <v>-7.9946000000000003E-2</v>
      </c>
      <c r="F3452">
        <v>0.1638</v>
      </c>
      <c r="G3452">
        <f t="shared" si="321"/>
        <v>10.180600500000001</v>
      </c>
      <c r="H3452">
        <f t="shared" si="325"/>
        <v>8.9517761720684064</v>
      </c>
      <c r="I3452">
        <f t="shared" si="326"/>
        <v>0.97395333213709268</v>
      </c>
      <c r="J3452">
        <f t="shared" si="322"/>
        <v>-7.9956133333364508E-3</v>
      </c>
      <c r="K3452">
        <f t="shared" si="323"/>
        <v>2.2476708510805678E-3</v>
      </c>
      <c r="L3452">
        <f t="shared" si="324"/>
        <v>8.931873607703237E-4</v>
      </c>
    </row>
    <row r="3453" spans="1:12">
      <c r="A3453">
        <v>171.85699</v>
      </c>
      <c r="B3453">
        <v>34.229999999999997</v>
      </c>
      <c r="C3453">
        <v>-4.1174600000000003</v>
      </c>
      <c r="D3453">
        <v>97.701539999999994</v>
      </c>
      <c r="E3453" s="1">
        <v>-7.2563000000000002E-2</v>
      </c>
      <c r="F3453">
        <v>0.16385</v>
      </c>
      <c r="G3453">
        <f t="shared" si="321"/>
        <v>10.180500468</v>
      </c>
      <c r="H3453">
        <f t="shared" si="325"/>
        <v>8.9516761400684057</v>
      </c>
      <c r="I3453">
        <f t="shared" si="326"/>
        <v>0.97394244865454715</v>
      </c>
      <c r="J3453">
        <f t="shared" si="322"/>
        <v>-8.4905633333290306E-3</v>
      </c>
      <c r="K3453">
        <f t="shared" si="323"/>
        <v>2.2471557132169992E-3</v>
      </c>
      <c r="L3453">
        <f t="shared" si="324"/>
        <v>9.4848866295828131E-4</v>
      </c>
    </row>
    <row r="3454" spans="1:12">
      <c r="A3454">
        <v>171.964</v>
      </c>
      <c r="B3454">
        <v>34.24</v>
      </c>
      <c r="C3454">
        <v>-4.1246700000000001</v>
      </c>
      <c r="D3454">
        <v>97.701539999999994</v>
      </c>
      <c r="E3454" s="1">
        <v>-6.3810000000000006E-2</v>
      </c>
      <c r="F3454">
        <v>0.16392000000000001</v>
      </c>
      <c r="G3454">
        <f t="shared" ref="G3454:G3517" si="327">(D3454/100)*$B$16</f>
        <v>10.180500468</v>
      </c>
      <c r="H3454">
        <f t="shared" si="325"/>
        <v>8.9516761400684057</v>
      </c>
      <c r="I3454">
        <f t="shared" si="326"/>
        <v>0.97394244865454715</v>
      </c>
      <c r="J3454">
        <f t="shared" ref="J3454:J3517" si="328">SLOPE(H3446:H3454,B3446:B3454)</f>
        <v>-8.4870899999924202E-3</v>
      </c>
      <c r="K3454">
        <f t="shared" ref="K3454:K3517" si="329">1/(A3454+273.15)</f>
        <v>2.2466154737887374E-3</v>
      </c>
      <c r="L3454">
        <f t="shared" ref="L3454:L3517" si="330">-J3454/H3454</f>
        <v>9.4810065368691548E-4</v>
      </c>
    </row>
    <row r="3455" spans="1:12">
      <c r="A3455">
        <v>172.07599999999999</v>
      </c>
      <c r="B3455">
        <v>34.25</v>
      </c>
      <c r="C3455">
        <v>-4.1281499999999998</v>
      </c>
      <c r="D3455">
        <v>97.700580000000002</v>
      </c>
      <c r="E3455" s="1">
        <v>-5.7147000000000003E-2</v>
      </c>
      <c r="F3455">
        <v>0.16397999999999999</v>
      </c>
      <c r="G3455">
        <f t="shared" si="327"/>
        <v>10.180400436000001</v>
      </c>
      <c r="H3455">
        <f t="shared" si="325"/>
        <v>8.9515761080684069</v>
      </c>
      <c r="I3455">
        <f t="shared" si="326"/>
        <v>0.97393156517200163</v>
      </c>
      <c r="J3455">
        <f t="shared" si="328"/>
        <v>-8.8187933333206125E-3</v>
      </c>
      <c r="K3455">
        <f t="shared" si="329"/>
        <v>2.2460503205113808E-3</v>
      </c>
      <c r="L3455">
        <f t="shared" si="330"/>
        <v>9.8516654797493018E-4</v>
      </c>
    </row>
    <row r="3456" spans="1:12">
      <c r="A3456">
        <v>172.18401</v>
      </c>
      <c r="B3456">
        <v>34.26</v>
      </c>
      <c r="C3456">
        <v>-4.1265599999999996</v>
      </c>
      <c r="D3456">
        <v>97.700580000000002</v>
      </c>
      <c r="E3456" s="1">
        <v>-5.5260999999999998E-2</v>
      </c>
      <c r="F3456">
        <v>0.16405</v>
      </c>
      <c r="G3456">
        <f t="shared" si="327"/>
        <v>10.180400436000001</v>
      </c>
      <c r="H3456">
        <f t="shared" si="325"/>
        <v>8.9515761080684069</v>
      </c>
      <c r="I3456">
        <f t="shared" si="326"/>
        <v>0.97393156517200163</v>
      </c>
      <c r="J3456">
        <f t="shared" si="328"/>
        <v>-7.9851933333182721E-3</v>
      </c>
      <c r="K3456">
        <f t="shared" si="329"/>
        <v>2.2455055700776145E-3</v>
      </c>
      <c r="L3456">
        <f t="shared" si="330"/>
        <v>8.92043282313257E-4</v>
      </c>
    </row>
    <row r="3457" spans="1:12">
      <c r="A3457">
        <v>172.298</v>
      </c>
      <c r="B3457">
        <v>34.270000000000003</v>
      </c>
      <c r="C3457">
        <v>-4.1248899999999997</v>
      </c>
      <c r="D3457">
        <v>97.699619999999996</v>
      </c>
      <c r="E3457" s="1">
        <v>-5.8250000000000003E-2</v>
      </c>
      <c r="F3457">
        <v>0.16411000000000001</v>
      </c>
      <c r="G3457">
        <f t="shared" si="327"/>
        <v>10.180300404</v>
      </c>
      <c r="H3457">
        <f t="shared" si="325"/>
        <v>8.9514760760684062</v>
      </c>
      <c r="I3457">
        <f t="shared" si="326"/>
        <v>0.97392068168945611</v>
      </c>
      <c r="J3457">
        <f t="shared" si="328"/>
        <v>-7.4867699999801715E-3</v>
      </c>
      <c r="K3457">
        <f t="shared" si="329"/>
        <v>2.2449309459241034E-3</v>
      </c>
      <c r="L3457">
        <f t="shared" si="330"/>
        <v>8.363726760099268E-4</v>
      </c>
    </row>
    <row r="3458" spans="1:12">
      <c r="A3458">
        <v>172.40601000000001</v>
      </c>
      <c r="B3458">
        <v>34.28</v>
      </c>
      <c r="C3458">
        <v>-4.1328899999999997</v>
      </c>
      <c r="D3458">
        <v>97.699619999999996</v>
      </c>
      <c r="E3458" s="1">
        <v>-6.4486000000000002E-2</v>
      </c>
      <c r="F3458">
        <v>0.16417000000000001</v>
      </c>
      <c r="G3458">
        <f t="shared" si="327"/>
        <v>10.180300404</v>
      </c>
      <c r="H3458">
        <f t="shared" si="325"/>
        <v>8.9514760760684062</v>
      </c>
      <c r="I3458">
        <f t="shared" si="326"/>
        <v>0.97392068168945611</v>
      </c>
      <c r="J3458">
        <f t="shared" si="328"/>
        <v>-6.6566433333143859E-3</v>
      </c>
      <c r="K3458">
        <f t="shared" si="329"/>
        <v>2.244386738268888E-3</v>
      </c>
      <c r="L3458">
        <f t="shared" si="330"/>
        <v>7.4363638764681395E-4</v>
      </c>
    </row>
    <row r="3459" spans="1:12">
      <c r="A3459">
        <v>172.51499999999999</v>
      </c>
      <c r="B3459">
        <v>34.29</v>
      </c>
      <c r="C3459">
        <v>-4.1355899999999997</v>
      </c>
      <c r="D3459">
        <v>97.698660000000004</v>
      </c>
      <c r="E3459" s="1">
        <v>-7.2042999999999996E-2</v>
      </c>
      <c r="F3459">
        <v>0.16424</v>
      </c>
      <c r="G3459">
        <f t="shared" si="327"/>
        <v>10.180200372</v>
      </c>
      <c r="H3459">
        <f t="shared" si="325"/>
        <v>8.9513760440684056</v>
      </c>
      <c r="I3459">
        <f t="shared" si="326"/>
        <v>0.97390979820691048</v>
      </c>
      <c r="J3459">
        <f t="shared" si="328"/>
        <v>-6.3284133333258372E-3</v>
      </c>
      <c r="K3459">
        <f t="shared" si="329"/>
        <v>2.2438378602762164E-3</v>
      </c>
      <c r="L3459">
        <f t="shared" si="330"/>
        <v>7.0697659244461474E-4</v>
      </c>
    </row>
    <row r="3460" spans="1:12">
      <c r="A3460">
        <v>172.614</v>
      </c>
      <c r="B3460">
        <v>34.299999999999997</v>
      </c>
      <c r="C3460">
        <v>-4.1312100000000003</v>
      </c>
      <c r="D3460">
        <v>97.697699999999998</v>
      </c>
      <c r="E3460" s="1">
        <v>-7.9880999999999994E-2</v>
      </c>
      <c r="F3460">
        <v>0.1643</v>
      </c>
      <c r="G3460">
        <f t="shared" si="327"/>
        <v>10.180100339999999</v>
      </c>
      <c r="H3460">
        <f t="shared" si="325"/>
        <v>8.951276012068405</v>
      </c>
      <c r="I3460">
        <f t="shared" si="326"/>
        <v>0.97389891472436485</v>
      </c>
      <c r="J3460">
        <f t="shared" si="328"/>
        <v>-5.668480000009476E-3</v>
      </c>
      <c r="K3460">
        <f t="shared" si="329"/>
        <v>2.2433395249504221E-3</v>
      </c>
      <c r="L3460">
        <f t="shared" si="330"/>
        <v>6.3325943612587126E-4</v>
      </c>
    </row>
    <row r="3461" spans="1:12">
      <c r="A3461">
        <v>172.726</v>
      </c>
      <c r="B3461">
        <v>34.31</v>
      </c>
      <c r="C3461">
        <v>-4.1397899999999996</v>
      </c>
      <c r="D3461">
        <v>97.696740000000005</v>
      </c>
      <c r="E3461" s="1">
        <v>-8.7600999999999998E-2</v>
      </c>
      <c r="F3461">
        <v>0.16436000000000001</v>
      </c>
      <c r="G3461">
        <f t="shared" si="327"/>
        <v>10.180000308</v>
      </c>
      <c r="H3461">
        <f t="shared" si="325"/>
        <v>8.9511759800684061</v>
      </c>
      <c r="I3461">
        <f t="shared" si="326"/>
        <v>0.97388803124181944</v>
      </c>
      <c r="J3461">
        <f t="shared" si="328"/>
        <v>-6.1686400000066947E-3</v>
      </c>
      <c r="K3461">
        <f t="shared" si="329"/>
        <v>2.2427760184445902E-3</v>
      </c>
      <c r="L3461">
        <f t="shared" si="330"/>
        <v>6.8914297001225456E-4</v>
      </c>
    </row>
    <row r="3462" spans="1:12">
      <c r="A3462">
        <v>172.83</v>
      </c>
      <c r="B3462">
        <v>34.32</v>
      </c>
      <c r="C3462">
        <v>-4.1382599999999998</v>
      </c>
      <c r="D3462">
        <v>97.696740000000005</v>
      </c>
      <c r="E3462" s="1">
        <v>-9.4327999999999995E-2</v>
      </c>
      <c r="F3462">
        <v>0.16442000000000001</v>
      </c>
      <c r="G3462">
        <f t="shared" si="327"/>
        <v>10.180000308</v>
      </c>
      <c r="H3462">
        <f t="shared" si="325"/>
        <v>8.9511759800684061</v>
      </c>
      <c r="I3462">
        <f t="shared" si="326"/>
        <v>0.97388803124181944</v>
      </c>
      <c r="J3462">
        <f t="shared" si="328"/>
        <v>-6.502080000009001E-3</v>
      </c>
      <c r="K3462">
        <f t="shared" si="329"/>
        <v>2.2422530158303063E-3</v>
      </c>
      <c r="L3462">
        <f t="shared" si="330"/>
        <v>7.2639394136448548E-4</v>
      </c>
    </row>
    <row r="3463" spans="1:12">
      <c r="A3463">
        <v>172.93100000000001</v>
      </c>
      <c r="B3463">
        <v>34.33</v>
      </c>
      <c r="C3463">
        <v>-4.1396899999999999</v>
      </c>
      <c r="D3463">
        <v>97.694820000000007</v>
      </c>
      <c r="E3463" s="1">
        <v>-9.9168000000000006E-2</v>
      </c>
      <c r="F3463">
        <v>0.16447999999999999</v>
      </c>
      <c r="G3463">
        <f t="shared" si="327"/>
        <v>10.179800244000001</v>
      </c>
      <c r="H3463">
        <f t="shared" si="325"/>
        <v>8.9509759160684066</v>
      </c>
      <c r="I3463">
        <f t="shared" si="326"/>
        <v>0.9738662642767284</v>
      </c>
      <c r="J3463">
        <f t="shared" si="328"/>
        <v>-7.3356800000083811E-3</v>
      </c>
      <c r="K3463">
        <f t="shared" si="329"/>
        <v>2.2417453332466523E-3</v>
      </c>
      <c r="L3463">
        <f t="shared" si="330"/>
        <v>8.1953968693398939E-4</v>
      </c>
    </row>
    <row r="3464" spans="1:12">
      <c r="A3464">
        <v>173.04201</v>
      </c>
      <c r="B3464">
        <v>34.340000000000003</v>
      </c>
      <c r="C3464">
        <v>-4.1431699999999996</v>
      </c>
      <c r="D3464">
        <v>97.693860000000001</v>
      </c>
      <c r="E3464">
        <v>-0.10133</v>
      </c>
      <c r="F3464">
        <v>0.16455</v>
      </c>
      <c r="G3464">
        <f t="shared" si="327"/>
        <v>10.179700212</v>
      </c>
      <c r="H3464">
        <f t="shared" si="325"/>
        <v>8.950875884068406</v>
      </c>
      <c r="I3464">
        <f t="shared" si="326"/>
        <v>0.97385538079418277</v>
      </c>
      <c r="J3464">
        <f t="shared" si="328"/>
        <v>-8.5027200000038338E-3</v>
      </c>
      <c r="K3464">
        <f t="shared" si="329"/>
        <v>2.2411875999303527E-3</v>
      </c>
      <c r="L3464">
        <f t="shared" si="330"/>
        <v>9.4993161676364644E-4</v>
      </c>
    </row>
    <row r="3465" spans="1:12">
      <c r="A3465">
        <v>173.14301</v>
      </c>
      <c r="B3465">
        <v>34.35</v>
      </c>
      <c r="C3465">
        <v>-4.1467900000000002</v>
      </c>
      <c r="D3465">
        <v>97.692899999999995</v>
      </c>
      <c r="E3465">
        <v>-0.10106999999999999</v>
      </c>
      <c r="F3465">
        <v>0.16461000000000001</v>
      </c>
      <c r="G3465">
        <f t="shared" si="327"/>
        <v>10.17960018</v>
      </c>
      <c r="H3465">
        <f t="shared" si="325"/>
        <v>8.9507758520684053</v>
      </c>
      <c r="I3465">
        <f t="shared" si="326"/>
        <v>0.97384449731163714</v>
      </c>
      <c r="J3465">
        <f t="shared" si="328"/>
        <v>-9.1696000000022829E-3</v>
      </c>
      <c r="K3465">
        <f t="shared" si="329"/>
        <v>2.2406803996325195E-3</v>
      </c>
      <c r="L3465">
        <f t="shared" si="330"/>
        <v>1.0244475061771667E-3</v>
      </c>
    </row>
    <row r="3466" spans="1:12">
      <c r="A3466">
        <v>173.255</v>
      </c>
      <c r="B3466">
        <v>34.36</v>
      </c>
      <c r="C3466">
        <v>-4.1480499999999996</v>
      </c>
      <c r="D3466">
        <v>97.691940000000002</v>
      </c>
      <c r="E3466">
        <v>-0.10036</v>
      </c>
      <c r="F3466">
        <v>0.16467000000000001</v>
      </c>
      <c r="G3466">
        <f t="shared" si="327"/>
        <v>10.179500148000001</v>
      </c>
      <c r="H3466">
        <f t="shared" si="325"/>
        <v>8.9506758200684065</v>
      </c>
      <c r="I3466">
        <f t="shared" si="326"/>
        <v>0.97383361382909173</v>
      </c>
      <c r="J3466">
        <f t="shared" si="328"/>
        <v>-1.0003199999995594E-2</v>
      </c>
      <c r="K3466">
        <f t="shared" si="329"/>
        <v>2.2401182782450916E-3</v>
      </c>
      <c r="L3466">
        <f t="shared" si="330"/>
        <v>1.117591587617028E-3</v>
      </c>
    </row>
    <row r="3467" spans="1:12">
      <c r="A3467">
        <v>173.369</v>
      </c>
      <c r="B3467">
        <v>34.369999999999997</v>
      </c>
      <c r="C3467">
        <v>-4.1463799999999997</v>
      </c>
      <c r="D3467">
        <v>97.690979999999996</v>
      </c>
      <c r="E3467">
        <v>-0.10158</v>
      </c>
      <c r="F3467">
        <v>0.16474</v>
      </c>
      <c r="G3467">
        <f t="shared" si="327"/>
        <v>10.179400116</v>
      </c>
      <c r="H3467">
        <f t="shared" si="325"/>
        <v>8.9505757880684058</v>
      </c>
      <c r="I3467">
        <f t="shared" si="326"/>
        <v>0.97382273034654609</v>
      </c>
      <c r="J3467">
        <f t="shared" si="328"/>
        <v>-1.0169919999993804E-2</v>
      </c>
      <c r="K3467">
        <f t="shared" si="329"/>
        <v>2.239546357489827E-3</v>
      </c>
      <c r="L3467">
        <f t="shared" si="330"/>
        <v>1.1362308124970965E-3</v>
      </c>
    </row>
    <row r="3468" spans="1:12">
      <c r="A3468">
        <v>173.46799999999999</v>
      </c>
      <c r="B3468">
        <v>34.380000000000003</v>
      </c>
      <c r="C3468">
        <v>-4.1500199999999996</v>
      </c>
      <c r="D3468">
        <v>97.690020000000004</v>
      </c>
      <c r="E3468">
        <v>-0.10539999999999999</v>
      </c>
      <c r="F3468">
        <v>0.16478999999999999</v>
      </c>
      <c r="G3468">
        <f t="shared" si="327"/>
        <v>10.179300083999999</v>
      </c>
      <c r="H3468">
        <f t="shared" si="325"/>
        <v>8.9504757560684052</v>
      </c>
      <c r="I3468">
        <f t="shared" si="326"/>
        <v>0.97381184686400046</v>
      </c>
      <c r="J3468">
        <f t="shared" si="328"/>
        <v>-1.0336640000000671E-2</v>
      </c>
      <c r="K3468">
        <f t="shared" si="329"/>
        <v>2.2390499263352575E-3</v>
      </c>
      <c r="L3468">
        <f t="shared" si="330"/>
        <v>1.154870454008263E-3</v>
      </c>
    </row>
    <row r="3469" spans="1:12">
      <c r="A3469">
        <v>173.58299</v>
      </c>
      <c r="B3469">
        <v>34.39</v>
      </c>
      <c r="C3469">
        <v>-4.1527000000000003</v>
      </c>
      <c r="D3469">
        <v>97.689059999999998</v>
      </c>
      <c r="E3469">
        <v>-0.11007</v>
      </c>
      <c r="F3469">
        <v>0.16486000000000001</v>
      </c>
      <c r="G3469">
        <f t="shared" si="327"/>
        <v>10.179200051999999</v>
      </c>
      <c r="H3469">
        <f t="shared" si="325"/>
        <v>8.9503757240684045</v>
      </c>
      <c r="I3469">
        <f t="shared" si="326"/>
        <v>0.97380096338145483</v>
      </c>
      <c r="J3469">
        <f t="shared" si="328"/>
        <v>-1.0503360000016799E-2</v>
      </c>
      <c r="K3469">
        <f t="shared" si="329"/>
        <v>2.2384735902311582E-3</v>
      </c>
      <c r="L3469">
        <f t="shared" si="330"/>
        <v>1.1735105121645647E-3</v>
      </c>
    </row>
    <row r="3470" spans="1:12">
      <c r="A3470">
        <v>173.69299000000001</v>
      </c>
      <c r="B3470">
        <v>34.4</v>
      </c>
      <c r="C3470">
        <v>-4.1510800000000003</v>
      </c>
      <c r="D3470">
        <v>97.688100000000006</v>
      </c>
      <c r="E3470">
        <v>-0.11275</v>
      </c>
      <c r="F3470">
        <v>0.16492999999999999</v>
      </c>
      <c r="G3470">
        <f t="shared" si="327"/>
        <v>10.179100020000002</v>
      </c>
      <c r="H3470">
        <f t="shared" si="325"/>
        <v>8.9502756920684075</v>
      </c>
      <c r="I3470">
        <f t="shared" si="326"/>
        <v>0.97379007989890964</v>
      </c>
      <c r="J3470">
        <f t="shared" si="328"/>
        <v>-1.0670080000003057E-2</v>
      </c>
      <c r="K3470">
        <f t="shared" si="329"/>
        <v>2.2379225418753912E-3</v>
      </c>
      <c r="L3470">
        <f t="shared" si="330"/>
        <v>1.1921509869755981E-3</v>
      </c>
    </row>
    <row r="3471" spans="1:12">
      <c r="A3471">
        <v>173.79300000000001</v>
      </c>
      <c r="B3471">
        <v>34.409999999999997</v>
      </c>
      <c r="C3471">
        <v>-4.1510600000000002</v>
      </c>
      <c r="D3471">
        <v>97.686179999999993</v>
      </c>
      <c r="E3471">
        <v>-0.11087</v>
      </c>
      <c r="F3471">
        <v>0.16497999999999999</v>
      </c>
      <c r="G3471">
        <f t="shared" si="327"/>
        <v>10.178899955999999</v>
      </c>
      <c r="H3471">
        <f t="shared" si="325"/>
        <v>8.9500756280684044</v>
      </c>
      <c r="I3471">
        <f t="shared" si="326"/>
        <v>0.97376831293381827</v>
      </c>
      <c r="J3471">
        <f t="shared" si="328"/>
        <v>-1.0670080000012152E-2</v>
      </c>
      <c r="K3471">
        <f t="shared" si="329"/>
        <v>2.2374217741412215E-3</v>
      </c>
      <c r="L3471">
        <f t="shared" si="330"/>
        <v>1.1921776355218305E-3</v>
      </c>
    </row>
    <row r="3472" spans="1:12">
      <c r="A3472">
        <v>173.90700000000001</v>
      </c>
      <c r="B3472">
        <v>34.42</v>
      </c>
      <c r="C3472">
        <v>-4.1494900000000001</v>
      </c>
      <c r="D3472">
        <v>97.685220000000001</v>
      </c>
      <c r="E3472">
        <v>-0.10446</v>
      </c>
      <c r="F3472">
        <v>0.16505</v>
      </c>
      <c r="G3472">
        <f t="shared" si="327"/>
        <v>10.178799924</v>
      </c>
      <c r="H3472">
        <f t="shared" si="325"/>
        <v>8.9499755960684055</v>
      </c>
      <c r="I3472">
        <f t="shared" si="326"/>
        <v>0.97375742945127286</v>
      </c>
      <c r="J3472">
        <f t="shared" si="328"/>
        <v>-1.1170240000006515E-2</v>
      </c>
      <c r="K3472">
        <f t="shared" si="329"/>
        <v>2.236851229261593E-3</v>
      </c>
      <c r="L3472">
        <f t="shared" si="330"/>
        <v>1.248074911501819E-3</v>
      </c>
    </row>
    <row r="3473" spans="1:12">
      <c r="A3473">
        <v>174.01600999999999</v>
      </c>
      <c r="B3473">
        <v>34.43</v>
      </c>
      <c r="C3473">
        <v>-4.1565099999999999</v>
      </c>
      <c r="D3473">
        <v>97.684259999999995</v>
      </c>
      <c r="E3473" s="1">
        <v>-9.6515000000000004E-2</v>
      </c>
      <c r="F3473">
        <v>0.16511000000000001</v>
      </c>
      <c r="G3473">
        <f t="shared" si="327"/>
        <v>10.178699891999999</v>
      </c>
      <c r="H3473">
        <f t="shared" si="325"/>
        <v>8.9498755640684049</v>
      </c>
      <c r="I3473">
        <f t="shared" si="326"/>
        <v>0.97374654596872723</v>
      </c>
      <c r="J3473">
        <f t="shared" si="328"/>
        <v>-1.1503680000008371E-2</v>
      </c>
      <c r="K3473">
        <f t="shared" si="329"/>
        <v>2.2363059303188095E-3</v>
      </c>
      <c r="L3473">
        <f t="shared" si="330"/>
        <v>1.2853452450437273E-3</v>
      </c>
    </row>
    <row r="3474" spans="1:12">
      <c r="A3474">
        <v>174.11501000000001</v>
      </c>
      <c r="B3474">
        <v>34.44</v>
      </c>
      <c r="C3474">
        <v>-4.15869</v>
      </c>
      <c r="D3474">
        <v>97.683300000000003</v>
      </c>
      <c r="E3474" s="1">
        <v>-9.0074000000000001E-2</v>
      </c>
      <c r="F3474">
        <v>0.16517000000000001</v>
      </c>
      <c r="G3474">
        <f t="shared" si="327"/>
        <v>10.17859986</v>
      </c>
      <c r="H3474">
        <f t="shared" si="325"/>
        <v>8.949775532068406</v>
      </c>
      <c r="I3474">
        <f t="shared" si="326"/>
        <v>0.97373566248618182</v>
      </c>
      <c r="J3474">
        <f t="shared" si="328"/>
        <v>-1.1670400000006466E-2</v>
      </c>
      <c r="K3474">
        <f t="shared" si="329"/>
        <v>2.2358109345508607E-3</v>
      </c>
      <c r="L3474">
        <f t="shared" si="330"/>
        <v>1.3039880115640497E-3</v>
      </c>
    </row>
    <row r="3475" spans="1:12">
      <c r="A3475">
        <v>174.22701000000001</v>
      </c>
      <c r="B3475">
        <v>34.450000000000003</v>
      </c>
      <c r="C3475">
        <v>-4.1555900000000001</v>
      </c>
      <c r="D3475">
        <v>97.683300000000003</v>
      </c>
      <c r="E3475" s="1">
        <v>-8.6619000000000002E-2</v>
      </c>
      <c r="F3475">
        <v>0.16524</v>
      </c>
      <c r="G3475">
        <f t="shared" si="327"/>
        <v>10.17859986</v>
      </c>
      <c r="H3475">
        <f t="shared" si="325"/>
        <v>8.949775532068406</v>
      </c>
      <c r="I3475">
        <f t="shared" si="326"/>
        <v>0.97373566248618182</v>
      </c>
      <c r="J3475">
        <f t="shared" si="328"/>
        <v>-1.100351999999597E-2</v>
      </c>
      <c r="K3475">
        <f t="shared" si="329"/>
        <v>2.2352512034536599E-3</v>
      </c>
      <c r="L3475">
        <f t="shared" si="330"/>
        <v>1.2294744109021154E-3</v>
      </c>
    </row>
    <row r="3476" spans="1:12">
      <c r="A3476">
        <v>174.33600000000001</v>
      </c>
      <c r="B3476">
        <v>34.46</v>
      </c>
      <c r="C3476">
        <v>-4.1648699999999996</v>
      </c>
      <c r="D3476">
        <v>97.681380000000004</v>
      </c>
      <c r="E3476" s="1">
        <v>-8.4505999999999998E-2</v>
      </c>
      <c r="F3476">
        <v>0.1653</v>
      </c>
      <c r="G3476">
        <f t="shared" si="327"/>
        <v>10.178399796000001</v>
      </c>
      <c r="H3476">
        <f t="shared" si="325"/>
        <v>8.9495754680684065</v>
      </c>
      <c r="I3476">
        <f t="shared" si="326"/>
        <v>0.97371389552109078</v>
      </c>
      <c r="J3476">
        <f t="shared" si="328"/>
        <v>-1.100351999998722E-2</v>
      </c>
      <c r="K3476">
        <f t="shared" si="329"/>
        <v>2.2347067841228551E-3</v>
      </c>
      <c r="L3476">
        <f t="shared" si="330"/>
        <v>1.2295018952851087E-3</v>
      </c>
    </row>
    <row r="3477" spans="1:12">
      <c r="A3477">
        <v>174.44800000000001</v>
      </c>
      <c r="B3477">
        <v>34.47</v>
      </c>
      <c r="C3477">
        <v>-4.1639499999999998</v>
      </c>
      <c r="D3477">
        <v>97.681380000000004</v>
      </c>
      <c r="E3477" s="1">
        <v>-8.2225000000000006E-2</v>
      </c>
      <c r="F3477">
        <v>0.16536999999999999</v>
      </c>
      <c r="G3477">
        <f t="shared" si="327"/>
        <v>10.178399796000001</v>
      </c>
      <c r="H3477">
        <f t="shared" si="325"/>
        <v>8.9495754680684065</v>
      </c>
      <c r="I3477">
        <f t="shared" si="326"/>
        <v>0.97371389552109078</v>
      </c>
      <c r="J3477">
        <f t="shared" si="328"/>
        <v>-1.0169919999984775E-2</v>
      </c>
      <c r="K3477">
        <f t="shared" si="329"/>
        <v>2.2341476056640113E-3</v>
      </c>
      <c r="L3477">
        <f t="shared" si="330"/>
        <v>1.1363578123085828E-3</v>
      </c>
    </row>
    <row r="3478" spans="1:12">
      <c r="A3478">
        <v>174.55199999999999</v>
      </c>
      <c r="B3478">
        <v>34.479999999999997</v>
      </c>
      <c r="C3478">
        <v>-4.1631499999999999</v>
      </c>
      <c r="D3478">
        <v>97.679460000000006</v>
      </c>
      <c r="E3478" s="1">
        <v>-8.1239000000000006E-2</v>
      </c>
      <c r="F3478">
        <v>0.16542999999999999</v>
      </c>
      <c r="G3478">
        <f t="shared" si="327"/>
        <v>10.178199732000001</v>
      </c>
      <c r="H3478">
        <f t="shared" si="325"/>
        <v>8.949375404068407</v>
      </c>
      <c r="I3478">
        <f t="shared" si="326"/>
        <v>0.97369212855599974</v>
      </c>
      <c r="J3478">
        <f t="shared" si="328"/>
        <v>-1.0003199999986789E-2</v>
      </c>
      <c r="K3478">
        <f t="shared" si="329"/>
        <v>2.2336286190367699E-3</v>
      </c>
      <c r="L3478">
        <f t="shared" si="330"/>
        <v>1.1177539826342864E-3</v>
      </c>
    </row>
    <row r="3479" spans="1:12">
      <c r="A3479">
        <v>174.66200000000001</v>
      </c>
      <c r="B3479">
        <v>34.49</v>
      </c>
      <c r="C3479">
        <v>-4.1651499999999997</v>
      </c>
      <c r="D3479">
        <v>97.679460000000006</v>
      </c>
      <c r="E3479" s="1">
        <v>-8.3694000000000005E-2</v>
      </c>
      <c r="F3479">
        <v>0.16549</v>
      </c>
      <c r="G3479">
        <f t="shared" si="327"/>
        <v>10.178199732000001</v>
      </c>
      <c r="H3479">
        <f t="shared" si="325"/>
        <v>8.949375404068407</v>
      </c>
      <c r="I3479">
        <f t="shared" si="326"/>
        <v>0.97369212855599974</v>
      </c>
      <c r="J3479">
        <f t="shared" si="328"/>
        <v>-9.0028799999684363E-3</v>
      </c>
      <c r="K3479">
        <f t="shared" si="329"/>
        <v>2.2330799531946441E-3</v>
      </c>
      <c r="L3479">
        <f t="shared" si="330"/>
        <v>1.0059785843686594E-3</v>
      </c>
    </row>
    <row r="3480" spans="1:12">
      <c r="A3480">
        <v>174.76900000000001</v>
      </c>
      <c r="B3480">
        <v>34.5</v>
      </c>
      <c r="C3480">
        <v>-4.1700999999999997</v>
      </c>
      <c r="D3480">
        <v>97.679460000000006</v>
      </c>
      <c r="E3480" s="1">
        <v>-9.0244000000000005E-2</v>
      </c>
      <c r="F3480">
        <v>0.16555</v>
      </c>
      <c r="G3480">
        <f t="shared" si="327"/>
        <v>10.178199732000001</v>
      </c>
      <c r="H3480">
        <f t="shared" si="325"/>
        <v>8.949375404068407</v>
      </c>
      <c r="I3480">
        <f t="shared" si="326"/>
        <v>0.97369212855599974</v>
      </c>
      <c r="J3480">
        <f t="shared" si="328"/>
        <v>-8.1692799999751528E-3</v>
      </c>
      <c r="K3480">
        <f t="shared" si="329"/>
        <v>2.2325465095251597E-3</v>
      </c>
      <c r="L3480">
        <f t="shared" si="330"/>
        <v>9.1283241914976311E-4</v>
      </c>
    </row>
    <row r="3481" spans="1:12">
      <c r="A3481">
        <v>174.87</v>
      </c>
      <c r="B3481">
        <v>34.51</v>
      </c>
      <c r="C3481">
        <v>-4.1736899999999997</v>
      </c>
      <c r="D3481">
        <v>97.677539999999993</v>
      </c>
      <c r="E3481" s="1">
        <v>-9.8702999999999999E-2</v>
      </c>
      <c r="F3481">
        <v>0.16561000000000001</v>
      </c>
      <c r="G3481">
        <f t="shared" si="327"/>
        <v>10.177999668</v>
      </c>
      <c r="H3481">
        <f t="shared" si="325"/>
        <v>8.9491753400684058</v>
      </c>
      <c r="I3481">
        <f t="shared" si="326"/>
        <v>0.97367036159090847</v>
      </c>
      <c r="J3481">
        <f t="shared" si="328"/>
        <v>-8.3359999999850949E-3</v>
      </c>
      <c r="K3481">
        <f t="shared" si="329"/>
        <v>2.2320432123565915E-3</v>
      </c>
      <c r="L3481">
        <f t="shared" si="330"/>
        <v>9.3148247555973978E-4</v>
      </c>
    </row>
    <row r="3482" spans="1:12">
      <c r="A3482">
        <v>174.97300999999999</v>
      </c>
      <c r="B3482">
        <v>34.520000000000003</v>
      </c>
      <c r="C3482">
        <v>-4.1692799999999997</v>
      </c>
      <c r="D3482">
        <v>97.676580000000001</v>
      </c>
      <c r="E3482">
        <v>-0.10519000000000001</v>
      </c>
      <c r="F3482">
        <v>0.16567000000000001</v>
      </c>
      <c r="G3482">
        <f t="shared" si="327"/>
        <v>10.177899635999999</v>
      </c>
      <c r="H3482">
        <f t="shared" si="325"/>
        <v>8.9490753080684051</v>
      </c>
      <c r="I3482">
        <f t="shared" si="326"/>
        <v>0.97365947810836284</v>
      </c>
      <c r="J3482">
        <f t="shared" si="328"/>
        <v>-8.6694400000048057E-3</v>
      </c>
      <c r="K3482">
        <f t="shared" si="329"/>
        <v>2.2315301327642161E-3</v>
      </c>
      <c r="L3482">
        <f t="shared" si="330"/>
        <v>9.6875260309727386E-4</v>
      </c>
    </row>
    <row r="3483" spans="1:12">
      <c r="A3483">
        <v>175.08799999999999</v>
      </c>
      <c r="B3483">
        <v>34.53</v>
      </c>
      <c r="C3483">
        <v>-4.1719299999999997</v>
      </c>
      <c r="D3483">
        <v>97.675619999999995</v>
      </c>
      <c r="E3483">
        <v>-0.10779</v>
      </c>
      <c r="F3483">
        <v>0.16574</v>
      </c>
      <c r="G3483">
        <f t="shared" si="327"/>
        <v>10.177799603999999</v>
      </c>
      <c r="H3483">
        <f t="shared" si="325"/>
        <v>8.9489752760684045</v>
      </c>
      <c r="I3483">
        <f t="shared" si="326"/>
        <v>0.97364859462581721</v>
      </c>
      <c r="J3483">
        <f t="shared" si="328"/>
        <v>-9.1696000000199562E-3</v>
      </c>
      <c r="K3483">
        <f t="shared" si="329"/>
        <v>2.2309576608855121E-3</v>
      </c>
      <c r="L3483">
        <f t="shared" si="330"/>
        <v>1.0246536298453694E-3</v>
      </c>
    </row>
    <row r="3484" spans="1:12">
      <c r="A3484">
        <v>175.20500000000001</v>
      </c>
      <c r="B3484">
        <v>34.54</v>
      </c>
      <c r="C3484">
        <v>-4.17462</v>
      </c>
      <c r="D3484">
        <v>97.673699999999997</v>
      </c>
      <c r="E3484">
        <v>-0.10907</v>
      </c>
      <c r="F3484">
        <v>0.16581000000000001</v>
      </c>
      <c r="G3484">
        <f t="shared" si="327"/>
        <v>10.177599539999999</v>
      </c>
      <c r="H3484">
        <f t="shared" si="325"/>
        <v>8.948775212068405</v>
      </c>
      <c r="I3484">
        <f t="shared" si="326"/>
        <v>0.97362682766072617</v>
      </c>
      <c r="J3484">
        <f t="shared" si="328"/>
        <v>-9.6697600000289485E-3</v>
      </c>
      <c r="K3484">
        <f t="shared" si="329"/>
        <v>2.2303754837126829E-3</v>
      </c>
      <c r="L3484">
        <f t="shared" si="330"/>
        <v>1.0805679851012702E-3</v>
      </c>
    </row>
    <row r="3485" spans="1:12">
      <c r="A3485">
        <v>175.29900000000001</v>
      </c>
      <c r="B3485">
        <v>34.549999999999997</v>
      </c>
      <c r="C3485">
        <v>-4.1724399999999999</v>
      </c>
      <c r="D3485">
        <v>97.673699999999997</v>
      </c>
      <c r="E3485">
        <v>-0.11241</v>
      </c>
      <c r="F3485">
        <v>0.16586000000000001</v>
      </c>
      <c r="G3485">
        <f t="shared" si="327"/>
        <v>10.177599539999999</v>
      </c>
      <c r="H3485">
        <f t="shared" si="325"/>
        <v>8.948775212068405</v>
      </c>
      <c r="I3485">
        <f t="shared" si="326"/>
        <v>0.97362682766072617</v>
      </c>
      <c r="J3485">
        <f t="shared" si="328"/>
        <v>-1.0169920000032241E-2</v>
      </c>
      <c r="K3485">
        <f t="shared" si="329"/>
        <v>2.2299079716980082E-3</v>
      </c>
      <c r="L3485">
        <f t="shared" si="330"/>
        <v>1.136459432606709E-3</v>
      </c>
    </row>
    <row r="3486" spans="1:12">
      <c r="A3486">
        <v>175.405</v>
      </c>
      <c r="B3486">
        <v>34.56</v>
      </c>
      <c r="C3486">
        <v>-4.1825299999999999</v>
      </c>
      <c r="D3486">
        <v>97.672740000000005</v>
      </c>
      <c r="E3486">
        <v>-0.11813</v>
      </c>
      <c r="F3486">
        <v>0.16592000000000001</v>
      </c>
      <c r="G3486">
        <f t="shared" si="327"/>
        <v>10.177499508</v>
      </c>
      <c r="H3486">
        <f t="shared" si="325"/>
        <v>8.9486751800684061</v>
      </c>
      <c r="I3486">
        <f t="shared" si="326"/>
        <v>0.97361594417818076</v>
      </c>
      <c r="J3486">
        <f t="shared" si="328"/>
        <v>-1.0003200000025133E-2</v>
      </c>
      <c r="K3486">
        <f t="shared" si="329"/>
        <v>2.2293810123619178E-3</v>
      </c>
      <c r="L3486">
        <f t="shared" si="330"/>
        <v>1.11784144565952E-3</v>
      </c>
    </row>
    <row r="3487" spans="1:12">
      <c r="A3487">
        <v>175.51199</v>
      </c>
      <c r="B3487">
        <v>34.57</v>
      </c>
      <c r="C3487">
        <v>-4.1801599999999999</v>
      </c>
      <c r="D3487">
        <v>97.670829999999995</v>
      </c>
      <c r="E3487">
        <v>-0.12414</v>
      </c>
      <c r="F3487">
        <v>0.16599</v>
      </c>
      <c r="G3487">
        <f t="shared" si="327"/>
        <v>10.177300486</v>
      </c>
      <c r="H3487">
        <f t="shared" ref="H3487:H3550" si="331">G3487-G$27-E$27</f>
        <v>8.9484761580684058</v>
      </c>
      <c r="I3487">
        <f t="shared" ref="I3487:I3550" si="332">H3487/(G$30-G$27-E$27)</f>
        <v>0.97359429058269953</v>
      </c>
      <c r="J3487">
        <f t="shared" si="328"/>
        <v>-1.1330013333349107E-2</v>
      </c>
      <c r="K3487">
        <f t="shared" si="329"/>
        <v>2.2288493839203987E-3</v>
      </c>
      <c r="L3487">
        <f t="shared" si="330"/>
        <v>1.2661388523825237E-3</v>
      </c>
    </row>
    <row r="3488" spans="1:12">
      <c r="A3488">
        <v>175.62800999999999</v>
      </c>
      <c r="B3488">
        <v>34.58</v>
      </c>
      <c r="C3488">
        <v>-4.1791700000000001</v>
      </c>
      <c r="D3488">
        <v>97.669870000000003</v>
      </c>
      <c r="E3488">
        <v>-0.12691</v>
      </c>
      <c r="F3488">
        <v>0.16606000000000001</v>
      </c>
      <c r="G3488">
        <f t="shared" si="327"/>
        <v>10.177200453999999</v>
      </c>
      <c r="H3488">
        <f t="shared" si="331"/>
        <v>8.9483761260684052</v>
      </c>
      <c r="I3488">
        <f t="shared" si="332"/>
        <v>0.9735834071001539</v>
      </c>
      <c r="J3488">
        <f t="shared" si="328"/>
        <v>-1.1824963333341619E-2</v>
      </c>
      <c r="K3488">
        <f t="shared" si="329"/>
        <v>2.228273172297368E-3</v>
      </c>
      <c r="L3488">
        <f t="shared" si="330"/>
        <v>1.321464717927216E-3</v>
      </c>
    </row>
    <row r="3489" spans="1:12">
      <c r="A3489">
        <v>175.733</v>
      </c>
      <c r="B3489">
        <v>34.590000000000003</v>
      </c>
      <c r="C3489">
        <v>-4.1798000000000002</v>
      </c>
      <c r="D3489">
        <v>97.667950000000005</v>
      </c>
      <c r="E3489">
        <v>-0.12466000000000001</v>
      </c>
      <c r="F3489">
        <v>0.16611999999999999</v>
      </c>
      <c r="G3489">
        <f t="shared" si="327"/>
        <v>10.17700039</v>
      </c>
      <c r="H3489">
        <f t="shared" si="331"/>
        <v>8.9481760620684057</v>
      </c>
      <c r="I3489">
        <f t="shared" si="332"/>
        <v>0.97356164013506286</v>
      </c>
      <c r="J3489">
        <f t="shared" si="328"/>
        <v>-1.1988209999994096E-2</v>
      </c>
      <c r="K3489">
        <f t="shared" si="329"/>
        <v>2.2277519977366039E-3</v>
      </c>
      <c r="L3489">
        <f t="shared" si="330"/>
        <v>1.3397378322508079E-3</v>
      </c>
    </row>
    <row r="3490" spans="1:12">
      <c r="A3490">
        <v>175.84599</v>
      </c>
      <c r="B3490">
        <v>34.6</v>
      </c>
      <c r="C3490">
        <v>-4.18391</v>
      </c>
      <c r="D3490">
        <v>97.666989999999998</v>
      </c>
      <c r="E3490">
        <v>-0.1195</v>
      </c>
      <c r="F3490">
        <v>0.16617999999999999</v>
      </c>
      <c r="G3490">
        <f t="shared" si="327"/>
        <v>10.176900357999999</v>
      </c>
      <c r="H3490">
        <f t="shared" si="331"/>
        <v>8.948076030068405</v>
      </c>
      <c r="I3490">
        <f t="shared" si="332"/>
        <v>0.97355075665251722</v>
      </c>
      <c r="J3490">
        <f t="shared" si="328"/>
        <v>-1.248663333332623E-2</v>
      </c>
      <c r="K3490">
        <f t="shared" si="329"/>
        <v>2.2271913831568963E-3</v>
      </c>
      <c r="L3490">
        <f t="shared" si="330"/>
        <v>1.3954545414418852E-3</v>
      </c>
    </row>
    <row r="3491" spans="1:12">
      <c r="A3491">
        <v>175.94200000000001</v>
      </c>
      <c r="B3491">
        <v>34.61</v>
      </c>
      <c r="C3491">
        <v>-4.18466</v>
      </c>
      <c r="D3491">
        <v>97.666030000000006</v>
      </c>
      <c r="E3491">
        <v>-0.11323</v>
      </c>
      <c r="F3491">
        <v>0.16624</v>
      </c>
      <c r="G3491">
        <f t="shared" si="327"/>
        <v>10.176800326</v>
      </c>
      <c r="H3491">
        <f t="shared" si="331"/>
        <v>8.9479759980684062</v>
      </c>
      <c r="I3491">
        <f t="shared" si="332"/>
        <v>0.97353987316997181</v>
      </c>
      <c r="J3491">
        <f t="shared" si="328"/>
        <v>-1.2653353333321212E-2</v>
      </c>
      <c r="K3491">
        <f t="shared" si="329"/>
        <v>2.226715238748408E-3</v>
      </c>
      <c r="L3491">
        <f t="shared" si="330"/>
        <v>1.4141022881658024E-3</v>
      </c>
    </row>
    <row r="3492" spans="1:12">
      <c r="A3492">
        <v>176.04400999999999</v>
      </c>
      <c r="B3492">
        <v>34.619999999999997</v>
      </c>
      <c r="C3492">
        <v>-4.18893</v>
      </c>
      <c r="D3492">
        <v>97.66507</v>
      </c>
      <c r="E3492">
        <v>-0.10713</v>
      </c>
      <c r="F3492">
        <v>0.1663</v>
      </c>
      <c r="G3492">
        <f t="shared" si="327"/>
        <v>10.176700294</v>
      </c>
      <c r="H3492">
        <f t="shared" si="331"/>
        <v>8.9478759660684055</v>
      </c>
      <c r="I3492">
        <f t="shared" si="332"/>
        <v>0.97352898968742618</v>
      </c>
      <c r="J3492">
        <f t="shared" si="328"/>
        <v>-1.2488369999994479E-2</v>
      </c>
      <c r="K3492">
        <f t="shared" si="329"/>
        <v>2.2262095614320417E-3</v>
      </c>
      <c r="L3492">
        <f t="shared" si="330"/>
        <v>1.3956798291965737E-3</v>
      </c>
    </row>
    <row r="3493" spans="1:12">
      <c r="A3493">
        <v>176.14699999999999</v>
      </c>
      <c r="B3493">
        <v>34.630000000000003</v>
      </c>
      <c r="C3493">
        <v>-4.1917400000000002</v>
      </c>
      <c r="D3493">
        <v>97.663150000000002</v>
      </c>
      <c r="E3493">
        <v>-0.10271</v>
      </c>
      <c r="F3493">
        <v>0.16636000000000001</v>
      </c>
      <c r="G3493">
        <f t="shared" si="327"/>
        <v>10.17650023</v>
      </c>
      <c r="H3493">
        <f t="shared" si="331"/>
        <v>8.947675902068406</v>
      </c>
      <c r="I3493">
        <f t="shared" si="332"/>
        <v>0.97350722272233514</v>
      </c>
      <c r="J3493">
        <f t="shared" si="328"/>
        <v>-1.3492163333328344E-2</v>
      </c>
      <c r="K3493">
        <f t="shared" si="329"/>
        <v>2.225699259064717E-3</v>
      </c>
      <c r="L3493">
        <f t="shared" si="330"/>
        <v>1.5078958470332395E-3</v>
      </c>
    </row>
    <row r="3494" spans="1:12">
      <c r="A3494">
        <v>176.25998999999999</v>
      </c>
      <c r="B3494">
        <v>34.64</v>
      </c>
      <c r="C3494">
        <v>-4.1908000000000003</v>
      </c>
      <c r="D3494">
        <v>97.663150000000002</v>
      </c>
      <c r="E3494" s="1">
        <v>-9.9723000000000006E-2</v>
      </c>
      <c r="F3494">
        <v>0.16642999999999999</v>
      </c>
      <c r="G3494">
        <f t="shared" si="327"/>
        <v>10.17650023</v>
      </c>
      <c r="H3494">
        <f t="shared" si="331"/>
        <v>8.947675902068406</v>
      </c>
      <c r="I3494">
        <f t="shared" si="332"/>
        <v>0.97350722272233514</v>
      </c>
      <c r="J3494">
        <f t="shared" si="328"/>
        <v>-1.2663773333331038E-2</v>
      </c>
      <c r="K3494">
        <f t="shared" si="329"/>
        <v>2.225139677024091E-3</v>
      </c>
      <c r="L3494">
        <f t="shared" si="330"/>
        <v>1.4153142639423935E-3</v>
      </c>
    </row>
    <row r="3495" spans="1:12">
      <c r="A3495">
        <v>176.37299999999999</v>
      </c>
      <c r="B3495">
        <v>34.65</v>
      </c>
      <c r="C3495">
        <v>-4.1898600000000004</v>
      </c>
      <c r="D3495">
        <v>97.662189999999995</v>
      </c>
      <c r="E3495" s="1">
        <v>-9.8241999999999996E-2</v>
      </c>
      <c r="F3495">
        <v>0.16649</v>
      </c>
      <c r="G3495">
        <f t="shared" si="327"/>
        <v>10.176400198</v>
      </c>
      <c r="H3495">
        <f t="shared" si="331"/>
        <v>8.9475758700684054</v>
      </c>
      <c r="I3495">
        <f t="shared" si="332"/>
        <v>0.97349633923978951</v>
      </c>
      <c r="J3495">
        <f t="shared" si="328"/>
        <v>-1.1503679999996621E-2</v>
      </c>
      <c r="K3495">
        <f t="shared" si="329"/>
        <v>2.2245802773161777E-3</v>
      </c>
      <c r="L3495">
        <f t="shared" si="330"/>
        <v>1.2856756027606251E-3</v>
      </c>
    </row>
    <row r="3496" spans="1:12">
      <c r="A3496">
        <v>176.476</v>
      </c>
      <c r="B3496">
        <v>34.659999999999997</v>
      </c>
      <c r="C3496">
        <v>-4.1977099999999998</v>
      </c>
      <c r="D3496">
        <v>97.660269999999997</v>
      </c>
      <c r="E3496" s="1">
        <v>-9.9127999999999994E-2</v>
      </c>
      <c r="F3496">
        <v>0.16655</v>
      </c>
      <c r="G3496">
        <f t="shared" si="327"/>
        <v>10.176200134</v>
      </c>
      <c r="H3496">
        <f t="shared" si="331"/>
        <v>8.9473758060684059</v>
      </c>
      <c r="I3496">
        <f t="shared" si="332"/>
        <v>0.97347457227469847</v>
      </c>
      <c r="J3496">
        <f t="shared" si="328"/>
        <v>-1.1503679999993913E-2</v>
      </c>
      <c r="K3496">
        <f t="shared" si="329"/>
        <v>2.2240706720696758E-3</v>
      </c>
      <c r="L3496">
        <f t="shared" si="330"/>
        <v>1.2857043505640768E-3</v>
      </c>
    </row>
    <row r="3497" spans="1:12">
      <c r="A3497">
        <v>176.58199999999999</v>
      </c>
      <c r="B3497">
        <v>34.67</v>
      </c>
      <c r="C3497">
        <v>-4.1997499999999999</v>
      </c>
      <c r="D3497">
        <v>97.660269999999997</v>
      </c>
      <c r="E3497">
        <v>-0.10129000000000001</v>
      </c>
      <c r="F3497">
        <v>0.16661000000000001</v>
      </c>
      <c r="G3497">
        <f t="shared" si="327"/>
        <v>10.176200134</v>
      </c>
      <c r="H3497">
        <f t="shared" si="331"/>
        <v>8.9473758060684059</v>
      </c>
      <c r="I3497">
        <f t="shared" si="332"/>
        <v>0.97347457227469847</v>
      </c>
      <c r="J3497">
        <f t="shared" si="328"/>
        <v>-1.0503359999996307E-2</v>
      </c>
      <c r="K3497">
        <f t="shared" si="329"/>
        <v>2.2235464676740816E-3</v>
      </c>
      <c r="L3497">
        <f t="shared" si="330"/>
        <v>1.1739039722543654E-3</v>
      </c>
    </row>
    <row r="3498" spans="1:12">
      <c r="A3498">
        <v>176.685</v>
      </c>
      <c r="B3498">
        <v>34.68</v>
      </c>
      <c r="C3498">
        <v>-4.19679</v>
      </c>
      <c r="D3498">
        <v>97.659310000000005</v>
      </c>
      <c r="E3498">
        <v>-0.10272000000000001</v>
      </c>
      <c r="F3498">
        <v>0.16667000000000001</v>
      </c>
      <c r="G3498">
        <f t="shared" si="327"/>
        <v>10.176100102000001</v>
      </c>
      <c r="H3498">
        <f t="shared" si="331"/>
        <v>8.947275774068407</v>
      </c>
      <c r="I3498">
        <f t="shared" si="332"/>
        <v>0.97346368879215306</v>
      </c>
      <c r="J3498">
        <f t="shared" si="328"/>
        <v>-1.0169919999988007E-2</v>
      </c>
      <c r="K3498">
        <f t="shared" si="329"/>
        <v>2.2230373359120566E-3</v>
      </c>
      <c r="L3498">
        <f t="shared" si="330"/>
        <v>1.136649887272185E-3</v>
      </c>
    </row>
    <row r="3499" spans="1:12">
      <c r="A3499">
        <v>176.79900000000001</v>
      </c>
      <c r="B3499">
        <v>34.69</v>
      </c>
      <c r="C3499">
        <v>-4.2015900000000004</v>
      </c>
      <c r="D3499">
        <v>97.657390000000007</v>
      </c>
      <c r="E3499">
        <v>-0.10355</v>
      </c>
      <c r="F3499">
        <v>0.16674</v>
      </c>
      <c r="G3499">
        <f t="shared" si="327"/>
        <v>10.175900038000002</v>
      </c>
      <c r="H3499">
        <f t="shared" si="331"/>
        <v>8.9470757100684075</v>
      </c>
      <c r="I3499">
        <f t="shared" si="332"/>
        <v>0.97344192182706202</v>
      </c>
      <c r="J3499">
        <f t="shared" si="328"/>
        <v>-1.0503359999984205E-2</v>
      </c>
      <c r="K3499">
        <f t="shared" si="329"/>
        <v>2.2224741026205196E-3</v>
      </c>
      <c r="L3499">
        <f t="shared" si="330"/>
        <v>1.1739433464460869E-3</v>
      </c>
    </row>
    <row r="3500" spans="1:12">
      <c r="A3500">
        <v>176.90601000000001</v>
      </c>
      <c r="B3500">
        <v>34.700000000000003</v>
      </c>
      <c r="C3500">
        <v>-4.2058499999999999</v>
      </c>
      <c r="D3500">
        <v>97.65643</v>
      </c>
      <c r="E3500">
        <v>-0.10366</v>
      </c>
      <c r="F3500">
        <v>0.1668</v>
      </c>
      <c r="G3500">
        <f t="shared" si="327"/>
        <v>10.175800006000001</v>
      </c>
      <c r="H3500">
        <f t="shared" si="331"/>
        <v>8.9469756780684069</v>
      </c>
      <c r="I3500">
        <f t="shared" si="332"/>
        <v>0.97343103834451639</v>
      </c>
      <c r="J3500">
        <f t="shared" si="328"/>
        <v>-1.0670079999979116E-2</v>
      </c>
      <c r="K3500">
        <f t="shared" si="329"/>
        <v>2.2219456640519032E-3</v>
      </c>
      <c r="L3500">
        <f t="shared" si="330"/>
        <v>1.1925907014740779E-3</v>
      </c>
    </row>
    <row r="3501" spans="1:12">
      <c r="A3501">
        <v>177.00300999999999</v>
      </c>
      <c r="B3501">
        <v>34.71</v>
      </c>
      <c r="C3501">
        <v>-4.2086899999999998</v>
      </c>
      <c r="D3501">
        <v>97.65643</v>
      </c>
      <c r="E3501">
        <v>-0.10258</v>
      </c>
      <c r="F3501">
        <v>0.16686000000000001</v>
      </c>
      <c r="G3501">
        <f t="shared" si="327"/>
        <v>10.175800006000001</v>
      </c>
      <c r="H3501">
        <f t="shared" si="331"/>
        <v>8.9469756780684069</v>
      </c>
      <c r="I3501">
        <f t="shared" si="332"/>
        <v>0.97343103834451639</v>
      </c>
      <c r="J3501">
        <f t="shared" si="328"/>
        <v>-1.0003199999980894E-2</v>
      </c>
      <c r="K3501">
        <f t="shared" si="329"/>
        <v>2.2214668741190914E-3</v>
      </c>
      <c r="L3501">
        <f t="shared" si="330"/>
        <v>1.118053782632001E-3</v>
      </c>
    </row>
    <row r="3502" spans="1:12">
      <c r="A3502">
        <v>177.119</v>
      </c>
      <c r="B3502">
        <v>34.72</v>
      </c>
      <c r="C3502">
        <v>-4.2062200000000001</v>
      </c>
      <c r="D3502">
        <v>97.654510000000002</v>
      </c>
      <c r="E3502">
        <v>-0.10044</v>
      </c>
      <c r="F3502">
        <v>0.16693</v>
      </c>
      <c r="G3502">
        <f t="shared" si="327"/>
        <v>10.175599942</v>
      </c>
      <c r="H3502">
        <f t="shared" si="331"/>
        <v>8.9467756140684056</v>
      </c>
      <c r="I3502">
        <f t="shared" si="332"/>
        <v>0.97340927137942523</v>
      </c>
      <c r="J3502">
        <f t="shared" si="328"/>
        <v>-1.0836799999988997E-2</v>
      </c>
      <c r="K3502">
        <f t="shared" si="329"/>
        <v>2.2208946207711391E-3</v>
      </c>
      <c r="L3502">
        <f t="shared" si="330"/>
        <v>1.2112520160837176E-3</v>
      </c>
    </row>
    <row r="3503" spans="1:12">
      <c r="A3503">
        <v>177.21700000000001</v>
      </c>
      <c r="B3503">
        <v>34.729999999999997</v>
      </c>
      <c r="C3503">
        <v>-4.2098000000000004</v>
      </c>
      <c r="D3503">
        <v>97.653549999999996</v>
      </c>
      <c r="E3503" s="1">
        <v>-9.6990999999999994E-2</v>
      </c>
      <c r="F3503">
        <v>0.16699</v>
      </c>
      <c r="G3503">
        <f t="shared" si="327"/>
        <v>10.175499909999999</v>
      </c>
      <c r="H3503">
        <f t="shared" si="331"/>
        <v>8.946675582068405</v>
      </c>
      <c r="I3503">
        <f t="shared" si="332"/>
        <v>0.9733983878968796</v>
      </c>
      <c r="J3503">
        <f t="shared" si="328"/>
        <v>-1.0836800000000962E-2</v>
      </c>
      <c r="K3503">
        <f t="shared" si="329"/>
        <v>2.2204113534073323E-3</v>
      </c>
      <c r="L3503">
        <f t="shared" si="330"/>
        <v>1.2112655589882888E-3</v>
      </c>
    </row>
    <row r="3504" spans="1:12">
      <c r="A3504">
        <v>177.32499999999999</v>
      </c>
      <c r="B3504">
        <v>34.74</v>
      </c>
      <c r="C3504">
        <v>-4.2139600000000002</v>
      </c>
      <c r="D3504">
        <v>97.652590000000004</v>
      </c>
      <c r="E3504" s="1">
        <v>-9.2940999999999996E-2</v>
      </c>
      <c r="F3504">
        <v>0.16705</v>
      </c>
      <c r="G3504">
        <f t="shared" si="327"/>
        <v>10.175399878</v>
      </c>
      <c r="H3504">
        <f t="shared" si="331"/>
        <v>8.9465755500684061</v>
      </c>
      <c r="I3504">
        <f t="shared" si="332"/>
        <v>0.97338750441433419</v>
      </c>
      <c r="J3504">
        <f t="shared" si="328"/>
        <v>-1.0670080000008656E-2</v>
      </c>
      <c r="K3504">
        <f t="shared" si="329"/>
        <v>2.219879016593596E-3</v>
      </c>
      <c r="L3504">
        <f t="shared" si="330"/>
        <v>1.1926440390845493E-3</v>
      </c>
    </row>
    <row r="3505" spans="1:12">
      <c r="A3505">
        <v>177.43200999999999</v>
      </c>
      <c r="B3505">
        <v>34.75</v>
      </c>
      <c r="C3505">
        <v>-4.2116600000000002</v>
      </c>
      <c r="D3505">
        <v>97.651629999999997</v>
      </c>
      <c r="E3505" s="1">
        <v>-9.0443999999999997E-2</v>
      </c>
      <c r="F3505">
        <v>0.16711000000000001</v>
      </c>
      <c r="G3505">
        <f t="shared" si="327"/>
        <v>10.175299846</v>
      </c>
      <c r="H3505">
        <f t="shared" si="331"/>
        <v>8.9464755180684055</v>
      </c>
      <c r="I3505">
        <f t="shared" si="332"/>
        <v>0.97337662093178856</v>
      </c>
      <c r="J3505">
        <f t="shared" si="328"/>
        <v>-1.1170240000018065E-2</v>
      </c>
      <c r="K3505">
        <f t="shared" si="329"/>
        <v>2.219351811227439E-3</v>
      </c>
      <c r="L3505">
        <f t="shared" si="330"/>
        <v>1.2485631886499347E-3</v>
      </c>
    </row>
    <row r="3506" spans="1:12">
      <c r="A3506">
        <v>177.54400999999999</v>
      </c>
      <c r="B3506">
        <v>34.76</v>
      </c>
      <c r="C3506">
        <v>-4.2164700000000002</v>
      </c>
      <c r="D3506">
        <v>97.651629999999997</v>
      </c>
      <c r="E3506" s="1">
        <v>-9.1469999999999996E-2</v>
      </c>
      <c r="F3506">
        <v>0.16718</v>
      </c>
      <c r="G3506">
        <f t="shared" si="327"/>
        <v>10.175299846</v>
      </c>
      <c r="H3506">
        <f t="shared" si="331"/>
        <v>8.9464755180684055</v>
      </c>
      <c r="I3506">
        <f t="shared" si="332"/>
        <v>0.97337662093178856</v>
      </c>
      <c r="J3506">
        <f t="shared" si="328"/>
        <v>-1.0169920000026506E-2</v>
      </c>
      <c r="K3506">
        <f t="shared" si="329"/>
        <v>2.2188002898019437E-3</v>
      </c>
      <c r="L3506">
        <f t="shared" si="330"/>
        <v>1.1367515598167365E-3</v>
      </c>
    </row>
    <row r="3507" spans="1:12">
      <c r="A3507">
        <v>177.64500000000001</v>
      </c>
      <c r="B3507">
        <v>34.770000000000003</v>
      </c>
      <c r="C3507">
        <v>-4.2135499999999997</v>
      </c>
      <c r="D3507">
        <v>97.649709999999999</v>
      </c>
      <c r="E3507" s="1">
        <v>-9.5113000000000003E-2</v>
      </c>
      <c r="F3507">
        <v>0.16724</v>
      </c>
      <c r="G3507">
        <f t="shared" si="327"/>
        <v>10.175099782</v>
      </c>
      <c r="H3507">
        <f t="shared" si="331"/>
        <v>8.946275454068406</v>
      </c>
      <c r="I3507">
        <f t="shared" si="332"/>
        <v>0.97335485396669752</v>
      </c>
      <c r="J3507">
        <f t="shared" si="328"/>
        <v>-9.8364800000211965E-3</v>
      </c>
      <c r="K3507">
        <f t="shared" si="329"/>
        <v>2.2183032198671237E-3</v>
      </c>
      <c r="L3507">
        <f t="shared" si="330"/>
        <v>1.0995056043739365E-3</v>
      </c>
    </row>
    <row r="3508" spans="1:12">
      <c r="A3508">
        <v>177.75300999999999</v>
      </c>
      <c r="B3508">
        <v>34.78</v>
      </c>
      <c r="C3508">
        <v>-4.2191299999999998</v>
      </c>
      <c r="D3508">
        <v>97.649709999999999</v>
      </c>
      <c r="E3508" s="1">
        <v>-9.8558999999999994E-2</v>
      </c>
      <c r="F3508">
        <v>0.1673</v>
      </c>
      <c r="G3508">
        <f t="shared" si="327"/>
        <v>10.175099782</v>
      </c>
      <c r="H3508">
        <f t="shared" si="331"/>
        <v>8.946275454068406</v>
      </c>
      <c r="I3508">
        <f t="shared" si="332"/>
        <v>0.97335485396669752</v>
      </c>
      <c r="J3508">
        <f t="shared" si="328"/>
        <v>-9.503040000010305E-3</v>
      </c>
      <c r="K3508">
        <f t="shared" si="329"/>
        <v>2.217771844104567E-3</v>
      </c>
      <c r="L3508">
        <f t="shared" si="330"/>
        <v>1.0622342279533439E-3</v>
      </c>
    </row>
    <row r="3509" spans="1:12">
      <c r="A3509">
        <v>177.87199000000001</v>
      </c>
      <c r="B3509">
        <v>34.79</v>
      </c>
      <c r="C3509">
        <v>-4.2187999999999999</v>
      </c>
      <c r="D3509">
        <v>97.647790000000001</v>
      </c>
      <c r="E3509" s="1">
        <v>-9.9191000000000001E-2</v>
      </c>
      <c r="F3509">
        <v>0.16736999999999999</v>
      </c>
      <c r="G3509">
        <f t="shared" si="327"/>
        <v>10.174899718000001</v>
      </c>
      <c r="H3509">
        <f t="shared" si="331"/>
        <v>8.9460753900684065</v>
      </c>
      <c r="I3509">
        <f t="shared" si="332"/>
        <v>0.97333308700160648</v>
      </c>
      <c r="J3509">
        <f t="shared" si="328"/>
        <v>-1.0003199999998554E-2</v>
      </c>
      <c r="K3509">
        <f t="shared" si="329"/>
        <v>2.2171867939299369E-3</v>
      </c>
      <c r="L3509">
        <f t="shared" si="330"/>
        <v>1.118166297939287E-3</v>
      </c>
    </row>
    <row r="3510" spans="1:12">
      <c r="A3510">
        <v>177.96600000000001</v>
      </c>
      <c r="B3510">
        <v>34.799999999999997</v>
      </c>
      <c r="C3510">
        <v>-4.21957</v>
      </c>
      <c r="D3510">
        <v>97.646829999999994</v>
      </c>
      <c r="E3510" s="1">
        <v>-9.7509999999999999E-2</v>
      </c>
      <c r="F3510">
        <v>0.16742000000000001</v>
      </c>
      <c r="G3510">
        <f t="shared" si="327"/>
        <v>10.174799686</v>
      </c>
      <c r="H3510">
        <f t="shared" si="331"/>
        <v>8.9459753580684058</v>
      </c>
      <c r="I3510">
        <f t="shared" si="332"/>
        <v>0.97332220351906085</v>
      </c>
      <c r="J3510">
        <f t="shared" si="328"/>
        <v>-9.669759999990625E-3</v>
      </c>
      <c r="K3510">
        <f t="shared" si="329"/>
        <v>2.2167247448549817E-3</v>
      </c>
      <c r="L3510">
        <f t="shared" si="330"/>
        <v>1.0809061743356396E-3</v>
      </c>
    </row>
    <row r="3511" spans="1:12">
      <c r="A3511">
        <v>178.06899999999999</v>
      </c>
      <c r="B3511">
        <v>34.81</v>
      </c>
      <c r="C3511">
        <v>-4.2223499999999996</v>
      </c>
      <c r="D3511">
        <v>97.645870000000002</v>
      </c>
      <c r="E3511" s="1">
        <v>-9.5562999999999995E-2</v>
      </c>
      <c r="F3511">
        <v>0.16747999999999999</v>
      </c>
      <c r="G3511">
        <f t="shared" si="327"/>
        <v>10.174699653999999</v>
      </c>
      <c r="H3511">
        <f t="shared" si="331"/>
        <v>8.9458753260684052</v>
      </c>
      <c r="I3511">
        <f t="shared" si="332"/>
        <v>0.97331132003651522</v>
      </c>
      <c r="J3511">
        <f t="shared" si="328"/>
        <v>-1.0003199999995604E-2</v>
      </c>
      <c r="K3511">
        <f t="shared" si="329"/>
        <v>2.2162187319239661E-3</v>
      </c>
      <c r="L3511">
        <f t="shared" si="330"/>
        <v>1.1181913044155825E-3</v>
      </c>
    </row>
    <row r="3512" spans="1:12">
      <c r="A3512">
        <v>178.17798999999999</v>
      </c>
      <c r="B3512">
        <v>34.82</v>
      </c>
      <c r="C3512">
        <v>-4.2236000000000002</v>
      </c>
      <c r="D3512">
        <v>97.645870000000002</v>
      </c>
      <c r="E3512" s="1">
        <v>-9.4768000000000005E-2</v>
      </c>
      <c r="F3512">
        <v>0.16755</v>
      </c>
      <c r="G3512">
        <f t="shared" si="327"/>
        <v>10.174699653999999</v>
      </c>
      <c r="H3512">
        <f t="shared" si="331"/>
        <v>8.9458753260684052</v>
      </c>
      <c r="I3512">
        <f t="shared" si="332"/>
        <v>0.97331132003651522</v>
      </c>
      <c r="J3512">
        <f t="shared" si="328"/>
        <v>-9.6697600000055645E-3</v>
      </c>
      <c r="K3512">
        <f t="shared" si="329"/>
        <v>2.2156835431367773E-3</v>
      </c>
      <c r="L3512">
        <f t="shared" si="330"/>
        <v>1.08091826093616E-3</v>
      </c>
    </row>
    <row r="3513" spans="1:12">
      <c r="A3513">
        <v>178.27499</v>
      </c>
      <c r="B3513">
        <v>34.83</v>
      </c>
      <c r="C3513">
        <v>-4.2257499999999997</v>
      </c>
      <c r="D3513">
        <v>97.643950000000004</v>
      </c>
      <c r="E3513" s="1">
        <v>-9.6698999999999993E-2</v>
      </c>
      <c r="F3513">
        <v>0.1676</v>
      </c>
      <c r="G3513">
        <f t="shared" si="327"/>
        <v>10.17449959</v>
      </c>
      <c r="H3513">
        <f t="shared" si="331"/>
        <v>8.9456752620684057</v>
      </c>
      <c r="I3513">
        <f t="shared" si="332"/>
        <v>0.97328955307142417</v>
      </c>
      <c r="J3513">
        <f t="shared" si="328"/>
        <v>-1.0169920000002825E-2</v>
      </c>
      <c r="K3513">
        <f t="shared" si="329"/>
        <v>2.2152074478641514E-3</v>
      </c>
      <c r="L3513">
        <f t="shared" si="330"/>
        <v>1.1368532505450406E-3</v>
      </c>
    </row>
    <row r="3514" spans="1:12">
      <c r="A3514">
        <v>178.39999</v>
      </c>
      <c r="B3514">
        <v>34.840000000000003</v>
      </c>
      <c r="C3514">
        <v>-4.2296300000000002</v>
      </c>
      <c r="D3514">
        <v>97.642989999999998</v>
      </c>
      <c r="E3514">
        <v>-0.10124</v>
      </c>
      <c r="F3514">
        <v>0.16768</v>
      </c>
      <c r="G3514">
        <f t="shared" si="327"/>
        <v>10.174399557999999</v>
      </c>
      <c r="H3514">
        <f t="shared" si="331"/>
        <v>8.945575230068405</v>
      </c>
      <c r="I3514">
        <f t="shared" si="332"/>
        <v>0.97327866958887865</v>
      </c>
      <c r="J3514">
        <f t="shared" si="328"/>
        <v>-1.0670080000008736E-2</v>
      </c>
      <c r="K3514">
        <f t="shared" si="329"/>
        <v>2.214594224661593E-3</v>
      </c>
      <c r="L3514">
        <f t="shared" si="330"/>
        <v>1.1927774039777589E-3</v>
      </c>
    </row>
    <row r="3515" spans="1:12">
      <c r="A3515">
        <v>178.51300000000001</v>
      </c>
      <c r="B3515">
        <v>34.85</v>
      </c>
      <c r="C3515">
        <v>-4.2286799999999998</v>
      </c>
      <c r="D3515">
        <v>97.642989999999998</v>
      </c>
      <c r="E3515">
        <v>-0.10667</v>
      </c>
      <c r="F3515">
        <v>0.16774</v>
      </c>
      <c r="G3515">
        <f t="shared" si="327"/>
        <v>10.174399557999999</v>
      </c>
      <c r="H3515">
        <f t="shared" si="331"/>
        <v>8.945575230068405</v>
      </c>
      <c r="I3515">
        <f t="shared" si="332"/>
        <v>0.97327866958887865</v>
      </c>
      <c r="J3515">
        <f t="shared" si="328"/>
        <v>-9.6697600000142953E-3</v>
      </c>
      <c r="K3515">
        <f t="shared" si="329"/>
        <v>2.2140401139787852E-3</v>
      </c>
      <c r="L3515">
        <f t="shared" si="330"/>
        <v>1.0809545223555571E-3</v>
      </c>
    </row>
    <row r="3516" spans="1:12">
      <c r="A3516">
        <v>178.60699</v>
      </c>
      <c r="B3516">
        <v>34.86</v>
      </c>
      <c r="C3516">
        <v>-4.2309700000000001</v>
      </c>
      <c r="D3516">
        <v>97.641069999999999</v>
      </c>
      <c r="E3516">
        <v>-0.11121</v>
      </c>
      <c r="F3516">
        <v>0.16778999999999999</v>
      </c>
      <c r="G3516">
        <f t="shared" si="327"/>
        <v>10.174199494</v>
      </c>
      <c r="H3516">
        <f t="shared" si="331"/>
        <v>8.9453751660684055</v>
      </c>
      <c r="I3516">
        <f t="shared" si="332"/>
        <v>0.97325690262378761</v>
      </c>
      <c r="J3516">
        <f t="shared" si="328"/>
        <v>-1.0169920000011422E-2</v>
      </c>
      <c r="K3516">
        <f t="shared" si="329"/>
        <v>2.2135794733358746E-3</v>
      </c>
      <c r="L3516">
        <f t="shared" si="330"/>
        <v>1.1368913892608953E-3</v>
      </c>
    </row>
    <row r="3517" spans="1:12">
      <c r="A3517">
        <v>178.71700000000001</v>
      </c>
      <c r="B3517">
        <v>34.869999999999997</v>
      </c>
      <c r="C3517">
        <v>-4.2306800000000004</v>
      </c>
      <c r="D3517">
        <v>97.640119999999996</v>
      </c>
      <c r="E3517">
        <v>-0.11369</v>
      </c>
      <c r="F3517">
        <v>0.16786000000000001</v>
      </c>
      <c r="G3517">
        <f t="shared" si="327"/>
        <v>10.174100504</v>
      </c>
      <c r="H3517">
        <f t="shared" si="331"/>
        <v>8.9452761760684059</v>
      </c>
      <c r="I3517">
        <f t="shared" si="332"/>
        <v>0.9732461325108519</v>
      </c>
      <c r="J3517">
        <f t="shared" si="328"/>
        <v>-9.8295333333393766E-3</v>
      </c>
      <c r="K3517">
        <f t="shared" si="329"/>
        <v>2.2130405628204763E-3</v>
      </c>
      <c r="L3517">
        <f t="shared" si="330"/>
        <v>1.0988518565403999E-3</v>
      </c>
    </row>
    <row r="3518" spans="1:12">
      <c r="A3518">
        <v>178.81899999999999</v>
      </c>
      <c r="B3518">
        <v>34.880000000000003</v>
      </c>
      <c r="C3518">
        <v>-4.2377500000000001</v>
      </c>
      <c r="D3518">
        <v>97.638199999999998</v>
      </c>
      <c r="E3518">
        <v>-0.11358</v>
      </c>
      <c r="F3518">
        <v>0.16792000000000001</v>
      </c>
      <c r="G3518">
        <f t="shared" ref="G3518:G3581" si="333">(D3518/100)*$B$16</f>
        <v>10.173900439999999</v>
      </c>
      <c r="H3518">
        <f t="shared" si="331"/>
        <v>8.9450761120684046</v>
      </c>
      <c r="I3518">
        <f t="shared" si="332"/>
        <v>0.97322436554576064</v>
      </c>
      <c r="J3518">
        <f t="shared" ref="J3518:J3581" si="334">SLOPE(H3510:H3518,B3510:B3518)</f>
        <v>-1.0824643333337956E-2</v>
      </c>
      <c r="K3518">
        <f t="shared" ref="K3518:K3581" si="335">1/(A3518+273.15)</f>
        <v>2.2125411256081725E-3</v>
      </c>
      <c r="L3518">
        <f t="shared" ref="L3518:L3581" si="336">-J3518/H3518</f>
        <v>1.2101231110525376E-3</v>
      </c>
    </row>
    <row r="3519" spans="1:12">
      <c r="A3519">
        <v>178.91701</v>
      </c>
      <c r="B3519">
        <v>34.89</v>
      </c>
      <c r="C3519">
        <v>-4.2348699999999999</v>
      </c>
      <c r="D3519">
        <v>97.638199999999998</v>
      </c>
      <c r="E3519">
        <v>-0.11294999999999999</v>
      </c>
      <c r="F3519">
        <v>0.16797999999999999</v>
      </c>
      <c r="G3519">
        <f t="shared" si="333"/>
        <v>10.173900439999999</v>
      </c>
      <c r="H3519">
        <f t="shared" si="331"/>
        <v>8.9450761120684046</v>
      </c>
      <c r="I3519">
        <f t="shared" si="332"/>
        <v>0.97322436554576064</v>
      </c>
      <c r="J3519">
        <f t="shared" si="334"/>
        <v>-1.0987890000005763E-2</v>
      </c>
      <c r="K3519">
        <f t="shared" si="335"/>
        <v>2.2120614375289185E-3</v>
      </c>
      <c r="L3519">
        <f t="shared" si="336"/>
        <v>1.2283730023472086E-3</v>
      </c>
    </row>
    <row r="3520" spans="1:12">
      <c r="A3520">
        <v>179.03399999999999</v>
      </c>
      <c r="B3520">
        <v>34.9</v>
      </c>
      <c r="C3520">
        <v>-4.2359999999999998</v>
      </c>
      <c r="D3520">
        <v>97.636279999999999</v>
      </c>
      <c r="E3520">
        <v>-0.11323</v>
      </c>
      <c r="F3520">
        <v>0.16805</v>
      </c>
      <c r="G3520">
        <f t="shared" si="333"/>
        <v>10.173700375999999</v>
      </c>
      <c r="H3520">
        <f t="shared" si="331"/>
        <v>8.9448760480684051</v>
      </c>
      <c r="I3520">
        <f t="shared" si="332"/>
        <v>0.9732025985806696</v>
      </c>
      <c r="J3520">
        <f t="shared" si="334"/>
        <v>-1.1819753333339853E-2</v>
      </c>
      <c r="K3520">
        <f t="shared" si="335"/>
        <v>2.2114891283194454E-3</v>
      </c>
      <c r="L3520">
        <f t="shared" si="336"/>
        <v>1.3213993430230104E-3</v>
      </c>
    </row>
    <row r="3521" spans="1:12">
      <c r="A3521">
        <v>179.14301</v>
      </c>
      <c r="B3521">
        <v>34.909999999999997</v>
      </c>
      <c r="C3521">
        <v>-4.2393900000000002</v>
      </c>
      <c r="D3521">
        <v>97.636279999999999</v>
      </c>
      <c r="E3521">
        <v>-0.11369</v>
      </c>
      <c r="F3521">
        <v>0.16811000000000001</v>
      </c>
      <c r="G3521">
        <f t="shared" si="333"/>
        <v>10.173700375999999</v>
      </c>
      <c r="H3521">
        <f t="shared" si="331"/>
        <v>8.9448760480684051</v>
      </c>
      <c r="I3521">
        <f t="shared" si="332"/>
        <v>0.9732025985806696</v>
      </c>
      <c r="J3521">
        <f t="shared" si="334"/>
        <v>-1.098615333334073E-2</v>
      </c>
      <c r="K3521">
        <f t="shared" si="335"/>
        <v>2.2109561233325274E-3</v>
      </c>
      <c r="L3521">
        <f t="shared" si="336"/>
        <v>1.2282063244144258E-3</v>
      </c>
    </row>
    <row r="3522" spans="1:12">
      <c r="A3522">
        <v>179.23399000000001</v>
      </c>
      <c r="B3522">
        <v>34.92</v>
      </c>
      <c r="C3522">
        <v>-4.2423299999999999</v>
      </c>
      <c r="D3522">
        <v>97.633399999999995</v>
      </c>
      <c r="E3522">
        <v>-0.11377</v>
      </c>
      <c r="F3522">
        <v>0.16816999999999999</v>
      </c>
      <c r="G3522">
        <f t="shared" si="333"/>
        <v>10.173400279999999</v>
      </c>
      <c r="H3522">
        <f t="shared" si="331"/>
        <v>8.9445759520684049</v>
      </c>
      <c r="I3522">
        <f t="shared" si="332"/>
        <v>0.97316994813303304</v>
      </c>
      <c r="J3522">
        <f t="shared" si="334"/>
        <v>-1.2154930000004704E-2</v>
      </c>
      <c r="K3522">
        <f t="shared" si="335"/>
        <v>2.2105114727866476E-3</v>
      </c>
      <c r="L3522">
        <f t="shared" si="336"/>
        <v>1.3589162935324973E-3</v>
      </c>
    </row>
    <row r="3523" spans="1:12">
      <c r="A3523">
        <v>179.34299999999999</v>
      </c>
      <c r="B3523">
        <v>34.93</v>
      </c>
      <c r="C3523">
        <v>-4.2414300000000003</v>
      </c>
      <c r="D3523">
        <v>97.633399999999995</v>
      </c>
      <c r="E3523">
        <v>-0.11255</v>
      </c>
      <c r="F3523">
        <v>0.16822999999999999</v>
      </c>
      <c r="G3523">
        <f t="shared" si="333"/>
        <v>10.173400279999999</v>
      </c>
      <c r="H3523">
        <f t="shared" si="331"/>
        <v>8.9445759520684049</v>
      </c>
      <c r="I3523">
        <f t="shared" si="332"/>
        <v>0.97316994813303304</v>
      </c>
      <c r="J3523">
        <f t="shared" si="334"/>
        <v>-1.2325123333338997E-2</v>
      </c>
      <c r="K3523">
        <f t="shared" si="335"/>
        <v>2.2099789389007124E-3</v>
      </c>
      <c r="L3523">
        <f t="shared" si="336"/>
        <v>1.3779438398629565E-3</v>
      </c>
    </row>
    <row r="3524" spans="1:12">
      <c r="A3524">
        <v>179.43899999999999</v>
      </c>
      <c r="B3524">
        <v>34.94</v>
      </c>
      <c r="C3524">
        <v>-4.2428699999999999</v>
      </c>
      <c r="D3524">
        <v>97.632440000000003</v>
      </c>
      <c r="E3524">
        <v>-0.1095</v>
      </c>
      <c r="F3524">
        <v>0.16829</v>
      </c>
      <c r="G3524">
        <f t="shared" si="333"/>
        <v>10.173300248</v>
      </c>
      <c r="H3524">
        <f t="shared" si="331"/>
        <v>8.9444759200684061</v>
      </c>
      <c r="I3524">
        <f t="shared" si="332"/>
        <v>0.97315906465048752</v>
      </c>
      <c r="J3524">
        <f t="shared" si="334"/>
        <v>-1.1496733333332525E-2</v>
      </c>
      <c r="K3524">
        <f t="shared" si="335"/>
        <v>2.2095101736895949E-3</v>
      </c>
      <c r="L3524">
        <f t="shared" si="336"/>
        <v>1.2853445451776228E-3</v>
      </c>
    </row>
    <row r="3525" spans="1:12">
      <c r="A3525">
        <v>179.56599</v>
      </c>
      <c r="B3525">
        <v>34.950000000000003</v>
      </c>
      <c r="C3525">
        <v>-4.2474100000000004</v>
      </c>
      <c r="D3525">
        <v>97.630520000000004</v>
      </c>
      <c r="E3525">
        <v>-0.10548</v>
      </c>
      <c r="F3525">
        <v>0.16836000000000001</v>
      </c>
      <c r="G3525">
        <f t="shared" si="333"/>
        <v>10.173100184000001</v>
      </c>
      <c r="H3525">
        <f t="shared" si="331"/>
        <v>8.9442758560684066</v>
      </c>
      <c r="I3525">
        <f t="shared" si="332"/>
        <v>0.97313729768539647</v>
      </c>
      <c r="J3525">
        <f t="shared" si="334"/>
        <v>-1.1837119999986679E-2</v>
      </c>
      <c r="K3525">
        <f t="shared" si="335"/>
        <v>2.2088903906398358E-3</v>
      </c>
      <c r="L3525">
        <f t="shared" si="336"/>
        <v>1.3234296650136935E-3</v>
      </c>
    </row>
    <row r="3526" spans="1:12">
      <c r="A3526">
        <v>179.666</v>
      </c>
      <c r="B3526">
        <v>34.96</v>
      </c>
      <c r="C3526">
        <v>-4.24878</v>
      </c>
      <c r="D3526">
        <v>97.629559999999998</v>
      </c>
      <c r="E3526">
        <v>-0.10129000000000001</v>
      </c>
      <c r="F3526">
        <v>0.16841999999999999</v>
      </c>
      <c r="G3526">
        <f t="shared" si="333"/>
        <v>10.173000151999998</v>
      </c>
      <c r="H3526">
        <f t="shared" si="331"/>
        <v>8.9441758240684042</v>
      </c>
      <c r="I3526">
        <f t="shared" si="332"/>
        <v>0.97312641420285073</v>
      </c>
      <c r="J3526">
        <f t="shared" si="334"/>
        <v>-1.1837119999989773E-2</v>
      </c>
      <c r="K3526">
        <f t="shared" si="335"/>
        <v>2.2084025299459386E-3</v>
      </c>
      <c r="L3526">
        <f t="shared" si="336"/>
        <v>1.3234444663013643E-3</v>
      </c>
    </row>
    <row r="3527" spans="1:12">
      <c r="A3527">
        <v>179.76900000000001</v>
      </c>
      <c r="B3527">
        <v>34.97</v>
      </c>
      <c r="C3527">
        <v>-4.24939</v>
      </c>
      <c r="D3527">
        <v>97.629559999999998</v>
      </c>
      <c r="E3527" s="1">
        <v>-9.6361000000000002E-2</v>
      </c>
      <c r="F3527">
        <v>0.16847999999999999</v>
      </c>
      <c r="G3527">
        <f t="shared" si="333"/>
        <v>10.173000151999998</v>
      </c>
      <c r="H3527">
        <f t="shared" si="331"/>
        <v>8.9441758240684042</v>
      </c>
      <c r="I3527">
        <f t="shared" si="332"/>
        <v>0.97312641420285073</v>
      </c>
      <c r="J3527">
        <f t="shared" si="334"/>
        <v>-1.1670400000000403E-2</v>
      </c>
      <c r="K3527">
        <f t="shared" si="335"/>
        <v>2.2079003088852534E-3</v>
      </c>
      <c r="L3527">
        <f t="shared" si="336"/>
        <v>1.3048044033968835E-3</v>
      </c>
    </row>
    <row r="3528" spans="1:12">
      <c r="A3528">
        <v>179.87800999999999</v>
      </c>
      <c r="B3528">
        <v>34.979999999999997</v>
      </c>
      <c r="C3528">
        <v>-4.2513399999999999</v>
      </c>
      <c r="D3528">
        <v>97.62764</v>
      </c>
      <c r="E3528" s="1">
        <v>-9.2289999999999997E-2</v>
      </c>
      <c r="F3528">
        <v>0.16854</v>
      </c>
      <c r="G3528">
        <f t="shared" si="333"/>
        <v>10.172800088000001</v>
      </c>
      <c r="H3528">
        <f t="shared" si="331"/>
        <v>8.9439757600684064</v>
      </c>
      <c r="I3528">
        <f t="shared" si="332"/>
        <v>0.97310464723775991</v>
      </c>
      <c r="J3528">
        <f t="shared" si="334"/>
        <v>-1.133695999999546E-2</v>
      </c>
      <c r="K3528">
        <f t="shared" si="335"/>
        <v>2.2073690322150278E-3</v>
      </c>
      <c r="L3528">
        <f t="shared" si="336"/>
        <v>1.2675526302979104E-3</v>
      </c>
    </row>
    <row r="3529" spans="1:12">
      <c r="A3529">
        <v>179.99100000000001</v>
      </c>
      <c r="B3529">
        <v>34.99</v>
      </c>
      <c r="C3529">
        <v>-4.2525199999999996</v>
      </c>
      <c r="D3529">
        <v>97.626679999999993</v>
      </c>
      <c r="E3529" s="1">
        <v>-9.0814000000000006E-2</v>
      </c>
      <c r="F3529">
        <v>0.16861000000000001</v>
      </c>
      <c r="G3529">
        <f t="shared" si="333"/>
        <v>10.172700055999998</v>
      </c>
      <c r="H3529">
        <f t="shared" si="331"/>
        <v>8.943875728068404</v>
      </c>
      <c r="I3529">
        <f t="shared" si="332"/>
        <v>0.97309376375521406</v>
      </c>
      <c r="J3529">
        <f t="shared" si="334"/>
        <v>-1.1503680000005272E-2</v>
      </c>
      <c r="K3529">
        <f t="shared" si="335"/>
        <v>2.2068186281974044E-3</v>
      </c>
      <c r="L3529">
        <f t="shared" si="336"/>
        <v>1.2862074954712844E-3</v>
      </c>
    </row>
    <row r="3530" spans="1:12">
      <c r="A3530">
        <v>180.08600000000001</v>
      </c>
      <c r="B3530">
        <v>35</v>
      </c>
      <c r="C3530">
        <v>-4.2546799999999996</v>
      </c>
      <c r="D3530">
        <v>97.626679999999993</v>
      </c>
      <c r="E3530" s="1">
        <v>-9.1178999999999996E-2</v>
      </c>
      <c r="F3530">
        <v>0.16866</v>
      </c>
      <c r="G3530">
        <f t="shared" si="333"/>
        <v>10.172700055999998</v>
      </c>
      <c r="H3530">
        <f t="shared" si="331"/>
        <v>8.943875728068404</v>
      </c>
      <c r="I3530">
        <f t="shared" si="332"/>
        <v>0.97309376375521406</v>
      </c>
      <c r="J3530">
        <f t="shared" si="334"/>
        <v>-1.0003200000013656E-2</v>
      </c>
      <c r="K3530">
        <f t="shared" si="335"/>
        <v>2.2063560705680926E-3</v>
      </c>
      <c r="L3530">
        <f t="shared" si="336"/>
        <v>1.1184413004108268E-3</v>
      </c>
    </row>
    <row r="3531" spans="1:12">
      <c r="A3531">
        <v>180.203</v>
      </c>
      <c r="B3531">
        <v>35.01</v>
      </c>
      <c r="C3531">
        <v>-4.2529899999999996</v>
      </c>
      <c r="D3531">
        <v>97.625720000000001</v>
      </c>
      <c r="E3531" s="1">
        <v>-9.3001E-2</v>
      </c>
      <c r="F3531">
        <v>0.16872999999999999</v>
      </c>
      <c r="G3531">
        <f t="shared" si="333"/>
        <v>10.172600024000001</v>
      </c>
      <c r="H3531">
        <f t="shared" si="331"/>
        <v>8.9437756960684069</v>
      </c>
      <c r="I3531">
        <f t="shared" si="332"/>
        <v>0.97308288027266887</v>
      </c>
      <c r="J3531">
        <f t="shared" si="334"/>
        <v>-1.0003200000001817E-2</v>
      </c>
      <c r="K3531">
        <f t="shared" si="335"/>
        <v>2.2057866607257484E-3</v>
      </c>
      <c r="L3531">
        <f t="shared" si="336"/>
        <v>1.1184538096588358E-3</v>
      </c>
    </row>
    <row r="3532" spans="1:12">
      <c r="A3532">
        <v>180.298</v>
      </c>
      <c r="B3532">
        <v>35.020000000000003</v>
      </c>
      <c r="C3532">
        <v>-4.2572299999999998</v>
      </c>
      <c r="D3532">
        <v>97.623800000000003</v>
      </c>
      <c r="E3532" s="1">
        <v>-9.5080999999999999E-2</v>
      </c>
      <c r="F3532">
        <v>0.16879</v>
      </c>
      <c r="G3532">
        <f t="shared" si="333"/>
        <v>10.17239996</v>
      </c>
      <c r="H3532">
        <f t="shared" si="331"/>
        <v>8.9435756320684057</v>
      </c>
      <c r="I3532">
        <f t="shared" si="332"/>
        <v>0.97306111330757761</v>
      </c>
      <c r="J3532">
        <f t="shared" si="334"/>
        <v>-1.0003200000001605E-2</v>
      </c>
      <c r="K3532">
        <f t="shared" si="335"/>
        <v>2.2053245355586528E-3</v>
      </c>
      <c r="L3532">
        <f t="shared" si="336"/>
        <v>1.1184788289969588E-3</v>
      </c>
    </row>
    <row r="3533" spans="1:12">
      <c r="A3533">
        <v>180.40799999999999</v>
      </c>
      <c r="B3533">
        <v>35.03</v>
      </c>
      <c r="C3533">
        <v>-4.25786</v>
      </c>
      <c r="D3533">
        <v>97.623800000000003</v>
      </c>
      <c r="E3533" s="1">
        <v>-9.6337000000000006E-2</v>
      </c>
      <c r="F3533">
        <v>0.16885</v>
      </c>
      <c r="G3533">
        <f t="shared" si="333"/>
        <v>10.17239996</v>
      </c>
      <c r="H3533">
        <f t="shared" si="331"/>
        <v>8.9435756320684057</v>
      </c>
      <c r="I3533">
        <f t="shared" si="332"/>
        <v>0.97306111330757761</v>
      </c>
      <c r="J3533">
        <f t="shared" si="334"/>
        <v>-9.169599999993415E-3</v>
      </c>
      <c r="K3533">
        <f t="shared" si="335"/>
        <v>2.2047896851119372E-3</v>
      </c>
      <c r="L3533">
        <f t="shared" si="336"/>
        <v>1.0252722599129781E-3</v>
      </c>
    </row>
    <row r="3534" spans="1:12">
      <c r="A3534">
        <v>180.50800000000001</v>
      </c>
      <c r="B3534">
        <v>35.04</v>
      </c>
      <c r="C3534">
        <v>-4.2599299999999998</v>
      </c>
      <c r="D3534">
        <v>97.621880000000004</v>
      </c>
      <c r="E3534" s="1">
        <v>-9.8105999999999999E-2</v>
      </c>
      <c r="F3534">
        <v>0.16891</v>
      </c>
      <c r="G3534">
        <f t="shared" si="333"/>
        <v>10.172199896</v>
      </c>
      <c r="H3534">
        <f t="shared" si="331"/>
        <v>8.9433755680684062</v>
      </c>
      <c r="I3534">
        <f t="shared" si="332"/>
        <v>0.97303934634248657</v>
      </c>
      <c r="J3534">
        <f t="shared" si="334"/>
        <v>-9.8364799999768032E-3</v>
      </c>
      <c r="K3534">
        <f t="shared" si="335"/>
        <v>2.2043036825097318E-3</v>
      </c>
      <c r="L3534">
        <f t="shared" si="336"/>
        <v>1.0998621186274625E-3</v>
      </c>
    </row>
    <row r="3535" spans="1:12">
      <c r="A3535">
        <v>180.62299999999999</v>
      </c>
      <c r="B3535">
        <v>35.049999999999997</v>
      </c>
      <c r="C3535">
        <v>-4.2652200000000002</v>
      </c>
      <c r="D3535">
        <v>97.621880000000004</v>
      </c>
      <c r="E3535">
        <v>-0.10174999999999999</v>
      </c>
      <c r="F3535">
        <v>0.16897999999999999</v>
      </c>
      <c r="G3535">
        <f t="shared" si="333"/>
        <v>10.172199896</v>
      </c>
      <c r="H3535">
        <f t="shared" si="331"/>
        <v>8.9433755680684062</v>
      </c>
      <c r="I3535">
        <f t="shared" si="332"/>
        <v>0.97303934634248657</v>
      </c>
      <c r="J3535">
        <f t="shared" si="334"/>
        <v>-9.8364799999798892E-3</v>
      </c>
      <c r="K3535">
        <f t="shared" si="335"/>
        <v>2.2037450443283318E-3</v>
      </c>
      <c r="L3535">
        <f t="shared" si="336"/>
        <v>1.0998621186278075E-3</v>
      </c>
    </row>
    <row r="3536" spans="1:12">
      <c r="A3536">
        <v>180.73199</v>
      </c>
      <c r="B3536">
        <v>35.06</v>
      </c>
      <c r="C3536">
        <v>-4.2650300000000003</v>
      </c>
      <c r="D3536">
        <v>97.620919999999998</v>
      </c>
      <c r="E3536">
        <v>-0.10625</v>
      </c>
      <c r="F3536">
        <v>0.16904</v>
      </c>
      <c r="G3536">
        <f t="shared" si="333"/>
        <v>10.172099864</v>
      </c>
      <c r="H3536">
        <f t="shared" si="331"/>
        <v>8.9432755360684055</v>
      </c>
      <c r="I3536">
        <f t="shared" si="332"/>
        <v>0.97302846285994093</v>
      </c>
      <c r="J3536">
        <f t="shared" si="334"/>
        <v>-9.1695999999903202E-3</v>
      </c>
      <c r="K3536">
        <f t="shared" si="335"/>
        <v>2.2032158623434255E-3</v>
      </c>
      <c r="L3536">
        <f t="shared" si="336"/>
        <v>1.0253066634265202E-3</v>
      </c>
    </row>
    <row r="3537" spans="1:12">
      <c r="A3537">
        <v>180.83501000000001</v>
      </c>
      <c r="B3537">
        <v>35.07</v>
      </c>
      <c r="C3537">
        <v>-4.2670500000000002</v>
      </c>
      <c r="D3537">
        <v>97.619</v>
      </c>
      <c r="E3537">
        <v>-0.10971</v>
      </c>
      <c r="F3537">
        <v>0.1691</v>
      </c>
      <c r="G3537">
        <f t="shared" si="333"/>
        <v>10.1718998</v>
      </c>
      <c r="H3537">
        <f t="shared" si="331"/>
        <v>8.943075472068406</v>
      </c>
      <c r="I3537">
        <f t="shared" si="332"/>
        <v>0.97300669589484989</v>
      </c>
      <c r="J3537">
        <f t="shared" si="334"/>
        <v>-1.0003199999981076E-2</v>
      </c>
      <c r="K3537">
        <f t="shared" si="335"/>
        <v>2.2027159002452525E-3</v>
      </c>
      <c r="L3537">
        <f t="shared" si="336"/>
        <v>1.1185413822374327E-3</v>
      </c>
    </row>
    <row r="3538" spans="1:12">
      <c r="A3538">
        <v>180.935</v>
      </c>
      <c r="B3538">
        <v>35.08</v>
      </c>
      <c r="C3538">
        <v>-4.2676999999999996</v>
      </c>
      <c r="D3538">
        <v>97.618039999999993</v>
      </c>
      <c r="E3538">
        <v>-0.11203</v>
      </c>
      <c r="F3538">
        <v>0.16916</v>
      </c>
      <c r="G3538">
        <f t="shared" si="333"/>
        <v>10.171799768</v>
      </c>
      <c r="H3538">
        <f t="shared" si="331"/>
        <v>8.9429754400684054</v>
      </c>
      <c r="I3538">
        <f t="shared" si="332"/>
        <v>0.97299581241230426</v>
      </c>
      <c r="J3538">
        <f t="shared" si="334"/>
        <v>-1.0836799999995261E-2</v>
      </c>
      <c r="K3538">
        <f t="shared" si="335"/>
        <v>2.2022308598610395E-3</v>
      </c>
      <c r="L3538">
        <f t="shared" si="336"/>
        <v>1.2117667182045141E-3</v>
      </c>
    </row>
    <row r="3539" spans="1:12">
      <c r="A3539">
        <v>181.03998999999999</v>
      </c>
      <c r="B3539">
        <v>35.090000000000003</v>
      </c>
      <c r="C3539">
        <v>-4.2675700000000001</v>
      </c>
      <c r="D3539">
        <v>97.617080000000001</v>
      </c>
      <c r="E3539">
        <v>-0.11414000000000001</v>
      </c>
      <c r="F3539">
        <v>0.16922000000000001</v>
      </c>
      <c r="G3539">
        <f t="shared" si="333"/>
        <v>10.171699736000001</v>
      </c>
      <c r="H3539">
        <f t="shared" si="331"/>
        <v>8.9428754080684065</v>
      </c>
      <c r="I3539">
        <f t="shared" si="332"/>
        <v>0.97298492892975885</v>
      </c>
      <c r="J3539">
        <f t="shared" si="334"/>
        <v>-1.0836800000003893E-2</v>
      </c>
      <c r="K3539">
        <f t="shared" si="335"/>
        <v>2.2017217948814768E-3</v>
      </c>
      <c r="L3539">
        <f t="shared" si="336"/>
        <v>1.211780272620902E-3</v>
      </c>
    </row>
    <row r="3540" spans="1:12">
      <c r="A3540">
        <v>181.14</v>
      </c>
      <c r="B3540">
        <v>35.1</v>
      </c>
      <c r="C3540">
        <v>-4.2660900000000002</v>
      </c>
      <c r="D3540">
        <v>97.616119999999995</v>
      </c>
      <c r="E3540">
        <v>-0.11759</v>
      </c>
      <c r="F3540">
        <v>0.16928000000000001</v>
      </c>
      <c r="G3540">
        <f t="shared" si="333"/>
        <v>10.171599704</v>
      </c>
      <c r="H3540">
        <f t="shared" si="331"/>
        <v>8.9427753760684059</v>
      </c>
      <c r="I3540">
        <f t="shared" si="332"/>
        <v>0.97297404544721322</v>
      </c>
      <c r="J3540">
        <f t="shared" si="334"/>
        <v>-1.0670079999997027E-2</v>
      </c>
      <c r="K3540">
        <f t="shared" si="335"/>
        <v>2.2012370952475295E-3</v>
      </c>
      <c r="L3540">
        <f t="shared" si="336"/>
        <v>1.1931508453797272E-3</v>
      </c>
    </row>
    <row r="3541" spans="1:12">
      <c r="A3541">
        <v>181.25200000000001</v>
      </c>
      <c r="B3541">
        <v>35.11</v>
      </c>
      <c r="C3541">
        <v>-4.2701099999999999</v>
      </c>
      <c r="D3541">
        <v>97.615160000000003</v>
      </c>
      <c r="E3541">
        <v>-0.12189999999999999</v>
      </c>
      <c r="F3541">
        <v>0.16935</v>
      </c>
      <c r="G3541">
        <f t="shared" si="333"/>
        <v>10.171499671999999</v>
      </c>
      <c r="H3541">
        <f t="shared" si="331"/>
        <v>8.9426753440684053</v>
      </c>
      <c r="I3541">
        <f t="shared" si="332"/>
        <v>0.9729631619646677</v>
      </c>
      <c r="J3541">
        <f t="shared" si="334"/>
        <v>-1.1170240000003009E-2</v>
      </c>
      <c r="K3541">
        <f t="shared" si="335"/>
        <v>2.2006945391965706E-3</v>
      </c>
      <c r="L3541">
        <f t="shared" si="336"/>
        <v>1.2490937633570839E-3</v>
      </c>
    </row>
    <row r="3542" spans="1:12">
      <c r="A3542">
        <v>181.36301</v>
      </c>
      <c r="B3542">
        <v>35.119999999999997</v>
      </c>
      <c r="C3542">
        <v>-4.2713000000000001</v>
      </c>
      <c r="D3542">
        <v>97.613240000000005</v>
      </c>
      <c r="E3542">
        <v>-0.12375</v>
      </c>
      <c r="F3542">
        <v>0.16941000000000001</v>
      </c>
      <c r="G3542">
        <f t="shared" si="333"/>
        <v>10.171299608</v>
      </c>
      <c r="H3542">
        <f t="shared" si="331"/>
        <v>8.9424752800684058</v>
      </c>
      <c r="I3542">
        <f t="shared" si="332"/>
        <v>0.97294139499957666</v>
      </c>
      <c r="J3542">
        <f t="shared" si="334"/>
        <v>-1.1503680000005243E-2</v>
      </c>
      <c r="K3542">
        <f t="shared" si="335"/>
        <v>2.2001570428094018E-3</v>
      </c>
      <c r="L3542">
        <f t="shared" si="336"/>
        <v>1.2864089236730039E-3</v>
      </c>
    </row>
    <row r="3543" spans="1:12">
      <c r="A3543">
        <v>181.47300999999999</v>
      </c>
      <c r="B3543">
        <v>35.130000000000003</v>
      </c>
      <c r="C3543">
        <v>-4.2746300000000002</v>
      </c>
      <c r="D3543">
        <v>97.612279999999998</v>
      </c>
      <c r="E3543">
        <v>-0.12152</v>
      </c>
      <c r="F3543">
        <v>0.16947999999999999</v>
      </c>
      <c r="G3543">
        <f t="shared" si="333"/>
        <v>10.171199575999999</v>
      </c>
      <c r="H3543">
        <f t="shared" si="331"/>
        <v>8.9423752480684051</v>
      </c>
      <c r="I3543">
        <f t="shared" si="332"/>
        <v>0.97293051151703103</v>
      </c>
      <c r="J3543">
        <f t="shared" si="334"/>
        <v>-1.2337280000007467E-2</v>
      </c>
      <c r="K3543">
        <f t="shared" si="335"/>
        <v>2.1996246956351817E-3</v>
      </c>
      <c r="L3543">
        <f t="shared" si="336"/>
        <v>1.3796423945273799E-3</v>
      </c>
    </row>
    <row r="3544" spans="1:12">
      <c r="A3544">
        <v>181.578</v>
      </c>
      <c r="B3544">
        <v>35.14</v>
      </c>
      <c r="C3544">
        <v>-4.27874</v>
      </c>
      <c r="D3544">
        <v>97.61036</v>
      </c>
      <c r="E3544">
        <v>-0.11551</v>
      </c>
      <c r="F3544">
        <v>0.16954</v>
      </c>
      <c r="G3544">
        <f t="shared" si="333"/>
        <v>10.170999512</v>
      </c>
      <c r="H3544">
        <f t="shared" si="331"/>
        <v>8.9421751840684056</v>
      </c>
      <c r="I3544">
        <f t="shared" si="332"/>
        <v>0.97290874455193999</v>
      </c>
      <c r="J3544">
        <f t="shared" si="334"/>
        <v>-1.2837440000005034E-2</v>
      </c>
      <c r="K3544">
        <f t="shared" si="335"/>
        <v>2.199116834679193E-3</v>
      </c>
      <c r="L3544">
        <f t="shared" si="336"/>
        <v>1.4356059611621706E-3</v>
      </c>
    </row>
    <row r="3545" spans="1:12">
      <c r="A3545">
        <v>181.68100000000001</v>
      </c>
      <c r="B3545">
        <v>35.15</v>
      </c>
      <c r="C3545">
        <v>-4.2800500000000001</v>
      </c>
      <c r="D3545">
        <v>97.61036</v>
      </c>
      <c r="E3545">
        <v>-0.10731</v>
      </c>
      <c r="F3545">
        <v>0.1696</v>
      </c>
      <c r="G3545">
        <f t="shared" si="333"/>
        <v>10.170999512</v>
      </c>
      <c r="H3545">
        <f t="shared" si="331"/>
        <v>8.9421751840684056</v>
      </c>
      <c r="I3545">
        <f t="shared" si="332"/>
        <v>0.97290874455193999</v>
      </c>
      <c r="J3545">
        <f t="shared" si="334"/>
        <v>-1.2170560000006716E-2</v>
      </c>
      <c r="K3545">
        <f t="shared" si="335"/>
        <v>2.1986188276524685E-3</v>
      </c>
      <c r="L3545">
        <f t="shared" si="336"/>
        <v>1.3610290281150024E-3</v>
      </c>
    </row>
    <row r="3546" spans="1:12">
      <c r="A3546">
        <v>181.78998999999999</v>
      </c>
      <c r="B3546">
        <v>35.159999999999997</v>
      </c>
      <c r="C3546">
        <v>-4.2862099999999996</v>
      </c>
      <c r="D3546">
        <v>97.608450000000005</v>
      </c>
      <c r="E3546" s="1">
        <v>-9.9811999999999998E-2</v>
      </c>
      <c r="F3546">
        <v>0.16966000000000001</v>
      </c>
      <c r="G3546">
        <f t="shared" si="333"/>
        <v>10.17080049</v>
      </c>
      <c r="H3546">
        <f t="shared" si="331"/>
        <v>8.9419761620684053</v>
      </c>
      <c r="I3546">
        <f t="shared" si="332"/>
        <v>0.97288709095645864</v>
      </c>
      <c r="J3546">
        <f t="shared" si="334"/>
        <v>-1.2663773333340166E-2</v>
      </c>
      <c r="K3546">
        <f t="shared" si="335"/>
        <v>2.1980921044113975E-3</v>
      </c>
      <c r="L3546">
        <f t="shared" si="336"/>
        <v>1.4162164049440786E-3</v>
      </c>
    </row>
    <row r="3547" spans="1:12">
      <c r="A3547">
        <v>181.89100999999999</v>
      </c>
      <c r="B3547">
        <v>35.17</v>
      </c>
      <c r="C3547">
        <v>-4.2889600000000003</v>
      </c>
      <c r="D3547">
        <v>97.607489999999999</v>
      </c>
      <c r="E3547" s="1">
        <v>-9.5537999999999998E-2</v>
      </c>
      <c r="F3547">
        <v>0.16972000000000001</v>
      </c>
      <c r="G3547">
        <f t="shared" si="333"/>
        <v>10.170700457999999</v>
      </c>
      <c r="H3547">
        <f t="shared" si="331"/>
        <v>8.9418761300684046</v>
      </c>
      <c r="I3547">
        <f t="shared" si="332"/>
        <v>0.97287620747391312</v>
      </c>
      <c r="J3547">
        <f t="shared" si="334"/>
        <v>-1.2825283333348333E-2</v>
      </c>
      <c r="K3547">
        <f t="shared" si="335"/>
        <v>2.1976041236371202E-3</v>
      </c>
      <c r="L3547">
        <f t="shared" si="336"/>
        <v>1.4342944530646524E-3</v>
      </c>
    </row>
    <row r="3548" spans="1:12">
      <c r="A3548">
        <v>182.005</v>
      </c>
      <c r="B3548">
        <v>35.18</v>
      </c>
      <c r="C3548">
        <v>-4.2866400000000002</v>
      </c>
      <c r="D3548">
        <v>97.607489999999999</v>
      </c>
      <c r="E3548" s="1">
        <v>-9.4313999999999995E-2</v>
      </c>
      <c r="F3548">
        <v>0.16979</v>
      </c>
      <c r="G3548">
        <f t="shared" si="333"/>
        <v>10.170700457999999</v>
      </c>
      <c r="H3548">
        <f t="shared" si="331"/>
        <v>8.9418761300684046</v>
      </c>
      <c r="I3548">
        <f t="shared" si="332"/>
        <v>0.97287620747391312</v>
      </c>
      <c r="J3548">
        <f t="shared" si="334"/>
        <v>-1.1988210000012114E-2</v>
      </c>
      <c r="K3548">
        <f t="shared" si="335"/>
        <v>2.1970537509200163E-3</v>
      </c>
      <c r="L3548">
        <f t="shared" si="336"/>
        <v>1.3406817345299556E-3</v>
      </c>
    </row>
    <row r="3549" spans="1:12">
      <c r="A3549">
        <v>182.09700000000001</v>
      </c>
      <c r="B3549">
        <v>35.19</v>
      </c>
      <c r="C3549">
        <v>-4.2915599999999996</v>
      </c>
      <c r="D3549">
        <v>97.606530000000006</v>
      </c>
      <c r="E3549" s="1">
        <v>-9.3237E-2</v>
      </c>
      <c r="F3549">
        <v>0.16983999999999999</v>
      </c>
      <c r="G3549">
        <f t="shared" si="333"/>
        <v>10.170600426</v>
      </c>
      <c r="H3549">
        <f t="shared" si="331"/>
        <v>8.9417760980684058</v>
      </c>
      <c r="I3549">
        <f t="shared" si="332"/>
        <v>0.9728653239913676</v>
      </c>
      <c r="J3549">
        <f t="shared" si="334"/>
        <v>-1.0986153333337497E-2</v>
      </c>
      <c r="K3549">
        <f t="shared" si="335"/>
        <v>2.1966097525079795E-3</v>
      </c>
      <c r="L3549">
        <f t="shared" si="336"/>
        <v>1.2286321210515118E-3</v>
      </c>
    </row>
    <row r="3550" spans="1:12">
      <c r="A3550">
        <v>182.21001000000001</v>
      </c>
      <c r="B3550">
        <v>35.200000000000003</v>
      </c>
      <c r="C3550">
        <v>-4.2912999999999997</v>
      </c>
      <c r="D3550">
        <v>97.604609999999994</v>
      </c>
      <c r="E3550" s="1">
        <v>-9.0078000000000005E-2</v>
      </c>
      <c r="F3550">
        <v>0.16991000000000001</v>
      </c>
      <c r="G3550">
        <f t="shared" si="333"/>
        <v>10.170400361999999</v>
      </c>
      <c r="H3550">
        <f t="shared" si="331"/>
        <v>8.9415760340684045</v>
      </c>
      <c r="I3550">
        <f t="shared" si="332"/>
        <v>0.97284355702627645</v>
      </c>
      <c r="J3550">
        <f t="shared" si="334"/>
        <v>-1.0485993333342953E-2</v>
      </c>
      <c r="K3550">
        <f t="shared" si="335"/>
        <v>2.1960646039163607E-3</v>
      </c>
      <c r="L3550">
        <f t="shared" si="336"/>
        <v>1.1727231634993814E-3</v>
      </c>
    </row>
    <row r="3551" spans="1:12">
      <c r="A3551">
        <v>182.30799999999999</v>
      </c>
      <c r="B3551">
        <v>35.21</v>
      </c>
      <c r="C3551">
        <v>-4.2927999999999997</v>
      </c>
      <c r="D3551">
        <v>97.603650000000002</v>
      </c>
      <c r="E3551" s="1">
        <v>-8.3561999999999997E-2</v>
      </c>
      <c r="F3551">
        <v>0.16996</v>
      </c>
      <c r="G3551">
        <f t="shared" si="333"/>
        <v>10.17030033</v>
      </c>
      <c r="H3551">
        <f t="shared" ref="H3551:H3614" si="337">G3551-G$27-E$27</f>
        <v>8.9414760020684056</v>
      </c>
      <c r="I3551">
        <f t="shared" ref="I3551:I3614" si="338">H3551/(G$30-G$27-E$27)</f>
        <v>0.97283267354373104</v>
      </c>
      <c r="J3551">
        <f t="shared" si="334"/>
        <v>-1.048773000000244E-2</v>
      </c>
      <c r="K3551">
        <f t="shared" si="335"/>
        <v>2.1955921292413352E-3</v>
      </c>
      <c r="L3551">
        <f t="shared" si="336"/>
        <v>1.1729305091884544E-3</v>
      </c>
    </row>
    <row r="3552" spans="1:12">
      <c r="A3552">
        <v>182.40799999999999</v>
      </c>
      <c r="B3552">
        <v>35.22</v>
      </c>
      <c r="C3552">
        <v>-4.2927299999999997</v>
      </c>
      <c r="D3552">
        <v>97.603650000000002</v>
      </c>
      <c r="E3552" s="1">
        <v>-7.4355000000000004E-2</v>
      </c>
      <c r="F3552">
        <v>0.17002</v>
      </c>
      <c r="G3552">
        <f t="shared" si="333"/>
        <v>10.17030033</v>
      </c>
      <c r="H3552">
        <f t="shared" si="337"/>
        <v>8.9414760020684056</v>
      </c>
      <c r="I3552">
        <f t="shared" si="338"/>
        <v>0.97283267354373104</v>
      </c>
      <c r="J3552">
        <f t="shared" si="334"/>
        <v>-9.6576033333335507E-3</v>
      </c>
      <c r="K3552">
        <f t="shared" si="335"/>
        <v>2.1951101725795619E-3</v>
      </c>
      <c r="L3552">
        <f t="shared" si="336"/>
        <v>1.0800905053147249E-3</v>
      </c>
    </row>
    <row r="3553" spans="1:12">
      <c r="A3553">
        <v>182.52699000000001</v>
      </c>
      <c r="B3553">
        <v>35.229999999999997</v>
      </c>
      <c r="C3553">
        <v>-4.2972000000000001</v>
      </c>
      <c r="D3553">
        <v>97.602689999999996</v>
      </c>
      <c r="E3553" s="1">
        <v>-6.5437999999999996E-2</v>
      </c>
      <c r="F3553">
        <v>0.17008999999999999</v>
      </c>
      <c r="G3553">
        <f t="shared" si="333"/>
        <v>10.170200297999999</v>
      </c>
      <c r="H3553">
        <f t="shared" si="337"/>
        <v>8.941375970068405</v>
      </c>
      <c r="I3553">
        <f t="shared" si="338"/>
        <v>0.97282179006118541</v>
      </c>
      <c r="J3553">
        <f t="shared" si="334"/>
        <v>-9.6628133333325032E-3</v>
      </c>
      <c r="K3553">
        <f t="shared" si="335"/>
        <v>2.1945369679517942E-3</v>
      </c>
      <c r="L3553">
        <f t="shared" si="336"/>
        <v>1.0806852732374902E-3</v>
      </c>
    </row>
    <row r="3554" spans="1:12">
      <c r="A3554">
        <v>182.619</v>
      </c>
      <c r="B3554">
        <v>35.24</v>
      </c>
      <c r="C3554">
        <v>-4.29725</v>
      </c>
      <c r="D3554">
        <v>97.601730000000003</v>
      </c>
      <c r="E3554" s="1">
        <v>-5.8168999999999998E-2</v>
      </c>
      <c r="F3554">
        <v>0.17015</v>
      </c>
      <c r="G3554">
        <f t="shared" si="333"/>
        <v>10.170100266</v>
      </c>
      <c r="H3554">
        <f t="shared" si="337"/>
        <v>8.9412759380684061</v>
      </c>
      <c r="I3554">
        <f t="shared" si="338"/>
        <v>0.97281090657864</v>
      </c>
      <c r="J3554">
        <f t="shared" si="334"/>
        <v>-9.0028799999892929E-3</v>
      </c>
      <c r="K3554">
        <f t="shared" si="335"/>
        <v>2.1940939379378587E-3</v>
      </c>
      <c r="L3554">
        <f t="shared" si="336"/>
        <v>1.0068898513307929E-3</v>
      </c>
    </row>
    <row r="3555" spans="1:12">
      <c r="A3555">
        <v>182.73598999999999</v>
      </c>
      <c r="B3555">
        <v>35.25</v>
      </c>
      <c r="C3555">
        <v>-4.2976299999999998</v>
      </c>
      <c r="D3555">
        <v>97.601730000000003</v>
      </c>
      <c r="E3555" s="1">
        <v>-5.2810000000000003E-2</v>
      </c>
      <c r="F3555">
        <v>0.17022000000000001</v>
      </c>
      <c r="G3555">
        <f t="shared" si="333"/>
        <v>10.170100266</v>
      </c>
      <c r="H3555">
        <f t="shared" si="337"/>
        <v>8.9412759380684061</v>
      </c>
      <c r="I3555">
        <f t="shared" si="338"/>
        <v>0.97281090657864</v>
      </c>
      <c r="J3555">
        <f t="shared" si="334"/>
        <v>-8.5027199999833519E-3</v>
      </c>
      <c r="K3555">
        <f t="shared" si="335"/>
        <v>2.1935308869658397E-3</v>
      </c>
      <c r="L3555">
        <f t="shared" si="336"/>
        <v>9.5095152625612896E-4</v>
      </c>
    </row>
    <row r="3556" spans="1:12">
      <c r="A3556">
        <v>182.83799999999999</v>
      </c>
      <c r="B3556">
        <v>35.26</v>
      </c>
      <c r="C3556">
        <v>-4.3031699999999997</v>
      </c>
      <c r="D3556">
        <v>97.600769999999997</v>
      </c>
      <c r="E3556" s="1">
        <v>-5.0907000000000001E-2</v>
      </c>
      <c r="F3556">
        <v>0.17027999999999999</v>
      </c>
      <c r="G3556">
        <f t="shared" si="333"/>
        <v>10.170000234</v>
      </c>
      <c r="H3556">
        <f t="shared" si="337"/>
        <v>8.9411759060684055</v>
      </c>
      <c r="I3556">
        <f t="shared" si="338"/>
        <v>0.97280002309609437</v>
      </c>
      <c r="J3556">
        <f t="shared" si="334"/>
        <v>-8.3359999999882139E-3</v>
      </c>
      <c r="K3556">
        <f t="shared" si="335"/>
        <v>2.1930401677237124E-3</v>
      </c>
      <c r="L3556">
        <f t="shared" si="336"/>
        <v>9.3231584833607215E-4</v>
      </c>
    </row>
    <row r="3557" spans="1:12">
      <c r="A3557">
        <v>182.94800000000001</v>
      </c>
      <c r="B3557">
        <v>35.270000000000003</v>
      </c>
      <c r="C3557">
        <v>-4.2994199999999996</v>
      </c>
      <c r="D3557">
        <v>97.600769999999997</v>
      </c>
      <c r="E3557" s="1">
        <v>-5.2617999999999998E-2</v>
      </c>
      <c r="F3557">
        <v>0.17033999999999999</v>
      </c>
      <c r="G3557">
        <f t="shared" si="333"/>
        <v>10.170000234</v>
      </c>
      <c r="H3557">
        <f t="shared" si="337"/>
        <v>8.9411759060684055</v>
      </c>
      <c r="I3557">
        <f t="shared" si="338"/>
        <v>0.97280002309609437</v>
      </c>
      <c r="J3557">
        <f t="shared" si="334"/>
        <v>-7.0022399999942839E-3</v>
      </c>
      <c r="K3557">
        <f t="shared" si="335"/>
        <v>2.192511258545313E-3</v>
      </c>
      <c r="L3557">
        <f t="shared" si="336"/>
        <v>7.8314531260276861E-4</v>
      </c>
    </row>
    <row r="3558" spans="1:12">
      <c r="A3558">
        <v>183.04499999999999</v>
      </c>
      <c r="B3558">
        <v>35.28</v>
      </c>
      <c r="C3558">
        <v>-4.3106600000000004</v>
      </c>
      <c r="D3558">
        <v>97.600769999999997</v>
      </c>
      <c r="E3558" s="1">
        <v>-5.6327000000000002E-2</v>
      </c>
      <c r="F3558">
        <v>0.1704</v>
      </c>
      <c r="G3558">
        <f t="shared" si="333"/>
        <v>10.170000234</v>
      </c>
      <c r="H3558">
        <f t="shared" si="337"/>
        <v>8.9411759060684055</v>
      </c>
      <c r="I3558">
        <f t="shared" si="338"/>
        <v>0.97280002309609437</v>
      </c>
      <c r="J3558">
        <f t="shared" si="334"/>
        <v>-5.3350399999925599E-3</v>
      </c>
      <c r="K3558">
        <f t="shared" si="335"/>
        <v>2.1920450684466074E-3</v>
      </c>
      <c r="L3558">
        <f t="shared" si="336"/>
        <v>5.9668214293509764E-4</v>
      </c>
    </row>
    <row r="3559" spans="1:12">
      <c r="A3559">
        <v>183.15100000000001</v>
      </c>
      <c r="B3559">
        <v>35.29</v>
      </c>
      <c r="C3559">
        <v>-4.3083900000000002</v>
      </c>
      <c r="D3559">
        <v>97.598849999999999</v>
      </c>
      <c r="E3559" s="1">
        <v>-6.071E-2</v>
      </c>
      <c r="F3559">
        <v>0.17046</v>
      </c>
      <c r="G3559">
        <f t="shared" si="333"/>
        <v>10.16980017</v>
      </c>
      <c r="H3559">
        <f t="shared" si="337"/>
        <v>8.940975842068406</v>
      </c>
      <c r="I3559">
        <f t="shared" si="338"/>
        <v>0.97277825613100333</v>
      </c>
      <c r="J3559">
        <f t="shared" si="334"/>
        <v>-5.6684799999975775E-3</v>
      </c>
      <c r="K3559">
        <f t="shared" si="335"/>
        <v>2.1915358502392064E-3</v>
      </c>
      <c r="L3559">
        <f t="shared" si="336"/>
        <v>6.3398896274013765E-4</v>
      </c>
    </row>
    <row r="3560" spans="1:12">
      <c r="A3560">
        <v>183.27901</v>
      </c>
      <c r="B3560">
        <v>35.299999999999997</v>
      </c>
      <c r="C3560">
        <v>-4.3071999999999999</v>
      </c>
      <c r="D3560">
        <v>97.598849999999999</v>
      </c>
      <c r="E3560" s="1">
        <v>-6.4588999999999994E-2</v>
      </c>
      <c r="F3560">
        <v>0.17052999999999999</v>
      </c>
      <c r="G3560">
        <f t="shared" si="333"/>
        <v>10.16980017</v>
      </c>
      <c r="H3560">
        <f t="shared" si="337"/>
        <v>8.940975842068406</v>
      </c>
      <c r="I3560">
        <f t="shared" si="338"/>
        <v>0.97277825613100333</v>
      </c>
      <c r="J3560">
        <f t="shared" si="334"/>
        <v>-5.8351999999957417E-3</v>
      </c>
      <c r="K3560">
        <f t="shared" si="335"/>
        <v>2.1909212124794613E-3</v>
      </c>
      <c r="L3560">
        <f t="shared" si="336"/>
        <v>6.5263569693817963E-4</v>
      </c>
    </row>
    <row r="3561" spans="1:12">
      <c r="A3561">
        <v>183.36501000000001</v>
      </c>
      <c r="B3561">
        <v>35.31</v>
      </c>
      <c r="C3561">
        <v>-4.3108500000000003</v>
      </c>
      <c r="D3561">
        <v>97.598849999999999</v>
      </c>
      <c r="E3561" s="1">
        <v>-6.6984000000000002E-2</v>
      </c>
      <c r="F3561">
        <v>0.17058000000000001</v>
      </c>
      <c r="G3561">
        <f t="shared" si="333"/>
        <v>10.16980017</v>
      </c>
      <c r="H3561">
        <f t="shared" si="337"/>
        <v>8.940975842068406</v>
      </c>
      <c r="I3561">
        <f t="shared" si="338"/>
        <v>0.97277825613100333</v>
      </c>
      <c r="J3561">
        <f t="shared" si="334"/>
        <v>-5.1683199999943688E-3</v>
      </c>
      <c r="K3561">
        <f t="shared" si="335"/>
        <v>2.1905084785711648E-3</v>
      </c>
      <c r="L3561">
        <f t="shared" si="336"/>
        <v>5.7804876014503682E-4</v>
      </c>
    </row>
    <row r="3562" spans="1:12">
      <c r="A3562">
        <v>183.48199</v>
      </c>
      <c r="B3562">
        <v>35.32</v>
      </c>
      <c r="C3562">
        <v>-4.3147399999999996</v>
      </c>
      <c r="D3562">
        <v>97.59693</v>
      </c>
      <c r="E3562" s="1">
        <v>-6.8491999999999997E-2</v>
      </c>
      <c r="F3562">
        <v>0.17065</v>
      </c>
      <c r="G3562">
        <f t="shared" si="333"/>
        <v>10.169600106000001</v>
      </c>
      <c r="H3562">
        <f t="shared" si="337"/>
        <v>8.9407757780684065</v>
      </c>
      <c r="I3562">
        <f t="shared" si="338"/>
        <v>0.97275648916591229</v>
      </c>
      <c r="J3562">
        <f t="shared" si="334"/>
        <v>-5.8351999999957868E-3</v>
      </c>
      <c r="K3562">
        <f t="shared" si="335"/>
        <v>2.1899473140285244E-3</v>
      </c>
      <c r="L3562">
        <f t="shared" si="336"/>
        <v>6.5265030069420235E-4</v>
      </c>
    </row>
    <row r="3563" spans="1:12">
      <c r="A3563">
        <v>183.578</v>
      </c>
      <c r="B3563">
        <v>35.33</v>
      </c>
      <c r="C3563">
        <v>-4.3196399999999997</v>
      </c>
      <c r="D3563">
        <v>97.59693</v>
      </c>
      <c r="E3563" s="1">
        <v>-7.0368E-2</v>
      </c>
      <c r="F3563">
        <v>0.17071</v>
      </c>
      <c r="G3563">
        <f t="shared" si="333"/>
        <v>10.169600106000001</v>
      </c>
      <c r="H3563">
        <f t="shared" si="337"/>
        <v>8.9407757780684065</v>
      </c>
      <c r="I3563">
        <f t="shared" si="338"/>
        <v>0.97275648916591229</v>
      </c>
      <c r="J3563">
        <f t="shared" si="334"/>
        <v>-6.3353599999900869E-3</v>
      </c>
      <c r="K3563">
        <f t="shared" si="335"/>
        <v>2.1894869594156698E-3</v>
      </c>
      <c r="L3563">
        <f t="shared" si="336"/>
        <v>7.0859175503882265E-4</v>
      </c>
    </row>
    <row r="3564" spans="1:12">
      <c r="A3564">
        <v>183.68600000000001</v>
      </c>
      <c r="B3564">
        <v>35.340000000000003</v>
      </c>
      <c r="C3564">
        <v>-4.3222500000000004</v>
      </c>
      <c r="D3564">
        <v>97.595969999999994</v>
      </c>
      <c r="E3564" s="1">
        <v>-7.2302000000000005E-2</v>
      </c>
      <c r="F3564">
        <v>0.17077000000000001</v>
      </c>
      <c r="G3564">
        <f t="shared" si="333"/>
        <v>10.169500074</v>
      </c>
      <c r="H3564">
        <f t="shared" si="337"/>
        <v>8.9406757460684059</v>
      </c>
      <c r="I3564">
        <f t="shared" si="338"/>
        <v>0.97274560568336665</v>
      </c>
      <c r="J3564">
        <f t="shared" si="334"/>
        <v>-6.6687999999891145E-3</v>
      </c>
      <c r="K3564">
        <f t="shared" si="335"/>
        <v>2.1889693456732832E-3</v>
      </c>
      <c r="L3564">
        <f t="shared" si="336"/>
        <v>7.4589440321909319E-4</v>
      </c>
    </row>
    <row r="3565" spans="1:12">
      <c r="A3565">
        <v>183.79601</v>
      </c>
      <c r="B3565">
        <v>35.35</v>
      </c>
      <c r="C3565">
        <v>-4.3220299999999998</v>
      </c>
      <c r="D3565">
        <v>97.595969999999994</v>
      </c>
      <c r="E3565" s="1">
        <v>-7.4813000000000004E-2</v>
      </c>
      <c r="F3565">
        <v>0.17083999999999999</v>
      </c>
      <c r="G3565">
        <f t="shared" si="333"/>
        <v>10.169500074</v>
      </c>
      <c r="H3565">
        <f t="shared" si="337"/>
        <v>8.9406757460684059</v>
      </c>
      <c r="I3565">
        <f t="shared" si="338"/>
        <v>0.97274560568336665</v>
      </c>
      <c r="J3565">
        <f t="shared" si="334"/>
        <v>-6.8355199999932358E-3</v>
      </c>
      <c r="K3565">
        <f t="shared" si="335"/>
        <v>2.1884423501148417E-3</v>
      </c>
      <c r="L3565">
        <f t="shared" si="336"/>
        <v>7.6454176330006192E-4</v>
      </c>
    </row>
    <row r="3566" spans="1:12">
      <c r="A3566">
        <v>183.89999</v>
      </c>
      <c r="B3566">
        <v>35.36</v>
      </c>
      <c r="C3566">
        <v>-4.3218899999999998</v>
      </c>
      <c r="D3566">
        <v>97.594049999999996</v>
      </c>
      <c r="E3566" s="1">
        <v>-7.7973000000000001E-2</v>
      </c>
      <c r="F3566">
        <v>0.1709</v>
      </c>
      <c r="G3566">
        <f t="shared" si="333"/>
        <v>10.169300010000001</v>
      </c>
      <c r="H3566">
        <f t="shared" si="337"/>
        <v>8.9404756820684064</v>
      </c>
      <c r="I3566">
        <f t="shared" si="338"/>
        <v>0.97272383871827561</v>
      </c>
      <c r="J3566">
        <f t="shared" si="334"/>
        <v>-7.5023999999944135E-3</v>
      </c>
      <c r="K3566">
        <f t="shared" si="335"/>
        <v>2.1879444740825833E-3</v>
      </c>
      <c r="L3566">
        <f t="shared" si="336"/>
        <v>8.391499811404565E-4</v>
      </c>
    </row>
    <row r="3567" spans="1:12">
      <c r="A3567">
        <v>184.00700000000001</v>
      </c>
      <c r="B3567">
        <v>35.369999999999997</v>
      </c>
      <c r="C3567">
        <v>-4.3246200000000004</v>
      </c>
      <c r="D3567">
        <v>97.594049999999996</v>
      </c>
      <c r="E3567" s="1">
        <v>-8.0793000000000004E-2</v>
      </c>
      <c r="F3567">
        <v>0.17096</v>
      </c>
      <c r="G3567">
        <f t="shared" si="333"/>
        <v>10.169300010000001</v>
      </c>
      <c r="H3567">
        <f t="shared" si="337"/>
        <v>8.9404756820684064</v>
      </c>
      <c r="I3567">
        <f t="shared" si="338"/>
        <v>0.97272383871827561</v>
      </c>
      <c r="J3567">
        <f t="shared" si="334"/>
        <v>-7.0022399999972521E-3</v>
      </c>
      <c r="K3567">
        <f t="shared" si="335"/>
        <v>2.1874323263124046E-3</v>
      </c>
      <c r="L3567">
        <f t="shared" si="336"/>
        <v>7.8320664906470199E-4</v>
      </c>
    </row>
    <row r="3568" spans="1:12">
      <c r="A3568">
        <v>184.10499999999999</v>
      </c>
      <c r="B3568">
        <v>35.380000000000003</v>
      </c>
      <c r="C3568">
        <v>-4.33155</v>
      </c>
      <c r="D3568">
        <v>97.593090000000004</v>
      </c>
      <c r="E3568" s="1">
        <v>-8.2698999999999995E-2</v>
      </c>
      <c r="F3568">
        <v>0.17102000000000001</v>
      </c>
      <c r="G3568">
        <f t="shared" si="333"/>
        <v>10.169199978</v>
      </c>
      <c r="H3568">
        <f t="shared" si="337"/>
        <v>8.9403756500684057</v>
      </c>
      <c r="I3568">
        <f t="shared" si="338"/>
        <v>0.97271295523572998</v>
      </c>
      <c r="J3568">
        <f t="shared" si="334"/>
        <v>-7.6691200000014283E-3</v>
      </c>
      <c r="K3568">
        <f t="shared" si="335"/>
        <v>2.1869635105138271E-3</v>
      </c>
      <c r="L3568">
        <f t="shared" si="336"/>
        <v>8.578073562202892E-4</v>
      </c>
    </row>
    <row r="3569" spans="1:12">
      <c r="A3569">
        <v>184.21700000000001</v>
      </c>
      <c r="B3569">
        <v>35.39</v>
      </c>
      <c r="C3569">
        <v>-4.3263100000000003</v>
      </c>
      <c r="D3569">
        <v>97.592129999999997</v>
      </c>
      <c r="E3569" s="1">
        <v>-8.3303000000000002E-2</v>
      </c>
      <c r="F3569">
        <v>0.17108000000000001</v>
      </c>
      <c r="G3569">
        <f t="shared" si="333"/>
        <v>10.169099945999999</v>
      </c>
      <c r="H3569">
        <f t="shared" si="337"/>
        <v>8.9402756180684051</v>
      </c>
      <c r="I3569">
        <f t="shared" si="338"/>
        <v>0.97270207175318435</v>
      </c>
      <c r="J3569">
        <f t="shared" si="334"/>
        <v>-8.0025600000096734E-3</v>
      </c>
      <c r="K3569">
        <f t="shared" si="335"/>
        <v>2.1864279670374123E-3</v>
      </c>
      <c r="L3569">
        <f t="shared" si="336"/>
        <v>8.951133434674433E-4</v>
      </c>
    </row>
    <row r="3570" spans="1:12">
      <c r="A3570">
        <v>184.31200000000001</v>
      </c>
      <c r="B3570">
        <v>35.4</v>
      </c>
      <c r="C3570">
        <v>-4.3312099999999996</v>
      </c>
      <c r="D3570">
        <v>97.591170000000005</v>
      </c>
      <c r="E3570" s="1">
        <v>-8.3067000000000002E-2</v>
      </c>
      <c r="F3570">
        <v>0.17113999999999999</v>
      </c>
      <c r="G3570">
        <f t="shared" si="333"/>
        <v>10.168999914</v>
      </c>
      <c r="H3570">
        <f t="shared" si="337"/>
        <v>8.9401755860684062</v>
      </c>
      <c r="I3570">
        <f t="shared" si="338"/>
        <v>0.97269118827063894</v>
      </c>
      <c r="J3570">
        <f t="shared" si="334"/>
        <v>-7.8358400000086148E-3</v>
      </c>
      <c r="K3570">
        <f t="shared" si="335"/>
        <v>2.1859739169592229E-3</v>
      </c>
      <c r="L3570">
        <f t="shared" si="336"/>
        <v>8.7647495561712549E-4</v>
      </c>
    </row>
    <row r="3571" spans="1:12">
      <c r="A3571">
        <v>184.41399999999999</v>
      </c>
      <c r="B3571">
        <v>35.409999999999997</v>
      </c>
      <c r="C3571">
        <v>-4.3304</v>
      </c>
      <c r="D3571">
        <v>97.590209999999999</v>
      </c>
      <c r="E3571" s="1">
        <v>-8.2042000000000004E-2</v>
      </c>
      <c r="F3571">
        <v>0.17119999999999999</v>
      </c>
      <c r="G3571">
        <f t="shared" si="333"/>
        <v>10.168899882</v>
      </c>
      <c r="H3571">
        <f t="shared" si="337"/>
        <v>8.9400755540684056</v>
      </c>
      <c r="I3571">
        <f t="shared" si="338"/>
        <v>0.97268030478809331</v>
      </c>
      <c r="J3571">
        <f t="shared" si="334"/>
        <v>-8.6694400000082196E-3</v>
      </c>
      <c r="K3571">
        <f t="shared" si="335"/>
        <v>2.1854866204509098E-3</v>
      </c>
      <c r="L3571">
        <f t="shared" si="336"/>
        <v>9.6972782249731362E-4</v>
      </c>
    </row>
    <row r="3572" spans="1:12">
      <c r="A3572">
        <v>184.53299999999999</v>
      </c>
      <c r="B3572">
        <v>35.42</v>
      </c>
      <c r="C3572">
        <v>-4.3349399999999996</v>
      </c>
      <c r="D3572">
        <v>97.590209999999999</v>
      </c>
      <c r="E3572" s="1">
        <v>-8.1156000000000006E-2</v>
      </c>
      <c r="F3572">
        <v>0.17127000000000001</v>
      </c>
      <c r="G3572">
        <f t="shared" si="333"/>
        <v>10.168899882</v>
      </c>
      <c r="H3572">
        <f t="shared" si="337"/>
        <v>8.9400755540684056</v>
      </c>
      <c r="I3572">
        <f t="shared" si="338"/>
        <v>0.97268030478809331</v>
      </c>
      <c r="J3572">
        <f t="shared" si="334"/>
        <v>-8.3360000000060573E-3</v>
      </c>
      <c r="K3572">
        <f t="shared" si="335"/>
        <v>2.1849183823738263E-3</v>
      </c>
      <c r="L3572">
        <f t="shared" si="336"/>
        <v>9.3243059855490273E-4</v>
      </c>
    </row>
    <row r="3573" spans="1:12">
      <c r="A3573">
        <v>184.62601000000001</v>
      </c>
      <c r="B3573">
        <v>35.43</v>
      </c>
      <c r="C3573">
        <v>-4.3377600000000003</v>
      </c>
      <c r="D3573">
        <v>97.588290000000001</v>
      </c>
      <c r="E3573" s="1">
        <v>-8.1476999999999994E-2</v>
      </c>
      <c r="F3573">
        <v>0.17132</v>
      </c>
      <c r="G3573">
        <f t="shared" si="333"/>
        <v>10.168699818</v>
      </c>
      <c r="H3573">
        <f t="shared" si="337"/>
        <v>8.9398754900684061</v>
      </c>
      <c r="I3573">
        <f t="shared" si="338"/>
        <v>0.97265853782300227</v>
      </c>
      <c r="J3573">
        <f t="shared" si="334"/>
        <v>-9.0028800000041941E-3</v>
      </c>
      <c r="K3573">
        <f t="shared" si="335"/>
        <v>2.1844744550943156E-3</v>
      </c>
      <c r="L3573">
        <f t="shared" si="336"/>
        <v>1.0070475824865549E-3</v>
      </c>
    </row>
    <row r="3574" spans="1:12">
      <c r="A3574">
        <v>184.739</v>
      </c>
      <c r="B3574">
        <v>35.44</v>
      </c>
      <c r="C3574">
        <v>-4.3402799999999999</v>
      </c>
      <c r="D3574">
        <v>97.588290000000001</v>
      </c>
      <c r="E3574" s="1">
        <v>-8.2923999999999998E-2</v>
      </c>
      <c r="F3574">
        <v>0.17138999999999999</v>
      </c>
      <c r="G3574">
        <f t="shared" si="333"/>
        <v>10.168699818</v>
      </c>
      <c r="H3574">
        <f t="shared" si="337"/>
        <v>8.9398754900684061</v>
      </c>
      <c r="I3574">
        <f t="shared" si="338"/>
        <v>0.97265853782300227</v>
      </c>
      <c r="J3574">
        <f t="shared" si="334"/>
        <v>-8.3360000000029123E-3</v>
      </c>
      <c r="K3574">
        <f t="shared" si="335"/>
        <v>2.1839354079263751E-3</v>
      </c>
      <c r="L3574">
        <f t="shared" si="336"/>
        <v>9.3245146526522006E-4</v>
      </c>
    </row>
    <row r="3575" spans="1:12">
      <c r="A3575">
        <v>184.84800999999999</v>
      </c>
      <c r="B3575">
        <v>35.450000000000003</v>
      </c>
      <c r="C3575">
        <v>-4.33866</v>
      </c>
      <c r="D3575">
        <v>97.587329999999994</v>
      </c>
      <c r="E3575" s="1">
        <v>-8.5002999999999995E-2</v>
      </c>
      <c r="F3575">
        <v>0.17144999999999999</v>
      </c>
      <c r="G3575">
        <f t="shared" si="333"/>
        <v>10.168599786</v>
      </c>
      <c r="H3575">
        <f t="shared" si="337"/>
        <v>8.9397754580684055</v>
      </c>
      <c r="I3575">
        <f t="shared" si="338"/>
        <v>0.97264765434045675</v>
      </c>
      <c r="J3575">
        <f t="shared" si="334"/>
        <v>-8.6694400000018705E-3</v>
      </c>
      <c r="K3575">
        <f t="shared" si="335"/>
        <v>2.1834156004302292E-3</v>
      </c>
      <c r="L3575">
        <f t="shared" si="336"/>
        <v>9.6976037492949008E-4</v>
      </c>
    </row>
    <row r="3576" spans="1:12">
      <c r="A3576">
        <v>184.94800000000001</v>
      </c>
      <c r="B3576">
        <v>35.46</v>
      </c>
      <c r="C3576">
        <v>-4.3378800000000002</v>
      </c>
      <c r="D3576">
        <v>97.586370000000002</v>
      </c>
      <c r="E3576" s="1">
        <v>-8.6882000000000001E-2</v>
      </c>
      <c r="F3576">
        <v>0.17151</v>
      </c>
      <c r="G3576">
        <f t="shared" si="333"/>
        <v>10.168499753999999</v>
      </c>
      <c r="H3576">
        <f t="shared" si="337"/>
        <v>8.9396754260684048</v>
      </c>
      <c r="I3576">
        <f t="shared" si="338"/>
        <v>0.97263677085791111</v>
      </c>
      <c r="J3576">
        <f t="shared" si="334"/>
        <v>-8.5027200000038633E-3</v>
      </c>
      <c r="K3576">
        <f t="shared" si="335"/>
        <v>2.1829390217813658E-3</v>
      </c>
      <c r="L3576">
        <f t="shared" si="336"/>
        <v>9.5112177956815252E-4</v>
      </c>
    </row>
    <row r="3577" spans="1:12">
      <c r="A3577">
        <v>185.047</v>
      </c>
      <c r="B3577">
        <v>35.47</v>
      </c>
      <c r="C3577">
        <v>-4.3483000000000001</v>
      </c>
      <c r="D3577">
        <v>97.585409999999996</v>
      </c>
      <c r="E3577" s="1">
        <v>-8.8082999999999995E-2</v>
      </c>
      <c r="F3577">
        <v>0.17157</v>
      </c>
      <c r="G3577">
        <f t="shared" si="333"/>
        <v>10.168399722</v>
      </c>
      <c r="H3577">
        <f t="shared" si="337"/>
        <v>8.939575394068406</v>
      </c>
      <c r="I3577">
        <f t="shared" si="338"/>
        <v>0.97262588737536571</v>
      </c>
      <c r="J3577">
        <f t="shared" si="334"/>
        <v>-8.5027200000008067E-3</v>
      </c>
      <c r="K3577">
        <f t="shared" si="335"/>
        <v>2.1824673666567002E-3</v>
      </c>
      <c r="L3577">
        <f t="shared" si="336"/>
        <v>9.5113242242383662E-4</v>
      </c>
    </row>
    <row r="3578" spans="1:12">
      <c r="A3578">
        <v>185.161</v>
      </c>
      <c r="B3578">
        <v>35.479999999999997</v>
      </c>
      <c r="C3578">
        <v>-4.3459099999999999</v>
      </c>
      <c r="D3578">
        <v>97.584450000000004</v>
      </c>
      <c r="E3578" s="1">
        <v>-8.8995000000000005E-2</v>
      </c>
      <c r="F3578">
        <v>0.17163999999999999</v>
      </c>
      <c r="G3578">
        <f t="shared" si="333"/>
        <v>10.16829969</v>
      </c>
      <c r="H3578">
        <f t="shared" si="337"/>
        <v>8.9394753620684053</v>
      </c>
      <c r="I3578">
        <f t="shared" si="338"/>
        <v>0.97261500389282007</v>
      </c>
      <c r="J3578">
        <f t="shared" si="334"/>
        <v>-8.6694400000078796E-3</v>
      </c>
      <c r="K3578">
        <f t="shared" si="335"/>
        <v>2.181924501048415E-3</v>
      </c>
      <c r="L3578">
        <f t="shared" si="336"/>
        <v>9.6979292954860327E-4</v>
      </c>
    </row>
    <row r="3579" spans="1:12">
      <c r="A3579">
        <v>185.27099999999999</v>
      </c>
      <c r="B3579">
        <v>35.49</v>
      </c>
      <c r="C3579">
        <v>-4.3491600000000004</v>
      </c>
      <c r="D3579">
        <v>97.583489999999998</v>
      </c>
      <c r="E3579" s="1">
        <v>-9.0785000000000005E-2</v>
      </c>
      <c r="F3579">
        <v>0.17169999999999999</v>
      </c>
      <c r="G3579">
        <f t="shared" si="333"/>
        <v>10.168199657999999</v>
      </c>
      <c r="H3579">
        <f t="shared" si="337"/>
        <v>8.9393753300684047</v>
      </c>
      <c r="I3579">
        <f t="shared" si="338"/>
        <v>0.97260412041027444</v>
      </c>
      <c r="J3579">
        <f t="shared" si="334"/>
        <v>-9.00288000000991E-3</v>
      </c>
      <c r="K3579">
        <f t="shared" si="335"/>
        <v>2.1814009393112447E-3</v>
      </c>
      <c r="L3579">
        <f t="shared" si="336"/>
        <v>1.0071039270191399E-3</v>
      </c>
    </row>
    <row r="3580" spans="1:12">
      <c r="A3580">
        <v>185.35699</v>
      </c>
      <c r="B3580">
        <v>35.5</v>
      </c>
      <c r="C3580">
        <v>-4.3534699999999997</v>
      </c>
      <c r="D3580">
        <v>97.583489999999998</v>
      </c>
      <c r="E3580" s="1">
        <v>-9.3153E-2</v>
      </c>
      <c r="F3580">
        <v>0.17175000000000001</v>
      </c>
      <c r="G3580">
        <f t="shared" si="333"/>
        <v>10.168199657999999</v>
      </c>
      <c r="H3580">
        <f t="shared" si="337"/>
        <v>8.9393753300684047</v>
      </c>
      <c r="I3580">
        <f t="shared" si="338"/>
        <v>0.97260412041027444</v>
      </c>
      <c r="J3580">
        <f t="shared" si="334"/>
        <v>-8.8361600000149993E-3</v>
      </c>
      <c r="K3580">
        <f t="shared" si="335"/>
        <v>2.1809918317712016E-3</v>
      </c>
      <c r="L3580">
        <f t="shared" si="336"/>
        <v>9.8845385429715302E-4</v>
      </c>
    </row>
    <row r="3581" spans="1:12">
      <c r="A3581">
        <v>185.48199</v>
      </c>
      <c r="B3581">
        <v>35.51</v>
      </c>
      <c r="C3581">
        <v>-4.35581</v>
      </c>
      <c r="D3581">
        <v>97.581569999999999</v>
      </c>
      <c r="E3581" s="1">
        <v>-9.4486000000000001E-2</v>
      </c>
      <c r="F3581">
        <v>0.17183000000000001</v>
      </c>
      <c r="G3581">
        <f t="shared" si="333"/>
        <v>10.167999593999999</v>
      </c>
      <c r="H3581">
        <f t="shared" si="337"/>
        <v>8.9391752660684052</v>
      </c>
      <c r="I3581">
        <f t="shared" si="338"/>
        <v>0.9725823534451834</v>
      </c>
      <c r="J3581">
        <f t="shared" si="334"/>
        <v>-8.8361600000149976E-3</v>
      </c>
      <c r="K3581">
        <f t="shared" si="335"/>
        <v>2.1803974031554146E-3</v>
      </c>
      <c r="L3581">
        <f t="shared" si="336"/>
        <v>9.8847597647576781E-4</v>
      </c>
    </row>
    <row r="3582" spans="1:12">
      <c r="A3582">
        <v>185.58600000000001</v>
      </c>
      <c r="B3582">
        <v>35.520000000000003</v>
      </c>
      <c r="C3582">
        <v>-4.3598400000000002</v>
      </c>
      <c r="D3582">
        <v>97.580609999999993</v>
      </c>
      <c r="E3582" s="1">
        <v>-9.4719999999999999E-2</v>
      </c>
      <c r="F3582">
        <v>0.17188999999999999</v>
      </c>
      <c r="G3582">
        <f t="shared" ref="G3582:G3645" si="339">(D3582/100)*$B$16</f>
        <v>10.167899561999999</v>
      </c>
      <c r="H3582">
        <f t="shared" si="337"/>
        <v>8.9390752340684045</v>
      </c>
      <c r="I3582">
        <f t="shared" si="338"/>
        <v>0.97257146996263777</v>
      </c>
      <c r="J3582">
        <f t="shared" ref="J3582:J3645" si="340">SLOPE(H3574:H3582,B3574:B3582)</f>
        <v>-9.6697600000141982E-3</v>
      </c>
      <c r="K3582">
        <f t="shared" ref="K3582:K3645" si="341">1/(A3582+273.15)</f>
        <v>2.1799030379128738E-3</v>
      </c>
      <c r="L3582">
        <f t="shared" ref="L3582:L3645" si="342">-J3582/H3582</f>
        <v>1.0817405320811065E-3</v>
      </c>
    </row>
    <row r="3583" spans="1:12">
      <c r="A3583">
        <v>185.68299999999999</v>
      </c>
      <c r="B3583">
        <v>35.53</v>
      </c>
      <c r="C3583">
        <v>-4.3583999999999996</v>
      </c>
      <c r="D3583">
        <v>97.579650000000001</v>
      </c>
      <c r="E3583" s="1">
        <v>-9.3923999999999994E-2</v>
      </c>
      <c r="F3583">
        <v>0.17194000000000001</v>
      </c>
      <c r="G3583">
        <f t="shared" si="339"/>
        <v>10.16779953</v>
      </c>
      <c r="H3583">
        <f t="shared" si="337"/>
        <v>8.9389752020684057</v>
      </c>
      <c r="I3583">
        <f t="shared" si="338"/>
        <v>0.97256058648009236</v>
      </c>
      <c r="J3583">
        <f t="shared" si="340"/>
        <v>-9.8364800000035352E-3</v>
      </c>
      <c r="K3583">
        <f t="shared" si="341"/>
        <v>2.1794421935649793E-3</v>
      </c>
      <c r="L3583">
        <f t="shared" si="342"/>
        <v>1.1004035448859343E-3</v>
      </c>
    </row>
    <row r="3584" spans="1:12">
      <c r="A3584">
        <v>185.79499999999999</v>
      </c>
      <c r="B3584">
        <v>35.54</v>
      </c>
      <c r="C3584">
        <v>-4.3616200000000003</v>
      </c>
      <c r="D3584">
        <v>97.579650000000001</v>
      </c>
      <c r="E3584" s="1">
        <v>-9.2416999999999999E-2</v>
      </c>
      <c r="F3584">
        <v>0.17201</v>
      </c>
      <c r="G3584">
        <f t="shared" si="339"/>
        <v>10.16779953</v>
      </c>
      <c r="H3584">
        <f t="shared" si="337"/>
        <v>8.9389752020684057</v>
      </c>
      <c r="I3584">
        <f t="shared" si="338"/>
        <v>0.97256058648009236</v>
      </c>
      <c r="J3584">
        <f t="shared" si="340"/>
        <v>-9.3363199999972907E-3</v>
      </c>
      <c r="K3584">
        <f t="shared" si="341"/>
        <v>2.178910326945495E-3</v>
      </c>
      <c r="L3584">
        <f t="shared" si="342"/>
        <v>1.0444508222639372E-3</v>
      </c>
    </row>
    <row r="3585" spans="1:12">
      <c r="A3585">
        <v>185.899</v>
      </c>
      <c r="B3585">
        <v>35.549999999999997</v>
      </c>
      <c r="C3585">
        <v>-4.3642500000000002</v>
      </c>
      <c r="D3585">
        <v>97.577740000000006</v>
      </c>
      <c r="E3585" s="1">
        <v>-9.1020000000000004E-2</v>
      </c>
      <c r="F3585">
        <v>0.17207</v>
      </c>
      <c r="G3585">
        <f t="shared" si="339"/>
        <v>10.167600508</v>
      </c>
      <c r="H3585">
        <f t="shared" si="337"/>
        <v>8.9387761800684054</v>
      </c>
      <c r="I3585">
        <f t="shared" si="338"/>
        <v>0.97253893288461113</v>
      </c>
      <c r="J3585">
        <f t="shared" si="340"/>
        <v>-9.6628133333324252E-3</v>
      </c>
      <c r="K3585">
        <f t="shared" si="341"/>
        <v>2.1784166831863268E-3</v>
      </c>
      <c r="L3585">
        <f t="shared" si="342"/>
        <v>1.0809995841352948E-3</v>
      </c>
    </row>
    <row r="3586" spans="1:12">
      <c r="A3586">
        <v>186.00101000000001</v>
      </c>
      <c r="B3586">
        <v>35.56</v>
      </c>
      <c r="C3586">
        <v>-4.3655400000000002</v>
      </c>
      <c r="D3586">
        <v>97.576779999999999</v>
      </c>
      <c r="E3586" s="1">
        <v>-8.8625999999999996E-2</v>
      </c>
      <c r="F3586">
        <v>0.17213000000000001</v>
      </c>
      <c r="G3586">
        <f t="shared" si="339"/>
        <v>10.167500475999999</v>
      </c>
      <c r="H3586">
        <f t="shared" si="337"/>
        <v>8.9386761480684047</v>
      </c>
      <c r="I3586">
        <f t="shared" si="338"/>
        <v>0.9725280494020655</v>
      </c>
      <c r="J3586">
        <f t="shared" si="340"/>
        <v>-9.991043333329697E-3</v>
      </c>
      <c r="K3586">
        <f t="shared" si="341"/>
        <v>2.1779327023586422E-3</v>
      </c>
      <c r="L3586">
        <f t="shared" si="342"/>
        <v>1.1177318842106952E-3</v>
      </c>
    </row>
    <row r="3587" spans="1:12">
      <c r="A3587">
        <v>186.11098999999999</v>
      </c>
      <c r="B3587">
        <v>35.57</v>
      </c>
      <c r="C3587">
        <v>-4.3652800000000003</v>
      </c>
      <c r="D3587">
        <v>97.576779999999999</v>
      </c>
      <c r="E3587" s="1">
        <v>-8.4636000000000003E-2</v>
      </c>
      <c r="F3587">
        <v>0.17219000000000001</v>
      </c>
      <c r="G3587">
        <f t="shared" si="339"/>
        <v>10.167500475999999</v>
      </c>
      <c r="H3587">
        <f t="shared" si="337"/>
        <v>8.9386761480684047</v>
      </c>
      <c r="I3587">
        <f t="shared" si="338"/>
        <v>0.9725280494020655</v>
      </c>
      <c r="J3587">
        <f t="shared" si="340"/>
        <v>-9.6541299999972283E-3</v>
      </c>
      <c r="K3587">
        <f t="shared" si="341"/>
        <v>2.1774111491594354E-3</v>
      </c>
      <c r="L3587">
        <f t="shared" si="342"/>
        <v>1.0800402475799986E-3</v>
      </c>
    </row>
    <row r="3588" spans="1:12">
      <c r="A3588">
        <v>186.21700000000001</v>
      </c>
      <c r="B3588">
        <v>35.58</v>
      </c>
      <c r="C3588">
        <v>-4.3664899999999998</v>
      </c>
      <c r="D3588">
        <v>97.574860000000001</v>
      </c>
      <c r="E3588" s="1">
        <v>-7.9908999999999994E-2</v>
      </c>
      <c r="F3588">
        <v>0.17226</v>
      </c>
      <c r="G3588">
        <f t="shared" si="339"/>
        <v>10.167300411999999</v>
      </c>
      <c r="H3588">
        <f t="shared" si="337"/>
        <v>8.9384760840684052</v>
      </c>
      <c r="I3588">
        <f t="shared" si="338"/>
        <v>0.97250628243697446</v>
      </c>
      <c r="J3588">
        <f t="shared" si="340"/>
        <v>-1.0152553333332162E-2</v>
      </c>
      <c r="K3588">
        <f t="shared" si="341"/>
        <v>2.1769086590895733E-3</v>
      </c>
      <c r="L3588">
        <f t="shared" si="342"/>
        <v>1.1358259772521718E-3</v>
      </c>
    </row>
    <row r="3589" spans="1:12">
      <c r="A3589">
        <v>186.31299999999999</v>
      </c>
      <c r="B3589">
        <v>35.590000000000003</v>
      </c>
      <c r="C3589">
        <v>-4.3643700000000001</v>
      </c>
      <c r="D3589">
        <v>97.574860000000001</v>
      </c>
      <c r="E3589" s="1">
        <v>-7.5406000000000001E-2</v>
      </c>
      <c r="F3589">
        <v>0.17230999999999999</v>
      </c>
      <c r="G3589">
        <f t="shared" si="339"/>
        <v>10.167300411999999</v>
      </c>
      <c r="H3589">
        <f t="shared" si="337"/>
        <v>8.9384760840684052</v>
      </c>
      <c r="I3589">
        <f t="shared" si="338"/>
        <v>0.97250628243697446</v>
      </c>
      <c r="J3589">
        <f t="shared" si="340"/>
        <v>-9.1522333333344062E-3</v>
      </c>
      <c r="K3589">
        <f t="shared" si="341"/>
        <v>2.1764538167382357E-3</v>
      </c>
      <c r="L3589">
        <f t="shared" si="342"/>
        <v>1.023914283291197E-3</v>
      </c>
    </row>
    <row r="3590" spans="1:12">
      <c r="A3590">
        <v>186.42999</v>
      </c>
      <c r="B3590">
        <v>35.6</v>
      </c>
      <c r="C3590">
        <v>-4.3689</v>
      </c>
      <c r="D3590">
        <v>97.573899999999995</v>
      </c>
      <c r="E3590" s="1">
        <v>-7.1784000000000001E-2</v>
      </c>
      <c r="F3590">
        <v>0.17238000000000001</v>
      </c>
      <c r="G3590">
        <f t="shared" si="339"/>
        <v>10.167200379999999</v>
      </c>
      <c r="H3590">
        <f t="shared" si="337"/>
        <v>8.9383760520684046</v>
      </c>
      <c r="I3590">
        <f t="shared" si="338"/>
        <v>0.97249539895442882</v>
      </c>
      <c r="J3590">
        <f t="shared" si="340"/>
        <v>-8.9872500000046582E-3</v>
      </c>
      <c r="K3590">
        <f t="shared" si="341"/>
        <v>2.1758997818856303E-3</v>
      </c>
      <c r="L3590">
        <f t="shared" si="342"/>
        <v>1.0054678777947526E-3</v>
      </c>
    </row>
    <row r="3591" spans="1:12">
      <c r="A3591">
        <v>186.51600999999999</v>
      </c>
      <c r="B3591">
        <v>35.61</v>
      </c>
      <c r="C3591">
        <v>-4.3704000000000001</v>
      </c>
      <c r="D3591">
        <v>97.572940000000003</v>
      </c>
      <c r="E3591" s="1">
        <v>-7.0388999999999993E-2</v>
      </c>
      <c r="F3591">
        <v>0.17243</v>
      </c>
      <c r="G3591">
        <f t="shared" si="339"/>
        <v>10.167100348</v>
      </c>
      <c r="H3591">
        <f t="shared" si="337"/>
        <v>8.9382760200684057</v>
      </c>
      <c r="I3591">
        <f t="shared" si="338"/>
        <v>0.97248451547188342</v>
      </c>
      <c r="J3591">
        <f t="shared" si="340"/>
        <v>-8.9907233333380923E-3</v>
      </c>
      <c r="K3591">
        <f t="shared" si="341"/>
        <v>2.1754925929807168E-3</v>
      </c>
      <c r="L3591">
        <f t="shared" si="342"/>
        <v>1.0058677213762397E-3</v>
      </c>
    </row>
    <row r="3592" spans="1:12">
      <c r="A3592">
        <v>186.636</v>
      </c>
      <c r="B3592">
        <v>35.619999999999997</v>
      </c>
      <c r="C3592">
        <v>-4.3686199999999999</v>
      </c>
      <c r="D3592">
        <v>97.572940000000003</v>
      </c>
      <c r="E3592" s="1">
        <v>-7.1593000000000004E-2</v>
      </c>
      <c r="F3592">
        <v>0.17249999999999999</v>
      </c>
      <c r="G3592">
        <f t="shared" si="339"/>
        <v>10.167100348</v>
      </c>
      <c r="H3592">
        <f t="shared" si="337"/>
        <v>8.9382760200684057</v>
      </c>
      <c r="I3592">
        <f t="shared" si="338"/>
        <v>0.97248451547188342</v>
      </c>
      <c r="J3592">
        <f t="shared" si="340"/>
        <v>-8.4957733333309131E-3</v>
      </c>
      <c r="K3592">
        <f t="shared" si="341"/>
        <v>2.1749248563462135E-3</v>
      </c>
      <c r="L3592">
        <f t="shared" si="342"/>
        <v>9.5049350839647646E-4</v>
      </c>
    </row>
    <row r="3593" spans="1:12">
      <c r="A3593">
        <v>186.73500000000001</v>
      </c>
      <c r="B3593">
        <v>35.630000000000003</v>
      </c>
      <c r="C3593">
        <v>-4.3761799999999997</v>
      </c>
      <c r="D3593">
        <v>97.571979999999996</v>
      </c>
      <c r="E3593" s="1">
        <v>-7.3563000000000003E-2</v>
      </c>
      <c r="F3593">
        <v>0.17255999999999999</v>
      </c>
      <c r="G3593">
        <f t="shared" si="339"/>
        <v>10.167000315999999</v>
      </c>
      <c r="H3593">
        <f t="shared" si="337"/>
        <v>8.9381759880684051</v>
      </c>
      <c r="I3593">
        <f t="shared" si="338"/>
        <v>0.97247363198933778</v>
      </c>
      <c r="J3593">
        <f t="shared" si="340"/>
        <v>-7.5023999999944682E-3</v>
      </c>
      <c r="K3593">
        <f t="shared" si="341"/>
        <v>2.1744566576426716E-3</v>
      </c>
      <c r="L3593">
        <f t="shared" si="342"/>
        <v>8.3936588516599379E-4</v>
      </c>
    </row>
    <row r="3594" spans="1:12">
      <c r="A3594">
        <v>186.84299999999999</v>
      </c>
      <c r="B3594">
        <v>35.64</v>
      </c>
      <c r="C3594">
        <v>-4.3766600000000002</v>
      </c>
      <c r="D3594">
        <v>97.571020000000004</v>
      </c>
      <c r="E3594" s="1">
        <v>-7.5176999999999994E-2</v>
      </c>
      <c r="F3594">
        <v>0.17262</v>
      </c>
      <c r="G3594">
        <f t="shared" si="339"/>
        <v>10.166900284</v>
      </c>
      <c r="H3594">
        <f t="shared" si="337"/>
        <v>8.9380759560684062</v>
      </c>
      <c r="I3594">
        <f t="shared" si="338"/>
        <v>0.97246274850679237</v>
      </c>
      <c r="J3594">
        <f t="shared" si="340"/>
        <v>-7.5023999999857547E-3</v>
      </c>
      <c r="K3594">
        <f t="shared" si="341"/>
        <v>2.1739461252671239E-3</v>
      </c>
      <c r="L3594">
        <f t="shared" si="342"/>
        <v>8.3937527907134021E-4</v>
      </c>
    </row>
    <row r="3595" spans="1:12">
      <c r="A3595">
        <v>186.94299000000001</v>
      </c>
      <c r="B3595">
        <v>35.65</v>
      </c>
      <c r="C3595">
        <v>-4.3828199999999997</v>
      </c>
      <c r="D3595">
        <v>97.570059999999998</v>
      </c>
      <c r="E3595" s="1">
        <v>-7.4865000000000001E-2</v>
      </c>
      <c r="F3595">
        <v>0.17268</v>
      </c>
      <c r="G3595">
        <f t="shared" si="339"/>
        <v>10.166800252</v>
      </c>
      <c r="H3595">
        <f t="shared" si="337"/>
        <v>8.9379759240684056</v>
      </c>
      <c r="I3595">
        <f t="shared" si="338"/>
        <v>0.97245186502424674</v>
      </c>
      <c r="J3595">
        <f t="shared" si="340"/>
        <v>-7.8358399999878779E-3</v>
      </c>
      <c r="K3595">
        <f t="shared" si="341"/>
        <v>2.1734736710507154E-3</v>
      </c>
      <c r="L3595">
        <f t="shared" si="342"/>
        <v>8.7669065866325855E-4</v>
      </c>
    </row>
    <row r="3596" spans="1:12">
      <c r="A3596">
        <v>187.04300000000001</v>
      </c>
      <c r="B3596">
        <v>35.659999999999997</v>
      </c>
      <c r="C3596">
        <v>-4.3834099999999996</v>
      </c>
      <c r="D3596">
        <v>97.570059999999998</v>
      </c>
      <c r="E3596" s="1">
        <v>-7.2017999999999999E-2</v>
      </c>
      <c r="F3596">
        <v>0.17274</v>
      </c>
      <c r="G3596">
        <f t="shared" si="339"/>
        <v>10.166800252</v>
      </c>
      <c r="H3596">
        <f t="shared" si="337"/>
        <v>8.9379759240684056</v>
      </c>
      <c r="I3596">
        <f t="shared" si="338"/>
        <v>0.97245186502424674</v>
      </c>
      <c r="J3596">
        <f t="shared" si="340"/>
        <v>-7.0022399999916047E-3</v>
      </c>
      <c r="K3596">
        <f t="shared" si="341"/>
        <v>2.1730013277038115E-3</v>
      </c>
      <c r="L3596">
        <f t="shared" si="342"/>
        <v>7.8342569497595062E-4</v>
      </c>
    </row>
    <row r="3597" spans="1:12">
      <c r="A3597">
        <v>187.15799999999999</v>
      </c>
      <c r="B3597">
        <v>35.67</v>
      </c>
      <c r="C3597">
        <v>-4.3817000000000004</v>
      </c>
      <c r="D3597">
        <v>97.56814</v>
      </c>
      <c r="E3597" s="1">
        <v>-6.9060999999999997E-2</v>
      </c>
      <c r="F3597">
        <v>0.17280999999999999</v>
      </c>
      <c r="G3597">
        <f t="shared" si="339"/>
        <v>10.166600188</v>
      </c>
      <c r="H3597">
        <f t="shared" si="337"/>
        <v>8.9377758600684061</v>
      </c>
      <c r="I3597">
        <f t="shared" si="338"/>
        <v>0.9724300980591557</v>
      </c>
      <c r="J3597">
        <f t="shared" si="340"/>
        <v>-8.0025599999892089E-3</v>
      </c>
      <c r="K3597">
        <f t="shared" si="341"/>
        <v>2.1724584408700262E-3</v>
      </c>
      <c r="L3597">
        <f t="shared" si="342"/>
        <v>8.9536369285590485E-4</v>
      </c>
    </row>
    <row r="3598" spans="1:12">
      <c r="A3598">
        <v>187.25998999999999</v>
      </c>
      <c r="B3598">
        <v>35.68</v>
      </c>
      <c r="C3598">
        <v>-4.3878199999999996</v>
      </c>
      <c r="D3598">
        <v>97.56814</v>
      </c>
      <c r="E3598" s="1">
        <v>-6.8318000000000004E-2</v>
      </c>
      <c r="F3598">
        <v>0.17287</v>
      </c>
      <c r="G3598">
        <f t="shared" si="339"/>
        <v>10.166600188</v>
      </c>
      <c r="H3598">
        <f t="shared" si="337"/>
        <v>8.9377758600684061</v>
      </c>
      <c r="I3598">
        <f t="shared" si="338"/>
        <v>0.9724300980591557</v>
      </c>
      <c r="J3598">
        <f t="shared" si="340"/>
        <v>-7.835839999987956E-3</v>
      </c>
      <c r="K3598">
        <f t="shared" si="341"/>
        <v>2.171977197975222E-3</v>
      </c>
      <c r="L3598">
        <f t="shared" si="342"/>
        <v>8.767102825879081E-4</v>
      </c>
    </row>
    <row r="3599" spans="1:12">
      <c r="A3599">
        <v>187.369</v>
      </c>
      <c r="B3599">
        <v>35.69</v>
      </c>
      <c r="C3599">
        <v>-4.3910499999999999</v>
      </c>
      <c r="D3599">
        <v>97.56814</v>
      </c>
      <c r="E3599" s="1">
        <v>-6.9165000000000004E-2</v>
      </c>
      <c r="F3599">
        <v>0.17293</v>
      </c>
      <c r="G3599">
        <f t="shared" si="339"/>
        <v>10.166600188</v>
      </c>
      <c r="H3599">
        <f t="shared" si="337"/>
        <v>8.9377758600684061</v>
      </c>
      <c r="I3599">
        <f t="shared" si="338"/>
        <v>0.9724300980591557</v>
      </c>
      <c r="J3599">
        <f t="shared" si="340"/>
        <v>-7.3356799999936559E-3</v>
      </c>
      <c r="K3599">
        <f t="shared" si="341"/>
        <v>2.1714630666704307E-3</v>
      </c>
      <c r="L3599">
        <f t="shared" si="342"/>
        <v>8.2075005178497635E-4</v>
      </c>
    </row>
    <row r="3600" spans="1:12">
      <c r="A3600">
        <v>187.46700000000001</v>
      </c>
      <c r="B3600">
        <v>35.700000000000003</v>
      </c>
      <c r="C3600">
        <v>-4.3916700000000004</v>
      </c>
      <c r="D3600">
        <v>97.567179999999993</v>
      </c>
      <c r="E3600" s="1">
        <v>-6.9706000000000004E-2</v>
      </c>
      <c r="F3600">
        <v>0.17299</v>
      </c>
      <c r="G3600">
        <f t="shared" si="339"/>
        <v>10.166500156</v>
      </c>
      <c r="H3600">
        <f t="shared" si="337"/>
        <v>8.9376758280684054</v>
      </c>
      <c r="I3600">
        <f t="shared" si="338"/>
        <v>0.97241921457661007</v>
      </c>
      <c r="J3600">
        <f t="shared" si="340"/>
        <v>-7.335679999996428E-3</v>
      </c>
      <c r="K3600">
        <f t="shared" si="341"/>
        <v>2.1710010703035279E-3</v>
      </c>
      <c r="L3600">
        <f t="shared" si="342"/>
        <v>8.2075923776056244E-4</v>
      </c>
    </row>
    <row r="3601" spans="1:12">
      <c r="A3601">
        <v>187.57300000000001</v>
      </c>
      <c r="B3601">
        <v>35.71</v>
      </c>
      <c r="C3601">
        <v>-4.3949400000000001</v>
      </c>
      <c r="D3601">
        <v>97.565259999999995</v>
      </c>
      <c r="E3601" s="1">
        <v>-6.9253999999999996E-2</v>
      </c>
      <c r="F3601">
        <v>0.17305000000000001</v>
      </c>
      <c r="G3601">
        <f t="shared" si="339"/>
        <v>10.166300092</v>
      </c>
      <c r="H3601">
        <f t="shared" si="337"/>
        <v>8.9374757640684059</v>
      </c>
      <c r="I3601">
        <f t="shared" si="338"/>
        <v>0.97239744761151903</v>
      </c>
      <c r="J3601">
        <f t="shared" si="340"/>
        <v>-7.6691199999956742E-3</v>
      </c>
      <c r="K3601">
        <f t="shared" si="341"/>
        <v>2.1705015812104023E-3</v>
      </c>
      <c r="L3601">
        <f t="shared" si="342"/>
        <v>8.5808568352465481E-4</v>
      </c>
    </row>
    <row r="3602" spans="1:12">
      <c r="A3602">
        <v>187.66900999999999</v>
      </c>
      <c r="B3602">
        <v>35.72</v>
      </c>
      <c r="C3602">
        <v>-4.3955900000000003</v>
      </c>
      <c r="D3602">
        <v>97.565259999999995</v>
      </c>
      <c r="E3602" s="1">
        <v>-6.8344000000000002E-2</v>
      </c>
      <c r="F3602">
        <v>0.17311000000000001</v>
      </c>
      <c r="G3602">
        <f t="shared" si="339"/>
        <v>10.166300092</v>
      </c>
      <c r="H3602">
        <f t="shared" si="337"/>
        <v>8.9374757640684059</v>
      </c>
      <c r="I3602">
        <f t="shared" si="338"/>
        <v>0.97239744761151903</v>
      </c>
      <c r="J3602">
        <f t="shared" si="340"/>
        <v>-7.5024000000004547E-3</v>
      </c>
      <c r="K3602">
        <f t="shared" si="341"/>
        <v>2.1700493649339687E-3</v>
      </c>
      <c r="L3602">
        <f t="shared" si="342"/>
        <v>8.394316469268171E-4</v>
      </c>
    </row>
    <row r="3603" spans="1:12">
      <c r="A3603">
        <v>187.77901</v>
      </c>
      <c r="B3603">
        <v>35.729999999999997</v>
      </c>
      <c r="C3603">
        <v>-4.4001900000000003</v>
      </c>
      <c r="D3603">
        <v>97.565259999999995</v>
      </c>
      <c r="E3603" s="1">
        <v>-6.9367999999999999E-2</v>
      </c>
      <c r="F3603">
        <v>0.17316999999999999</v>
      </c>
      <c r="G3603">
        <f t="shared" si="339"/>
        <v>10.166300092</v>
      </c>
      <c r="H3603">
        <f t="shared" si="337"/>
        <v>8.9374757640684059</v>
      </c>
      <c r="I3603">
        <f t="shared" si="338"/>
        <v>0.97239744761151903</v>
      </c>
      <c r="J3603">
        <f t="shared" si="340"/>
        <v>-7.0022399999973839E-3</v>
      </c>
      <c r="K3603">
        <f t="shared" si="341"/>
        <v>2.1695314859873976E-3</v>
      </c>
      <c r="L3603">
        <f t="shared" si="342"/>
        <v>7.8346953713135574E-4</v>
      </c>
    </row>
    <row r="3604" spans="1:12">
      <c r="A3604">
        <v>187.88901000000001</v>
      </c>
      <c r="B3604">
        <v>35.74</v>
      </c>
      <c r="C3604">
        <v>-4.3964699999999999</v>
      </c>
      <c r="D3604">
        <v>97.564300000000003</v>
      </c>
      <c r="E3604" s="1">
        <v>-7.3639999999999997E-2</v>
      </c>
      <c r="F3604">
        <v>0.17324000000000001</v>
      </c>
      <c r="G3604">
        <f t="shared" si="339"/>
        <v>10.16620006</v>
      </c>
      <c r="H3604">
        <f t="shared" si="337"/>
        <v>8.9373757320684053</v>
      </c>
      <c r="I3604">
        <f t="shared" si="338"/>
        <v>0.9723865641289734</v>
      </c>
      <c r="J3604">
        <f t="shared" si="340"/>
        <v>-7.0022400000032186E-3</v>
      </c>
      <c r="K3604">
        <f t="shared" si="341"/>
        <v>2.1690138541638811E-3</v>
      </c>
      <c r="L3604">
        <f t="shared" si="342"/>
        <v>7.8347830615180681E-4</v>
      </c>
    </row>
    <row r="3605" spans="1:12">
      <c r="A3605">
        <v>187.99001000000001</v>
      </c>
      <c r="B3605">
        <v>35.75</v>
      </c>
      <c r="C3605">
        <v>-4.3970500000000001</v>
      </c>
      <c r="D3605">
        <v>97.563339999999997</v>
      </c>
      <c r="E3605" s="1">
        <v>-7.9389000000000001E-2</v>
      </c>
      <c r="F3605">
        <v>0.17330000000000001</v>
      </c>
      <c r="G3605">
        <f t="shared" si="339"/>
        <v>10.166100027999999</v>
      </c>
      <c r="H3605">
        <f t="shared" si="337"/>
        <v>8.9372757000684047</v>
      </c>
      <c r="I3605">
        <f t="shared" si="338"/>
        <v>0.97237568064642788</v>
      </c>
      <c r="J3605">
        <f t="shared" si="340"/>
        <v>-6.6688000000130606E-3</v>
      </c>
      <c r="K3605">
        <f t="shared" si="341"/>
        <v>2.1685387915049924E-3</v>
      </c>
      <c r="L3605">
        <f t="shared" si="342"/>
        <v>7.4617816701816851E-4</v>
      </c>
    </row>
    <row r="3606" spans="1:12">
      <c r="A3606">
        <v>188.09398999999999</v>
      </c>
      <c r="B3606">
        <v>35.76</v>
      </c>
      <c r="C3606">
        <v>-4.3996500000000003</v>
      </c>
      <c r="D3606">
        <v>97.562380000000005</v>
      </c>
      <c r="E3606" s="1">
        <v>-8.5028000000000006E-2</v>
      </c>
      <c r="F3606">
        <v>0.17335999999999999</v>
      </c>
      <c r="G3606">
        <f t="shared" si="339"/>
        <v>10.165999996</v>
      </c>
      <c r="H3606">
        <f t="shared" si="337"/>
        <v>8.9371756680684058</v>
      </c>
      <c r="I3606">
        <f t="shared" si="338"/>
        <v>0.97236479716388236</v>
      </c>
      <c r="J3606">
        <f t="shared" si="340"/>
        <v>-7.5024000000094787E-3</v>
      </c>
      <c r="K3606">
        <f t="shared" si="341"/>
        <v>2.1680499294961008E-3</v>
      </c>
      <c r="L3606">
        <f t="shared" si="342"/>
        <v>8.3945983369385579E-4</v>
      </c>
    </row>
    <row r="3607" spans="1:12">
      <c r="A3607">
        <v>188.203</v>
      </c>
      <c r="B3607">
        <v>35.770000000000003</v>
      </c>
      <c r="C3607">
        <v>-4.4063699999999999</v>
      </c>
      <c r="D3607">
        <v>97.561419999999998</v>
      </c>
      <c r="E3607" s="1">
        <v>-9.0763999999999997E-2</v>
      </c>
      <c r="F3607">
        <v>0.17341999999999999</v>
      </c>
      <c r="G3607">
        <f t="shared" si="339"/>
        <v>10.165899963999999</v>
      </c>
      <c r="H3607">
        <f t="shared" si="337"/>
        <v>8.9370756360684052</v>
      </c>
      <c r="I3607">
        <f t="shared" si="338"/>
        <v>0.97235391368133683</v>
      </c>
      <c r="J3607">
        <f t="shared" si="340"/>
        <v>-8.0025600000095433E-3</v>
      </c>
      <c r="K3607">
        <f t="shared" si="341"/>
        <v>2.1675376555479213E-3</v>
      </c>
      <c r="L3607">
        <f t="shared" si="342"/>
        <v>8.9543384501667106E-4</v>
      </c>
    </row>
    <row r="3608" spans="1:12">
      <c r="A3608">
        <v>188.315</v>
      </c>
      <c r="B3608">
        <v>35.78</v>
      </c>
      <c r="C3608">
        <v>-4.4095000000000004</v>
      </c>
      <c r="D3608">
        <v>97.561419999999998</v>
      </c>
      <c r="E3608" s="1">
        <v>-9.6803E-2</v>
      </c>
      <c r="F3608">
        <v>0.17349000000000001</v>
      </c>
      <c r="G3608">
        <f t="shared" si="339"/>
        <v>10.165899963999999</v>
      </c>
      <c r="H3608">
        <f t="shared" si="337"/>
        <v>8.9370756360684052</v>
      </c>
      <c r="I3608">
        <f t="shared" si="338"/>
        <v>0.97235391368133683</v>
      </c>
      <c r="J3608">
        <f t="shared" si="340"/>
        <v>-7.3356800000083247E-3</v>
      </c>
      <c r="K3608">
        <f t="shared" si="341"/>
        <v>2.1670115826769097E-3</v>
      </c>
      <c r="L3608">
        <f t="shared" si="342"/>
        <v>8.2081435793190114E-4</v>
      </c>
    </row>
    <row r="3609" spans="1:12">
      <c r="A3609">
        <v>188.411</v>
      </c>
      <c r="B3609">
        <v>35.79</v>
      </c>
      <c r="C3609">
        <v>-4.4142900000000003</v>
      </c>
      <c r="D3609">
        <v>97.5595</v>
      </c>
      <c r="E3609">
        <v>-0.10269</v>
      </c>
      <c r="F3609">
        <v>0.17354</v>
      </c>
      <c r="G3609">
        <f t="shared" si="339"/>
        <v>10.1656999</v>
      </c>
      <c r="H3609">
        <f t="shared" si="337"/>
        <v>8.9368755720684057</v>
      </c>
      <c r="I3609">
        <f t="shared" si="338"/>
        <v>0.97233214671624579</v>
      </c>
      <c r="J3609">
        <f t="shared" si="340"/>
        <v>-7.669120000007401E-3</v>
      </c>
      <c r="K3609">
        <f t="shared" si="341"/>
        <v>2.1665608662776968E-3</v>
      </c>
      <c r="L3609">
        <f t="shared" si="342"/>
        <v>8.5814331173824461E-4</v>
      </c>
    </row>
    <row r="3610" spans="1:12">
      <c r="A3610">
        <v>188.51300000000001</v>
      </c>
      <c r="B3610">
        <v>35.799999999999997</v>
      </c>
      <c r="C3610">
        <v>-4.4127700000000001</v>
      </c>
      <c r="D3610">
        <v>97.558539999999994</v>
      </c>
      <c r="E3610">
        <v>-0.10765</v>
      </c>
      <c r="F3610">
        <v>0.1736</v>
      </c>
      <c r="G3610">
        <f t="shared" si="339"/>
        <v>10.165599867999999</v>
      </c>
      <c r="H3610">
        <f t="shared" si="337"/>
        <v>8.936775540068405</v>
      </c>
      <c r="I3610">
        <f t="shared" si="338"/>
        <v>0.97232126323370016</v>
      </c>
      <c r="J3610">
        <f t="shared" si="340"/>
        <v>-9.0028800000070582E-3</v>
      </c>
      <c r="K3610">
        <f t="shared" si="341"/>
        <v>2.1660821854902817E-3</v>
      </c>
      <c r="L3610">
        <f t="shared" si="342"/>
        <v>1.007396902791423E-3</v>
      </c>
    </row>
    <row r="3611" spans="1:12">
      <c r="A3611">
        <v>188.61799999999999</v>
      </c>
      <c r="B3611">
        <v>35.81</v>
      </c>
      <c r="C3611">
        <v>-4.4139600000000003</v>
      </c>
      <c r="D3611">
        <v>97.557580000000002</v>
      </c>
      <c r="E3611">
        <v>-0.11040999999999999</v>
      </c>
      <c r="F3611">
        <v>0.17366999999999999</v>
      </c>
      <c r="G3611">
        <f t="shared" si="339"/>
        <v>10.165499836</v>
      </c>
      <c r="H3611">
        <f t="shared" si="337"/>
        <v>8.9366755080684062</v>
      </c>
      <c r="I3611">
        <f t="shared" si="338"/>
        <v>0.97231037975115475</v>
      </c>
      <c r="J3611">
        <f t="shared" si="340"/>
        <v>-9.8364799999974759E-3</v>
      </c>
      <c r="K3611">
        <f t="shared" si="341"/>
        <v>2.1655896467490171E-3</v>
      </c>
      <c r="L3611">
        <f t="shared" si="342"/>
        <v>1.1006867141048916E-3</v>
      </c>
    </row>
    <row r="3612" spans="1:12">
      <c r="A3612">
        <v>188.72099</v>
      </c>
      <c r="B3612">
        <v>35.82</v>
      </c>
      <c r="C3612">
        <v>-4.4158799999999996</v>
      </c>
      <c r="D3612">
        <v>97.556619999999995</v>
      </c>
      <c r="E3612">
        <v>-0.11144</v>
      </c>
      <c r="F3612">
        <v>0.17373</v>
      </c>
      <c r="G3612">
        <f t="shared" si="339"/>
        <v>10.165399804</v>
      </c>
      <c r="H3612">
        <f t="shared" si="337"/>
        <v>8.9365754760684055</v>
      </c>
      <c r="I3612">
        <f t="shared" si="338"/>
        <v>0.97229949626860912</v>
      </c>
      <c r="J3612">
        <f t="shared" si="340"/>
        <v>-1.0003199999992855E-2</v>
      </c>
      <c r="K3612">
        <f t="shared" si="341"/>
        <v>2.1651067541609398E-3</v>
      </c>
      <c r="L3612">
        <f t="shared" si="342"/>
        <v>1.1193549505379107E-3</v>
      </c>
    </row>
    <row r="3613" spans="1:12">
      <c r="A3613">
        <v>188.84</v>
      </c>
      <c r="B3613">
        <v>35.83</v>
      </c>
      <c r="C3613">
        <v>-4.4168700000000003</v>
      </c>
      <c r="D3613">
        <v>97.554699999999997</v>
      </c>
      <c r="E3613">
        <v>-0.11201</v>
      </c>
      <c r="F3613">
        <v>0.17380000000000001</v>
      </c>
      <c r="G3613">
        <f t="shared" si="339"/>
        <v>10.165199739999998</v>
      </c>
      <c r="H3613">
        <f t="shared" si="337"/>
        <v>8.9363754120684042</v>
      </c>
      <c r="I3613">
        <f t="shared" si="338"/>
        <v>0.97227772930351786</v>
      </c>
      <c r="J3613">
        <f t="shared" si="340"/>
        <v>-1.0836800000001116E-2</v>
      </c>
      <c r="K3613">
        <f t="shared" si="341"/>
        <v>2.1645490162124719E-3</v>
      </c>
      <c r="L3613">
        <f t="shared" si="342"/>
        <v>1.2126616777274402E-3</v>
      </c>
    </row>
    <row r="3614" spans="1:12">
      <c r="A3614">
        <v>188.93299999999999</v>
      </c>
      <c r="B3614">
        <v>35.840000000000003</v>
      </c>
      <c r="C3614">
        <v>-4.4196200000000001</v>
      </c>
      <c r="D3614">
        <v>97.554699999999997</v>
      </c>
      <c r="E3614">
        <v>-0.11203</v>
      </c>
      <c r="F3614">
        <v>0.17385</v>
      </c>
      <c r="G3614">
        <f t="shared" si="339"/>
        <v>10.165199739999998</v>
      </c>
      <c r="H3614">
        <f t="shared" si="337"/>
        <v>8.9363754120684042</v>
      </c>
      <c r="I3614">
        <f t="shared" si="338"/>
        <v>0.97227772930351786</v>
      </c>
      <c r="J3614">
        <f t="shared" si="340"/>
        <v>-1.0836800000012683E-2</v>
      </c>
      <c r="K3614">
        <f t="shared" si="341"/>
        <v>2.1641133735714147E-3</v>
      </c>
      <c r="L3614">
        <f t="shared" si="342"/>
        <v>1.2126616777287345E-3</v>
      </c>
    </row>
    <row r="3615" spans="1:12">
      <c r="A3615">
        <v>189.041</v>
      </c>
      <c r="B3615">
        <v>35.85</v>
      </c>
      <c r="C3615">
        <v>-4.4235300000000004</v>
      </c>
      <c r="D3615">
        <v>97.552779999999998</v>
      </c>
      <c r="E3615">
        <v>-0.11183</v>
      </c>
      <c r="F3615">
        <v>0.17391000000000001</v>
      </c>
      <c r="G3615">
        <f t="shared" si="339"/>
        <v>10.164999675999999</v>
      </c>
      <c r="H3615">
        <f t="shared" ref="H3615:H3678" si="343">G3615-G$27-E$27</f>
        <v>8.9361753480684047</v>
      </c>
      <c r="I3615">
        <f t="shared" ref="I3615:I3678" si="344">H3615/(G$30-G$27-E$27)</f>
        <v>0.97225596233842682</v>
      </c>
      <c r="J3615">
        <f t="shared" si="340"/>
        <v>-1.1503680000011163E-2</v>
      </c>
      <c r="K3615">
        <f t="shared" si="341"/>
        <v>2.163607685999944E-3</v>
      </c>
      <c r="L3615">
        <f t="shared" si="342"/>
        <v>1.2873158316547288E-3</v>
      </c>
    </row>
    <row r="3616" spans="1:12">
      <c r="A3616">
        <v>189.14699999999999</v>
      </c>
      <c r="B3616">
        <v>35.86</v>
      </c>
      <c r="C3616">
        <v>-4.4246999999999996</v>
      </c>
      <c r="D3616">
        <v>97.551820000000006</v>
      </c>
      <c r="E3616">
        <v>-0.11203</v>
      </c>
      <c r="F3616">
        <v>0.17398</v>
      </c>
      <c r="G3616">
        <f t="shared" si="339"/>
        <v>10.164899644000002</v>
      </c>
      <c r="H3616">
        <f t="shared" si="343"/>
        <v>8.9360753160684077</v>
      </c>
      <c r="I3616">
        <f t="shared" si="344"/>
        <v>0.97224507885588163</v>
      </c>
      <c r="J3616">
        <f t="shared" si="340"/>
        <v>-1.2003839999993457E-2</v>
      </c>
      <c r="K3616">
        <f t="shared" si="341"/>
        <v>2.1631115927639591E-3</v>
      </c>
      <c r="L3616">
        <f t="shared" si="342"/>
        <v>1.3433011221837786E-3</v>
      </c>
    </row>
    <row r="3617" spans="1:12">
      <c r="A3617">
        <v>189.24699000000001</v>
      </c>
      <c r="B3617">
        <v>35.869999999999997</v>
      </c>
      <c r="C3617">
        <v>-4.4273499999999997</v>
      </c>
      <c r="D3617">
        <v>97.55086</v>
      </c>
      <c r="E3617">
        <v>-0.11203</v>
      </c>
      <c r="F3617">
        <v>0.17404</v>
      </c>
      <c r="G3617">
        <f t="shared" si="339"/>
        <v>10.164799611999999</v>
      </c>
      <c r="H3617">
        <f t="shared" si="343"/>
        <v>8.9359752840684052</v>
      </c>
      <c r="I3617">
        <f t="shared" si="344"/>
        <v>0.97223419537333577</v>
      </c>
      <c r="J3617">
        <f t="shared" si="340"/>
        <v>-1.1503679999996349E-2</v>
      </c>
      <c r="K3617">
        <f t="shared" si="341"/>
        <v>2.1626438355491894E-3</v>
      </c>
      <c r="L3617">
        <f t="shared" si="342"/>
        <v>1.2873446528557215E-3</v>
      </c>
    </row>
    <row r="3618" spans="1:12">
      <c r="A3618">
        <v>189.36</v>
      </c>
      <c r="B3618">
        <v>35.880000000000003</v>
      </c>
      <c r="C3618">
        <v>-4.4297899999999997</v>
      </c>
      <c r="D3618">
        <v>97.549899999999994</v>
      </c>
      <c r="E3618">
        <v>-0.11178</v>
      </c>
      <c r="F3618">
        <v>0.1741</v>
      </c>
      <c r="G3618">
        <f t="shared" si="339"/>
        <v>10.164699579999999</v>
      </c>
      <c r="H3618">
        <f t="shared" si="343"/>
        <v>8.9358752520684046</v>
      </c>
      <c r="I3618">
        <f t="shared" si="344"/>
        <v>0.97222331189079014</v>
      </c>
      <c r="J3618">
        <f t="shared" si="340"/>
        <v>-1.1503679999999168E-2</v>
      </c>
      <c r="K3618">
        <f t="shared" si="341"/>
        <v>2.1621154137207847E-3</v>
      </c>
      <c r="L3618">
        <f t="shared" si="342"/>
        <v>1.2873590639413178E-3</v>
      </c>
    </row>
    <row r="3619" spans="1:12">
      <c r="A3619">
        <v>189.45699999999999</v>
      </c>
      <c r="B3619">
        <v>35.89</v>
      </c>
      <c r="C3619">
        <v>-4.4262800000000002</v>
      </c>
      <c r="D3619">
        <v>97.547979999999995</v>
      </c>
      <c r="E3619">
        <v>-0.1113</v>
      </c>
      <c r="F3619">
        <v>0.17416000000000001</v>
      </c>
      <c r="G3619">
        <f t="shared" si="339"/>
        <v>10.164499515999999</v>
      </c>
      <c r="H3619">
        <f t="shared" si="343"/>
        <v>8.9356751880684051</v>
      </c>
      <c r="I3619">
        <f t="shared" si="344"/>
        <v>0.9722015449256991</v>
      </c>
      <c r="J3619">
        <f t="shared" si="340"/>
        <v>-1.2003840000002642E-2</v>
      </c>
      <c r="K3619">
        <f t="shared" si="341"/>
        <v>2.1616620587237116E-3</v>
      </c>
      <c r="L3619">
        <f t="shared" si="342"/>
        <v>1.3433612734750121E-3</v>
      </c>
    </row>
    <row r="3620" spans="1:12">
      <c r="A3620">
        <v>189.56</v>
      </c>
      <c r="B3620">
        <v>35.9</v>
      </c>
      <c r="C3620">
        <v>-4.4309399999999997</v>
      </c>
      <c r="D3620">
        <v>97.547979999999995</v>
      </c>
      <c r="E3620">
        <v>-0.10956</v>
      </c>
      <c r="F3620">
        <v>0.17422000000000001</v>
      </c>
      <c r="G3620">
        <f t="shared" si="339"/>
        <v>10.164499515999999</v>
      </c>
      <c r="H3620">
        <f t="shared" si="343"/>
        <v>8.9356751880684051</v>
      </c>
      <c r="I3620">
        <f t="shared" si="344"/>
        <v>0.9722015449256991</v>
      </c>
      <c r="J3620">
        <f t="shared" si="340"/>
        <v>-1.1503679999996502E-2</v>
      </c>
      <c r="K3620">
        <f t="shared" si="341"/>
        <v>2.1611808692269456E-3</v>
      </c>
      <c r="L3620">
        <f t="shared" si="342"/>
        <v>1.2873878870795451E-3</v>
      </c>
    </row>
    <row r="3621" spans="1:12">
      <c r="A3621">
        <v>189.672</v>
      </c>
      <c r="B3621">
        <v>35.909999999999997</v>
      </c>
      <c r="C3621">
        <v>-4.43546</v>
      </c>
      <c r="D3621">
        <v>97.54607</v>
      </c>
      <c r="E3621">
        <v>-0.10588</v>
      </c>
      <c r="F3621">
        <v>0.17427999999999999</v>
      </c>
      <c r="G3621">
        <f t="shared" si="339"/>
        <v>10.164300493999999</v>
      </c>
      <c r="H3621">
        <f t="shared" si="343"/>
        <v>8.9354761660684048</v>
      </c>
      <c r="I3621">
        <f t="shared" si="344"/>
        <v>0.97217989133021787</v>
      </c>
      <c r="J3621">
        <f t="shared" si="340"/>
        <v>-1.1496733333329675E-2</v>
      </c>
      <c r="K3621">
        <f t="shared" si="341"/>
        <v>2.1606578771104228E-3</v>
      </c>
      <c r="L3621">
        <f t="shared" si="342"/>
        <v>1.2866391359183961E-3</v>
      </c>
    </row>
    <row r="3622" spans="1:12">
      <c r="A3622">
        <v>189.774</v>
      </c>
      <c r="B3622">
        <v>35.92</v>
      </c>
      <c r="C3622">
        <v>-4.4408200000000004</v>
      </c>
      <c r="D3622">
        <v>97.545109999999994</v>
      </c>
      <c r="E3622">
        <v>-0.10063999999999999</v>
      </c>
      <c r="F3622">
        <v>0.17433999999999999</v>
      </c>
      <c r="G3622">
        <f t="shared" si="339"/>
        <v>10.164200461999998</v>
      </c>
      <c r="H3622">
        <f t="shared" si="343"/>
        <v>8.9353761340684041</v>
      </c>
      <c r="I3622">
        <f t="shared" si="344"/>
        <v>0.97216900784767224</v>
      </c>
      <c r="J3622">
        <f t="shared" si="340"/>
        <v>-1.1991683333342969E-2</v>
      </c>
      <c r="K3622">
        <f t="shared" si="341"/>
        <v>2.160181800900364E-3</v>
      </c>
      <c r="L3622">
        <f t="shared" si="342"/>
        <v>1.3420457240318751E-3</v>
      </c>
    </row>
    <row r="3623" spans="1:12">
      <c r="A3623">
        <v>189.87700000000001</v>
      </c>
      <c r="B3623">
        <v>35.93</v>
      </c>
      <c r="C3623">
        <v>-4.4399699999999998</v>
      </c>
      <c r="D3623">
        <v>97.544150000000002</v>
      </c>
      <c r="E3623" s="1">
        <v>-9.5683000000000004E-2</v>
      </c>
      <c r="F3623">
        <v>0.1744</v>
      </c>
      <c r="G3623">
        <f t="shared" si="339"/>
        <v>10.164100430000001</v>
      </c>
      <c r="H3623">
        <f t="shared" si="343"/>
        <v>8.9352761020684071</v>
      </c>
      <c r="I3623">
        <f t="shared" si="344"/>
        <v>0.97215812436512705</v>
      </c>
      <c r="J3623">
        <f t="shared" si="340"/>
        <v>-1.1488050000003009E-2</v>
      </c>
      <c r="K3623">
        <f t="shared" si="341"/>
        <v>2.1597012701203172E-3</v>
      </c>
      <c r="L3623">
        <f t="shared" si="342"/>
        <v>1.2856961406423318E-3</v>
      </c>
    </row>
    <row r="3624" spans="1:12">
      <c r="A3624">
        <v>189.97701000000001</v>
      </c>
      <c r="B3624">
        <v>35.94</v>
      </c>
      <c r="C3624">
        <v>-4.4384699999999997</v>
      </c>
      <c r="D3624">
        <v>97.543189999999996</v>
      </c>
      <c r="E3624" s="1">
        <v>-9.2377000000000001E-2</v>
      </c>
      <c r="F3624">
        <v>0.17446</v>
      </c>
      <c r="G3624">
        <f t="shared" si="339"/>
        <v>10.164000397999999</v>
      </c>
      <c r="H3624">
        <f t="shared" si="343"/>
        <v>8.9351760700684046</v>
      </c>
      <c r="I3624">
        <f t="shared" si="344"/>
        <v>0.9721472408825812</v>
      </c>
      <c r="J3624">
        <f t="shared" si="340"/>
        <v>-1.1486313333346602E-2</v>
      </c>
      <c r="K3624">
        <f t="shared" si="341"/>
        <v>2.1592348932531489E-3</v>
      </c>
      <c r="L3624">
        <f t="shared" si="342"/>
        <v>1.2855161715082651E-3</v>
      </c>
    </row>
    <row r="3625" spans="1:12">
      <c r="A3625">
        <v>190.084</v>
      </c>
      <c r="B3625">
        <v>35.950000000000003</v>
      </c>
      <c r="C3625">
        <v>-4.4458099999999998</v>
      </c>
      <c r="D3625">
        <v>97.543189999999996</v>
      </c>
      <c r="E3625" s="1">
        <v>-9.0871999999999994E-2</v>
      </c>
      <c r="F3625">
        <v>0.17452999999999999</v>
      </c>
      <c r="G3625">
        <f t="shared" si="339"/>
        <v>10.164000397999999</v>
      </c>
      <c r="H3625">
        <f t="shared" si="343"/>
        <v>8.9351760700684046</v>
      </c>
      <c r="I3625">
        <f t="shared" si="344"/>
        <v>0.9721472408825812</v>
      </c>
      <c r="J3625">
        <f t="shared" si="340"/>
        <v>-1.0652713333332085E-2</v>
      </c>
      <c r="K3625">
        <f t="shared" si="341"/>
        <v>2.1587361894852279E-3</v>
      </c>
      <c r="L3625">
        <f t="shared" si="342"/>
        <v>1.1922219830694989E-3</v>
      </c>
    </row>
    <row r="3626" spans="1:12">
      <c r="A3626">
        <v>190.18799999999999</v>
      </c>
      <c r="B3626">
        <v>35.96</v>
      </c>
      <c r="C3626">
        <v>-4.4476899999999997</v>
      </c>
      <c r="D3626">
        <v>97.541269999999997</v>
      </c>
      <c r="E3626" s="1">
        <v>-8.9792999999999998E-2</v>
      </c>
      <c r="F3626">
        <v>0.17459</v>
      </c>
      <c r="G3626">
        <f t="shared" si="339"/>
        <v>10.163800333999999</v>
      </c>
      <c r="H3626">
        <f t="shared" si="343"/>
        <v>8.9349760060684051</v>
      </c>
      <c r="I3626">
        <f t="shared" si="344"/>
        <v>0.97212547391749016</v>
      </c>
      <c r="J3626">
        <f t="shared" si="340"/>
        <v>-1.0487729999996425E-2</v>
      </c>
      <c r="K3626">
        <f t="shared" si="341"/>
        <v>2.1582516435086265E-3</v>
      </c>
      <c r="L3626">
        <f t="shared" si="342"/>
        <v>1.1737837900038489E-3</v>
      </c>
    </row>
    <row r="3627" spans="1:12">
      <c r="A3627">
        <v>190.30099000000001</v>
      </c>
      <c r="B3627">
        <v>35.97</v>
      </c>
      <c r="C3627">
        <v>-4.4487699999999997</v>
      </c>
      <c r="D3627">
        <v>97.540310000000005</v>
      </c>
      <c r="E3627" s="1">
        <v>-8.7054999999999993E-2</v>
      </c>
      <c r="F3627">
        <v>0.17465</v>
      </c>
      <c r="G3627">
        <f t="shared" si="339"/>
        <v>10.163700302000001</v>
      </c>
      <c r="H3627">
        <f t="shared" si="343"/>
        <v>8.9348759740684063</v>
      </c>
      <c r="I3627">
        <f t="shared" si="344"/>
        <v>0.97211459043494475</v>
      </c>
      <c r="J3627">
        <f t="shared" si="340"/>
        <v>-1.0157763333324786E-2</v>
      </c>
      <c r="K3627">
        <f t="shared" si="341"/>
        <v>2.1577254587372874E-3</v>
      </c>
      <c r="L3627">
        <f t="shared" si="342"/>
        <v>1.1368667413857285E-3</v>
      </c>
    </row>
    <row r="3628" spans="1:12">
      <c r="A3628">
        <v>190.40100000000001</v>
      </c>
      <c r="B3628">
        <v>35.979999999999997</v>
      </c>
      <c r="C3628">
        <v>-4.4507000000000003</v>
      </c>
      <c r="D3628">
        <v>97.540310000000005</v>
      </c>
      <c r="E3628" s="1">
        <v>-8.1820000000000004E-2</v>
      </c>
      <c r="F3628">
        <v>0.17471</v>
      </c>
      <c r="G3628">
        <f t="shared" si="339"/>
        <v>10.163700302000001</v>
      </c>
      <c r="H3628">
        <f t="shared" si="343"/>
        <v>8.9348759740684063</v>
      </c>
      <c r="I3628">
        <f t="shared" si="344"/>
        <v>0.97211459043494475</v>
      </c>
      <c r="J3628">
        <f t="shared" si="340"/>
        <v>-9.8295333333186779E-3</v>
      </c>
      <c r="K3628">
        <f t="shared" si="341"/>
        <v>2.1572599347213146E-3</v>
      </c>
      <c r="L3628">
        <f t="shared" si="342"/>
        <v>1.1001309208820388E-3</v>
      </c>
    </row>
    <row r="3629" spans="1:12">
      <c r="A3629">
        <v>190.5</v>
      </c>
      <c r="B3629">
        <v>35.99</v>
      </c>
      <c r="C3629">
        <v>-4.4471499999999997</v>
      </c>
      <c r="D3629">
        <v>97.538390000000007</v>
      </c>
      <c r="E3629" s="1">
        <v>-7.4836E-2</v>
      </c>
      <c r="F3629">
        <v>0.17477000000000001</v>
      </c>
      <c r="G3629">
        <f t="shared" si="339"/>
        <v>10.163500238000001</v>
      </c>
      <c r="H3629">
        <f t="shared" si="343"/>
        <v>8.9346759100684068</v>
      </c>
      <c r="I3629">
        <f t="shared" si="344"/>
        <v>0.97209282346985371</v>
      </c>
      <c r="J3629">
        <f t="shared" si="340"/>
        <v>-9.5030399999776072E-3</v>
      </c>
      <c r="K3629">
        <f t="shared" si="341"/>
        <v>2.156799309824221E-3</v>
      </c>
      <c r="L3629">
        <f t="shared" si="342"/>
        <v>1.0636132855438793E-3</v>
      </c>
    </row>
    <row r="3630" spans="1:12">
      <c r="A3630">
        <v>190.60499999999999</v>
      </c>
      <c r="B3630">
        <v>36</v>
      </c>
      <c r="C3630">
        <v>-4.4504599999999996</v>
      </c>
      <c r="D3630">
        <v>97.538390000000007</v>
      </c>
      <c r="E3630" s="1">
        <v>-6.8848000000000006E-2</v>
      </c>
      <c r="F3630">
        <v>0.17483000000000001</v>
      </c>
      <c r="G3630">
        <f t="shared" si="339"/>
        <v>10.163500238000001</v>
      </c>
      <c r="H3630">
        <f t="shared" si="343"/>
        <v>8.9346759100684068</v>
      </c>
      <c r="I3630">
        <f t="shared" si="344"/>
        <v>0.97209282346985371</v>
      </c>
      <c r="J3630">
        <f t="shared" si="340"/>
        <v>-9.1695999999756982E-3</v>
      </c>
      <c r="K3630">
        <f t="shared" si="341"/>
        <v>2.1563109831699927E-3</v>
      </c>
      <c r="L3630">
        <f t="shared" si="342"/>
        <v>1.0262935211385292E-3</v>
      </c>
    </row>
    <row r="3631" spans="1:12">
      <c r="A3631">
        <v>190.71898999999999</v>
      </c>
      <c r="B3631">
        <v>36.01</v>
      </c>
      <c r="C3631">
        <v>-4.4534799999999999</v>
      </c>
      <c r="D3631">
        <v>97.537430000000001</v>
      </c>
      <c r="E3631" s="1">
        <v>-6.5771999999999997E-2</v>
      </c>
      <c r="F3631">
        <v>0.1749</v>
      </c>
      <c r="G3631">
        <f t="shared" si="339"/>
        <v>10.163400206</v>
      </c>
      <c r="H3631">
        <f t="shared" si="343"/>
        <v>8.9345758780684061</v>
      </c>
      <c r="I3631">
        <f t="shared" si="344"/>
        <v>0.97208193998730807</v>
      </c>
      <c r="J3631">
        <f t="shared" si="340"/>
        <v>-9.0028799999864791E-3</v>
      </c>
      <c r="K3631">
        <f t="shared" si="341"/>
        <v>2.1557810967273326E-3</v>
      </c>
      <c r="L3631">
        <f t="shared" si="342"/>
        <v>1.0076449204584783E-3</v>
      </c>
    </row>
    <row r="3632" spans="1:12">
      <c r="A3632">
        <v>190.81899999999999</v>
      </c>
      <c r="B3632">
        <v>36.020000000000003</v>
      </c>
      <c r="C3632">
        <v>-4.4547299999999996</v>
      </c>
      <c r="D3632">
        <v>97.537430000000001</v>
      </c>
      <c r="E3632" s="1">
        <v>-6.6544000000000006E-2</v>
      </c>
      <c r="F3632">
        <v>0.17496</v>
      </c>
      <c r="G3632">
        <f t="shared" si="339"/>
        <v>10.163400206</v>
      </c>
      <c r="H3632">
        <f t="shared" si="343"/>
        <v>8.9345758780684061</v>
      </c>
      <c r="I3632">
        <f t="shared" si="344"/>
        <v>0.97208193998730807</v>
      </c>
      <c r="J3632">
        <f t="shared" si="340"/>
        <v>-8.3359999999760553E-3</v>
      </c>
      <c r="K3632">
        <f t="shared" si="341"/>
        <v>2.1553164112257505E-3</v>
      </c>
      <c r="L3632">
        <f t="shared" si="342"/>
        <v>9.3300455597879379E-4</v>
      </c>
    </row>
    <row r="3633" spans="1:12">
      <c r="A3633">
        <v>190.91498999999999</v>
      </c>
      <c r="B3633">
        <v>36.03</v>
      </c>
      <c r="C3633">
        <v>-4.4560399999999998</v>
      </c>
      <c r="D3633">
        <v>97.536469999999994</v>
      </c>
      <c r="E3633" s="1">
        <v>-7.1391999999999997E-2</v>
      </c>
      <c r="F3633">
        <v>0.17501</v>
      </c>
      <c r="G3633">
        <f t="shared" si="339"/>
        <v>10.163300174</v>
      </c>
      <c r="H3633">
        <f t="shared" si="343"/>
        <v>8.9344758460684055</v>
      </c>
      <c r="I3633">
        <f t="shared" si="344"/>
        <v>0.97207105650476244</v>
      </c>
      <c r="J3633">
        <f t="shared" si="340"/>
        <v>-8.0025599999888255E-3</v>
      </c>
      <c r="K3633">
        <f t="shared" si="341"/>
        <v>2.1548705925866119E-3</v>
      </c>
      <c r="L3633">
        <f t="shared" si="342"/>
        <v>8.9569440198445803E-4</v>
      </c>
    </row>
    <row r="3634" spans="1:12">
      <c r="A3634">
        <v>191.02298999999999</v>
      </c>
      <c r="B3634">
        <v>36.04</v>
      </c>
      <c r="C3634">
        <v>-4.4592200000000002</v>
      </c>
      <c r="D3634">
        <v>97.535510000000002</v>
      </c>
      <c r="E3634" s="1">
        <v>-7.7659000000000006E-2</v>
      </c>
      <c r="F3634">
        <v>0.17508000000000001</v>
      </c>
      <c r="G3634">
        <f t="shared" si="339"/>
        <v>10.163200142000001</v>
      </c>
      <c r="H3634">
        <f t="shared" si="343"/>
        <v>8.9343758140684066</v>
      </c>
      <c r="I3634">
        <f t="shared" si="344"/>
        <v>0.97206017302221703</v>
      </c>
      <c r="J3634">
        <f t="shared" si="340"/>
        <v>-7.1689599999953234E-3</v>
      </c>
      <c r="K3634">
        <f t="shared" si="341"/>
        <v>2.1543692148050238E-3</v>
      </c>
      <c r="L3634">
        <f t="shared" si="342"/>
        <v>8.0240188561430423E-4</v>
      </c>
    </row>
    <row r="3635" spans="1:12">
      <c r="A3635">
        <v>191.12601000000001</v>
      </c>
      <c r="B3635">
        <v>36.049999999999997</v>
      </c>
      <c r="C3635">
        <v>-4.4576799999999999</v>
      </c>
      <c r="D3635">
        <v>97.535510000000002</v>
      </c>
      <c r="E3635" s="1">
        <v>-8.2128999999999994E-2</v>
      </c>
      <c r="F3635">
        <v>0.17513999999999999</v>
      </c>
      <c r="G3635">
        <f t="shared" si="339"/>
        <v>10.163200142000001</v>
      </c>
      <c r="H3635">
        <f t="shared" si="343"/>
        <v>8.9343758140684066</v>
      </c>
      <c r="I3635">
        <f t="shared" si="344"/>
        <v>0.97206017302221703</v>
      </c>
      <c r="J3635">
        <f t="shared" si="340"/>
        <v>-6.6688000000011266E-3</v>
      </c>
      <c r="K3635">
        <f t="shared" si="341"/>
        <v>2.1538911734853587E-3</v>
      </c>
      <c r="L3635">
        <f t="shared" si="342"/>
        <v>7.4642035871159366E-4</v>
      </c>
    </row>
    <row r="3636" spans="1:12">
      <c r="A3636">
        <v>191.23500000000001</v>
      </c>
      <c r="B3636">
        <v>36.06</v>
      </c>
      <c r="C3636">
        <v>-4.4615299999999998</v>
      </c>
      <c r="D3636">
        <v>97.533590000000004</v>
      </c>
      <c r="E3636" s="1">
        <v>-8.3473000000000006E-2</v>
      </c>
      <c r="F3636">
        <v>0.17519999999999999</v>
      </c>
      <c r="G3636">
        <f t="shared" si="339"/>
        <v>10.163000078</v>
      </c>
      <c r="H3636">
        <f t="shared" si="343"/>
        <v>8.9341757500684054</v>
      </c>
      <c r="I3636">
        <f t="shared" si="344"/>
        <v>0.97203840605712588</v>
      </c>
      <c r="J3636">
        <f t="shared" si="340"/>
        <v>-7.335680000008284E-3</v>
      </c>
      <c r="K3636">
        <f t="shared" si="341"/>
        <v>2.1533856606048862E-3</v>
      </c>
      <c r="L3636">
        <f t="shared" si="342"/>
        <v>8.2108078072586803E-4</v>
      </c>
    </row>
    <row r="3637" spans="1:12">
      <c r="A3637">
        <v>191.33</v>
      </c>
      <c r="B3637">
        <v>36.07</v>
      </c>
      <c r="C3637">
        <v>-4.4683200000000003</v>
      </c>
      <c r="D3637">
        <v>97.532629999999997</v>
      </c>
      <c r="E3637" s="1">
        <v>-8.2897999999999999E-2</v>
      </c>
      <c r="F3637">
        <v>0.17526</v>
      </c>
      <c r="G3637">
        <f t="shared" si="339"/>
        <v>10.162900045999999</v>
      </c>
      <c r="H3637">
        <f t="shared" si="343"/>
        <v>8.9340757180684047</v>
      </c>
      <c r="I3637">
        <f t="shared" si="344"/>
        <v>0.97202752257458025</v>
      </c>
      <c r="J3637">
        <f t="shared" si="340"/>
        <v>-7.5024000000183735E-3</v>
      </c>
      <c r="K3637">
        <f t="shared" si="341"/>
        <v>2.1529452290733721E-3</v>
      </c>
      <c r="L3637">
        <f t="shared" si="342"/>
        <v>8.3975110988206765E-4</v>
      </c>
    </row>
    <row r="3638" spans="1:12">
      <c r="A3638">
        <v>191.42798999999999</v>
      </c>
      <c r="B3638">
        <v>36.08</v>
      </c>
      <c r="C3638">
        <v>-4.4709599999999998</v>
      </c>
      <c r="D3638">
        <v>97.532629999999997</v>
      </c>
      <c r="E3638" s="1">
        <v>-8.2587999999999995E-2</v>
      </c>
      <c r="F3638">
        <v>0.17532</v>
      </c>
      <c r="G3638">
        <f t="shared" si="339"/>
        <v>10.162900045999999</v>
      </c>
      <c r="H3638">
        <f t="shared" si="343"/>
        <v>8.9340757180684047</v>
      </c>
      <c r="I3638">
        <f t="shared" si="344"/>
        <v>0.97202752257458025</v>
      </c>
      <c r="J3638">
        <f t="shared" si="340"/>
        <v>-8.002560000021558E-3</v>
      </c>
      <c r="K3638">
        <f t="shared" si="341"/>
        <v>2.1524911242566613E-3</v>
      </c>
      <c r="L3638">
        <f t="shared" si="342"/>
        <v>8.957345172077582E-4</v>
      </c>
    </row>
    <row r="3639" spans="1:12">
      <c r="A3639">
        <v>191.54300000000001</v>
      </c>
      <c r="B3639">
        <v>36.090000000000003</v>
      </c>
      <c r="C3639">
        <v>-4.4753999999999996</v>
      </c>
      <c r="D3639">
        <v>97.531670000000005</v>
      </c>
      <c r="E3639" s="1">
        <v>-8.3896999999999999E-2</v>
      </c>
      <c r="F3639">
        <v>0.17538000000000001</v>
      </c>
      <c r="G3639">
        <f t="shared" si="339"/>
        <v>10.162800014</v>
      </c>
      <c r="H3639">
        <f t="shared" si="343"/>
        <v>8.9339756860684059</v>
      </c>
      <c r="I3639">
        <f t="shared" si="344"/>
        <v>0.97201663909203484</v>
      </c>
      <c r="J3639">
        <f t="shared" si="340"/>
        <v>-8.169280000013544E-3</v>
      </c>
      <c r="K3639">
        <f t="shared" si="341"/>
        <v>2.1519583897325763E-3</v>
      </c>
      <c r="L3639">
        <f t="shared" si="342"/>
        <v>9.1440589129346695E-4</v>
      </c>
    </row>
    <row r="3640" spans="1:12">
      <c r="A3640">
        <v>191.64599999999999</v>
      </c>
      <c r="B3640">
        <v>36.1</v>
      </c>
      <c r="C3640">
        <v>-4.4738499999999997</v>
      </c>
      <c r="D3640">
        <v>97.530709999999999</v>
      </c>
      <c r="E3640" s="1">
        <v>-8.6487999999999995E-2</v>
      </c>
      <c r="F3640">
        <v>0.17544000000000001</v>
      </c>
      <c r="G3640">
        <f t="shared" si="339"/>
        <v>10.162699981999999</v>
      </c>
      <c r="H3640">
        <f t="shared" si="343"/>
        <v>8.9338756540684052</v>
      </c>
      <c r="I3640">
        <f t="shared" si="344"/>
        <v>0.97200575560948921</v>
      </c>
      <c r="J3640">
        <f t="shared" si="340"/>
        <v>-8.6694400000138939E-3</v>
      </c>
      <c r="K3640">
        <f t="shared" si="341"/>
        <v>2.1514815101679021E-3</v>
      </c>
      <c r="L3640">
        <f t="shared" si="342"/>
        <v>9.7040079084444273E-4</v>
      </c>
    </row>
    <row r="3641" spans="1:12">
      <c r="A3641">
        <v>191.75</v>
      </c>
      <c r="B3641">
        <v>36.11</v>
      </c>
      <c r="C3641">
        <v>-4.4757199999999999</v>
      </c>
      <c r="D3641">
        <v>97.529750000000007</v>
      </c>
      <c r="E3641" s="1">
        <v>-8.7568000000000007E-2</v>
      </c>
      <c r="F3641">
        <v>0.17549999999999999</v>
      </c>
      <c r="G3641">
        <f t="shared" si="339"/>
        <v>10.162599950000001</v>
      </c>
      <c r="H3641">
        <f t="shared" si="343"/>
        <v>8.9337756220684064</v>
      </c>
      <c r="I3641">
        <f t="shared" si="344"/>
        <v>0.9719948721269438</v>
      </c>
      <c r="J3641">
        <f t="shared" si="340"/>
        <v>-8.6694400000049115E-3</v>
      </c>
      <c r="K3641">
        <f t="shared" si="341"/>
        <v>2.1510002151000217E-3</v>
      </c>
      <c r="L3641">
        <f t="shared" si="342"/>
        <v>9.7041165647696287E-4</v>
      </c>
    </row>
    <row r="3642" spans="1:12">
      <c r="A3642">
        <v>191.85499999999999</v>
      </c>
      <c r="B3642">
        <v>36.119999999999997</v>
      </c>
      <c r="C3642">
        <v>-4.4720899999999997</v>
      </c>
      <c r="D3642">
        <v>97.528790000000001</v>
      </c>
      <c r="E3642" s="1">
        <v>-8.5288000000000003E-2</v>
      </c>
      <c r="F3642">
        <v>0.17557</v>
      </c>
      <c r="G3642">
        <f t="shared" si="339"/>
        <v>10.162499918</v>
      </c>
      <c r="H3642">
        <f t="shared" si="343"/>
        <v>8.9336755900684057</v>
      </c>
      <c r="I3642">
        <f t="shared" si="344"/>
        <v>0.97198398864439817</v>
      </c>
      <c r="J3642">
        <f t="shared" si="340"/>
        <v>-8.836160000006069E-3</v>
      </c>
      <c r="K3642">
        <f t="shared" si="341"/>
        <v>2.1505145105966601E-3</v>
      </c>
      <c r="L3642">
        <f t="shared" si="342"/>
        <v>9.8908449393766387E-4</v>
      </c>
    </row>
    <row r="3643" spans="1:12">
      <c r="A3643">
        <v>191.95399</v>
      </c>
      <c r="B3643">
        <v>36.130000000000003</v>
      </c>
      <c r="C3643">
        <v>-4.4726600000000003</v>
      </c>
      <c r="D3643">
        <v>97.527829999999994</v>
      </c>
      <c r="E3643" s="1">
        <v>-8.1131999999999996E-2</v>
      </c>
      <c r="F3643">
        <v>0.17562</v>
      </c>
      <c r="G3643">
        <f t="shared" si="339"/>
        <v>10.162399885999999</v>
      </c>
      <c r="H3643">
        <f t="shared" si="343"/>
        <v>8.9335755580684051</v>
      </c>
      <c r="I3643">
        <f t="shared" si="344"/>
        <v>0.97197310516185254</v>
      </c>
      <c r="J3643">
        <f t="shared" si="340"/>
        <v>-9.1696000000021753E-3</v>
      </c>
      <c r="K3643">
        <f t="shared" si="341"/>
        <v>2.1500568077259456E-3</v>
      </c>
      <c r="L3643">
        <f t="shared" si="342"/>
        <v>1.0264199301164027E-3</v>
      </c>
    </row>
    <row r="3644" spans="1:12">
      <c r="A3644">
        <v>192.06399999999999</v>
      </c>
      <c r="B3644">
        <v>36.14</v>
      </c>
      <c r="C3644">
        <v>-4.4792100000000001</v>
      </c>
      <c r="D3644">
        <v>97.526870000000002</v>
      </c>
      <c r="E3644" s="1">
        <v>-7.7886999999999998E-2</v>
      </c>
      <c r="F3644">
        <v>0.17569000000000001</v>
      </c>
      <c r="G3644">
        <f t="shared" si="339"/>
        <v>10.162299854</v>
      </c>
      <c r="H3644">
        <f t="shared" si="343"/>
        <v>8.9334755260684062</v>
      </c>
      <c r="I3644">
        <f t="shared" si="344"/>
        <v>0.97196222167930713</v>
      </c>
      <c r="J3644">
        <f t="shared" si="340"/>
        <v>-8.8361599999883817E-3</v>
      </c>
      <c r="K3644">
        <f t="shared" si="341"/>
        <v>2.1495483798853864E-3</v>
      </c>
      <c r="L3644">
        <f t="shared" si="342"/>
        <v>9.8910664435179199E-4</v>
      </c>
    </row>
    <row r="3645" spans="1:12">
      <c r="A3645">
        <v>192.16900999999999</v>
      </c>
      <c r="B3645">
        <v>36.15</v>
      </c>
      <c r="C3645">
        <v>-4.4762700000000004</v>
      </c>
      <c r="D3645">
        <v>97.526870000000002</v>
      </c>
      <c r="E3645" s="1">
        <v>-7.7566999999999997E-2</v>
      </c>
      <c r="F3645">
        <v>0.17574999999999999</v>
      </c>
      <c r="G3645">
        <f t="shared" si="339"/>
        <v>10.162299854</v>
      </c>
      <c r="H3645">
        <f t="shared" si="343"/>
        <v>8.9334755260684062</v>
      </c>
      <c r="I3645">
        <f t="shared" si="344"/>
        <v>0.97196222167930713</v>
      </c>
      <c r="J3645">
        <f t="shared" si="340"/>
        <v>-8.6694399999843619E-3</v>
      </c>
      <c r="K3645">
        <f t="shared" si="341"/>
        <v>2.1490632845625633E-3</v>
      </c>
      <c r="L3645">
        <f t="shared" si="342"/>
        <v>9.70444254835246E-4</v>
      </c>
    </row>
    <row r="3646" spans="1:12">
      <c r="A3646">
        <v>192.27099999999999</v>
      </c>
      <c r="B3646">
        <v>36.159999999999997</v>
      </c>
      <c r="C3646">
        <v>-4.4836200000000002</v>
      </c>
      <c r="D3646">
        <v>97.525909999999996</v>
      </c>
      <c r="E3646" s="1">
        <v>-8.0276E-2</v>
      </c>
      <c r="F3646">
        <v>0.17580999999999999</v>
      </c>
      <c r="G3646">
        <f t="shared" ref="G3646:G3709" si="345">(D3646/100)*$B$16</f>
        <v>10.162199822</v>
      </c>
      <c r="H3646">
        <f t="shared" si="343"/>
        <v>8.9333754940684056</v>
      </c>
      <c r="I3646">
        <f t="shared" si="344"/>
        <v>0.97195133819676149</v>
      </c>
      <c r="J3646">
        <f t="shared" ref="J3646:J3709" si="346">SLOPE(H3638:H3646,B3638:B3646)</f>
        <v>-8.8361599999915753E-3</v>
      </c>
      <c r="K3646">
        <f t="shared" ref="K3646:K3709" si="347">1/(A3646+273.15)</f>
        <v>2.1485923497220798E-3</v>
      </c>
      <c r="L3646">
        <f t="shared" ref="L3646:L3709" si="348">-J3646/H3646</f>
        <v>9.8911771993224953E-4</v>
      </c>
    </row>
    <row r="3647" spans="1:12">
      <c r="A3647">
        <v>192.369</v>
      </c>
      <c r="B3647">
        <v>36.17</v>
      </c>
      <c r="C3647">
        <v>-4.4876100000000001</v>
      </c>
      <c r="D3647">
        <v>97.524950000000004</v>
      </c>
      <c r="E3647" s="1">
        <v>-8.3747000000000002E-2</v>
      </c>
      <c r="F3647">
        <v>0.17587</v>
      </c>
      <c r="G3647">
        <f t="shared" si="345"/>
        <v>10.162099789999999</v>
      </c>
      <c r="H3647">
        <f t="shared" si="343"/>
        <v>8.9332754620684049</v>
      </c>
      <c r="I3647">
        <f t="shared" si="344"/>
        <v>0.97194045471421586</v>
      </c>
      <c r="J3647">
        <f t="shared" si="346"/>
        <v>-8.5027200000042172E-3</v>
      </c>
      <c r="K3647">
        <f t="shared" si="347"/>
        <v>2.1481400329524682E-3</v>
      </c>
      <c r="L3647">
        <f t="shared" si="348"/>
        <v>9.518031808274165E-4</v>
      </c>
    </row>
    <row r="3648" spans="1:12">
      <c r="A3648">
        <v>192.47399999999999</v>
      </c>
      <c r="B3648">
        <v>36.18</v>
      </c>
      <c r="C3648">
        <v>-4.4880800000000001</v>
      </c>
      <c r="D3648">
        <v>97.523989999999998</v>
      </c>
      <c r="E3648" s="1">
        <v>-8.5634000000000002E-2</v>
      </c>
      <c r="F3648">
        <v>0.17593</v>
      </c>
      <c r="G3648">
        <f t="shared" si="345"/>
        <v>10.161999757999999</v>
      </c>
      <c r="H3648">
        <f t="shared" si="343"/>
        <v>8.9331754300684043</v>
      </c>
      <c r="I3648">
        <f t="shared" si="344"/>
        <v>0.97192957123167023</v>
      </c>
      <c r="J3648">
        <f t="shared" si="346"/>
        <v>-8.3360000000118478E-3</v>
      </c>
      <c r="K3648">
        <f t="shared" si="347"/>
        <v>2.1476556191261618E-3</v>
      </c>
      <c r="L3648">
        <f t="shared" si="348"/>
        <v>9.3315082248955855E-4</v>
      </c>
    </row>
    <row r="3649" spans="1:12">
      <c r="A3649">
        <v>192.57899</v>
      </c>
      <c r="B3649">
        <v>36.19</v>
      </c>
      <c r="C3649">
        <v>-4.4946900000000003</v>
      </c>
      <c r="D3649">
        <v>97.523030000000006</v>
      </c>
      <c r="E3649" s="1">
        <v>-8.5861000000000007E-2</v>
      </c>
      <c r="F3649">
        <v>0.17599000000000001</v>
      </c>
      <c r="G3649">
        <f t="shared" si="345"/>
        <v>10.161899726000001</v>
      </c>
      <c r="H3649">
        <f t="shared" si="343"/>
        <v>8.9330753980684072</v>
      </c>
      <c r="I3649">
        <f t="shared" si="344"/>
        <v>0.97191868774912504</v>
      </c>
      <c r="J3649">
        <f t="shared" si="346"/>
        <v>-8.336000000002966E-3</v>
      </c>
      <c r="K3649">
        <f t="shared" si="347"/>
        <v>2.1471714698284082E-3</v>
      </c>
      <c r="L3649">
        <f t="shared" si="348"/>
        <v>9.3316127185106418E-4</v>
      </c>
    </row>
    <row r="3650" spans="1:12">
      <c r="A3650">
        <v>192.68600000000001</v>
      </c>
      <c r="B3650">
        <v>36.200000000000003</v>
      </c>
      <c r="C3650">
        <v>-4.4903599999999999</v>
      </c>
      <c r="D3650">
        <v>97.522069999999999</v>
      </c>
      <c r="E3650" s="1">
        <v>-8.6036000000000001E-2</v>
      </c>
      <c r="F3650">
        <v>0.17605000000000001</v>
      </c>
      <c r="G3650">
        <f t="shared" si="345"/>
        <v>10.161799693999999</v>
      </c>
      <c r="H3650">
        <f t="shared" si="343"/>
        <v>8.9329753660684048</v>
      </c>
      <c r="I3650">
        <f t="shared" si="344"/>
        <v>0.97190780426657919</v>
      </c>
      <c r="J3650">
        <f t="shared" si="346"/>
        <v>-8.502720000003846E-3</v>
      </c>
      <c r="K3650">
        <f t="shared" si="347"/>
        <v>2.1466782301067327E-3</v>
      </c>
      <c r="L3650">
        <f t="shared" si="348"/>
        <v>9.5183515587663337E-4</v>
      </c>
    </row>
    <row r="3651" spans="1:12">
      <c r="A3651">
        <v>192.79601</v>
      </c>
      <c r="B3651">
        <v>36.21</v>
      </c>
      <c r="C3651">
        <v>-4.4934799999999999</v>
      </c>
      <c r="D3651">
        <v>97.522069999999999</v>
      </c>
      <c r="E3651" s="1">
        <v>-8.7406999999999999E-2</v>
      </c>
      <c r="F3651">
        <v>0.17612</v>
      </c>
      <c r="G3651">
        <f t="shared" si="345"/>
        <v>10.161799693999999</v>
      </c>
      <c r="H3651">
        <f t="shared" si="343"/>
        <v>8.9329753660684048</v>
      </c>
      <c r="I3651">
        <f t="shared" si="344"/>
        <v>0.97190780426657919</v>
      </c>
      <c r="J3651">
        <f t="shared" si="346"/>
        <v>-8.1692800000077379E-3</v>
      </c>
      <c r="K3651">
        <f t="shared" si="347"/>
        <v>2.1461713986991753E-3</v>
      </c>
      <c r="L3651">
        <f t="shared" si="348"/>
        <v>9.1450828701917868E-4</v>
      </c>
    </row>
    <row r="3652" spans="1:12">
      <c r="A3652">
        <v>192.89999</v>
      </c>
      <c r="B3652">
        <v>36.22</v>
      </c>
      <c r="C3652">
        <v>-4.4960100000000001</v>
      </c>
      <c r="D3652">
        <v>97.520150000000001</v>
      </c>
      <c r="E3652" s="1">
        <v>-8.9280999999999999E-2</v>
      </c>
      <c r="F3652">
        <v>0.17618</v>
      </c>
      <c r="G3652">
        <f t="shared" si="345"/>
        <v>10.161599630000001</v>
      </c>
      <c r="H3652">
        <f t="shared" si="343"/>
        <v>8.9327753020684071</v>
      </c>
      <c r="I3652">
        <f t="shared" si="344"/>
        <v>0.97188603730148837</v>
      </c>
      <c r="J3652">
        <f t="shared" si="346"/>
        <v>-8.8361600000000165E-3</v>
      </c>
      <c r="K3652">
        <f t="shared" si="347"/>
        <v>2.145692568301525E-3</v>
      </c>
      <c r="L3652">
        <f t="shared" si="348"/>
        <v>9.8918417862296185E-4</v>
      </c>
    </row>
    <row r="3653" spans="1:12">
      <c r="A3653">
        <v>193.00399999999999</v>
      </c>
      <c r="B3653">
        <v>36.229999999999997</v>
      </c>
      <c r="C3653">
        <v>-4.4972300000000001</v>
      </c>
      <c r="D3653">
        <v>97.520150000000001</v>
      </c>
      <c r="E3653" s="1">
        <v>-9.0337000000000001E-2</v>
      </c>
      <c r="F3653">
        <v>0.17624000000000001</v>
      </c>
      <c r="G3653">
        <f t="shared" si="345"/>
        <v>10.161599630000001</v>
      </c>
      <c r="H3653">
        <f t="shared" si="343"/>
        <v>8.9327753020684071</v>
      </c>
      <c r="I3653">
        <f t="shared" si="344"/>
        <v>0.97188603730148837</v>
      </c>
      <c r="J3653">
        <f t="shared" si="346"/>
        <v>-9.0028799999863855E-3</v>
      </c>
      <c r="K3653">
        <f t="shared" si="347"/>
        <v>2.1452138134607879E-3</v>
      </c>
      <c r="L3653">
        <f t="shared" si="348"/>
        <v>1.0078480310482842E-3</v>
      </c>
    </row>
    <row r="3654" spans="1:12">
      <c r="A3654">
        <v>193.09800999999999</v>
      </c>
      <c r="B3654">
        <v>36.24</v>
      </c>
      <c r="C3654">
        <v>-4.4984900000000003</v>
      </c>
      <c r="D3654">
        <v>97.518230000000003</v>
      </c>
      <c r="E3654" s="1">
        <v>-8.8426000000000005E-2</v>
      </c>
      <c r="F3654">
        <v>0.17630000000000001</v>
      </c>
      <c r="G3654">
        <f t="shared" si="345"/>
        <v>10.161399566</v>
      </c>
      <c r="H3654">
        <f t="shared" si="343"/>
        <v>8.9325752380684058</v>
      </c>
      <c r="I3654">
        <f t="shared" si="344"/>
        <v>0.97186427033639711</v>
      </c>
      <c r="J3654">
        <f t="shared" si="346"/>
        <v>-9.3363199999825022E-3</v>
      </c>
      <c r="K3654">
        <f t="shared" si="347"/>
        <v>2.1447812720959388E-3</v>
      </c>
      <c r="L3654">
        <f t="shared" si="348"/>
        <v>1.0451991448326612E-3</v>
      </c>
    </row>
    <row r="3655" spans="1:12">
      <c r="A3655">
        <v>193.21200999999999</v>
      </c>
      <c r="B3655">
        <v>36.25</v>
      </c>
      <c r="C3655">
        <v>-4.5035800000000004</v>
      </c>
      <c r="D3655">
        <v>97.518230000000003</v>
      </c>
      <c r="E3655" s="1">
        <v>-8.3326999999999998E-2</v>
      </c>
      <c r="F3655">
        <v>0.17635999999999999</v>
      </c>
      <c r="G3655">
        <f t="shared" si="345"/>
        <v>10.161399566</v>
      </c>
      <c r="H3655">
        <f t="shared" si="343"/>
        <v>8.9325752380684058</v>
      </c>
      <c r="I3655">
        <f t="shared" si="344"/>
        <v>0.97186427033639711</v>
      </c>
      <c r="J3655">
        <f t="shared" si="346"/>
        <v>-9.002879999983544E-3</v>
      </c>
      <c r="K3655">
        <f t="shared" si="347"/>
        <v>2.1442569904010838E-3</v>
      </c>
      <c r="L3655">
        <f t="shared" si="348"/>
        <v>1.0078706039458271E-3</v>
      </c>
    </row>
    <row r="3656" spans="1:12">
      <c r="A3656">
        <v>193.298</v>
      </c>
      <c r="B3656">
        <v>36.26</v>
      </c>
      <c r="C3656">
        <v>-4.5077299999999996</v>
      </c>
      <c r="D3656">
        <v>97.516310000000004</v>
      </c>
      <c r="E3656" s="1">
        <v>-7.7710000000000001E-2</v>
      </c>
      <c r="F3656">
        <v>0.17641000000000001</v>
      </c>
      <c r="G3656">
        <f t="shared" si="345"/>
        <v>10.161199502000001</v>
      </c>
      <c r="H3656">
        <f t="shared" si="343"/>
        <v>8.9323751740684063</v>
      </c>
      <c r="I3656">
        <f t="shared" si="344"/>
        <v>0.97184250337130607</v>
      </c>
      <c r="J3656">
        <f t="shared" si="346"/>
        <v>-9.503039999986725E-3</v>
      </c>
      <c r="K3656">
        <f t="shared" si="347"/>
        <v>2.1438616951943196E-3</v>
      </c>
      <c r="L3656">
        <f t="shared" si="348"/>
        <v>1.0638872432916853E-3</v>
      </c>
    </row>
    <row r="3657" spans="1:12">
      <c r="A3657">
        <v>193.416</v>
      </c>
      <c r="B3657">
        <v>36.270000000000003</v>
      </c>
      <c r="C3657">
        <v>-4.50732</v>
      </c>
      <c r="D3657">
        <v>97.516310000000004</v>
      </c>
      <c r="E3657" s="1">
        <v>-7.3746999999999993E-2</v>
      </c>
      <c r="F3657">
        <v>0.17648</v>
      </c>
      <c r="G3657">
        <f t="shared" si="345"/>
        <v>10.161199502000001</v>
      </c>
      <c r="H3657">
        <f t="shared" si="343"/>
        <v>8.9323751740684063</v>
      </c>
      <c r="I3657">
        <f t="shared" si="344"/>
        <v>0.97184250337130607</v>
      </c>
      <c r="J3657">
        <f t="shared" si="346"/>
        <v>-9.3363199999972647E-3</v>
      </c>
      <c r="K3657">
        <f t="shared" si="347"/>
        <v>2.1433194874894441E-3</v>
      </c>
      <c r="L3657">
        <f t="shared" si="348"/>
        <v>1.0452225548140378E-3</v>
      </c>
    </row>
    <row r="3658" spans="1:12">
      <c r="A3658">
        <v>193.51300000000001</v>
      </c>
      <c r="B3658">
        <v>36.28</v>
      </c>
      <c r="C3658">
        <v>-4.5099400000000003</v>
      </c>
      <c r="D3658">
        <v>97.516310000000004</v>
      </c>
      <c r="E3658" s="1">
        <v>-7.3053000000000007E-2</v>
      </c>
      <c r="F3658">
        <v>0.17654</v>
      </c>
      <c r="G3658">
        <f t="shared" si="345"/>
        <v>10.161199502000001</v>
      </c>
      <c r="H3658">
        <f t="shared" si="343"/>
        <v>8.9323751740684063</v>
      </c>
      <c r="I3658">
        <f t="shared" si="344"/>
        <v>0.97184250337130607</v>
      </c>
      <c r="J3658">
        <f t="shared" si="346"/>
        <v>-8.6694399999871948E-3</v>
      </c>
      <c r="K3658">
        <f t="shared" si="347"/>
        <v>2.1428739797241265E-3</v>
      </c>
      <c r="L3658">
        <f t="shared" si="348"/>
        <v>9.7056380089760011E-4</v>
      </c>
    </row>
    <row r="3659" spans="1:12">
      <c r="A3659">
        <v>193.614</v>
      </c>
      <c r="B3659">
        <v>36.29</v>
      </c>
      <c r="C3659">
        <v>-4.5104600000000001</v>
      </c>
      <c r="D3659">
        <v>97.514399999999995</v>
      </c>
      <c r="E3659" s="1">
        <v>-7.5939000000000006E-2</v>
      </c>
      <c r="F3659">
        <v>0.17660000000000001</v>
      </c>
      <c r="G3659">
        <f t="shared" si="345"/>
        <v>10.161000479999998</v>
      </c>
      <c r="H3659">
        <f t="shared" si="343"/>
        <v>8.9321761520684042</v>
      </c>
      <c r="I3659">
        <f t="shared" si="344"/>
        <v>0.97182084977582461</v>
      </c>
      <c r="J3659">
        <f t="shared" si="346"/>
        <v>-8.995933333342844E-3</v>
      </c>
      <c r="K3659">
        <f t="shared" si="347"/>
        <v>2.1424102972808527E-3</v>
      </c>
      <c r="L3659">
        <f t="shared" si="348"/>
        <v>1.0071379225161917E-3</v>
      </c>
    </row>
    <row r="3660" spans="1:12">
      <c r="A3660">
        <v>193.72701000000001</v>
      </c>
      <c r="B3660">
        <v>36.299999999999997</v>
      </c>
      <c r="C3660">
        <v>-4.5148799999999998</v>
      </c>
      <c r="D3660">
        <v>97.514399999999995</v>
      </c>
      <c r="E3660" s="1">
        <v>-8.1380999999999995E-2</v>
      </c>
      <c r="F3660">
        <v>0.17666999999999999</v>
      </c>
      <c r="G3660">
        <f t="shared" si="345"/>
        <v>10.161000479999998</v>
      </c>
      <c r="H3660">
        <f t="shared" si="343"/>
        <v>8.9321761520684042</v>
      </c>
      <c r="I3660">
        <f t="shared" si="344"/>
        <v>0.97182084977582461</v>
      </c>
      <c r="J3660">
        <f t="shared" si="346"/>
        <v>-7.9904033333644282E-3</v>
      </c>
      <c r="K3660">
        <f t="shared" si="347"/>
        <v>2.1418917157647152E-3</v>
      </c>
      <c r="L3660">
        <f t="shared" si="348"/>
        <v>8.9456401187454283E-4</v>
      </c>
    </row>
    <row r="3661" spans="1:12">
      <c r="A3661">
        <v>193.834</v>
      </c>
      <c r="B3661">
        <v>36.31</v>
      </c>
      <c r="C3661">
        <v>-4.5180300000000004</v>
      </c>
      <c r="D3661">
        <v>97.513440000000003</v>
      </c>
      <c r="E3661" s="1">
        <v>-8.7723999999999996E-2</v>
      </c>
      <c r="F3661">
        <v>0.17673</v>
      </c>
      <c r="G3661">
        <f t="shared" si="345"/>
        <v>10.160900448000001</v>
      </c>
      <c r="H3661">
        <f t="shared" si="343"/>
        <v>8.9320761200684071</v>
      </c>
      <c r="I3661">
        <f t="shared" si="344"/>
        <v>0.97180996629327943</v>
      </c>
      <c r="J3661">
        <f t="shared" si="346"/>
        <v>-7.9869300000130292E-3</v>
      </c>
      <c r="K3661">
        <f t="shared" si="347"/>
        <v>2.1414009901838181E-3</v>
      </c>
      <c r="L3661">
        <f t="shared" si="348"/>
        <v>8.9418516956748248E-4</v>
      </c>
    </row>
    <row r="3662" spans="1:12">
      <c r="A3662">
        <v>193.92798999999999</v>
      </c>
      <c r="B3662">
        <v>36.32</v>
      </c>
      <c r="C3662">
        <v>-4.5206900000000001</v>
      </c>
      <c r="D3662">
        <v>97.512479999999996</v>
      </c>
      <c r="E3662" s="1">
        <v>-9.3641000000000002E-2</v>
      </c>
      <c r="F3662">
        <v>0.17677999999999999</v>
      </c>
      <c r="G3662">
        <f t="shared" si="345"/>
        <v>10.160800416000001</v>
      </c>
      <c r="H3662">
        <f t="shared" si="343"/>
        <v>8.9319760880684065</v>
      </c>
      <c r="I3662">
        <f t="shared" si="344"/>
        <v>0.97179908281073379</v>
      </c>
      <c r="J3662">
        <f t="shared" si="346"/>
        <v>-7.4850333333328417E-3</v>
      </c>
      <c r="K3662">
        <f t="shared" si="347"/>
        <v>2.140970076539038E-3</v>
      </c>
      <c r="L3662">
        <f t="shared" si="348"/>
        <v>8.3800418401607315E-4</v>
      </c>
    </row>
    <row r="3663" spans="1:12">
      <c r="A3663">
        <v>194.03</v>
      </c>
      <c r="B3663">
        <v>36.33</v>
      </c>
      <c r="C3663">
        <v>-4.5211899999999998</v>
      </c>
      <c r="D3663">
        <v>97.511520000000004</v>
      </c>
      <c r="E3663" s="1">
        <v>-9.7287999999999999E-2</v>
      </c>
      <c r="F3663">
        <v>0.17684</v>
      </c>
      <c r="G3663">
        <f t="shared" si="345"/>
        <v>10.160700384</v>
      </c>
      <c r="H3663">
        <f t="shared" si="343"/>
        <v>8.9318760560684058</v>
      </c>
      <c r="I3663">
        <f t="shared" si="344"/>
        <v>0.97178819932818816</v>
      </c>
      <c r="J3663">
        <f t="shared" si="346"/>
        <v>-7.9851933333330623E-3</v>
      </c>
      <c r="K3663">
        <f t="shared" si="347"/>
        <v>2.1405025900081342E-3</v>
      </c>
      <c r="L3663">
        <f t="shared" si="348"/>
        <v>8.940107636074778E-4</v>
      </c>
    </row>
    <row r="3664" spans="1:12">
      <c r="A3664">
        <v>194.149</v>
      </c>
      <c r="B3664">
        <v>36.340000000000003</v>
      </c>
      <c r="C3664">
        <v>-4.5221200000000001</v>
      </c>
      <c r="D3664">
        <v>97.510559999999998</v>
      </c>
      <c r="E3664" s="1">
        <v>-9.6768999999999994E-2</v>
      </c>
      <c r="F3664">
        <v>0.17691000000000001</v>
      </c>
      <c r="G3664">
        <f t="shared" si="345"/>
        <v>10.160600351999999</v>
      </c>
      <c r="H3664">
        <f t="shared" si="343"/>
        <v>8.9317760240684052</v>
      </c>
      <c r="I3664">
        <f t="shared" si="344"/>
        <v>0.97177731584564253</v>
      </c>
      <c r="J3664">
        <f t="shared" si="346"/>
        <v>-7.9869300000041058E-3</v>
      </c>
      <c r="K3664">
        <f t="shared" si="347"/>
        <v>2.1399575004440413E-3</v>
      </c>
      <c r="L3664">
        <f t="shared" si="348"/>
        <v>8.9421521301942324E-4</v>
      </c>
    </row>
    <row r="3665" spans="1:12">
      <c r="A3665">
        <v>194.24699000000001</v>
      </c>
      <c r="B3665">
        <v>36.35</v>
      </c>
      <c r="C3665">
        <v>-4.5247099999999998</v>
      </c>
      <c r="D3665">
        <v>97.50864</v>
      </c>
      <c r="E3665" s="1">
        <v>-9.3641000000000002E-2</v>
      </c>
      <c r="F3665">
        <v>0.17696999999999999</v>
      </c>
      <c r="G3665">
        <f t="shared" si="345"/>
        <v>10.160400288</v>
      </c>
      <c r="H3665">
        <f t="shared" si="343"/>
        <v>8.9315759600684057</v>
      </c>
      <c r="I3665">
        <f t="shared" si="344"/>
        <v>0.97175554888055149</v>
      </c>
      <c r="J3665">
        <f t="shared" si="346"/>
        <v>-9.6576033333336201E-3</v>
      </c>
      <c r="K3665">
        <f t="shared" si="347"/>
        <v>2.1395088573420212E-3</v>
      </c>
      <c r="L3665">
        <f t="shared" si="348"/>
        <v>1.0812877118787504E-3</v>
      </c>
    </row>
    <row r="3666" spans="1:12">
      <c r="A3666">
        <v>194.35300000000001</v>
      </c>
      <c r="B3666">
        <v>36.36</v>
      </c>
      <c r="C3666">
        <v>-4.5224399999999996</v>
      </c>
      <c r="D3666">
        <v>97.50864</v>
      </c>
      <c r="E3666" s="1">
        <v>-9.1310000000000002E-2</v>
      </c>
      <c r="F3666">
        <v>0.17702999999999999</v>
      </c>
      <c r="G3666">
        <f t="shared" si="345"/>
        <v>10.160400288</v>
      </c>
      <c r="H3666">
        <f t="shared" si="343"/>
        <v>8.9315759600684057</v>
      </c>
      <c r="I3666">
        <f t="shared" si="344"/>
        <v>0.97175554888055149</v>
      </c>
      <c r="J3666">
        <f t="shared" si="346"/>
        <v>-9.9962533333285124E-3</v>
      </c>
      <c r="K3666">
        <f t="shared" si="347"/>
        <v>2.1390237067997423E-3</v>
      </c>
      <c r="L3666">
        <f t="shared" si="348"/>
        <v>1.1192037528449741E-3</v>
      </c>
    </row>
    <row r="3667" spans="1:12">
      <c r="A3667">
        <v>194.44900999999999</v>
      </c>
      <c r="B3667">
        <v>36.369999999999997</v>
      </c>
      <c r="C3667">
        <v>-4.5264199999999999</v>
      </c>
      <c r="D3667">
        <v>97.507679999999993</v>
      </c>
      <c r="E3667" s="1">
        <v>-9.0737999999999999E-2</v>
      </c>
      <c r="F3667">
        <v>0.17709</v>
      </c>
      <c r="G3667">
        <f t="shared" si="345"/>
        <v>10.160300255999999</v>
      </c>
      <c r="H3667">
        <f t="shared" si="343"/>
        <v>8.9314759280684051</v>
      </c>
      <c r="I3667">
        <f t="shared" si="344"/>
        <v>0.97174466539800597</v>
      </c>
      <c r="J3667">
        <f t="shared" si="346"/>
        <v>-9.6697599999935983E-3</v>
      </c>
      <c r="K3667">
        <f t="shared" si="347"/>
        <v>2.1385845106900465E-3</v>
      </c>
      <c r="L3667">
        <f t="shared" si="348"/>
        <v>1.0826609261303647E-3</v>
      </c>
    </row>
    <row r="3668" spans="1:12">
      <c r="A3668">
        <v>194.55600000000001</v>
      </c>
      <c r="B3668">
        <v>36.380000000000003</v>
      </c>
      <c r="C3668">
        <v>-4.52888</v>
      </c>
      <c r="D3668">
        <v>97.507679999999993</v>
      </c>
      <c r="E3668" s="1">
        <v>-9.0104000000000004E-2</v>
      </c>
      <c r="F3668">
        <v>0.17715</v>
      </c>
      <c r="G3668">
        <f t="shared" si="345"/>
        <v>10.160300255999999</v>
      </c>
      <c r="H3668">
        <f t="shared" si="343"/>
        <v>8.9314759280684051</v>
      </c>
      <c r="I3668">
        <f t="shared" si="344"/>
        <v>0.97174466539800597</v>
      </c>
      <c r="J3668">
        <f t="shared" si="346"/>
        <v>-9.5030400000071999E-3</v>
      </c>
      <c r="K3668">
        <f t="shared" si="347"/>
        <v>2.1380952991836752E-3</v>
      </c>
      <c r="L3668">
        <f t="shared" si="348"/>
        <v>1.0639943584399723E-3</v>
      </c>
    </row>
    <row r="3669" spans="1:12">
      <c r="A3669">
        <v>194.65700000000001</v>
      </c>
      <c r="B3669">
        <v>36.39</v>
      </c>
      <c r="C3669">
        <v>-4.5287199999999999</v>
      </c>
      <c r="D3669">
        <v>97.504800000000003</v>
      </c>
      <c r="E3669" s="1">
        <v>-8.6481000000000002E-2</v>
      </c>
      <c r="F3669">
        <v>0.17721000000000001</v>
      </c>
      <c r="G3669">
        <f t="shared" si="345"/>
        <v>10.160000160000001</v>
      </c>
      <c r="H3669">
        <f t="shared" si="343"/>
        <v>8.9311758320684067</v>
      </c>
      <c r="I3669">
        <f t="shared" si="344"/>
        <v>0.97171201495036941</v>
      </c>
      <c r="J3669">
        <f t="shared" si="346"/>
        <v>-1.0169920000011679E-2</v>
      </c>
      <c r="K3669">
        <f t="shared" si="347"/>
        <v>2.1376336822664047E-3</v>
      </c>
      <c r="L3669">
        <f t="shared" si="348"/>
        <v>1.1386988892879502E-3</v>
      </c>
    </row>
    <row r="3670" spans="1:12">
      <c r="A3670">
        <v>194.76199</v>
      </c>
      <c r="B3670">
        <v>36.4</v>
      </c>
      <c r="C3670">
        <v>-4.5325600000000001</v>
      </c>
      <c r="D3670">
        <v>97.504800000000003</v>
      </c>
      <c r="E3670" s="1">
        <v>-7.9277E-2</v>
      </c>
      <c r="F3670">
        <v>0.17727000000000001</v>
      </c>
      <c r="G3670">
        <f t="shared" si="345"/>
        <v>10.160000160000001</v>
      </c>
      <c r="H3670">
        <f t="shared" si="343"/>
        <v>8.9311758320684067</v>
      </c>
      <c r="I3670">
        <f t="shared" si="344"/>
        <v>0.97171201495036941</v>
      </c>
      <c r="J3670">
        <f t="shared" si="346"/>
        <v>-1.0003199999995818E-2</v>
      </c>
      <c r="K3670">
        <f t="shared" si="347"/>
        <v>2.13715404044252E-3</v>
      </c>
      <c r="L3670">
        <f t="shared" si="348"/>
        <v>1.1200316943798358E-3</v>
      </c>
    </row>
    <row r="3671" spans="1:12">
      <c r="A3671">
        <v>194.86098999999999</v>
      </c>
      <c r="B3671">
        <v>36.409999999999997</v>
      </c>
      <c r="C3671">
        <v>-4.5364800000000001</v>
      </c>
      <c r="D3671">
        <v>97.503839999999997</v>
      </c>
      <c r="E3671" s="1">
        <v>-7.1842000000000003E-2</v>
      </c>
      <c r="F3671">
        <v>0.17732999999999999</v>
      </c>
      <c r="G3671">
        <f t="shared" si="345"/>
        <v>10.159900128</v>
      </c>
      <c r="H3671">
        <f t="shared" si="343"/>
        <v>8.9310758000684061</v>
      </c>
      <c r="I3671">
        <f t="shared" si="344"/>
        <v>0.97170113146782389</v>
      </c>
      <c r="J3671">
        <f t="shared" si="346"/>
        <v>-9.8364799999890642E-3</v>
      </c>
      <c r="K3671">
        <f t="shared" si="347"/>
        <v>2.1367019607808784E-3</v>
      </c>
      <c r="L3671">
        <f t="shared" si="348"/>
        <v>1.1013768352423705E-3</v>
      </c>
    </row>
    <row r="3672" spans="1:12">
      <c r="A3672">
        <v>194.97099</v>
      </c>
      <c r="B3672">
        <v>36.42</v>
      </c>
      <c r="C3672">
        <v>-4.5341500000000003</v>
      </c>
      <c r="D3672">
        <v>97.503839999999997</v>
      </c>
      <c r="E3672" s="1">
        <v>-6.9391999999999995E-2</v>
      </c>
      <c r="F3672">
        <v>0.1774</v>
      </c>
      <c r="G3672">
        <f t="shared" si="345"/>
        <v>10.159900128</v>
      </c>
      <c r="H3672">
        <f t="shared" si="343"/>
        <v>8.9310758000684061</v>
      </c>
      <c r="I3672">
        <f t="shared" si="344"/>
        <v>0.97170113146782389</v>
      </c>
      <c r="J3672">
        <f t="shared" si="346"/>
        <v>-9.0028799999866179E-3</v>
      </c>
      <c r="K3672">
        <f t="shared" si="347"/>
        <v>2.1361998743102718E-3</v>
      </c>
      <c r="L3672">
        <f t="shared" si="348"/>
        <v>1.0080398153061989E-3</v>
      </c>
    </row>
    <row r="3673" spans="1:12">
      <c r="A3673">
        <v>195.07001</v>
      </c>
      <c r="B3673">
        <v>36.43</v>
      </c>
      <c r="C3673">
        <v>-4.5414500000000002</v>
      </c>
      <c r="D3673">
        <v>97.502880000000005</v>
      </c>
      <c r="E3673" s="1">
        <v>-7.3622999999999994E-2</v>
      </c>
      <c r="F3673">
        <v>0.17745</v>
      </c>
      <c r="G3673">
        <f t="shared" si="345"/>
        <v>10.159800096</v>
      </c>
      <c r="H3673">
        <f t="shared" si="343"/>
        <v>8.9309757680684054</v>
      </c>
      <c r="I3673">
        <f t="shared" si="344"/>
        <v>0.97169024798527825</v>
      </c>
      <c r="J3673">
        <f t="shared" si="346"/>
        <v>-8.3359999999940045E-3</v>
      </c>
      <c r="K3673">
        <f t="shared" si="347"/>
        <v>2.1357481069636474E-3</v>
      </c>
      <c r="L3673">
        <f t="shared" si="348"/>
        <v>9.3338065363454876E-4</v>
      </c>
    </row>
    <row r="3674" spans="1:12">
      <c r="A3674">
        <v>195.179</v>
      </c>
      <c r="B3674">
        <v>36.44</v>
      </c>
      <c r="C3674">
        <v>-4.5384700000000002</v>
      </c>
      <c r="D3674">
        <v>97.502880000000005</v>
      </c>
      <c r="E3674" s="1">
        <v>-8.1319000000000002E-2</v>
      </c>
      <c r="F3674">
        <v>0.17752000000000001</v>
      </c>
      <c r="G3674">
        <f t="shared" si="345"/>
        <v>10.159800096</v>
      </c>
      <c r="H3674">
        <f t="shared" si="343"/>
        <v>8.9309757680684054</v>
      </c>
      <c r="I3674">
        <f t="shared" si="344"/>
        <v>0.97169024798527825</v>
      </c>
      <c r="J3674">
        <f t="shared" si="346"/>
        <v>-8.0025599999978062E-3</v>
      </c>
      <c r="K3674">
        <f t="shared" si="347"/>
        <v>2.1352510734974775E-3</v>
      </c>
      <c r="L3674">
        <f t="shared" si="348"/>
        <v>8.960454274895656E-4</v>
      </c>
    </row>
    <row r="3675" spans="1:12">
      <c r="A3675">
        <v>195.27699000000001</v>
      </c>
      <c r="B3675">
        <v>36.450000000000003</v>
      </c>
      <c r="C3675">
        <v>-4.5430700000000002</v>
      </c>
      <c r="D3675">
        <v>97.500960000000006</v>
      </c>
      <c r="E3675" s="1">
        <v>-8.9472999999999997E-2</v>
      </c>
      <c r="F3675">
        <v>0.17757999999999999</v>
      </c>
      <c r="G3675">
        <f t="shared" si="345"/>
        <v>10.159600032</v>
      </c>
      <c r="H3675">
        <f t="shared" si="343"/>
        <v>8.9307757040684059</v>
      </c>
      <c r="I3675">
        <f t="shared" si="344"/>
        <v>0.97166848102018721</v>
      </c>
      <c r="J3675">
        <f t="shared" si="346"/>
        <v>-8.0025599999976361E-3</v>
      </c>
      <c r="K3675">
        <f t="shared" si="347"/>
        <v>2.1348044014287051E-3</v>
      </c>
      <c r="L3675">
        <f t="shared" si="348"/>
        <v>8.9606550037440514E-4</v>
      </c>
    </row>
    <row r="3676" spans="1:12">
      <c r="A3676">
        <v>195.37199000000001</v>
      </c>
      <c r="B3676">
        <v>36.46</v>
      </c>
      <c r="C3676">
        <v>-4.5450200000000001</v>
      </c>
      <c r="D3676">
        <v>97.5</v>
      </c>
      <c r="E3676" s="1">
        <v>-9.6119999999999997E-2</v>
      </c>
      <c r="F3676">
        <v>0.17763000000000001</v>
      </c>
      <c r="G3676">
        <f t="shared" si="345"/>
        <v>10.1595</v>
      </c>
      <c r="H3676">
        <f t="shared" si="343"/>
        <v>8.9306756720684053</v>
      </c>
      <c r="I3676">
        <f t="shared" si="344"/>
        <v>0.97165759753764158</v>
      </c>
      <c r="J3676">
        <f t="shared" si="346"/>
        <v>-8.1692800000076719E-3</v>
      </c>
      <c r="K3676">
        <f t="shared" si="347"/>
        <v>2.1343715371822786E-3</v>
      </c>
      <c r="L3676">
        <f t="shared" si="348"/>
        <v>9.1474377751259346E-4</v>
      </c>
    </row>
    <row r="3677" spans="1:12">
      <c r="A3677">
        <v>195.46799999999999</v>
      </c>
      <c r="B3677">
        <v>36.47</v>
      </c>
      <c r="C3677">
        <v>-4.5462800000000003</v>
      </c>
      <c r="D3677">
        <v>97.5</v>
      </c>
      <c r="E3677">
        <v>-0.10067</v>
      </c>
      <c r="F3677">
        <v>0.17768999999999999</v>
      </c>
      <c r="G3677">
        <f t="shared" si="345"/>
        <v>10.1595</v>
      </c>
      <c r="H3677">
        <f t="shared" si="343"/>
        <v>8.9306756720684053</v>
      </c>
      <c r="I3677">
        <f t="shared" si="344"/>
        <v>0.97165759753764158</v>
      </c>
      <c r="J3677">
        <f t="shared" si="346"/>
        <v>-7.0022400000179829E-3</v>
      </c>
      <c r="K3677">
        <f t="shared" si="347"/>
        <v>2.1339342492179133E-3</v>
      </c>
      <c r="L3677">
        <f t="shared" si="348"/>
        <v>7.840660950120716E-4</v>
      </c>
    </row>
    <row r="3678" spans="1:12">
      <c r="A3678">
        <v>195.595</v>
      </c>
      <c r="B3678">
        <v>36.479999999999997</v>
      </c>
      <c r="C3678">
        <v>-4.5450499999999998</v>
      </c>
      <c r="D3678">
        <v>97.498080000000002</v>
      </c>
      <c r="E3678">
        <v>-0.10394</v>
      </c>
      <c r="F3678">
        <v>0.17776</v>
      </c>
      <c r="G3678">
        <f t="shared" si="345"/>
        <v>10.159299936</v>
      </c>
      <c r="H3678">
        <f t="shared" si="343"/>
        <v>8.9304756080684058</v>
      </c>
      <c r="I3678">
        <f t="shared" si="344"/>
        <v>0.97163583057255054</v>
      </c>
      <c r="J3678">
        <f t="shared" si="346"/>
        <v>-8.3360000000117004E-3</v>
      </c>
      <c r="K3678">
        <f t="shared" si="347"/>
        <v>2.1333560891316173E-3</v>
      </c>
      <c r="L3678">
        <f t="shared" si="348"/>
        <v>9.3343292853074751E-4</v>
      </c>
    </row>
    <row r="3679" spans="1:12">
      <c r="A3679">
        <v>195.69099</v>
      </c>
      <c r="B3679">
        <v>36.49</v>
      </c>
      <c r="C3679">
        <v>-4.5530499999999998</v>
      </c>
      <c r="D3679">
        <v>97.497119999999995</v>
      </c>
      <c r="E3679">
        <v>-0.10735</v>
      </c>
      <c r="F3679">
        <v>0.17782000000000001</v>
      </c>
      <c r="G3679">
        <f t="shared" si="345"/>
        <v>10.159199903999999</v>
      </c>
      <c r="H3679">
        <f t="shared" ref="H3679:H3742" si="349">G3679-G$27-E$27</f>
        <v>8.9303755760684052</v>
      </c>
      <c r="I3679">
        <f t="shared" ref="I3679:I3742" si="350">H3679/(G$30-G$27-E$27)</f>
        <v>0.97162494709000491</v>
      </c>
      <c r="J3679">
        <f t="shared" si="346"/>
        <v>-9.169600000008056E-3</v>
      </c>
      <c r="K3679">
        <f t="shared" si="347"/>
        <v>2.1329193081005993E-3</v>
      </c>
      <c r="L3679">
        <f t="shared" si="348"/>
        <v>1.0267877226329343E-3</v>
      </c>
    </row>
    <row r="3680" spans="1:12">
      <c r="A3680">
        <v>195.79900000000001</v>
      </c>
      <c r="B3680">
        <v>36.5</v>
      </c>
      <c r="C3680">
        <v>-4.5561499999999997</v>
      </c>
      <c r="D3680">
        <v>97.496160000000003</v>
      </c>
      <c r="E3680">
        <v>-0.11214</v>
      </c>
      <c r="F3680">
        <v>0.17788000000000001</v>
      </c>
      <c r="G3680">
        <f t="shared" si="345"/>
        <v>10.159099872000001</v>
      </c>
      <c r="H3680">
        <f t="shared" si="349"/>
        <v>8.9302755440684063</v>
      </c>
      <c r="I3680">
        <f t="shared" si="350"/>
        <v>0.9716140636074595</v>
      </c>
      <c r="J3680">
        <f t="shared" si="346"/>
        <v>-1.0169919999999914E-2</v>
      </c>
      <c r="K3680">
        <f t="shared" si="347"/>
        <v>2.1324280465466394E-3</v>
      </c>
      <c r="L3680">
        <f t="shared" si="348"/>
        <v>1.1388136849545358E-3</v>
      </c>
    </row>
    <row r="3681" spans="1:12">
      <c r="A3681">
        <v>195.89999</v>
      </c>
      <c r="B3681">
        <v>36.51</v>
      </c>
      <c r="C3681">
        <v>-4.5559799999999999</v>
      </c>
      <c r="D3681">
        <v>97.495199999999997</v>
      </c>
      <c r="E3681">
        <v>-0.11921</v>
      </c>
      <c r="F3681">
        <v>0.17793999999999999</v>
      </c>
      <c r="G3681">
        <f t="shared" si="345"/>
        <v>10.15899984</v>
      </c>
      <c r="H3681">
        <f t="shared" si="349"/>
        <v>8.9301755120684057</v>
      </c>
      <c r="I3681">
        <f t="shared" si="350"/>
        <v>0.97160318012491387</v>
      </c>
      <c r="J3681">
        <f t="shared" si="346"/>
        <v>-1.0503359999996111E-2</v>
      </c>
      <c r="K3681">
        <f t="shared" si="347"/>
        <v>2.1319689187073642E-3</v>
      </c>
      <c r="L3681">
        <f t="shared" si="348"/>
        <v>1.1761650133081565E-3</v>
      </c>
    </row>
    <row r="3682" spans="1:12">
      <c r="A3682">
        <v>196.00399999999999</v>
      </c>
      <c r="B3682">
        <v>36.520000000000003</v>
      </c>
      <c r="C3682">
        <v>-4.5585199999999997</v>
      </c>
      <c r="D3682">
        <v>97.494240000000005</v>
      </c>
      <c r="E3682">
        <v>-0.12872</v>
      </c>
      <c r="F3682">
        <v>0.17799999999999999</v>
      </c>
      <c r="G3682">
        <f t="shared" si="345"/>
        <v>10.158899808000001</v>
      </c>
      <c r="H3682">
        <f t="shared" si="349"/>
        <v>8.9300754800684068</v>
      </c>
      <c r="I3682">
        <f t="shared" si="350"/>
        <v>0.97159229664236846</v>
      </c>
      <c r="J3682">
        <f t="shared" si="346"/>
        <v>-1.0836799999989101E-2</v>
      </c>
      <c r="K3682">
        <f t="shared" si="347"/>
        <v>2.1314962677500353E-3</v>
      </c>
      <c r="L3682">
        <f t="shared" si="348"/>
        <v>1.213517178457946E-3</v>
      </c>
    </row>
    <row r="3683" spans="1:12">
      <c r="A3683">
        <v>196.09800999999999</v>
      </c>
      <c r="B3683">
        <v>36.53</v>
      </c>
      <c r="C3683">
        <v>-4.5604100000000001</v>
      </c>
      <c r="D3683">
        <v>97.492320000000007</v>
      </c>
      <c r="E3683">
        <v>-0.13830000000000001</v>
      </c>
      <c r="F3683">
        <v>0.17806</v>
      </c>
      <c r="G3683">
        <f t="shared" si="345"/>
        <v>10.158699744000002</v>
      </c>
      <c r="H3683">
        <f t="shared" si="349"/>
        <v>8.9298754160684073</v>
      </c>
      <c r="I3683">
        <f t="shared" si="350"/>
        <v>0.97157052967727742</v>
      </c>
      <c r="J3683">
        <f t="shared" si="346"/>
        <v>-1.1003519999981401E-2</v>
      </c>
      <c r="K3683">
        <f t="shared" si="347"/>
        <v>2.1310692399100425E-3</v>
      </c>
      <c r="L3683">
        <f t="shared" si="348"/>
        <v>1.2322142792923717E-3</v>
      </c>
    </row>
    <row r="3684" spans="1:12">
      <c r="A3684">
        <v>196.21700000000001</v>
      </c>
      <c r="B3684">
        <v>36.54</v>
      </c>
      <c r="C3684">
        <v>-4.5606400000000002</v>
      </c>
      <c r="D3684">
        <v>97.49136</v>
      </c>
      <c r="E3684">
        <v>-0.14452999999999999</v>
      </c>
      <c r="F3684">
        <v>0.17813000000000001</v>
      </c>
      <c r="G3684">
        <f t="shared" si="345"/>
        <v>10.158599712000001</v>
      </c>
      <c r="H3684">
        <f t="shared" si="349"/>
        <v>8.9297753840684067</v>
      </c>
      <c r="I3684">
        <f t="shared" si="350"/>
        <v>0.97155964619473179</v>
      </c>
      <c r="J3684">
        <f t="shared" si="346"/>
        <v>-1.1670399999976601E-2</v>
      </c>
      <c r="K3684">
        <f t="shared" si="347"/>
        <v>2.1305289890426898E-3</v>
      </c>
      <c r="L3684">
        <f t="shared" si="348"/>
        <v>1.3069085725042689E-3</v>
      </c>
    </row>
    <row r="3685" spans="1:12">
      <c r="A3685">
        <v>196.315</v>
      </c>
      <c r="B3685">
        <v>36.549999999999997</v>
      </c>
      <c r="C3685">
        <v>-4.5632099999999998</v>
      </c>
      <c r="D3685">
        <v>97.489440000000002</v>
      </c>
      <c r="E3685">
        <v>-0.14552999999999999</v>
      </c>
      <c r="F3685">
        <v>0.17818999999999999</v>
      </c>
      <c r="G3685">
        <f t="shared" si="345"/>
        <v>10.158399648</v>
      </c>
      <c r="H3685">
        <f t="shared" si="349"/>
        <v>8.9295753200684054</v>
      </c>
      <c r="I3685">
        <f t="shared" si="350"/>
        <v>0.97153787922964063</v>
      </c>
      <c r="J3685">
        <f t="shared" si="346"/>
        <v>-1.2837439999987085E-2</v>
      </c>
      <c r="K3685">
        <f t="shared" si="347"/>
        <v>2.130084244831883E-3</v>
      </c>
      <c r="L3685">
        <f t="shared" si="348"/>
        <v>1.4376316386666352E-3</v>
      </c>
    </row>
    <row r="3686" spans="1:12">
      <c r="A3686">
        <v>196.41701</v>
      </c>
      <c r="B3686">
        <v>36.56</v>
      </c>
      <c r="C3686">
        <v>-4.5650399999999998</v>
      </c>
      <c r="D3686">
        <v>97.487520000000004</v>
      </c>
      <c r="E3686">
        <v>-0.14230999999999999</v>
      </c>
      <c r="F3686">
        <v>0.17824999999999999</v>
      </c>
      <c r="G3686">
        <f t="shared" si="345"/>
        <v>10.158199584</v>
      </c>
      <c r="H3686">
        <f t="shared" si="349"/>
        <v>8.9293752560684059</v>
      </c>
      <c r="I3686">
        <f t="shared" si="350"/>
        <v>0.97151611226454959</v>
      </c>
      <c r="J3686">
        <f t="shared" si="346"/>
        <v>-1.3504319999994177E-2</v>
      </c>
      <c r="K3686">
        <f t="shared" si="347"/>
        <v>2.1296214996023677E-3</v>
      </c>
      <c r="L3686">
        <f t="shared" si="348"/>
        <v>1.512347685334048E-3</v>
      </c>
    </row>
    <row r="3687" spans="1:12">
      <c r="A3687">
        <v>196.51600999999999</v>
      </c>
      <c r="B3687">
        <v>36.57</v>
      </c>
      <c r="C3687">
        <v>-4.5648900000000001</v>
      </c>
      <c r="D3687">
        <v>97.486559999999997</v>
      </c>
      <c r="E3687">
        <v>-0.13716</v>
      </c>
      <c r="F3687">
        <v>0.17829999999999999</v>
      </c>
      <c r="G3687">
        <f t="shared" si="345"/>
        <v>10.158099551999999</v>
      </c>
      <c r="H3687">
        <f t="shared" si="349"/>
        <v>8.9292752240684052</v>
      </c>
      <c r="I3687">
        <f t="shared" si="350"/>
        <v>0.97150522878200396</v>
      </c>
      <c r="J3687">
        <f t="shared" si="346"/>
        <v>-1.4337920000002823E-2</v>
      </c>
      <c r="K3687">
        <f t="shared" si="347"/>
        <v>2.1291726007594204E-3</v>
      </c>
      <c r="L3687">
        <f t="shared" si="348"/>
        <v>1.6057204689307472E-3</v>
      </c>
    </row>
    <row r="3688" spans="1:12">
      <c r="A3688">
        <v>196.61799999999999</v>
      </c>
      <c r="B3688">
        <v>36.58</v>
      </c>
      <c r="C3688">
        <v>-4.5694100000000004</v>
      </c>
      <c r="D3688">
        <v>97.485600000000005</v>
      </c>
      <c r="E3688">
        <v>-0.13186</v>
      </c>
      <c r="F3688">
        <v>0.17835999999999999</v>
      </c>
      <c r="G3688">
        <f t="shared" si="345"/>
        <v>10.157999520000001</v>
      </c>
      <c r="H3688">
        <f t="shared" si="349"/>
        <v>8.9291751920684064</v>
      </c>
      <c r="I3688">
        <f t="shared" si="350"/>
        <v>0.97149434529945855</v>
      </c>
      <c r="J3688">
        <f t="shared" si="346"/>
        <v>-1.4671360000007906E-2</v>
      </c>
      <c r="K3688">
        <f t="shared" si="347"/>
        <v>2.1287103421263262E-3</v>
      </c>
      <c r="L3688">
        <f t="shared" si="348"/>
        <v>1.6430812123655227E-3</v>
      </c>
    </row>
    <row r="3689" spans="1:12">
      <c r="A3689">
        <v>196.73</v>
      </c>
      <c r="B3689">
        <v>36.590000000000003</v>
      </c>
      <c r="C3689">
        <v>-4.5710899999999999</v>
      </c>
      <c r="D3689">
        <v>97.483689999999996</v>
      </c>
      <c r="E3689">
        <v>-0.1275</v>
      </c>
      <c r="F3689">
        <v>0.17843000000000001</v>
      </c>
      <c r="G3689">
        <f t="shared" si="345"/>
        <v>10.157800498</v>
      </c>
      <c r="H3689">
        <f t="shared" si="349"/>
        <v>8.928976170068406</v>
      </c>
      <c r="I3689">
        <f t="shared" si="350"/>
        <v>0.97147269170397721</v>
      </c>
      <c r="J3689">
        <f t="shared" si="346"/>
        <v>-1.5164573333340708E-2</v>
      </c>
      <c r="K3689">
        <f t="shared" si="347"/>
        <v>2.1282029454328766E-3</v>
      </c>
      <c r="L3689">
        <f t="shared" si="348"/>
        <v>1.6983552251125036E-3</v>
      </c>
    </row>
    <row r="3690" spans="1:12">
      <c r="A3690">
        <v>196.82300000000001</v>
      </c>
      <c r="B3690">
        <v>36.6</v>
      </c>
      <c r="C3690">
        <v>-4.5730500000000003</v>
      </c>
      <c r="D3690">
        <v>97.482730000000004</v>
      </c>
      <c r="E3690">
        <v>-0.12246</v>
      </c>
      <c r="F3690">
        <v>0.17848</v>
      </c>
      <c r="G3690">
        <f t="shared" si="345"/>
        <v>10.157700466000001</v>
      </c>
      <c r="H3690">
        <f t="shared" si="349"/>
        <v>8.9288761380684072</v>
      </c>
      <c r="I3690">
        <f t="shared" si="350"/>
        <v>0.9714618082214318</v>
      </c>
      <c r="J3690">
        <f t="shared" si="346"/>
        <v>-1.4992643333338032E-2</v>
      </c>
      <c r="K3690">
        <f t="shared" si="347"/>
        <v>2.1277818087422047E-3</v>
      </c>
      <c r="L3690">
        <f t="shared" si="348"/>
        <v>1.6791187492697604E-3</v>
      </c>
    </row>
    <row r="3691" spans="1:12">
      <c r="A3691">
        <v>196.92798999999999</v>
      </c>
      <c r="B3691">
        <v>36.61</v>
      </c>
      <c r="C3691">
        <v>-4.5768500000000003</v>
      </c>
      <c r="D3691">
        <v>97.481769999999997</v>
      </c>
      <c r="E3691">
        <v>-0.11405</v>
      </c>
      <c r="F3691">
        <v>0.17854999999999999</v>
      </c>
      <c r="G3691">
        <f t="shared" si="345"/>
        <v>10.157600434000001</v>
      </c>
      <c r="H3691">
        <f t="shared" si="349"/>
        <v>8.9287761060684065</v>
      </c>
      <c r="I3691">
        <f t="shared" si="350"/>
        <v>0.97145092473888617</v>
      </c>
      <c r="J3691">
        <f t="shared" si="346"/>
        <v>-1.4155569999999049E-2</v>
      </c>
      <c r="K3691">
        <f t="shared" si="347"/>
        <v>2.1273065773617693E-3</v>
      </c>
      <c r="L3691">
        <f t="shared" si="348"/>
        <v>1.5853874967677007E-3</v>
      </c>
    </row>
    <row r="3692" spans="1:12">
      <c r="A3692">
        <v>197.036</v>
      </c>
      <c r="B3692">
        <v>36.619999999999997</v>
      </c>
      <c r="C3692">
        <v>-4.5819400000000003</v>
      </c>
      <c r="D3692">
        <v>97.479849999999999</v>
      </c>
      <c r="E3692">
        <v>-0.10272000000000001</v>
      </c>
      <c r="F3692">
        <v>0.17860999999999999</v>
      </c>
      <c r="G3692">
        <f t="shared" si="345"/>
        <v>10.15740037</v>
      </c>
      <c r="H3692">
        <f t="shared" si="349"/>
        <v>8.9285760420684053</v>
      </c>
      <c r="I3692">
        <f t="shared" si="350"/>
        <v>0.97142915777379502</v>
      </c>
      <c r="J3692">
        <f t="shared" si="346"/>
        <v>-1.4153833333330961E-2</v>
      </c>
      <c r="K3692">
        <f t="shared" si="347"/>
        <v>2.1268178975979721E-3</v>
      </c>
      <c r="L3692">
        <f t="shared" si="348"/>
        <v>1.5852285142270084E-3</v>
      </c>
    </row>
    <row r="3693" spans="1:12">
      <c r="A3693">
        <v>197.13800000000001</v>
      </c>
      <c r="B3693">
        <v>36.630000000000003</v>
      </c>
      <c r="C3693">
        <v>-4.5850999999999997</v>
      </c>
      <c r="D3693">
        <v>97.478890000000007</v>
      </c>
      <c r="E3693" s="1">
        <v>-9.0836E-2</v>
      </c>
      <c r="F3693">
        <v>0.17867</v>
      </c>
      <c r="G3693">
        <f t="shared" si="345"/>
        <v>10.157300338000001</v>
      </c>
      <c r="H3693">
        <f t="shared" si="349"/>
        <v>8.9284760100684064</v>
      </c>
      <c r="I3693">
        <f t="shared" si="350"/>
        <v>0.9714182742912495</v>
      </c>
      <c r="J3693">
        <f t="shared" si="346"/>
        <v>-1.3486953333323578E-2</v>
      </c>
      <c r="K3693">
        <f t="shared" si="347"/>
        <v>2.1263566155207024E-3</v>
      </c>
      <c r="L3693">
        <f t="shared" si="348"/>
        <v>1.5105549164397931E-3</v>
      </c>
    </row>
    <row r="3694" spans="1:12">
      <c r="A3694">
        <v>197.24001000000001</v>
      </c>
      <c r="B3694">
        <v>36.64</v>
      </c>
      <c r="C3694">
        <v>-4.5889300000000004</v>
      </c>
      <c r="D3694">
        <v>97.478890000000007</v>
      </c>
      <c r="E3694" s="1">
        <v>-8.1070000000000003E-2</v>
      </c>
      <c r="F3694">
        <v>0.17873</v>
      </c>
      <c r="G3694">
        <f t="shared" si="345"/>
        <v>10.157300338000001</v>
      </c>
      <c r="H3694">
        <f t="shared" si="349"/>
        <v>8.9284760100684064</v>
      </c>
      <c r="I3694">
        <f t="shared" si="350"/>
        <v>0.9714182742912495</v>
      </c>
      <c r="J3694">
        <f t="shared" si="346"/>
        <v>-1.2321649999993547E-2</v>
      </c>
      <c r="K3694">
        <f t="shared" si="347"/>
        <v>2.1258954882991672E-3</v>
      </c>
      <c r="L3694">
        <f t="shared" si="348"/>
        <v>1.3800395483057519E-3</v>
      </c>
    </row>
    <row r="3695" spans="1:12">
      <c r="A3695">
        <v>197.34899999999999</v>
      </c>
      <c r="B3695">
        <v>36.65</v>
      </c>
      <c r="C3695">
        <v>-4.5886300000000002</v>
      </c>
      <c r="D3695">
        <v>97.477930000000001</v>
      </c>
      <c r="E3695" s="1">
        <v>-7.5824000000000003E-2</v>
      </c>
      <c r="F3695">
        <v>0.17879</v>
      </c>
      <c r="G3695">
        <f t="shared" si="345"/>
        <v>10.157200306</v>
      </c>
      <c r="H3695">
        <f t="shared" si="349"/>
        <v>8.9283759780684058</v>
      </c>
      <c r="I3695">
        <f t="shared" si="350"/>
        <v>0.97140739080870397</v>
      </c>
      <c r="J3695">
        <f t="shared" si="346"/>
        <v>-1.1658243333331729E-2</v>
      </c>
      <c r="K3695">
        <f t="shared" si="347"/>
        <v>2.1254030295494784E-3</v>
      </c>
      <c r="L3695">
        <f t="shared" si="348"/>
        <v>1.3057518368367268E-3</v>
      </c>
    </row>
    <row r="3696" spans="1:12">
      <c r="A3696">
        <v>197.44701000000001</v>
      </c>
      <c r="B3696">
        <v>36.659999999999997</v>
      </c>
      <c r="C3696">
        <v>-4.5858100000000004</v>
      </c>
      <c r="D3696">
        <v>97.476969999999994</v>
      </c>
      <c r="E3696" s="1">
        <v>-7.4573E-2</v>
      </c>
      <c r="F3696">
        <v>0.17885000000000001</v>
      </c>
      <c r="G3696">
        <f t="shared" si="345"/>
        <v>10.157100273999999</v>
      </c>
      <c r="H3696">
        <f t="shared" si="349"/>
        <v>8.9282759460684051</v>
      </c>
      <c r="I3696">
        <f t="shared" si="350"/>
        <v>0.97139650732615834</v>
      </c>
      <c r="J3696">
        <f t="shared" si="346"/>
        <v>-1.0829853333346233E-2</v>
      </c>
      <c r="K3696">
        <f t="shared" si="347"/>
        <v>2.1249603774575621E-3</v>
      </c>
      <c r="L3696">
        <f t="shared" si="348"/>
        <v>1.2129837158668011E-3</v>
      </c>
    </row>
    <row r="3697" spans="1:12">
      <c r="A3697">
        <v>197.54400999999999</v>
      </c>
      <c r="B3697">
        <v>36.67</v>
      </c>
      <c r="C3697">
        <v>-4.5910599999999997</v>
      </c>
      <c r="D3697">
        <v>97.476969999999994</v>
      </c>
      <c r="E3697" s="1">
        <v>-7.4349999999999999E-2</v>
      </c>
      <c r="F3697">
        <v>0.17891000000000001</v>
      </c>
      <c r="G3697">
        <f t="shared" si="345"/>
        <v>10.157100273999999</v>
      </c>
      <c r="H3697">
        <f t="shared" si="349"/>
        <v>8.9282759460684051</v>
      </c>
      <c r="I3697">
        <f t="shared" si="350"/>
        <v>0.97139650732615834</v>
      </c>
      <c r="J3697">
        <f t="shared" si="346"/>
        <v>-9.1696000000173056E-3</v>
      </c>
      <c r="K3697">
        <f t="shared" si="347"/>
        <v>2.1245224684291182E-3</v>
      </c>
      <c r="L3697">
        <f t="shared" si="348"/>
        <v>1.027029188547333E-3</v>
      </c>
    </row>
    <row r="3698" spans="1:12">
      <c r="A3698">
        <v>197.65100000000001</v>
      </c>
      <c r="B3698">
        <v>36.68</v>
      </c>
      <c r="C3698">
        <v>-4.5874300000000003</v>
      </c>
      <c r="D3698">
        <v>97.475049999999996</v>
      </c>
      <c r="E3698" s="1">
        <v>-7.3219000000000006E-2</v>
      </c>
      <c r="F3698">
        <v>0.17896999999999999</v>
      </c>
      <c r="G3698">
        <f t="shared" si="345"/>
        <v>10.15690021</v>
      </c>
      <c r="H3698">
        <f t="shared" si="349"/>
        <v>8.9280758820684056</v>
      </c>
      <c r="I3698">
        <f t="shared" si="350"/>
        <v>0.9713747403610673</v>
      </c>
      <c r="J3698">
        <f t="shared" si="346"/>
        <v>-9.0028800000190069E-3</v>
      </c>
      <c r="K3698">
        <f t="shared" si="347"/>
        <v>2.1240396685648501E-3</v>
      </c>
      <c r="L3698">
        <f t="shared" si="348"/>
        <v>1.0083785262287972E-3</v>
      </c>
    </row>
    <row r="3699" spans="1:12">
      <c r="A3699">
        <v>197.75800000000001</v>
      </c>
      <c r="B3699">
        <v>36.69</v>
      </c>
      <c r="C3699">
        <v>-4.5931899999999999</v>
      </c>
      <c r="D3699">
        <v>97.475049999999996</v>
      </c>
      <c r="E3699" s="1">
        <v>-7.1517999999999998E-2</v>
      </c>
      <c r="F3699">
        <v>0.17902999999999999</v>
      </c>
      <c r="G3699">
        <f t="shared" si="345"/>
        <v>10.15690021</v>
      </c>
      <c r="H3699">
        <f t="shared" si="349"/>
        <v>8.9280758820684056</v>
      </c>
      <c r="I3699">
        <f t="shared" si="350"/>
        <v>0.9713747403610673</v>
      </c>
      <c r="J3699">
        <f t="shared" si="346"/>
        <v>-8.1692800000107459E-3</v>
      </c>
      <c r="K3699">
        <f t="shared" si="347"/>
        <v>2.1235570429892887E-3</v>
      </c>
      <c r="L3699">
        <f t="shared" si="348"/>
        <v>9.1501014416984702E-4</v>
      </c>
    </row>
    <row r="3700" spans="1:12">
      <c r="A3700">
        <v>197.86501000000001</v>
      </c>
      <c r="B3700">
        <v>36.700000000000003</v>
      </c>
      <c r="C3700">
        <v>-4.5922499999999999</v>
      </c>
      <c r="D3700">
        <v>97.474090000000004</v>
      </c>
      <c r="E3700" s="1">
        <v>-6.8726999999999996E-2</v>
      </c>
      <c r="F3700">
        <v>0.17910000000000001</v>
      </c>
      <c r="G3700">
        <f t="shared" si="345"/>
        <v>10.156800178000001</v>
      </c>
      <c r="H3700">
        <f t="shared" si="349"/>
        <v>8.9279758500684068</v>
      </c>
      <c r="I3700">
        <f t="shared" si="350"/>
        <v>0.97136385687852189</v>
      </c>
      <c r="J3700">
        <f t="shared" si="346"/>
        <v>-7.5023999999974285E-3</v>
      </c>
      <c r="K3700">
        <f t="shared" si="347"/>
        <v>2.1230745916143946E-3</v>
      </c>
      <c r="L3700">
        <f t="shared" si="348"/>
        <v>8.4032485369457449E-4</v>
      </c>
    </row>
    <row r="3701" spans="1:12">
      <c r="A3701">
        <v>197.96200999999999</v>
      </c>
      <c r="B3701">
        <v>36.71</v>
      </c>
      <c r="C3701">
        <v>-4.5948099999999998</v>
      </c>
      <c r="D3701">
        <v>97.474090000000004</v>
      </c>
      <c r="E3701" s="1">
        <v>-6.4107999999999998E-2</v>
      </c>
      <c r="F3701">
        <v>0.17915</v>
      </c>
      <c r="G3701">
        <f t="shared" si="345"/>
        <v>10.156800178000001</v>
      </c>
      <c r="H3701">
        <f t="shared" si="349"/>
        <v>8.9279758500684068</v>
      </c>
      <c r="I3701">
        <f t="shared" si="350"/>
        <v>0.97136385687852189</v>
      </c>
      <c r="J3701">
        <f t="shared" si="346"/>
        <v>-7.1689599999953876E-3</v>
      </c>
      <c r="K3701">
        <f t="shared" si="347"/>
        <v>2.1226374594016401E-3</v>
      </c>
      <c r="L3701">
        <f t="shared" si="348"/>
        <v>8.0297708241901873E-4</v>
      </c>
    </row>
    <row r="3702" spans="1:12">
      <c r="A3702">
        <v>198.077</v>
      </c>
      <c r="B3702">
        <v>36.72</v>
      </c>
      <c r="C3702">
        <v>-4.5991</v>
      </c>
      <c r="D3702">
        <v>97.472170000000006</v>
      </c>
      <c r="E3702" s="1">
        <v>-5.7919999999999999E-2</v>
      </c>
      <c r="F3702">
        <v>0.17921999999999999</v>
      </c>
      <c r="G3702">
        <f t="shared" si="345"/>
        <v>10.156600114</v>
      </c>
      <c r="H3702">
        <f t="shared" si="349"/>
        <v>8.9277757860684055</v>
      </c>
      <c r="I3702">
        <f t="shared" si="350"/>
        <v>0.97134208991343063</v>
      </c>
      <c r="J3702">
        <f t="shared" si="346"/>
        <v>-8.0025599999946507E-3</v>
      </c>
      <c r="K3702">
        <f t="shared" si="347"/>
        <v>2.122119488059895E-3</v>
      </c>
      <c r="L3702">
        <f t="shared" si="348"/>
        <v>8.9636659698404011E-4</v>
      </c>
    </row>
    <row r="3703" spans="1:12">
      <c r="A3703">
        <v>198.173</v>
      </c>
      <c r="B3703">
        <v>36.729999999999997</v>
      </c>
      <c r="C3703">
        <v>-4.6056800000000004</v>
      </c>
      <c r="D3703">
        <v>97.472170000000006</v>
      </c>
      <c r="E3703" s="1">
        <v>-5.0513000000000002E-2</v>
      </c>
      <c r="F3703">
        <v>0.17927999999999999</v>
      </c>
      <c r="G3703">
        <f t="shared" si="345"/>
        <v>10.156600114</v>
      </c>
      <c r="H3703">
        <f t="shared" si="349"/>
        <v>8.9277757860684055</v>
      </c>
      <c r="I3703">
        <f t="shared" si="350"/>
        <v>0.97134208991343063</v>
      </c>
      <c r="J3703">
        <f t="shared" si="346"/>
        <v>-7.669119999992635E-3</v>
      </c>
      <c r="K3703">
        <f t="shared" si="347"/>
        <v>2.1216872505691428E-3</v>
      </c>
      <c r="L3703">
        <f t="shared" si="348"/>
        <v>8.590179887761211E-4</v>
      </c>
    </row>
    <row r="3704" spans="1:12">
      <c r="A3704">
        <v>198.26900000000001</v>
      </c>
      <c r="B3704">
        <v>36.74</v>
      </c>
      <c r="C3704">
        <v>-4.6062399999999997</v>
      </c>
      <c r="D3704">
        <v>97.472170000000006</v>
      </c>
      <c r="E3704" s="1">
        <v>-4.3901999999999997E-2</v>
      </c>
      <c r="F3704">
        <v>0.17932999999999999</v>
      </c>
      <c r="G3704">
        <f t="shared" si="345"/>
        <v>10.156600114</v>
      </c>
      <c r="H3704">
        <f t="shared" si="349"/>
        <v>8.9277757860684055</v>
      </c>
      <c r="I3704">
        <f t="shared" si="350"/>
        <v>0.97134208991343063</v>
      </c>
      <c r="J3704">
        <f t="shared" si="346"/>
        <v>-7.002239999994192E-3</v>
      </c>
      <c r="K3704">
        <f t="shared" si="347"/>
        <v>2.1212551891205064E-3</v>
      </c>
      <c r="L3704">
        <f t="shared" si="348"/>
        <v>7.8432077236090887E-4</v>
      </c>
    </row>
    <row r="3705" spans="1:12">
      <c r="A3705">
        <v>198.381</v>
      </c>
      <c r="B3705">
        <v>36.75</v>
      </c>
      <c r="C3705">
        <v>-4.6078900000000003</v>
      </c>
      <c r="D3705">
        <v>97.471209999999999</v>
      </c>
      <c r="E3705" s="1">
        <v>-4.1085000000000003E-2</v>
      </c>
      <c r="F3705">
        <v>0.1794</v>
      </c>
      <c r="G3705">
        <f t="shared" si="345"/>
        <v>10.156500081999999</v>
      </c>
      <c r="H3705">
        <f t="shared" si="349"/>
        <v>8.9276757540684049</v>
      </c>
      <c r="I3705">
        <f t="shared" si="350"/>
        <v>0.971331206430885</v>
      </c>
      <c r="J3705">
        <f t="shared" si="346"/>
        <v>-6.835520000005136E-3</v>
      </c>
      <c r="K3705">
        <f t="shared" si="347"/>
        <v>2.1207513397846593E-3</v>
      </c>
      <c r="L3705">
        <f t="shared" si="348"/>
        <v>7.65655047103401E-4</v>
      </c>
    </row>
    <row r="3706" spans="1:12">
      <c r="A3706">
        <v>198.476</v>
      </c>
      <c r="B3706">
        <v>36.76</v>
      </c>
      <c r="C3706">
        <v>-4.6084699999999996</v>
      </c>
      <c r="D3706">
        <v>97.471209999999999</v>
      </c>
      <c r="E3706" s="1">
        <v>-4.3244999999999999E-2</v>
      </c>
      <c r="F3706">
        <v>0.17946000000000001</v>
      </c>
      <c r="G3706">
        <f t="shared" si="345"/>
        <v>10.156500081999999</v>
      </c>
      <c r="H3706">
        <f t="shared" si="349"/>
        <v>8.9276757540684049</v>
      </c>
      <c r="I3706">
        <f t="shared" si="350"/>
        <v>0.971331206430885</v>
      </c>
      <c r="J3706">
        <f t="shared" si="346"/>
        <v>-5.6684800000154764E-3</v>
      </c>
      <c r="K3706">
        <f t="shared" si="347"/>
        <v>2.1203241551568403E-3</v>
      </c>
      <c r="L3706">
        <f t="shared" si="348"/>
        <v>6.3493345369675981E-4</v>
      </c>
    </row>
    <row r="3707" spans="1:12">
      <c r="A3707">
        <v>198.58</v>
      </c>
      <c r="B3707">
        <v>36.770000000000003</v>
      </c>
      <c r="C3707">
        <v>-4.6122399999999999</v>
      </c>
      <c r="D3707">
        <v>97.471209999999999</v>
      </c>
      <c r="E3707" s="1">
        <v>-4.8376000000000002E-2</v>
      </c>
      <c r="F3707">
        <v>0.17952000000000001</v>
      </c>
      <c r="G3707">
        <f t="shared" si="345"/>
        <v>10.156500081999999</v>
      </c>
      <c r="H3707">
        <f t="shared" si="349"/>
        <v>8.9276757540684049</v>
      </c>
      <c r="I3707">
        <f t="shared" si="350"/>
        <v>0.971331206430885</v>
      </c>
      <c r="J3707">
        <f t="shared" si="346"/>
        <v>-5.1683200000210002E-3</v>
      </c>
      <c r="K3707">
        <f t="shared" si="347"/>
        <v>2.1198566976872364E-3</v>
      </c>
      <c r="L3707">
        <f t="shared" si="348"/>
        <v>5.7890991366546442E-4</v>
      </c>
    </row>
    <row r="3708" spans="1:12">
      <c r="A3708">
        <v>198.67599000000001</v>
      </c>
      <c r="B3708">
        <v>36.78</v>
      </c>
      <c r="C3708">
        <v>-4.6181400000000004</v>
      </c>
      <c r="D3708">
        <v>97.470249999999993</v>
      </c>
      <c r="E3708" s="1">
        <v>-5.4389E-2</v>
      </c>
      <c r="F3708">
        <v>0.17957000000000001</v>
      </c>
      <c r="G3708">
        <f t="shared" si="345"/>
        <v>10.156400049999998</v>
      </c>
      <c r="H3708">
        <f t="shared" si="349"/>
        <v>8.9275757220684042</v>
      </c>
      <c r="I3708">
        <f t="shared" si="350"/>
        <v>0.97132032294833937</v>
      </c>
      <c r="J3708">
        <f t="shared" si="346"/>
        <v>-4.66816000002969E-3</v>
      </c>
      <c r="K3708">
        <f t="shared" si="347"/>
        <v>2.1194254263102378E-3</v>
      </c>
      <c r="L3708">
        <f t="shared" si="348"/>
        <v>5.228922324893076E-4</v>
      </c>
    </row>
    <row r="3709" spans="1:12">
      <c r="A3709">
        <v>198.79300000000001</v>
      </c>
      <c r="B3709">
        <v>36.79</v>
      </c>
      <c r="C3709">
        <v>-4.6203799999999999</v>
      </c>
      <c r="D3709">
        <v>97.469290000000001</v>
      </c>
      <c r="E3709" s="1">
        <v>-5.9662E-2</v>
      </c>
      <c r="F3709">
        <v>0.17963999999999999</v>
      </c>
      <c r="G3709">
        <f t="shared" si="345"/>
        <v>10.156300018</v>
      </c>
      <c r="H3709">
        <f t="shared" si="349"/>
        <v>8.9274756900684054</v>
      </c>
      <c r="I3709">
        <f t="shared" si="350"/>
        <v>0.97130943946579396</v>
      </c>
      <c r="J3709">
        <f t="shared" si="346"/>
        <v>-4.8348800000188562E-3</v>
      </c>
      <c r="K3709">
        <f t="shared" si="347"/>
        <v>2.1188999519009713E-3</v>
      </c>
      <c r="L3709">
        <f t="shared" si="348"/>
        <v>5.4157302331246226E-4</v>
      </c>
    </row>
    <row r="3710" spans="1:12">
      <c r="A3710">
        <v>198.90100000000001</v>
      </c>
      <c r="B3710">
        <v>36.799999999999997</v>
      </c>
      <c r="C3710">
        <v>-4.6194300000000004</v>
      </c>
      <c r="D3710">
        <v>97.469290000000001</v>
      </c>
      <c r="E3710" s="1">
        <v>-6.2798000000000007E-2</v>
      </c>
      <c r="F3710">
        <v>0.1797</v>
      </c>
      <c r="G3710">
        <f t="shared" ref="G3710:G3773" si="351">(D3710/100)*$B$16</f>
        <v>10.156300018</v>
      </c>
      <c r="H3710">
        <f t="shared" si="349"/>
        <v>8.9274756900684054</v>
      </c>
      <c r="I3710">
        <f t="shared" si="350"/>
        <v>0.97130943946579396</v>
      </c>
      <c r="J3710">
        <f t="shared" ref="J3710:J3773" si="352">SLOPE(H3702:H3710,B3702:B3710)</f>
        <v>-4.1680000000057981E-3</v>
      </c>
      <c r="K3710">
        <f t="shared" ref="K3710:K3773" si="353">1/(A3710+273.15)</f>
        <v>2.1184151712420906E-3</v>
      </c>
      <c r="L3710">
        <f t="shared" ref="L3710:L3773" si="354">-J3710/H3710</f>
        <v>4.6687329595784777E-4</v>
      </c>
    </row>
    <row r="3711" spans="1:12">
      <c r="A3711">
        <v>198.99600000000001</v>
      </c>
      <c r="B3711">
        <v>36.81</v>
      </c>
      <c r="C3711">
        <v>-4.62399</v>
      </c>
      <c r="D3711">
        <v>97.468329999999995</v>
      </c>
      <c r="E3711" s="1">
        <v>-6.4702999999999997E-2</v>
      </c>
      <c r="F3711">
        <v>0.17976</v>
      </c>
      <c r="G3711">
        <f t="shared" si="351"/>
        <v>10.156199985999999</v>
      </c>
      <c r="H3711">
        <f t="shared" si="349"/>
        <v>8.9273756580684047</v>
      </c>
      <c r="I3711">
        <f t="shared" si="350"/>
        <v>0.97129855598324832</v>
      </c>
      <c r="J3711">
        <f t="shared" si="352"/>
        <v>-5.0016000000051583E-3</v>
      </c>
      <c r="K3711">
        <f t="shared" si="353"/>
        <v>2.1179889271538892E-3</v>
      </c>
      <c r="L3711">
        <f t="shared" si="354"/>
        <v>5.602542327749813E-4</v>
      </c>
    </row>
    <row r="3712" spans="1:12">
      <c r="A3712">
        <v>199.09200000000001</v>
      </c>
      <c r="B3712">
        <v>36.82</v>
      </c>
      <c r="C3712">
        <v>-4.6278800000000002</v>
      </c>
      <c r="D3712">
        <v>97.467370000000003</v>
      </c>
      <c r="E3712" s="1">
        <v>-6.7205000000000001E-2</v>
      </c>
      <c r="F3712">
        <v>0.17982000000000001</v>
      </c>
      <c r="G3712">
        <f t="shared" si="351"/>
        <v>10.156099954</v>
      </c>
      <c r="H3712">
        <f t="shared" si="349"/>
        <v>8.9272756260684059</v>
      </c>
      <c r="I3712">
        <f t="shared" si="350"/>
        <v>0.97128767250070291</v>
      </c>
      <c r="J3712">
        <f t="shared" si="352"/>
        <v>-5.835199999995825E-3</v>
      </c>
      <c r="K3712">
        <f t="shared" si="353"/>
        <v>2.1175583704964827E-3</v>
      </c>
      <c r="L3712">
        <f t="shared" si="354"/>
        <v>6.5363726229719437E-4</v>
      </c>
    </row>
    <row r="3713" spans="1:12">
      <c r="A3713">
        <v>199.20399</v>
      </c>
      <c r="B3713">
        <v>36.83</v>
      </c>
      <c r="C3713">
        <v>-4.6289100000000003</v>
      </c>
      <c r="D3713">
        <v>97.467370000000003</v>
      </c>
      <c r="E3713" s="1">
        <v>-7.0733000000000004E-2</v>
      </c>
      <c r="F3713">
        <v>0.17988000000000001</v>
      </c>
      <c r="G3713">
        <f t="shared" si="351"/>
        <v>10.156099954</v>
      </c>
      <c r="H3713">
        <f t="shared" si="349"/>
        <v>8.9272756260684059</v>
      </c>
      <c r="I3713">
        <f t="shared" si="350"/>
        <v>0.97128767250070291</v>
      </c>
      <c r="J3713">
        <f t="shared" si="352"/>
        <v>-5.8351999999869449E-3</v>
      </c>
      <c r="K3713">
        <f t="shared" si="353"/>
        <v>2.1170563204091918E-3</v>
      </c>
      <c r="L3713">
        <f t="shared" si="354"/>
        <v>6.5363726229619972E-4</v>
      </c>
    </row>
    <row r="3714" spans="1:12">
      <c r="A3714">
        <v>199.30600000000001</v>
      </c>
      <c r="B3714">
        <v>36.840000000000003</v>
      </c>
      <c r="C3714">
        <v>-4.6307299999999998</v>
      </c>
      <c r="D3714">
        <v>97.466409999999996</v>
      </c>
      <c r="E3714" s="1">
        <v>-7.4831999999999996E-2</v>
      </c>
      <c r="F3714">
        <v>0.17993999999999999</v>
      </c>
      <c r="G3714">
        <f t="shared" si="351"/>
        <v>10.155999921999999</v>
      </c>
      <c r="H3714">
        <f t="shared" si="349"/>
        <v>8.9271755940684052</v>
      </c>
      <c r="I3714">
        <f t="shared" si="350"/>
        <v>0.97127678901815728</v>
      </c>
      <c r="J3714">
        <f t="shared" si="352"/>
        <v>-6.502079999988101E-3</v>
      </c>
      <c r="K3714">
        <f t="shared" si="353"/>
        <v>2.116599217704929E-3</v>
      </c>
      <c r="L3714">
        <f t="shared" si="354"/>
        <v>7.2834682498105661E-4</v>
      </c>
    </row>
    <row r="3715" spans="1:12">
      <c r="A3715">
        <v>199.41200000000001</v>
      </c>
      <c r="B3715">
        <v>36.85</v>
      </c>
      <c r="C3715">
        <v>-4.6357100000000004</v>
      </c>
      <c r="D3715">
        <v>97.465450000000004</v>
      </c>
      <c r="E3715" s="1">
        <v>-7.9880000000000007E-2</v>
      </c>
      <c r="F3715">
        <v>0.18001</v>
      </c>
      <c r="G3715">
        <f t="shared" si="351"/>
        <v>10.155899890000001</v>
      </c>
      <c r="H3715">
        <f t="shared" si="349"/>
        <v>8.9270755620684064</v>
      </c>
      <c r="I3715">
        <f t="shared" si="350"/>
        <v>0.97126590553561187</v>
      </c>
      <c r="J3715">
        <f t="shared" si="352"/>
        <v>-7.0022399999825008E-3</v>
      </c>
      <c r="K3715">
        <f t="shared" si="353"/>
        <v>2.1161244450463644E-3</v>
      </c>
      <c r="L3715">
        <f t="shared" si="354"/>
        <v>7.8438229309219377E-4</v>
      </c>
    </row>
    <row r="3716" spans="1:12">
      <c r="A3716">
        <v>199.517</v>
      </c>
      <c r="B3716">
        <v>36.86</v>
      </c>
      <c r="C3716">
        <v>-4.6334499999999998</v>
      </c>
      <c r="D3716">
        <v>97.464489999999998</v>
      </c>
      <c r="E3716" s="1">
        <v>-8.4809999999999997E-2</v>
      </c>
      <c r="F3716">
        <v>0.18007000000000001</v>
      </c>
      <c r="G3716">
        <f t="shared" si="351"/>
        <v>10.155799858</v>
      </c>
      <c r="H3716">
        <f t="shared" si="349"/>
        <v>8.9269755300684057</v>
      </c>
      <c r="I3716">
        <f t="shared" si="350"/>
        <v>0.97125502205306624</v>
      </c>
      <c r="J3716">
        <f t="shared" si="352"/>
        <v>-7.1689599999834796E-3</v>
      </c>
      <c r="K3716">
        <f t="shared" si="353"/>
        <v>2.1156543613156833E-3</v>
      </c>
      <c r="L3716">
        <f t="shared" si="354"/>
        <v>8.0306706071239168E-4</v>
      </c>
    </row>
    <row r="3717" spans="1:12">
      <c r="A3717">
        <v>199.61501000000001</v>
      </c>
      <c r="B3717">
        <v>36.869999999999997</v>
      </c>
      <c r="C3717">
        <v>-4.6346299999999996</v>
      </c>
      <c r="D3717">
        <v>97.464489999999998</v>
      </c>
      <c r="E3717" s="1">
        <v>-8.8007000000000002E-2</v>
      </c>
      <c r="F3717">
        <v>0.18012</v>
      </c>
      <c r="G3717">
        <f t="shared" si="351"/>
        <v>10.155799858</v>
      </c>
      <c r="H3717">
        <f t="shared" si="349"/>
        <v>8.9269755300684057</v>
      </c>
      <c r="I3717">
        <f t="shared" si="350"/>
        <v>0.97125502205306624</v>
      </c>
      <c r="J3717">
        <f t="shared" si="352"/>
        <v>-7.0022399999913982E-3</v>
      </c>
      <c r="K3717">
        <f t="shared" si="353"/>
        <v>2.1152157601511162E-3</v>
      </c>
      <c r="L3717">
        <f t="shared" si="354"/>
        <v>7.8439108255713361E-4</v>
      </c>
    </row>
    <row r="3718" spans="1:12">
      <c r="A3718">
        <v>199.72800000000001</v>
      </c>
      <c r="B3718">
        <v>36.880000000000003</v>
      </c>
      <c r="C3718">
        <v>-4.64025</v>
      </c>
      <c r="D3718">
        <v>97.462569999999999</v>
      </c>
      <c r="E3718" s="1">
        <v>-8.9057999999999998E-2</v>
      </c>
      <c r="F3718">
        <v>0.18018999999999999</v>
      </c>
      <c r="G3718">
        <f t="shared" si="351"/>
        <v>10.155599794</v>
      </c>
      <c r="H3718">
        <f t="shared" si="349"/>
        <v>8.9267754660684062</v>
      </c>
      <c r="I3718">
        <f t="shared" si="350"/>
        <v>0.9712332550879752</v>
      </c>
      <c r="J3718">
        <f t="shared" si="352"/>
        <v>-8.0025599999888342E-3</v>
      </c>
      <c r="K3718">
        <f t="shared" si="353"/>
        <v>2.1147103481236177E-3</v>
      </c>
      <c r="L3718">
        <f t="shared" si="354"/>
        <v>8.9646704237239863E-4</v>
      </c>
    </row>
    <row r="3719" spans="1:12">
      <c r="A3719">
        <v>199.81100000000001</v>
      </c>
      <c r="B3719">
        <v>36.89</v>
      </c>
      <c r="C3719">
        <v>-4.6416599999999999</v>
      </c>
      <c r="D3719">
        <v>97.461609999999993</v>
      </c>
      <c r="E3719" s="1">
        <v>-8.7401000000000006E-2</v>
      </c>
      <c r="F3719">
        <v>0.18024000000000001</v>
      </c>
      <c r="G3719">
        <f t="shared" si="351"/>
        <v>10.155499762</v>
      </c>
      <c r="H3719">
        <f t="shared" si="349"/>
        <v>8.9266754340684056</v>
      </c>
      <c r="I3719">
        <f t="shared" si="350"/>
        <v>0.97122237160542968</v>
      </c>
      <c r="J3719">
        <f t="shared" si="352"/>
        <v>-8.5027199999922233E-3</v>
      </c>
      <c r="K3719">
        <f t="shared" si="353"/>
        <v>2.1143392372732633E-3</v>
      </c>
      <c r="L3719">
        <f t="shared" si="354"/>
        <v>9.5250690615924399E-4</v>
      </c>
    </row>
    <row r="3720" spans="1:12">
      <c r="A3720">
        <v>199.91800000000001</v>
      </c>
      <c r="B3720">
        <v>36.9</v>
      </c>
      <c r="C3720">
        <v>-4.6426999999999996</v>
      </c>
      <c r="D3720">
        <v>97.461609999999993</v>
      </c>
      <c r="E3720" s="1">
        <v>-8.3437999999999998E-2</v>
      </c>
      <c r="F3720">
        <v>0.18029999999999999</v>
      </c>
      <c r="G3720">
        <f t="shared" si="351"/>
        <v>10.155499762</v>
      </c>
      <c r="H3720">
        <f t="shared" si="349"/>
        <v>8.9266754340684056</v>
      </c>
      <c r="I3720">
        <f t="shared" si="350"/>
        <v>0.97122237160542968</v>
      </c>
      <c r="J3720">
        <f t="shared" si="352"/>
        <v>-8.5027200000011051E-3</v>
      </c>
      <c r="K3720">
        <f t="shared" si="353"/>
        <v>2.1138610094109094E-3</v>
      </c>
      <c r="L3720">
        <f t="shared" si="354"/>
        <v>9.5250690616023896E-4</v>
      </c>
    </row>
    <row r="3721" spans="1:12">
      <c r="A3721">
        <v>200.02799999999999</v>
      </c>
      <c r="B3721">
        <v>36.909999999999997</v>
      </c>
      <c r="C3721">
        <v>-4.6456900000000001</v>
      </c>
      <c r="D3721">
        <v>97.459689999999995</v>
      </c>
      <c r="E3721" s="1">
        <v>-7.9197000000000004E-2</v>
      </c>
      <c r="F3721">
        <v>0.18037</v>
      </c>
      <c r="G3721">
        <f t="shared" si="351"/>
        <v>10.155299698</v>
      </c>
      <c r="H3721">
        <f t="shared" si="349"/>
        <v>8.9264753700684061</v>
      </c>
      <c r="I3721">
        <f t="shared" si="350"/>
        <v>0.97120060464033864</v>
      </c>
      <c r="J3721">
        <f t="shared" si="352"/>
        <v>-9.5030399999988212E-3</v>
      </c>
      <c r="K3721">
        <f t="shared" si="353"/>
        <v>2.1133695987556479E-3</v>
      </c>
      <c r="L3721">
        <f t="shared" si="354"/>
        <v>1.0645904017014048E-3</v>
      </c>
    </row>
    <row r="3722" spans="1:12">
      <c r="A3722">
        <v>200.125</v>
      </c>
      <c r="B3722">
        <v>36.92</v>
      </c>
      <c r="C3722">
        <v>-4.6475499999999998</v>
      </c>
      <c r="D3722">
        <v>97.459689999999995</v>
      </c>
      <c r="E3722" s="1">
        <v>-7.7519000000000005E-2</v>
      </c>
      <c r="F3722">
        <v>0.18042</v>
      </c>
      <c r="G3722">
        <f t="shared" si="351"/>
        <v>10.155299698</v>
      </c>
      <c r="H3722">
        <f t="shared" si="349"/>
        <v>8.9264753700684061</v>
      </c>
      <c r="I3722">
        <f t="shared" si="350"/>
        <v>0.97120060464033864</v>
      </c>
      <c r="J3722">
        <f t="shared" si="352"/>
        <v>-9.1695999999966589E-3</v>
      </c>
      <c r="K3722">
        <f t="shared" si="353"/>
        <v>2.1129364534361629E-3</v>
      </c>
      <c r="L3722">
        <f t="shared" si="354"/>
        <v>1.0272363525186527E-3</v>
      </c>
    </row>
    <row r="3723" spans="1:12">
      <c r="A3723">
        <v>200.239</v>
      </c>
      <c r="B3723">
        <v>36.93</v>
      </c>
      <c r="C3723">
        <v>-4.6504799999999999</v>
      </c>
      <c r="D3723">
        <v>97.458730000000003</v>
      </c>
      <c r="E3723" s="1">
        <v>-7.8229999999999994E-2</v>
      </c>
      <c r="F3723">
        <v>0.18049000000000001</v>
      </c>
      <c r="G3723">
        <f t="shared" si="351"/>
        <v>10.155199666</v>
      </c>
      <c r="H3723">
        <f t="shared" si="349"/>
        <v>8.9263753380684054</v>
      </c>
      <c r="I3723">
        <f t="shared" si="350"/>
        <v>0.97118972115779301</v>
      </c>
      <c r="J3723">
        <f t="shared" si="352"/>
        <v>-9.0028800000042583E-3</v>
      </c>
      <c r="K3723">
        <f t="shared" si="353"/>
        <v>2.1124276229485687E-3</v>
      </c>
      <c r="L3723">
        <f t="shared" si="354"/>
        <v>1.0085706301873262E-3</v>
      </c>
    </row>
    <row r="3724" spans="1:12">
      <c r="A3724">
        <v>200.327</v>
      </c>
      <c r="B3724">
        <v>36.94</v>
      </c>
      <c r="C3724">
        <v>-4.6484800000000002</v>
      </c>
      <c r="D3724">
        <v>97.458730000000003</v>
      </c>
      <c r="E3724" s="1">
        <v>-7.8967999999999997E-2</v>
      </c>
      <c r="F3724">
        <v>0.18054000000000001</v>
      </c>
      <c r="G3724">
        <f t="shared" si="351"/>
        <v>10.155199666</v>
      </c>
      <c r="H3724">
        <f t="shared" si="349"/>
        <v>8.9263753380684054</v>
      </c>
      <c r="I3724">
        <f t="shared" si="350"/>
        <v>0.97118972115779301</v>
      </c>
      <c r="J3724">
        <f t="shared" si="352"/>
        <v>-8.3360000000029782E-3</v>
      </c>
      <c r="K3724">
        <f t="shared" si="353"/>
        <v>2.1120350090923106E-3</v>
      </c>
      <c r="L3724">
        <f t="shared" si="354"/>
        <v>9.3386169461778649E-4</v>
      </c>
    </row>
    <row r="3725" spans="1:12">
      <c r="A3725">
        <v>200.43299999999999</v>
      </c>
      <c r="B3725">
        <v>36.950000000000003</v>
      </c>
      <c r="C3725">
        <v>-4.6495300000000004</v>
      </c>
      <c r="D3725">
        <v>97.456810000000004</v>
      </c>
      <c r="E3725" s="1">
        <v>-7.7548000000000006E-2</v>
      </c>
      <c r="F3725">
        <v>0.18060999999999999</v>
      </c>
      <c r="G3725">
        <f t="shared" si="351"/>
        <v>10.154999602</v>
      </c>
      <c r="H3725">
        <f t="shared" si="349"/>
        <v>8.9261752740684059</v>
      </c>
      <c r="I3725">
        <f t="shared" si="350"/>
        <v>0.97116795419270197</v>
      </c>
      <c r="J3725">
        <f t="shared" si="352"/>
        <v>-8.6694400000019625E-3</v>
      </c>
      <c r="K3725">
        <f t="shared" si="353"/>
        <v>2.1115622815852768E-3</v>
      </c>
      <c r="L3725">
        <f t="shared" si="354"/>
        <v>9.7123793044796131E-4</v>
      </c>
    </row>
    <row r="3726" spans="1:12">
      <c r="A3726">
        <v>200.53998999999999</v>
      </c>
      <c r="B3726">
        <v>36.96</v>
      </c>
      <c r="C3726">
        <v>-4.6532299999999998</v>
      </c>
      <c r="D3726">
        <v>97.455849999999998</v>
      </c>
      <c r="E3726" s="1">
        <v>-7.2565000000000004E-2</v>
      </c>
      <c r="F3726">
        <v>0.18067</v>
      </c>
      <c r="G3726">
        <f t="shared" si="351"/>
        <v>10.15489957</v>
      </c>
      <c r="H3726">
        <f t="shared" si="349"/>
        <v>8.9260752420684053</v>
      </c>
      <c r="I3726">
        <f t="shared" si="350"/>
        <v>0.97115707071015633</v>
      </c>
      <c r="J3726">
        <f t="shared" si="352"/>
        <v>-8.3360000000058335E-3</v>
      </c>
      <c r="K3726">
        <f t="shared" si="353"/>
        <v>2.1110853535241478E-3</v>
      </c>
      <c r="L3726">
        <f t="shared" si="354"/>
        <v>9.3389309118955665E-4</v>
      </c>
    </row>
    <row r="3727" spans="1:12">
      <c r="A3727">
        <v>200.642</v>
      </c>
      <c r="B3727">
        <v>36.97</v>
      </c>
      <c r="C3727">
        <v>-4.6576599999999999</v>
      </c>
      <c r="D3727">
        <v>97.455849999999998</v>
      </c>
      <c r="E3727" s="1">
        <v>-6.6210000000000005E-2</v>
      </c>
      <c r="F3727">
        <v>0.18073</v>
      </c>
      <c r="G3727">
        <f t="shared" si="351"/>
        <v>10.15489957</v>
      </c>
      <c r="H3727">
        <f t="shared" si="349"/>
        <v>8.9260752420684053</v>
      </c>
      <c r="I3727">
        <f t="shared" si="350"/>
        <v>0.97115707071015633</v>
      </c>
      <c r="J3727">
        <f t="shared" si="352"/>
        <v>-8.1692800000046761E-3</v>
      </c>
      <c r="K3727">
        <f t="shared" si="353"/>
        <v>2.1106308253410781E-3</v>
      </c>
      <c r="L3727">
        <f t="shared" si="354"/>
        <v>9.1521522936564891E-4</v>
      </c>
    </row>
    <row r="3728" spans="1:12">
      <c r="A3728">
        <v>200.75101000000001</v>
      </c>
      <c r="B3728">
        <v>36.979999999999997</v>
      </c>
      <c r="C3728">
        <v>-4.6586600000000002</v>
      </c>
      <c r="D3728">
        <v>97.454890000000006</v>
      </c>
      <c r="E3728" s="1">
        <v>-6.1825999999999999E-2</v>
      </c>
      <c r="F3728">
        <v>0.18079000000000001</v>
      </c>
      <c r="G3728">
        <f t="shared" si="351"/>
        <v>10.154799538000001</v>
      </c>
      <c r="H3728">
        <f t="shared" si="349"/>
        <v>8.9259752100684064</v>
      </c>
      <c r="I3728">
        <f t="shared" si="350"/>
        <v>0.97114618722761092</v>
      </c>
      <c r="J3728">
        <f t="shared" si="352"/>
        <v>-8.3359999999999129E-3</v>
      </c>
      <c r="K3728">
        <f t="shared" si="353"/>
        <v>2.1101453233872618E-3</v>
      </c>
      <c r="L3728">
        <f t="shared" si="354"/>
        <v>9.3390355718185191E-4</v>
      </c>
    </row>
    <row r="3729" spans="1:12">
      <c r="A3729">
        <v>200.84599</v>
      </c>
      <c r="B3729">
        <v>36.99</v>
      </c>
      <c r="C3729">
        <v>-4.6645200000000004</v>
      </c>
      <c r="D3729">
        <v>97.454890000000006</v>
      </c>
      <c r="E3729" s="1">
        <v>-6.0592E-2</v>
      </c>
      <c r="F3729">
        <v>0.18085000000000001</v>
      </c>
      <c r="G3729">
        <f t="shared" si="351"/>
        <v>10.154799538000001</v>
      </c>
      <c r="H3729">
        <f t="shared" si="349"/>
        <v>8.9259752100684064</v>
      </c>
      <c r="I3729">
        <f t="shared" si="350"/>
        <v>0.97114618722761092</v>
      </c>
      <c r="J3729">
        <f t="shared" si="352"/>
        <v>-7.335679999996376E-3</v>
      </c>
      <c r="K3729">
        <f t="shared" si="353"/>
        <v>2.1097224894244359E-3</v>
      </c>
      <c r="L3729">
        <f t="shared" si="354"/>
        <v>8.2183513031963229E-4</v>
      </c>
    </row>
    <row r="3730" spans="1:12">
      <c r="A3730">
        <v>200.953</v>
      </c>
      <c r="B3730">
        <v>37</v>
      </c>
      <c r="C3730">
        <v>-4.6682100000000002</v>
      </c>
      <c r="D3730">
        <v>97.45393</v>
      </c>
      <c r="E3730" s="1">
        <v>-6.1421000000000003E-2</v>
      </c>
      <c r="F3730">
        <v>0.18090999999999999</v>
      </c>
      <c r="G3730">
        <f t="shared" si="351"/>
        <v>10.154699506</v>
      </c>
      <c r="H3730">
        <f t="shared" si="349"/>
        <v>8.9258751780684058</v>
      </c>
      <c r="I3730">
        <f t="shared" si="350"/>
        <v>0.97113530374506529</v>
      </c>
      <c r="J3730">
        <f t="shared" si="352"/>
        <v>-7.502399999994679E-3</v>
      </c>
      <c r="K3730">
        <f t="shared" si="353"/>
        <v>2.1092463030185425E-3</v>
      </c>
      <c r="L3730">
        <f t="shared" si="354"/>
        <v>8.4052262106786794E-4</v>
      </c>
    </row>
    <row r="3731" spans="1:12">
      <c r="A3731">
        <v>201.05600000000001</v>
      </c>
      <c r="B3731">
        <v>37.01</v>
      </c>
      <c r="C3731">
        <v>-4.6699599999999997</v>
      </c>
      <c r="D3731">
        <v>97.452979999999997</v>
      </c>
      <c r="E3731" s="1">
        <v>-6.2497999999999998E-2</v>
      </c>
      <c r="F3731">
        <v>0.18096999999999999</v>
      </c>
      <c r="G3731">
        <f t="shared" si="351"/>
        <v>10.154600516</v>
      </c>
      <c r="H3731">
        <f t="shared" si="349"/>
        <v>8.9257761880684061</v>
      </c>
      <c r="I3731">
        <f t="shared" si="350"/>
        <v>0.97112453363212958</v>
      </c>
      <c r="J3731">
        <f t="shared" si="352"/>
        <v>-7.3287333333235749E-3</v>
      </c>
      <c r="K3731">
        <f t="shared" si="353"/>
        <v>2.1087881637937944E-3</v>
      </c>
      <c r="L3731">
        <f t="shared" si="354"/>
        <v>8.2107518482485713E-4</v>
      </c>
    </row>
    <row r="3732" spans="1:12">
      <c r="A3732">
        <v>201.15401</v>
      </c>
      <c r="B3732">
        <v>37.020000000000003</v>
      </c>
      <c r="C3732">
        <v>-4.6704600000000003</v>
      </c>
      <c r="D3732">
        <v>97.452979999999997</v>
      </c>
      <c r="E3732" s="1">
        <v>-6.2819E-2</v>
      </c>
      <c r="F3732">
        <v>0.18103</v>
      </c>
      <c r="G3732">
        <f t="shared" si="351"/>
        <v>10.154600516</v>
      </c>
      <c r="H3732">
        <f t="shared" si="349"/>
        <v>8.9257761880684061</v>
      </c>
      <c r="I3732">
        <f t="shared" si="350"/>
        <v>0.97112453363212958</v>
      </c>
      <c r="J3732">
        <f t="shared" si="352"/>
        <v>-6.8233633333243211E-3</v>
      </c>
      <c r="K3732">
        <f t="shared" si="353"/>
        <v>2.1083524046107056E-3</v>
      </c>
      <c r="L3732">
        <f t="shared" si="354"/>
        <v>7.644560192362318E-4</v>
      </c>
    </row>
    <row r="3733" spans="1:12">
      <c r="A3733">
        <v>201.26801</v>
      </c>
      <c r="B3733">
        <v>37.03</v>
      </c>
      <c r="C3733">
        <v>-4.6720499999999996</v>
      </c>
      <c r="D3733">
        <v>97.452020000000005</v>
      </c>
      <c r="E3733" s="1">
        <v>-6.2253999999999997E-2</v>
      </c>
      <c r="F3733">
        <v>0.18110000000000001</v>
      </c>
      <c r="G3733">
        <f t="shared" si="351"/>
        <v>10.154500484</v>
      </c>
      <c r="H3733">
        <f t="shared" si="349"/>
        <v>8.9256761560684055</v>
      </c>
      <c r="I3733">
        <f t="shared" si="350"/>
        <v>0.97111365014958406</v>
      </c>
      <c r="J3733">
        <f t="shared" si="352"/>
        <v>-5.9862899999973442E-3</v>
      </c>
      <c r="K3733">
        <f t="shared" si="353"/>
        <v>2.1078457792949304E-3</v>
      </c>
      <c r="L3733">
        <f t="shared" si="354"/>
        <v>6.70681962388628E-4</v>
      </c>
    </row>
    <row r="3734" spans="1:12">
      <c r="A3734">
        <v>201.358</v>
      </c>
      <c r="B3734">
        <v>37.04</v>
      </c>
      <c r="C3734">
        <v>-4.6720100000000002</v>
      </c>
      <c r="D3734">
        <v>97.451059999999998</v>
      </c>
      <c r="E3734" s="1">
        <v>-6.1740999999999997E-2</v>
      </c>
      <c r="F3734">
        <v>0.18115000000000001</v>
      </c>
      <c r="G3734">
        <f t="shared" si="351"/>
        <v>10.154400452000001</v>
      </c>
      <c r="H3734">
        <f t="shared" si="349"/>
        <v>8.9255761240684066</v>
      </c>
      <c r="I3734">
        <f t="shared" si="350"/>
        <v>0.97110276666703854</v>
      </c>
      <c r="J3734">
        <f t="shared" si="352"/>
        <v>-6.3179933333252147E-3</v>
      </c>
      <c r="K3734">
        <f t="shared" si="353"/>
        <v>2.1074460283072153E-3</v>
      </c>
      <c r="L3734">
        <f t="shared" si="354"/>
        <v>7.0785271958953187E-4</v>
      </c>
    </row>
    <row r="3735" spans="1:12">
      <c r="A3735">
        <v>201.45399</v>
      </c>
      <c r="B3735">
        <v>37.049999999999997</v>
      </c>
      <c r="C3735">
        <v>-4.6798200000000003</v>
      </c>
      <c r="D3735">
        <v>97.451059999999998</v>
      </c>
      <c r="E3735" s="1">
        <v>-6.2168000000000001E-2</v>
      </c>
      <c r="F3735">
        <v>0.18121000000000001</v>
      </c>
      <c r="G3735">
        <f t="shared" si="351"/>
        <v>10.154400452000001</v>
      </c>
      <c r="H3735">
        <f t="shared" si="349"/>
        <v>8.9255761240684066</v>
      </c>
      <c r="I3735">
        <f t="shared" si="350"/>
        <v>0.97110276666703854</v>
      </c>
      <c r="J3735">
        <f t="shared" si="352"/>
        <v>-6.484713333326354E-3</v>
      </c>
      <c r="K3735">
        <f t="shared" si="353"/>
        <v>2.107019791384392E-3</v>
      </c>
      <c r="L3735">
        <f t="shared" si="354"/>
        <v>7.26531625879017E-4</v>
      </c>
    </row>
    <row r="3736" spans="1:12">
      <c r="A3736">
        <v>201.56799000000001</v>
      </c>
      <c r="B3736">
        <v>37.06</v>
      </c>
      <c r="C3736">
        <v>-4.6800800000000002</v>
      </c>
      <c r="D3736">
        <v>97.450100000000006</v>
      </c>
      <c r="E3736" s="1">
        <v>-6.2845999999999999E-2</v>
      </c>
      <c r="F3736">
        <v>0.18126999999999999</v>
      </c>
      <c r="G3736">
        <f t="shared" si="351"/>
        <v>10.15430042</v>
      </c>
      <c r="H3736">
        <f t="shared" si="349"/>
        <v>8.925476092068406</v>
      </c>
      <c r="I3736">
        <f t="shared" si="350"/>
        <v>0.97109188318449302</v>
      </c>
      <c r="J3736">
        <f t="shared" si="352"/>
        <v>-6.4864500000004523E-3</v>
      </c>
      <c r="K3736">
        <f t="shared" si="353"/>
        <v>2.1065138062284095E-3</v>
      </c>
      <c r="L3736">
        <f t="shared" si="354"/>
        <v>7.2673434258197324E-4</v>
      </c>
    </row>
    <row r="3737" spans="1:12">
      <c r="A3737">
        <v>201.66900999999999</v>
      </c>
      <c r="B3737">
        <v>37.07</v>
      </c>
      <c r="C3737">
        <v>-4.6825200000000002</v>
      </c>
      <c r="D3737">
        <v>97.450100000000006</v>
      </c>
      <c r="E3737" s="1">
        <v>-6.2956999999999999E-2</v>
      </c>
      <c r="F3737">
        <v>0.18132999999999999</v>
      </c>
      <c r="G3737">
        <f t="shared" si="351"/>
        <v>10.15430042</v>
      </c>
      <c r="H3737">
        <f t="shared" si="349"/>
        <v>8.925476092068406</v>
      </c>
      <c r="I3737">
        <f t="shared" si="350"/>
        <v>0.97109188318449302</v>
      </c>
      <c r="J3737">
        <f t="shared" si="352"/>
        <v>-6.323203333333095E-3</v>
      </c>
      <c r="K3737">
        <f t="shared" si="353"/>
        <v>2.1060656354091639E-3</v>
      </c>
      <c r="L3737">
        <f t="shared" si="354"/>
        <v>7.0844437519161445E-4</v>
      </c>
    </row>
    <row r="3738" spans="1:12">
      <c r="A3738">
        <v>201.76300000000001</v>
      </c>
      <c r="B3738">
        <v>37.08</v>
      </c>
      <c r="C3738">
        <v>-4.6857199999999999</v>
      </c>
      <c r="D3738">
        <v>97.448179999999994</v>
      </c>
      <c r="E3738" s="1">
        <v>-6.2672000000000005E-2</v>
      </c>
      <c r="F3738">
        <v>0.18139</v>
      </c>
      <c r="G3738">
        <f t="shared" si="351"/>
        <v>10.154100355999999</v>
      </c>
      <c r="H3738">
        <f t="shared" si="349"/>
        <v>8.9252760280684047</v>
      </c>
      <c r="I3738">
        <f t="shared" si="350"/>
        <v>0.97107011621940176</v>
      </c>
      <c r="J3738">
        <f t="shared" si="352"/>
        <v>-6.6618533333399682E-3</v>
      </c>
      <c r="K3738">
        <f t="shared" si="353"/>
        <v>2.1056488241004141E-3</v>
      </c>
      <c r="L3738">
        <f t="shared" si="354"/>
        <v>7.4640305940002589E-4</v>
      </c>
    </row>
    <row r="3739" spans="1:12">
      <c r="A3739">
        <v>201.869</v>
      </c>
      <c r="B3739">
        <v>37.090000000000003</v>
      </c>
      <c r="C3739">
        <v>-4.6867599999999996</v>
      </c>
      <c r="D3739">
        <v>97.448179999999994</v>
      </c>
      <c r="E3739" s="1">
        <v>-6.3617000000000007E-2</v>
      </c>
      <c r="F3739">
        <v>0.18145</v>
      </c>
      <c r="G3739">
        <f t="shared" si="351"/>
        <v>10.154100355999999</v>
      </c>
      <c r="H3739">
        <f t="shared" si="349"/>
        <v>8.9252760280684047</v>
      </c>
      <c r="I3739">
        <f t="shared" si="350"/>
        <v>0.97107011621940176</v>
      </c>
      <c r="J3739">
        <f t="shared" si="352"/>
        <v>-6.6688000000157729E-3</v>
      </c>
      <c r="K3739">
        <f t="shared" si="353"/>
        <v>2.1051789507367073E-3</v>
      </c>
      <c r="L3739">
        <f t="shared" si="354"/>
        <v>7.4718137333160161E-4</v>
      </c>
    </row>
    <row r="3740" spans="1:12">
      <c r="A3740">
        <v>201.96799999999999</v>
      </c>
      <c r="B3740">
        <v>37.1</v>
      </c>
      <c r="C3740">
        <v>-4.6885599999999998</v>
      </c>
      <c r="D3740">
        <v>97.448179999999994</v>
      </c>
      <c r="E3740" s="1">
        <v>-6.7410999999999999E-2</v>
      </c>
      <c r="F3740">
        <v>0.18151</v>
      </c>
      <c r="G3740">
        <f t="shared" si="351"/>
        <v>10.154100355999999</v>
      </c>
      <c r="H3740">
        <f t="shared" si="349"/>
        <v>8.9252760280684047</v>
      </c>
      <c r="I3740">
        <f t="shared" si="350"/>
        <v>0.97107011621940176</v>
      </c>
      <c r="J3740">
        <f t="shared" si="352"/>
        <v>-6.5020800000207156E-3</v>
      </c>
      <c r="K3740">
        <f t="shared" si="353"/>
        <v>2.1047402960948651E-3</v>
      </c>
      <c r="L3740">
        <f t="shared" si="354"/>
        <v>7.2850183899890951E-4</v>
      </c>
    </row>
    <row r="3741" spans="1:12">
      <c r="A3741">
        <v>202.08501000000001</v>
      </c>
      <c r="B3741">
        <v>37.11</v>
      </c>
      <c r="C3741">
        <v>-4.6920700000000002</v>
      </c>
      <c r="D3741">
        <v>97.447220000000002</v>
      </c>
      <c r="E3741" s="1">
        <v>-7.3589000000000002E-2</v>
      </c>
      <c r="F3741">
        <v>0.18157999999999999</v>
      </c>
      <c r="G3741">
        <f t="shared" si="351"/>
        <v>10.154000324</v>
      </c>
      <c r="H3741">
        <f t="shared" si="349"/>
        <v>8.9251759960684058</v>
      </c>
      <c r="I3741">
        <f t="shared" si="350"/>
        <v>0.97105923273685635</v>
      </c>
      <c r="J3741">
        <f t="shared" si="352"/>
        <v>-6.1686400000155765E-3</v>
      </c>
      <c r="K3741">
        <f t="shared" si="353"/>
        <v>2.1042220774096588E-3</v>
      </c>
      <c r="L3741">
        <f t="shared" si="354"/>
        <v>6.9115051655372392E-4</v>
      </c>
    </row>
    <row r="3742" spans="1:12">
      <c r="A3742">
        <v>202.18200999999999</v>
      </c>
      <c r="B3742">
        <v>37.119999999999997</v>
      </c>
      <c r="C3742">
        <v>-4.6912599999999998</v>
      </c>
      <c r="D3742">
        <v>97.446259999999995</v>
      </c>
      <c r="E3742" s="1">
        <v>-7.9708000000000001E-2</v>
      </c>
      <c r="F3742">
        <v>0.18163000000000001</v>
      </c>
      <c r="G3742">
        <f t="shared" si="351"/>
        <v>10.153900291999999</v>
      </c>
      <c r="H3742">
        <f t="shared" si="349"/>
        <v>8.9250759640684052</v>
      </c>
      <c r="I3742">
        <f t="shared" si="350"/>
        <v>0.97104834925431072</v>
      </c>
      <c r="J3742">
        <f t="shared" si="352"/>
        <v>-6.3353600000196604E-3</v>
      </c>
      <c r="K3742">
        <f t="shared" si="353"/>
        <v>2.103792673251692E-3</v>
      </c>
      <c r="L3742">
        <f t="shared" si="354"/>
        <v>7.0983821600233761E-4</v>
      </c>
    </row>
    <row r="3743" spans="1:12">
      <c r="A3743">
        <v>202.28299999999999</v>
      </c>
      <c r="B3743">
        <v>37.130000000000003</v>
      </c>
      <c r="C3743">
        <v>-4.6950099999999999</v>
      </c>
      <c r="D3743">
        <v>97.445300000000003</v>
      </c>
      <c r="E3743" s="1">
        <v>-8.2498000000000002E-2</v>
      </c>
      <c r="F3743">
        <v>0.18168999999999999</v>
      </c>
      <c r="G3743">
        <f t="shared" si="351"/>
        <v>10.153800260000001</v>
      </c>
      <c r="H3743">
        <f t="shared" ref="H3743:H3806" si="355">G3743-G$27-E$27</f>
        <v>8.9249759320684063</v>
      </c>
      <c r="I3743">
        <f t="shared" ref="I3743:I3806" si="356">H3743/(G$30-G$27-E$27)</f>
        <v>0.97103746577176531</v>
      </c>
      <c r="J3743">
        <f t="shared" si="352"/>
        <v>-7.0022400000060879E-3</v>
      </c>
      <c r="K3743">
        <f t="shared" si="353"/>
        <v>2.1033457921515756E-3</v>
      </c>
      <c r="L3743">
        <f t="shared" si="354"/>
        <v>7.8456682161419399E-4</v>
      </c>
    </row>
    <row r="3744" spans="1:12">
      <c r="A3744">
        <v>202.38200000000001</v>
      </c>
      <c r="B3744">
        <v>37.14</v>
      </c>
      <c r="C3744">
        <v>-4.7007599999999998</v>
      </c>
      <c r="D3744">
        <v>97.444339999999997</v>
      </c>
      <c r="E3744" s="1">
        <v>-8.2698999999999995E-2</v>
      </c>
      <c r="F3744">
        <v>0.18174999999999999</v>
      </c>
      <c r="G3744">
        <f t="shared" si="351"/>
        <v>10.153700228</v>
      </c>
      <c r="H3744">
        <f t="shared" si="355"/>
        <v>8.9248759000684057</v>
      </c>
      <c r="I3744">
        <f t="shared" si="356"/>
        <v>0.97102658228921968</v>
      </c>
      <c r="J3744">
        <f t="shared" si="352"/>
        <v>-7.3356799999965382E-3</v>
      </c>
      <c r="K3744">
        <f t="shared" si="353"/>
        <v>2.1029079010455661E-3</v>
      </c>
      <c r="L3744">
        <f t="shared" si="354"/>
        <v>8.2193635879467106E-4</v>
      </c>
    </row>
    <row r="3745" spans="1:12">
      <c r="A3745">
        <v>202.48598999999999</v>
      </c>
      <c r="B3745">
        <v>37.15</v>
      </c>
      <c r="C3745">
        <v>-4.7024800000000004</v>
      </c>
      <c r="D3745">
        <v>97.443380000000005</v>
      </c>
      <c r="E3745" s="1">
        <v>-8.3814E-2</v>
      </c>
      <c r="F3745">
        <v>0.18181</v>
      </c>
      <c r="G3745">
        <f t="shared" si="351"/>
        <v>10.153600195999999</v>
      </c>
      <c r="H3745">
        <f t="shared" si="355"/>
        <v>8.9247758680684051</v>
      </c>
      <c r="I3745">
        <f t="shared" si="356"/>
        <v>0.97101569880667404</v>
      </c>
      <c r="J3745">
        <f t="shared" si="352"/>
        <v>-8.0025599999948589E-3</v>
      </c>
      <c r="K3745">
        <f t="shared" si="353"/>
        <v>2.102448134759525E-3</v>
      </c>
      <c r="L3745">
        <f t="shared" si="354"/>
        <v>8.9666789601147235E-4</v>
      </c>
    </row>
    <row r="3746" spans="1:12">
      <c r="A3746">
        <v>202.60300000000001</v>
      </c>
      <c r="B3746">
        <v>37.159999999999997</v>
      </c>
      <c r="C3746">
        <v>-4.7007500000000002</v>
      </c>
      <c r="D3746">
        <v>97.443380000000005</v>
      </c>
      <c r="E3746" s="1">
        <v>-8.7280999999999997E-2</v>
      </c>
      <c r="F3746">
        <v>0.18187999999999999</v>
      </c>
      <c r="G3746">
        <f t="shared" si="351"/>
        <v>10.153600195999999</v>
      </c>
      <c r="H3746">
        <f t="shared" si="355"/>
        <v>8.9247758680684051</v>
      </c>
      <c r="I3746">
        <f t="shared" si="356"/>
        <v>0.97101569880667404</v>
      </c>
      <c r="J3746">
        <f t="shared" si="352"/>
        <v>-7.5023999999918487E-3</v>
      </c>
      <c r="K3746">
        <f t="shared" si="353"/>
        <v>2.1019310440501689E-3</v>
      </c>
      <c r="L3746">
        <f t="shared" si="354"/>
        <v>8.4062615251038206E-4</v>
      </c>
    </row>
    <row r="3747" spans="1:12">
      <c r="A3747">
        <v>202.69501</v>
      </c>
      <c r="B3747">
        <v>37.17</v>
      </c>
      <c r="C3747">
        <v>-4.6999700000000004</v>
      </c>
      <c r="D3747">
        <v>97.442419999999998</v>
      </c>
      <c r="E3747" s="1">
        <v>-9.2974000000000001E-2</v>
      </c>
      <c r="F3747">
        <v>0.18193000000000001</v>
      </c>
      <c r="G3747">
        <f t="shared" si="351"/>
        <v>10.153500163999999</v>
      </c>
      <c r="H3747">
        <f t="shared" si="355"/>
        <v>8.9246758360684044</v>
      </c>
      <c r="I3747">
        <f t="shared" si="356"/>
        <v>0.97100481532412841</v>
      </c>
      <c r="J3747">
        <f t="shared" si="352"/>
        <v>-8.1692800000020948E-3</v>
      </c>
      <c r="K3747">
        <f t="shared" si="353"/>
        <v>2.1015246119739702E-3</v>
      </c>
      <c r="L3747">
        <f t="shared" si="354"/>
        <v>9.1535873683910916E-4</v>
      </c>
    </row>
    <row r="3748" spans="1:12">
      <c r="A3748">
        <v>202.79400999999999</v>
      </c>
      <c r="B3748">
        <v>37.18</v>
      </c>
      <c r="C3748">
        <v>-4.7063800000000002</v>
      </c>
      <c r="D3748">
        <v>97.4405</v>
      </c>
      <c r="E3748" s="1">
        <v>-9.8556000000000005E-2</v>
      </c>
      <c r="F3748">
        <v>0.18199000000000001</v>
      </c>
      <c r="G3748">
        <f t="shared" si="351"/>
        <v>10.153300099999999</v>
      </c>
      <c r="H3748">
        <f t="shared" si="355"/>
        <v>8.9244757720684049</v>
      </c>
      <c r="I3748">
        <f t="shared" si="356"/>
        <v>0.97098304835903737</v>
      </c>
      <c r="J3748">
        <f t="shared" si="352"/>
        <v>-9.1696000000082798E-3</v>
      </c>
      <c r="K3748">
        <f t="shared" si="353"/>
        <v>2.1010874787561673E-3</v>
      </c>
      <c r="L3748">
        <f t="shared" si="354"/>
        <v>1.0274665127902591E-3</v>
      </c>
    </row>
    <row r="3749" spans="1:12">
      <c r="A3749">
        <v>202.89699999999999</v>
      </c>
      <c r="B3749">
        <v>37.19</v>
      </c>
      <c r="C3749">
        <v>-4.7067899999999998</v>
      </c>
      <c r="D3749">
        <v>97.4405</v>
      </c>
      <c r="E3749">
        <v>-0.10131999999999999</v>
      </c>
      <c r="F3749">
        <v>0.18204999999999999</v>
      </c>
      <c r="G3749">
        <f t="shared" si="351"/>
        <v>10.153300099999999</v>
      </c>
      <c r="H3749">
        <f t="shared" si="355"/>
        <v>8.9244757720684049</v>
      </c>
      <c r="I3749">
        <f t="shared" si="356"/>
        <v>0.97098304835903737</v>
      </c>
      <c r="J3749">
        <f t="shared" si="352"/>
        <v>-8.8361600000150409E-3</v>
      </c>
      <c r="K3749">
        <f t="shared" si="353"/>
        <v>2.1006329206990069E-3</v>
      </c>
      <c r="L3749">
        <f t="shared" si="354"/>
        <v>9.9010409414413206E-4</v>
      </c>
    </row>
    <row r="3750" spans="1:12">
      <c r="A3750">
        <v>202.995</v>
      </c>
      <c r="B3750">
        <v>37.200000000000003</v>
      </c>
      <c r="C3750">
        <v>-4.7105699999999997</v>
      </c>
      <c r="D3750">
        <v>97.438580000000002</v>
      </c>
      <c r="E3750">
        <v>-0.1017</v>
      </c>
      <c r="F3750">
        <v>0.18210999999999999</v>
      </c>
      <c r="G3750">
        <f t="shared" si="351"/>
        <v>10.153100036</v>
      </c>
      <c r="H3750">
        <f t="shared" si="355"/>
        <v>8.9242757080684054</v>
      </c>
      <c r="I3750">
        <f t="shared" si="356"/>
        <v>0.97096128139394633</v>
      </c>
      <c r="J3750">
        <f t="shared" si="352"/>
        <v>-9.3363200000091736E-3</v>
      </c>
      <c r="K3750">
        <f t="shared" si="353"/>
        <v>2.1002005691543543E-3</v>
      </c>
      <c r="L3750">
        <f t="shared" si="354"/>
        <v>1.0461711746050427E-3</v>
      </c>
    </row>
    <row r="3751" spans="1:12">
      <c r="A3751">
        <v>203.10201000000001</v>
      </c>
      <c r="B3751">
        <v>37.21</v>
      </c>
      <c r="C3751">
        <v>-4.7096400000000003</v>
      </c>
      <c r="D3751">
        <v>97.437619999999995</v>
      </c>
      <c r="E3751">
        <v>-0.10212</v>
      </c>
      <c r="F3751">
        <v>0.18217</v>
      </c>
      <c r="G3751">
        <f t="shared" si="351"/>
        <v>10.153000003999999</v>
      </c>
      <c r="H3751">
        <f t="shared" si="355"/>
        <v>8.9241756760684048</v>
      </c>
      <c r="I3751">
        <f t="shared" si="356"/>
        <v>0.97095039791140081</v>
      </c>
      <c r="J3751">
        <f t="shared" si="352"/>
        <v>-9.8364800000124829E-3</v>
      </c>
      <c r="K3751">
        <f t="shared" si="353"/>
        <v>2.0997286709614096E-3</v>
      </c>
      <c r="L3751">
        <f t="shared" si="354"/>
        <v>1.1022284138119968E-3</v>
      </c>
    </row>
    <row r="3752" spans="1:12">
      <c r="A3752">
        <v>203.20599000000001</v>
      </c>
      <c r="B3752">
        <v>37.22</v>
      </c>
      <c r="C3752">
        <v>-4.7140399999999998</v>
      </c>
      <c r="D3752">
        <v>97.437619999999995</v>
      </c>
      <c r="E3752">
        <v>-0.10385999999999999</v>
      </c>
      <c r="F3752">
        <v>0.18223</v>
      </c>
      <c r="G3752">
        <f t="shared" si="351"/>
        <v>10.153000003999999</v>
      </c>
      <c r="H3752">
        <f t="shared" si="355"/>
        <v>8.9241756760684048</v>
      </c>
      <c r="I3752">
        <f t="shared" si="356"/>
        <v>0.97095039791140081</v>
      </c>
      <c r="J3752">
        <f t="shared" si="352"/>
        <v>-9.669760000005384E-3</v>
      </c>
      <c r="K3752">
        <f t="shared" si="353"/>
        <v>2.099270337715287E-3</v>
      </c>
      <c r="L3752">
        <f t="shared" si="354"/>
        <v>1.083546576288988E-3</v>
      </c>
    </row>
    <row r="3753" spans="1:12">
      <c r="A3753">
        <v>203.31100000000001</v>
      </c>
      <c r="B3753">
        <v>37.229999999999997</v>
      </c>
      <c r="C3753">
        <v>-4.7123600000000003</v>
      </c>
      <c r="D3753">
        <v>97.435699999999997</v>
      </c>
      <c r="E3753">
        <v>-0.10674</v>
      </c>
      <c r="F3753">
        <v>0.18229999999999999</v>
      </c>
      <c r="G3753">
        <f t="shared" si="351"/>
        <v>10.15279994</v>
      </c>
      <c r="H3753">
        <f t="shared" si="355"/>
        <v>8.9239756120684053</v>
      </c>
      <c r="I3753">
        <f t="shared" si="356"/>
        <v>0.97092863094630977</v>
      </c>
      <c r="J3753">
        <f t="shared" si="352"/>
        <v>-1.0336639999997874E-2</v>
      </c>
      <c r="K3753">
        <f t="shared" si="353"/>
        <v>2.0988076673641703E-3</v>
      </c>
      <c r="L3753">
        <f t="shared" si="354"/>
        <v>1.1582998933814927E-3</v>
      </c>
    </row>
    <row r="3754" spans="1:12">
      <c r="A3754">
        <v>203.41</v>
      </c>
      <c r="B3754">
        <v>37.24</v>
      </c>
      <c r="C3754">
        <v>-4.7200600000000001</v>
      </c>
      <c r="D3754">
        <v>97.434740000000005</v>
      </c>
      <c r="E3754">
        <v>-0.11046</v>
      </c>
      <c r="F3754">
        <v>0.18235000000000001</v>
      </c>
      <c r="G3754">
        <f t="shared" si="351"/>
        <v>10.152699908000001</v>
      </c>
      <c r="H3754">
        <f t="shared" si="355"/>
        <v>8.9238755800684064</v>
      </c>
      <c r="I3754">
        <f t="shared" si="356"/>
        <v>0.97091774746376425</v>
      </c>
      <c r="J3754">
        <f t="shared" si="352"/>
        <v>-1.1003519999987209E-2</v>
      </c>
      <c r="K3754">
        <f t="shared" si="353"/>
        <v>2.0983716635890551E-3</v>
      </c>
      <c r="L3754">
        <f t="shared" si="354"/>
        <v>1.2330427403720997E-3</v>
      </c>
    </row>
    <row r="3755" spans="1:12">
      <c r="A3755">
        <v>203.51801</v>
      </c>
      <c r="B3755">
        <v>37.25</v>
      </c>
      <c r="C3755">
        <v>-4.7230299999999996</v>
      </c>
      <c r="D3755">
        <v>97.433779999999999</v>
      </c>
      <c r="E3755">
        <v>-0.11311</v>
      </c>
      <c r="F3755">
        <v>0.18242</v>
      </c>
      <c r="G3755">
        <f t="shared" si="351"/>
        <v>10.152599876</v>
      </c>
      <c r="H3755">
        <f t="shared" si="355"/>
        <v>8.9237755480684058</v>
      </c>
      <c r="I3755">
        <f t="shared" si="356"/>
        <v>0.97090686398121873</v>
      </c>
      <c r="J3755">
        <f t="shared" si="352"/>
        <v>-1.0836799999983432E-2</v>
      </c>
      <c r="K3755">
        <f t="shared" si="353"/>
        <v>2.097896185649211E-3</v>
      </c>
      <c r="L3755">
        <f t="shared" si="354"/>
        <v>1.2143738871075831E-3</v>
      </c>
    </row>
    <row r="3756" spans="1:12">
      <c r="A3756">
        <v>203.61600000000001</v>
      </c>
      <c r="B3756">
        <v>37.26</v>
      </c>
      <c r="C3756">
        <v>-4.72614</v>
      </c>
      <c r="D3756">
        <v>97.432820000000007</v>
      </c>
      <c r="E3756">
        <v>-0.11369</v>
      </c>
      <c r="F3756">
        <v>0.18248</v>
      </c>
      <c r="G3756">
        <f t="shared" si="351"/>
        <v>10.152499844000001</v>
      </c>
      <c r="H3756">
        <f t="shared" si="355"/>
        <v>8.9236755160684069</v>
      </c>
      <c r="I3756">
        <f t="shared" si="356"/>
        <v>0.97089598049867332</v>
      </c>
      <c r="J3756">
        <f t="shared" si="352"/>
        <v>-1.0503359999978349E-2</v>
      </c>
      <c r="K3756">
        <f t="shared" si="353"/>
        <v>2.0974650037964117E-3</v>
      </c>
      <c r="L3756">
        <f t="shared" si="354"/>
        <v>1.1770217306832241E-3</v>
      </c>
    </row>
    <row r="3757" spans="1:12">
      <c r="A3757">
        <v>203.709</v>
      </c>
      <c r="B3757">
        <v>37.270000000000003</v>
      </c>
      <c r="C3757">
        <v>-4.7248599999999996</v>
      </c>
      <c r="D3757">
        <v>97.430899999999994</v>
      </c>
      <c r="E3757">
        <v>-0.11389000000000001</v>
      </c>
      <c r="F3757">
        <v>0.18251999999999999</v>
      </c>
      <c r="G3757">
        <f t="shared" si="351"/>
        <v>10.15229978</v>
      </c>
      <c r="H3757">
        <f t="shared" si="355"/>
        <v>8.9234754520684056</v>
      </c>
      <c r="I3757">
        <f t="shared" si="356"/>
        <v>0.97087421353358205</v>
      </c>
      <c r="J3757">
        <f t="shared" si="352"/>
        <v>-1.1503679999981548E-2</v>
      </c>
      <c r="K3757">
        <f t="shared" si="353"/>
        <v>2.0970559431613958E-3</v>
      </c>
      <c r="L3757">
        <f t="shared" si="354"/>
        <v>1.2891479403705948E-3</v>
      </c>
    </row>
    <row r="3758" spans="1:12">
      <c r="A3758">
        <v>203.81599</v>
      </c>
      <c r="B3758">
        <v>37.28</v>
      </c>
      <c r="C3758">
        <v>-4.7296699999999996</v>
      </c>
      <c r="D3758">
        <v>97.429940000000002</v>
      </c>
      <c r="E3758">
        <v>-0.11505</v>
      </c>
      <c r="F3758">
        <v>0.18259</v>
      </c>
      <c r="G3758">
        <f t="shared" si="351"/>
        <v>10.152199748000001</v>
      </c>
      <c r="H3758">
        <f t="shared" si="355"/>
        <v>8.9233754200684068</v>
      </c>
      <c r="I3758">
        <f t="shared" si="356"/>
        <v>0.97086333005103664</v>
      </c>
      <c r="J3758">
        <f t="shared" si="352"/>
        <v>-1.1503679999978712E-2</v>
      </c>
      <c r="K3758">
        <f t="shared" si="353"/>
        <v>2.0965855448100189E-3</v>
      </c>
      <c r="L3758">
        <f t="shared" si="354"/>
        <v>1.289162391857601E-3</v>
      </c>
    </row>
    <row r="3759" spans="1:12">
      <c r="A3759">
        <v>203.91</v>
      </c>
      <c r="B3759">
        <v>37.29</v>
      </c>
      <c r="C3759">
        <v>-4.7308599999999998</v>
      </c>
      <c r="D3759">
        <v>97.429940000000002</v>
      </c>
      <c r="E3759">
        <v>-0.11673</v>
      </c>
      <c r="F3759">
        <v>0.18265000000000001</v>
      </c>
      <c r="G3759">
        <f t="shared" si="351"/>
        <v>10.152199748000001</v>
      </c>
      <c r="H3759">
        <f t="shared" si="355"/>
        <v>8.9233754200684068</v>
      </c>
      <c r="I3759">
        <f t="shared" si="356"/>
        <v>0.97086333005103664</v>
      </c>
      <c r="J3759">
        <f t="shared" si="352"/>
        <v>-1.1336959999974548E-2</v>
      </c>
      <c r="K3759">
        <f t="shared" si="353"/>
        <v>2.0961723892172894E-3</v>
      </c>
      <c r="L3759">
        <f t="shared" si="354"/>
        <v>1.2704788789316274E-3</v>
      </c>
    </row>
    <row r="3760" spans="1:12">
      <c r="A3760">
        <v>204.01801</v>
      </c>
      <c r="B3760">
        <v>37.299999999999997</v>
      </c>
      <c r="C3760">
        <v>-4.73447</v>
      </c>
      <c r="D3760">
        <v>97.428020000000004</v>
      </c>
      <c r="E3760">
        <v>-0.11686000000000001</v>
      </c>
      <c r="F3760">
        <v>0.18271000000000001</v>
      </c>
      <c r="G3760">
        <f t="shared" si="351"/>
        <v>10.151999684</v>
      </c>
      <c r="H3760">
        <f t="shared" si="355"/>
        <v>8.9231753560684055</v>
      </c>
      <c r="I3760">
        <f t="shared" si="356"/>
        <v>0.97084156308594538</v>
      </c>
      <c r="J3760">
        <f t="shared" si="352"/>
        <v>-1.1837119999986736E-2</v>
      </c>
      <c r="K3760">
        <f t="shared" si="353"/>
        <v>2.0956979073261848E-3</v>
      </c>
      <c r="L3760">
        <f t="shared" si="354"/>
        <v>1.3265591594517569E-3</v>
      </c>
    </row>
    <row r="3761" spans="1:12">
      <c r="A3761">
        <v>204.11799999999999</v>
      </c>
      <c r="B3761">
        <v>37.31</v>
      </c>
      <c r="C3761">
        <v>-4.7316399999999996</v>
      </c>
      <c r="D3761">
        <v>97.426100000000005</v>
      </c>
      <c r="E3761">
        <v>-0.11359</v>
      </c>
      <c r="F3761">
        <v>0.18276999999999999</v>
      </c>
      <c r="G3761">
        <f t="shared" si="351"/>
        <v>10.15179962</v>
      </c>
      <c r="H3761">
        <f t="shared" si="355"/>
        <v>8.922975292068406</v>
      </c>
      <c r="I3761">
        <f t="shared" si="356"/>
        <v>0.97081979612085434</v>
      </c>
      <c r="J3761">
        <f t="shared" si="352"/>
        <v>-1.200383999999656E-2</v>
      </c>
      <c r="K3761">
        <f t="shared" si="353"/>
        <v>2.0952588482781166E-3</v>
      </c>
      <c r="L3761">
        <f t="shared" si="354"/>
        <v>1.3452732532686403E-3</v>
      </c>
    </row>
    <row r="3762" spans="1:12">
      <c r="A3762">
        <v>204.23199</v>
      </c>
      <c r="B3762">
        <v>37.32</v>
      </c>
      <c r="C3762">
        <v>-4.73909</v>
      </c>
      <c r="D3762">
        <v>97.425139999999999</v>
      </c>
      <c r="E3762">
        <v>-0.10555</v>
      </c>
      <c r="F3762">
        <v>0.18284</v>
      </c>
      <c r="G3762">
        <f t="shared" si="351"/>
        <v>10.151699588</v>
      </c>
      <c r="H3762">
        <f t="shared" si="355"/>
        <v>8.9228752600684054</v>
      </c>
      <c r="I3762">
        <f t="shared" si="356"/>
        <v>0.97080891263830871</v>
      </c>
      <c r="J3762">
        <f t="shared" si="352"/>
        <v>-1.2504000000008939E-2</v>
      </c>
      <c r="K3762">
        <f t="shared" si="353"/>
        <v>2.0947585391732104E-3</v>
      </c>
      <c r="L3762">
        <f t="shared" si="354"/>
        <v>1.4013420153890035E-3</v>
      </c>
    </row>
    <row r="3763" spans="1:12">
      <c r="A3763">
        <v>204.32400999999999</v>
      </c>
      <c r="B3763">
        <v>37.33</v>
      </c>
      <c r="C3763">
        <v>-4.7403199999999996</v>
      </c>
      <c r="D3763">
        <v>97.425139999999999</v>
      </c>
      <c r="E3763" s="1">
        <v>-9.3129000000000003E-2</v>
      </c>
      <c r="F3763">
        <v>0.18289</v>
      </c>
      <c r="G3763">
        <f t="shared" si="351"/>
        <v>10.151699588</v>
      </c>
      <c r="H3763">
        <f t="shared" si="355"/>
        <v>8.9228752600684054</v>
      </c>
      <c r="I3763">
        <f t="shared" si="356"/>
        <v>0.97080891263830871</v>
      </c>
      <c r="J3763">
        <f t="shared" si="352"/>
        <v>-1.2003840000011683E-2</v>
      </c>
      <c r="K3763">
        <f t="shared" si="353"/>
        <v>2.0943548320043639E-3</v>
      </c>
      <c r="L3763">
        <f t="shared" si="354"/>
        <v>1.3452883347737912E-3</v>
      </c>
    </row>
    <row r="3764" spans="1:12">
      <c r="A3764">
        <v>204.42599000000001</v>
      </c>
      <c r="B3764">
        <v>37.340000000000003</v>
      </c>
      <c r="C3764">
        <v>-4.7387600000000001</v>
      </c>
      <c r="D3764">
        <v>97.423220000000001</v>
      </c>
      <c r="E3764" s="1">
        <v>-7.8454999999999997E-2</v>
      </c>
      <c r="F3764">
        <v>0.18295</v>
      </c>
      <c r="G3764">
        <f t="shared" si="351"/>
        <v>10.151499524</v>
      </c>
      <c r="H3764">
        <f t="shared" si="355"/>
        <v>8.9226751960684059</v>
      </c>
      <c r="I3764">
        <f t="shared" si="356"/>
        <v>0.97078714567321767</v>
      </c>
      <c r="J3764">
        <f t="shared" si="352"/>
        <v>-1.2003840000014364E-2</v>
      </c>
      <c r="K3764">
        <f t="shared" si="353"/>
        <v>2.0939076103888726E-3</v>
      </c>
      <c r="L3764">
        <f t="shared" si="354"/>
        <v>1.3453184987954744E-3</v>
      </c>
    </row>
    <row r="3765" spans="1:12">
      <c r="A3765">
        <v>204.535</v>
      </c>
      <c r="B3765">
        <v>37.35</v>
      </c>
      <c r="C3765">
        <v>-4.7443200000000001</v>
      </c>
      <c r="D3765">
        <v>97.422259999999994</v>
      </c>
      <c r="E3765" s="1">
        <v>-6.4120999999999997E-2</v>
      </c>
      <c r="F3765">
        <v>0.18301999999999999</v>
      </c>
      <c r="G3765">
        <f t="shared" si="351"/>
        <v>10.151399491999999</v>
      </c>
      <c r="H3765">
        <f t="shared" si="355"/>
        <v>8.9225751640684052</v>
      </c>
      <c r="I3765">
        <f t="shared" si="356"/>
        <v>0.97077626219067203</v>
      </c>
      <c r="J3765">
        <f t="shared" si="352"/>
        <v>-1.1670400000012363E-2</v>
      </c>
      <c r="K3765">
        <f t="shared" si="353"/>
        <v>2.0934297706647689E-3</v>
      </c>
      <c r="L3765">
        <f t="shared" si="354"/>
        <v>1.3079632040545388E-3</v>
      </c>
    </row>
    <row r="3766" spans="1:12">
      <c r="A3766">
        <v>204.64</v>
      </c>
      <c r="B3766">
        <v>37.36</v>
      </c>
      <c r="C3766">
        <v>-4.7473000000000001</v>
      </c>
      <c r="D3766">
        <v>97.422259999999994</v>
      </c>
      <c r="E3766" s="1">
        <v>-5.3636999999999997E-2</v>
      </c>
      <c r="F3766">
        <v>0.18307999999999999</v>
      </c>
      <c r="G3766">
        <f t="shared" si="351"/>
        <v>10.151399491999999</v>
      </c>
      <c r="H3766">
        <f t="shared" si="355"/>
        <v>8.9225751640684052</v>
      </c>
      <c r="I3766">
        <f t="shared" si="356"/>
        <v>0.97077626219067203</v>
      </c>
      <c r="J3766">
        <f t="shared" si="352"/>
        <v>-1.1170240000017932E-2</v>
      </c>
      <c r="K3766">
        <f t="shared" si="353"/>
        <v>2.0929697147282281E-3</v>
      </c>
      <c r="L3766">
        <f t="shared" si="354"/>
        <v>1.2519076381671706E-3</v>
      </c>
    </row>
    <row r="3767" spans="1:12">
      <c r="A3767">
        <v>204.733</v>
      </c>
      <c r="B3767">
        <v>37.369999999999997</v>
      </c>
      <c r="C3767">
        <v>-4.7465400000000004</v>
      </c>
      <c r="D3767">
        <v>97.422259999999994</v>
      </c>
      <c r="E3767" s="1">
        <v>-4.8826000000000001E-2</v>
      </c>
      <c r="F3767">
        <v>0.18312999999999999</v>
      </c>
      <c r="G3767">
        <f t="shared" si="351"/>
        <v>10.151399491999999</v>
      </c>
      <c r="H3767">
        <f t="shared" si="355"/>
        <v>8.9225751640684052</v>
      </c>
      <c r="I3767">
        <f t="shared" si="356"/>
        <v>0.97077626219067203</v>
      </c>
      <c r="J3767">
        <f t="shared" si="352"/>
        <v>-1.0003200000013658E-2</v>
      </c>
      <c r="K3767">
        <f t="shared" si="353"/>
        <v>2.0925624054423365E-3</v>
      </c>
      <c r="L3767">
        <f t="shared" si="354"/>
        <v>1.1211113177613762E-3</v>
      </c>
    </row>
    <row r="3768" spans="1:12">
      <c r="A3768">
        <v>204.84299999999999</v>
      </c>
      <c r="B3768">
        <v>37.380000000000003</v>
      </c>
      <c r="C3768">
        <v>-4.7501100000000003</v>
      </c>
      <c r="D3768">
        <v>97.422259999999994</v>
      </c>
      <c r="E3768" s="1">
        <v>-4.8509999999999998E-2</v>
      </c>
      <c r="F3768">
        <v>0.1832</v>
      </c>
      <c r="G3768">
        <f t="shared" si="351"/>
        <v>10.151399491999999</v>
      </c>
      <c r="H3768">
        <f t="shared" si="355"/>
        <v>8.9225751640684052</v>
      </c>
      <c r="I3768">
        <f t="shared" si="356"/>
        <v>0.97077626219067203</v>
      </c>
      <c r="J3768">
        <f t="shared" si="352"/>
        <v>-7.5024000000064282E-3</v>
      </c>
      <c r="K3768">
        <f t="shared" si="353"/>
        <v>2.0920808463722276E-3</v>
      </c>
      <c r="L3768">
        <f t="shared" si="354"/>
        <v>8.4083348832060458E-4</v>
      </c>
    </row>
    <row r="3769" spans="1:12">
      <c r="A3769">
        <v>204.94501</v>
      </c>
      <c r="B3769">
        <v>37.39</v>
      </c>
      <c r="C3769">
        <v>-4.7531400000000001</v>
      </c>
      <c r="D3769">
        <v>97.420349999999999</v>
      </c>
      <c r="E3769" s="1">
        <v>-4.9565999999999999E-2</v>
      </c>
      <c r="F3769">
        <v>0.18326000000000001</v>
      </c>
      <c r="G3769">
        <f t="shared" si="351"/>
        <v>10.151200469999999</v>
      </c>
      <c r="H3769">
        <f t="shared" si="355"/>
        <v>8.9223761420684049</v>
      </c>
      <c r="I3769">
        <f t="shared" si="356"/>
        <v>0.9707546085951908</v>
      </c>
      <c r="J3769">
        <f t="shared" si="352"/>
        <v>-6.6618533333430074E-3</v>
      </c>
      <c r="K3769">
        <f t="shared" si="353"/>
        <v>2.091634464036761E-3</v>
      </c>
      <c r="L3769">
        <f t="shared" si="354"/>
        <v>7.466456499107694E-4</v>
      </c>
    </row>
    <row r="3770" spans="1:12">
      <c r="A3770">
        <v>205.05099000000001</v>
      </c>
      <c r="B3770">
        <v>37.4</v>
      </c>
      <c r="C3770">
        <v>-4.7521800000000001</v>
      </c>
      <c r="D3770">
        <v>97.420349999999999</v>
      </c>
      <c r="E3770" s="1">
        <v>-4.9822999999999999E-2</v>
      </c>
      <c r="F3770">
        <v>0.18332000000000001</v>
      </c>
      <c r="G3770">
        <f t="shared" si="351"/>
        <v>10.151200469999999</v>
      </c>
      <c r="H3770">
        <f t="shared" si="355"/>
        <v>8.9223761420684049</v>
      </c>
      <c r="I3770">
        <f t="shared" si="356"/>
        <v>0.9707546085951908</v>
      </c>
      <c r="J3770">
        <f t="shared" si="352"/>
        <v>-6.1564833333409962E-3</v>
      </c>
      <c r="K3770">
        <f t="shared" si="353"/>
        <v>2.0911709112103678E-3</v>
      </c>
      <c r="L3770">
        <f t="shared" si="354"/>
        <v>6.9000490848100324E-4</v>
      </c>
    </row>
    <row r="3771" spans="1:12">
      <c r="A3771">
        <v>205.14500000000001</v>
      </c>
      <c r="B3771">
        <v>37.409999999999997</v>
      </c>
      <c r="C3771">
        <v>-4.7599</v>
      </c>
      <c r="D3771">
        <v>97.420349999999999</v>
      </c>
      <c r="E3771" s="1">
        <v>-5.0491000000000001E-2</v>
      </c>
      <c r="F3771">
        <v>0.18337000000000001</v>
      </c>
      <c r="G3771">
        <f t="shared" si="351"/>
        <v>10.151200469999999</v>
      </c>
      <c r="H3771">
        <f t="shared" si="355"/>
        <v>8.9223761420684049</v>
      </c>
      <c r="I3771">
        <f t="shared" si="356"/>
        <v>0.9707546085951908</v>
      </c>
      <c r="J3771">
        <f t="shared" si="352"/>
        <v>-5.4861300000092648E-3</v>
      </c>
      <c r="K3771">
        <f t="shared" si="353"/>
        <v>2.0907598866808145E-3</v>
      </c>
      <c r="L3771">
        <f t="shared" si="354"/>
        <v>6.1487320335471289E-4</v>
      </c>
    </row>
    <row r="3772" spans="1:12">
      <c r="A3772">
        <v>205.244</v>
      </c>
      <c r="B3772">
        <v>37.42</v>
      </c>
      <c r="C3772">
        <v>-4.7610099999999997</v>
      </c>
      <c r="D3772">
        <v>97.419390000000007</v>
      </c>
      <c r="E3772" s="1">
        <v>-5.3594999999999997E-2</v>
      </c>
      <c r="F3772">
        <v>0.18343000000000001</v>
      </c>
      <c r="G3772">
        <f t="shared" si="351"/>
        <v>10.151100438</v>
      </c>
      <c r="H3772">
        <f t="shared" si="355"/>
        <v>8.922276110068406</v>
      </c>
      <c r="I3772">
        <f t="shared" si="356"/>
        <v>0.97074372511264539</v>
      </c>
      <c r="J3772">
        <f t="shared" si="352"/>
        <v>-4.6507933333356077E-3</v>
      </c>
      <c r="K3772">
        <f t="shared" si="353"/>
        <v>2.0903272198229909E-3</v>
      </c>
      <c r="L3772">
        <f t="shared" si="354"/>
        <v>5.2125637852513745E-4</v>
      </c>
    </row>
    <row r="3773" spans="1:12">
      <c r="A3773">
        <v>205.35300000000001</v>
      </c>
      <c r="B3773">
        <v>37.43</v>
      </c>
      <c r="C3773">
        <v>-4.7593500000000004</v>
      </c>
      <c r="D3773">
        <v>97.419390000000007</v>
      </c>
      <c r="E3773" s="1">
        <v>-5.9318999999999997E-2</v>
      </c>
      <c r="F3773">
        <v>0.1835</v>
      </c>
      <c r="G3773">
        <f t="shared" si="351"/>
        <v>10.151100438</v>
      </c>
      <c r="H3773">
        <f t="shared" si="355"/>
        <v>8.922276110068406</v>
      </c>
      <c r="I3773">
        <f t="shared" si="356"/>
        <v>0.97074372511264539</v>
      </c>
      <c r="J3773">
        <f t="shared" si="352"/>
        <v>-4.4840733333255511E-3</v>
      </c>
      <c r="K3773">
        <f t="shared" si="353"/>
        <v>2.0898510563152166E-3</v>
      </c>
      <c r="L3773">
        <f t="shared" si="354"/>
        <v>5.0257056361049696E-4</v>
      </c>
    </row>
    <row r="3774" spans="1:12">
      <c r="A3774">
        <v>205.44</v>
      </c>
      <c r="B3774">
        <v>37.44</v>
      </c>
      <c r="C3774">
        <v>-4.7625999999999999</v>
      </c>
      <c r="D3774">
        <v>97.418430000000001</v>
      </c>
      <c r="E3774" s="1">
        <v>-6.5780000000000005E-2</v>
      </c>
      <c r="F3774">
        <v>0.18354999999999999</v>
      </c>
      <c r="G3774">
        <f t="shared" ref="G3774:G3837" si="357">(D3774/100)*$B$16</f>
        <v>10.151000406</v>
      </c>
      <c r="H3774">
        <f t="shared" si="355"/>
        <v>8.9221760780684054</v>
      </c>
      <c r="I3774">
        <f t="shared" si="356"/>
        <v>0.97073284163009976</v>
      </c>
      <c r="J3774">
        <f t="shared" ref="J3774:J3837" si="358">SLOPE(H3766:H3774,B3766:B3774)</f>
        <v>-5.1526899999921215E-3</v>
      </c>
      <c r="K3774">
        <f t="shared" ref="K3774:K3837" si="359">1/(A3774+273.15)</f>
        <v>2.0894711548507072E-3</v>
      </c>
      <c r="L3774">
        <f t="shared" ref="L3774:L3837" si="360">-J3774/H3774</f>
        <v>5.7751494197227796E-4</v>
      </c>
    </row>
    <row r="3775" spans="1:12">
      <c r="A3775">
        <v>205.53399999999999</v>
      </c>
      <c r="B3775">
        <v>37.450000000000003</v>
      </c>
      <c r="C3775">
        <v>-4.7611699999999999</v>
      </c>
      <c r="D3775">
        <v>97.417469999999994</v>
      </c>
      <c r="E3775" s="1">
        <v>-7.0967000000000002E-2</v>
      </c>
      <c r="F3775">
        <v>0.18360000000000001</v>
      </c>
      <c r="G3775">
        <f t="shared" si="357"/>
        <v>10.150900373999999</v>
      </c>
      <c r="H3775">
        <f t="shared" si="355"/>
        <v>8.9220760460684048</v>
      </c>
      <c r="I3775">
        <f t="shared" si="356"/>
        <v>0.97072195814755413</v>
      </c>
      <c r="J3775">
        <f t="shared" si="358"/>
        <v>-5.823043333329809E-3</v>
      </c>
      <c r="K3775">
        <f t="shared" si="359"/>
        <v>2.0890608418079569E-3</v>
      </c>
      <c r="L3775">
        <f t="shared" si="360"/>
        <v>6.5265564911832228E-4</v>
      </c>
    </row>
    <row r="3776" spans="1:12">
      <c r="A3776">
        <v>205.66498999999999</v>
      </c>
      <c r="B3776">
        <v>37.46</v>
      </c>
      <c r="C3776">
        <v>-4.76701</v>
      </c>
      <c r="D3776">
        <v>97.417469999999994</v>
      </c>
      <c r="E3776" s="1">
        <v>-7.3563000000000003E-2</v>
      </c>
      <c r="F3776">
        <v>0.18368000000000001</v>
      </c>
      <c r="G3776">
        <f t="shared" si="357"/>
        <v>10.150900373999999</v>
      </c>
      <c r="H3776">
        <f t="shared" si="355"/>
        <v>8.9220760460684048</v>
      </c>
      <c r="I3776">
        <f t="shared" si="356"/>
        <v>0.97072195814755413</v>
      </c>
      <c r="J3776">
        <f t="shared" si="358"/>
        <v>-5.6615333333335646E-3</v>
      </c>
      <c r="K3776">
        <f t="shared" si="359"/>
        <v>2.0884893348890351E-3</v>
      </c>
      <c r="L3776">
        <f t="shared" si="360"/>
        <v>6.3455336001404868E-4</v>
      </c>
    </row>
    <row r="3777" spans="1:12">
      <c r="A3777">
        <v>205.75800000000001</v>
      </c>
      <c r="B3777">
        <v>37.47</v>
      </c>
      <c r="C3777">
        <v>-4.7688600000000001</v>
      </c>
      <c r="D3777">
        <v>97.415549999999996</v>
      </c>
      <c r="E3777" s="1">
        <v>-7.3562000000000002E-2</v>
      </c>
      <c r="F3777">
        <v>0.18373</v>
      </c>
      <c r="G3777">
        <f t="shared" si="357"/>
        <v>10.15070031</v>
      </c>
      <c r="H3777">
        <f t="shared" si="355"/>
        <v>8.9218759820684053</v>
      </c>
      <c r="I3777">
        <f t="shared" si="356"/>
        <v>0.97070019118246309</v>
      </c>
      <c r="J3777">
        <f t="shared" si="358"/>
        <v>-6.0019199999997476E-3</v>
      </c>
      <c r="K3777">
        <f t="shared" si="359"/>
        <v>2.0880837238049896E-3</v>
      </c>
      <c r="L3777">
        <f t="shared" si="360"/>
        <v>6.7271950563566236E-4</v>
      </c>
    </row>
    <row r="3778" spans="1:12">
      <c r="A3778">
        <v>205.86</v>
      </c>
      <c r="B3778">
        <v>37.479999999999997</v>
      </c>
      <c r="C3778">
        <v>-4.7725299999999997</v>
      </c>
      <c r="D3778">
        <v>97.415549999999996</v>
      </c>
      <c r="E3778" s="1">
        <v>-7.3158000000000001E-2</v>
      </c>
      <c r="F3778">
        <v>0.18379000000000001</v>
      </c>
      <c r="G3778">
        <f t="shared" si="357"/>
        <v>10.15070031</v>
      </c>
      <c r="H3778">
        <f t="shared" si="355"/>
        <v>8.9218759820684053</v>
      </c>
      <c r="I3778">
        <f t="shared" si="356"/>
        <v>0.97070019118246309</v>
      </c>
      <c r="J3778">
        <f t="shared" si="358"/>
        <v>-6.8355200000021427E-3</v>
      </c>
      <c r="K3778">
        <f t="shared" si="359"/>
        <v>2.0876390889543015E-3</v>
      </c>
      <c r="L3778">
        <f t="shared" si="360"/>
        <v>7.6615277030755459E-4</v>
      </c>
    </row>
    <row r="3779" spans="1:12">
      <c r="A3779">
        <v>205.95500000000001</v>
      </c>
      <c r="B3779">
        <v>37.49</v>
      </c>
      <c r="C3779">
        <v>-4.7730399999999999</v>
      </c>
      <c r="D3779">
        <v>97.414590000000004</v>
      </c>
      <c r="E3779" s="1">
        <v>-7.3525999999999994E-2</v>
      </c>
      <c r="F3779">
        <v>0.18385000000000001</v>
      </c>
      <c r="G3779">
        <f t="shared" si="357"/>
        <v>10.150600278000001</v>
      </c>
      <c r="H3779">
        <f t="shared" si="355"/>
        <v>8.9217759500684064</v>
      </c>
      <c r="I3779">
        <f t="shared" si="356"/>
        <v>0.97068930769991768</v>
      </c>
      <c r="J3779">
        <f t="shared" si="358"/>
        <v>-7.5023999999974415E-3</v>
      </c>
      <c r="K3779">
        <f t="shared" si="359"/>
        <v>2.0872251385395686E-3</v>
      </c>
      <c r="L3779">
        <f t="shared" si="360"/>
        <v>8.4090881030697909E-4</v>
      </c>
    </row>
    <row r="3780" spans="1:12">
      <c r="A3780">
        <v>206.06599</v>
      </c>
      <c r="B3780">
        <v>37.5</v>
      </c>
      <c r="C3780">
        <v>-4.7785200000000003</v>
      </c>
      <c r="D3780">
        <v>97.414590000000004</v>
      </c>
      <c r="E3780" s="1">
        <v>-7.5179999999999997E-2</v>
      </c>
      <c r="F3780">
        <v>0.18390999999999999</v>
      </c>
      <c r="G3780">
        <f t="shared" si="357"/>
        <v>10.150600278000001</v>
      </c>
      <c r="H3780">
        <f t="shared" si="355"/>
        <v>8.9217759500684064</v>
      </c>
      <c r="I3780">
        <f t="shared" si="356"/>
        <v>0.97068930769991768</v>
      </c>
      <c r="J3780">
        <f t="shared" si="358"/>
        <v>-7.1689599999954926E-3</v>
      </c>
      <c r="K3780">
        <f t="shared" si="359"/>
        <v>2.086741721619097E-3</v>
      </c>
      <c r="L3780">
        <f t="shared" si="360"/>
        <v>8.0353508540421546E-4</v>
      </c>
    </row>
    <row r="3781" spans="1:12">
      <c r="A3781">
        <v>206.15601000000001</v>
      </c>
      <c r="B3781">
        <v>37.51</v>
      </c>
      <c r="C3781">
        <v>-4.7764899999999999</v>
      </c>
      <c r="D3781">
        <v>97.412670000000006</v>
      </c>
      <c r="E3781" s="1">
        <v>-7.7996999999999997E-2</v>
      </c>
      <c r="F3781">
        <v>0.18396999999999999</v>
      </c>
      <c r="G3781">
        <f t="shared" si="357"/>
        <v>10.150400213999999</v>
      </c>
      <c r="H3781">
        <f t="shared" si="355"/>
        <v>8.9215758860684051</v>
      </c>
      <c r="I3781">
        <f t="shared" si="356"/>
        <v>0.97066754073482642</v>
      </c>
      <c r="J3781">
        <f t="shared" si="358"/>
        <v>-8.0025599999948693E-3</v>
      </c>
      <c r="K3781">
        <f t="shared" si="359"/>
        <v>2.0863498039592702E-3</v>
      </c>
      <c r="L3781">
        <f t="shared" si="360"/>
        <v>8.9698951196406495E-4</v>
      </c>
    </row>
    <row r="3782" spans="1:12">
      <c r="A3782">
        <v>206.26199</v>
      </c>
      <c r="B3782">
        <v>37.520000000000003</v>
      </c>
      <c r="C3782">
        <v>-4.7820499999999999</v>
      </c>
      <c r="D3782">
        <v>97.412670000000006</v>
      </c>
      <c r="E3782" s="1">
        <v>-8.0794000000000005E-2</v>
      </c>
      <c r="F3782">
        <v>0.18403</v>
      </c>
      <c r="G3782">
        <f t="shared" si="357"/>
        <v>10.150400213999999</v>
      </c>
      <c r="H3782">
        <f t="shared" si="355"/>
        <v>8.9215758860684051</v>
      </c>
      <c r="I3782">
        <f t="shared" si="356"/>
        <v>0.97066754073482642</v>
      </c>
      <c r="J3782">
        <f t="shared" si="358"/>
        <v>-7.6691199999925456E-3</v>
      </c>
      <c r="K3782">
        <f t="shared" si="359"/>
        <v>2.0858885903124787E-3</v>
      </c>
      <c r="L3782">
        <f t="shared" si="360"/>
        <v>8.5961494896527786E-4</v>
      </c>
    </row>
    <row r="3783" spans="1:12">
      <c r="A3783">
        <v>206.36799999999999</v>
      </c>
      <c r="B3783">
        <v>37.53</v>
      </c>
      <c r="C3783">
        <v>-4.7856500000000004</v>
      </c>
      <c r="D3783">
        <v>97.411709999999999</v>
      </c>
      <c r="E3783" s="1">
        <v>-8.2701999999999998E-2</v>
      </c>
      <c r="F3783">
        <v>0.18409</v>
      </c>
      <c r="G3783">
        <f t="shared" si="357"/>
        <v>10.150300181999999</v>
      </c>
      <c r="H3783">
        <f t="shared" si="355"/>
        <v>8.9214758540684045</v>
      </c>
      <c r="I3783">
        <f t="shared" si="356"/>
        <v>0.9706566572522809</v>
      </c>
      <c r="J3783">
        <f t="shared" si="358"/>
        <v>-7.6691199999985547E-3</v>
      </c>
      <c r="K3783">
        <f t="shared" si="359"/>
        <v>2.0854274500644397E-3</v>
      </c>
      <c r="L3783">
        <f t="shared" si="360"/>
        <v>8.5962458739394048E-4</v>
      </c>
    </row>
    <row r="3784" spans="1:12">
      <c r="A3784">
        <v>206.47</v>
      </c>
      <c r="B3784">
        <v>37.54</v>
      </c>
      <c r="C3784">
        <v>-4.78735</v>
      </c>
      <c r="D3784">
        <v>97.410749999999993</v>
      </c>
      <c r="E3784" s="1">
        <v>-8.3281999999999995E-2</v>
      </c>
      <c r="F3784">
        <v>0.18415000000000001</v>
      </c>
      <c r="G3784">
        <f t="shared" si="357"/>
        <v>10.150200149999998</v>
      </c>
      <c r="H3784">
        <f t="shared" si="355"/>
        <v>8.9213758220684038</v>
      </c>
      <c r="I3784">
        <f t="shared" si="356"/>
        <v>0.97064577376973527</v>
      </c>
      <c r="J3784">
        <f t="shared" si="358"/>
        <v>-8.0025600000124143E-3</v>
      </c>
      <c r="K3784">
        <f t="shared" si="359"/>
        <v>2.0849839456236188E-3</v>
      </c>
      <c r="L3784">
        <f t="shared" si="360"/>
        <v>8.9700962717172432E-4</v>
      </c>
    </row>
    <row r="3785" spans="1:12">
      <c r="A3785">
        <v>206.56299999999999</v>
      </c>
      <c r="B3785">
        <v>37.549999999999997</v>
      </c>
      <c r="C3785">
        <v>-4.7878800000000004</v>
      </c>
      <c r="D3785">
        <v>97.409790000000001</v>
      </c>
      <c r="E3785" s="1">
        <v>-8.2678000000000001E-2</v>
      </c>
      <c r="F3785">
        <v>0.18421000000000001</v>
      </c>
      <c r="G3785">
        <f t="shared" si="357"/>
        <v>10.150100117999999</v>
      </c>
      <c r="H3785">
        <f t="shared" si="355"/>
        <v>8.921275790068405</v>
      </c>
      <c r="I3785">
        <f t="shared" si="356"/>
        <v>0.97063489028718986</v>
      </c>
      <c r="J3785">
        <f t="shared" si="358"/>
        <v>-7.8358400000173613E-3</v>
      </c>
      <c r="K3785">
        <f t="shared" si="359"/>
        <v>2.0845797383018598E-3</v>
      </c>
      <c r="L3785">
        <f t="shared" si="360"/>
        <v>8.7833177500695552E-4</v>
      </c>
    </row>
    <row r="3786" spans="1:12">
      <c r="A3786">
        <v>206.67798999999999</v>
      </c>
      <c r="B3786">
        <v>37.56</v>
      </c>
      <c r="C3786">
        <v>-4.7893800000000004</v>
      </c>
      <c r="D3786">
        <v>97.408829999999995</v>
      </c>
      <c r="E3786" s="1">
        <v>-8.0426999999999998E-2</v>
      </c>
      <c r="F3786">
        <v>0.18426999999999999</v>
      </c>
      <c r="G3786">
        <f t="shared" si="357"/>
        <v>10.150000085999999</v>
      </c>
      <c r="H3786">
        <f t="shared" si="355"/>
        <v>8.9211757580684043</v>
      </c>
      <c r="I3786">
        <f t="shared" si="356"/>
        <v>0.97062400680464422</v>
      </c>
      <c r="J3786">
        <f t="shared" si="358"/>
        <v>-8.669440000022597E-3</v>
      </c>
      <c r="K3786">
        <f t="shared" si="359"/>
        <v>2.0840801721466896E-3</v>
      </c>
      <c r="L3786">
        <f t="shared" si="360"/>
        <v>9.7178222188727367E-4</v>
      </c>
    </row>
    <row r="3787" spans="1:12">
      <c r="A3787">
        <v>206.77600000000001</v>
      </c>
      <c r="B3787">
        <v>37.57</v>
      </c>
      <c r="C3787">
        <v>-4.7937399999999997</v>
      </c>
      <c r="D3787">
        <v>97.408829999999995</v>
      </c>
      <c r="E3787" s="1">
        <v>-7.6748999999999998E-2</v>
      </c>
      <c r="F3787">
        <v>0.18432999999999999</v>
      </c>
      <c r="G3787">
        <f t="shared" si="357"/>
        <v>10.150000085999999</v>
      </c>
      <c r="H3787">
        <f t="shared" si="355"/>
        <v>8.9211757580684043</v>
      </c>
      <c r="I3787">
        <f t="shared" si="356"/>
        <v>0.97062400680464422</v>
      </c>
      <c r="J3787">
        <f t="shared" si="358"/>
        <v>-8.3360000000265964E-3</v>
      </c>
      <c r="K3787">
        <f t="shared" si="359"/>
        <v>2.0836545634118596E-3</v>
      </c>
      <c r="L3787">
        <f t="shared" si="360"/>
        <v>9.3440598258446271E-4</v>
      </c>
    </row>
    <row r="3788" spans="1:12">
      <c r="A3788">
        <v>206.87601000000001</v>
      </c>
      <c r="B3788">
        <v>37.58</v>
      </c>
      <c r="C3788">
        <v>-4.7961200000000002</v>
      </c>
      <c r="D3788">
        <v>97.406909999999996</v>
      </c>
      <c r="E3788" s="1">
        <v>-7.2022000000000003E-2</v>
      </c>
      <c r="F3788">
        <v>0.18439</v>
      </c>
      <c r="G3788">
        <f t="shared" si="357"/>
        <v>10.149800021999999</v>
      </c>
      <c r="H3788">
        <f t="shared" si="355"/>
        <v>8.9209756940684048</v>
      </c>
      <c r="I3788">
        <f t="shared" si="356"/>
        <v>0.97060223983955318</v>
      </c>
      <c r="J3788">
        <f t="shared" si="358"/>
        <v>-9.0028800000160353E-3</v>
      </c>
      <c r="K3788">
        <f t="shared" si="359"/>
        <v>2.0832204488252628E-3</v>
      </c>
      <c r="L3788">
        <f t="shared" si="360"/>
        <v>1.0091810928262129E-3</v>
      </c>
    </row>
    <row r="3789" spans="1:12">
      <c r="A3789">
        <v>206.976</v>
      </c>
      <c r="B3789">
        <v>37.590000000000003</v>
      </c>
      <c r="C3789">
        <v>-4.7998000000000003</v>
      </c>
      <c r="D3789">
        <v>97.406909999999996</v>
      </c>
      <c r="E3789" s="1">
        <v>-6.7207000000000003E-2</v>
      </c>
      <c r="F3789">
        <v>0.18445</v>
      </c>
      <c r="G3789">
        <f t="shared" si="357"/>
        <v>10.149800021999999</v>
      </c>
      <c r="H3789">
        <f t="shared" si="355"/>
        <v>8.9209756940684048</v>
      </c>
      <c r="I3789">
        <f t="shared" si="356"/>
        <v>0.97060223983955318</v>
      </c>
      <c r="J3789">
        <f t="shared" si="358"/>
        <v>-8.3360000000026763E-3</v>
      </c>
      <c r="K3789">
        <f t="shared" si="359"/>
        <v>2.0827866018503479E-3</v>
      </c>
      <c r="L3789">
        <f t="shared" si="360"/>
        <v>9.3442693780068458E-4</v>
      </c>
    </row>
    <row r="3790" spans="1:12">
      <c r="A3790">
        <v>207.08299</v>
      </c>
      <c r="B3790">
        <v>37.6</v>
      </c>
      <c r="C3790">
        <v>-4.79556</v>
      </c>
      <c r="D3790">
        <v>97.405950000000004</v>
      </c>
      <c r="E3790" s="1">
        <v>-6.3417000000000001E-2</v>
      </c>
      <c r="F3790">
        <v>0.18451000000000001</v>
      </c>
      <c r="G3790">
        <f t="shared" si="357"/>
        <v>10.14969999</v>
      </c>
      <c r="H3790">
        <f t="shared" si="355"/>
        <v>8.920875662068406</v>
      </c>
      <c r="I3790">
        <f t="shared" si="356"/>
        <v>0.97059135635700777</v>
      </c>
      <c r="J3790">
        <f t="shared" si="358"/>
        <v>-8.669439999990116E-3</v>
      </c>
      <c r="K3790">
        <f t="shared" si="359"/>
        <v>2.0823225826280701E-3</v>
      </c>
      <c r="L3790">
        <f t="shared" si="360"/>
        <v>9.7181491239168422E-4</v>
      </c>
    </row>
    <row r="3791" spans="1:12">
      <c r="A3791">
        <v>207.17999</v>
      </c>
      <c r="B3791">
        <v>37.61</v>
      </c>
      <c r="C3791">
        <v>-4.8018799999999997</v>
      </c>
      <c r="D3791">
        <v>97.405950000000004</v>
      </c>
      <c r="E3791" s="1">
        <v>-6.0908999999999998E-2</v>
      </c>
      <c r="F3791">
        <v>0.18457000000000001</v>
      </c>
      <c r="G3791">
        <f t="shared" si="357"/>
        <v>10.14969999</v>
      </c>
      <c r="H3791">
        <f t="shared" si="355"/>
        <v>8.920875662068406</v>
      </c>
      <c r="I3791">
        <f t="shared" si="356"/>
        <v>0.97059135635700777</v>
      </c>
      <c r="J3791">
        <f t="shared" si="358"/>
        <v>-7.8358399999788209E-3</v>
      </c>
      <c r="K3791">
        <f t="shared" si="359"/>
        <v>2.0819020690338325E-3</v>
      </c>
      <c r="L3791">
        <f t="shared" si="360"/>
        <v>8.7837117081418807E-4</v>
      </c>
    </row>
    <row r="3792" spans="1:12">
      <c r="A3792">
        <v>207.27901</v>
      </c>
      <c r="B3792">
        <v>37.619999999999997</v>
      </c>
      <c r="C3792">
        <v>-4.8036199999999996</v>
      </c>
      <c r="D3792">
        <v>97.404989999999998</v>
      </c>
      <c r="E3792" s="1">
        <v>-5.9533999999999997E-2</v>
      </c>
      <c r="F3792">
        <v>0.18462999999999999</v>
      </c>
      <c r="G3792">
        <f t="shared" si="357"/>
        <v>10.149599958</v>
      </c>
      <c r="H3792">
        <f t="shared" si="355"/>
        <v>8.9207756300684053</v>
      </c>
      <c r="I3792">
        <f t="shared" si="356"/>
        <v>0.97058047287446214</v>
      </c>
      <c r="J3792">
        <f t="shared" si="358"/>
        <v>-7.3356799999787069E-3</v>
      </c>
      <c r="K3792">
        <f t="shared" si="359"/>
        <v>2.0814729734992482E-3</v>
      </c>
      <c r="L3792">
        <f t="shared" si="360"/>
        <v>8.2231414668171136E-4</v>
      </c>
    </row>
    <row r="3793" spans="1:12">
      <c r="A3793">
        <v>207.38200000000001</v>
      </c>
      <c r="B3793">
        <v>37.630000000000003</v>
      </c>
      <c r="C3793">
        <v>-4.8059399999999997</v>
      </c>
      <c r="D3793">
        <v>97.404030000000006</v>
      </c>
      <c r="E3793" s="1">
        <v>-5.8483E-2</v>
      </c>
      <c r="F3793">
        <v>0.18468999999999999</v>
      </c>
      <c r="G3793">
        <f t="shared" si="357"/>
        <v>10.149499926000001</v>
      </c>
      <c r="H3793">
        <f t="shared" si="355"/>
        <v>8.9206755980684065</v>
      </c>
      <c r="I3793">
        <f t="shared" si="356"/>
        <v>0.97056958939191673</v>
      </c>
      <c r="J3793">
        <f t="shared" si="358"/>
        <v>-7.1689599999775607E-3</v>
      </c>
      <c r="K3793">
        <f t="shared" si="359"/>
        <v>2.0810268618947332E-3</v>
      </c>
      <c r="L3793">
        <f t="shared" si="360"/>
        <v>8.0363420025383002E-4</v>
      </c>
    </row>
    <row r="3794" spans="1:12">
      <c r="A3794">
        <v>207.494</v>
      </c>
      <c r="B3794">
        <v>37.64</v>
      </c>
      <c r="C3794">
        <v>-4.8068299999999997</v>
      </c>
      <c r="D3794">
        <v>97.404030000000006</v>
      </c>
      <c r="E3794" s="1">
        <v>-5.8341999999999998E-2</v>
      </c>
      <c r="F3794">
        <v>0.18475</v>
      </c>
      <c r="G3794">
        <f t="shared" si="357"/>
        <v>10.149499926000001</v>
      </c>
      <c r="H3794">
        <f t="shared" si="355"/>
        <v>8.9206755980684065</v>
      </c>
      <c r="I3794">
        <f t="shared" si="356"/>
        <v>0.97056958939191673</v>
      </c>
      <c r="J3794">
        <f t="shared" si="358"/>
        <v>-6.6687999999715617E-3</v>
      </c>
      <c r="K3794">
        <f t="shared" si="359"/>
        <v>2.0805419395644176E-3</v>
      </c>
      <c r="L3794">
        <f t="shared" si="360"/>
        <v>7.4756669790969159E-4</v>
      </c>
    </row>
    <row r="3795" spans="1:12">
      <c r="A3795">
        <v>207.58600000000001</v>
      </c>
      <c r="B3795">
        <v>37.65</v>
      </c>
      <c r="C3795">
        <v>-4.8086700000000002</v>
      </c>
      <c r="D3795">
        <v>97.40307</v>
      </c>
      <c r="E3795" s="1">
        <v>-6.0229999999999999E-2</v>
      </c>
      <c r="F3795">
        <v>0.18481</v>
      </c>
      <c r="G3795">
        <f t="shared" si="357"/>
        <v>10.149399894</v>
      </c>
      <c r="H3795">
        <f t="shared" si="355"/>
        <v>8.9205755660684058</v>
      </c>
      <c r="I3795">
        <f t="shared" si="356"/>
        <v>0.9705587059093711</v>
      </c>
      <c r="J3795">
        <f t="shared" si="358"/>
        <v>-6.6687999999774841E-3</v>
      </c>
      <c r="K3795">
        <f t="shared" si="359"/>
        <v>2.0801437795380418E-3</v>
      </c>
      <c r="L3795">
        <f t="shared" si="360"/>
        <v>7.4757508084387499E-4</v>
      </c>
    </row>
    <row r="3796" spans="1:12">
      <c r="A3796">
        <v>207.69299000000001</v>
      </c>
      <c r="B3796">
        <v>37.659999999999997</v>
      </c>
      <c r="C3796">
        <v>-4.8102799999999997</v>
      </c>
      <c r="D3796">
        <v>97.40307</v>
      </c>
      <c r="E3796" s="1">
        <v>-6.4046000000000006E-2</v>
      </c>
      <c r="F3796">
        <v>0.18487000000000001</v>
      </c>
      <c r="G3796">
        <f t="shared" si="357"/>
        <v>10.149399894</v>
      </c>
      <c r="H3796">
        <f t="shared" si="355"/>
        <v>8.9205755660684058</v>
      </c>
      <c r="I3796">
        <f t="shared" si="356"/>
        <v>0.9705587059093711</v>
      </c>
      <c r="J3796">
        <f t="shared" si="358"/>
        <v>-5.6684799999860347E-3</v>
      </c>
      <c r="K3796">
        <f t="shared" si="359"/>
        <v>2.0796809370143879E-3</v>
      </c>
      <c r="L3796">
        <f t="shared" si="360"/>
        <v>6.3543881871787366E-4</v>
      </c>
    </row>
    <row r="3797" spans="1:12">
      <c r="A3797">
        <v>207.797</v>
      </c>
      <c r="B3797">
        <v>37.67</v>
      </c>
      <c r="C3797">
        <v>-4.8151799999999998</v>
      </c>
      <c r="D3797">
        <v>97.402109999999993</v>
      </c>
      <c r="E3797" s="1">
        <v>-6.7637000000000003E-2</v>
      </c>
      <c r="F3797">
        <v>0.18493000000000001</v>
      </c>
      <c r="G3797">
        <f t="shared" si="357"/>
        <v>10.149299861999999</v>
      </c>
      <c r="H3797">
        <f t="shared" si="355"/>
        <v>8.9204755340684052</v>
      </c>
      <c r="I3797">
        <f t="shared" si="356"/>
        <v>0.97054782242682547</v>
      </c>
      <c r="J3797">
        <f t="shared" si="358"/>
        <v>-6.0019199999970779E-3</v>
      </c>
      <c r="K3797">
        <f t="shared" si="359"/>
        <v>2.0792311834775972E-3</v>
      </c>
      <c r="L3797">
        <f t="shared" si="360"/>
        <v>6.7282511757080655E-4</v>
      </c>
    </row>
    <row r="3798" spans="1:12">
      <c r="A3798">
        <v>207.90299999999999</v>
      </c>
      <c r="B3798">
        <v>37.68</v>
      </c>
      <c r="C3798">
        <v>-4.8181399999999996</v>
      </c>
      <c r="D3798">
        <v>97.401150000000001</v>
      </c>
      <c r="E3798" s="1">
        <v>-6.9203000000000001E-2</v>
      </c>
      <c r="F3798">
        <v>0.18498999999999999</v>
      </c>
      <c r="G3798">
        <f t="shared" si="357"/>
        <v>10.149199830000001</v>
      </c>
      <c r="H3798">
        <f t="shared" si="355"/>
        <v>8.9203755020684063</v>
      </c>
      <c r="I3798">
        <f t="shared" si="356"/>
        <v>0.97053693894428006</v>
      </c>
      <c r="J3798">
        <f t="shared" si="358"/>
        <v>-6.1686400000009736E-3</v>
      </c>
      <c r="K3798">
        <f t="shared" si="359"/>
        <v>2.0787730250097182E-3</v>
      </c>
      <c r="L3798">
        <f t="shared" si="360"/>
        <v>6.9152245873176793E-4</v>
      </c>
    </row>
    <row r="3799" spans="1:12">
      <c r="A3799">
        <v>207.99799999999999</v>
      </c>
      <c r="B3799">
        <v>37.69</v>
      </c>
      <c r="C3799">
        <v>-4.82118</v>
      </c>
      <c r="D3799">
        <v>97.400189999999995</v>
      </c>
      <c r="E3799" s="1">
        <v>-6.8775000000000003E-2</v>
      </c>
      <c r="F3799">
        <v>0.18504999999999999</v>
      </c>
      <c r="G3799">
        <f t="shared" si="357"/>
        <v>10.149099798</v>
      </c>
      <c r="H3799">
        <f t="shared" si="355"/>
        <v>8.9202754700684057</v>
      </c>
      <c r="I3799">
        <f t="shared" si="356"/>
        <v>0.97052605546173443</v>
      </c>
      <c r="J3799">
        <f t="shared" si="358"/>
        <v>-6.8355200000022528E-3</v>
      </c>
      <c r="K3799">
        <f t="shared" si="359"/>
        <v>2.0783625828227491E-3</v>
      </c>
      <c r="L3799">
        <f t="shared" si="360"/>
        <v>7.6629023654466069E-4</v>
      </c>
    </row>
    <row r="3800" spans="1:12">
      <c r="A3800">
        <v>208.09700000000001</v>
      </c>
      <c r="B3800">
        <v>37.700000000000003</v>
      </c>
      <c r="C3800">
        <v>-4.8281000000000001</v>
      </c>
      <c r="D3800">
        <v>97.400189999999995</v>
      </c>
      <c r="E3800" s="1">
        <v>-6.7207000000000003E-2</v>
      </c>
      <c r="F3800">
        <v>0.18511</v>
      </c>
      <c r="G3800">
        <f t="shared" si="357"/>
        <v>10.149099798</v>
      </c>
      <c r="H3800">
        <f t="shared" si="355"/>
        <v>8.9202754700684057</v>
      </c>
      <c r="I3800">
        <f t="shared" si="356"/>
        <v>0.97052605546173443</v>
      </c>
      <c r="J3800">
        <f t="shared" si="358"/>
        <v>-6.5020800000029164E-3</v>
      </c>
      <c r="K3800">
        <f t="shared" si="359"/>
        <v>2.0779350312833123E-3</v>
      </c>
      <c r="L3800">
        <f t="shared" si="360"/>
        <v>7.289102250059835E-4</v>
      </c>
    </row>
    <row r="3801" spans="1:12">
      <c r="A3801">
        <v>208.20799</v>
      </c>
      <c r="B3801">
        <v>37.71</v>
      </c>
      <c r="C3801">
        <v>-4.8226300000000002</v>
      </c>
      <c r="D3801">
        <v>97.399230000000003</v>
      </c>
      <c r="E3801" s="1">
        <v>-6.6688999999999998E-2</v>
      </c>
      <c r="F3801">
        <v>0.18517</v>
      </c>
      <c r="G3801">
        <f t="shared" si="357"/>
        <v>10.148999766000001</v>
      </c>
      <c r="H3801">
        <f t="shared" si="355"/>
        <v>8.9201754380684068</v>
      </c>
      <c r="I3801">
        <f t="shared" si="356"/>
        <v>0.97051517197918902</v>
      </c>
      <c r="J3801">
        <f t="shared" si="358"/>
        <v>-6.6688000000011006E-3</v>
      </c>
      <c r="K3801">
        <f t="shared" si="359"/>
        <v>2.0774559076083897E-3</v>
      </c>
      <c r="L3801">
        <f t="shared" si="360"/>
        <v>7.4760861446074615E-4</v>
      </c>
    </row>
    <row r="3802" spans="1:12">
      <c r="A3802">
        <v>208.3</v>
      </c>
      <c r="B3802">
        <v>37.72</v>
      </c>
      <c r="C3802">
        <v>-4.8262799999999997</v>
      </c>
      <c r="D3802">
        <v>97.398269999999997</v>
      </c>
      <c r="E3802" s="1">
        <v>-6.8822999999999995E-2</v>
      </c>
      <c r="F3802">
        <v>0.18523000000000001</v>
      </c>
      <c r="G3802">
        <f t="shared" si="357"/>
        <v>10.148899734</v>
      </c>
      <c r="H3802">
        <f t="shared" si="355"/>
        <v>8.9200754060684062</v>
      </c>
      <c r="I3802">
        <f t="shared" si="356"/>
        <v>0.97050428849664339</v>
      </c>
      <c r="J3802">
        <f t="shared" si="358"/>
        <v>-7.3356799999963499E-3</v>
      </c>
      <c r="K3802">
        <f t="shared" si="359"/>
        <v>2.0770588846193792E-3</v>
      </c>
      <c r="L3802">
        <f t="shared" si="360"/>
        <v>8.223786981672623E-4</v>
      </c>
    </row>
    <row r="3803" spans="1:12">
      <c r="A3803">
        <v>208.40601000000001</v>
      </c>
      <c r="B3803">
        <v>37.729999999999997</v>
      </c>
      <c r="C3803">
        <v>-4.8273400000000004</v>
      </c>
      <c r="D3803">
        <v>97.398269999999997</v>
      </c>
      <c r="E3803" s="1">
        <v>-7.3550000000000004E-2</v>
      </c>
      <c r="F3803">
        <v>0.18528</v>
      </c>
      <c r="G3803">
        <f t="shared" si="357"/>
        <v>10.148899734</v>
      </c>
      <c r="H3803">
        <f t="shared" si="355"/>
        <v>8.9200754060684062</v>
      </c>
      <c r="I3803">
        <f t="shared" si="356"/>
        <v>0.97050428849664339</v>
      </c>
      <c r="J3803">
        <f t="shared" si="358"/>
        <v>-7.0022399999913687E-3</v>
      </c>
      <c r="K3803">
        <f t="shared" si="359"/>
        <v>2.0766016397552592E-3</v>
      </c>
      <c r="L3803">
        <f t="shared" si="360"/>
        <v>7.8499784824999157E-4</v>
      </c>
    </row>
    <row r="3804" spans="1:12">
      <c r="A3804">
        <v>208.50101000000001</v>
      </c>
      <c r="B3804">
        <v>37.74</v>
      </c>
      <c r="C3804">
        <v>-4.8303500000000001</v>
      </c>
      <c r="D3804">
        <v>97.397310000000004</v>
      </c>
      <c r="E3804" s="1">
        <v>-7.9907000000000006E-2</v>
      </c>
      <c r="F3804">
        <v>0.18534</v>
      </c>
      <c r="G3804">
        <f t="shared" si="357"/>
        <v>10.148799702</v>
      </c>
      <c r="H3804">
        <f t="shared" si="355"/>
        <v>8.9199753740684056</v>
      </c>
      <c r="I3804">
        <f t="shared" si="356"/>
        <v>0.97049340501409775</v>
      </c>
      <c r="J3804">
        <f t="shared" si="358"/>
        <v>-7.1689599999953104E-3</v>
      </c>
      <c r="K3804">
        <f t="shared" si="359"/>
        <v>2.0761920544919029E-3</v>
      </c>
      <c r="L3804">
        <f t="shared" si="360"/>
        <v>8.0369728607507848E-4</v>
      </c>
    </row>
    <row r="3805" spans="1:12">
      <c r="A3805">
        <v>208.60899000000001</v>
      </c>
      <c r="B3805">
        <v>37.75</v>
      </c>
      <c r="C3805">
        <v>-4.8333500000000003</v>
      </c>
      <c r="D3805">
        <v>97.396349999999998</v>
      </c>
      <c r="E3805" s="1">
        <v>-8.6488999999999996E-2</v>
      </c>
      <c r="F3805">
        <v>0.18540000000000001</v>
      </c>
      <c r="G3805">
        <f t="shared" si="357"/>
        <v>10.148699669999999</v>
      </c>
      <c r="H3805">
        <f t="shared" si="355"/>
        <v>8.9198753420684049</v>
      </c>
      <c r="I3805">
        <f t="shared" si="356"/>
        <v>0.97048252153155212</v>
      </c>
      <c r="J3805">
        <f t="shared" si="358"/>
        <v>-7.002240000003275E-3</v>
      </c>
      <c r="K3805">
        <f t="shared" si="359"/>
        <v>2.0757267030969157E-3</v>
      </c>
      <c r="L3805">
        <f t="shared" si="360"/>
        <v>7.8501545497826938E-4</v>
      </c>
    </row>
    <row r="3806" spans="1:12">
      <c r="A3806">
        <v>208.715</v>
      </c>
      <c r="B3806">
        <v>37.76</v>
      </c>
      <c r="C3806">
        <v>-4.8315900000000003</v>
      </c>
      <c r="D3806">
        <v>97.395390000000006</v>
      </c>
      <c r="E3806" s="1">
        <v>-9.1562000000000004E-2</v>
      </c>
      <c r="F3806">
        <v>0.18547</v>
      </c>
      <c r="G3806">
        <f t="shared" si="357"/>
        <v>10.148599638</v>
      </c>
      <c r="H3806">
        <f t="shared" si="355"/>
        <v>8.9197753100684061</v>
      </c>
      <c r="I3806">
        <f t="shared" si="356"/>
        <v>0.97047163804900671</v>
      </c>
      <c r="J3806">
        <f t="shared" si="358"/>
        <v>-7.168960000007293E-3</v>
      </c>
      <c r="K3806">
        <f t="shared" si="359"/>
        <v>2.0752700445145424E-3</v>
      </c>
      <c r="L3806">
        <f t="shared" si="360"/>
        <v>8.0371531241545525E-4</v>
      </c>
    </row>
    <row r="3807" spans="1:12">
      <c r="A3807">
        <v>208.81100000000001</v>
      </c>
      <c r="B3807">
        <v>37.770000000000003</v>
      </c>
      <c r="C3807">
        <v>-4.8352899999999996</v>
      </c>
      <c r="D3807">
        <v>97.39443</v>
      </c>
      <c r="E3807" s="1">
        <v>-9.4328999999999996E-2</v>
      </c>
      <c r="F3807">
        <v>0.18553</v>
      </c>
      <c r="G3807">
        <f t="shared" si="357"/>
        <v>10.148499606</v>
      </c>
      <c r="H3807">
        <f t="shared" ref="H3807:H3870" si="361">G3807-G$27-E$27</f>
        <v>8.9196752780684054</v>
      </c>
      <c r="I3807">
        <f t="shared" ref="I3807:I3870" si="362">H3807/(G$30-G$27-E$27)</f>
        <v>0.97046075456646108</v>
      </c>
      <c r="J3807">
        <f t="shared" si="358"/>
        <v>-7.6691200000073749E-3</v>
      </c>
      <c r="K3807">
        <f t="shared" si="359"/>
        <v>2.0748566792748789E-3</v>
      </c>
      <c r="L3807">
        <f t="shared" si="360"/>
        <v>8.5979811606641315E-4</v>
      </c>
    </row>
    <row r="3808" spans="1:12">
      <c r="A3808">
        <v>208.91900999999999</v>
      </c>
      <c r="B3808">
        <v>37.78</v>
      </c>
      <c r="C3808">
        <v>-4.8420399999999999</v>
      </c>
      <c r="D3808">
        <v>97.393469999999994</v>
      </c>
      <c r="E3808" s="1">
        <v>-9.5186000000000007E-2</v>
      </c>
      <c r="F3808">
        <v>0.18559</v>
      </c>
      <c r="G3808">
        <f t="shared" si="357"/>
        <v>10.148399573999999</v>
      </c>
      <c r="H3808">
        <f t="shared" si="361"/>
        <v>8.9195752460684048</v>
      </c>
      <c r="I3808">
        <f t="shared" si="362"/>
        <v>0.97044987108391556</v>
      </c>
      <c r="J3808">
        <f t="shared" si="358"/>
        <v>-8.5027200000157704E-3</v>
      </c>
      <c r="K3808">
        <f t="shared" si="359"/>
        <v>2.0743917971412437E-3</v>
      </c>
      <c r="L3808">
        <f t="shared" si="360"/>
        <v>9.5326512366871092E-4</v>
      </c>
    </row>
    <row r="3809" spans="1:12">
      <c r="A3809">
        <v>209.01401000000001</v>
      </c>
      <c r="B3809">
        <v>37.79</v>
      </c>
      <c r="C3809">
        <v>-4.8392999999999997</v>
      </c>
      <c r="D3809">
        <v>97.392510000000001</v>
      </c>
      <c r="E3809" s="1">
        <v>-9.4327999999999995E-2</v>
      </c>
      <c r="F3809">
        <v>0.18565000000000001</v>
      </c>
      <c r="G3809">
        <f t="shared" si="357"/>
        <v>10.148299542</v>
      </c>
      <c r="H3809">
        <f t="shared" si="361"/>
        <v>8.9194752140684059</v>
      </c>
      <c r="I3809">
        <f t="shared" si="362"/>
        <v>0.97043898760137004</v>
      </c>
      <c r="J3809">
        <f t="shared" si="358"/>
        <v>-8.8361600000148206E-3</v>
      </c>
      <c r="K3809">
        <f t="shared" si="359"/>
        <v>2.0739830830592272E-3</v>
      </c>
      <c r="L3809">
        <f t="shared" si="360"/>
        <v>9.9065917982235391E-4</v>
      </c>
    </row>
    <row r="3810" spans="1:12">
      <c r="A3810">
        <v>209.11301</v>
      </c>
      <c r="B3810">
        <v>37.799999999999997</v>
      </c>
      <c r="C3810">
        <v>-4.8429500000000001</v>
      </c>
      <c r="D3810">
        <v>97.391549999999995</v>
      </c>
      <c r="E3810" s="1">
        <v>-9.1582999999999998E-2</v>
      </c>
      <c r="F3810">
        <v>0.1857</v>
      </c>
      <c r="G3810">
        <f t="shared" si="357"/>
        <v>10.14819951</v>
      </c>
      <c r="H3810">
        <f t="shared" si="361"/>
        <v>8.9193751820684053</v>
      </c>
      <c r="I3810">
        <f t="shared" si="362"/>
        <v>0.97042810411882452</v>
      </c>
      <c r="J3810">
        <f t="shared" si="358"/>
        <v>-9.33632000000921E-3</v>
      </c>
      <c r="K3810">
        <f t="shared" si="359"/>
        <v>2.073557331299367E-3</v>
      </c>
      <c r="L3810">
        <f t="shared" si="360"/>
        <v>1.0467459670021543E-3</v>
      </c>
    </row>
    <row r="3811" spans="1:12">
      <c r="A3811">
        <v>209.215</v>
      </c>
      <c r="B3811">
        <v>37.81</v>
      </c>
      <c r="C3811">
        <v>-4.8452700000000002</v>
      </c>
      <c r="D3811">
        <v>97.390600000000006</v>
      </c>
      <c r="E3811" s="1">
        <v>-8.6855000000000002E-2</v>
      </c>
      <c r="F3811">
        <v>0.18576000000000001</v>
      </c>
      <c r="G3811">
        <f t="shared" si="357"/>
        <v>10.14810052</v>
      </c>
      <c r="H3811">
        <f t="shared" si="361"/>
        <v>8.9192761920684056</v>
      </c>
      <c r="I3811">
        <f t="shared" si="362"/>
        <v>0.97041733400588881</v>
      </c>
      <c r="J3811">
        <f t="shared" si="358"/>
        <v>-9.9962533333373925E-3</v>
      </c>
      <c r="K3811">
        <f t="shared" si="359"/>
        <v>2.0731189037347239E-3</v>
      </c>
      <c r="L3811">
        <f t="shared" si="360"/>
        <v>1.1207471456290035E-3</v>
      </c>
    </row>
    <row r="3812" spans="1:12">
      <c r="A3812">
        <v>209.321</v>
      </c>
      <c r="B3812">
        <v>37.82</v>
      </c>
      <c r="C3812">
        <v>-4.8507400000000001</v>
      </c>
      <c r="D3812">
        <v>97.38964</v>
      </c>
      <c r="E3812" s="1">
        <v>-8.1130999999999995E-2</v>
      </c>
      <c r="F3812">
        <v>0.18583</v>
      </c>
      <c r="G3812">
        <f t="shared" si="357"/>
        <v>10.148000487999999</v>
      </c>
      <c r="H3812">
        <f t="shared" si="361"/>
        <v>8.919176160068405</v>
      </c>
      <c r="I3812">
        <f t="shared" si="362"/>
        <v>0.97040645052334318</v>
      </c>
      <c r="J3812">
        <f t="shared" si="358"/>
        <v>-9.9910433333358362E-3</v>
      </c>
      <c r="K3812">
        <f t="shared" si="359"/>
        <v>2.0726634346934841E-3</v>
      </c>
      <c r="L3812">
        <f t="shared" si="360"/>
        <v>1.120175580572815E-3</v>
      </c>
    </row>
    <row r="3813" spans="1:12">
      <c r="A3813">
        <v>209.42599000000001</v>
      </c>
      <c r="B3813">
        <v>37.83</v>
      </c>
      <c r="C3813">
        <v>-4.8478500000000002</v>
      </c>
      <c r="D3813">
        <v>97.388679999999994</v>
      </c>
      <c r="E3813" s="1">
        <v>-7.6316999999999996E-2</v>
      </c>
      <c r="F3813">
        <v>0.18589</v>
      </c>
      <c r="G3813">
        <f t="shared" si="357"/>
        <v>10.147900455999999</v>
      </c>
      <c r="H3813">
        <f t="shared" si="361"/>
        <v>8.9190761280684043</v>
      </c>
      <c r="I3813">
        <f t="shared" si="362"/>
        <v>0.97039556704079755</v>
      </c>
      <c r="J3813">
        <f t="shared" si="358"/>
        <v>-9.987570000008222E-3</v>
      </c>
      <c r="K3813">
        <f t="shared" si="359"/>
        <v>2.0722125027397239E-3</v>
      </c>
      <c r="L3813">
        <f t="shared" si="360"/>
        <v>1.1197987164362527E-3</v>
      </c>
    </row>
    <row r="3814" spans="1:12">
      <c r="A3814">
        <v>209.524</v>
      </c>
      <c r="B3814">
        <v>37.840000000000003</v>
      </c>
      <c r="C3814">
        <v>-4.8540900000000002</v>
      </c>
      <c r="D3814">
        <v>97.388679999999994</v>
      </c>
      <c r="E3814" s="1">
        <v>-7.3526999999999995E-2</v>
      </c>
      <c r="F3814">
        <v>0.18593999999999999</v>
      </c>
      <c r="G3814">
        <f t="shared" si="357"/>
        <v>10.147900455999999</v>
      </c>
      <c r="H3814">
        <f t="shared" si="361"/>
        <v>8.9190761280684043</v>
      </c>
      <c r="I3814">
        <f t="shared" si="362"/>
        <v>0.97039556704079755</v>
      </c>
      <c r="J3814">
        <f t="shared" si="358"/>
        <v>-9.3189533333502463E-3</v>
      </c>
      <c r="K3814">
        <f t="shared" si="359"/>
        <v>2.0717917269212761E-3</v>
      </c>
      <c r="L3814">
        <f t="shared" si="360"/>
        <v>1.044833926691513E-3</v>
      </c>
    </row>
    <row r="3815" spans="1:12">
      <c r="A3815">
        <v>209.63498999999999</v>
      </c>
      <c r="B3815">
        <v>37.85</v>
      </c>
      <c r="C3815">
        <v>-4.8569000000000004</v>
      </c>
      <c r="D3815">
        <v>97.387720000000002</v>
      </c>
      <c r="E3815" s="1">
        <v>-7.2045999999999999E-2</v>
      </c>
      <c r="F3815">
        <v>0.18601000000000001</v>
      </c>
      <c r="G3815">
        <f t="shared" si="357"/>
        <v>10.147800424</v>
      </c>
      <c r="H3815">
        <f t="shared" si="361"/>
        <v>8.9189760960684055</v>
      </c>
      <c r="I3815">
        <f t="shared" si="362"/>
        <v>0.97038468355825214</v>
      </c>
      <c r="J3815">
        <f t="shared" si="358"/>
        <v>-8.8187933333412332E-3</v>
      </c>
      <c r="K3815">
        <f t="shared" si="359"/>
        <v>2.0713154317411565E-3</v>
      </c>
      <c r="L3815">
        <f t="shared" si="360"/>
        <v>9.8876745921862774E-4</v>
      </c>
    </row>
    <row r="3816" spans="1:12">
      <c r="A3816">
        <v>209.72800000000001</v>
      </c>
      <c r="B3816">
        <v>37.86</v>
      </c>
      <c r="C3816">
        <v>-4.8561199999999998</v>
      </c>
      <c r="D3816">
        <v>97.386759999999995</v>
      </c>
      <c r="E3816" s="1">
        <v>-7.0819999999999994E-2</v>
      </c>
      <c r="F3816">
        <v>0.18606</v>
      </c>
      <c r="G3816">
        <f t="shared" si="357"/>
        <v>10.147700391999999</v>
      </c>
      <c r="H3816">
        <f t="shared" si="361"/>
        <v>8.9188760640684048</v>
      </c>
      <c r="I3816">
        <f t="shared" si="362"/>
        <v>0.97037380007570651</v>
      </c>
      <c r="J3816">
        <f t="shared" si="358"/>
        <v>-8.4870900000072764E-3</v>
      </c>
      <c r="K3816">
        <f t="shared" si="359"/>
        <v>2.0709164633717007E-3</v>
      </c>
      <c r="L3816">
        <f t="shared" si="360"/>
        <v>9.5158739050084232E-4</v>
      </c>
    </row>
    <row r="3817" spans="1:12">
      <c r="A3817">
        <v>209.82899</v>
      </c>
      <c r="B3817">
        <v>37.869999999999997</v>
      </c>
      <c r="C3817">
        <v>-4.8616700000000002</v>
      </c>
      <c r="D3817">
        <v>97.385800000000003</v>
      </c>
      <c r="E3817" s="1">
        <v>-6.9166000000000005E-2</v>
      </c>
      <c r="F3817">
        <v>0.18612000000000001</v>
      </c>
      <c r="G3817">
        <f t="shared" si="357"/>
        <v>10.14760036</v>
      </c>
      <c r="H3817">
        <f t="shared" si="361"/>
        <v>8.918776032068406</v>
      </c>
      <c r="I3817">
        <f t="shared" si="362"/>
        <v>0.9703629165931611</v>
      </c>
      <c r="J3817">
        <f t="shared" si="358"/>
        <v>-8.3238433333368937E-3</v>
      </c>
      <c r="K3817">
        <f t="shared" si="359"/>
        <v>2.0704834386274236E-3</v>
      </c>
      <c r="L3817">
        <f t="shared" si="360"/>
        <v>9.3329435602011214E-4</v>
      </c>
    </row>
    <row r="3818" spans="1:12">
      <c r="A3818">
        <v>209.92798999999999</v>
      </c>
      <c r="B3818">
        <v>37.880000000000003</v>
      </c>
      <c r="C3818">
        <v>-4.8653000000000004</v>
      </c>
      <c r="D3818">
        <v>97.385800000000003</v>
      </c>
      <c r="E3818" s="1">
        <v>-6.7229999999999998E-2</v>
      </c>
      <c r="F3818">
        <v>0.18618000000000001</v>
      </c>
      <c r="G3818">
        <f t="shared" si="357"/>
        <v>10.14760036</v>
      </c>
      <c r="H3818">
        <f t="shared" si="361"/>
        <v>8.918776032068406</v>
      </c>
      <c r="I3818">
        <f t="shared" si="362"/>
        <v>0.9703629165931611</v>
      </c>
      <c r="J3818">
        <f t="shared" si="358"/>
        <v>-7.662173333325438E-3</v>
      </c>
      <c r="K3818">
        <f t="shared" si="359"/>
        <v>2.0700591223375754E-3</v>
      </c>
      <c r="L3818">
        <f t="shared" si="360"/>
        <v>8.5910592504793038E-4</v>
      </c>
    </row>
    <row r="3819" spans="1:12">
      <c r="A3819">
        <v>210.03399999999999</v>
      </c>
      <c r="B3819">
        <v>37.89</v>
      </c>
      <c r="C3819">
        <v>-4.8643200000000002</v>
      </c>
      <c r="D3819">
        <v>97.384839999999997</v>
      </c>
      <c r="E3819" s="1">
        <v>-6.6688999999999998E-2</v>
      </c>
      <c r="F3819">
        <v>0.18623999999999999</v>
      </c>
      <c r="G3819">
        <f t="shared" si="357"/>
        <v>10.147500328</v>
      </c>
      <c r="H3819">
        <f t="shared" si="361"/>
        <v>8.9186760000684053</v>
      </c>
      <c r="I3819">
        <f t="shared" si="362"/>
        <v>0.97035203311061546</v>
      </c>
      <c r="J3819">
        <f t="shared" si="358"/>
        <v>-7.3356799999905516E-3</v>
      </c>
      <c r="K3819">
        <f t="shared" si="359"/>
        <v>2.0696049538064176E-3</v>
      </c>
      <c r="L3819">
        <f t="shared" si="360"/>
        <v>8.2250773544574195E-4</v>
      </c>
    </row>
    <row r="3820" spans="1:12">
      <c r="A3820">
        <v>210.13</v>
      </c>
      <c r="B3820">
        <v>37.9</v>
      </c>
      <c r="C3820">
        <v>-4.8725100000000001</v>
      </c>
      <c r="D3820">
        <v>97.383880000000005</v>
      </c>
      <c r="E3820" s="1">
        <v>-6.8824999999999997E-2</v>
      </c>
      <c r="F3820">
        <v>0.18629999999999999</v>
      </c>
      <c r="G3820">
        <f t="shared" si="357"/>
        <v>10.147400296000001</v>
      </c>
      <c r="H3820">
        <f t="shared" si="361"/>
        <v>8.9185759680684065</v>
      </c>
      <c r="I3820">
        <f t="shared" si="362"/>
        <v>0.97034114962807005</v>
      </c>
      <c r="J3820">
        <f t="shared" si="358"/>
        <v>-7.3356799999787087E-3</v>
      </c>
      <c r="K3820">
        <f t="shared" si="359"/>
        <v>2.069193842079126E-3</v>
      </c>
      <c r="L3820">
        <f t="shared" si="360"/>
        <v>8.2251696080663393E-4</v>
      </c>
    </row>
    <row r="3821" spans="1:12">
      <c r="A3821">
        <v>210.23099999999999</v>
      </c>
      <c r="B3821">
        <v>37.909999999999997</v>
      </c>
      <c r="C3821">
        <v>-4.8677400000000004</v>
      </c>
      <c r="D3821">
        <v>97.383880000000005</v>
      </c>
      <c r="E3821" s="1">
        <v>-7.3552000000000006E-2</v>
      </c>
      <c r="F3821">
        <v>0.18636</v>
      </c>
      <c r="G3821">
        <f t="shared" si="357"/>
        <v>10.147400296000001</v>
      </c>
      <c r="H3821">
        <f t="shared" si="361"/>
        <v>8.9185759680684065</v>
      </c>
      <c r="I3821">
        <f t="shared" si="362"/>
        <v>0.97034114962807005</v>
      </c>
      <c r="J3821">
        <f t="shared" si="358"/>
        <v>-7.0022399999738029E-3</v>
      </c>
      <c r="K3821">
        <f t="shared" si="359"/>
        <v>2.0687614945560542E-3</v>
      </c>
      <c r="L3821">
        <f t="shared" si="360"/>
        <v>7.8512982622385558E-4</v>
      </c>
    </row>
    <row r="3822" spans="1:12">
      <c r="A3822">
        <v>210.33501000000001</v>
      </c>
      <c r="B3822">
        <v>37.92</v>
      </c>
      <c r="C3822">
        <v>-4.8764399999999997</v>
      </c>
      <c r="D3822">
        <v>97.382919999999999</v>
      </c>
      <c r="E3822" s="1">
        <v>-7.9908999999999994E-2</v>
      </c>
      <c r="F3822">
        <v>0.18642</v>
      </c>
      <c r="G3822">
        <f t="shared" si="357"/>
        <v>10.147300264</v>
      </c>
      <c r="H3822">
        <f t="shared" si="361"/>
        <v>8.9184759360684058</v>
      </c>
      <c r="I3822">
        <f t="shared" si="362"/>
        <v>0.97033026614552442</v>
      </c>
      <c r="J3822">
        <f t="shared" si="358"/>
        <v>-7.1689599999808029E-3</v>
      </c>
      <c r="K3822">
        <f t="shared" si="359"/>
        <v>2.0683164510105494E-3</v>
      </c>
      <c r="L3822">
        <f t="shared" si="360"/>
        <v>8.0383240941289636E-4</v>
      </c>
    </row>
    <row r="3823" spans="1:12">
      <c r="A3823">
        <v>210.44299000000001</v>
      </c>
      <c r="B3823">
        <v>37.93</v>
      </c>
      <c r="C3823">
        <v>-4.8786500000000004</v>
      </c>
      <c r="D3823">
        <v>97.381960000000007</v>
      </c>
      <c r="E3823" s="1">
        <v>-8.6489999999999997E-2</v>
      </c>
      <c r="F3823">
        <v>0.18648000000000001</v>
      </c>
      <c r="G3823">
        <f t="shared" si="357"/>
        <v>10.147200232000001</v>
      </c>
      <c r="H3823">
        <f t="shared" si="361"/>
        <v>8.918375904068407</v>
      </c>
      <c r="I3823">
        <f t="shared" si="362"/>
        <v>0.97031938266297901</v>
      </c>
      <c r="J3823">
        <f t="shared" si="358"/>
        <v>-7.0022399999825503E-3</v>
      </c>
      <c r="K3823">
        <f t="shared" si="359"/>
        <v>2.0678546229547291E-3</v>
      </c>
      <c r="L3823">
        <f t="shared" si="360"/>
        <v>7.8514743887261483E-4</v>
      </c>
    </row>
    <row r="3824" spans="1:12">
      <c r="A3824">
        <v>210.536</v>
      </c>
      <c r="B3824">
        <v>37.94</v>
      </c>
      <c r="C3824">
        <v>-4.8817199999999996</v>
      </c>
      <c r="D3824">
        <v>97.381</v>
      </c>
      <c r="E3824" s="1">
        <v>-9.1562000000000004E-2</v>
      </c>
      <c r="F3824">
        <v>0.18654000000000001</v>
      </c>
      <c r="G3824">
        <f t="shared" si="357"/>
        <v>10.147100199999999</v>
      </c>
      <c r="H3824">
        <f t="shared" si="361"/>
        <v>8.9182758720684046</v>
      </c>
      <c r="I3824">
        <f t="shared" si="362"/>
        <v>0.97030849918043327</v>
      </c>
      <c r="J3824">
        <f t="shared" si="358"/>
        <v>-7.168959999995451E-3</v>
      </c>
      <c r="K3824">
        <f t="shared" si="359"/>
        <v>2.0674569865573949E-3</v>
      </c>
      <c r="L3824">
        <f t="shared" si="360"/>
        <v>8.0385044181558417E-4</v>
      </c>
    </row>
    <row r="3825" spans="1:12">
      <c r="A3825">
        <v>210.64798999999999</v>
      </c>
      <c r="B3825">
        <v>37.950000000000003</v>
      </c>
      <c r="C3825">
        <v>-4.8767899999999997</v>
      </c>
      <c r="D3825">
        <v>97.380039999999994</v>
      </c>
      <c r="E3825" s="1">
        <v>-9.4328999999999996E-2</v>
      </c>
      <c r="F3825">
        <v>0.18659999999999999</v>
      </c>
      <c r="G3825">
        <f t="shared" si="357"/>
        <v>10.147000167999998</v>
      </c>
      <c r="H3825">
        <f t="shared" si="361"/>
        <v>8.9181758400684039</v>
      </c>
      <c r="I3825">
        <f t="shared" si="362"/>
        <v>0.97029761569788764</v>
      </c>
      <c r="J3825">
        <f t="shared" si="358"/>
        <v>-7.6691200000162559E-3</v>
      </c>
      <c r="K3825">
        <f t="shared" si="359"/>
        <v>2.0669784097284076E-3</v>
      </c>
      <c r="L3825">
        <f t="shared" si="360"/>
        <v>8.5994267634416062E-4</v>
      </c>
    </row>
    <row r="3826" spans="1:12">
      <c r="A3826">
        <v>210.74001000000001</v>
      </c>
      <c r="B3826">
        <v>37.96</v>
      </c>
      <c r="C3826">
        <v>-4.8830900000000002</v>
      </c>
      <c r="D3826">
        <v>97.379080000000002</v>
      </c>
      <c r="E3826" s="1">
        <v>-9.5186000000000007E-2</v>
      </c>
      <c r="F3826">
        <v>0.18665999999999999</v>
      </c>
      <c r="G3826">
        <f t="shared" si="357"/>
        <v>10.146900136000001</v>
      </c>
      <c r="H3826">
        <f t="shared" si="361"/>
        <v>8.9180758080684068</v>
      </c>
      <c r="I3826">
        <f t="shared" si="362"/>
        <v>0.97028673221534245</v>
      </c>
      <c r="J3826">
        <f t="shared" si="358"/>
        <v>-8.5027200000068904E-3</v>
      </c>
      <c r="K3826">
        <f t="shared" si="359"/>
        <v>2.0665853382672646E-3</v>
      </c>
      <c r="L3826">
        <f t="shared" si="360"/>
        <v>9.5342540061324282E-4</v>
      </c>
    </row>
    <row r="3827" spans="1:12">
      <c r="A3827">
        <v>210.83501000000001</v>
      </c>
      <c r="B3827">
        <v>37.97</v>
      </c>
      <c r="C3827">
        <v>-4.8887</v>
      </c>
      <c r="D3827">
        <v>97.378119999999996</v>
      </c>
      <c r="E3827" s="1">
        <v>-9.4303999999999999E-2</v>
      </c>
      <c r="F3827">
        <v>0.18670999999999999</v>
      </c>
      <c r="G3827">
        <f t="shared" si="357"/>
        <v>10.146800103999999</v>
      </c>
      <c r="H3827">
        <f t="shared" si="361"/>
        <v>8.9179757760684044</v>
      </c>
      <c r="I3827">
        <f t="shared" si="362"/>
        <v>0.9702758487327966</v>
      </c>
      <c r="J3827">
        <f t="shared" si="358"/>
        <v>-8.8361600000148206E-3</v>
      </c>
      <c r="K3827">
        <f t="shared" si="359"/>
        <v>2.0661796942843332E-3</v>
      </c>
      <c r="L3827">
        <f t="shared" si="360"/>
        <v>9.908257458746256E-4</v>
      </c>
    </row>
    <row r="3828" spans="1:12">
      <c r="A3828">
        <v>210.94800000000001</v>
      </c>
      <c r="B3828">
        <v>37.979999999999997</v>
      </c>
      <c r="C3828">
        <v>-4.8882500000000002</v>
      </c>
      <c r="D3828">
        <v>97.377160000000003</v>
      </c>
      <c r="E3828" s="1">
        <v>-9.1190999999999994E-2</v>
      </c>
      <c r="F3828">
        <v>0.18678</v>
      </c>
      <c r="G3828">
        <f t="shared" si="357"/>
        <v>10.146700072</v>
      </c>
      <c r="H3828">
        <f t="shared" si="361"/>
        <v>8.9178757440684056</v>
      </c>
      <c r="I3828">
        <f t="shared" si="362"/>
        <v>0.97026496525025119</v>
      </c>
      <c r="J3828">
        <f t="shared" si="358"/>
        <v>-9.3363200000180901E-3</v>
      </c>
      <c r="K3828">
        <f t="shared" si="359"/>
        <v>2.0656974414271492E-3</v>
      </c>
      <c r="L3828">
        <f t="shared" si="360"/>
        <v>1.0469219652704856E-3</v>
      </c>
    </row>
    <row r="3829" spans="1:12">
      <c r="A3829">
        <v>211.04300000000001</v>
      </c>
      <c r="B3829">
        <v>37.99</v>
      </c>
      <c r="C3829">
        <v>-4.8932099999999998</v>
      </c>
      <c r="D3829">
        <v>97.376199999999997</v>
      </c>
      <c r="E3829" s="1">
        <v>-8.5262000000000004E-2</v>
      </c>
      <c r="F3829">
        <v>0.18684000000000001</v>
      </c>
      <c r="G3829">
        <f t="shared" si="357"/>
        <v>10.146600040000001</v>
      </c>
      <c r="H3829">
        <f t="shared" si="361"/>
        <v>8.9177757120684067</v>
      </c>
      <c r="I3829">
        <f t="shared" si="362"/>
        <v>0.97025408176770578</v>
      </c>
      <c r="J3829">
        <f t="shared" si="358"/>
        <v>-1.0003200000004474E-2</v>
      </c>
      <c r="K3829">
        <f t="shared" si="359"/>
        <v>2.0652921459004985E-3</v>
      </c>
      <c r="L3829">
        <f t="shared" si="360"/>
        <v>1.121714687942551E-3</v>
      </c>
    </row>
    <row r="3830" spans="1:12">
      <c r="A3830">
        <v>211.14699999999999</v>
      </c>
      <c r="B3830">
        <v>38</v>
      </c>
      <c r="C3830">
        <v>-4.8929</v>
      </c>
      <c r="D3830">
        <v>97.375240000000005</v>
      </c>
      <c r="E3830" s="1">
        <v>-7.7136999999999997E-2</v>
      </c>
      <c r="F3830">
        <v>0.18690000000000001</v>
      </c>
      <c r="G3830">
        <f t="shared" si="357"/>
        <v>10.146500008</v>
      </c>
      <c r="H3830">
        <f t="shared" si="361"/>
        <v>8.9176756800684061</v>
      </c>
      <c r="I3830">
        <f t="shared" si="362"/>
        <v>0.97024319828516015</v>
      </c>
      <c r="J3830">
        <f t="shared" si="358"/>
        <v>-1.000319999999583E-2</v>
      </c>
      <c r="K3830">
        <f t="shared" si="359"/>
        <v>2.0648486362707182E-3</v>
      </c>
      <c r="L3830">
        <f t="shared" si="360"/>
        <v>1.121727270521134E-3</v>
      </c>
    </row>
    <row r="3831" spans="1:12">
      <c r="A3831">
        <v>211.24799999999999</v>
      </c>
      <c r="B3831">
        <v>38.01</v>
      </c>
      <c r="C3831">
        <v>-4.8900600000000001</v>
      </c>
      <c r="D3831">
        <v>97.374279999999999</v>
      </c>
      <c r="E3831" s="1">
        <v>-6.8820999999999993E-2</v>
      </c>
      <c r="F3831">
        <v>0.18695999999999999</v>
      </c>
      <c r="G3831">
        <f t="shared" si="357"/>
        <v>10.146399976</v>
      </c>
      <c r="H3831">
        <f t="shared" si="361"/>
        <v>8.9175756480684054</v>
      </c>
      <c r="I3831">
        <f t="shared" si="362"/>
        <v>0.97023231480261451</v>
      </c>
      <c r="J3831">
        <f t="shared" si="358"/>
        <v>-1.0003199999995828E-2</v>
      </c>
      <c r="K3831">
        <f t="shared" si="359"/>
        <v>2.0644181024694571E-3</v>
      </c>
      <c r="L3831">
        <f t="shared" si="360"/>
        <v>1.1217398533829735E-3</v>
      </c>
    </row>
    <row r="3832" spans="1:12">
      <c r="A3832">
        <v>211.351</v>
      </c>
      <c r="B3832">
        <v>38.020000000000003</v>
      </c>
      <c r="C3832">
        <v>-4.8961800000000002</v>
      </c>
      <c r="D3832">
        <v>97.374279999999999</v>
      </c>
      <c r="E3832" s="1">
        <v>-6.3097E-2</v>
      </c>
      <c r="F3832">
        <v>0.18701999999999999</v>
      </c>
      <c r="G3832">
        <f t="shared" si="357"/>
        <v>10.146399976</v>
      </c>
      <c r="H3832">
        <f t="shared" si="361"/>
        <v>8.9175756480684054</v>
      </c>
      <c r="I3832">
        <f t="shared" si="362"/>
        <v>0.97023231480261451</v>
      </c>
      <c r="J3832">
        <f t="shared" si="358"/>
        <v>-9.3363199999853836E-3</v>
      </c>
      <c r="K3832">
        <f t="shared" si="359"/>
        <v>2.0639792281130485E-3</v>
      </c>
      <c r="L3832">
        <f t="shared" si="360"/>
        <v>1.0469571964895729E-3</v>
      </c>
    </row>
    <row r="3833" spans="1:12">
      <c r="A3833">
        <v>211.453</v>
      </c>
      <c r="B3833">
        <v>38.03</v>
      </c>
      <c r="C3833">
        <v>-4.8978200000000003</v>
      </c>
      <c r="D3833">
        <v>97.373320000000007</v>
      </c>
      <c r="E3833" s="1">
        <v>-6.1872999999999997E-2</v>
      </c>
      <c r="F3833">
        <v>0.18708</v>
      </c>
      <c r="G3833">
        <f t="shared" si="357"/>
        <v>10.146299944000001</v>
      </c>
      <c r="H3833">
        <f t="shared" si="361"/>
        <v>8.9174756160684066</v>
      </c>
      <c r="I3833">
        <f t="shared" si="362"/>
        <v>0.97022143132006911</v>
      </c>
      <c r="J3833">
        <f t="shared" si="358"/>
        <v>-8.8361599999852505E-3</v>
      </c>
      <c r="K3833">
        <f t="shared" si="359"/>
        <v>2.0635447985258037E-3</v>
      </c>
      <c r="L3833">
        <f t="shared" si="360"/>
        <v>9.9088131893103988E-4</v>
      </c>
    </row>
    <row r="3834" spans="1:12">
      <c r="A3834">
        <v>211.54300000000001</v>
      </c>
      <c r="B3834">
        <v>38.04</v>
      </c>
      <c r="C3834">
        <v>-4.9009299999999998</v>
      </c>
      <c r="D3834">
        <v>97.373320000000007</v>
      </c>
      <c r="E3834" s="1">
        <v>-6.4438999999999996E-2</v>
      </c>
      <c r="F3834">
        <v>0.18712999999999999</v>
      </c>
      <c r="G3834">
        <f t="shared" si="357"/>
        <v>10.146299944000001</v>
      </c>
      <c r="H3834">
        <f t="shared" si="361"/>
        <v>8.9174756160684066</v>
      </c>
      <c r="I3834">
        <f t="shared" si="362"/>
        <v>0.97022143132006911</v>
      </c>
      <c r="J3834">
        <f t="shared" si="358"/>
        <v>-7.8358399999936251E-3</v>
      </c>
      <c r="K3834">
        <f t="shared" si="359"/>
        <v>2.0631616301452671E-3</v>
      </c>
      <c r="L3834">
        <f t="shared" si="360"/>
        <v>8.7870607527922126E-4</v>
      </c>
    </row>
    <row r="3835" spans="1:12">
      <c r="A3835">
        <v>211.65401</v>
      </c>
      <c r="B3835">
        <v>38.049999999999997</v>
      </c>
      <c r="C3835">
        <v>-4.9024299999999998</v>
      </c>
      <c r="D3835">
        <v>97.37236</v>
      </c>
      <c r="E3835" s="1">
        <v>-6.7662E-2</v>
      </c>
      <c r="F3835">
        <v>0.18719</v>
      </c>
      <c r="G3835">
        <f t="shared" si="357"/>
        <v>10.146199912</v>
      </c>
      <c r="H3835">
        <f t="shared" si="361"/>
        <v>8.9173755840684059</v>
      </c>
      <c r="I3835">
        <f t="shared" si="362"/>
        <v>0.97021054783752347</v>
      </c>
      <c r="J3835">
        <f t="shared" si="358"/>
        <v>-7.1689599999865319E-3</v>
      </c>
      <c r="K3835">
        <f t="shared" si="359"/>
        <v>2.0626892091919788E-3</v>
      </c>
      <c r="L3835">
        <f t="shared" si="360"/>
        <v>8.0393159763220514E-4</v>
      </c>
    </row>
    <row r="3836" spans="1:12">
      <c r="A3836">
        <v>211.755</v>
      </c>
      <c r="B3836">
        <v>38.06</v>
      </c>
      <c r="C3836">
        <v>-4.9059999999999997</v>
      </c>
      <c r="D3836">
        <v>97.371399999999994</v>
      </c>
      <c r="E3836" s="1">
        <v>-6.9180000000000005E-2</v>
      </c>
      <c r="F3836">
        <v>0.18725</v>
      </c>
      <c r="G3836">
        <f t="shared" si="357"/>
        <v>10.14609988</v>
      </c>
      <c r="H3836">
        <f t="shared" si="361"/>
        <v>8.9172755520684053</v>
      </c>
      <c r="I3836">
        <f t="shared" si="362"/>
        <v>0.97019966435497784</v>
      </c>
      <c r="J3836">
        <f t="shared" si="358"/>
        <v>-6.8355200000020881E-3</v>
      </c>
      <c r="K3836">
        <f t="shared" si="359"/>
        <v>2.062259617863293E-3</v>
      </c>
      <c r="L3836">
        <f t="shared" si="360"/>
        <v>7.6654802916980127E-4</v>
      </c>
    </row>
    <row r="3837" spans="1:12">
      <c r="A3837">
        <v>211.85599999999999</v>
      </c>
      <c r="B3837">
        <v>38.07</v>
      </c>
      <c r="C3837">
        <v>-4.9089299999999998</v>
      </c>
      <c r="D3837">
        <v>97.370440000000002</v>
      </c>
      <c r="E3837" s="1">
        <v>-6.8406999999999996E-2</v>
      </c>
      <c r="F3837">
        <v>0.18731</v>
      </c>
      <c r="G3837">
        <f t="shared" si="357"/>
        <v>10.145999848000001</v>
      </c>
      <c r="H3837">
        <f t="shared" si="361"/>
        <v>8.9171755200684064</v>
      </c>
      <c r="I3837">
        <f t="shared" si="362"/>
        <v>0.97018878087243243</v>
      </c>
      <c r="J3837">
        <f t="shared" si="358"/>
        <v>-6.835520000002226E-3</v>
      </c>
      <c r="K3837">
        <f t="shared" si="359"/>
        <v>2.0618301629258197E-3</v>
      </c>
      <c r="L3837">
        <f t="shared" si="360"/>
        <v>7.6655662823039159E-4</v>
      </c>
    </row>
    <row r="3838" spans="1:12">
      <c r="A3838">
        <v>211.95599000000001</v>
      </c>
      <c r="B3838">
        <v>38.08</v>
      </c>
      <c r="C3838">
        <v>-4.9131600000000004</v>
      </c>
      <c r="D3838">
        <v>97.370440000000002</v>
      </c>
      <c r="E3838" s="1">
        <v>-6.5958000000000003E-2</v>
      </c>
      <c r="F3838">
        <v>0.18737000000000001</v>
      </c>
      <c r="G3838">
        <f t="shared" ref="G3838:G3901" si="363">(D3838/100)*$B$16</f>
        <v>10.145999848000001</v>
      </c>
      <c r="H3838">
        <f t="shared" si="361"/>
        <v>8.9171755200684064</v>
      </c>
      <c r="I3838">
        <f t="shared" si="362"/>
        <v>0.97018878087243243</v>
      </c>
      <c r="J3838">
        <f t="shared" ref="J3838:J3901" si="364">SLOPE(H3830:H3838,B3830:B3838)</f>
        <v>-6.5020799999941864E-3</v>
      </c>
      <c r="K3838">
        <f t="shared" ref="K3838:K3901" si="365">1/(A3838+273.15)</f>
        <v>2.0614051786909493E-3</v>
      </c>
      <c r="L3838">
        <f t="shared" ref="L3838:L3901" si="366">-J3838/H3838</f>
        <v>7.2916362197436113E-4</v>
      </c>
    </row>
    <row r="3839" spans="1:12">
      <c r="A3839">
        <v>212.05799999999999</v>
      </c>
      <c r="B3839">
        <v>38.090000000000003</v>
      </c>
      <c r="C3839">
        <v>-4.91479</v>
      </c>
      <c r="D3839">
        <v>97.369479999999996</v>
      </c>
      <c r="E3839" s="1">
        <v>-6.3529000000000002E-2</v>
      </c>
      <c r="F3839">
        <v>0.18743000000000001</v>
      </c>
      <c r="G3839">
        <f t="shared" si="363"/>
        <v>10.145899816</v>
      </c>
      <c r="H3839">
        <f t="shared" si="361"/>
        <v>8.9170754880684058</v>
      </c>
      <c r="I3839">
        <f t="shared" si="362"/>
        <v>0.9701778973898868</v>
      </c>
      <c r="J3839">
        <f t="shared" si="364"/>
        <v>-6.668799999995101E-3</v>
      </c>
      <c r="K3839">
        <f t="shared" si="365"/>
        <v>2.0609717894181467E-3</v>
      </c>
      <c r="L3839">
        <f t="shared" si="366"/>
        <v>7.4786851461764174E-4</v>
      </c>
    </row>
    <row r="3840" spans="1:12">
      <c r="A3840">
        <v>212.16</v>
      </c>
      <c r="B3840">
        <v>38.1</v>
      </c>
      <c r="C3840">
        <v>-4.9157799999999998</v>
      </c>
      <c r="D3840">
        <v>97.368520000000004</v>
      </c>
      <c r="E3840" s="1">
        <v>-6.2479E-2</v>
      </c>
      <c r="F3840">
        <v>0.18748999999999999</v>
      </c>
      <c r="G3840">
        <f t="shared" si="363"/>
        <v>10.145799783999999</v>
      </c>
      <c r="H3840">
        <f t="shared" si="361"/>
        <v>8.9169754560684051</v>
      </c>
      <c r="I3840">
        <f t="shared" si="362"/>
        <v>0.97016701390734117</v>
      </c>
      <c r="J3840">
        <f t="shared" si="364"/>
        <v>-7.3356800000053774E-3</v>
      </c>
      <c r="K3840">
        <f t="shared" si="365"/>
        <v>2.060538624796522E-3</v>
      </c>
      <c r="L3840">
        <f t="shared" si="366"/>
        <v>8.2266459475484094E-4</v>
      </c>
    </row>
    <row r="3841" spans="1:12">
      <c r="A3841">
        <v>212.267</v>
      </c>
      <c r="B3841">
        <v>38.11</v>
      </c>
      <c r="C3841">
        <v>-4.9218099999999998</v>
      </c>
      <c r="D3841">
        <v>97.368520000000004</v>
      </c>
      <c r="E3841" s="1">
        <v>-6.3417000000000001E-2</v>
      </c>
      <c r="F3841">
        <v>0.18754999999999999</v>
      </c>
      <c r="G3841">
        <f t="shared" si="363"/>
        <v>10.145799783999999</v>
      </c>
      <c r="H3841">
        <f t="shared" si="361"/>
        <v>8.9169754560684051</v>
      </c>
      <c r="I3841">
        <f t="shared" si="362"/>
        <v>0.97016701390734117</v>
      </c>
      <c r="J3841">
        <f t="shared" si="364"/>
        <v>-7.0022400000150226E-3</v>
      </c>
      <c r="K3841">
        <f t="shared" si="365"/>
        <v>2.0600844222596242E-3</v>
      </c>
      <c r="L3841">
        <f t="shared" si="366"/>
        <v>7.8527074953982086E-4</v>
      </c>
    </row>
    <row r="3842" spans="1:12">
      <c r="A3842">
        <v>212.364</v>
      </c>
      <c r="B3842">
        <v>38.119999999999997</v>
      </c>
      <c r="C3842">
        <v>-4.9228800000000001</v>
      </c>
      <c r="D3842">
        <v>97.367559999999997</v>
      </c>
      <c r="E3842" s="1">
        <v>-6.5613000000000005E-2</v>
      </c>
      <c r="F3842">
        <v>0.18761</v>
      </c>
      <c r="G3842">
        <f t="shared" si="363"/>
        <v>10.145699752000001</v>
      </c>
      <c r="H3842">
        <f t="shared" si="361"/>
        <v>8.9168754240684063</v>
      </c>
      <c r="I3842">
        <f t="shared" si="362"/>
        <v>0.97015613042479576</v>
      </c>
      <c r="J3842">
        <f t="shared" si="364"/>
        <v>-7.1689600000072818E-3</v>
      </c>
      <c r="K3842">
        <f t="shared" si="365"/>
        <v>2.0596728415658455E-3</v>
      </c>
      <c r="L3842">
        <f t="shared" si="366"/>
        <v>8.0397669128098891E-4</v>
      </c>
    </row>
    <row r="3843" spans="1:12">
      <c r="A3843">
        <v>212.47701000000001</v>
      </c>
      <c r="B3843">
        <v>38.130000000000003</v>
      </c>
      <c r="C3843">
        <v>-4.9249700000000001</v>
      </c>
      <c r="D3843">
        <v>97.367559999999997</v>
      </c>
      <c r="E3843" s="1">
        <v>-6.7637000000000003E-2</v>
      </c>
      <c r="F3843">
        <v>0.18768000000000001</v>
      </c>
      <c r="G3843">
        <f t="shared" si="363"/>
        <v>10.145699752000001</v>
      </c>
      <c r="H3843">
        <f t="shared" si="361"/>
        <v>8.9168754240684063</v>
      </c>
      <c r="I3843">
        <f t="shared" si="362"/>
        <v>0.97015613042479576</v>
      </c>
      <c r="J3843">
        <f t="shared" si="364"/>
        <v>-6.3353599999989045E-3</v>
      </c>
      <c r="K3843">
        <f t="shared" si="365"/>
        <v>2.0591935362079634E-3</v>
      </c>
      <c r="L3843">
        <f t="shared" si="366"/>
        <v>7.1049102950328518E-4</v>
      </c>
    </row>
    <row r="3844" spans="1:12">
      <c r="A3844">
        <v>212.57499999999999</v>
      </c>
      <c r="B3844">
        <v>38.14</v>
      </c>
      <c r="C3844">
        <v>-4.92666</v>
      </c>
      <c r="D3844">
        <v>97.365639999999999</v>
      </c>
      <c r="E3844" s="1">
        <v>-6.7636000000000002E-2</v>
      </c>
      <c r="F3844">
        <v>0.18773000000000001</v>
      </c>
      <c r="G3844">
        <f t="shared" si="363"/>
        <v>10.145499687999999</v>
      </c>
      <c r="H3844">
        <f t="shared" si="361"/>
        <v>8.916675360068405</v>
      </c>
      <c r="I3844">
        <f t="shared" si="362"/>
        <v>0.97013436345970461</v>
      </c>
      <c r="J3844">
        <f t="shared" si="364"/>
        <v>-6.6688000000041285E-3</v>
      </c>
      <c r="K3844">
        <f t="shared" si="365"/>
        <v>2.0587781151886358E-3</v>
      </c>
      <c r="L3844">
        <f t="shared" si="366"/>
        <v>7.4790207456346916E-4</v>
      </c>
    </row>
    <row r="3845" spans="1:12">
      <c r="A3845">
        <v>212.679</v>
      </c>
      <c r="B3845">
        <v>38.15</v>
      </c>
      <c r="C3845">
        <v>-4.9308100000000001</v>
      </c>
      <c r="D3845">
        <v>97.365639999999999</v>
      </c>
      <c r="E3845" s="1">
        <v>-6.5587999999999994E-2</v>
      </c>
      <c r="F3845">
        <v>0.18779999999999999</v>
      </c>
      <c r="G3845">
        <f t="shared" si="363"/>
        <v>10.145499687999999</v>
      </c>
      <c r="H3845">
        <f t="shared" si="361"/>
        <v>8.916675360068405</v>
      </c>
      <c r="I3845">
        <f t="shared" si="362"/>
        <v>0.97013436345970461</v>
      </c>
      <c r="J3845">
        <f t="shared" si="364"/>
        <v>-6.6688000000130095E-3</v>
      </c>
      <c r="K3845">
        <f t="shared" si="365"/>
        <v>2.0583373985496958E-3</v>
      </c>
      <c r="L3845">
        <f t="shared" si="366"/>
        <v>7.4790207456446511E-4</v>
      </c>
    </row>
    <row r="3846" spans="1:12">
      <c r="A3846">
        <v>212.78</v>
      </c>
      <c r="B3846">
        <v>38.159999999999997</v>
      </c>
      <c r="C3846">
        <v>-4.9337200000000001</v>
      </c>
      <c r="D3846">
        <v>97.364680000000007</v>
      </c>
      <c r="E3846" s="1">
        <v>-6.3022999999999996E-2</v>
      </c>
      <c r="F3846">
        <v>0.18784999999999999</v>
      </c>
      <c r="G3846">
        <f t="shared" si="363"/>
        <v>10.145399656</v>
      </c>
      <c r="H3846">
        <f t="shared" si="361"/>
        <v>8.9165753280684061</v>
      </c>
      <c r="I3846">
        <f t="shared" si="362"/>
        <v>0.97012347997715909</v>
      </c>
      <c r="J3846">
        <f t="shared" si="364"/>
        <v>-7.1689600000045296E-3</v>
      </c>
      <c r="K3846">
        <f t="shared" si="365"/>
        <v>2.0579095754532546E-3</v>
      </c>
      <c r="L3846">
        <f t="shared" si="366"/>
        <v>8.0400374989682711E-4</v>
      </c>
    </row>
    <row r="3847" spans="1:12">
      <c r="A3847">
        <v>212.87299999999999</v>
      </c>
      <c r="B3847">
        <v>38.17</v>
      </c>
      <c r="C3847">
        <v>-4.9329299999999998</v>
      </c>
      <c r="D3847">
        <v>97.364680000000007</v>
      </c>
      <c r="E3847" s="1">
        <v>-6.0881999999999999E-2</v>
      </c>
      <c r="F3847">
        <v>0.18790999999999999</v>
      </c>
      <c r="G3847">
        <f t="shared" si="363"/>
        <v>10.145399656</v>
      </c>
      <c r="H3847">
        <f t="shared" si="361"/>
        <v>8.9165753280684061</v>
      </c>
      <c r="I3847">
        <f t="shared" si="362"/>
        <v>0.97012347997715909</v>
      </c>
      <c r="J3847">
        <f t="shared" si="364"/>
        <v>-6.668799999995363E-3</v>
      </c>
      <c r="K3847">
        <f t="shared" si="365"/>
        <v>2.0575157965775285E-3</v>
      </c>
      <c r="L3847">
        <f t="shared" si="366"/>
        <v>7.4791046501931165E-4</v>
      </c>
    </row>
    <row r="3848" spans="1:12">
      <c r="A3848">
        <v>212.98500000000001</v>
      </c>
      <c r="B3848">
        <v>38.18</v>
      </c>
      <c r="C3848">
        <v>-4.9344000000000001</v>
      </c>
      <c r="D3848">
        <v>97.363720000000001</v>
      </c>
      <c r="E3848" s="1">
        <v>-5.9508999999999999E-2</v>
      </c>
      <c r="F3848">
        <v>0.18798000000000001</v>
      </c>
      <c r="G3848">
        <f t="shared" si="363"/>
        <v>10.145299624</v>
      </c>
      <c r="H3848">
        <f t="shared" si="361"/>
        <v>8.9164752960684055</v>
      </c>
      <c r="I3848">
        <f t="shared" si="362"/>
        <v>0.97011259649461357</v>
      </c>
      <c r="J3848">
        <f t="shared" si="364"/>
        <v>-6.6687999999952069E-3</v>
      </c>
      <c r="K3848">
        <f t="shared" si="365"/>
        <v>2.0570417682331042E-3</v>
      </c>
      <c r="L3848">
        <f t="shared" si="366"/>
        <v>7.4791885566438123E-4</v>
      </c>
    </row>
    <row r="3849" spans="1:12">
      <c r="A3849">
        <v>213.07899</v>
      </c>
      <c r="B3849">
        <v>38.19</v>
      </c>
      <c r="C3849">
        <v>-4.93933</v>
      </c>
      <c r="D3849">
        <v>97.362759999999994</v>
      </c>
      <c r="E3849" s="1">
        <v>-5.8116000000000001E-2</v>
      </c>
      <c r="F3849">
        <v>0.18803</v>
      </c>
      <c r="G3849">
        <f t="shared" si="363"/>
        <v>10.145199591999999</v>
      </c>
      <c r="H3849">
        <f t="shared" si="361"/>
        <v>8.9163752640684049</v>
      </c>
      <c r="I3849">
        <f t="shared" si="362"/>
        <v>0.97010171301206793</v>
      </c>
      <c r="J3849">
        <f t="shared" si="364"/>
        <v>-7.1689600000043076E-3</v>
      </c>
      <c r="K3849">
        <f t="shared" si="365"/>
        <v>2.0566441338678719E-3</v>
      </c>
      <c r="L3849">
        <f t="shared" si="366"/>
        <v>8.0402178998612733E-4</v>
      </c>
    </row>
    <row r="3850" spans="1:12">
      <c r="A3850">
        <v>213.17400000000001</v>
      </c>
      <c r="B3850">
        <v>38.200000000000003</v>
      </c>
      <c r="C3850">
        <v>-4.93851</v>
      </c>
      <c r="D3850">
        <v>97.362759999999994</v>
      </c>
      <c r="E3850" s="1">
        <v>-5.7119000000000003E-2</v>
      </c>
      <c r="F3850">
        <v>0.18809000000000001</v>
      </c>
      <c r="G3850">
        <f t="shared" si="363"/>
        <v>10.145199591999999</v>
      </c>
      <c r="H3850">
        <f t="shared" si="361"/>
        <v>8.9163752640684049</v>
      </c>
      <c r="I3850">
        <f t="shared" si="362"/>
        <v>0.97010171301206793</v>
      </c>
      <c r="J3850">
        <f t="shared" si="364"/>
        <v>-6.6688000000127727E-3</v>
      </c>
      <c r="K3850">
        <f t="shared" si="365"/>
        <v>2.0562423404972816E-3</v>
      </c>
      <c r="L3850">
        <f t="shared" si="366"/>
        <v>7.4792724649970618E-4</v>
      </c>
    </row>
    <row r="3851" spans="1:12">
      <c r="A3851">
        <v>213.27600000000001</v>
      </c>
      <c r="B3851">
        <v>38.21</v>
      </c>
      <c r="C3851">
        <v>-4.9413999999999998</v>
      </c>
      <c r="D3851">
        <v>97.361800000000002</v>
      </c>
      <c r="E3851" s="1">
        <v>-5.7465000000000002E-2</v>
      </c>
      <c r="F3851">
        <v>0.18815000000000001</v>
      </c>
      <c r="G3851">
        <f t="shared" si="363"/>
        <v>10.14509956</v>
      </c>
      <c r="H3851">
        <f t="shared" si="361"/>
        <v>8.916275232068406</v>
      </c>
      <c r="I3851">
        <f t="shared" si="362"/>
        <v>0.97009082952952252</v>
      </c>
      <c r="J3851">
        <f t="shared" si="364"/>
        <v>-6.6688000000039689E-3</v>
      </c>
      <c r="K3851">
        <f t="shared" si="365"/>
        <v>2.0558111614099577E-3</v>
      </c>
      <c r="L3851">
        <f t="shared" si="366"/>
        <v>7.4793563752034763E-4</v>
      </c>
    </row>
    <row r="3852" spans="1:12">
      <c r="A3852">
        <v>213.38498999999999</v>
      </c>
      <c r="B3852">
        <v>38.22</v>
      </c>
      <c r="C3852">
        <v>-4.9422699999999997</v>
      </c>
      <c r="D3852">
        <v>97.361800000000002</v>
      </c>
      <c r="E3852" s="1">
        <v>-5.9368999999999998E-2</v>
      </c>
      <c r="F3852">
        <v>0.18820999999999999</v>
      </c>
      <c r="G3852">
        <f t="shared" si="363"/>
        <v>10.14509956</v>
      </c>
      <c r="H3852">
        <f t="shared" si="361"/>
        <v>8.916275232068406</v>
      </c>
      <c r="I3852">
        <f t="shared" si="362"/>
        <v>0.97009082952952252</v>
      </c>
      <c r="J3852">
        <f t="shared" si="364"/>
        <v>-5.6684799999946163E-3</v>
      </c>
      <c r="K3852">
        <f t="shared" si="365"/>
        <v>2.0553506336717939E-3</v>
      </c>
      <c r="L3852">
        <f t="shared" si="366"/>
        <v>6.3574529189131337E-4</v>
      </c>
    </row>
    <row r="3853" spans="1:12">
      <c r="A3853">
        <v>213.48399000000001</v>
      </c>
      <c r="B3853">
        <v>38.229999999999997</v>
      </c>
      <c r="C3853">
        <v>-4.9413799999999997</v>
      </c>
      <c r="D3853">
        <v>97.360839999999996</v>
      </c>
      <c r="E3853" s="1">
        <v>-6.2673000000000006E-2</v>
      </c>
      <c r="F3853">
        <v>0.18826999999999999</v>
      </c>
      <c r="G3853">
        <f t="shared" si="363"/>
        <v>10.144999528</v>
      </c>
      <c r="H3853">
        <f t="shared" si="361"/>
        <v>8.9161752000684054</v>
      </c>
      <c r="I3853">
        <f t="shared" si="362"/>
        <v>0.97007994604697689</v>
      </c>
      <c r="J3853">
        <f t="shared" si="364"/>
        <v>-6.0019199999997571E-3</v>
      </c>
      <c r="K3853">
        <f t="shared" si="365"/>
        <v>2.0549324965976998E-3</v>
      </c>
      <c r="L3853">
        <f t="shared" si="366"/>
        <v>6.731496258568035E-4</v>
      </c>
    </row>
    <row r="3854" spans="1:12">
      <c r="A3854">
        <v>213.584</v>
      </c>
      <c r="B3854">
        <v>38.24</v>
      </c>
      <c r="C3854">
        <v>-4.9493999999999998</v>
      </c>
      <c r="D3854">
        <v>97.359880000000004</v>
      </c>
      <c r="E3854" s="1">
        <v>-6.7230999999999999E-2</v>
      </c>
      <c r="F3854">
        <v>0.18833</v>
      </c>
      <c r="G3854">
        <f t="shared" si="363"/>
        <v>10.144899495999999</v>
      </c>
      <c r="H3854">
        <f t="shared" si="361"/>
        <v>8.9160751680684047</v>
      </c>
      <c r="I3854">
        <f t="shared" si="362"/>
        <v>0.97006906256443126</v>
      </c>
      <c r="J3854">
        <f t="shared" si="364"/>
        <v>-6.168640000009642E-3</v>
      </c>
      <c r="K3854">
        <f t="shared" si="365"/>
        <v>2.0545102663878014E-3</v>
      </c>
      <c r="L3854">
        <f t="shared" si="366"/>
        <v>6.9185598861948891E-4</v>
      </c>
    </row>
    <row r="3855" spans="1:12">
      <c r="A3855">
        <v>213.68600000000001</v>
      </c>
      <c r="B3855">
        <v>38.25</v>
      </c>
      <c r="C3855">
        <v>-4.9529199999999998</v>
      </c>
      <c r="D3855">
        <v>97.359880000000004</v>
      </c>
      <c r="E3855" s="1">
        <v>-7.3159000000000002E-2</v>
      </c>
      <c r="F3855">
        <v>0.18839</v>
      </c>
      <c r="G3855">
        <f t="shared" si="363"/>
        <v>10.144899495999999</v>
      </c>
      <c r="H3855">
        <f t="shared" si="361"/>
        <v>8.9160751680684047</v>
      </c>
      <c r="I3855">
        <f t="shared" si="362"/>
        <v>0.97006906256443126</v>
      </c>
      <c r="J3855">
        <f t="shared" si="364"/>
        <v>-6.1686400000098033E-3</v>
      </c>
      <c r="K3855">
        <f t="shared" si="365"/>
        <v>2.0540798133252265E-3</v>
      </c>
      <c r="L3855">
        <f t="shared" si="366"/>
        <v>6.9185598861950701E-4</v>
      </c>
    </row>
    <row r="3856" spans="1:12">
      <c r="A3856">
        <v>213.78299999999999</v>
      </c>
      <c r="B3856">
        <v>38.26</v>
      </c>
      <c r="C3856">
        <v>-4.9558900000000001</v>
      </c>
      <c r="D3856">
        <v>97.358930000000001</v>
      </c>
      <c r="E3856" s="1">
        <v>-7.9883999999999997E-2</v>
      </c>
      <c r="F3856">
        <v>0.18844</v>
      </c>
      <c r="G3856">
        <f t="shared" si="363"/>
        <v>10.144800505999999</v>
      </c>
      <c r="H3856">
        <f t="shared" si="361"/>
        <v>8.915976178068405</v>
      </c>
      <c r="I3856">
        <f t="shared" si="362"/>
        <v>0.97005829245149555</v>
      </c>
      <c r="J3856">
        <f t="shared" si="364"/>
        <v>-5.9949733333386993E-3</v>
      </c>
      <c r="K3856">
        <f t="shared" si="365"/>
        <v>2.0536706281973085E-3</v>
      </c>
      <c r="L3856">
        <f t="shared" si="366"/>
        <v>6.7238552611717224E-4</v>
      </c>
    </row>
    <row r="3857" spans="1:12">
      <c r="A3857">
        <v>213.88699</v>
      </c>
      <c r="B3857">
        <v>38.270000000000003</v>
      </c>
      <c r="C3857">
        <v>-4.9549200000000004</v>
      </c>
      <c r="D3857">
        <v>97.357969999999995</v>
      </c>
      <c r="E3857" s="1">
        <v>-8.6489999999999997E-2</v>
      </c>
      <c r="F3857">
        <v>0.1885</v>
      </c>
      <c r="G3857">
        <f t="shared" si="363"/>
        <v>10.144700473999999</v>
      </c>
      <c r="H3857">
        <f t="shared" si="361"/>
        <v>8.9158761460684044</v>
      </c>
      <c r="I3857">
        <f t="shared" si="362"/>
        <v>0.97004740896895003</v>
      </c>
      <c r="J3857">
        <f t="shared" si="364"/>
        <v>-6.3232033333418753E-3</v>
      </c>
      <c r="K3857">
        <f t="shared" si="365"/>
        <v>2.0532321374604422E-3</v>
      </c>
      <c r="L3857">
        <f t="shared" si="366"/>
        <v>7.092071749034099E-4</v>
      </c>
    </row>
    <row r="3858" spans="1:12">
      <c r="A3858">
        <v>213.99001000000001</v>
      </c>
      <c r="B3858">
        <v>38.28</v>
      </c>
      <c r="C3858">
        <v>-4.9609699999999997</v>
      </c>
      <c r="D3858">
        <v>97.357010000000002</v>
      </c>
      <c r="E3858" s="1">
        <v>-9.1562000000000004E-2</v>
      </c>
      <c r="F3858">
        <v>0.18856000000000001</v>
      </c>
      <c r="G3858">
        <f t="shared" si="363"/>
        <v>10.144600442</v>
      </c>
      <c r="H3858">
        <f t="shared" si="361"/>
        <v>8.9157761140684055</v>
      </c>
      <c r="I3858">
        <f t="shared" si="362"/>
        <v>0.97003652548640451</v>
      </c>
      <c r="J3858">
        <f t="shared" si="364"/>
        <v>-7.1533300000078282E-3</v>
      </c>
      <c r="K3858">
        <f t="shared" si="365"/>
        <v>2.0527979214846263E-3</v>
      </c>
      <c r="L3858">
        <f t="shared" si="366"/>
        <v>8.0232274885418293E-4</v>
      </c>
    </row>
    <row r="3859" spans="1:12">
      <c r="A3859">
        <v>214.09398999999999</v>
      </c>
      <c r="B3859">
        <v>38.29</v>
      </c>
      <c r="C3859">
        <v>-4.9657200000000001</v>
      </c>
      <c r="D3859">
        <v>97.356049999999996</v>
      </c>
      <c r="E3859" s="1">
        <v>-9.4353000000000006E-2</v>
      </c>
      <c r="F3859">
        <v>0.18862999999999999</v>
      </c>
      <c r="G3859">
        <f t="shared" si="363"/>
        <v>10.144500409999999</v>
      </c>
      <c r="H3859">
        <f t="shared" si="361"/>
        <v>8.9156760820684049</v>
      </c>
      <c r="I3859">
        <f t="shared" si="362"/>
        <v>0.97002564200385899</v>
      </c>
      <c r="J3859">
        <f t="shared" si="364"/>
        <v>-7.6517533333456201E-3</v>
      </c>
      <c r="K3859">
        <f t="shared" si="365"/>
        <v>2.0523598454236453E-3</v>
      </c>
      <c r="L3859">
        <f t="shared" si="366"/>
        <v>8.5823590526523934E-4</v>
      </c>
    </row>
    <row r="3860" spans="1:12">
      <c r="A3860">
        <v>214.18700000000001</v>
      </c>
      <c r="B3860">
        <v>38.299999999999997</v>
      </c>
      <c r="C3860">
        <v>-4.9668299999999999</v>
      </c>
      <c r="D3860">
        <v>97.355090000000004</v>
      </c>
      <c r="E3860" s="1">
        <v>-9.5577999999999996E-2</v>
      </c>
      <c r="F3860">
        <v>0.18867999999999999</v>
      </c>
      <c r="G3860">
        <f t="shared" si="363"/>
        <v>10.144400378</v>
      </c>
      <c r="H3860">
        <f t="shared" si="361"/>
        <v>8.915576050068406</v>
      </c>
      <c r="I3860">
        <f t="shared" si="362"/>
        <v>0.97001475852131347</v>
      </c>
      <c r="J3860">
        <f t="shared" si="364"/>
        <v>-8.4853533333332249E-3</v>
      </c>
      <c r="K3860">
        <f t="shared" si="365"/>
        <v>2.0519681452465131E-3</v>
      </c>
      <c r="L3860">
        <f t="shared" si="366"/>
        <v>9.5174482116252266E-4</v>
      </c>
    </row>
    <row r="3861" spans="1:12">
      <c r="A3861">
        <v>214.29601</v>
      </c>
      <c r="B3861">
        <v>38.31</v>
      </c>
      <c r="C3861">
        <v>-4.9702400000000004</v>
      </c>
      <c r="D3861">
        <v>97.354129999999998</v>
      </c>
      <c r="E3861" s="1">
        <v>-9.5946000000000004E-2</v>
      </c>
      <c r="F3861">
        <v>0.18873999999999999</v>
      </c>
      <c r="G3861">
        <f t="shared" si="363"/>
        <v>10.144300346</v>
      </c>
      <c r="H3861">
        <f t="shared" si="361"/>
        <v>8.9154760180684054</v>
      </c>
      <c r="I3861">
        <f t="shared" si="362"/>
        <v>0.97000387503876795</v>
      </c>
      <c r="J3861">
        <f t="shared" si="364"/>
        <v>-8.8205299999916699E-3</v>
      </c>
      <c r="K3861">
        <f t="shared" si="365"/>
        <v>2.0515092533017142E-3</v>
      </c>
      <c r="L3861">
        <f t="shared" si="366"/>
        <v>9.8935042639514549E-4</v>
      </c>
    </row>
    <row r="3862" spans="1:12">
      <c r="A3862">
        <v>214.38901000000001</v>
      </c>
      <c r="B3862">
        <v>38.32</v>
      </c>
      <c r="C3862">
        <v>-4.9738800000000003</v>
      </c>
      <c r="D3862">
        <v>97.353170000000006</v>
      </c>
      <c r="E3862" s="1">
        <v>-9.5946000000000004E-2</v>
      </c>
      <c r="F3862">
        <v>0.1888</v>
      </c>
      <c r="G3862">
        <f t="shared" si="363"/>
        <v>10.144200314000001</v>
      </c>
      <c r="H3862">
        <f t="shared" si="361"/>
        <v>8.9153759860684065</v>
      </c>
      <c r="I3862">
        <f t="shared" si="362"/>
        <v>0.96999299155622243</v>
      </c>
      <c r="J3862">
        <f t="shared" si="364"/>
        <v>-9.324163333313833E-3</v>
      </c>
      <c r="K3862">
        <f t="shared" si="365"/>
        <v>2.0511179197742558E-3</v>
      </c>
      <c r="L3862">
        <f t="shared" si="366"/>
        <v>1.045851947005288E-3</v>
      </c>
    </row>
    <row r="3863" spans="1:12">
      <c r="A3863">
        <v>214.5</v>
      </c>
      <c r="B3863">
        <v>38.33</v>
      </c>
      <c r="C3863">
        <v>-4.97471</v>
      </c>
      <c r="D3863">
        <v>97.352209999999999</v>
      </c>
      <c r="E3863" s="1">
        <v>-9.5576999999999995E-2</v>
      </c>
      <c r="F3863">
        <v>0.18886</v>
      </c>
      <c r="G3863">
        <f t="shared" si="363"/>
        <v>10.144100282</v>
      </c>
      <c r="H3863">
        <f t="shared" si="361"/>
        <v>8.9152759540684059</v>
      </c>
      <c r="I3863">
        <f t="shared" si="362"/>
        <v>0.96998210807367691</v>
      </c>
      <c r="J3863">
        <f t="shared" si="364"/>
        <v>-9.9962533333139477E-3</v>
      </c>
      <c r="K3863">
        <f t="shared" si="365"/>
        <v>2.0506510817184455E-3</v>
      </c>
      <c r="L3863">
        <f t="shared" si="366"/>
        <v>1.1212500190476153E-3</v>
      </c>
    </row>
    <row r="3864" spans="1:12">
      <c r="A3864">
        <v>214.59398999999999</v>
      </c>
      <c r="B3864">
        <v>38.340000000000003</v>
      </c>
      <c r="C3864">
        <v>-4.9770700000000003</v>
      </c>
      <c r="D3864">
        <v>97.351249999999993</v>
      </c>
      <c r="E3864" s="1">
        <v>-9.4326999999999994E-2</v>
      </c>
      <c r="F3864">
        <v>0.18892</v>
      </c>
      <c r="G3864">
        <f t="shared" si="363"/>
        <v>10.144000249999999</v>
      </c>
      <c r="H3864">
        <f t="shared" si="361"/>
        <v>8.9151759220684053</v>
      </c>
      <c r="I3864">
        <f t="shared" si="362"/>
        <v>0.96997122459113128</v>
      </c>
      <c r="J3864">
        <f t="shared" si="364"/>
        <v>-1.0003199999986712E-2</v>
      </c>
      <c r="K3864">
        <f t="shared" si="365"/>
        <v>2.0502559139683098E-3</v>
      </c>
      <c r="L3864">
        <f t="shared" si="366"/>
        <v>1.12204179563356E-3</v>
      </c>
    </row>
    <row r="3865" spans="1:12">
      <c r="A3865">
        <v>214.69701000000001</v>
      </c>
      <c r="B3865">
        <v>38.35</v>
      </c>
      <c r="C3865">
        <v>-4.9792899999999998</v>
      </c>
      <c r="D3865">
        <v>97.350290000000001</v>
      </c>
      <c r="E3865" s="1">
        <v>-9.1215000000000004E-2</v>
      </c>
      <c r="F3865">
        <v>0.18898000000000001</v>
      </c>
      <c r="G3865">
        <f t="shared" si="363"/>
        <v>10.143900218000001</v>
      </c>
      <c r="H3865">
        <f t="shared" si="361"/>
        <v>8.9150758900684064</v>
      </c>
      <c r="I3865">
        <f t="shared" si="362"/>
        <v>0.96996034110858587</v>
      </c>
      <c r="J3865">
        <f t="shared" si="364"/>
        <v>-1.0003199999983869E-2</v>
      </c>
      <c r="K3865">
        <f t="shared" si="365"/>
        <v>2.0498229557663994E-3</v>
      </c>
      <c r="L3865">
        <f t="shared" si="366"/>
        <v>1.1220543855524165E-3</v>
      </c>
    </row>
    <row r="3866" spans="1:12">
      <c r="A3866">
        <v>214.79300000000001</v>
      </c>
      <c r="B3866">
        <v>38.36</v>
      </c>
      <c r="C3866">
        <v>-4.9809799999999997</v>
      </c>
      <c r="D3866">
        <v>97.349329999999995</v>
      </c>
      <c r="E3866" s="1">
        <v>-8.5654999999999995E-2</v>
      </c>
      <c r="F3866">
        <v>0.18903</v>
      </c>
      <c r="G3866">
        <f t="shared" si="363"/>
        <v>10.143800185999998</v>
      </c>
      <c r="H3866">
        <f t="shared" si="361"/>
        <v>8.914975858068404</v>
      </c>
      <c r="I3866">
        <f t="shared" si="362"/>
        <v>0.96994945762604001</v>
      </c>
      <c r="J3866">
        <f t="shared" si="364"/>
        <v>-1.0003200000004474E-2</v>
      </c>
      <c r="K3866">
        <f t="shared" si="365"/>
        <v>2.049419706810017E-3</v>
      </c>
      <c r="L3866">
        <f t="shared" si="366"/>
        <v>1.1220669757564384E-3</v>
      </c>
    </row>
    <row r="3867" spans="1:12">
      <c r="A3867">
        <v>214.88901000000001</v>
      </c>
      <c r="B3867">
        <v>38.369999999999997</v>
      </c>
      <c r="C3867">
        <v>-4.9820399999999996</v>
      </c>
      <c r="D3867">
        <v>97.348370000000003</v>
      </c>
      <c r="E3867" s="1">
        <v>-7.8732999999999997E-2</v>
      </c>
      <c r="F3867">
        <v>0.18909000000000001</v>
      </c>
      <c r="G3867">
        <f t="shared" si="363"/>
        <v>10.143700154000001</v>
      </c>
      <c r="H3867">
        <f t="shared" si="361"/>
        <v>8.9148758260684069</v>
      </c>
      <c r="I3867">
        <f t="shared" si="362"/>
        <v>0.96993857414349482</v>
      </c>
      <c r="J3867">
        <f t="shared" si="364"/>
        <v>-1.000319999999571E-2</v>
      </c>
      <c r="K3867">
        <f t="shared" si="365"/>
        <v>2.0490165325103829E-3</v>
      </c>
      <c r="L3867">
        <f t="shared" si="366"/>
        <v>1.1220795662397096E-3</v>
      </c>
    </row>
    <row r="3868" spans="1:12">
      <c r="A3868">
        <v>214.99199999999999</v>
      </c>
      <c r="B3868">
        <v>38.380000000000003</v>
      </c>
      <c r="C3868">
        <v>-4.9842500000000003</v>
      </c>
      <c r="D3868">
        <v>97.347409999999996</v>
      </c>
      <c r="E3868" s="1">
        <v>-7.2862999999999997E-2</v>
      </c>
      <c r="F3868">
        <v>0.18915000000000001</v>
      </c>
      <c r="G3868">
        <f t="shared" si="363"/>
        <v>10.143600122</v>
      </c>
      <c r="H3868">
        <f t="shared" si="361"/>
        <v>8.9147757940684063</v>
      </c>
      <c r="I3868">
        <f t="shared" si="362"/>
        <v>0.96992769066094919</v>
      </c>
      <c r="J3868">
        <f t="shared" si="364"/>
        <v>-1.0003199999998555E-2</v>
      </c>
      <c r="K3868">
        <f t="shared" si="365"/>
        <v>2.0485842234431789E-3</v>
      </c>
      <c r="L3868">
        <f t="shared" si="366"/>
        <v>1.1220921570068369E-3</v>
      </c>
    </row>
    <row r="3869" spans="1:12">
      <c r="A3869">
        <v>215.101</v>
      </c>
      <c r="B3869">
        <v>38.39</v>
      </c>
      <c r="C3869">
        <v>-4.9870200000000002</v>
      </c>
      <c r="D3869">
        <v>97.347409999999996</v>
      </c>
      <c r="E3869" s="1">
        <v>-7.1329000000000004E-2</v>
      </c>
      <c r="F3869">
        <v>0.18920999999999999</v>
      </c>
      <c r="G3869">
        <f t="shared" si="363"/>
        <v>10.143600122</v>
      </c>
      <c r="H3869">
        <f t="shared" si="361"/>
        <v>8.9147757940684063</v>
      </c>
      <c r="I3869">
        <f t="shared" si="362"/>
        <v>0.96992769066094919</v>
      </c>
      <c r="J3869">
        <f t="shared" si="364"/>
        <v>-9.3363199999945221E-3</v>
      </c>
      <c r="K3869">
        <f t="shared" si="365"/>
        <v>2.048126885556814E-3</v>
      </c>
      <c r="L3869">
        <f t="shared" si="366"/>
        <v>1.0472860132059178E-3</v>
      </c>
    </row>
    <row r="3870" spans="1:12">
      <c r="A3870">
        <v>215.19200000000001</v>
      </c>
      <c r="B3870">
        <v>38.4</v>
      </c>
      <c r="C3870">
        <v>-4.9862299999999999</v>
      </c>
      <c r="D3870">
        <v>97.346450000000004</v>
      </c>
      <c r="E3870" s="1">
        <v>-7.4751999999999999E-2</v>
      </c>
      <c r="F3870">
        <v>0.18926999999999999</v>
      </c>
      <c r="G3870">
        <f t="shared" si="363"/>
        <v>10.14350009</v>
      </c>
      <c r="H3870">
        <f t="shared" si="361"/>
        <v>8.9146757620684056</v>
      </c>
      <c r="I3870">
        <f t="shared" si="362"/>
        <v>0.96991680717840356</v>
      </c>
      <c r="J3870">
        <f t="shared" si="364"/>
        <v>-8.8361600000002247E-3</v>
      </c>
      <c r="K3870">
        <f t="shared" si="365"/>
        <v>2.0477452277297466E-3</v>
      </c>
      <c r="L3870">
        <f t="shared" si="366"/>
        <v>9.9119252744981896E-4</v>
      </c>
    </row>
    <row r="3871" spans="1:12">
      <c r="A3871">
        <v>215.304</v>
      </c>
      <c r="B3871">
        <v>38.409999999999997</v>
      </c>
      <c r="C3871">
        <v>-4.9934399999999997</v>
      </c>
      <c r="D3871">
        <v>97.346450000000004</v>
      </c>
      <c r="E3871" s="1">
        <v>-8.0194000000000001E-2</v>
      </c>
      <c r="F3871">
        <v>0.18933</v>
      </c>
      <c r="G3871">
        <f t="shared" si="363"/>
        <v>10.14350009</v>
      </c>
      <c r="H3871">
        <f t="shared" ref="H3871:H3934" si="367">G3871-G$27-E$27</f>
        <v>8.9146757620684056</v>
      </c>
      <c r="I3871">
        <f t="shared" ref="I3871:I3934" si="368">H3871/(G$30-G$27-E$27)</f>
        <v>0.96991680717840356</v>
      </c>
      <c r="J3871">
        <f t="shared" si="364"/>
        <v>-7.8358399999970112E-3</v>
      </c>
      <c r="K3871">
        <f t="shared" si="365"/>
        <v>2.0472756902389991E-3</v>
      </c>
      <c r="L3871">
        <f t="shared" si="366"/>
        <v>8.7898205264382153E-4</v>
      </c>
    </row>
    <row r="3872" spans="1:12">
      <c r="A3872">
        <v>215.39999</v>
      </c>
      <c r="B3872">
        <v>38.42</v>
      </c>
      <c r="C3872">
        <v>-4.9950599999999996</v>
      </c>
      <c r="D3872">
        <v>97.344530000000006</v>
      </c>
      <c r="E3872" s="1">
        <v>-8.4209999999999993E-2</v>
      </c>
      <c r="F3872">
        <v>0.18939</v>
      </c>
      <c r="G3872">
        <f t="shared" si="363"/>
        <v>10.143300026</v>
      </c>
      <c r="H3872">
        <f t="shared" si="367"/>
        <v>8.9144756980684061</v>
      </c>
      <c r="I3872">
        <f t="shared" si="368"/>
        <v>0.96989504021331252</v>
      </c>
      <c r="J3872">
        <f t="shared" si="364"/>
        <v>-7.8358399999940501E-3</v>
      </c>
      <c r="K3872">
        <f t="shared" si="365"/>
        <v>2.0468734427770635E-3</v>
      </c>
      <c r="L3872">
        <f t="shared" si="366"/>
        <v>8.7900177928489109E-4</v>
      </c>
    </row>
    <row r="3873" spans="1:12">
      <c r="A3873">
        <v>215.49799999999999</v>
      </c>
      <c r="B3873">
        <v>38.43</v>
      </c>
      <c r="C3873">
        <v>-5.0017800000000001</v>
      </c>
      <c r="D3873">
        <v>97.34357</v>
      </c>
      <c r="E3873" s="1">
        <v>-8.4265999999999994E-2</v>
      </c>
      <c r="F3873">
        <v>0.18945000000000001</v>
      </c>
      <c r="G3873">
        <f t="shared" si="363"/>
        <v>10.143199994</v>
      </c>
      <c r="H3873">
        <f t="shared" si="367"/>
        <v>8.9143756660684055</v>
      </c>
      <c r="I3873">
        <f t="shared" si="368"/>
        <v>0.96988415673076689</v>
      </c>
      <c r="J3873">
        <f t="shared" si="364"/>
        <v>-8.0025600000008714E-3</v>
      </c>
      <c r="K3873">
        <f t="shared" si="365"/>
        <v>2.0464628935348145E-3</v>
      </c>
      <c r="L3873">
        <f t="shared" si="366"/>
        <v>8.9771401832006474E-4</v>
      </c>
    </row>
    <row r="3874" spans="1:12">
      <c r="A3874">
        <v>215.60699</v>
      </c>
      <c r="B3874">
        <v>38.44</v>
      </c>
      <c r="C3874">
        <v>-5.0033700000000003</v>
      </c>
      <c r="D3874">
        <v>97.34357</v>
      </c>
      <c r="E3874" s="1">
        <v>-8.1133999999999998E-2</v>
      </c>
      <c r="F3874">
        <v>0.18951000000000001</v>
      </c>
      <c r="G3874">
        <f t="shared" si="363"/>
        <v>10.143199994</v>
      </c>
      <c r="H3874">
        <f t="shared" si="367"/>
        <v>8.9143756660684055</v>
      </c>
      <c r="I3874">
        <f t="shared" si="368"/>
        <v>0.96988415673076689</v>
      </c>
      <c r="J3874">
        <f t="shared" si="364"/>
        <v>-7.6691199999987499E-3</v>
      </c>
      <c r="K3874">
        <f t="shared" si="365"/>
        <v>2.046006544070091E-3</v>
      </c>
      <c r="L3874">
        <f t="shared" si="366"/>
        <v>8.6030926755649472E-4</v>
      </c>
    </row>
    <row r="3875" spans="1:12">
      <c r="A3875">
        <v>215.70399</v>
      </c>
      <c r="B3875">
        <v>38.450000000000003</v>
      </c>
      <c r="C3875">
        <v>-5.0049799999999998</v>
      </c>
      <c r="D3875">
        <v>97.341650000000001</v>
      </c>
      <c r="E3875" s="1">
        <v>-7.8912999999999997E-2</v>
      </c>
      <c r="F3875">
        <v>0.18956999999999999</v>
      </c>
      <c r="G3875">
        <f t="shared" si="363"/>
        <v>10.14299993</v>
      </c>
      <c r="H3875">
        <f t="shared" si="367"/>
        <v>8.914175602068406</v>
      </c>
      <c r="I3875">
        <f t="shared" si="368"/>
        <v>0.96986238976567585</v>
      </c>
      <c r="J3875">
        <f t="shared" si="364"/>
        <v>-8.336000000011742E-3</v>
      </c>
      <c r="K3875">
        <f t="shared" si="365"/>
        <v>2.045600568791512E-3</v>
      </c>
      <c r="L3875">
        <f t="shared" si="366"/>
        <v>9.3513975628632369E-4</v>
      </c>
    </row>
    <row r="3876" spans="1:12">
      <c r="A3876">
        <v>215.80700999999999</v>
      </c>
      <c r="B3876">
        <v>38.46</v>
      </c>
      <c r="C3876">
        <v>-5.0046999999999997</v>
      </c>
      <c r="D3876">
        <v>97.341650000000001</v>
      </c>
      <c r="E3876" s="1">
        <v>-8.0928E-2</v>
      </c>
      <c r="F3876">
        <v>0.18962999999999999</v>
      </c>
      <c r="G3876">
        <f t="shared" si="363"/>
        <v>10.14299993</v>
      </c>
      <c r="H3876">
        <f t="shared" si="367"/>
        <v>8.914175602068406</v>
      </c>
      <c r="I3876">
        <f t="shared" si="368"/>
        <v>0.96986238976567585</v>
      </c>
      <c r="J3876">
        <f t="shared" si="364"/>
        <v>-8.5027200000040333E-3</v>
      </c>
      <c r="K3876">
        <f t="shared" si="365"/>
        <v>2.045169574314928E-3</v>
      </c>
      <c r="L3876">
        <f t="shared" si="366"/>
        <v>9.5384255141115902E-4</v>
      </c>
    </row>
    <row r="3877" spans="1:12">
      <c r="A3877">
        <v>215.91299000000001</v>
      </c>
      <c r="B3877">
        <v>38.47</v>
      </c>
      <c r="C3877">
        <v>-5.0118099999999997</v>
      </c>
      <c r="D3877">
        <v>97.341650000000001</v>
      </c>
      <c r="E3877" s="1">
        <v>-8.6596000000000006E-2</v>
      </c>
      <c r="F3877">
        <v>0.18969</v>
      </c>
      <c r="G3877">
        <f t="shared" si="363"/>
        <v>10.14299993</v>
      </c>
      <c r="H3877">
        <f t="shared" si="367"/>
        <v>8.914175602068406</v>
      </c>
      <c r="I3877">
        <f t="shared" si="368"/>
        <v>0.96986238976567585</v>
      </c>
      <c r="J3877">
        <f t="shared" si="364"/>
        <v>-8.335999999999899E-3</v>
      </c>
      <c r="K3877">
        <f t="shared" si="365"/>
        <v>2.044726385858803E-3</v>
      </c>
      <c r="L3877">
        <f t="shared" si="366"/>
        <v>9.3513975628499511E-4</v>
      </c>
    </row>
    <row r="3878" spans="1:12">
      <c r="A3878">
        <v>216.00300999999999</v>
      </c>
      <c r="B3878">
        <v>38.479999999999997</v>
      </c>
      <c r="C3878">
        <v>-5.0142600000000002</v>
      </c>
      <c r="D3878">
        <v>97.339730000000003</v>
      </c>
      <c r="E3878" s="1">
        <v>-9.3261999999999998E-2</v>
      </c>
      <c r="F3878">
        <v>0.18973999999999999</v>
      </c>
      <c r="G3878">
        <f t="shared" si="363"/>
        <v>10.142799866000001</v>
      </c>
      <c r="H3878">
        <f t="shared" si="367"/>
        <v>8.9139755380684065</v>
      </c>
      <c r="I3878">
        <f t="shared" si="368"/>
        <v>0.96984062280058481</v>
      </c>
      <c r="J3878">
        <f t="shared" si="364"/>
        <v>-8.5027199999921661E-3</v>
      </c>
      <c r="K3878">
        <f t="shared" si="365"/>
        <v>2.0443500899646923E-3</v>
      </c>
      <c r="L3878">
        <f t="shared" si="366"/>
        <v>9.5386395931647836E-4</v>
      </c>
    </row>
    <row r="3879" spans="1:12">
      <c r="A3879">
        <v>216.10599999999999</v>
      </c>
      <c r="B3879">
        <v>38.49</v>
      </c>
      <c r="C3879">
        <v>-5.0152400000000004</v>
      </c>
      <c r="D3879">
        <v>97.338769999999997</v>
      </c>
      <c r="E3879" s="1">
        <v>-9.8165000000000002E-2</v>
      </c>
      <c r="F3879">
        <v>0.1898</v>
      </c>
      <c r="G3879">
        <f t="shared" si="363"/>
        <v>10.142699834</v>
      </c>
      <c r="H3879">
        <f t="shared" si="367"/>
        <v>8.9138755060684058</v>
      </c>
      <c r="I3879">
        <f t="shared" si="368"/>
        <v>0.96982973931803917</v>
      </c>
      <c r="J3879">
        <f t="shared" si="364"/>
        <v>-8.8361599999942017E-3</v>
      </c>
      <c r="K3879">
        <f t="shared" si="365"/>
        <v>2.043919747535033E-3</v>
      </c>
      <c r="L3879">
        <f t="shared" si="366"/>
        <v>9.9128151318455182E-4</v>
      </c>
    </row>
    <row r="3880" spans="1:12">
      <c r="A3880">
        <v>216.20599000000001</v>
      </c>
      <c r="B3880">
        <v>38.5</v>
      </c>
      <c r="C3880">
        <v>-5.0174799999999999</v>
      </c>
      <c r="D3880">
        <v>97.337810000000005</v>
      </c>
      <c r="E3880" s="1">
        <v>-9.9421999999999996E-2</v>
      </c>
      <c r="F3880">
        <v>0.18986</v>
      </c>
      <c r="G3880">
        <f t="shared" si="363"/>
        <v>10.142599801999999</v>
      </c>
      <c r="H3880">
        <f t="shared" si="367"/>
        <v>8.9137754740684052</v>
      </c>
      <c r="I3880">
        <f t="shared" si="368"/>
        <v>0.96981885583549365</v>
      </c>
      <c r="J3880">
        <f t="shared" si="364"/>
        <v>-8.5027200000011172E-3</v>
      </c>
      <c r="K3880">
        <f t="shared" si="365"/>
        <v>2.0435021138701091E-3</v>
      </c>
      <c r="L3880">
        <f t="shared" si="366"/>
        <v>9.5388536818510699E-4</v>
      </c>
    </row>
    <row r="3881" spans="1:12">
      <c r="A3881">
        <v>216.3</v>
      </c>
      <c r="B3881">
        <v>38.51</v>
      </c>
      <c r="C3881">
        <v>-5.0184600000000001</v>
      </c>
      <c r="D3881">
        <v>97.336849999999998</v>
      </c>
      <c r="E3881" s="1">
        <v>-9.8365999999999995E-2</v>
      </c>
      <c r="F3881">
        <v>0.18992000000000001</v>
      </c>
      <c r="G3881">
        <f t="shared" si="363"/>
        <v>10.142499769999999</v>
      </c>
      <c r="H3881">
        <f t="shared" si="367"/>
        <v>8.9136754420684046</v>
      </c>
      <c r="I3881">
        <f t="shared" si="368"/>
        <v>0.96980797235294802</v>
      </c>
      <c r="J3881">
        <f t="shared" si="364"/>
        <v>-9.0028800000072576E-3</v>
      </c>
      <c r="K3881">
        <f t="shared" si="365"/>
        <v>2.0431096128307284E-3</v>
      </c>
      <c r="L3881">
        <f t="shared" si="366"/>
        <v>1.0100076066846509E-3</v>
      </c>
    </row>
    <row r="3882" spans="1:12">
      <c r="A3882">
        <v>216.41</v>
      </c>
      <c r="B3882">
        <v>38.520000000000003</v>
      </c>
      <c r="C3882">
        <v>-5.0192800000000002</v>
      </c>
      <c r="D3882">
        <v>97.335890000000006</v>
      </c>
      <c r="E3882" s="1">
        <v>-9.7169000000000005E-2</v>
      </c>
      <c r="F3882">
        <v>0.18998000000000001</v>
      </c>
      <c r="G3882">
        <f t="shared" si="363"/>
        <v>10.142399738</v>
      </c>
      <c r="H3882">
        <f t="shared" si="367"/>
        <v>8.9135754100684057</v>
      </c>
      <c r="I3882">
        <f t="shared" si="368"/>
        <v>0.96979708887040261</v>
      </c>
      <c r="J3882">
        <f t="shared" si="364"/>
        <v>-9.6697600000083452E-3</v>
      </c>
      <c r="K3882">
        <f t="shared" si="365"/>
        <v>2.0426505433450448E-3</v>
      </c>
      <c r="L3882">
        <f t="shared" si="366"/>
        <v>1.0848351593105707E-3</v>
      </c>
    </row>
    <row r="3883" spans="1:12">
      <c r="A3883">
        <v>216.50998999999999</v>
      </c>
      <c r="B3883">
        <v>38.53</v>
      </c>
      <c r="C3883">
        <v>-5.0260999999999996</v>
      </c>
      <c r="D3883">
        <v>97.33493</v>
      </c>
      <c r="E3883" s="1">
        <v>-9.6312999999999996E-2</v>
      </c>
      <c r="F3883">
        <v>0.19003999999999999</v>
      </c>
      <c r="G3883">
        <f t="shared" si="363"/>
        <v>10.142299705999999</v>
      </c>
      <c r="H3883">
        <f t="shared" si="367"/>
        <v>8.9134753780684051</v>
      </c>
      <c r="I3883">
        <f t="shared" si="368"/>
        <v>0.96978620538785698</v>
      </c>
      <c r="J3883">
        <f t="shared" si="364"/>
        <v>-9.6697600000143734E-3</v>
      </c>
      <c r="K3883">
        <f t="shared" si="365"/>
        <v>2.0422334281385741E-3</v>
      </c>
      <c r="L3883">
        <f t="shared" si="366"/>
        <v>1.084847333937423E-3</v>
      </c>
    </row>
    <row r="3884" spans="1:12">
      <c r="A3884">
        <v>216.614</v>
      </c>
      <c r="B3884">
        <v>38.54</v>
      </c>
      <c r="C3884">
        <v>-5.0293799999999997</v>
      </c>
      <c r="D3884">
        <v>97.333969999999994</v>
      </c>
      <c r="E3884" s="1">
        <v>-9.5602000000000006E-2</v>
      </c>
      <c r="F3884">
        <v>0.19009999999999999</v>
      </c>
      <c r="G3884">
        <f t="shared" si="363"/>
        <v>10.142199673999999</v>
      </c>
      <c r="H3884">
        <f t="shared" si="367"/>
        <v>8.9133753460684044</v>
      </c>
      <c r="I3884">
        <f t="shared" si="368"/>
        <v>0.96977532190531135</v>
      </c>
      <c r="J3884">
        <f t="shared" si="364"/>
        <v>-1.0503360000019512E-2</v>
      </c>
      <c r="K3884">
        <f t="shared" si="365"/>
        <v>2.0417997239486774E-3</v>
      </c>
      <c r="L3884">
        <f t="shared" si="366"/>
        <v>1.1783818802887543E-3</v>
      </c>
    </row>
    <row r="3885" spans="1:12">
      <c r="A3885">
        <v>216.71799999999999</v>
      </c>
      <c r="B3885">
        <v>38.549999999999997</v>
      </c>
      <c r="C3885">
        <v>-5.0340800000000003</v>
      </c>
      <c r="D3885">
        <v>97.333010000000002</v>
      </c>
      <c r="E3885" s="1">
        <v>-9.4353999999999993E-2</v>
      </c>
      <c r="F3885">
        <v>0.19016</v>
      </c>
      <c r="G3885">
        <f t="shared" si="363"/>
        <v>10.142099642</v>
      </c>
      <c r="H3885">
        <f t="shared" si="367"/>
        <v>8.9132753140684056</v>
      </c>
      <c r="I3885">
        <f t="shared" si="368"/>
        <v>0.96976443842276594</v>
      </c>
      <c r="J3885">
        <f t="shared" si="364"/>
        <v>-1.0670080000014777E-2</v>
      </c>
      <c r="K3885">
        <f t="shared" si="365"/>
        <v>2.0413662456008558E-3</v>
      </c>
      <c r="L3885">
        <f t="shared" si="366"/>
        <v>1.1970997892518243E-3</v>
      </c>
    </row>
    <row r="3886" spans="1:12">
      <c r="A3886">
        <v>216.81799000000001</v>
      </c>
      <c r="B3886">
        <v>38.56</v>
      </c>
      <c r="C3886">
        <v>-5.0331599999999996</v>
      </c>
      <c r="D3886">
        <v>97.332049999999995</v>
      </c>
      <c r="E3886" s="1">
        <v>-9.1563000000000005E-2</v>
      </c>
      <c r="F3886">
        <v>0.19022</v>
      </c>
      <c r="G3886">
        <f t="shared" si="363"/>
        <v>10.141999609999999</v>
      </c>
      <c r="H3886">
        <f t="shared" si="367"/>
        <v>8.9131752820684049</v>
      </c>
      <c r="I3886">
        <f t="shared" si="368"/>
        <v>0.96975355494022031</v>
      </c>
      <c r="J3886">
        <f t="shared" si="364"/>
        <v>-1.0003200000013356E-2</v>
      </c>
      <c r="K3886">
        <f t="shared" si="365"/>
        <v>2.0409496546907077E-3</v>
      </c>
      <c r="L3886">
        <f t="shared" si="366"/>
        <v>1.1222936477124905E-3</v>
      </c>
    </row>
    <row r="3887" spans="1:12">
      <c r="A3887">
        <v>216.91299000000001</v>
      </c>
      <c r="B3887">
        <v>38.57</v>
      </c>
      <c r="C3887">
        <v>-5.03925</v>
      </c>
      <c r="D3887">
        <v>97.331090000000003</v>
      </c>
      <c r="E3887" s="1">
        <v>-8.6490999999999998E-2</v>
      </c>
      <c r="F3887">
        <v>0.19028</v>
      </c>
      <c r="G3887">
        <f t="shared" si="363"/>
        <v>10.141899578</v>
      </c>
      <c r="H3887">
        <f t="shared" si="367"/>
        <v>8.9130752500684061</v>
      </c>
      <c r="I3887">
        <f t="shared" si="368"/>
        <v>0.9697426714576749</v>
      </c>
      <c r="J3887">
        <f t="shared" si="364"/>
        <v>-1.0003199999998788E-2</v>
      </c>
      <c r="K3887">
        <f t="shared" si="365"/>
        <v>2.0405540112302706E-3</v>
      </c>
      <c r="L3887">
        <f t="shared" si="366"/>
        <v>1.1223062432825321E-3</v>
      </c>
    </row>
    <row r="3888" spans="1:12">
      <c r="A3888">
        <v>217.01300000000001</v>
      </c>
      <c r="B3888">
        <v>38.58</v>
      </c>
      <c r="C3888">
        <v>-5.0383300000000002</v>
      </c>
      <c r="D3888">
        <v>97.330129999999997</v>
      </c>
      <c r="E3888" s="1">
        <v>-7.9908999999999994E-2</v>
      </c>
      <c r="F3888">
        <v>0.19034000000000001</v>
      </c>
      <c r="G3888">
        <f t="shared" si="363"/>
        <v>10.141799546</v>
      </c>
      <c r="H3888">
        <f t="shared" si="367"/>
        <v>8.9129752180684054</v>
      </c>
      <c r="I3888">
        <f t="shared" si="368"/>
        <v>0.96973178797512927</v>
      </c>
      <c r="J3888">
        <f t="shared" si="364"/>
        <v>-1.0003199999992869E-2</v>
      </c>
      <c r="K3888">
        <f t="shared" si="365"/>
        <v>2.0401376684898698E-3</v>
      </c>
      <c r="L3888">
        <f t="shared" si="366"/>
        <v>1.1223188391362691E-3</v>
      </c>
    </row>
    <row r="3889" spans="1:12">
      <c r="A3889">
        <v>217.11501000000001</v>
      </c>
      <c r="B3889">
        <v>38.590000000000003</v>
      </c>
      <c r="C3889">
        <v>-5.0424199999999999</v>
      </c>
      <c r="D3889">
        <v>97.329170000000005</v>
      </c>
      <c r="E3889" s="1">
        <v>-7.3526999999999995E-2</v>
      </c>
      <c r="F3889">
        <v>0.19040000000000001</v>
      </c>
      <c r="G3889">
        <f t="shared" si="363"/>
        <v>10.141699514000001</v>
      </c>
      <c r="H3889">
        <f t="shared" si="367"/>
        <v>8.9128751860684066</v>
      </c>
      <c r="I3889">
        <f t="shared" si="368"/>
        <v>0.96972090449258386</v>
      </c>
      <c r="J3889">
        <f t="shared" si="364"/>
        <v>-1.0003199999983749E-2</v>
      </c>
      <c r="K3889">
        <f t="shared" si="365"/>
        <v>2.039713174717486E-3</v>
      </c>
      <c r="L3889">
        <f t="shared" si="366"/>
        <v>1.1223314352723816E-3</v>
      </c>
    </row>
    <row r="3890" spans="1:12">
      <c r="A3890">
        <v>217.21898999999999</v>
      </c>
      <c r="B3890">
        <v>38.6</v>
      </c>
      <c r="C3890">
        <v>-5.0458499999999997</v>
      </c>
      <c r="D3890">
        <v>97.329170000000005</v>
      </c>
      <c r="E3890" s="1">
        <v>-6.8455000000000002E-2</v>
      </c>
      <c r="F3890">
        <v>0.19045999999999999</v>
      </c>
      <c r="G3890">
        <f t="shared" si="363"/>
        <v>10.141699514000001</v>
      </c>
      <c r="H3890">
        <f t="shared" si="367"/>
        <v>8.9128751860684066</v>
      </c>
      <c r="I3890">
        <f t="shared" si="368"/>
        <v>0.96972090449258386</v>
      </c>
      <c r="J3890">
        <f t="shared" si="364"/>
        <v>-9.3363199999825647E-3</v>
      </c>
      <c r="K3890">
        <f t="shared" si="365"/>
        <v>2.0392806649539566E-3</v>
      </c>
      <c r="L3890">
        <f t="shared" si="366"/>
        <v>1.0475093395873017E-3</v>
      </c>
    </row>
    <row r="3891" spans="1:12">
      <c r="A3891">
        <v>217.31599</v>
      </c>
      <c r="B3891">
        <v>38.61</v>
      </c>
      <c r="C3891">
        <v>-5.0437200000000004</v>
      </c>
      <c r="D3891">
        <v>97.328209999999999</v>
      </c>
      <c r="E3891" s="1">
        <v>-6.5462999999999993E-2</v>
      </c>
      <c r="F3891">
        <v>0.19051000000000001</v>
      </c>
      <c r="G3891">
        <f t="shared" si="363"/>
        <v>10.141599482</v>
      </c>
      <c r="H3891">
        <f t="shared" si="367"/>
        <v>8.9127751540684059</v>
      </c>
      <c r="I3891">
        <f t="shared" si="368"/>
        <v>0.96971002101003823</v>
      </c>
      <c r="J3891">
        <f t="shared" si="364"/>
        <v>-8.8361599999792935E-3</v>
      </c>
      <c r="K3891">
        <f t="shared" si="365"/>
        <v>2.0388773541667998E-3</v>
      </c>
      <c r="L3891">
        <f t="shared" si="366"/>
        <v>9.9140389466078477E-4</v>
      </c>
    </row>
    <row r="3892" spans="1:12">
      <c r="A3892">
        <v>217.42500000000001</v>
      </c>
      <c r="B3892">
        <v>38.619999999999997</v>
      </c>
      <c r="C3892">
        <v>-5.05084</v>
      </c>
      <c r="D3892">
        <v>97.327259999999995</v>
      </c>
      <c r="E3892" s="1">
        <v>-6.4438999999999996E-2</v>
      </c>
      <c r="F3892">
        <v>0.19058</v>
      </c>
      <c r="G3892">
        <f t="shared" si="363"/>
        <v>10.141500491999999</v>
      </c>
      <c r="H3892">
        <f t="shared" si="367"/>
        <v>8.9126761640684045</v>
      </c>
      <c r="I3892">
        <f t="shared" si="368"/>
        <v>0.9696992508971024</v>
      </c>
      <c r="J3892">
        <f t="shared" si="364"/>
        <v>-8.4957733333250046E-3</v>
      </c>
      <c r="K3892">
        <f t="shared" si="365"/>
        <v>2.0384242980176323E-3</v>
      </c>
      <c r="L3892">
        <f t="shared" si="366"/>
        <v>9.5322360836757984E-4</v>
      </c>
    </row>
    <row r="3893" spans="1:12">
      <c r="A3893">
        <v>217.52699000000001</v>
      </c>
      <c r="B3893">
        <v>38.630000000000003</v>
      </c>
      <c r="C3893">
        <v>-5.0523999999999996</v>
      </c>
      <c r="D3893">
        <v>97.327259999999995</v>
      </c>
      <c r="E3893" s="1">
        <v>-6.4071000000000003E-2</v>
      </c>
      <c r="F3893">
        <v>0.19064</v>
      </c>
      <c r="G3893">
        <f t="shared" si="363"/>
        <v>10.141500491999999</v>
      </c>
      <c r="H3893">
        <f t="shared" si="367"/>
        <v>8.9126761640684045</v>
      </c>
      <c r="I3893">
        <f t="shared" si="368"/>
        <v>0.9696992508971024</v>
      </c>
      <c r="J3893">
        <f t="shared" si="364"/>
        <v>-7.6569633333414648E-3</v>
      </c>
      <c r="K3893">
        <f t="shared" si="365"/>
        <v>2.0380005999466166E-3</v>
      </c>
      <c r="L3893">
        <f t="shared" si="366"/>
        <v>8.5910933959551159E-4</v>
      </c>
    </row>
    <row r="3894" spans="1:12">
      <c r="A3894">
        <v>217.62100000000001</v>
      </c>
      <c r="B3894">
        <v>38.64</v>
      </c>
      <c r="C3894">
        <v>-5.0503200000000001</v>
      </c>
      <c r="D3894">
        <v>97.326300000000003</v>
      </c>
      <c r="E3894" s="1">
        <v>-6.3846E-2</v>
      </c>
      <c r="F3894">
        <v>0.19069</v>
      </c>
      <c r="G3894">
        <f t="shared" si="363"/>
        <v>10.14140046</v>
      </c>
      <c r="H3894">
        <f t="shared" si="367"/>
        <v>8.9125761320684056</v>
      </c>
      <c r="I3894">
        <f t="shared" si="368"/>
        <v>0.969688367414557</v>
      </c>
      <c r="J3894">
        <f t="shared" si="364"/>
        <v>-7.1533300000078421E-3</v>
      </c>
      <c r="K3894">
        <f t="shared" si="365"/>
        <v>2.0376102092421926E-3</v>
      </c>
      <c r="L3894">
        <f t="shared" si="366"/>
        <v>8.0261081577406032E-4</v>
      </c>
    </row>
    <row r="3895" spans="1:12">
      <c r="A3895">
        <v>217.71700000000001</v>
      </c>
      <c r="B3895">
        <v>38.65</v>
      </c>
      <c r="C3895">
        <v>-5.0532300000000001</v>
      </c>
      <c r="D3895">
        <v>97.325339999999997</v>
      </c>
      <c r="E3895" s="1">
        <v>-6.4070000000000002E-2</v>
      </c>
      <c r="F3895">
        <v>0.19075</v>
      </c>
      <c r="G3895">
        <f t="shared" si="363"/>
        <v>10.141300427999999</v>
      </c>
      <c r="H3895">
        <f t="shared" si="367"/>
        <v>8.912476100068405</v>
      </c>
      <c r="I3895">
        <f t="shared" si="368"/>
        <v>0.96967748393201136</v>
      </c>
      <c r="J3895">
        <f t="shared" si="364"/>
        <v>-6.984873333350375E-3</v>
      </c>
      <c r="K3895">
        <f t="shared" si="365"/>
        <v>2.0372117090780191E-3</v>
      </c>
      <c r="L3895">
        <f t="shared" si="366"/>
        <v>7.8371860467561479E-4</v>
      </c>
    </row>
    <row r="3896" spans="1:12">
      <c r="A3896">
        <v>217.827</v>
      </c>
      <c r="B3896">
        <v>38.659999999999997</v>
      </c>
      <c r="C3896">
        <v>-5.0565499999999997</v>
      </c>
      <c r="D3896">
        <v>97.325339999999997</v>
      </c>
      <c r="E3896" s="1">
        <v>-6.4412999999999998E-2</v>
      </c>
      <c r="F3896">
        <v>0.19081000000000001</v>
      </c>
      <c r="G3896">
        <f t="shared" si="363"/>
        <v>10.141300427999999</v>
      </c>
      <c r="H3896">
        <f t="shared" si="367"/>
        <v>8.912476100068405</v>
      </c>
      <c r="I3896">
        <f t="shared" si="368"/>
        <v>0.96967748393201136</v>
      </c>
      <c r="J3896">
        <f t="shared" si="364"/>
        <v>-6.4847133333503035E-3</v>
      </c>
      <c r="K3896">
        <f t="shared" si="365"/>
        <v>2.036755285889156E-3</v>
      </c>
      <c r="L3896">
        <f t="shared" si="366"/>
        <v>7.2759952010424266E-4</v>
      </c>
    </row>
    <row r="3897" spans="1:12">
      <c r="A3897">
        <v>217.92</v>
      </c>
      <c r="B3897">
        <v>38.67</v>
      </c>
      <c r="C3897">
        <v>-5.0607699999999998</v>
      </c>
      <c r="D3897">
        <v>97.324380000000005</v>
      </c>
      <c r="E3897" s="1">
        <v>-6.5044000000000005E-2</v>
      </c>
      <c r="F3897">
        <v>0.19087000000000001</v>
      </c>
      <c r="G3897">
        <f t="shared" si="363"/>
        <v>10.141200396</v>
      </c>
      <c r="H3897">
        <f t="shared" si="367"/>
        <v>8.9123760680684061</v>
      </c>
      <c r="I3897">
        <f t="shared" si="368"/>
        <v>0.96966660044946595</v>
      </c>
      <c r="J3897">
        <f t="shared" si="364"/>
        <v>-6.4864500000126326E-3</v>
      </c>
      <c r="K3897">
        <f t="shared" si="365"/>
        <v>2.0363695603478121E-3</v>
      </c>
      <c r="L3897">
        <f t="shared" si="366"/>
        <v>7.2780254675882988E-4</v>
      </c>
    </row>
    <row r="3898" spans="1:12">
      <c r="A3898">
        <v>218.02</v>
      </c>
      <c r="B3898">
        <v>38.68</v>
      </c>
      <c r="C3898">
        <v>-5.0610999999999997</v>
      </c>
      <c r="D3898">
        <v>97.323419999999999</v>
      </c>
      <c r="E3898" s="1">
        <v>-6.6466999999999998E-2</v>
      </c>
      <c r="F3898">
        <v>0.19092999999999999</v>
      </c>
      <c r="G3898">
        <f t="shared" si="363"/>
        <v>10.141100364</v>
      </c>
      <c r="H3898">
        <f t="shared" si="367"/>
        <v>8.9122760360684055</v>
      </c>
      <c r="I3898">
        <f t="shared" si="368"/>
        <v>0.96965571696692032</v>
      </c>
      <c r="J3898">
        <f t="shared" si="364"/>
        <v>-6.9900833333373632E-3</v>
      </c>
      <c r="K3898">
        <f t="shared" si="365"/>
        <v>2.0359549646761814E-3</v>
      </c>
      <c r="L3898">
        <f t="shared" si="366"/>
        <v>7.8432078461755032E-4</v>
      </c>
    </row>
    <row r="3899" spans="1:12">
      <c r="A3899">
        <v>218.125</v>
      </c>
      <c r="B3899">
        <v>38.69</v>
      </c>
      <c r="C3899">
        <v>-5.0651299999999999</v>
      </c>
      <c r="D3899">
        <v>97.323419999999999</v>
      </c>
      <c r="E3899" s="1">
        <v>-6.7891999999999994E-2</v>
      </c>
      <c r="F3899">
        <v>0.19098999999999999</v>
      </c>
      <c r="G3899">
        <f t="shared" si="363"/>
        <v>10.141100364</v>
      </c>
      <c r="H3899">
        <f t="shared" si="367"/>
        <v>8.9122760360684055</v>
      </c>
      <c r="I3899">
        <f t="shared" si="368"/>
        <v>0.96965571696692032</v>
      </c>
      <c r="J3899">
        <f t="shared" si="364"/>
        <v>-6.49513333332709E-3</v>
      </c>
      <c r="K3899">
        <f t="shared" si="365"/>
        <v>2.0355198208742557E-3</v>
      </c>
      <c r="L3899">
        <f t="shared" si="366"/>
        <v>7.2878502719630502E-4</v>
      </c>
    </row>
    <row r="3900" spans="1:12">
      <c r="A3900">
        <v>218.22800000000001</v>
      </c>
      <c r="B3900">
        <v>38.700000000000003</v>
      </c>
      <c r="C3900">
        <v>-5.0666700000000002</v>
      </c>
      <c r="D3900">
        <v>97.322460000000007</v>
      </c>
      <c r="E3900" s="1">
        <v>-6.7636000000000002E-2</v>
      </c>
      <c r="F3900">
        <v>0.19105</v>
      </c>
      <c r="G3900">
        <f t="shared" si="363"/>
        <v>10.141000332000001</v>
      </c>
      <c r="H3900">
        <f t="shared" si="367"/>
        <v>8.9121760040684066</v>
      </c>
      <c r="I3900">
        <f t="shared" si="368"/>
        <v>0.96964483348437491</v>
      </c>
      <c r="J3900">
        <f t="shared" si="364"/>
        <v>-6.5020799999792201E-3</v>
      </c>
      <c r="K3900">
        <f t="shared" si="365"/>
        <v>2.0350931462133023E-3</v>
      </c>
      <c r="L3900">
        <f t="shared" si="366"/>
        <v>7.2957266519546094E-4</v>
      </c>
    </row>
    <row r="3901" spans="1:12">
      <c r="A3901">
        <v>218.327</v>
      </c>
      <c r="B3901">
        <v>38.71</v>
      </c>
      <c r="C3901">
        <v>-5.0701499999999999</v>
      </c>
      <c r="D3901">
        <v>97.3215</v>
      </c>
      <c r="E3901" s="1">
        <v>-6.5333000000000002E-2</v>
      </c>
      <c r="F3901">
        <v>0.19109999999999999</v>
      </c>
      <c r="G3901">
        <f t="shared" si="363"/>
        <v>10.1409003</v>
      </c>
      <c r="H3901">
        <f t="shared" si="367"/>
        <v>8.912075972068406</v>
      </c>
      <c r="I3901">
        <f t="shared" si="368"/>
        <v>0.96963395000182928</v>
      </c>
      <c r="J3901">
        <f t="shared" si="364"/>
        <v>-7.0022399999825008E-3</v>
      </c>
      <c r="K3901">
        <f t="shared" si="365"/>
        <v>2.0346832099976194E-3</v>
      </c>
      <c r="L3901">
        <f t="shared" si="366"/>
        <v>7.8570245831929874E-4</v>
      </c>
    </row>
    <row r="3902" spans="1:12">
      <c r="A3902">
        <v>218.42798999999999</v>
      </c>
      <c r="B3902">
        <v>38.72</v>
      </c>
      <c r="C3902">
        <v>-5.0748600000000001</v>
      </c>
      <c r="D3902">
        <v>97.320539999999994</v>
      </c>
      <c r="E3902" s="1">
        <v>-6.2168000000000001E-2</v>
      </c>
      <c r="F3902">
        <v>0.19116</v>
      </c>
      <c r="G3902">
        <f t="shared" ref="G3902:G3965" si="369">(D3902/100)*$B$16</f>
        <v>10.140800268</v>
      </c>
      <c r="H3902">
        <f t="shared" si="367"/>
        <v>8.9119759400684053</v>
      </c>
      <c r="I3902">
        <f t="shared" si="368"/>
        <v>0.96962306651928365</v>
      </c>
      <c r="J3902">
        <f t="shared" ref="J3902:J3965" si="370">SLOPE(H3894:H3902,B3894:B3902)</f>
        <v>-7.1689599999923623E-3</v>
      </c>
      <c r="K3902">
        <f t="shared" ref="K3902:K3965" si="371">1/(A3902+273.15)</f>
        <v>2.0342652037777364E-3</v>
      </c>
      <c r="L3902">
        <f t="shared" ref="L3902:L3965" si="372">-J3902/H3902</f>
        <v>8.0441868876245375E-4</v>
      </c>
    </row>
    <row r="3903" spans="1:12">
      <c r="A3903">
        <v>218.53</v>
      </c>
      <c r="B3903">
        <v>38.729999999999997</v>
      </c>
      <c r="C3903">
        <v>-5.0732799999999996</v>
      </c>
      <c r="D3903">
        <v>97.320539999999994</v>
      </c>
      <c r="E3903" s="1">
        <v>-5.9254000000000001E-2</v>
      </c>
      <c r="F3903">
        <v>0.19122</v>
      </c>
      <c r="G3903">
        <f t="shared" si="369"/>
        <v>10.140800268</v>
      </c>
      <c r="H3903">
        <f t="shared" si="367"/>
        <v>8.9119759400684053</v>
      </c>
      <c r="I3903">
        <f t="shared" si="368"/>
        <v>0.96962306651928365</v>
      </c>
      <c r="J3903">
        <f t="shared" si="370"/>
        <v>-7.0022399999943577E-3</v>
      </c>
      <c r="K3903">
        <f t="shared" si="371"/>
        <v>2.0338431500162711E-3</v>
      </c>
      <c r="L3903">
        <f t="shared" si="372"/>
        <v>7.8571127739608898E-4</v>
      </c>
    </row>
    <row r="3904" spans="1:12">
      <c r="A3904">
        <v>218.62700000000001</v>
      </c>
      <c r="B3904">
        <v>38.74</v>
      </c>
      <c r="C3904">
        <v>-5.0780399999999997</v>
      </c>
      <c r="D3904">
        <v>97.320539999999994</v>
      </c>
      <c r="E3904" s="1">
        <v>-5.7598000000000003E-2</v>
      </c>
      <c r="F3904">
        <v>0.19128000000000001</v>
      </c>
      <c r="G3904">
        <f t="shared" si="369"/>
        <v>10.140800268</v>
      </c>
      <c r="H3904">
        <f t="shared" si="367"/>
        <v>8.9119759400684053</v>
      </c>
      <c r="I3904">
        <f t="shared" si="368"/>
        <v>0.96962306651928365</v>
      </c>
      <c r="J3904">
        <f t="shared" si="370"/>
        <v>-6.6688000000010086E-3</v>
      </c>
      <c r="K3904">
        <f t="shared" si="371"/>
        <v>2.0334419869168343E-3</v>
      </c>
      <c r="L3904">
        <f t="shared" si="372"/>
        <v>7.4829645466365803E-4</v>
      </c>
    </row>
    <row r="3905" spans="1:12">
      <c r="A3905">
        <v>218.73399000000001</v>
      </c>
      <c r="B3905">
        <v>38.75</v>
      </c>
      <c r="C3905">
        <v>-5.0826500000000001</v>
      </c>
      <c r="D3905">
        <v>97.318619999999996</v>
      </c>
      <c r="E3905" s="1">
        <v>-5.7943000000000001E-2</v>
      </c>
      <c r="F3905">
        <v>0.19134000000000001</v>
      </c>
      <c r="G3905">
        <f t="shared" si="369"/>
        <v>10.140600204</v>
      </c>
      <c r="H3905">
        <f t="shared" si="367"/>
        <v>8.9117758760684058</v>
      </c>
      <c r="I3905">
        <f t="shared" si="368"/>
        <v>0.96960129955419261</v>
      </c>
      <c r="J3905">
        <f t="shared" si="370"/>
        <v>-6.835520000005175E-3</v>
      </c>
      <c r="K3905">
        <f t="shared" si="371"/>
        <v>2.0329996916549366E-3</v>
      </c>
      <c r="L3905">
        <f t="shared" si="372"/>
        <v>7.6702108480546647E-4</v>
      </c>
    </row>
    <row r="3906" spans="1:12">
      <c r="A3906">
        <v>218.84</v>
      </c>
      <c r="B3906">
        <v>38.76</v>
      </c>
      <c r="C3906">
        <v>-5.0835100000000004</v>
      </c>
      <c r="D3906">
        <v>97.318619999999996</v>
      </c>
      <c r="E3906" s="1">
        <v>-6.0504000000000002E-2</v>
      </c>
      <c r="F3906">
        <v>0.19141</v>
      </c>
      <c r="G3906">
        <f t="shared" si="369"/>
        <v>10.140600204</v>
      </c>
      <c r="H3906">
        <f t="shared" si="367"/>
        <v>8.9117758760684058</v>
      </c>
      <c r="I3906">
        <f t="shared" si="368"/>
        <v>0.96960129955419261</v>
      </c>
      <c r="J3906">
        <f t="shared" si="370"/>
        <v>-6.6688000000011526E-3</v>
      </c>
      <c r="K3906">
        <f t="shared" si="371"/>
        <v>2.0325616374316552E-3</v>
      </c>
      <c r="L3906">
        <f t="shared" si="372"/>
        <v>7.4831325346831059E-4</v>
      </c>
    </row>
    <row r="3907" spans="1:12">
      <c r="A3907">
        <v>218.93200999999999</v>
      </c>
      <c r="B3907">
        <v>38.770000000000003</v>
      </c>
      <c r="C3907">
        <v>-5.0864700000000003</v>
      </c>
      <c r="D3907">
        <v>97.318619999999996</v>
      </c>
      <c r="E3907" s="1">
        <v>-6.5351999999999993E-2</v>
      </c>
      <c r="F3907">
        <v>0.19145999999999999</v>
      </c>
      <c r="G3907">
        <f t="shared" si="369"/>
        <v>10.140600204</v>
      </c>
      <c r="H3907">
        <f t="shared" si="367"/>
        <v>8.9117758760684058</v>
      </c>
      <c r="I3907">
        <f t="shared" si="368"/>
        <v>0.96960129955419261</v>
      </c>
      <c r="J3907">
        <f t="shared" si="370"/>
        <v>-6.3353600000017997E-3</v>
      </c>
      <c r="K3907">
        <f t="shared" si="371"/>
        <v>2.032181586967587E-3</v>
      </c>
      <c r="L3907">
        <f t="shared" si="372"/>
        <v>7.1089759079497419E-4</v>
      </c>
    </row>
    <row r="3908" spans="1:12">
      <c r="A3908">
        <v>219.035</v>
      </c>
      <c r="B3908">
        <v>38.78</v>
      </c>
      <c r="C3908">
        <v>-5.0886199999999997</v>
      </c>
      <c r="D3908">
        <v>97.317660000000004</v>
      </c>
      <c r="E3908" s="1">
        <v>-7.2023000000000004E-2</v>
      </c>
      <c r="F3908">
        <v>0.19152</v>
      </c>
      <c r="G3908">
        <f t="shared" si="369"/>
        <v>10.140500172000001</v>
      </c>
      <c r="H3908">
        <f t="shared" si="367"/>
        <v>8.911675844068407</v>
      </c>
      <c r="I3908">
        <f t="shared" si="368"/>
        <v>0.9695904160716472</v>
      </c>
      <c r="J3908">
        <f t="shared" si="370"/>
        <v>-5.8351999999957018E-3</v>
      </c>
      <c r="K3908">
        <f t="shared" si="371"/>
        <v>2.0317563517782949E-3</v>
      </c>
      <c r="L3908">
        <f t="shared" si="372"/>
        <v>6.5478144650869439E-4</v>
      </c>
    </row>
    <row r="3909" spans="1:12">
      <c r="A3909">
        <v>219.12899999999999</v>
      </c>
      <c r="B3909">
        <v>38.79</v>
      </c>
      <c r="C3909">
        <v>-5.0940500000000002</v>
      </c>
      <c r="D3909">
        <v>97.316699999999997</v>
      </c>
      <c r="E3909" s="1">
        <v>-7.8628000000000003E-2</v>
      </c>
      <c r="F3909">
        <v>0.19156999999999999</v>
      </c>
      <c r="G3909">
        <f t="shared" si="369"/>
        <v>10.140400140000001</v>
      </c>
      <c r="H3909">
        <f t="shared" si="367"/>
        <v>8.9115758120684063</v>
      </c>
      <c r="I3909">
        <f t="shared" si="368"/>
        <v>0.96957953258910157</v>
      </c>
      <c r="J3909">
        <f t="shared" si="370"/>
        <v>-5.835199999986761E-3</v>
      </c>
      <c r="K3909">
        <f t="shared" si="371"/>
        <v>2.0313683906890197E-3</v>
      </c>
      <c r="L3909">
        <f t="shared" si="372"/>
        <v>6.5478879639721001E-4</v>
      </c>
    </row>
    <row r="3910" spans="1:12">
      <c r="A3910">
        <v>219.23199</v>
      </c>
      <c r="B3910">
        <v>38.799999999999997</v>
      </c>
      <c r="C3910">
        <v>-5.0968299999999997</v>
      </c>
      <c r="D3910">
        <v>97.315740000000005</v>
      </c>
      <c r="E3910" s="1">
        <v>-8.3731E-2</v>
      </c>
      <c r="F3910">
        <v>0.19162999999999999</v>
      </c>
      <c r="G3910">
        <f t="shared" si="369"/>
        <v>10.140300108</v>
      </c>
      <c r="H3910">
        <f t="shared" si="367"/>
        <v>8.9114757800684057</v>
      </c>
      <c r="I3910">
        <f t="shared" si="368"/>
        <v>0.96956864910655594</v>
      </c>
      <c r="J3910">
        <f t="shared" si="370"/>
        <v>-6.3353599999870268E-3</v>
      </c>
      <c r="K3910">
        <f t="shared" si="371"/>
        <v>2.0309434957196549E-3</v>
      </c>
      <c r="L3910">
        <f t="shared" si="372"/>
        <v>7.1092153043346938E-4</v>
      </c>
    </row>
    <row r="3911" spans="1:12">
      <c r="A3911">
        <v>219.33099000000001</v>
      </c>
      <c r="B3911">
        <v>38.81</v>
      </c>
      <c r="C3911">
        <v>-5.0977899999999998</v>
      </c>
      <c r="D3911">
        <v>97.314779999999999</v>
      </c>
      <c r="E3911" s="1">
        <v>-8.7234000000000006E-2</v>
      </c>
      <c r="F3911">
        <v>0.19169</v>
      </c>
      <c r="G3911">
        <f t="shared" si="369"/>
        <v>10.140200075999999</v>
      </c>
      <c r="H3911">
        <f t="shared" si="367"/>
        <v>8.911375748068405</v>
      </c>
      <c r="I3911">
        <f t="shared" si="368"/>
        <v>0.9695577656240103</v>
      </c>
      <c r="J3911">
        <f t="shared" si="370"/>
        <v>-7.33567999999631E-3</v>
      </c>
      <c r="K3911">
        <f t="shared" si="371"/>
        <v>2.0305352293902754E-3</v>
      </c>
      <c r="L3911">
        <f t="shared" si="372"/>
        <v>8.2318153867390938E-4</v>
      </c>
    </row>
    <row r="3912" spans="1:12">
      <c r="A3912">
        <v>219.43899999999999</v>
      </c>
      <c r="B3912">
        <v>38.82</v>
      </c>
      <c r="C3912">
        <v>-5.1029999999999998</v>
      </c>
      <c r="D3912">
        <v>97.314779999999999</v>
      </c>
      <c r="E3912" s="1">
        <v>-8.9206999999999995E-2</v>
      </c>
      <c r="F3912">
        <v>0.19176000000000001</v>
      </c>
      <c r="G3912">
        <f t="shared" si="369"/>
        <v>10.140200075999999</v>
      </c>
      <c r="H3912">
        <f t="shared" si="367"/>
        <v>8.911375748068405</v>
      </c>
      <c r="I3912">
        <f t="shared" si="368"/>
        <v>0.9695577656240103</v>
      </c>
      <c r="J3912">
        <f t="shared" si="370"/>
        <v>-7.3356800000053792E-3</v>
      </c>
      <c r="K3912">
        <f t="shared" si="371"/>
        <v>2.0300899938894292E-3</v>
      </c>
      <c r="L3912">
        <f t="shared" si="372"/>
        <v>8.2318153867492712E-4</v>
      </c>
    </row>
    <row r="3913" spans="1:12">
      <c r="A3913">
        <v>219.54201</v>
      </c>
      <c r="B3913">
        <v>38.83</v>
      </c>
      <c r="C3913">
        <v>-5.1020200000000004</v>
      </c>
      <c r="D3913">
        <v>97.312860000000001</v>
      </c>
      <c r="E3913" s="1">
        <v>-8.9423000000000002E-2</v>
      </c>
      <c r="F3913">
        <v>0.19181999999999999</v>
      </c>
      <c r="G3913">
        <f t="shared" si="369"/>
        <v>10.140000012</v>
      </c>
      <c r="H3913">
        <f t="shared" si="367"/>
        <v>8.9111756840684055</v>
      </c>
      <c r="I3913">
        <f t="shared" si="368"/>
        <v>0.96953599865891926</v>
      </c>
      <c r="J3913">
        <f t="shared" si="370"/>
        <v>-7.6691200000104627E-3</v>
      </c>
      <c r="K3913">
        <f t="shared" si="371"/>
        <v>2.0296655511015901E-3</v>
      </c>
      <c r="L3913">
        <f t="shared" si="372"/>
        <v>8.6061820257022682E-4</v>
      </c>
    </row>
    <row r="3914" spans="1:12">
      <c r="A3914">
        <v>219.64100999999999</v>
      </c>
      <c r="B3914">
        <v>38.840000000000003</v>
      </c>
      <c r="C3914">
        <v>-5.1017299999999999</v>
      </c>
      <c r="D3914">
        <v>97.311899999999994</v>
      </c>
      <c r="E3914" s="1">
        <v>-8.7398000000000003E-2</v>
      </c>
      <c r="F3914">
        <v>0.19187000000000001</v>
      </c>
      <c r="G3914">
        <f t="shared" si="369"/>
        <v>10.139899979999999</v>
      </c>
      <c r="H3914">
        <f t="shared" si="367"/>
        <v>8.9110756520684049</v>
      </c>
      <c r="I3914">
        <f t="shared" si="368"/>
        <v>0.96952511517637374</v>
      </c>
      <c r="J3914">
        <f t="shared" si="370"/>
        <v>-9.0028800000158445E-3</v>
      </c>
      <c r="K3914">
        <f t="shared" si="371"/>
        <v>2.0292577983514757E-3</v>
      </c>
      <c r="L3914">
        <f t="shared" si="372"/>
        <v>1.0103022745549389E-3</v>
      </c>
    </row>
    <row r="3915" spans="1:12">
      <c r="A3915">
        <v>219.74699000000001</v>
      </c>
      <c r="B3915">
        <v>38.85</v>
      </c>
      <c r="C3915">
        <v>-5.1063299999999998</v>
      </c>
      <c r="D3915">
        <v>97.311899999999994</v>
      </c>
      <c r="E3915" s="1">
        <v>-8.3068000000000003E-2</v>
      </c>
      <c r="F3915">
        <v>0.19194</v>
      </c>
      <c r="G3915">
        <f t="shared" si="369"/>
        <v>10.139899979999999</v>
      </c>
      <c r="H3915">
        <f t="shared" si="367"/>
        <v>8.9110756520684049</v>
      </c>
      <c r="I3915">
        <f t="shared" si="368"/>
        <v>0.96952511517637374</v>
      </c>
      <c r="J3915">
        <f t="shared" si="370"/>
        <v>-9.1696000000199944E-3</v>
      </c>
      <c r="K3915">
        <f t="shared" si="371"/>
        <v>2.0288214785000006E-3</v>
      </c>
      <c r="L3915">
        <f t="shared" si="372"/>
        <v>1.0290115759360187E-3</v>
      </c>
    </row>
    <row r="3916" spans="1:12">
      <c r="A3916">
        <v>219.845</v>
      </c>
      <c r="B3916">
        <v>38.86</v>
      </c>
      <c r="C3916">
        <v>-5.1097999999999999</v>
      </c>
      <c r="D3916">
        <v>97.309979999999996</v>
      </c>
      <c r="E3916" s="1">
        <v>-7.7948000000000003E-2</v>
      </c>
      <c r="F3916">
        <v>0.19198999999999999</v>
      </c>
      <c r="G3916">
        <f t="shared" si="369"/>
        <v>10.139699916</v>
      </c>
      <c r="H3916">
        <f t="shared" si="367"/>
        <v>8.9108755880684054</v>
      </c>
      <c r="I3916">
        <f t="shared" si="368"/>
        <v>0.9695033482112827</v>
      </c>
      <c r="J3916">
        <f t="shared" si="370"/>
        <v>-9.5030400000190411E-3</v>
      </c>
      <c r="K3916">
        <f t="shared" si="371"/>
        <v>2.0284181381149909E-3</v>
      </c>
      <c r="L3916">
        <f t="shared" si="372"/>
        <v>1.0664541218310284E-3</v>
      </c>
    </row>
    <row r="3917" spans="1:12">
      <c r="A3917">
        <v>219.95599000000001</v>
      </c>
      <c r="B3917">
        <v>38.869999999999997</v>
      </c>
      <c r="C3917">
        <v>-5.1118199999999998</v>
      </c>
      <c r="D3917">
        <v>97.309979999999996</v>
      </c>
      <c r="E3917" s="1">
        <v>-7.4408000000000002E-2</v>
      </c>
      <c r="F3917">
        <v>0.19206000000000001</v>
      </c>
      <c r="G3917">
        <f t="shared" si="369"/>
        <v>10.139699916</v>
      </c>
      <c r="H3917">
        <f t="shared" si="367"/>
        <v>8.9108755880684054</v>
      </c>
      <c r="I3917">
        <f t="shared" si="368"/>
        <v>0.9695033482112827</v>
      </c>
      <c r="J3917">
        <f t="shared" si="370"/>
        <v>-9.1696000000081671E-3</v>
      </c>
      <c r="K3917">
        <f t="shared" si="371"/>
        <v>2.0279615747519106E-3</v>
      </c>
      <c r="L3917">
        <f t="shared" si="372"/>
        <v>1.029034678958619E-3</v>
      </c>
    </row>
    <row r="3918" spans="1:12">
      <c r="A3918">
        <v>220.04900000000001</v>
      </c>
      <c r="B3918">
        <v>38.880000000000003</v>
      </c>
      <c r="C3918">
        <v>-5.1166200000000002</v>
      </c>
      <c r="D3918">
        <v>97.309020000000004</v>
      </c>
      <c r="E3918" s="1">
        <v>-7.2669999999999998E-2</v>
      </c>
      <c r="F3918">
        <v>0.19211</v>
      </c>
      <c r="G3918">
        <f t="shared" si="369"/>
        <v>10.139599884000001</v>
      </c>
      <c r="H3918">
        <f t="shared" si="367"/>
        <v>8.9107755560684065</v>
      </c>
      <c r="I3918">
        <f t="shared" si="368"/>
        <v>0.96949246472873718</v>
      </c>
      <c r="J3918">
        <f t="shared" si="370"/>
        <v>-9.0028799999921881E-3</v>
      </c>
      <c r="K3918">
        <f t="shared" si="371"/>
        <v>2.0275791313445488E-3</v>
      </c>
      <c r="L3918">
        <f t="shared" si="372"/>
        <v>1.0103362993876617E-3</v>
      </c>
    </row>
    <row r="3919" spans="1:12">
      <c r="A3919">
        <v>220.14</v>
      </c>
      <c r="B3919">
        <v>38.89</v>
      </c>
      <c r="C3919">
        <v>-5.1177000000000001</v>
      </c>
      <c r="D3919">
        <v>97.309020000000004</v>
      </c>
      <c r="E3919" s="1">
        <v>-7.2093000000000004E-2</v>
      </c>
      <c r="F3919">
        <v>0.19217000000000001</v>
      </c>
      <c r="G3919">
        <f t="shared" si="369"/>
        <v>10.139599884000001</v>
      </c>
      <c r="H3919">
        <f t="shared" si="367"/>
        <v>8.9107755560684065</v>
      </c>
      <c r="I3919">
        <f t="shared" si="368"/>
        <v>0.96949246472873718</v>
      </c>
      <c r="J3919">
        <f t="shared" si="370"/>
        <v>-8.3359999999822153E-3</v>
      </c>
      <c r="K3919">
        <f t="shared" si="371"/>
        <v>2.0272050923391921E-3</v>
      </c>
      <c r="L3919">
        <f t="shared" si="372"/>
        <v>9.3549657350591015E-4</v>
      </c>
    </row>
    <row r="3920" spans="1:12">
      <c r="A3920">
        <v>220.24898999999999</v>
      </c>
      <c r="B3920">
        <v>38.9</v>
      </c>
      <c r="C3920">
        <v>-5.1135099999999998</v>
      </c>
      <c r="D3920">
        <v>97.307100000000005</v>
      </c>
      <c r="E3920" s="1">
        <v>-7.2437000000000001E-2</v>
      </c>
      <c r="F3920">
        <v>0.19223000000000001</v>
      </c>
      <c r="G3920">
        <f t="shared" si="369"/>
        <v>10.13939982</v>
      </c>
      <c r="H3920">
        <f t="shared" si="367"/>
        <v>8.9105754920684053</v>
      </c>
      <c r="I3920">
        <f t="shared" si="368"/>
        <v>0.96947069776364603</v>
      </c>
      <c r="J3920">
        <f t="shared" si="370"/>
        <v>-8.6694399999872954E-3</v>
      </c>
      <c r="K3920">
        <f t="shared" si="371"/>
        <v>2.0267572902814414E-3</v>
      </c>
      <c r="L3920">
        <f t="shared" si="372"/>
        <v>9.7293828077706622E-4</v>
      </c>
    </row>
    <row r="3921" spans="1:12">
      <c r="A3921">
        <v>220.351</v>
      </c>
      <c r="B3921">
        <v>38.909999999999997</v>
      </c>
      <c r="C3921">
        <v>-5.1181599999999996</v>
      </c>
      <c r="D3921">
        <v>97.307100000000005</v>
      </c>
      <c r="E3921" s="1">
        <v>-7.3918999999999999E-2</v>
      </c>
      <c r="F3921">
        <v>0.19228999999999999</v>
      </c>
      <c r="G3921">
        <f t="shared" si="369"/>
        <v>10.13939982</v>
      </c>
      <c r="H3921">
        <f t="shared" si="367"/>
        <v>8.9105754920684053</v>
      </c>
      <c r="I3921">
        <f t="shared" si="368"/>
        <v>0.96947069776364603</v>
      </c>
      <c r="J3921">
        <f t="shared" si="370"/>
        <v>-7.669119999992929E-3</v>
      </c>
      <c r="K3921">
        <f t="shared" si="371"/>
        <v>2.026338345818955E-3</v>
      </c>
      <c r="L3921">
        <f t="shared" si="372"/>
        <v>8.6067617145710329E-4</v>
      </c>
    </row>
    <row r="3922" spans="1:12">
      <c r="A3922">
        <v>220.45599000000001</v>
      </c>
      <c r="B3922">
        <v>38.92</v>
      </c>
      <c r="C3922">
        <v>-5.1215200000000003</v>
      </c>
      <c r="D3922">
        <v>97.306139999999999</v>
      </c>
      <c r="E3922" s="1">
        <v>-7.7590999999999993E-2</v>
      </c>
      <c r="F3922">
        <v>0.19234999999999999</v>
      </c>
      <c r="G3922">
        <f t="shared" si="369"/>
        <v>10.139299787999999</v>
      </c>
      <c r="H3922">
        <f t="shared" si="367"/>
        <v>8.9104754600684046</v>
      </c>
      <c r="I3922">
        <f t="shared" si="368"/>
        <v>0.9694598142811004</v>
      </c>
      <c r="J3922">
        <f t="shared" si="370"/>
        <v>-7.6691199999988505E-3</v>
      </c>
      <c r="K3922">
        <f t="shared" si="371"/>
        <v>2.0259073436284677E-3</v>
      </c>
      <c r="L3922">
        <f t="shared" si="372"/>
        <v>8.6068583369848322E-4</v>
      </c>
    </row>
    <row r="3923" spans="1:12">
      <c r="A3923">
        <v>220.56</v>
      </c>
      <c r="B3923">
        <v>38.93</v>
      </c>
      <c r="C3923">
        <v>-5.1242599999999996</v>
      </c>
      <c r="D3923">
        <v>97.306139999999999</v>
      </c>
      <c r="E3923" s="1">
        <v>-8.4661E-2</v>
      </c>
      <c r="F3923">
        <v>0.19241</v>
      </c>
      <c r="G3923">
        <f t="shared" si="369"/>
        <v>10.139299787999999</v>
      </c>
      <c r="H3923">
        <f t="shared" si="367"/>
        <v>8.9104754600684046</v>
      </c>
      <c r="I3923">
        <f t="shared" si="368"/>
        <v>0.9694598142811004</v>
      </c>
      <c r="J3923">
        <f t="shared" si="370"/>
        <v>-7.3356800000083672E-3</v>
      </c>
      <c r="K3923">
        <f t="shared" si="371"/>
        <v>2.0254805452593629E-3</v>
      </c>
      <c r="L3923">
        <f t="shared" si="372"/>
        <v>8.2326471049526373E-4</v>
      </c>
    </row>
    <row r="3924" spans="1:12">
      <c r="A3924">
        <v>220.64999</v>
      </c>
      <c r="B3924">
        <v>38.94</v>
      </c>
      <c r="C3924">
        <v>-5.1290899999999997</v>
      </c>
      <c r="D3924">
        <v>97.304220000000001</v>
      </c>
      <c r="E3924" s="1">
        <v>-9.4427999999999998E-2</v>
      </c>
      <c r="F3924">
        <v>0.19245999999999999</v>
      </c>
      <c r="G3924">
        <f t="shared" si="369"/>
        <v>10.139099723999999</v>
      </c>
      <c r="H3924">
        <f t="shared" si="367"/>
        <v>8.9102753960684051</v>
      </c>
      <c r="I3924">
        <f t="shared" si="368"/>
        <v>0.96943804731600935</v>
      </c>
      <c r="J3924">
        <f t="shared" si="370"/>
        <v>-7.3356800000142887E-3</v>
      </c>
      <c r="K3924">
        <f t="shared" si="371"/>
        <v>2.025111422136724E-3</v>
      </c>
      <c r="L3924">
        <f t="shared" si="372"/>
        <v>8.2328319540506058E-4</v>
      </c>
    </row>
    <row r="3925" spans="1:12">
      <c r="A3925">
        <v>220.75399999999999</v>
      </c>
      <c r="B3925">
        <v>38.950000000000003</v>
      </c>
      <c r="C3925">
        <v>-5.1274699999999998</v>
      </c>
      <c r="D3925">
        <v>97.304220000000001</v>
      </c>
      <c r="E3925">
        <v>-0.10449</v>
      </c>
      <c r="F3925">
        <v>0.19252</v>
      </c>
      <c r="G3925">
        <f t="shared" si="369"/>
        <v>10.139099723999999</v>
      </c>
      <c r="H3925">
        <f t="shared" si="367"/>
        <v>8.9102753960684051</v>
      </c>
      <c r="I3925">
        <f t="shared" si="368"/>
        <v>0.96943804731600935</v>
      </c>
      <c r="J3925">
        <f t="shared" si="370"/>
        <v>-7.6691200000162298E-3</v>
      </c>
      <c r="K3925">
        <f t="shared" si="371"/>
        <v>2.0246849590203763E-3</v>
      </c>
      <c r="L3925">
        <f t="shared" si="372"/>
        <v>8.6070515883270829E-4</v>
      </c>
    </row>
    <row r="3926" spans="1:12">
      <c r="A3926">
        <v>220.85499999999999</v>
      </c>
      <c r="B3926">
        <v>38.96</v>
      </c>
      <c r="C3926">
        <v>-5.1333700000000002</v>
      </c>
      <c r="D3926">
        <v>97.302300000000002</v>
      </c>
      <c r="E3926">
        <v>-0.11337</v>
      </c>
      <c r="F3926">
        <v>0.19258</v>
      </c>
      <c r="G3926">
        <f t="shared" si="369"/>
        <v>10.13889966</v>
      </c>
      <c r="H3926">
        <f t="shared" si="367"/>
        <v>8.9100753320684056</v>
      </c>
      <c r="I3926">
        <f t="shared" si="368"/>
        <v>0.96941628035091831</v>
      </c>
      <c r="J3926">
        <f t="shared" si="370"/>
        <v>-8.3360000000146633E-3</v>
      </c>
      <c r="K3926">
        <f t="shared" si="371"/>
        <v>2.0242710094027388E-3</v>
      </c>
      <c r="L3926">
        <f t="shared" si="372"/>
        <v>9.3557009220925687E-4</v>
      </c>
    </row>
    <row r="3927" spans="1:12">
      <c r="A3927">
        <v>220.96299999999999</v>
      </c>
      <c r="B3927">
        <v>38.97</v>
      </c>
      <c r="C3927">
        <v>-5.13605</v>
      </c>
      <c r="D3927">
        <v>97.301339999999996</v>
      </c>
      <c r="E3927">
        <v>-0.12010999999999999</v>
      </c>
      <c r="F3927">
        <v>0.19264999999999999</v>
      </c>
      <c r="G3927">
        <f t="shared" si="369"/>
        <v>10.138799627999999</v>
      </c>
      <c r="H3927">
        <f t="shared" si="367"/>
        <v>8.909975300068405</v>
      </c>
      <c r="I3927">
        <f t="shared" si="368"/>
        <v>0.96940539686837268</v>
      </c>
      <c r="J3927">
        <f t="shared" si="370"/>
        <v>-9.1696000000079901E-3</v>
      </c>
      <c r="K3927">
        <f t="shared" si="371"/>
        <v>2.0238285574352426E-3</v>
      </c>
      <c r="L3927">
        <f t="shared" si="372"/>
        <v>1.02913865540543E-3</v>
      </c>
    </row>
    <row r="3928" spans="1:12">
      <c r="A3928">
        <v>221.06399999999999</v>
      </c>
      <c r="B3928">
        <v>38.979999999999997</v>
      </c>
      <c r="C3928">
        <v>-5.1369699999999998</v>
      </c>
      <c r="D3928">
        <v>97.300380000000004</v>
      </c>
      <c r="E3928">
        <v>-0.12392</v>
      </c>
      <c r="F3928">
        <v>0.19270999999999999</v>
      </c>
      <c r="G3928">
        <f t="shared" si="369"/>
        <v>10.138699596</v>
      </c>
      <c r="H3928">
        <f t="shared" si="367"/>
        <v>8.9098752680684061</v>
      </c>
      <c r="I3928">
        <f t="shared" si="368"/>
        <v>0.96939451338582727</v>
      </c>
      <c r="J3928">
        <f t="shared" si="370"/>
        <v>-9.3363199999913805E-3</v>
      </c>
      <c r="K3928">
        <f t="shared" si="371"/>
        <v>2.023414957892735E-3</v>
      </c>
      <c r="L3928">
        <f t="shared" si="372"/>
        <v>1.0478620316326185E-3</v>
      </c>
    </row>
    <row r="3929" spans="1:12">
      <c r="A3929">
        <v>221.15401</v>
      </c>
      <c r="B3929">
        <v>38.99</v>
      </c>
      <c r="C3929">
        <v>-5.1386799999999999</v>
      </c>
      <c r="D3929">
        <v>97.298460000000006</v>
      </c>
      <c r="E3929">
        <v>-0.12459000000000001</v>
      </c>
      <c r="F3929">
        <v>0.19275999999999999</v>
      </c>
      <c r="G3929">
        <f t="shared" si="369"/>
        <v>10.138499532000001</v>
      </c>
      <c r="H3929">
        <f t="shared" si="367"/>
        <v>8.9096752040684066</v>
      </c>
      <c r="I3929">
        <f t="shared" si="368"/>
        <v>0.96937274642073623</v>
      </c>
      <c r="J3929">
        <f t="shared" si="370"/>
        <v>-1.1003519999981207E-2</v>
      </c>
      <c r="K3929">
        <f t="shared" si="371"/>
        <v>2.0230465053277641E-3</v>
      </c>
      <c r="L3929">
        <f t="shared" si="372"/>
        <v>1.2350079826654839E-3</v>
      </c>
    </row>
    <row r="3930" spans="1:12">
      <c r="A3930">
        <v>221.256</v>
      </c>
      <c r="B3930">
        <v>39</v>
      </c>
      <c r="C3930">
        <v>-5.1383299999999998</v>
      </c>
      <c r="D3930">
        <v>97.297499999999999</v>
      </c>
      <c r="E3930">
        <v>-0.12136</v>
      </c>
      <c r="F3930">
        <v>0.19281999999999999</v>
      </c>
      <c r="G3930">
        <f t="shared" si="369"/>
        <v>10.1383995</v>
      </c>
      <c r="H3930">
        <f t="shared" si="367"/>
        <v>8.909575172068406</v>
      </c>
      <c r="I3930">
        <f t="shared" si="368"/>
        <v>0.9693618629381906</v>
      </c>
      <c r="J3930">
        <f t="shared" si="370"/>
        <v>-1.1837119999977951E-2</v>
      </c>
      <c r="K3930">
        <f t="shared" si="371"/>
        <v>2.022629175212275E-3</v>
      </c>
      <c r="L3930">
        <f t="shared" si="372"/>
        <v>1.3285841099458281E-3</v>
      </c>
    </row>
    <row r="3931" spans="1:12">
      <c r="A3931">
        <v>221.35499999999999</v>
      </c>
      <c r="B3931">
        <v>39.01</v>
      </c>
      <c r="C3931">
        <v>-5.1417700000000002</v>
      </c>
      <c r="D3931">
        <v>97.296549999999996</v>
      </c>
      <c r="E3931">
        <v>-0.11315</v>
      </c>
      <c r="F3931">
        <v>0.19288</v>
      </c>
      <c r="G3931">
        <f t="shared" si="369"/>
        <v>10.138300509999999</v>
      </c>
      <c r="H3931">
        <f t="shared" si="367"/>
        <v>8.9094761820684045</v>
      </c>
      <c r="I3931">
        <f t="shared" si="368"/>
        <v>0.96935109282525478</v>
      </c>
      <c r="J3931">
        <f t="shared" si="370"/>
        <v>-1.2497053333323989E-2</v>
      </c>
      <c r="K3931">
        <f t="shared" si="371"/>
        <v>2.0222242444464665E-3</v>
      </c>
      <c r="L3931">
        <f t="shared" si="372"/>
        <v>1.402669817836889E-3</v>
      </c>
    </row>
    <row r="3932" spans="1:12">
      <c r="A3932">
        <v>221.46200999999999</v>
      </c>
      <c r="B3932">
        <v>39.020000000000003</v>
      </c>
      <c r="C3932">
        <v>-5.1450699999999996</v>
      </c>
      <c r="D3932">
        <v>97.294629999999998</v>
      </c>
      <c r="E3932">
        <v>-0.10118000000000001</v>
      </c>
      <c r="F3932">
        <v>0.19294</v>
      </c>
      <c r="G3932">
        <f t="shared" si="369"/>
        <v>10.138100445999999</v>
      </c>
      <c r="H3932">
        <f t="shared" si="367"/>
        <v>8.909276118068405</v>
      </c>
      <c r="I3932">
        <f t="shared" si="368"/>
        <v>0.96932932586016374</v>
      </c>
      <c r="J3932">
        <f t="shared" si="370"/>
        <v>-1.2825283333332937E-2</v>
      </c>
      <c r="K3932">
        <f t="shared" si="371"/>
        <v>2.0217867334034207E-3</v>
      </c>
      <c r="L3932">
        <f t="shared" si="372"/>
        <v>1.4395426927360233E-3</v>
      </c>
    </row>
    <row r="3933" spans="1:12">
      <c r="A3933">
        <v>221.55901</v>
      </c>
      <c r="B3933">
        <v>39.03</v>
      </c>
      <c r="C3933">
        <v>-5.1485300000000001</v>
      </c>
      <c r="D3933">
        <v>97.293670000000006</v>
      </c>
      <c r="E3933" s="1">
        <v>-8.8901999999999995E-2</v>
      </c>
      <c r="F3933">
        <v>0.193</v>
      </c>
      <c r="G3933">
        <f t="shared" si="369"/>
        <v>10.138000414</v>
      </c>
      <c r="H3933">
        <f t="shared" si="367"/>
        <v>8.9091760860684062</v>
      </c>
      <c r="I3933">
        <f t="shared" si="368"/>
        <v>0.96931844237761833</v>
      </c>
      <c r="J3933">
        <f t="shared" si="370"/>
        <v>-1.3488689999997909E-2</v>
      </c>
      <c r="K3933">
        <f t="shared" si="371"/>
        <v>2.0213903118522138E-3</v>
      </c>
      <c r="L3933">
        <f t="shared" si="372"/>
        <v>1.5140221575697275E-3</v>
      </c>
    </row>
    <row r="3934" spans="1:12">
      <c r="A3934">
        <v>221.65899999999999</v>
      </c>
      <c r="B3934">
        <v>39.04</v>
      </c>
      <c r="C3934">
        <v>-5.1525699999999999</v>
      </c>
      <c r="D3934">
        <v>97.293670000000006</v>
      </c>
      <c r="E3934" s="1">
        <v>-8.0442E-2</v>
      </c>
      <c r="F3934">
        <v>0.19305</v>
      </c>
      <c r="G3934">
        <f t="shared" si="369"/>
        <v>10.138000414</v>
      </c>
      <c r="H3934">
        <f t="shared" si="367"/>
        <v>8.9091760860684062</v>
      </c>
      <c r="I3934">
        <f t="shared" si="368"/>
        <v>0.96931844237761833</v>
      </c>
      <c r="J3934">
        <f t="shared" si="370"/>
        <v>-1.2319913333331003E-2</v>
      </c>
      <c r="K3934">
        <f t="shared" si="371"/>
        <v>2.0209818333942996E-3</v>
      </c>
      <c r="L3934">
        <f t="shared" si="372"/>
        <v>1.3828341941289149E-3</v>
      </c>
    </row>
    <row r="3935" spans="1:12">
      <c r="A3935">
        <v>221.75998999999999</v>
      </c>
      <c r="B3935">
        <v>39.049999999999997</v>
      </c>
      <c r="C3935">
        <v>-5.1528600000000004</v>
      </c>
      <c r="D3935">
        <v>97.29271</v>
      </c>
      <c r="E3935" s="1">
        <v>-7.7960000000000002E-2</v>
      </c>
      <c r="F3935">
        <v>0.19311</v>
      </c>
      <c r="G3935">
        <f t="shared" si="369"/>
        <v>10.137900382</v>
      </c>
      <c r="H3935">
        <f t="shared" ref="H3935:H3998" si="373">G3935-G$27-E$27</f>
        <v>8.9090760540684055</v>
      </c>
      <c r="I3935">
        <f t="shared" ref="I3935:I3998" si="374">H3935/(G$30-G$27-E$27)</f>
        <v>0.9693075588950727</v>
      </c>
      <c r="J3935">
        <f t="shared" si="370"/>
        <v>-1.1653033333332858E-2</v>
      </c>
      <c r="K3935">
        <f t="shared" si="371"/>
        <v>2.0205694372829289E-3</v>
      </c>
      <c r="L3935">
        <f t="shared" si="372"/>
        <v>1.307995718367608E-3</v>
      </c>
    </row>
    <row r="3936" spans="1:12">
      <c r="A3936">
        <v>221.85599999999999</v>
      </c>
      <c r="B3936">
        <v>39.06</v>
      </c>
      <c r="C3936">
        <v>-5.1532200000000001</v>
      </c>
      <c r="D3936">
        <v>97.29271</v>
      </c>
      <c r="E3936" s="1">
        <v>-7.9388E-2</v>
      </c>
      <c r="F3936">
        <v>0.19317000000000001</v>
      </c>
      <c r="G3936">
        <f t="shared" si="369"/>
        <v>10.137900382</v>
      </c>
      <c r="H3936">
        <f t="shared" si="373"/>
        <v>8.9090760540684055</v>
      </c>
      <c r="I3936">
        <f t="shared" si="374"/>
        <v>0.9693075588950727</v>
      </c>
      <c r="J3936">
        <f t="shared" si="370"/>
        <v>-1.0154290000006165E-2</v>
      </c>
      <c r="K3936">
        <f t="shared" si="371"/>
        <v>2.020177533201618E-3</v>
      </c>
      <c r="L3936">
        <f t="shared" si="372"/>
        <v>1.1397691453502771E-3</v>
      </c>
    </row>
    <row r="3937" spans="1:12">
      <c r="A3937">
        <v>221.95699999999999</v>
      </c>
      <c r="B3937">
        <v>39.07</v>
      </c>
      <c r="C3937">
        <v>-5.1609600000000002</v>
      </c>
      <c r="D3937">
        <v>97.290790000000001</v>
      </c>
      <c r="E3937" s="1">
        <v>-8.0729999999999996E-2</v>
      </c>
      <c r="F3937">
        <v>0.19323000000000001</v>
      </c>
      <c r="G3937">
        <f t="shared" si="369"/>
        <v>10.137700318</v>
      </c>
      <c r="H3937">
        <f t="shared" si="373"/>
        <v>8.908875990068406</v>
      </c>
      <c r="I3937">
        <f t="shared" si="374"/>
        <v>0.96928579192998165</v>
      </c>
      <c r="J3937">
        <f t="shared" si="370"/>
        <v>-9.324163333334556E-3</v>
      </c>
      <c r="K3937">
        <f t="shared" si="371"/>
        <v>2.0197654244436055E-3</v>
      </c>
      <c r="L3937">
        <f t="shared" si="372"/>
        <v>1.0466150099888148E-3</v>
      </c>
    </row>
    <row r="3938" spans="1:12">
      <c r="A3938">
        <v>222.065</v>
      </c>
      <c r="B3938">
        <v>39.08</v>
      </c>
      <c r="C3938">
        <v>-5.16052</v>
      </c>
      <c r="D3938">
        <v>97.289829999999995</v>
      </c>
      <c r="E3938" s="1">
        <v>-8.0079999999999998E-2</v>
      </c>
      <c r="F3938">
        <v>0.19328999999999999</v>
      </c>
      <c r="G3938">
        <f t="shared" si="369"/>
        <v>10.137600286</v>
      </c>
      <c r="H3938">
        <f t="shared" si="373"/>
        <v>8.9087759580684054</v>
      </c>
      <c r="I3938">
        <f t="shared" si="374"/>
        <v>0.96927490844743602</v>
      </c>
      <c r="J3938">
        <f t="shared" si="370"/>
        <v>-9.1626533333293691E-3</v>
      </c>
      <c r="K3938">
        <f t="shared" si="371"/>
        <v>2.0193249396726677E-3</v>
      </c>
      <c r="L3938">
        <f t="shared" si="372"/>
        <v>1.028497447511971E-3</v>
      </c>
    </row>
    <row r="3939" spans="1:12">
      <c r="A3939">
        <v>222.16200000000001</v>
      </c>
      <c r="B3939">
        <v>39.090000000000003</v>
      </c>
      <c r="C3939">
        <v>-5.1645899999999996</v>
      </c>
      <c r="D3939">
        <v>97.289829999999995</v>
      </c>
      <c r="E3939" s="1">
        <v>-7.7859999999999999E-2</v>
      </c>
      <c r="F3939">
        <v>0.19334999999999999</v>
      </c>
      <c r="G3939">
        <f t="shared" si="369"/>
        <v>10.137600286</v>
      </c>
      <c r="H3939">
        <f t="shared" si="373"/>
        <v>8.9087759580684054</v>
      </c>
      <c r="I3939">
        <f t="shared" si="374"/>
        <v>0.96927490844743602</v>
      </c>
      <c r="J3939">
        <f t="shared" si="370"/>
        <v>-8.3359999999938605E-3</v>
      </c>
      <c r="K3939">
        <f t="shared" si="371"/>
        <v>2.0189294828310235E-3</v>
      </c>
      <c r="L3939">
        <f t="shared" si="372"/>
        <v>9.3570654815313889E-4</v>
      </c>
    </row>
    <row r="3940" spans="1:12">
      <c r="A3940">
        <v>222.26300000000001</v>
      </c>
      <c r="B3940">
        <v>39.1</v>
      </c>
      <c r="C3940">
        <v>-5.1685999999999996</v>
      </c>
      <c r="D3940">
        <v>97.288870000000003</v>
      </c>
      <c r="E3940" s="1">
        <v>-7.5153999999999999E-2</v>
      </c>
      <c r="F3940">
        <v>0.19341</v>
      </c>
      <c r="G3940">
        <f t="shared" si="369"/>
        <v>10.137500254000001</v>
      </c>
      <c r="H3940">
        <f t="shared" si="373"/>
        <v>8.9086759260684065</v>
      </c>
      <c r="I3940">
        <f t="shared" si="374"/>
        <v>0.96926402496489061</v>
      </c>
      <c r="J3940">
        <f t="shared" si="370"/>
        <v>-7.6691199999955944E-3</v>
      </c>
      <c r="K3940">
        <f t="shared" si="371"/>
        <v>2.0185178830591849E-3</v>
      </c>
      <c r="L3940">
        <f t="shared" si="372"/>
        <v>8.608596904456199E-4</v>
      </c>
    </row>
    <row r="3941" spans="1:12">
      <c r="A3941">
        <v>222.36098999999999</v>
      </c>
      <c r="B3941">
        <v>39.11</v>
      </c>
      <c r="C3941">
        <v>-5.1670699999999998</v>
      </c>
      <c r="D3941">
        <v>97.287909999999997</v>
      </c>
      <c r="E3941" s="1">
        <v>-7.3266999999999999E-2</v>
      </c>
      <c r="F3941">
        <v>0.19345999999999999</v>
      </c>
      <c r="G3941">
        <f t="shared" si="369"/>
        <v>10.137400222</v>
      </c>
      <c r="H3941">
        <f t="shared" si="373"/>
        <v>8.9085758940684059</v>
      </c>
      <c r="I3941">
        <f t="shared" si="374"/>
        <v>0.96925314148234498</v>
      </c>
      <c r="J3941">
        <f t="shared" si="370"/>
        <v>-8.0025600000005713E-3</v>
      </c>
      <c r="K3941">
        <f t="shared" si="371"/>
        <v>2.0181187101420296E-3</v>
      </c>
      <c r="L3941">
        <f t="shared" si="372"/>
        <v>8.9829845927775207E-4</v>
      </c>
    </row>
    <row r="3942" spans="1:12">
      <c r="A3942">
        <v>222.459</v>
      </c>
      <c r="B3942">
        <v>39.119999999999997</v>
      </c>
      <c r="C3942">
        <v>-5.1692600000000004</v>
      </c>
      <c r="D3942">
        <v>97.286950000000004</v>
      </c>
      <c r="E3942" s="1">
        <v>-7.2275000000000006E-2</v>
      </c>
      <c r="F3942">
        <v>0.19352</v>
      </c>
      <c r="G3942">
        <f t="shared" si="369"/>
        <v>10.137300190000001</v>
      </c>
      <c r="H3942">
        <f t="shared" si="373"/>
        <v>8.908475862068407</v>
      </c>
      <c r="I3942">
        <f t="shared" si="374"/>
        <v>0.96924225799979957</v>
      </c>
      <c r="J3942">
        <f t="shared" si="370"/>
        <v>-8.66943999999009E-3</v>
      </c>
      <c r="K3942">
        <f t="shared" si="371"/>
        <v>2.0177196136470484E-3</v>
      </c>
      <c r="L3942">
        <f t="shared" si="372"/>
        <v>9.7316759165323524E-4</v>
      </c>
    </row>
    <row r="3943" spans="1:12">
      <c r="A3943">
        <v>222.55799999999999</v>
      </c>
      <c r="B3943">
        <v>39.130000000000003</v>
      </c>
      <c r="C3943">
        <v>-5.17577</v>
      </c>
      <c r="D3943">
        <v>97.286950000000004</v>
      </c>
      <c r="E3943" s="1">
        <v>-7.1587999999999999E-2</v>
      </c>
      <c r="F3943">
        <v>0.19358</v>
      </c>
      <c r="G3943">
        <f t="shared" si="369"/>
        <v>10.137300190000001</v>
      </c>
      <c r="H3943">
        <f t="shared" si="373"/>
        <v>8.908475862068407</v>
      </c>
      <c r="I3943">
        <f t="shared" si="374"/>
        <v>0.96924225799979957</v>
      </c>
      <c r="J3943">
        <f t="shared" si="370"/>
        <v>-8.16927999998086E-3</v>
      </c>
      <c r="K3943">
        <f t="shared" si="371"/>
        <v>2.0173166460900368E-3</v>
      </c>
      <c r="L3943">
        <f t="shared" si="372"/>
        <v>9.1702330751829446E-4</v>
      </c>
    </row>
    <row r="3944" spans="1:12">
      <c r="A3944">
        <v>222.66</v>
      </c>
      <c r="B3944">
        <v>39.14</v>
      </c>
      <c r="C3944">
        <v>-5.17232</v>
      </c>
      <c r="D3944">
        <v>97.285989999999998</v>
      </c>
      <c r="E3944" s="1">
        <v>-7.0794999999999997E-2</v>
      </c>
      <c r="F3944">
        <v>0.19364000000000001</v>
      </c>
      <c r="G3944">
        <f t="shared" si="369"/>
        <v>10.137200158000001</v>
      </c>
      <c r="H3944">
        <f t="shared" si="373"/>
        <v>8.9083758300684064</v>
      </c>
      <c r="I3944">
        <f t="shared" si="374"/>
        <v>0.96923137451725394</v>
      </c>
      <c r="J3944">
        <f t="shared" si="370"/>
        <v>-8.00255999998295E-3</v>
      </c>
      <c r="K3944">
        <f t="shared" si="371"/>
        <v>2.0169016357072266E-3</v>
      </c>
      <c r="L3944">
        <f t="shared" si="372"/>
        <v>8.9831863323187823E-4</v>
      </c>
    </row>
    <row r="3945" spans="1:12">
      <c r="A3945">
        <v>222.76600999999999</v>
      </c>
      <c r="B3945">
        <v>39.15</v>
      </c>
      <c r="C3945">
        <v>-5.1706599999999998</v>
      </c>
      <c r="D3945">
        <v>97.285030000000006</v>
      </c>
      <c r="E3945" s="1">
        <v>-6.9253999999999996E-2</v>
      </c>
      <c r="F3945">
        <v>0.19370000000000001</v>
      </c>
      <c r="G3945">
        <f t="shared" si="369"/>
        <v>10.137100126</v>
      </c>
      <c r="H3945">
        <f t="shared" si="373"/>
        <v>8.9082757980684057</v>
      </c>
      <c r="I3945">
        <f t="shared" si="374"/>
        <v>0.96922049103470831</v>
      </c>
      <c r="J3945">
        <f t="shared" si="370"/>
        <v>-7.3356799999905508E-3</v>
      </c>
      <c r="K3945">
        <f t="shared" si="371"/>
        <v>2.0164704906381224E-3</v>
      </c>
      <c r="L3945">
        <f t="shared" si="372"/>
        <v>8.2346799383794969E-4</v>
      </c>
    </row>
    <row r="3946" spans="1:12">
      <c r="A3946">
        <v>222.86098999999999</v>
      </c>
      <c r="B3946">
        <v>39.159999999999997</v>
      </c>
      <c r="C3946">
        <v>-5.1784699999999999</v>
      </c>
      <c r="D3946">
        <v>97.28407</v>
      </c>
      <c r="E3946" s="1">
        <v>-6.7207000000000003E-2</v>
      </c>
      <c r="F3946">
        <v>0.19375999999999999</v>
      </c>
      <c r="G3946">
        <f t="shared" si="369"/>
        <v>10.137000093999999</v>
      </c>
      <c r="H3946">
        <f t="shared" si="373"/>
        <v>8.9081757660684051</v>
      </c>
      <c r="I3946">
        <f t="shared" si="374"/>
        <v>0.96920960755216279</v>
      </c>
      <c r="J3946">
        <f t="shared" si="370"/>
        <v>-7.6691199999987724E-3</v>
      </c>
      <c r="K3946">
        <f t="shared" si="371"/>
        <v>2.0160843613565901E-3</v>
      </c>
      <c r="L3946">
        <f t="shared" si="372"/>
        <v>8.6090802442524261E-4</v>
      </c>
    </row>
    <row r="3947" spans="1:12">
      <c r="A3947">
        <v>222.96799999999999</v>
      </c>
      <c r="B3947">
        <v>39.17</v>
      </c>
      <c r="C3947">
        <v>-5.1823699999999997</v>
      </c>
      <c r="D3947">
        <v>97.28407</v>
      </c>
      <c r="E3947" s="1">
        <v>-6.6209000000000004E-2</v>
      </c>
      <c r="F3947">
        <v>0.19381999999999999</v>
      </c>
      <c r="G3947">
        <f t="shared" si="369"/>
        <v>10.137000093999999</v>
      </c>
      <c r="H3947">
        <f t="shared" si="373"/>
        <v>8.9081757660684051</v>
      </c>
      <c r="I3947">
        <f t="shared" si="374"/>
        <v>0.96920960755216279</v>
      </c>
      <c r="J3947">
        <f t="shared" si="370"/>
        <v>-7.6691200000106137E-3</v>
      </c>
      <c r="K3947">
        <f t="shared" si="371"/>
        <v>2.0156495027392678E-3</v>
      </c>
      <c r="L3947">
        <f t="shared" si="372"/>
        <v>8.6090802442657184E-4</v>
      </c>
    </row>
    <row r="3948" spans="1:12">
      <c r="A3948">
        <v>223.06299999999999</v>
      </c>
      <c r="B3948">
        <v>39.18</v>
      </c>
      <c r="C3948">
        <v>-5.1833600000000004</v>
      </c>
      <c r="D3948">
        <v>97.283109999999994</v>
      </c>
      <c r="E3948" s="1">
        <v>-6.7207000000000003E-2</v>
      </c>
      <c r="F3948">
        <v>0.19386999999999999</v>
      </c>
      <c r="G3948">
        <f t="shared" si="369"/>
        <v>10.136900061999999</v>
      </c>
      <c r="H3948">
        <f t="shared" si="373"/>
        <v>8.9080757340684045</v>
      </c>
      <c r="I3948">
        <f t="shared" si="374"/>
        <v>0.96919872406961716</v>
      </c>
      <c r="J3948">
        <f t="shared" si="370"/>
        <v>-7.3356800000260796E-3</v>
      </c>
      <c r="K3948">
        <f t="shared" si="371"/>
        <v>2.0152636065560556E-3</v>
      </c>
      <c r="L3948">
        <f t="shared" si="372"/>
        <v>8.2348648788101435E-4</v>
      </c>
    </row>
    <row r="3949" spans="1:12">
      <c r="A3949">
        <v>223.172</v>
      </c>
      <c r="B3949">
        <v>39.19</v>
      </c>
      <c r="C3949">
        <v>-5.1847500000000002</v>
      </c>
      <c r="D3949">
        <v>97.283109999999994</v>
      </c>
      <c r="E3949" s="1">
        <v>-6.9254999999999997E-2</v>
      </c>
      <c r="F3949">
        <v>0.19394</v>
      </c>
      <c r="G3949">
        <f t="shared" si="369"/>
        <v>10.136900061999999</v>
      </c>
      <c r="H3949">
        <f t="shared" si="373"/>
        <v>8.9080757340684045</v>
      </c>
      <c r="I3949">
        <f t="shared" si="374"/>
        <v>0.96919872406961716</v>
      </c>
      <c r="J3949">
        <f t="shared" si="370"/>
        <v>-6.6688000000307193E-3</v>
      </c>
      <c r="K3949">
        <f t="shared" si="371"/>
        <v>2.014821023448487E-3</v>
      </c>
      <c r="L3949">
        <f t="shared" si="372"/>
        <v>7.4862407989261827E-4</v>
      </c>
    </row>
    <row r="3950" spans="1:12">
      <c r="A3950">
        <v>223.26499999999999</v>
      </c>
      <c r="B3950">
        <v>39.200000000000003</v>
      </c>
      <c r="C3950">
        <v>-5.1851599999999998</v>
      </c>
      <c r="D3950">
        <v>97.281189999999995</v>
      </c>
      <c r="E3950" s="1">
        <v>-7.0820999999999995E-2</v>
      </c>
      <c r="F3950">
        <v>0.19399</v>
      </c>
      <c r="G3950">
        <f t="shared" si="369"/>
        <v>10.136699997999999</v>
      </c>
      <c r="H3950">
        <f t="shared" si="373"/>
        <v>8.907875670068405</v>
      </c>
      <c r="I3950">
        <f t="shared" si="374"/>
        <v>0.96917695710452612</v>
      </c>
      <c r="J3950">
        <f t="shared" si="370"/>
        <v>-7.1689600000337831E-3</v>
      </c>
      <c r="K3950">
        <f t="shared" si="371"/>
        <v>2.0144435603275486E-3</v>
      </c>
      <c r="L3950">
        <f t="shared" si="372"/>
        <v>8.0478896041649977E-4</v>
      </c>
    </row>
    <row r="3951" spans="1:12">
      <c r="A3951">
        <v>223.364</v>
      </c>
      <c r="B3951">
        <v>39.21</v>
      </c>
      <c r="C3951">
        <v>-5.1879400000000002</v>
      </c>
      <c r="D3951">
        <v>97.281189999999995</v>
      </c>
      <c r="E3951" s="1">
        <v>-7.1910000000000002E-2</v>
      </c>
      <c r="F3951">
        <v>0.19405</v>
      </c>
      <c r="G3951">
        <f t="shared" si="369"/>
        <v>10.136699997999999</v>
      </c>
      <c r="H3951">
        <f t="shared" si="373"/>
        <v>8.907875670068405</v>
      </c>
      <c r="I3951">
        <f t="shared" si="374"/>
        <v>0.96917695710452612</v>
      </c>
      <c r="J3951">
        <f t="shared" si="370"/>
        <v>-7.3356800000260614E-3</v>
      </c>
      <c r="K3951">
        <f t="shared" si="371"/>
        <v>2.0140419001276901E-3</v>
      </c>
      <c r="L3951">
        <f t="shared" si="372"/>
        <v>8.2350498275081223E-4</v>
      </c>
    </row>
    <row r="3952" spans="1:12">
      <c r="A3952">
        <v>223.46600000000001</v>
      </c>
      <c r="B3952">
        <v>39.22</v>
      </c>
      <c r="C3952">
        <v>-5.19191</v>
      </c>
      <c r="D3952">
        <v>97.280230000000003</v>
      </c>
      <c r="E3952" s="1">
        <v>-7.2790999999999995E-2</v>
      </c>
      <c r="F3952">
        <v>0.19411</v>
      </c>
      <c r="G3952">
        <f t="shared" si="369"/>
        <v>10.136599966</v>
      </c>
      <c r="H3952">
        <f t="shared" si="373"/>
        <v>8.9077756380684061</v>
      </c>
      <c r="I3952">
        <f t="shared" si="374"/>
        <v>0.96916607362198071</v>
      </c>
      <c r="J3952">
        <f t="shared" si="370"/>
        <v>-7.1689600000071664E-3</v>
      </c>
      <c r="K3952">
        <f t="shared" si="371"/>
        <v>2.0136282359005751E-3</v>
      </c>
      <c r="L3952">
        <f t="shared" si="372"/>
        <v>8.0479799798389507E-4</v>
      </c>
    </row>
    <row r="3953" spans="1:12">
      <c r="A3953">
        <v>223.565</v>
      </c>
      <c r="B3953">
        <v>39.229999999999997</v>
      </c>
      <c r="C3953">
        <v>-5.1928400000000003</v>
      </c>
      <c r="D3953">
        <v>97.280230000000003</v>
      </c>
      <c r="E3953" s="1">
        <v>-7.3930999999999997E-2</v>
      </c>
      <c r="F3953">
        <v>0.19417000000000001</v>
      </c>
      <c r="G3953">
        <f t="shared" si="369"/>
        <v>10.136599966</v>
      </c>
      <c r="H3953">
        <f t="shared" si="373"/>
        <v>8.9077756380684061</v>
      </c>
      <c r="I3953">
        <f t="shared" si="374"/>
        <v>0.96916607362198071</v>
      </c>
      <c r="J3953">
        <f t="shared" si="370"/>
        <v>-6.6687999999922448E-3</v>
      </c>
      <c r="K3953">
        <f t="shared" si="371"/>
        <v>2.0132269007378479E-3</v>
      </c>
      <c r="L3953">
        <f t="shared" si="372"/>
        <v>7.4864930044851589E-4</v>
      </c>
    </row>
    <row r="3954" spans="1:12">
      <c r="A3954">
        <v>223.66800000000001</v>
      </c>
      <c r="B3954">
        <v>39.24</v>
      </c>
      <c r="C3954">
        <v>-5.2017300000000004</v>
      </c>
      <c r="D3954">
        <v>97.278310000000005</v>
      </c>
      <c r="E3954" s="1">
        <v>-7.5205999999999995E-2</v>
      </c>
      <c r="F3954">
        <v>0.19423000000000001</v>
      </c>
      <c r="G3954">
        <f t="shared" si="369"/>
        <v>10.136399902000001</v>
      </c>
      <c r="H3954">
        <f t="shared" si="373"/>
        <v>8.9075755740684066</v>
      </c>
      <c r="I3954">
        <f t="shared" si="374"/>
        <v>0.96914430665688966</v>
      </c>
      <c r="J3954">
        <f t="shared" si="370"/>
        <v>-7.3356799999786783E-3</v>
      </c>
      <c r="K3954">
        <f t="shared" si="371"/>
        <v>2.0128095197839047E-3</v>
      </c>
      <c r="L3954">
        <f t="shared" si="372"/>
        <v>8.235327266079217E-4</v>
      </c>
    </row>
    <row r="3955" spans="1:12">
      <c r="A3955">
        <v>223.76600999999999</v>
      </c>
      <c r="B3955">
        <v>39.25</v>
      </c>
      <c r="C3955">
        <v>-5.2008099999999997</v>
      </c>
      <c r="D3955">
        <v>97.278310000000005</v>
      </c>
      <c r="E3955" s="1">
        <v>-7.5720999999999997E-2</v>
      </c>
      <c r="F3955">
        <v>0.19428000000000001</v>
      </c>
      <c r="G3955">
        <f t="shared" si="369"/>
        <v>10.136399902000001</v>
      </c>
      <c r="H3955">
        <f t="shared" si="373"/>
        <v>8.9075755740684066</v>
      </c>
      <c r="I3955">
        <f t="shared" si="374"/>
        <v>0.96914430665688966</v>
      </c>
      <c r="J3955">
        <f t="shared" si="370"/>
        <v>-7.6691199999721306E-3</v>
      </c>
      <c r="K3955">
        <f t="shared" si="371"/>
        <v>2.0124125201761967E-3</v>
      </c>
      <c r="L3955">
        <f t="shared" si="372"/>
        <v>8.6096603236220093E-4</v>
      </c>
    </row>
    <row r="3956" spans="1:12">
      <c r="A3956">
        <v>223.86501000000001</v>
      </c>
      <c r="B3956">
        <v>39.26</v>
      </c>
      <c r="C3956">
        <v>-5.20235</v>
      </c>
      <c r="D3956">
        <v>97.277349999999998</v>
      </c>
      <c r="E3956" s="1">
        <v>-7.6117000000000004E-2</v>
      </c>
      <c r="F3956">
        <v>0.19434000000000001</v>
      </c>
      <c r="G3956">
        <f t="shared" si="369"/>
        <v>10.13629987</v>
      </c>
      <c r="H3956">
        <f t="shared" si="373"/>
        <v>8.907475542068406</v>
      </c>
      <c r="I3956">
        <f t="shared" si="374"/>
        <v>0.96913342317434403</v>
      </c>
      <c r="J3956">
        <f t="shared" si="370"/>
        <v>-7.6691199999721306E-3</v>
      </c>
      <c r="K3956">
        <f t="shared" si="371"/>
        <v>2.0120116694262416E-3</v>
      </c>
      <c r="L3956">
        <f t="shared" si="372"/>
        <v>8.6097570111220122E-4</v>
      </c>
    </row>
    <row r="3957" spans="1:12">
      <c r="A3957">
        <v>223.97200000000001</v>
      </c>
      <c r="B3957">
        <v>39.270000000000003</v>
      </c>
      <c r="C3957">
        <v>-5.2043799999999996</v>
      </c>
      <c r="D3957">
        <v>97.276390000000006</v>
      </c>
      <c r="E3957" s="1">
        <v>-7.6922000000000004E-2</v>
      </c>
      <c r="F3957">
        <v>0.19439999999999999</v>
      </c>
      <c r="G3957">
        <f t="shared" si="369"/>
        <v>10.136199838</v>
      </c>
      <c r="H3957">
        <f t="shared" si="373"/>
        <v>8.9073755100684053</v>
      </c>
      <c r="I3957">
        <f t="shared" si="374"/>
        <v>0.9691225396917984</v>
      </c>
      <c r="J3957">
        <f t="shared" si="370"/>
        <v>-8.0025599999829673E-3</v>
      </c>
      <c r="K3957">
        <f t="shared" si="371"/>
        <v>2.0115786466903497E-3</v>
      </c>
      <c r="L3957">
        <f t="shared" si="372"/>
        <v>8.9841951660590879E-4</v>
      </c>
    </row>
    <row r="3958" spans="1:12">
      <c r="A3958">
        <v>224.06399999999999</v>
      </c>
      <c r="B3958">
        <v>39.28</v>
      </c>
      <c r="C3958">
        <v>-5.20418</v>
      </c>
      <c r="D3958">
        <v>97.276390000000006</v>
      </c>
      <c r="E3958" s="1">
        <v>-7.7948000000000003E-2</v>
      </c>
      <c r="F3958">
        <v>0.19445999999999999</v>
      </c>
      <c r="G3958">
        <f t="shared" si="369"/>
        <v>10.136199838</v>
      </c>
      <c r="H3958">
        <f t="shared" si="373"/>
        <v>8.9073755100684053</v>
      </c>
      <c r="I3958">
        <f t="shared" si="374"/>
        <v>0.9691225396917984</v>
      </c>
      <c r="J3958">
        <f t="shared" si="370"/>
        <v>-7.1689599999954804E-3</v>
      </c>
      <c r="K3958">
        <f t="shared" si="371"/>
        <v>2.0112064422964761E-3</v>
      </c>
      <c r="L3958">
        <f t="shared" si="372"/>
        <v>8.0483415029399897E-4</v>
      </c>
    </row>
    <row r="3959" spans="1:12">
      <c r="A3959">
        <v>224.173</v>
      </c>
      <c r="B3959">
        <v>39.29</v>
      </c>
      <c r="C3959">
        <v>-5.2104900000000001</v>
      </c>
      <c r="D3959">
        <v>97.274469999999994</v>
      </c>
      <c r="E3959" s="1">
        <v>-7.8288999999999997E-2</v>
      </c>
      <c r="F3959">
        <v>0.19452</v>
      </c>
      <c r="G3959">
        <f t="shared" si="369"/>
        <v>10.135999773999998</v>
      </c>
      <c r="H3959">
        <f t="shared" si="373"/>
        <v>8.9071754460684041</v>
      </c>
      <c r="I3959">
        <f t="shared" si="374"/>
        <v>0.96910077272670714</v>
      </c>
      <c r="J3959">
        <f t="shared" si="370"/>
        <v>-8.1692800000135596E-3</v>
      </c>
      <c r="K3959">
        <f t="shared" si="371"/>
        <v>2.0107656392324507E-3</v>
      </c>
      <c r="L3959">
        <f t="shared" si="372"/>
        <v>9.1715718966998126E-4</v>
      </c>
    </row>
    <row r="3960" spans="1:12">
      <c r="A3960">
        <v>224.27600000000001</v>
      </c>
      <c r="B3960">
        <v>39.299999999999997</v>
      </c>
      <c r="C3960">
        <v>-5.2168999999999999</v>
      </c>
      <c r="D3960">
        <v>97.274469999999994</v>
      </c>
      <c r="E3960" s="1">
        <v>-7.7288999999999997E-2</v>
      </c>
      <c r="F3960">
        <v>0.19458</v>
      </c>
      <c r="G3960">
        <f t="shared" si="369"/>
        <v>10.135999773999998</v>
      </c>
      <c r="H3960">
        <f t="shared" si="373"/>
        <v>8.9071754460684041</v>
      </c>
      <c r="I3960">
        <f t="shared" si="374"/>
        <v>0.96910077272670714</v>
      </c>
      <c r="J3960">
        <f t="shared" si="370"/>
        <v>-8.0025600000303652E-3</v>
      </c>
      <c r="K3960">
        <f t="shared" si="371"/>
        <v>2.0103492780835742E-3</v>
      </c>
      <c r="L3960">
        <f t="shared" si="372"/>
        <v>8.9843969600516486E-4</v>
      </c>
    </row>
    <row r="3961" spans="1:12">
      <c r="A3961">
        <v>224.37800999999999</v>
      </c>
      <c r="B3961">
        <v>39.31</v>
      </c>
      <c r="C3961">
        <v>-5.2153</v>
      </c>
      <c r="D3961">
        <v>97.273510000000002</v>
      </c>
      <c r="E3961" s="1">
        <v>-7.3955999999999994E-2</v>
      </c>
      <c r="F3961">
        <v>0.19464000000000001</v>
      </c>
      <c r="G3961">
        <f t="shared" si="369"/>
        <v>10.135899741999999</v>
      </c>
      <c r="H3961">
        <f t="shared" si="373"/>
        <v>8.9070754140684052</v>
      </c>
      <c r="I3961">
        <f t="shared" si="374"/>
        <v>0.96908988924416173</v>
      </c>
      <c r="J3961">
        <f t="shared" si="370"/>
        <v>-8.1692800000283741E-3</v>
      </c>
      <c r="K3961">
        <f t="shared" si="371"/>
        <v>2.0099370887681277E-3</v>
      </c>
      <c r="L3961">
        <f t="shared" si="372"/>
        <v>9.1716748991765471E-4</v>
      </c>
    </row>
    <row r="3962" spans="1:12">
      <c r="A3962">
        <v>224.48199</v>
      </c>
      <c r="B3962">
        <v>39.32</v>
      </c>
      <c r="C3962">
        <v>-5.2198399999999996</v>
      </c>
      <c r="D3962">
        <v>97.272549999999995</v>
      </c>
      <c r="E3962" s="1">
        <v>-6.8906999999999996E-2</v>
      </c>
      <c r="F3962">
        <v>0.19470000000000001</v>
      </c>
      <c r="G3962">
        <f t="shared" si="369"/>
        <v>10.135799709999999</v>
      </c>
      <c r="H3962">
        <f t="shared" si="373"/>
        <v>8.9069753820684046</v>
      </c>
      <c r="I3962">
        <f t="shared" si="374"/>
        <v>0.9690790057616161</v>
      </c>
      <c r="J3962">
        <f t="shared" si="370"/>
        <v>-7.8358400000293621E-3</v>
      </c>
      <c r="K3962">
        <f t="shared" si="371"/>
        <v>2.0095171132386404E-3</v>
      </c>
      <c r="L3962">
        <f t="shared" si="372"/>
        <v>8.7974196221587628E-4</v>
      </c>
    </row>
    <row r="3963" spans="1:12">
      <c r="A3963">
        <v>224.56700000000001</v>
      </c>
      <c r="B3963">
        <v>39.33</v>
      </c>
      <c r="C3963">
        <v>-5.2228199999999996</v>
      </c>
      <c r="D3963">
        <v>97.271590000000003</v>
      </c>
      <c r="E3963" s="1">
        <v>-6.5402000000000002E-2</v>
      </c>
      <c r="F3963">
        <v>0.19475000000000001</v>
      </c>
      <c r="G3963">
        <f t="shared" si="369"/>
        <v>10.135699678</v>
      </c>
      <c r="H3963">
        <f t="shared" si="373"/>
        <v>8.9068753500684057</v>
      </c>
      <c r="I3963">
        <f t="shared" si="374"/>
        <v>0.96906812227907069</v>
      </c>
      <c r="J3963">
        <f t="shared" si="370"/>
        <v>-8.5027200000158416E-3</v>
      </c>
      <c r="K3963">
        <f t="shared" si="371"/>
        <v>2.0091738879724824E-3</v>
      </c>
      <c r="L3963">
        <f t="shared" si="372"/>
        <v>9.5462433971870277E-4</v>
      </c>
    </row>
    <row r="3964" spans="1:12">
      <c r="A3964">
        <v>224.67101</v>
      </c>
      <c r="B3964">
        <v>39.340000000000003</v>
      </c>
      <c r="C3964">
        <v>-5.2273500000000004</v>
      </c>
      <c r="D3964">
        <v>97.271590000000003</v>
      </c>
      <c r="E3964" s="1">
        <v>-6.5234E-2</v>
      </c>
      <c r="F3964">
        <v>0.19481000000000001</v>
      </c>
      <c r="G3964">
        <f t="shared" si="369"/>
        <v>10.135699678</v>
      </c>
      <c r="H3964">
        <f t="shared" si="373"/>
        <v>8.9068753500684057</v>
      </c>
      <c r="I3964">
        <f t="shared" si="374"/>
        <v>0.96906812227907069</v>
      </c>
      <c r="J3964">
        <f t="shared" si="370"/>
        <v>-8.0025600000005852E-3</v>
      </c>
      <c r="K3964">
        <f t="shared" si="371"/>
        <v>2.008754110237332E-3</v>
      </c>
      <c r="L3964">
        <f t="shared" si="372"/>
        <v>8.9846996679246493E-4</v>
      </c>
    </row>
    <row r="3965" spans="1:12">
      <c r="A3965">
        <v>224.78</v>
      </c>
      <c r="B3965">
        <v>39.35</v>
      </c>
      <c r="C3965">
        <v>-5.22872</v>
      </c>
      <c r="D3965">
        <v>97.271590000000003</v>
      </c>
      <c r="E3965" s="1">
        <v>-6.9481000000000001E-2</v>
      </c>
      <c r="F3965">
        <v>0.19488</v>
      </c>
      <c r="G3965">
        <f t="shared" si="369"/>
        <v>10.135699678</v>
      </c>
      <c r="H3965">
        <f t="shared" si="373"/>
        <v>8.9068753500684057</v>
      </c>
      <c r="I3965">
        <f t="shared" si="374"/>
        <v>0.96906812227907069</v>
      </c>
      <c r="J3965">
        <f t="shared" si="370"/>
        <v>-7.1689599999894263E-3</v>
      </c>
      <c r="K3965">
        <f t="shared" si="371"/>
        <v>2.0083144217058623E-3</v>
      </c>
      <c r="L3965">
        <f t="shared" si="372"/>
        <v>8.0487934525033721E-4</v>
      </c>
    </row>
    <row r="3966" spans="1:12">
      <c r="A3966">
        <v>224.87800999999999</v>
      </c>
      <c r="B3966">
        <v>39.36</v>
      </c>
      <c r="C3966">
        <v>-5.2284199999999998</v>
      </c>
      <c r="D3966">
        <v>97.269670000000005</v>
      </c>
      <c r="E3966" s="1">
        <v>-7.7118999999999993E-2</v>
      </c>
      <c r="F3966">
        <v>0.19492999999999999</v>
      </c>
      <c r="G3966">
        <f t="shared" ref="G3966:G4029" si="375">(D3966/100)*$B$16</f>
        <v>10.135499614</v>
      </c>
      <c r="H3966">
        <f t="shared" si="373"/>
        <v>8.9066752860684062</v>
      </c>
      <c r="I3966">
        <f t="shared" si="374"/>
        <v>0.96904635531397965</v>
      </c>
      <c r="J3966">
        <f t="shared" ref="J3966:J4029" si="376">SLOPE(H3958:H3966,B3958:B3966)</f>
        <v>-7.502399999979612E-3</v>
      </c>
      <c r="K3966">
        <f t="shared" ref="K3966:K4029" si="377">1/(A3966+273.15)</f>
        <v>2.0079191931393577E-3</v>
      </c>
      <c r="L3966">
        <f t="shared" ref="L3966:L4029" si="378">-J3966/H3966</f>
        <v>8.4233451417215963E-4</v>
      </c>
    </row>
    <row r="3967" spans="1:12">
      <c r="A3967">
        <v>224.97200000000001</v>
      </c>
      <c r="B3967">
        <v>39.369999999999997</v>
      </c>
      <c r="C3967">
        <v>-5.2318699999999998</v>
      </c>
      <c r="D3967">
        <v>97.269670000000005</v>
      </c>
      <c r="E3967" s="1">
        <v>-8.4242999999999998E-2</v>
      </c>
      <c r="F3967">
        <v>0.19499</v>
      </c>
      <c r="G3967">
        <f t="shared" si="375"/>
        <v>10.135499614</v>
      </c>
      <c r="H3967">
        <f t="shared" si="373"/>
        <v>8.9066752860684062</v>
      </c>
      <c r="I3967">
        <f t="shared" si="374"/>
        <v>0.96904635531397965</v>
      </c>
      <c r="J3967">
        <f t="shared" si="376"/>
        <v>-6.668799999971455E-3</v>
      </c>
      <c r="K3967">
        <f t="shared" si="377"/>
        <v>2.0075403214473565E-3</v>
      </c>
      <c r="L3967">
        <f t="shared" si="378"/>
        <v>7.4874179037408284E-4</v>
      </c>
    </row>
    <row r="3968" spans="1:12">
      <c r="A3968">
        <v>225.078</v>
      </c>
      <c r="B3968">
        <v>39.380000000000003</v>
      </c>
      <c r="C3968">
        <v>-5.2339000000000002</v>
      </c>
      <c r="D3968">
        <v>97.268709999999999</v>
      </c>
      <c r="E3968" s="1">
        <v>-8.7811E-2</v>
      </c>
      <c r="F3968">
        <v>0.19505</v>
      </c>
      <c r="G3968">
        <f t="shared" si="375"/>
        <v>10.135399582</v>
      </c>
      <c r="H3968">
        <f t="shared" si="373"/>
        <v>8.9065752540684056</v>
      </c>
      <c r="I3968">
        <f t="shared" si="374"/>
        <v>0.96903547183143401</v>
      </c>
      <c r="J3968">
        <f t="shared" si="376"/>
        <v>-7.0022399999794295E-3</v>
      </c>
      <c r="K3968">
        <f t="shared" si="377"/>
        <v>2.0071132092134526E-3</v>
      </c>
      <c r="L3968">
        <f t="shared" si="378"/>
        <v>7.8618770966774225E-4</v>
      </c>
    </row>
    <row r="3969" spans="1:12">
      <c r="A3969">
        <v>225.172</v>
      </c>
      <c r="B3969">
        <v>39.39</v>
      </c>
      <c r="C3969">
        <v>-5.2330500000000004</v>
      </c>
      <c r="D3969">
        <v>97.26679</v>
      </c>
      <c r="E3969" s="1">
        <v>-8.7617E-2</v>
      </c>
      <c r="F3969">
        <v>0.19511000000000001</v>
      </c>
      <c r="G3969">
        <f t="shared" si="375"/>
        <v>10.135199518</v>
      </c>
      <c r="H3969">
        <f t="shared" si="373"/>
        <v>8.9063751900684061</v>
      </c>
      <c r="I3969">
        <f t="shared" si="374"/>
        <v>0.96901370486634297</v>
      </c>
      <c r="J3969">
        <f t="shared" si="376"/>
        <v>-7.6691199999868037E-3</v>
      </c>
      <c r="K3969">
        <f t="shared" si="377"/>
        <v>2.0067346013220369E-3</v>
      </c>
      <c r="L3969">
        <f t="shared" si="378"/>
        <v>8.610820716983404E-4</v>
      </c>
    </row>
    <row r="3970" spans="1:12">
      <c r="A3970">
        <v>225.27901</v>
      </c>
      <c r="B3970">
        <v>39.4</v>
      </c>
      <c r="C3970">
        <v>-5.2362900000000003</v>
      </c>
      <c r="D3970">
        <v>97.26679</v>
      </c>
      <c r="E3970" s="1">
        <v>-8.4445000000000006E-2</v>
      </c>
      <c r="F3970">
        <v>0.19517000000000001</v>
      </c>
      <c r="G3970">
        <f t="shared" si="375"/>
        <v>10.135199518</v>
      </c>
      <c r="H3970">
        <f t="shared" si="373"/>
        <v>8.9063751900684061</v>
      </c>
      <c r="I3970">
        <f t="shared" si="374"/>
        <v>0.96901370486634297</v>
      </c>
      <c r="J3970">
        <f t="shared" si="376"/>
        <v>-7.8358399999878658E-3</v>
      </c>
      <c r="K3970">
        <f t="shared" si="377"/>
        <v>2.0063037663076637E-3</v>
      </c>
      <c r="L3970">
        <f t="shared" si="378"/>
        <v>8.7980124717019494E-4</v>
      </c>
    </row>
    <row r="3971" spans="1:12">
      <c r="A3971">
        <v>225.37398999999999</v>
      </c>
      <c r="B3971">
        <v>39.409999999999997</v>
      </c>
      <c r="C3971">
        <v>-5.2409499999999998</v>
      </c>
      <c r="D3971">
        <v>97.265829999999994</v>
      </c>
      <c r="E3971" s="1">
        <v>-7.9027E-2</v>
      </c>
      <c r="F3971">
        <v>0.19522</v>
      </c>
      <c r="G3971">
        <f t="shared" si="375"/>
        <v>10.135099486</v>
      </c>
      <c r="H3971">
        <f t="shared" si="373"/>
        <v>8.9062751580684054</v>
      </c>
      <c r="I3971">
        <f t="shared" si="374"/>
        <v>0.96900282138379745</v>
      </c>
      <c r="J3971">
        <f t="shared" si="376"/>
        <v>-8.336000000000135E-3</v>
      </c>
      <c r="K3971">
        <f t="shared" si="377"/>
        <v>2.0059215204467893E-3</v>
      </c>
      <c r="L3971">
        <f t="shared" si="378"/>
        <v>9.3596928593075806E-4</v>
      </c>
    </row>
    <row r="3972" spans="1:12">
      <c r="A3972">
        <v>225.47900000000001</v>
      </c>
      <c r="B3972">
        <v>39.42</v>
      </c>
      <c r="C3972">
        <v>-5.2466799999999996</v>
      </c>
      <c r="D3972">
        <v>97.264880000000005</v>
      </c>
      <c r="E3972" s="1">
        <v>-7.3270000000000002E-2</v>
      </c>
      <c r="F3972">
        <v>0.19528000000000001</v>
      </c>
      <c r="G3972">
        <f t="shared" si="375"/>
        <v>10.135000496000002</v>
      </c>
      <c r="H3972">
        <f t="shared" si="373"/>
        <v>8.9061761680684075</v>
      </c>
      <c r="I3972">
        <f t="shared" si="374"/>
        <v>0.96899205127086196</v>
      </c>
      <c r="J3972">
        <f t="shared" si="376"/>
        <v>-9.1626533333236566E-3</v>
      </c>
      <c r="K3972">
        <f t="shared" si="377"/>
        <v>2.0054990784731733E-3</v>
      </c>
      <c r="L3972">
        <f t="shared" si="378"/>
        <v>1.0287976748287111E-3</v>
      </c>
    </row>
    <row r="3973" spans="1:12">
      <c r="A3973">
        <v>225.58199999999999</v>
      </c>
      <c r="B3973">
        <v>39.43</v>
      </c>
      <c r="C3973">
        <v>-5.2469000000000001</v>
      </c>
      <c r="D3973">
        <v>97.263919999999999</v>
      </c>
      <c r="E3973" s="1">
        <v>-6.8430000000000005E-2</v>
      </c>
      <c r="F3973">
        <v>0.19534000000000001</v>
      </c>
      <c r="G3973">
        <f t="shared" si="375"/>
        <v>10.134900464000001</v>
      </c>
      <c r="H3973">
        <f t="shared" si="373"/>
        <v>8.9060761360684069</v>
      </c>
      <c r="I3973">
        <f t="shared" si="374"/>
        <v>0.96898116778831633</v>
      </c>
      <c r="J3973">
        <f t="shared" si="376"/>
        <v>-9.4908833333208036E-3</v>
      </c>
      <c r="K3973">
        <f t="shared" si="377"/>
        <v>2.0050848952944669E-3</v>
      </c>
      <c r="L3973">
        <f t="shared" si="378"/>
        <v>1.0656638443594711E-3</v>
      </c>
    </row>
    <row r="3974" spans="1:12">
      <c r="A3974">
        <v>225.67999</v>
      </c>
      <c r="B3974">
        <v>39.44</v>
      </c>
      <c r="C3974">
        <v>-5.2490500000000004</v>
      </c>
      <c r="D3974">
        <v>97.263919999999999</v>
      </c>
      <c r="E3974" s="1">
        <v>-6.5324999999999994E-2</v>
      </c>
      <c r="F3974">
        <v>0.19539999999999999</v>
      </c>
      <c r="G3974">
        <f t="shared" si="375"/>
        <v>10.134900464000001</v>
      </c>
      <c r="H3974">
        <f t="shared" si="373"/>
        <v>8.9060761360684069</v>
      </c>
      <c r="I3974">
        <f t="shared" si="374"/>
        <v>0.96898116778831633</v>
      </c>
      <c r="J3974">
        <f t="shared" si="376"/>
        <v>-8.4870899999868205E-3</v>
      </c>
      <c r="K3974">
        <f t="shared" si="377"/>
        <v>2.0046910170737732E-3</v>
      </c>
      <c r="L3974">
        <f t="shared" si="378"/>
        <v>9.5295502422388365E-4</v>
      </c>
    </row>
    <row r="3975" spans="1:12">
      <c r="A3975">
        <v>225.78101000000001</v>
      </c>
      <c r="B3975">
        <v>39.450000000000003</v>
      </c>
      <c r="C3975">
        <v>-5.2536100000000001</v>
      </c>
      <c r="D3975">
        <v>97.262960000000007</v>
      </c>
      <c r="E3975" s="1">
        <v>-6.3675999999999996E-2</v>
      </c>
      <c r="F3975">
        <v>0.19545999999999999</v>
      </c>
      <c r="G3975">
        <f t="shared" si="375"/>
        <v>10.134800432</v>
      </c>
      <c r="H3975">
        <f t="shared" si="373"/>
        <v>8.9059761040684062</v>
      </c>
      <c r="I3975">
        <f t="shared" si="374"/>
        <v>0.9689702843057707</v>
      </c>
      <c r="J3975">
        <f t="shared" si="376"/>
        <v>-8.4853533333213126E-3</v>
      </c>
      <c r="K3975">
        <f t="shared" si="377"/>
        <v>2.004285121504073E-3</v>
      </c>
      <c r="L3975">
        <f t="shared" si="378"/>
        <v>9.5277072767408996E-4</v>
      </c>
    </row>
    <row r="3976" spans="1:12">
      <c r="A3976">
        <v>225.87800999999999</v>
      </c>
      <c r="B3976">
        <v>39.46</v>
      </c>
      <c r="C3976">
        <v>-5.2502500000000003</v>
      </c>
      <c r="D3976">
        <v>97.262960000000007</v>
      </c>
      <c r="E3976" s="1">
        <v>-6.1312999999999999E-2</v>
      </c>
      <c r="F3976">
        <v>0.19552</v>
      </c>
      <c r="G3976">
        <f t="shared" si="375"/>
        <v>10.134800432</v>
      </c>
      <c r="H3976">
        <f t="shared" si="373"/>
        <v>8.9059761040684062</v>
      </c>
      <c r="I3976">
        <f t="shared" si="374"/>
        <v>0.9689702843057707</v>
      </c>
      <c r="J3976">
        <f t="shared" si="376"/>
        <v>-7.3183133333228189E-3</v>
      </c>
      <c r="K3976">
        <f t="shared" si="377"/>
        <v>2.0038955328379265E-3</v>
      </c>
      <c r="L3976">
        <f t="shared" si="378"/>
        <v>8.2173062759282331E-4</v>
      </c>
    </row>
    <row r="3977" spans="1:12">
      <c r="A3977">
        <v>225.97800000000001</v>
      </c>
      <c r="B3977">
        <v>39.47</v>
      </c>
      <c r="C3977">
        <v>-5.2560399999999996</v>
      </c>
      <c r="D3977">
        <v>97.261039999999994</v>
      </c>
      <c r="E3977" s="1">
        <v>-5.6691999999999999E-2</v>
      </c>
      <c r="F3977">
        <v>0.19558</v>
      </c>
      <c r="G3977">
        <f t="shared" si="375"/>
        <v>10.134600367999999</v>
      </c>
      <c r="H3977">
        <f t="shared" si="373"/>
        <v>8.905776040068405</v>
      </c>
      <c r="I3977">
        <f t="shared" si="374"/>
        <v>0.96894851734067944</v>
      </c>
      <c r="J3977">
        <f t="shared" si="376"/>
        <v>-7.1533300000047534E-3</v>
      </c>
      <c r="K3977">
        <f t="shared" si="377"/>
        <v>2.0034940936994117E-3</v>
      </c>
      <c r="L3977">
        <f t="shared" si="378"/>
        <v>8.0322365707613378E-4</v>
      </c>
    </row>
    <row r="3978" spans="1:12">
      <c r="A3978">
        <v>226.07899</v>
      </c>
      <c r="B3978">
        <v>39.479999999999997</v>
      </c>
      <c r="C3978">
        <v>-5.2605899999999997</v>
      </c>
      <c r="D3978">
        <v>97.261039999999994</v>
      </c>
      <c r="E3978" s="1">
        <v>-5.0144000000000001E-2</v>
      </c>
      <c r="F3978">
        <v>0.19563</v>
      </c>
      <c r="G3978">
        <f t="shared" si="375"/>
        <v>10.134600367999999</v>
      </c>
      <c r="H3978">
        <f t="shared" si="373"/>
        <v>8.905776040068405</v>
      </c>
      <c r="I3978">
        <f t="shared" si="374"/>
        <v>0.96894851734067944</v>
      </c>
      <c r="J3978">
        <f t="shared" si="376"/>
        <v>-7.3235233333483214E-3</v>
      </c>
      <c r="K3978">
        <f t="shared" si="377"/>
        <v>2.0030888029959962E-3</v>
      </c>
      <c r="L3978">
        <f t="shared" si="378"/>
        <v>8.2233410096983187E-4</v>
      </c>
    </row>
    <row r="3979" spans="1:12">
      <c r="A3979">
        <v>226.172</v>
      </c>
      <c r="B3979">
        <v>39.49</v>
      </c>
      <c r="C3979">
        <v>-5.2603600000000004</v>
      </c>
      <c r="D3979">
        <v>97.261039999999994</v>
      </c>
      <c r="E3979" s="1">
        <v>-4.3878E-2</v>
      </c>
      <c r="F3979">
        <v>0.19569</v>
      </c>
      <c r="G3979">
        <f t="shared" si="375"/>
        <v>10.134600367999999</v>
      </c>
      <c r="H3979">
        <f t="shared" si="373"/>
        <v>8.905776040068405</v>
      </c>
      <c r="I3979">
        <f t="shared" si="374"/>
        <v>0.96894851734067944</v>
      </c>
      <c r="J3979">
        <f t="shared" si="376"/>
        <v>-6.4951333333565335E-3</v>
      </c>
      <c r="K3979">
        <f t="shared" si="377"/>
        <v>2.0027156824654231E-3</v>
      </c>
      <c r="L3979">
        <f t="shared" si="378"/>
        <v>7.2931694039171505E-4</v>
      </c>
    </row>
    <row r="3980" spans="1:12">
      <c r="A3980">
        <v>226.28101000000001</v>
      </c>
      <c r="B3980">
        <v>39.5</v>
      </c>
      <c r="C3980">
        <v>-5.2684600000000001</v>
      </c>
      <c r="D3980">
        <v>97.260080000000002</v>
      </c>
      <c r="E3980" s="1">
        <v>-4.1061E-2</v>
      </c>
      <c r="F3980">
        <v>0.19575000000000001</v>
      </c>
      <c r="G3980">
        <f t="shared" si="375"/>
        <v>10.134500336</v>
      </c>
      <c r="H3980">
        <f t="shared" si="373"/>
        <v>8.9056760080684061</v>
      </c>
      <c r="I3980">
        <f t="shared" si="374"/>
        <v>0.96893763385813403</v>
      </c>
      <c r="J3980">
        <f t="shared" si="376"/>
        <v>-6.1686400000275409E-3</v>
      </c>
      <c r="K3980">
        <f t="shared" si="377"/>
        <v>2.0022785529476834E-3</v>
      </c>
      <c r="L3980">
        <f t="shared" si="378"/>
        <v>6.9266386902452405E-4</v>
      </c>
    </row>
    <row r="3981" spans="1:12">
      <c r="A3981">
        <v>226.38300000000001</v>
      </c>
      <c r="B3981">
        <v>39.51</v>
      </c>
      <c r="C3981">
        <v>-5.2693099999999999</v>
      </c>
      <c r="D3981">
        <v>97.260080000000002</v>
      </c>
      <c r="E3981" s="1">
        <v>-4.2853000000000002E-2</v>
      </c>
      <c r="F3981">
        <v>0.19581000000000001</v>
      </c>
      <c r="G3981">
        <f t="shared" si="375"/>
        <v>10.134500336</v>
      </c>
      <c r="H3981">
        <f t="shared" si="373"/>
        <v>8.9056760080684061</v>
      </c>
      <c r="I3981">
        <f t="shared" si="374"/>
        <v>0.96893763385813403</v>
      </c>
      <c r="J3981">
        <f t="shared" si="376"/>
        <v>-5.6684800000154772E-3</v>
      </c>
      <c r="K3981">
        <f t="shared" si="377"/>
        <v>2.0018697463430844E-3</v>
      </c>
      <c r="L3981">
        <f t="shared" si="378"/>
        <v>6.3650193369710741E-4</v>
      </c>
    </row>
    <row r="3982" spans="1:12">
      <c r="A3982">
        <v>226.48399000000001</v>
      </c>
      <c r="B3982">
        <v>39.520000000000003</v>
      </c>
      <c r="C3982">
        <v>-5.2744600000000004</v>
      </c>
      <c r="D3982">
        <v>97.260080000000002</v>
      </c>
      <c r="E3982" s="1">
        <v>-4.6734999999999999E-2</v>
      </c>
      <c r="F3982">
        <v>0.19586999999999999</v>
      </c>
      <c r="G3982">
        <f t="shared" si="375"/>
        <v>10.134500336</v>
      </c>
      <c r="H3982">
        <f t="shared" si="373"/>
        <v>8.9056760080684061</v>
      </c>
      <c r="I3982">
        <f t="shared" si="374"/>
        <v>0.96893763385813403</v>
      </c>
      <c r="J3982">
        <f t="shared" si="376"/>
        <v>-5.168320000006197E-3</v>
      </c>
      <c r="K3982">
        <f t="shared" si="377"/>
        <v>2.0014651124916462E-3</v>
      </c>
      <c r="L3982">
        <f t="shared" si="378"/>
        <v>5.8033999837000334E-4</v>
      </c>
    </row>
    <row r="3983" spans="1:12">
      <c r="A3983">
        <v>226.58700999999999</v>
      </c>
      <c r="B3983">
        <v>39.53</v>
      </c>
      <c r="C3983">
        <v>-5.27346</v>
      </c>
      <c r="D3983">
        <v>97.259119999999996</v>
      </c>
      <c r="E3983" s="1">
        <v>-4.9612999999999997E-2</v>
      </c>
      <c r="F3983">
        <v>0.19592999999999999</v>
      </c>
      <c r="G3983">
        <f t="shared" si="375"/>
        <v>10.134400304</v>
      </c>
      <c r="H3983">
        <f t="shared" si="373"/>
        <v>8.9055759760684055</v>
      </c>
      <c r="I3983">
        <f t="shared" si="374"/>
        <v>0.9689267503755884</v>
      </c>
      <c r="J3983">
        <f t="shared" si="376"/>
        <v>-4.6681600000000843E-3</v>
      </c>
      <c r="K3983">
        <f t="shared" si="377"/>
        <v>2.001052513601104E-3</v>
      </c>
      <c r="L3983">
        <f t="shared" si="378"/>
        <v>5.2418395088028467E-4</v>
      </c>
    </row>
    <row r="3984" spans="1:12">
      <c r="A3984">
        <v>226.68600000000001</v>
      </c>
      <c r="B3984">
        <v>39.54</v>
      </c>
      <c r="C3984">
        <v>-5.2786400000000002</v>
      </c>
      <c r="D3984">
        <v>97.258160000000004</v>
      </c>
      <c r="E3984" s="1">
        <v>-4.8933999999999998E-2</v>
      </c>
      <c r="F3984">
        <v>0.19599</v>
      </c>
      <c r="G3984">
        <f t="shared" si="375"/>
        <v>10.134300272000001</v>
      </c>
      <c r="H3984">
        <f t="shared" si="373"/>
        <v>8.9054759440684066</v>
      </c>
      <c r="I3984">
        <f t="shared" si="374"/>
        <v>0.96891586689304299</v>
      </c>
      <c r="J3984">
        <f t="shared" si="376"/>
        <v>-4.8348799999892514E-3</v>
      </c>
      <c r="K3984">
        <f t="shared" si="377"/>
        <v>2.0006562152385982E-3</v>
      </c>
      <c r="L3984">
        <f t="shared" si="378"/>
        <v>5.4291090452156894E-4</v>
      </c>
    </row>
    <row r="3985" spans="1:12">
      <c r="A3985">
        <v>226.78101000000001</v>
      </c>
      <c r="B3985">
        <v>39.549999999999997</v>
      </c>
      <c r="C3985">
        <v>-5.2814300000000003</v>
      </c>
      <c r="D3985">
        <v>97.258160000000004</v>
      </c>
      <c r="E3985" s="1">
        <v>-4.3602000000000002E-2</v>
      </c>
      <c r="F3985">
        <v>0.19603999999999999</v>
      </c>
      <c r="G3985">
        <f t="shared" si="375"/>
        <v>10.134300272000001</v>
      </c>
      <c r="H3985">
        <f t="shared" si="373"/>
        <v>8.9054759440684066</v>
      </c>
      <c r="I3985">
        <f t="shared" si="374"/>
        <v>0.96891586689304299</v>
      </c>
      <c r="J3985">
        <f t="shared" si="376"/>
        <v>-4.1679999999791519E-3</v>
      </c>
      <c r="K3985">
        <f t="shared" si="377"/>
        <v>2.0002759980822151E-3</v>
      </c>
      <c r="L3985">
        <f t="shared" si="378"/>
        <v>4.6802664182763815E-4</v>
      </c>
    </row>
    <row r="3986" spans="1:12">
      <c r="A3986">
        <v>226.87700000000001</v>
      </c>
      <c r="B3986">
        <v>39.56</v>
      </c>
      <c r="C3986">
        <v>-5.2793099999999997</v>
      </c>
      <c r="D3986">
        <v>97.257199999999997</v>
      </c>
      <c r="E3986" s="1">
        <v>-3.6309000000000001E-2</v>
      </c>
      <c r="F3986">
        <v>0.1961</v>
      </c>
      <c r="G3986">
        <f t="shared" si="375"/>
        <v>10.13420024</v>
      </c>
      <c r="H3986">
        <f t="shared" si="373"/>
        <v>8.905375912068406</v>
      </c>
      <c r="I3986">
        <f t="shared" si="374"/>
        <v>0.96890498341049736</v>
      </c>
      <c r="J3986">
        <f t="shared" si="376"/>
        <v>-5.0015999999844345E-3</v>
      </c>
      <c r="K3986">
        <f t="shared" si="377"/>
        <v>1.999892005831685E-3</v>
      </c>
      <c r="L3986">
        <f t="shared" si="378"/>
        <v>5.616382788744893E-4</v>
      </c>
    </row>
    <row r="3987" spans="1:12">
      <c r="A3987">
        <v>226.99100000000001</v>
      </c>
      <c r="B3987">
        <v>39.57</v>
      </c>
      <c r="C3987">
        <v>-5.2848600000000001</v>
      </c>
      <c r="D3987">
        <v>97.257199999999997</v>
      </c>
      <c r="E3987" s="1">
        <v>-3.1201E-2</v>
      </c>
      <c r="F3987">
        <v>0.19617000000000001</v>
      </c>
      <c r="G3987">
        <f t="shared" si="375"/>
        <v>10.13420024</v>
      </c>
      <c r="H3987">
        <f t="shared" si="373"/>
        <v>8.905375912068406</v>
      </c>
      <c r="I3987">
        <f t="shared" si="374"/>
        <v>0.96890498341049736</v>
      </c>
      <c r="J3987">
        <f t="shared" si="376"/>
        <v>-5.1683199999915585E-3</v>
      </c>
      <c r="K3987">
        <f t="shared" si="377"/>
        <v>1.9994361590031612E-3</v>
      </c>
      <c r="L3987">
        <f t="shared" si="378"/>
        <v>5.8035955483783043E-4</v>
      </c>
    </row>
    <row r="3988" spans="1:12">
      <c r="A3988">
        <v>227.08700999999999</v>
      </c>
      <c r="B3988">
        <v>39.58</v>
      </c>
      <c r="C3988">
        <v>-5.2870200000000001</v>
      </c>
      <c r="D3988">
        <v>97.257199999999997</v>
      </c>
      <c r="E3988" s="1">
        <v>-3.0710999999999999E-2</v>
      </c>
      <c r="F3988">
        <v>0.19622000000000001</v>
      </c>
      <c r="G3988">
        <f t="shared" si="375"/>
        <v>10.13420024</v>
      </c>
      <c r="H3988">
        <f t="shared" si="373"/>
        <v>8.905375912068406</v>
      </c>
      <c r="I3988">
        <f t="shared" si="374"/>
        <v>0.96890498341049736</v>
      </c>
      <c r="J3988">
        <f t="shared" si="376"/>
        <v>-4.6681600000002222E-3</v>
      </c>
      <c r="K3988">
        <f t="shared" si="377"/>
        <v>1.999052409177002E-3</v>
      </c>
      <c r="L3988">
        <f t="shared" si="378"/>
        <v>5.2419572695117957E-4</v>
      </c>
    </row>
    <row r="3989" spans="1:12">
      <c r="A3989">
        <v>227.18401</v>
      </c>
      <c r="B3989">
        <v>39.590000000000003</v>
      </c>
      <c r="C3989">
        <v>-5.2897800000000004</v>
      </c>
      <c r="D3989">
        <v>97.257199999999997</v>
      </c>
      <c r="E3989" s="1">
        <v>-3.5180000000000003E-2</v>
      </c>
      <c r="F3989">
        <v>0.19628000000000001</v>
      </c>
      <c r="G3989">
        <f t="shared" si="375"/>
        <v>10.13420024</v>
      </c>
      <c r="H3989">
        <f t="shared" si="373"/>
        <v>8.905375912068406</v>
      </c>
      <c r="I3989">
        <f t="shared" si="374"/>
        <v>0.96890498341049736</v>
      </c>
      <c r="J3989">
        <f t="shared" si="376"/>
        <v>-4.3347200000009092E-3</v>
      </c>
      <c r="K3989">
        <f t="shared" si="377"/>
        <v>1.9986648519056301E-3</v>
      </c>
      <c r="L3989">
        <f t="shared" si="378"/>
        <v>4.8675317502617431E-4</v>
      </c>
    </row>
    <row r="3990" spans="1:12">
      <c r="A3990">
        <v>227.291</v>
      </c>
      <c r="B3990">
        <v>39.6</v>
      </c>
      <c r="C3990">
        <v>-5.29176</v>
      </c>
      <c r="D3990">
        <v>97.256240000000005</v>
      </c>
      <c r="E3990" s="1">
        <v>-4.3304000000000002E-2</v>
      </c>
      <c r="F3990">
        <v>0.19633999999999999</v>
      </c>
      <c r="G3990">
        <f t="shared" si="375"/>
        <v>10.134100208</v>
      </c>
      <c r="H3990">
        <f t="shared" si="373"/>
        <v>8.9052758800684053</v>
      </c>
      <c r="I3990">
        <f t="shared" si="374"/>
        <v>0.96889409992795184</v>
      </c>
      <c r="J3990">
        <f t="shared" si="376"/>
        <v>-4.1680000000058112E-3</v>
      </c>
      <c r="K3990">
        <f t="shared" si="377"/>
        <v>1.9982375544769513E-3</v>
      </c>
      <c r="L3990">
        <f t="shared" si="378"/>
        <v>4.6803715641584309E-4</v>
      </c>
    </row>
    <row r="3991" spans="1:12">
      <c r="A3991">
        <v>227.38901000000001</v>
      </c>
      <c r="B3991">
        <v>39.61</v>
      </c>
      <c r="C3991">
        <v>-5.2914500000000002</v>
      </c>
      <c r="D3991">
        <v>97.256240000000005</v>
      </c>
      <c r="E3991" s="1">
        <v>-5.3079000000000001E-2</v>
      </c>
      <c r="F3991">
        <v>0.19639999999999999</v>
      </c>
      <c r="G3991">
        <f t="shared" si="375"/>
        <v>10.134100208</v>
      </c>
      <c r="H3991">
        <f t="shared" si="373"/>
        <v>8.9052758800684053</v>
      </c>
      <c r="I3991">
        <f t="shared" si="374"/>
        <v>0.96889409992795184</v>
      </c>
      <c r="J3991">
        <f t="shared" si="376"/>
        <v>-3.3344000000093865E-3</v>
      </c>
      <c r="K3991">
        <f t="shared" si="377"/>
        <v>1.9978462817513464E-3</v>
      </c>
      <c r="L3991">
        <f t="shared" si="378"/>
        <v>3.7442972513320648E-4</v>
      </c>
    </row>
    <row r="3992" spans="1:12">
      <c r="A3992">
        <v>227.50300999999999</v>
      </c>
      <c r="B3992">
        <v>39.619999999999997</v>
      </c>
      <c r="C3992">
        <v>-5.2982500000000003</v>
      </c>
      <c r="D3992">
        <v>97.255279999999999</v>
      </c>
      <c r="E3992" s="1">
        <v>-6.2453000000000002E-2</v>
      </c>
      <c r="F3992">
        <v>0.19646</v>
      </c>
      <c r="G3992">
        <f t="shared" si="375"/>
        <v>10.134000176000001</v>
      </c>
      <c r="H3992">
        <f t="shared" si="373"/>
        <v>8.9051758480684065</v>
      </c>
      <c r="I3992">
        <f t="shared" si="374"/>
        <v>0.96888321644540631</v>
      </c>
      <c r="J3992">
        <f t="shared" si="376"/>
        <v>-3.3344000000094117E-3</v>
      </c>
      <c r="K3992">
        <f t="shared" si="377"/>
        <v>1.9973913669269661E-3</v>
      </c>
      <c r="L3992">
        <f t="shared" si="378"/>
        <v>3.7443393110902644E-4</v>
      </c>
    </row>
    <row r="3993" spans="1:12">
      <c r="A3993">
        <v>227.59599</v>
      </c>
      <c r="B3993">
        <v>39.630000000000003</v>
      </c>
      <c r="C3993">
        <v>-5.2998000000000003</v>
      </c>
      <c r="D3993">
        <v>97.255279999999999</v>
      </c>
      <c r="E3993" s="1">
        <v>-7.0379999999999998E-2</v>
      </c>
      <c r="F3993">
        <v>0.19652</v>
      </c>
      <c r="G3993">
        <f t="shared" si="375"/>
        <v>10.134000176000001</v>
      </c>
      <c r="H3993">
        <f t="shared" si="373"/>
        <v>8.9051758480684065</v>
      </c>
      <c r="I3993">
        <f t="shared" si="374"/>
        <v>0.96888321644540631</v>
      </c>
      <c r="J3993">
        <f t="shared" si="376"/>
        <v>-3.5011200000015564E-3</v>
      </c>
      <c r="K3993">
        <f t="shared" si="377"/>
        <v>1.9970204853762283E-3</v>
      </c>
      <c r="L3993">
        <f t="shared" si="378"/>
        <v>3.9315562766354279E-4</v>
      </c>
    </row>
    <row r="3994" spans="1:12">
      <c r="A3994">
        <v>227.68200999999999</v>
      </c>
      <c r="B3994">
        <v>39.64</v>
      </c>
      <c r="C3994">
        <v>-5.3033299999999999</v>
      </c>
      <c r="D3994">
        <v>97.253360000000001</v>
      </c>
      <c r="E3994" s="1">
        <v>-7.6356999999999994E-2</v>
      </c>
      <c r="F3994">
        <v>0.19656999999999999</v>
      </c>
      <c r="G3994">
        <f t="shared" si="375"/>
        <v>10.133800111999999</v>
      </c>
      <c r="H3994">
        <f t="shared" si="373"/>
        <v>8.9049757840684052</v>
      </c>
      <c r="I3994">
        <f t="shared" si="374"/>
        <v>0.96886144948031516</v>
      </c>
      <c r="J3994">
        <f t="shared" si="376"/>
        <v>-4.5014400000021092E-3</v>
      </c>
      <c r="K3994">
        <f t="shared" si="377"/>
        <v>1.9966774887252114E-3</v>
      </c>
      <c r="L3994">
        <f t="shared" si="378"/>
        <v>5.0549716351340175E-4</v>
      </c>
    </row>
    <row r="3995" spans="1:12">
      <c r="A3995">
        <v>227.791</v>
      </c>
      <c r="B3995">
        <v>39.65</v>
      </c>
      <c r="C3995">
        <v>-5.3071099999999998</v>
      </c>
      <c r="D3995">
        <v>97.253360000000001</v>
      </c>
      <c r="E3995" s="1">
        <v>-8.0425999999999997E-2</v>
      </c>
      <c r="F3995">
        <v>0.19663</v>
      </c>
      <c r="G3995">
        <f t="shared" si="375"/>
        <v>10.133800111999999</v>
      </c>
      <c r="H3995">
        <f t="shared" si="373"/>
        <v>8.9049757840684052</v>
      </c>
      <c r="I3995">
        <f t="shared" si="374"/>
        <v>0.96886144948031516</v>
      </c>
      <c r="J3995">
        <f t="shared" si="376"/>
        <v>-5.5017600000055091E-3</v>
      </c>
      <c r="K3995">
        <f t="shared" si="377"/>
        <v>1.9962430705412417E-3</v>
      </c>
      <c r="L3995">
        <f t="shared" si="378"/>
        <v>6.1782986651670905E-4</v>
      </c>
    </row>
    <row r="3996" spans="1:12">
      <c r="A3996">
        <v>227.88901000000001</v>
      </c>
      <c r="B3996">
        <v>39.659999999999997</v>
      </c>
      <c r="C3996">
        <v>-5.3067900000000003</v>
      </c>
      <c r="D3996">
        <v>97.252399999999994</v>
      </c>
      <c r="E3996" s="1">
        <v>-8.3044999999999994E-2</v>
      </c>
      <c r="F3996">
        <v>0.19669</v>
      </c>
      <c r="G3996">
        <f t="shared" si="375"/>
        <v>10.133700079999999</v>
      </c>
      <c r="H3996">
        <f t="shared" si="373"/>
        <v>8.9048757520684045</v>
      </c>
      <c r="I3996">
        <f t="shared" si="374"/>
        <v>0.96885056599776953</v>
      </c>
      <c r="J3996">
        <f t="shared" si="376"/>
        <v>-6.5020800000120463E-3</v>
      </c>
      <c r="K3996">
        <f t="shared" si="377"/>
        <v>1.9958525784249813E-3</v>
      </c>
      <c r="L3996">
        <f t="shared" si="378"/>
        <v>7.3017077172601288E-4</v>
      </c>
    </row>
    <row r="3997" spans="1:12">
      <c r="A3997">
        <v>227.98699999999999</v>
      </c>
      <c r="B3997">
        <v>39.67</v>
      </c>
      <c r="C3997">
        <v>-5.30891</v>
      </c>
      <c r="D3997">
        <v>97.251440000000002</v>
      </c>
      <c r="E3997" s="1">
        <v>-8.4529000000000007E-2</v>
      </c>
      <c r="F3997">
        <v>0.19675000000000001</v>
      </c>
      <c r="G3997">
        <f t="shared" si="375"/>
        <v>10.133600048</v>
      </c>
      <c r="H3997">
        <f t="shared" si="373"/>
        <v>8.9047757200684057</v>
      </c>
      <c r="I3997">
        <f t="shared" si="374"/>
        <v>0.96883968251522412</v>
      </c>
      <c r="J3997">
        <f t="shared" si="376"/>
        <v>-7.3356800000085685E-3</v>
      </c>
      <c r="K3997">
        <f t="shared" si="377"/>
        <v>1.9954623186873052E-3</v>
      </c>
      <c r="L3997">
        <f t="shared" si="378"/>
        <v>8.2379166310459493E-4</v>
      </c>
    </row>
    <row r="3998" spans="1:12">
      <c r="A3998">
        <v>228.08501000000001</v>
      </c>
      <c r="B3998">
        <v>39.68</v>
      </c>
      <c r="C3998">
        <v>-5.3116300000000001</v>
      </c>
      <c r="D3998">
        <v>97.250479999999996</v>
      </c>
      <c r="E3998" s="1">
        <v>-8.5834999999999995E-2</v>
      </c>
      <c r="F3998">
        <v>0.1968</v>
      </c>
      <c r="G3998">
        <f t="shared" si="375"/>
        <v>10.133500015999999</v>
      </c>
      <c r="H3998">
        <f t="shared" si="373"/>
        <v>8.904675688068405</v>
      </c>
      <c r="I3998">
        <f t="shared" si="374"/>
        <v>0.96882879903267849</v>
      </c>
      <c r="J3998">
        <f t="shared" si="376"/>
        <v>-7.8358400000086269E-3</v>
      </c>
      <c r="K3998">
        <f t="shared" si="377"/>
        <v>1.9950721319326836E-3</v>
      </c>
      <c r="L3998">
        <f t="shared" si="378"/>
        <v>8.7996916165156494E-4</v>
      </c>
    </row>
    <row r="3999" spans="1:12">
      <c r="A3999">
        <v>228.19501</v>
      </c>
      <c r="B3999">
        <v>39.69</v>
      </c>
      <c r="C3999">
        <v>-5.3153899999999998</v>
      </c>
      <c r="D3999">
        <v>97.249520000000004</v>
      </c>
      <c r="E3999" s="1">
        <v>-8.6745000000000003E-2</v>
      </c>
      <c r="F3999">
        <v>0.19686999999999999</v>
      </c>
      <c r="G3999">
        <f t="shared" si="375"/>
        <v>10.133399984</v>
      </c>
      <c r="H3999">
        <f t="shared" ref="H3999:H4062" si="379">G3999-G$27-E$27</f>
        <v>8.9045756560684062</v>
      </c>
      <c r="I3999">
        <f t="shared" ref="I3999:I4062" si="380">H3999/(G$30-G$27-E$27)</f>
        <v>0.96881791555013308</v>
      </c>
      <c r="J3999">
        <f t="shared" si="376"/>
        <v>-8.6694400000050451E-3</v>
      </c>
      <c r="K3999">
        <f t="shared" si="377"/>
        <v>1.9946343935885588E-3</v>
      </c>
      <c r="L3999">
        <f t="shared" si="378"/>
        <v>9.7359383926362423E-4</v>
      </c>
    </row>
    <row r="4000" spans="1:12">
      <c r="A4000">
        <v>228.29400999999999</v>
      </c>
      <c r="B4000">
        <v>39.700000000000003</v>
      </c>
      <c r="C4000">
        <v>-5.3168800000000003</v>
      </c>
      <c r="D4000">
        <v>97.249520000000004</v>
      </c>
      <c r="E4000" s="1">
        <v>-8.6487999999999995E-2</v>
      </c>
      <c r="F4000">
        <v>0.19692000000000001</v>
      </c>
      <c r="G4000">
        <f t="shared" si="375"/>
        <v>10.133399984</v>
      </c>
      <c r="H4000">
        <f t="shared" si="379"/>
        <v>8.9045756560684062</v>
      </c>
      <c r="I4000">
        <f t="shared" si="380"/>
        <v>0.96881791555013308</v>
      </c>
      <c r="J4000">
        <f t="shared" si="376"/>
        <v>-8.3360000000026867E-3</v>
      </c>
      <c r="K4000">
        <f t="shared" si="377"/>
        <v>1.9942405932817904E-3</v>
      </c>
      <c r="L4000">
        <f t="shared" si="378"/>
        <v>9.3614792236862638E-4</v>
      </c>
    </row>
    <row r="4001" spans="1:12">
      <c r="A4001">
        <v>228.39100999999999</v>
      </c>
      <c r="B4001">
        <v>39.71</v>
      </c>
      <c r="C4001">
        <v>-5.3208299999999999</v>
      </c>
      <c r="D4001">
        <v>97.247600000000006</v>
      </c>
      <c r="E4001" s="1">
        <v>-8.4697999999999996E-2</v>
      </c>
      <c r="F4001">
        <v>0.19697999999999999</v>
      </c>
      <c r="G4001">
        <f t="shared" si="375"/>
        <v>10.133199919999999</v>
      </c>
      <c r="H4001">
        <f t="shared" si="379"/>
        <v>8.9043755920684049</v>
      </c>
      <c r="I4001">
        <f t="shared" si="380"/>
        <v>0.96879614858504182</v>
      </c>
      <c r="J4001">
        <f t="shared" si="376"/>
        <v>-9.0028800000011358E-3</v>
      </c>
      <c r="K4001">
        <f t="shared" si="377"/>
        <v>1.9938548993231882E-3</v>
      </c>
      <c r="L4001">
        <f t="shared" si="378"/>
        <v>1.0110624722547052E-3</v>
      </c>
    </row>
    <row r="4002" spans="1:12">
      <c r="A4002">
        <v>228.49100000000001</v>
      </c>
      <c r="B4002">
        <v>39.72</v>
      </c>
      <c r="C4002">
        <v>-5.3229100000000003</v>
      </c>
      <c r="D4002">
        <v>97.246639999999999</v>
      </c>
      <c r="E4002" s="1">
        <v>-8.1673999999999997E-2</v>
      </c>
      <c r="F4002">
        <v>0.19703999999999999</v>
      </c>
      <c r="G4002">
        <f t="shared" si="375"/>
        <v>10.133099888</v>
      </c>
      <c r="H4002">
        <f t="shared" si="379"/>
        <v>8.904275560068406</v>
      </c>
      <c r="I4002">
        <f t="shared" si="380"/>
        <v>0.96878526510249641</v>
      </c>
      <c r="J4002">
        <f t="shared" si="376"/>
        <v>-9.0028799999891992E-3</v>
      </c>
      <c r="K4002">
        <f t="shared" si="377"/>
        <v>1.9934574725750088E-3</v>
      </c>
      <c r="L4002">
        <f t="shared" si="378"/>
        <v>1.0110738306845521E-3</v>
      </c>
    </row>
    <row r="4003" spans="1:12">
      <c r="A4003">
        <v>228.58</v>
      </c>
      <c r="B4003">
        <v>39.729999999999997</v>
      </c>
      <c r="C4003">
        <v>-5.32578</v>
      </c>
      <c r="D4003">
        <v>97.246639999999999</v>
      </c>
      <c r="E4003" s="1">
        <v>-7.8276999999999999E-2</v>
      </c>
      <c r="F4003">
        <v>0.19708999999999999</v>
      </c>
      <c r="G4003">
        <f t="shared" si="375"/>
        <v>10.133099888</v>
      </c>
      <c r="H4003">
        <f t="shared" si="379"/>
        <v>8.904275560068406</v>
      </c>
      <c r="I4003">
        <f t="shared" si="380"/>
        <v>0.96878526510249641</v>
      </c>
      <c r="J4003">
        <f t="shared" si="376"/>
        <v>-9.1695999999874146E-3</v>
      </c>
      <c r="K4003">
        <f t="shared" si="377"/>
        <v>1.9931038606421782E-3</v>
      </c>
      <c r="L4003">
        <f t="shared" si="378"/>
        <v>1.0297974201414954E-3</v>
      </c>
    </row>
    <row r="4004" spans="1:12">
      <c r="A4004">
        <v>228.68700000000001</v>
      </c>
      <c r="B4004">
        <v>39.74</v>
      </c>
      <c r="C4004">
        <v>-5.3289600000000004</v>
      </c>
      <c r="D4004">
        <v>97.245679999999993</v>
      </c>
      <c r="E4004" s="1">
        <v>-7.5572E-2</v>
      </c>
      <c r="F4004">
        <v>0.19714999999999999</v>
      </c>
      <c r="G4004">
        <f t="shared" si="375"/>
        <v>10.132999856</v>
      </c>
      <c r="H4004">
        <f t="shared" si="379"/>
        <v>8.9041755280684054</v>
      </c>
      <c r="I4004">
        <f t="shared" si="380"/>
        <v>0.96877438161995078</v>
      </c>
      <c r="J4004">
        <f t="shared" si="376"/>
        <v>-8.8361599999910948E-3</v>
      </c>
      <c r="K4004">
        <f t="shared" si="377"/>
        <v>1.9926788977297411E-3</v>
      </c>
      <c r="L4004">
        <f t="shared" si="378"/>
        <v>9.9236138956797205E-4</v>
      </c>
    </row>
    <row r="4005" spans="1:12">
      <c r="A4005">
        <v>228.79300000000001</v>
      </c>
      <c r="B4005">
        <v>39.75</v>
      </c>
      <c r="C4005">
        <v>-5.33216</v>
      </c>
      <c r="D4005">
        <v>97.244720000000001</v>
      </c>
      <c r="E4005" s="1">
        <v>-7.4862999999999999E-2</v>
      </c>
      <c r="F4005">
        <v>0.19722000000000001</v>
      </c>
      <c r="G4005">
        <f t="shared" si="375"/>
        <v>10.132899823999999</v>
      </c>
      <c r="H4005">
        <f t="shared" si="379"/>
        <v>8.9040754960684048</v>
      </c>
      <c r="I4005">
        <f t="shared" si="380"/>
        <v>0.96876349813740514</v>
      </c>
      <c r="J4005">
        <f t="shared" si="376"/>
        <v>-8.6694400000050346E-3</v>
      </c>
      <c r="K4005">
        <f t="shared" si="377"/>
        <v>1.992258085081374E-3</v>
      </c>
      <c r="L4005">
        <f t="shared" si="378"/>
        <v>9.7364852800641986E-4</v>
      </c>
    </row>
    <row r="4006" spans="1:12">
      <c r="A4006">
        <v>228.88699</v>
      </c>
      <c r="B4006">
        <v>39.76</v>
      </c>
      <c r="C4006">
        <v>-5.3337199999999996</v>
      </c>
      <c r="D4006">
        <v>97.243759999999995</v>
      </c>
      <c r="E4006" s="1">
        <v>-7.6317999999999997E-2</v>
      </c>
      <c r="F4006">
        <v>0.19727</v>
      </c>
      <c r="G4006">
        <f t="shared" si="375"/>
        <v>10.132799791999998</v>
      </c>
      <c r="H4006">
        <f t="shared" si="379"/>
        <v>8.9039754640684041</v>
      </c>
      <c r="I4006">
        <f t="shared" si="380"/>
        <v>0.96875261465485951</v>
      </c>
      <c r="J4006">
        <f t="shared" si="376"/>
        <v>-8.669440000013913E-3</v>
      </c>
      <c r="K4006">
        <f t="shared" si="377"/>
        <v>1.9918850999405447E-3</v>
      </c>
      <c r="L4006">
        <f t="shared" si="378"/>
        <v>9.7365946649325926E-4</v>
      </c>
    </row>
    <row r="4007" spans="1:12">
      <c r="A4007">
        <v>228.99199999999999</v>
      </c>
      <c r="B4007">
        <v>39.770000000000003</v>
      </c>
      <c r="C4007">
        <v>-5.3375399999999997</v>
      </c>
      <c r="D4007">
        <v>97.243759999999995</v>
      </c>
      <c r="E4007" s="1">
        <v>-7.9796000000000006E-2</v>
      </c>
      <c r="F4007">
        <v>0.19733000000000001</v>
      </c>
      <c r="G4007">
        <f t="shared" si="375"/>
        <v>10.132799791999998</v>
      </c>
      <c r="H4007">
        <f t="shared" si="379"/>
        <v>8.9039754640684041</v>
      </c>
      <c r="I4007">
        <f t="shared" si="380"/>
        <v>0.96875261465485951</v>
      </c>
      <c r="J4007">
        <f t="shared" si="376"/>
        <v>-8.169280000025295E-3</v>
      </c>
      <c r="K4007">
        <f t="shared" si="377"/>
        <v>1.9914685487372099E-3</v>
      </c>
      <c r="L4007">
        <f t="shared" si="378"/>
        <v>9.1748680496617045E-4</v>
      </c>
    </row>
    <row r="4008" spans="1:12">
      <c r="A4008">
        <v>229.09398999999999</v>
      </c>
      <c r="B4008">
        <v>39.78</v>
      </c>
      <c r="C4008">
        <v>-5.3371500000000003</v>
      </c>
      <c r="D4008">
        <v>97.242800000000003</v>
      </c>
      <c r="E4008" s="1">
        <v>-8.3307000000000006E-2</v>
      </c>
      <c r="F4008">
        <v>0.19739000000000001</v>
      </c>
      <c r="G4008">
        <f t="shared" si="375"/>
        <v>10.132699760000001</v>
      </c>
      <c r="H4008">
        <f t="shared" si="379"/>
        <v>8.903875432068407</v>
      </c>
      <c r="I4008">
        <f t="shared" si="380"/>
        <v>0.96874173117231432</v>
      </c>
      <c r="J4008">
        <f t="shared" si="376"/>
        <v>-8.002560000006563E-3</v>
      </c>
      <c r="K4008">
        <f t="shared" si="377"/>
        <v>1.9910641439432656E-3</v>
      </c>
      <c r="L4008">
        <f t="shared" si="378"/>
        <v>8.9877268174533916E-4</v>
      </c>
    </row>
    <row r="4009" spans="1:12">
      <c r="A4009">
        <v>229.18700000000001</v>
      </c>
      <c r="B4009">
        <v>39.79</v>
      </c>
      <c r="C4009">
        <v>-5.3369</v>
      </c>
      <c r="D4009">
        <v>97.241839999999996</v>
      </c>
      <c r="E4009" s="1">
        <v>-8.3736000000000005E-2</v>
      </c>
      <c r="F4009">
        <v>0.19744</v>
      </c>
      <c r="G4009">
        <f t="shared" si="375"/>
        <v>10.132599728000001</v>
      </c>
      <c r="H4009">
        <f t="shared" si="379"/>
        <v>8.9037754000684064</v>
      </c>
      <c r="I4009">
        <f t="shared" si="380"/>
        <v>0.96873084768976869</v>
      </c>
      <c r="J4009">
        <f t="shared" si="376"/>
        <v>-7.3356799999933896E-3</v>
      </c>
      <c r="K4009">
        <f t="shared" si="377"/>
        <v>1.9906954892830908E-3</v>
      </c>
      <c r="L4009">
        <f t="shared" si="378"/>
        <v>8.2388421432295239E-4</v>
      </c>
    </row>
    <row r="4010" spans="1:12">
      <c r="A4010">
        <v>229.28899999999999</v>
      </c>
      <c r="B4010">
        <v>39.799999999999997</v>
      </c>
      <c r="C4010">
        <v>-5.3431899999999999</v>
      </c>
      <c r="D4010">
        <v>97.239919999999998</v>
      </c>
      <c r="E4010" s="1">
        <v>-8.0227999999999994E-2</v>
      </c>
      <c r="F4010">
        <v>0.19750000000000001</v>
      </c>
      <c r="G4010">
        <f t="shared" si="375"/>
        <v>10.132399663999999</v>
      </c>
      <c r="H4010">
        <f t="shared" si="379"/>
        <v>8.9035753360684051</v>
      </c>
      <c r="I4010">
        <f t="shared" si="380"/>
        <v>0.96870908072467754</v>
      </c>
      <c r="J4010">
        <f t="shared" si="376"/>
        <v>-8.3359999999997932E-3</v>
      </c>
      <c r="K4010">
        <f t="shared" si="377"/>
        <v>1.9902913587520076E-3</v>
      </c>
      <c r="L4010">
        <f t="shared" si="378"/>
        <v>9.3625309893550709E-4</v>
      </c>
    </row>
    <row r="4011" spans="1:12">
      <c r="A4011">
        <v>229.38901000000001</v>
      </c>
      <c r="B4011">
        <v>39.81</v>
      </c>
      <c r="C4011">
        <v>-5.3476900000000001</v>
      </c>
      <c r="D4011">
        <v>97.239919999999998</v>
      </c>
      <c r="E4011" s="1">
        <v>-7.3677999999999993E-2</v>
      </c>
      <c r="F4011">
        <v>0.19756000000000001</v>
      </c>
      <c r="G4011">
        <f t="shared" si="375"/>
        <v>10.132399663999999</v>
      </c>
      <c r="H4011">
        <f t="shared" si="379"/>
        <v>8.9035753360684051</v>
      </c>
      <c r="I4011">
        <f t="shared" si="380"/>
        <v>0.96870908072467754</v>
      </c>
      <c r="J4011">
        <f t="shared" si="376"/>
        <v>-8.8361599999969651E-3</v>
      </c>
      <c r="K4011">
        <f t="shared" si="377"/>
        <v>1.9898952720108238E-3</v>
      </c>
      <c r="L4011">
        <f t="shared" si="378"/>
        <v>9.9242828487132125E-4</v>
      </c>
    </row>
    <row r="4012" spans="1:12">
      <c r="A4012">
        <v>229.49100000000001</v>
      </c>
      <c r="B4012">
        <v>39.82</v>
      </c>
      <c r="C4012">
        <v>-5.3509399999999996</v>
      </c>
      <c r="D4012">
        <v>97.239919999999998</v>
      </c>
      <c r="E4012" s="1">
        <v>-6.6297999999999996E-2</v>
      </c>
      <c r="F4012">
        <v>0.19761999999999999</v>
      </c>
      <c r="G4012">
        <f t="shared" si="375"/>
        <v>10.132399663999999</v>
      </c>
      <c r="H4012">
        <f t="shared" si="379"/>
        <v>8.9035753360684051</v>
      </c>
      <c r="I4012">
        <f t="shared" si="380"/>
        <v>0.96870908072467754</v>
      </c>
      <c r="J4012">
        <f t="shared" si="376"/>
        <v>-8.1692799999929042E-3</v>
      </c>
      <c r="K4012">
        <f t="shared" si="377"/>
        <v>1.9894915058660157E-3</v>
      </c>
      <c r="L4012">
        <f t="shared" si="378"/>
        <v>9.175280369560228E-4</v>
      </c>
    </row>
    <row r="4013" spans="1:12">
      <c r="A4013">
        <v>229.60201000000001</v>
      </c>
      <c r="B4013">
        <v>39.83</v>
      </c>
      <c r="C4013">
        <v>-5.3510499999999999</v>
      </c>
      <c r="D4013">
        <v>97.238</v>
      </c>
      <c r="E4013" s="1">
        <v>-6.0713000000000003E-2</v>
      </c>
      <c r="F4013">
        <v>0.19769</v>
      </c>
      <c r="G4013">
        <f t="shared" si="375"/>
        <v>10.1321996</v>
      </c>
      <c r="H4013">
        <f t="shared" si="379"/>
        <v>8.9033752720684056</v>
      </c>
      <c r="I4013">
        <f t="shared" si="380"/>
        <v>0.9686873137595865</v>
      </c>
      <c r="J4013">
        <f t="shared" si="376"/>
        <v>-8.5027199999891043E-3</v>
      </c>
      <c r="K4013">
        <f t="shared" si="377"/>
        <v>1.9890522168175915E-3</v>
      </c>
      <c r="L4013">
        <f t="shared" si="378"/>
        <v>9.5499961982550212E-4</v>
      </c>
    </row>
    <row r="4014" spans="1:12">
      <c r="A4014">
        <v>229.69900999999999</v>
      </c>
      <c r="B4014">
        <v>39.840000000000003</v>
      </c>
      <c r="C4014">
        <v>-5.3573700000000004</v>
      </c>
      <c r="D4014">
        <v>97.238</v>
      </c>
      <c r="E4014" s="1">
        <v>-5.7713E-2</v>
      </c>
      <c r="F4014">
        <v>0.19774</v>
      </c>
      <c r="G4014">
        <f t="shared" si="375"/>
        <v>10.1321996</v>
      </c>
      <c r="H4014">
        <f t="shared" si="379"/>
        <v>8.9033752720684056</v>
      </c>
      <c r="I4014">
        <f t="shared" si="380"/>
        <v>0.9686873137595865</v>
      </c>
      <c r="J4014">
        <f t="shared" si="376"/>
        <v>-8.3359999999907813E-3</v>
      </c>
      <c r="K4014">
        <f t="shared" si="377"/>
        <v>1.9886685269600115E-3</v>
      </c>
      <c r="L4014">
        <f t="shared" si="378"/>
        <v>9.3627413708399006E-4</v>
      </c>
    </row>
    <row r="4015" spans="1:12">
      <c r="A4015">
        <v>229.79400999999999</v>
      </c>
      <c r="B4015">
        <v>39.85</v>
      </c>
      <c r="C4015">
        <v>-5.3601200000000002</v>
      </c>
      <c r="D4015">
        <v>97.238</v>
      </c>
      <c r="E4015" s="1">
        <v>-5.6260999999999999E-2</v>
      </c>
      <c r="F4015">
        <v>0.1978</v>
      </c>
      <c r="G4015">
        <f t="shared" si="375"/>
        <v>10.1321996</v>
      </c>
      <c r="H4015">
        <f t="shared" si="379"/>
        <v>8.9033752720684056</v>
      </c>
      <c r="I4015">
        <f t="shared" si="380"/>
        <v>0.9686873137595865</v>
      </c>
      <c r="J4015">
        <f t="shared" si="376"/>
        <v>-7.8358399999995335E-3</v>
      </c>
      <c r="K4015">
        <f t="shared" si="377"/>
        <v>1.9882928916878841E-3</v>
      </c>
      <c r="L4015">
        <f t="shared" si="378"/>
        <v>8.8009768885987153E-4</v>
      </c>
    </row>
    <row r="4016" spans="1:12">
      <c r="A4016">
        <v>229.89999</v>
      </c>
      <c r="B4016">
        <v>39.86</v>
      </c>
      <c r="C4016">
        <v>-5.3608799999999999</v>
      </c>
      <c r="D4016">
        <v>97.237039999999993</v>
      </c>
      <c r="E4016" s="1">
        <v>-5.6003999999999998E-2</v>
      </c>
      <c r="F4016">
        <v>0.19786000000000001</v>
      </c>
      <c r="G4016">
        <f t="shared" si="375"/>
        <v>10.132099567999999</v>
      </c>
      <c r="H4016">
        <f t="shared" si="379"/>
        <v>8.903275240068405</v>
      </c>
      <c r="I4016">
        <f t="shared" si="380"/>
        <v>0.96867643027704087</v>
      </c>
      <c r="J4016">
        <f t="shared" si="376"/>
        <v>-7.0022400000149037E-3</v>
      </c>
      <c r="K4016">
        <f t="shared" si="377"/>
        <v>1.9878740083068085E-3</v>
      </c>
      <c r="L4016">
        <f t="shared" si="378"/>
        <v>7.8647911147371251E-4</v>
      </c>
    </row>
    <row r="4017" spans="1:12">
      <c r="A4017">
        <v>230.00101000000001</v>
      </c>
      <c r="B4017">
        <v>39.869999999999997</v>
      </c>
      <c r="C4017">
        <v>-5.3593000000000002</v>
      </c>
      <c r="D4017">
        <v>97.236080000000001</v>
      </c>
      <c r="E4017" s="1">
        <v>-5.6549000000000002E-2</v>
      </c>
      <c r="F4017">
        <v>0.19792000000000001</v>
      </c>
      <c r="G4017">
        <f t="shared" si="375"/>
        <v>10.131999536</v>
      </c>
      <c r="H4017">
        <f t="shared" si="379"/>
        <v>8.9031752080684061</v>
      </c>
      <c r="I4017">
        <f t="shared" si="380"/>
        <v>0.96866554679449546</v>
      </c>
      <c r="J4017">
        <f t="shared" si="376"/>
        <v>-6.5020799999999648E-3</v>
      </c>
      <c r="K4017">
        <f t="shared" si="377"/>
        <v>1.9874748934718424E-3</v>
      </c>
      <c r="L4017">
        <f t="shared" si="378"/>
        <v>7.3031023742041207E-4</v>
      </c>
    </row>
    <row r="4018" spans="1:12">
      <c r="A4018">
        <v>230.09100000000001</v>
      </c>
      <c r="B4018">
        <v>39.880000000000003</v>
      </c>
      <c r="C4018">
        <v>-5.3633199999999999</v>
      </c>
      <c r="D4018">
        <v>97.236080000000001</v>
      </c>
      <c r="E4018" s="1">
        <v>-5.7438000000000003E-2</v>
      </c>
      <c r="F4018">
        <v>0.19797000000000001</v>
      </c>
      <c r="G4018">
        <f t="shared" si="375"/>
        <v>10.131999536</v>
      </c>
      <c r="H4018">
        <f t="shared" si="379"/>
        <v>8.9031752080684061</v>
      </c>
      <c r="I4018">
        <f t="shared" si="380"/>
        <v>0.96866554679449546</v>
      </c>
      <c r="J4018">
        <f t="shared" si="376"/>
        <v>-5.6684799999886428E-3</v>
      </c>
      <c r="K4018">
        <f t="shared" si="377"/>
        <v>1.9871194914563798E-3</v>
      </c>
      <c r="L4018">
        <f t="shared" si="378"/>
        <v>6.3668071980113844E-4</v>
      </c>
    </row>
    <row r="4019" spans="1:12">
      <c r="A4019">
        <v>230.19900999999999</v>
      </c>
      <c r="B4019">
        <v>39.89</v>
      </c>
      <c r="C4019">
        <v>-5.3700999999999999</v>
      </c>
      <c r="D4019">
        <v>97.235119999999995</v>
      </c>
      <c r="E4019" s="1">
        <v>-5.9518000000000001E-2</v>
      </c>
      <c r="F4019">
        <v>0.19803000000000001</v>
      </c>
      <c r="G4019">
        <f t="shared" si="375"/>
        <v>10.131899504</v>
      </c>
      <c r="H4019">
        <f t="shared" si="379"/>
        <v>8.9030751760684055</v>
      </c>
      <c r="I4019">
        <f t="shared" si="380"/>
        <v>0.96865466331194983</v>
      </c>
      <c r="J4019">
        <f t="shared" si="376"/>
        <v>-6.1686399999919999E-3</v>
      </c>
      <c r="K4019">
        <f t="shared" si="377"/>
        <v>1.9866930899496557E-3</v>
      </c>
      <c r="L4019">
        <f t="shared" si="378"/>
        <v>6.9286621509985599E-4</v>
      </c>
    </row>
    <row r="4020" spans="1:12">
      <c r="A4020">
        <v>230.30199999999999</v>
      </c>
      <c r="B4020">
        <v>39.9</v>
      </c>
      <c r="C4020">
        <v>-5.3709300000000004</v>
      </c>
      <c r="D4020">
        <v>97.235119999999995</v>
      </c>
      <c r="E4020" s="1">
        <v>-6.2798000000000007E-2</v>
      </c>
      <c r="F4020">
        <v>0.19808999999999999</v>
      </c>
      <c r="G4020">
        <f t="shared" si="375"/>
        <v>10.131899504</v>
      </c>
      <c r="H4020">
        <f t="shared" si="379"/>
        <v>8.9030751760684055</v>
      </c>
      <c r="I4020">
        <f t="shared" si="380"/>
        <v>0.96865466331194983</v>
      </c>
      <c r="J4020">
        <f t="shared" si="376"/>
        <v>-5.8351999999958007E-3</v>
      </c>
      <c r="K4020">
        <f t="shared" si="377"/>
        <v>1.9862866767834868E-3</v>
      </c>
      <c r="L4020">
        <f t="shared" si="378"/>
        <v>6.554139872569989E-4</v>
      </c>
    </row>
    <row r="4021" spans="1:12">
      <c r="A4021">
        <v>230.39599999999999</v>
      </c>
      <c r="B4021">
        <v>39.909999999999997</v>
      </c>
      <c r="C4021">
        <v>-5.37547</v>
      </c>
      <c r="D4021">
        <v>97.234170000000006</v>
      </c>
      <c r="E4021" s="1">
        <v>-6.4869999999999997E-2</v>
      </c>
      <c r="F4021">
        <v>0.19814999999999999</v>
      </c>
      <c r="G4021">
        <f t="shared" si="375"/>
        <v>10.131800514</v>
      </c>
      <c r="H4021">
        <f t="shared" si="379"/>
        <v>8.9029761860684058</v>
      </c>
      <c r="I4021">
        <f t="shared" si="380"/>
        <v>0.96864389319901412</v>
      </c>
      <c r="J4021">
        <f t="shared" si="376"/>
        <v>-5.328093333331555E-3</v>
      </c>
      <c r="K4021">
        <f t="shared" si="377"/>
        <v>1.9859158845467943E-3</v>
      </c>
      <c r="L4021">
        <f t="shared" si="378"/>
        <v>5.9846204482373946E-4</v>
      </c>
    </row>
    <row r="4022" spans="1:12">
      <c r="A4022">
        <v>230.49600000000001</v>
      </c>
      <c r="B4022">
        <v>39.92</v>
      </c>
      <c r="C4022">
        <v>-5.3757099999999998</v>
      </c>
      <c r="D4022">
        <v>97.23321</v>
      </c>
      <c r="E4022" s="1">
        <v>-6.4476000000000006E-2</v>
      </c>
      <c r="F4022">
        <v>0.19821</v>
      </c>
      <c r="G4022">
        <f t="shared" si="375"/>
        <v>10.131700481999999</v>
      </c>
      <c r="H4022">
        <f t="shared" si="379"/>
        <v>8.9028761540684052</v>
      </c>
      <c r="I4022">
        <f t="shared" si="380"/>
        <v>0.96863300971646848</v>
      </c>
      <c r="J4022">
        <f t="shared" si="376"/>
        <v>-6.1564833333351684E-3</v>
      </c>
      <c r="K4022">
        <f t="shared" si="377"/>
        <v>1.985521576662974E-3</v>
      </c>
      <c r="L4022">
        <f t="shared" si="378"/>
        <v>6.9151622765434068E-4</v>
      </c>
    </row>
    <row r="4023" spans="1:12">
      <c r="A4023">
        <v>230.589</v>
      </c>
      <c r="B4023">
        <v>39.93</v>
      </c>
      <c r="C4023">
        <v>-5.3851300000000002</v>
      </c>
      <c r="D4023">
        <v>97.232249999999993</v>
      </c>
      <c r="E4023" s="1">
        <v>-6.3048999999999994E-2</v>
      </c>
      <c r="F4023">
        <v>0.19825999999999999</v>
      </c>
      <c r="G4023">
        <f t="shared" si="375"/>
        <v>10.131600450000001</v>
      </c>
      <c r="H4023">
        <f t="shared" si="379"/>
        <v>8.9027761220684063</v>
      </c>
      <c r="I4023">
        <f t="shared" si="380"/>
        <v>0.96862212623392308</v>
      </c>
      <c r="J4023">
        <f t="shared" si="376"/>
        <v>-6.8198899999968544E-3</v>
      </c>
      <c r="K4023">
        <f t="shared" si="377"/>
        <v>1.9851550108290206E-3</v>
      </c>
      <c r="L4023">
        <f t="shared" si="378"/>
        <v>7.660408288928612E-4</v>
      </c>
    </row>
    <row r="4024" spans="1:12">
      <c r="A4024">
        <v>230.69900999999999</v>
      </c>
      <c r="B4024">
        <v>39.94</v>
      </c>
      <c r="C4024">
        <v>-5.3840000000000003</v>
      </c>
      <c r="D4024">
        <v>97.232249999999993</v>
      </c>
      <c r="E4024" s="1">
        <v>-6.2392000000000003E-2</v>
      </c>
      <c r="F4024">
        <v>0.19832</v>
      </c>
      <c r="G4024">
        <f t="shared" si="375"/>
        <v>10.131600450000001</v>
      </c>
      <c r="H4024">
        <f t="shared" si="379"/>
        <v>8.9027761220684063</v>
      </c>
      <c r="I4024">
        <f t="shared" si="380"/>
        <v>0.96862212623392308</v>
      </c>
      <c r="J4024">
        <f t="shared" si="376"/>
        <v>-6.4847133333264823E-3</v>
      </c>
      <c r="K4024">
        <f t="shared" si="377"/>
        <v>1.9847215736317515E-3</v>
      </c>
      <c r="L4024">
        <f t="shared" si="378"/>
        <v>7.2839227274872445E-4</v>
      </c>
    </row>
    <row r="4025" spans="1:12">
      <c r="A4025">
        <v>230.79900000000001</v>
      </c>
      <c r="B4025">
        <v>39.950000000000003</v>
      </c>
      <c r="C4025">
        <v>-5.38605</v>
      </c>
      <c r="D4025">
        <v>97.232249999999993</v>
      </c>
      <c r="E4025" s="1">
        <v>-6.3897999999999996E-2</v>
      </c>
      <c r="F4025">
        <v>0.19838</v>
      </c>
      <c r="G4025">
        <f t="shared" si="375"/>
        <v>10.131600450000001</v>
      </c>
      <c r="H4025">
        <f t="shared" si="379"/>
        <v>8.9027761220684063</v>
      </c>
      <c r="I4025">
        <f t="shared" si="380"/>
        <v>0.96862212623392308</v>
      </c>
      <c r="J4025">
        <f t="shared" si="376"/>
        <v>-5.9845533333290311E-3</v>
      </c>
      <c r="K4025">
        <f t="shared" si="377"/>
        <v>1.9843277791998797E-3</v>
      </c>
      <c r="L4025">
        <f t="shared" si="378"/>
        <v>6.7221204389205996E-4</v>
      </c>
    </row>
    <row r="4026" spans="1:12">
      <c r="A4026">
        <v>230.89400000000001</v>
      </c>
      <c r="B4026">
        <v>39.96</v>
      </c>
      <c r="C4026">
        <v>-5.3893899999999997</v>
      </c>
      <c r="D4026">
        <v>97.230329999999995</v>
      </c>
      <c r="E4026" s="1">
        <v>-6.7341999999999999E-2</v>
      </c>
      <c r="F4026">
        <v>0.19844000000000001</v>
      </c>
      <c r="G4026">
        <f t="shared" si="375"/>
        <v>10.131400385999999</v>
      </c>
      <c r="H4026">
        <f t="shared" si="379"/>
        <v>8.902576058068405</v>
      </c>
      <c r="I4026">
        <f t="shared" si="380"/>
        <v>0.96860035926883192</v>
      </c>
      <c r="J4026">
        <f t="shared" si="376"/>
        <v>-6.8198899999997314E-3</v>
      </c>
      <c r="K4026">
        <f t="shared" si="377"/>
        <v>1.9839537818126989E-3</v>
      </c>
      <c r="L4026">
        <f t="shared" si="378"/>
        <v>7.660580438196723E-4</v>
      </c>
    </row>
    <row r="4027" spans="1:12">
      <c r="A4027">
        <v>231.00101000000001</v>
      </c>
      <c r="B4027">
        <v>39.97</v>
      </c>
      <c r="C4027">
        <v>-5.3907400000000001</v>
      </c>
      <c r="D4027">
        <v>97.230329999999995</v>
      </c>
      <c r="E4027" s="1">
        <v>-7.2326000000000001E-2</v>
      </c>
      <c r="F4027">
        <v>0.19850000000000001</v>
      </c>
      <c r="G4027">
        <f t="shared" si="375"/>
        <v>10.131400385999999</v>
      </c>
      <c r="H4027">
        <f t="shared" si="379"/>
        <v>8.902576058068405</v>
      </c>
      <c r="I4027">
        <f t="shared" si="380"/>
        <v>0.96860035926883192</v>
      </c>
      <c r="J4027">
        <f t="shared" si="376"/>
        <v>-6.6566433333350968E-3</v>
      </c>
      <c r="K4027">
        <f t="shared" si="377"/>
        <v>1.983532672085691E-3</v>
      </c>
      <c r="L4027">
        <f t="shared" si="378"/>
        <v>7.477210292746874E-4</v>
      </c>
    </row>
    <row r="4028" spans="1:12">
      <c r="A4028">
        <v>231.09200000000001</v>
      </c>
      <c r="B4028">
        <v>39.979999999999997</v>
      </c>
      <c r="C4028">
        <v>-5.39412</v>
      </c>
      <c r="D4028">
        <v>97.229370000000003</v>
      </c>
      <c r="E4028" s="1">
        <v>-7.8278E-2</v>
      </c>
      <c r="F4028">
        <v>0.19855</v>
      </c>
      <c r="G4028">
        <f t="shared" si="375"/>
        <v>10.131300354</v>
      </c>
      <c r="H4028">
        <f t="shared" si="379"/>
        <v>8.9024760260684062</v>
      </c>
      <c r="I4028">
        <f t="shared" si="380"/>
        <v>0.9685894757862864</v>
      </c>
      <c r="J4028">
        <f t="shared" si="376"/>
        <v>-6.9952933333331585E-3</v>
      </c>
      <c r="K4028">
        <f t="shared" si="377"/>
        <v>1.9831747454595217E-3</v>
      </c>
      <c r="L4028">
        <f t="shared" si="378"/>
        <v>7.8576940986410995E-4</v>
      </c>
    </row>
    <row r="4029" spans="1:12">
      <c r="A4029">
        <v>231.19399999999999</v>
      </c>
      <c r="B4029">
        <v>39.99</v>
      </c>
      <c r="C4029">
        <v>-5.3973399999999998</v>
      </c>
      <c r="D4029">
        <v>97.229370000000003</v>
      </c>
      <c r="E4029" s="1">
        <v>-8.4945000000000007E-2</v>
      </c>
      <c r="F4029">
        <v>0.19861000000000001</v>
      </c>
      <c r="G4029">
        <f t="shared" si="375"/>
        <v>10.131300354</v>
      </c>
      <c r="H4029">
        <f t="shared" si="379"/>
        <v>8.9024760260684062</v>
      </c>
      <c r="I4029">
        <f t="shared" si="380"/>
        <v>0.9685894757862864</v>
      </c>
      <c r="J4029">
        <f t="shared" si="376"/>
        <v>-6.3353599999988533E-3</v>
      </c>
      <c r="K4029">
        <f t="shared" si="377"/>
        <v>1.9827736624208874E-3</v>
      </c>
      <c r="L4029">
        <f t="shared" si="378"/>
        <v>7.1164022025417724E-4</v>
      </c>
    </row>
    <row r="4030" spans="1:12">
      <c r="A4030">
        <v>231.28799000000001</v>
      </c>
      <c r="B4030">
        <v>40</v>
      </c>
      <c r="C4030">
        <v>-5.40008</v>
      </c>
      <c r="D4030">
        <v>97.227450000000005</v>
      </c>
      <c r="E4030" s="1">
        <v>-9.2660000000000006E-2</v>
      </c>
      <c r="F4030">
        <v>0.19867000000000001</v>
      </c>
      <c r="G4030">
        <f t="shared" ref="G4030:G4093" si="381">(D4030/100)*$B$16</f>
        <v>10.131100290000001</v>
      </c>
      <c r="H4030">
        <f t="shared" si="379"/>
        <v>8.9022759620684067</v>
      </c>
      <c r="I4030">
        <f t="shared" si="380"/>
        <v>0.96856770882119547</v>
      </c>
      <c r="J4030">
        <f t="shared" ref="J4030:J4093" si="382">SLOPE(H4022:H4030,B4022:B4030)</f>
        <v>-6.835519999993306E-3</v>
      </c>
      <c r="K4030">
        <f t="shared" ref="K4030:K4093" si="383">1/(A4030+273.15)</f>
        <v>1.9824042197931998E-3</v>
      </c>
      <c r="L4030">
        <f t="shared" ref="L4030:L4093" si="384">-J4030/H4030</f>
        <v>7.6783959844860857E-4</v>
      </c>
    </row>
    <row r="4031" spans="1:12">
      <c r="A4031">
        <v>231.39301</v>
      </c>
      <c r="B4031">
        <v>40.01</v>
      </c>
      <c r="C4031">
        <v>-5.4074799999999996</v>
      </c>
      <c r="D4031">
        <v>97.226489999999998</v>
      </c>
      <c r="E4031">
        <v>-0.10126</v>
      </c>
      <c r="F4031">
        <v>0.19872999999999999</v>
      </c>
      <c r="G4031">
        <f t="shared" si="381"/>
        <v>10.131000258</v>
      </c>
      <c r="H4031">
        <f t="shared" si="379"/>
        <v>8.902175930068406</v>
      </c>
      <c r="I4031">
        <f t="shared" si="380"/>
        <v>0.96855682533864984</v>
      </c>
      <c r="J4031">
        <f t="shared" si="382"/>
        <v>-7.6691199999986042E-3</v>
      </c>
      <c r="K4031">
        <f t="shared" si="383"/>
        <v>1.9819915848204896E-3</v>
      </c>
      <c r="L4031">
        <f t="shared" si="384"/>
        <v>8.6148825413515204E-4</v>
      </c>
    </row>
    <row r="4032" spans="1:12">
      <c r="A4032">
        <v>231.49100000000001</v>
      </c>
      <c r="B4032">
        <v>40.020000000000003</v>
      </c>
      <c r="C4032">
        <v>-5.4065300000000001</v>
      </c>
      <c r="D4032">
        <v>97.226489999999998</v>
      </c>
      <c r="E4032">
        <v>-0.11106000000000001</v>
      </c>
      <c r="F4032">
        <v>0.19878000000000001</v>
      </c>
      <c r="G4032">
        <f t="shared" si="381"/>
        <v>10.131000258</v>
      </c>
      <c r="H4032">
        <f t="shared" si="379"/>
        <v>8.902175930068406</v>
      </c>
      <c r="I4032">
        <f t="shared" si="380"/>
        <v>0.96855682533864984</v>
      </c>
      <c r="J4032">
        <f t="shared" si="382"/>
        <v>-8.1692799999956746E-3</v>
      </c>
      <c r="K4032">
        <f t="shared" si="383"/>
        <v>1.9816067263658723E-3</v>
      </c>
      <c r="L4032">
        <f t="shared" si="384"/>
        <v>9.1767227070886485E-4</v>
      </c>
    </row>
    <row r="4033" spans="1:12">
      <c r="A4033">
        <v>231.601</v>
      </c>
      <c r="B4033">
        <v>40.03</v>
      </c>
      <c r="C4033">
        <v>-5.4120499999999998</v>
      </c>
      <c r="D4033">
        <v>97.22457</v>
      </c>
      <c r="E4033">
        <v>-0.12192</v>
      </c>
      <c r="F4033">
        <v>0.19885</v>
      </c>
      <c r="G4033">
        <f t="shared" si="381"/>
        <v>10.130800193999999</v>
      </c>
      <c r="H4033">
        <f t="shared" si="379"/>
        <v>8.9019758660684047</v>
      </c>
      <c r="I4033">
        <f t="shared" si="380"/>
        <v>0.96853505837355858</v>
      </c>
      <c r="J4033">
        <f t="shared" si="382"/>
        <v>-9.0028800000011115E-3</v>
      </c>
      <c r="K4033">
        <f t="shared" si="383"/>
        <v>1.9811748763251583E-3</v>
      </c>
      <c r="L4033">
        <f t="shared" si="384"/>
        <v>1.0113350266784391E-3</v>
      </c>
    </row>
    <row r="4034" spans="1:12">
      <c r="A4034">
        <v>231.69</v>
      </c>
      <c r="B4034">
        <v>40.04</v>
      </c>
      <c r="C4034">
        <v>-5.4118300000000001</v>
      </c>
      <c r="D4034">
        <v>97.223609999999994</v>
      </c>
      <c r="E4034">
        <v>-0.13288</v>
      </c>
      <c r="F4034">
        <v>0.19889999999999999</v>
      </c>
      <c r="G4034">
        <f t="shared" si="381"/>
        <v>10.130700162</v>
      </c>
      <c r="H4034">
        <f t="shared" si="379"/>
        <v>8.9018758340684059</v>
      </c>
      <c r="I4034">
        <f t="shared" si="380"/>
        <v>0.96852417489101317</v>
      </c>
      <c r="J4034">
        <f t="shared" si="382"/>
        <v>-9.1695999999961472E-3</v>
      </c>
      <c r="K4034">
        <f t="shared" si="383"/>
        <v>1.9808256081134618E-3</v>
      </c>
      <c r="L4034">
        <f t="shared" si="384"/>
        <v>1.0300750281084727E-3</v>
      </c>
    </row>
    <row r="4035" spans="1:12">
      <c r="A4035">
        <v>231.78998999999999</v>
      </c>
      <c r="B4035">
        <v>40.049999999999997</v>
      </c>
      <c r="C4035">
        <v>-5.4138700000000002</v>
      </c>
      <c r="D4035">
        <v>97.221689999999995</v>
      </c>
      <c r="E4035">
        <v>-0.1419</v>
      </c>
      <c r="F4035">
        <v>0.19896</v>
      </c>
      <c r="G4035">
        <f t="shared" si="381"/>
        <v>10.130500097999999</v>
      </c>
      <c r="H4035">
        <f t="shared" si="379"/>
        <v>8.9016757700684046</v>
      </c>
      <c r="I4035">
        <f t="shared" si="380"/>
        <v>0.9685024079259219</v>
      </c>
      <c r="J4035">
        <f t="shared" si="382"/>
        <v>-1.0836800000009765E-2</v>
      </c>
      <c r="K4035">
        <f t="shared" si="383"/>
        <v>1.9804333580313179E-3</v>
      </c>
      <c r="L4035">
        <f t="shared" si="384"/>
        <v>1.2173887568954324E-3</v>
      </c>
    </row>
    <row r="4036" spans="1:12">
      <c r="A4036">
        <v>231.89699999999999</v>
      </c>
      <c r="B4036">
        <v>40.06</v>
      </c>
      <c r="C4036">
        <v>-5.4169999999999998</v>
      </c>
      <c r="D4036">
        <v>97.220730000000003</v>
      </c>
      <c r="E4036">
        <v>-0.14779999999999999</v>
      </c>
      <c r="F4036">
        <v>0.19902</v>
      </c>
      <c r="G4036">
        <f t="shared" si="381"/>
        <v>10.130400066</v>
      </c>
      <c r="H4036">
        <f t="shared" si="379"/>
        <v>8.9015757380684057</v>
      </c>
      <c r="I4036">
        <f t="shared" si="380"/>
        <v>0.96849152444337649</v>
      </c>
      <c r="J4036">
        <f t="shared" si="382"/>
        <v>-1.1670400000014973E-2</v>
      </c>
      <c r="K4036">
        <f t="shared" si="383"/>
        <v>1.9800137412953646E-3</v>
      </c>
      <c r="L4036">
        <f t="shared" si="384"/>
        <v>1.311048778712901E-3</v>
      </c>
    </row>
    <row r="4037" spans="1:12">
      <c r="A4037">
        <v>231.994</v>
      </c>
      <c r="B4037">
        <v>40.07</v>
      </c>
      <c r="C4037">
        <v>-5.42089</v>
      </c>
      <c r="D4037">
        <v>97.218810000000005</v>
      </c>
      <c r="E4037">
        <v>-0.14879999999999999</v>
      </c>
      <c r="F4037">
        <v>0.19908000000000001</v>
      </c>
      <c r="G4037">
        <f t="shared" si="381"/>
        <v>10.130200002</v>
      </c>
      <c r="H4037">
        <f t="shared" si="379"/>
        <v>8.9013756740684062</v>
      </c>
      <c r="I4037">
        <f t="shared" si="380"/>
        <v>0.96846975747828545</v>
      </c>
      <c r="J4037">
        <f t="shared" si="382"/>
        <v>-1.3004160000009014E-2</v>
      </c>
      <c r="K4037">
        <f t="shared" si="383"/>
        <v>1.9796335302408818E-3</v>
      </c>
      <c r="L4037">
        <f t="shared" si="384"/>
        <v>1.4609157591104584E-3</v>
      </c>
    </row>
    <row r="4038" spans="1:12">
      <c r="A4038">
        <v>232.101</v>
      </c>
      <c r="B4038">
        <v>40.08</v>
      </c>
      <c r="C4038">
        <v>-5.4222299999999999</v>
      </c>
      <c r="D4038">
        <v>97.217849999999999</v>
      </c>
      <c r="E4038">
        <v>-0.14172999999999999</v>
      </c>
      <c r="F4038">
        <v>0.19914000000000001</v>
      </c>
      <c r="G4038">
        <f t="shared" si="381"/>
        <v>10.13009997</v>
      </c>
      <c r="H4038">
        <f t="shared" si="379"/>
        <v>8.9012756420684056</v>
      </c>
      <c r="I4038">
        <f t="shared" si="380"/>
        <v>0.96845887399573982</v>
      </c>
      <c r="J4038">
        <f t="shared" si="382"/>
        <v>-1.3170880000007119E-2</v>
      </c>
      <c r="K4038">
        <f t="shared" si="383"/>
        <v>1.9792142915105561E-3</v>
      </c>
      <c r="L4038">
        <f t="shared" si="384"/>
        <v>1.4796620764961029E-3</v>
      </c>
    </row>
    <row r="4039" spans="1:12">
      <c r="A4039">
        <v>232.203</v>
      </c>
      <c r="B4039">
        <v>40.090000000000003</v>
      </c>
      <c r="C4039">
        <v>-5.4242600000000003</v>
      </c>
      <c r="D4039">
        <v>97.214969999999994</v>
      </c>
      <c r="E4039">
        <v>-0.12631000000000001</v>
      </c>
      <c r="F4039">
        <v>0.19919999999999999</v>
      </c>
      <c r="G4039">
        <f t="shared" si="381"/>
        <v>10.129799874</v>
      </c>
      <c r="H4039">
        <f t="shared" si="379"/>
        <v>8.9009755460684055</v>
      </c>
      <c r="I4039">
        <f t="shared" si="380"/>
        <v>0.96842622354810315</v>
      </c>
      <c r="J4039">
        <f t="shared" si="382"/>
        <v>-1.500480000000079E-2</v>
      </c>
      <c r="K4039">
        <f t="shared" si="383"/>
        <v>1.9788148086585023E-3</v>
      </c>
      <c r="L4039">
        <f t="shared" si="384"/>
        <v>1.6857478062197876E-3</v>
      </c>
    </row>
    <row r="4040" spans="1:12">
      <c r="A4040">
        <v>232.29601</v>
      </c>
      <c r="B4040">
        <v>40.1</v>
      </c>
      <c r="C4040">
        <v>-5.4287599999999996</v>
      </c>
      <c r="D4040">
        <v>97.214010000000002</v>
      </c>
      <c r="E4040">
        <v>-0.10557</v>
      </c>
      <c r="F4040">
        <v>0.19925000000000001</v>
      </c>
      <c r="G4040">
        <f t="shared" si="381"/>
        <v>10.129699842000001</v>
      </c>
      <c r="H4040">
        <f t="shared" si="379"/>
        <v>8.9008755140684066</v>
      </c>
      <c r="I4040">
        <f t="shared" si="380"/>
        <v>0.96841534006555774</v>
      </c>
      <c r="J4040">
        <f t="shared" si="382"/>
        <v>-1.6171839999990695E-2</v>
      </c>
      <c r="K4040">
        <f t="shared" si="383"/>
        <v>1.9784506756715717E-3</v>
      </c>
      <c r="L4040">
        <f t="shared" si="384"/>
        <v>1.8168819431785177E-3</v>
      </c>
    </row>
    <row r="4041" spans="1:12">
      <c r="A4041">
        <v>232.40100000000001</v>
      </c>
      <c r="B4041">
        <v>40.11</v>
      </c>
      <c r="C4041">
        <v>-5.4307299999999996</v>
      </c>
      <c r="D4041">
        <v>97.214010000000002</v>
      </c>
      <c r="E4041" s="1">
        <v>-8.3860000000000004E-2</v>
      </c>
      <c r="F4041">
        <v>0.19930999999999999</v>
      </c>
      <c r="G4041">
        <f t="shared" si="381"/>
        <v>10.129699842000001</v>
      </c>
      <c r="H4041">
        <f t="shared" si="379"/>
        <v>8.9008755140684066</v>
      </c>
      <c r="I4041">
        <f t="shared" si="380"/>
        <v>0.96841534006555774</v>
      </c>
      <c r="J4041">
        <f t="shared" si="382"/>
        <v>-1.5171519999981212E-2</v>
      </c>
      <c r="K4041">
        <f t="shared" si="383"/>
        <v>1.9780398021168981E-3</v>
      </c>
      <c r="L4041">
        <f t="shared" si="384"/>
        <v>1.7044974930838712E-3</v>
      </c>
    </row>
    <row r="4042" spans="1:12">
      <c r="A4042">
        <v>232.50101000000001</v>
      </c>
      <c r="B4042">
        <v>40.119999999999997</v>
      </c>
      <c r="C4042">
        <v>-5.43276</v>
      </c>
      <c r="D4042">
        <v>97.213049999999996</v>
      </c>
      <c r="E4042" s="1">
        <v>-6.5140000000000003E-2</v>
      </c>
      <c r="F4042">
        <v>0.19936999999999999</v>
      </c>
      <c r="G4042">
        <f t="shared" si="381"/>
        <v>10.12959981</v>
      </c>
      <c r="H4042">
        <f t="shared" si="379"/>
        <v>8.900775482068406</v>
      </c>
      <c r="I4042">
        <f t="shared" si="380"/>
        <v>0.96840445658301211</v>
      </c>
      <c r="J4042">
        <f t="shared" si="382"/>
        <v>-1.4337919999987972E-2</v>
      </c>
      <c r="K4042">
        <f t="shared" si="383"/>
        <v>1.9776485762383824E-3</v>
      </c>
      <c r="L4042">
        <f t="shared" si="384"/>
        <v>1.6108618882560619E-3</v>
      </c>
    </row>
    <row r="4043" spans="1:12">
      <c r="A4043">
        <v>232.58501000000001</v>
      </c>
      <c r="B4043">
        <v>40.130000000000003</v>
      </c>
      <c r="C4043">
        <v>-5.4350199999999997</v>
      </c>
      <c r="D4043">
        <v>97.212090000000003</v>
      </c>
      <c r="E4043" s="1">
        <v>-5.1631999999999997E-2</v>
      </c>
      <c r="F4043">
        <v>0.19941999999999999</v>
      </c>
      <c r="G4043">
        <f t="shared" si="381"/>
        <v>10.129499778000001</v>
      </c>
      <c r="H4043">
        <f t="shared" si="379"/>
        <v>8.9006754500684071</v>
      </c>
      <c r="I4043">
        <f t="shared" si="380"/>
        <v>0.9683935731004667</v>
      </c>
      <c r="J4043">
        <f t="shared" si="382"/>
        <v>-1.3004159999979267E-2</v>
      </c>
      <c r="K4043">
        <f t="shared" si="383"/>
        <v>1.977320098918997E-3</v>
      </c>
      <c r="L4043">
        <f t="shared" si="384"/>
        <v>1.461030690640374E-3</v>
      </c>
    </row>
    <row r="4044" spans="1:12">
      <c r="A4044">
        <v>232.69900999999999</v>
      </c>
      <c r="B4044">
        <v>40.14</v>
      </c>
      <c r="C4044">
        <v>-5.4356200000000001</v>
      </c>
      <c r="D4044">
        <v>97.212090000000003</v>
      </c>
      <c r="E4044" s="1">
        <v>-4.2410000000000003E-2</v>
      </c>
      <c r="F4044">
        <v>0.19949</v>
      </c>
      <c r="G4044">
        <f t="shared" si="381"/>
        <v>10.129499778000001</v>
      </c>
      <c r="H4044">
        <f t="shared" si="379"/>
        <v>8.9006754500684071</v>
      </c>
      <c r="I4044">
        <f t="shared" si="380"/>
        <v>0.9683935731004667</v>
      </c>
      <c r="J4044">
        <f t="shared" si="382"/>
        <v>-1.133695999998369E-2</v>
      </c>
      <c r="K4044">
        <f t="shared" si="383"/>
        <v>1.9768744827631472E-3</v>
      </c>
      <c r="L4044">
        <f t="shared" si="384"/>
        <v>1.2737190636353962E-3</v>
      </c>
    </row>
    <row r="4045" spans="1:12">
      <c r="A4045">
        <v>232.79499999999999</v>
      </c>
      <c r="B4045">
        <v>40.15</v>
      </c>
      <c r="C4045">
        <v>-5.43771</v>
      </c>
      <c r="D4045">
        <v>97.212090000000003</v>
      </c>
      <c r="E4045" s="1">
        <v>-3.6377E-2</v>
      </c>
      <c r="F4045">
        <v>0.19954</v>
      </c>
      <c r="G4045">
        <f t="shared" si="381"/>
        <v>10.129499778000001</v>
      </c>
      <c r="H4045">
        <f t="shared" si="379"/>
        <v>8.9006754500684071</v>
      </c>
      <c r="I4045">
        <f t="shared" si="380"/>
        <v>0.9683935731004667</v>
      </c>
      <c r="J4045">
        <f t="shared" si="382"/>
        <v>-8.8361599999825929E-3</v>
      </c>
      <c r="K4045">
        <f t="shared" si="383"/>
        <v>1.9764994218739195E-3</v>
      </c>
      <c r="L4045">
        <f t="shared" si="384"/>
        <v>9.9275162312706063E-4</v>
      </c>
    </row>
    <row r="4046" spans="1:12">
      <c r="A4046">
        <v>232.89400000000001</v>
      </c>
      <c r="B4046">
        <v>40.159999999999997</v>
      </c>
      <c r="C4046">
        <v>-5.4457599999999999</v>
      </c>
      <c r="D4046">
        <v>97.211129999999997</v>
      </c>
      <c r="E4046" s="1">
        <v>-3.3538999999999999E-2</v>
      </c>
      <c r="F4046">
        <v>0.1996</v>
      </c>
      <c r="G4046">
        <f t="shared" si="381"/>
        <v>10.129399746000001</v>
      </c>
      <c r="H4046">
        <f t="shared" si="379"/>
        <v>8.9005754180684065</v>
      </c>
      <c r="I4046">
        <f t="shared" si="380"/>
        <v>0.96838268961792107</v>
      </c>
      <c r="J4046">
        <f t="shared" si="382"/>
        <v>-7.1689599999839636E-3</v>
      </c>
      <c r="K4046">
        <f t="shared" si="383"/>
        <v>1.9761127490890121E-3</v>
      </c>
      <c r="L4046">
        <f t="shared" si="384"/>
        <v>8.0544904832004259E-4</v>
      </c>
    </row>
    <row r="4047" spans="1:12">
      <c r="A4047">
        <v>233.00101000000001</v>
      </c>
      <c r="B4047">
        <v>40.17</v>
      </c>
      <c r="C4047">
        <v>-5.4488899999999996</v>
      </c>
      <c r="D4047">
        <v>97.211129999999997</v>
      </c>
      <c r="E4047" s="1">
        <v>-3.2538999999999998E-2</v>
      </c>
      <c r="F4047">
        <v>0.19966</v>
      </c>
      <c r="G4047">
        <f t="shared" si="381"/>
        <v>10.129399746000001</v>
      </c>
      <c r="H4047">
        <f t="shared" si="379"/>
        <v>8.9005754180684065</v>
      </c>
      <c r="I4047">
        <f t="shared" si="380"/>
        <v>0.96838268961792107</v>
      </c>
      <c r="J4047">
        <f t="shared" si="382"/>
        <v>-5.0015999999906309E-3</v>
      </c>
      <c r="K4047">
        <f t="shared" si="383"/>
        <v>1.9756949610749567E-3</v>
      </c>
      <c r="L4047">
        <f t="shared" si="384"/>
        <v>5.6194119650255971E-4</v>
      </c>
    </row>
    <row r="4048" spans="1:12">
      <c r="A4048">
        <v>233.089</v>
      </c>
      <c r="B4048">
        <v>40.18</v>
      </c>
      <c r="C4048">
        <v>-5.4462799999999998</v>
      </c>
      <c r="D4048">
        <v>97.211129999999997</v>
      </c>
      <c r="E4048" s="1">
        <v>-3.2337999999999999E-2</v>
      </c>
      <c r="F4048">
        <v>0.19971</v>
      </c>
      <c r="G4048">
        <f t="shared" si="381"/>
        <v>10.129399746000001</v>
      </c>
      <c r="H4048">
        <f t="shared" si="379"/>
        <v>8.9005754180684065</v>
      </c>
      <c r="I4048">
        <f t="shared" si="380"/>
        <v>0.96838268961792107</v>
      </c>
      <c r="J4048">
        <f t="shared" si="382"/>
        <v>-4.1680000000000033E-3</v>
      </c>
      <c r="K4048">
        <f t="shared" si="383"/>
        <v>1.9753515631944596E-3</v>
      </c>
      <c r="L4048">
        <f t="shared" si="384"/>
        <v>4.6828433041967731E-4</v>
      </c>
    </row>
    <row r="4049" spans="1:12">
      <c r="A4049">
        <v>233.19200000000001</v>
      </c>
      <c r="B4049">
        <v>40.19</v>
      </c>
      <c r="C4049">
        <v>-5.4524600000000003</v>
      </c>
      <c r="D4049">
        <v>97.210170000000005</v>
      </c>
      <c r="E4049" s="1">
        <v>-3.354E-2</v>
      </c>
      <c r="F4049">
        <v>0.19977</v>
      </c>
      <c r="G4049">
        <f t="shared" si="381"/>
        <v>10.129299714</v>
      </c>
      <c r="H4049">
        <f t="shared" si="379"/>
        <v>8.9004753860684058</v>
      </c>
      <c r="I4049">
        <f t="shared" si="380"/>
        <v>0.96837180613537555</v>
      </c>
      <c r="J4049">
        <f t="shared" si="382"/>
        <v>-4.168000000005923E-3</v>
      </c>
      <c r="K4049">
        <f t="shared" si="383"/>
        <v>1.9749497375291798E-3</v>
      </c>
      <c r="L4049">
        <f t="shared" si="384"/>
        <v>4.6828959344463148E-4</v>
      </c>
    </row>
    <row r="4050" spans="1:12">
      <c r="A4050">
        <v>233.298</v>
      </c>
      <c r="B4050">
        <v>40.200000000000003</v>
      </c>
      <c r="C4050">
        <v>-5.4573799999999997</v>
      </c>
      <c r="D4050">
        <v>97.210170000000005</v>
      </c>
      <c r="E4050" s="1">
        <v>-3.6509E-2</v>
      </c>
      <c r="F4050">
        <v>0.19983000000000001</v>
      </c>
      <c r="G4050">
        <f t="shared" si="381"/>
        <v>10.129299714</v>
      </c>
      <c r="H4050">
        <f t="shared" si="379"/>
        <v>8.9004753860684058</v>
      </c>
      <c r="I4050">
        <f t="shared" si="380"/>
        <v>0.96837180613537555</v>
      </c>
      <c r="J4050">
        <f t="shared" si="382"/>
        <v>-3.5011200000104512E-3</v>
      </c>
      <c r="K4050">
        <f t="shared" si="383"/>
        <v>1.9745363788582441E-3</v>
      </c>
      <c r="L4050">
        <f t="shared" si="384"/>
        <v>3.9336325849410566E-4</v>
      </c>
    </row>
    <row r="4051" spans="1:12">
      <c r="A4051">
        <v>233.39</v>
      </c>
      <c r="B4051">
        <v>40.21</v>
      </c>
      <c r="C4051">
        <v>-5.45892</v>
      </c>
      <c r="D4051">
        <v>97.210170000000005</v>
      </c>
      <c r="E4051" s="1">
        <v>-4.0987999999999997E-2</v>
      </c>
      <c r="F4051">
        <v>0.19989000000000001</v>
      </c>
      <c r="G4051">
        <f t="shared" si="381"/>
        <v>10.129299714</v>
      </c>
      <c r="H4051">
        <f t="shared" si="379"/>
        <v>8.9004753860684058</v>
      </c>
      <c r="I4051">
        <f t="shared" si="380"/>
        <v>0.96837180613537555</v>
      </c>
      <c r="J4051">
        <f t="shared" si="382"/>
        <v>-3.0009600000191292E-3</v>
      </c>
      <c r="K4051">
        <f t="shared" si="383"/>
        <v>1.9741777549650572E-3</v>
      </c>
      <c r="L4051">
        <f t="shared" si="384"/>
        <v>3.3716850728180477E-4</v>
      </c>
    </row>
    <row r="4052" spans="1:12">
      <c r="A4052">
        <v>233.49100000000001</v>
      </c>
      <c r="B4052">
        <v>40.22</v>
      </c>
      <c r="C4052">
        <v>-5.4591200000000004</v>
      </c>
      <c r="D4052">
        <v>97.209209999999999</v>
      </c>
      <c r="E4052" s="1">
        <v>-4.6025999999999997E-2</v>
      </c>
      <c r="F4052">
        <v>0.19994999999999999</v>
      </c>
      <c r="G4052">
        <f t="shared" si="381"/>
        <v>10.129199681999999</v>
      </c>
      <c r="H4052">
        <f t="shared" si="379"/>
        <v>8.9003753540684052</v>
      </c>
      <c r="I4052">
        <f t="shared" si="380"/>
        <v>0.96836092265282991</v>
      </c>
      <c r="J4052">
        <f t="shared" si="382"/>
        <v>-3.5011200000222547E-3</v>
      </c>
      <c r="K4052">
        <f t="shared" si="383"/>
        <v>1.9737841982784654E-3</v>
      </c>
      <c r="L4052">
        <f t="shared" si="384"/>
        <v>3.9336767953520923E-4</v>
      </c>
    </row>
    <row r="4053" spans="1:12">
      <c r="A4053">
        <v>233.58799999999999</v>
      </c>
      <c r="B4053">
        <v>40.229999999999997</v>
      </c>
      <c r="C4053">
        <v>-5.4599900000000003</v>
      </c>
      <c r="D4053">
        <v>97.209209999999999</v>
      </c>
      <c r="E4053" s="1">
        <v>-4.9327999999999997E-2</v>
      </c>
      <c r="F4053">
        <v>0.2</v>
      </c>
      <c r="G4053">
        <f t="shared" si="381"/>
        <v>10.129199681999999</v>
      </c>
      <c r="H4053">
        <f t="shared" si="379"/>
        <v>8.9003753540684052</v>
      </c>
      <c r="I4053">
        <f t="shared" si="380"/>
        <v>0.96836092265282991</v>
      </c>
      <c r="J4053">
        <f t="shared" si="382"/>
        <v>-3.5011200000222981E-3</v>
      </c>
      <c r="K4053">
        <f t="shared" si="383"/>
        <v>1.973406375681319E-3</v>
      </c>
      <c r="L4053">
        <f t="shared" si="384"/>
        <v>3.9336767953521411E-4</v>
      </c>
    </row>
    <row r="4054" spans="1:12">
      <c r="A4054">
        <v>233.702</v>
      </c>
      <c r="B4054">
        <v>40.24</v>
      </c>
      <c r="C4054">
        <v>-5.4618099999999998</v>
      </c>
      <c r="D4054">
        <v>97.208250000000007</v>
      </c>
      <c r="E4054" s="1">
        <v>-4.8809999999999999E-2</v>
      </c>
      <c r="F4054">
        <v>0.20007</v>
      </c>
      <c r="G4054">
        <f t="shared" si="381"/>
        <v>10.129099650000001</v>
      </c>
      <c r="H4054">
        <f t="shared" si="379"/>
        <v>8.9002753220684063</v>
      </c>
      <c r="I4054">
        <f t="shared" si="380"/>
        <v>0.9683500391702845</v>
      </c>
      <c r="J4054">
        <f t="shared" si="382"/>
        <v>-3.6678400000114907E-3</v>
      </c>
      <c r="K4054">
        <f t="shared" si="383"/>
        <v>1.9729625216039397E-3</v>
      </c>
      <c r="L4054">
        <f t="shared" si="384"/>
        <v>4.1210410546705333E-4</v>
      </c>
    </row>
    <row r="4055" spans="1:12">
      <c r="A4055">
        <v>233.79400999999999</v>
      </c>
      <c r="B4055">
        <v>40.25</v>
      </c>
      <c r="C4055">
        <v>-5.4681100000000002</v>
      </c>
      <c r="D4055">
        <v>97.20729</v>
      </c>
      <c r="E4055" s="1">
        <v>-4.6050000000000001E-2</v>
      </c>
      <c r="F4055">
        <v>0.20011999999999999</v>
      </c>
      <c r="G4055">
        <f t="shared" si="381"/>
        <v>10.128999618</v>
      </c>
      <c r="H4055">
        <f t="shared" si="379"/>
        <v>8.9001752900684057</v>
      </c>
      <c r="I4055">
        <f t="shared" si="380"/>
        <v>0.96833915568773887</v>
      </c>
      <c r="J4055">
        <f t="shared" si="382"/>
        <v>-4.668160000009117E-3</v>
      </c>
      <c r="K4055">
        <f t="shared" si="383"/>
        <v>1.9726044302210023E-3</v>
      </c>
      <c r="L4055">
        <f t="shared" si="384"/>
        <v>5.2450202921489183E-4</v>
      </c>
    </row>
    <row r="4056" spans="1:12">
      <c r="A4056">
        <v>233.899</v>
      </c>
      <c r="B4056">
        <v>40.26</v>
      </c>
      <c r="C4056">
        <v>-5.4724399999999997</v>
      </c>
      <c r="D4056">
        <v>97.20729</v>
      </c>
      <c r="E4056" s="1">
        <v>-4.4991000000000003E-2</v>
      </c>
      <c r="F4056">
        <v>0.20018</v>
      </c>
      <c r="G4056">
        <f t="shared" si="381"/>
        <v>10.128999618</v>
      </c>
      <c r="H4056">
        <f t="shared" si="379"/>
        <v>8.9001752900684057</v>
      </c>
      <c r="I4056">
        <f t="shared" si="380"/>
        <v>0.96833915568773887</v>
      </c>
      <c r="J4056">
        <f t="shared" si="382"/>
        <v>-5.0016000000053145E-3</v>
      </c>
      <c r="K4056">
        <f t="shared" si="383"/>
        <v>1.97219598105903E-3</v>
      </c>
      <c r="L4056">
        <f t="shared" si="384"/>
        <v>5.6196645987259791E-4</v>
      </c>
    </row>
    <row r="4057" spans="1:12">
      <c r="A4057">
        <v>233.99001000000001</v>
      </c>
      <c r="B4057">
        <v>40.270000000000003</v>
      </c>
      <c r="C4057">
        <v>-5.4757899999999999</v>
      </c>
      <c r="D4057">
        <v>97.20729</v>
      </c>
      <c r="E4057" s="1">
        <v>-4.7945000000000002E-2</v>
      </c>
      <c r="F4057">
        <v>0.20024</v>
      </c>
      <c r="G4057">
        <f t="shared" si="381"/>
        <v>10.128999618</v>
      </c>
      <c r="H4057">
        <f t="shared" si="379"/>
        <v>8.9001752900684057</v>
      </c>
      <c r="I4057">
        <f t="shared" si="380"/>
        <v>0.96833915568773887</v>
      </c>
      <c r="J4057">
        <f t="shared" si="382"/>
        <v>-4.6681600000000939E-3</v>
      </c>
      <c r="K4057">
        <f t="shared" si="383"/>
        <v>1.9718420560034299E-3</v>
      </c>
      <c r="L4057">
        <f t="shared" si="384"/>
        <v>5.2450202921387799E-4</v>
      </c>
    </row>
    <row r="4058" spans="1:12">
      <c r="A4058">
        <v>234.09899999999999</v>
      </c>
      <c r="B4058">
        <v>40.28</v>
      </c>
      <c r="C4058">
        <v>-5.4800500000000003</v>
      </c>
      <c r="D4058">
        <v>97.20729</v>
      </c>
      <c r="E4058" s="1">
        <v>-5.4808000000000003E-2</v>
      </c>
      <c r="F4058">
        <v>0.20030000000000001</v>
      </c>
      <c r="G4058">
        <f t="shared" si="381"/>
        <v>10.128999618</v>
      </c>
      <c r="H4058">
        <f t="shared" si="379"/>
        <v>8.9001752900684057</v>
      </c>
      <c r="I4058">
        <f t="shared" si="380"/>
        <v>0.96833915568773887</v>
      </c>
      <c r="J4058">
        <f t="shared" si="382"/>
        <v>-4.5014399999990951E-3</v>
      </c>
      <c r="K4058">
        <f t="shared" si="383"/>
        <v>1.9714183763792537E-3</v>
      </c>
      <c r="L4058">
        <f t="shared" si="384"/>
        <v>5.057698138846991E-4</v>
      </c>
    </row>
    <row r="4059" spans="1:12">
      <c r="A4059">
        <v>234.19501</v>
      </c>
      <c r="B4059">
        <v>40.29</v>
      </c>
      <c r="C4059">
        <v>-5.4803300000000004</v>
      </c>
      <c r="D4059">
        <v>97.205370000000002</v>
      </c>
      <c r="E4059" s="1">
        <v>-6.2955999999999998E-2</v>
      </c>
      <c r="F4059">
        <v>0.20035</v>
      </c>
      <c r="G4059">
        <f t="shared" si="381"/>
        <v>10.128799554</v>
      </c>
      <c r="H4059">
        <f t="shared" si="379"/>
        <v>8.8999752260684062</v>
      </c>
      <c r="I4059">
        <f t="shared" si="380"/>
        <v>0.96831738872264783</v>
      </c>
      <c r="J4059">
        <f t="shared" si="382"/>
        <v>-5.1683199999943827E-3</v>
      </c>
      <c r="K4059">
        <f t="shared" si="383"/>
        <v>1.9710453050479399E-3</v>
      </c>
      <c r="L4059">
        <f t="shared" si="384"/>
        <v>5.8071172882101442E-4</v>
      </c>
    </row>
    <row r="4060" spans="1:12">
      <c r="A4060">
        <v>234.30199999999999</v>
      </c>
      <c r="B4060">
        <v>40.299999999999997</v>
      </c>
      <c r="C4060">
        <v>-5.4816500000000001</v>
      </c>
      <c r="D4060">
        <v>97.205370000000002</v>
      </c>
      <c r="E4060" s="1">
        <v>-7.0707999999999993E-2</v>
      </c>
      <c r="F4060">
        <v>0.20041999999999999</v>
      </c>
      <c r="G4060">
        <f t="shared" si="381"/>
        <v>10.128799554</v>
      </c>
      <c r="H4060">
        <f t="shared" si="379"/>
        <v>8.8999752260684062</v>
      </c>
      <c r="I4060">
        <f t="shared" si="380"/>
        <v>0.96831738872264783</v>
      </c>
      <c r="J4060">
        <f t="shared" si="382"/>
        <v>-5.0015999999904201E-3</v>
      </c>
      <c r="K4060">
        <f t="shared" si="383"/>
        <v>1.9706297344379369E-3</v>
      </c>
      <c r="L4060">
        <f t="shared" si="384"/>
        <v>5.6197909240696771E-4</v>
      </c>
    </row>
    <row r="4061" spans="1:12">
      <c r="A4061">
        <v>234.39999</v>
      </c>
      <c r="B4061">
        <v>40.31</v>
      </c>
      <c r="C4061">
        <v>-5.4842599999999999</v>
      </c>
      <c r="D4061">
        <v>97.204409999999996</v>
      </c>
      <c r="E4061" s="1">
        <v>-7.7863000000000002E-2</v>
      </c>
      <c r="F4061">
        <v>0.20047000000000001</v>
      </c>
      <c r="G4061">
        <f t="shared" si="381"/>
        <v>10.128699522</v>
      </c>
      <c r="H4061">
        <f t="shared" si="379"/>
        <v>8.8998751940684055</v>
      </c>
      <c r="I4061">
        <f t="shared" si="380"/>
        <v>0.9683065052401022</v>
      </c>
      <c r="J4061">
        <f t="shared" si="382"/>
        <v>-5.501759999996525E-3</v>
      </c>
      <c r="K4061">
        <f t="shared" si="383"/>
        <v>1.9702492753472423E-3</v>
      </c>
      <c r="L4061">
        <f t="shared" si="384"/>
        <v>6.1818394977755881E-4</v>
      </c>
    </row>
    <row r="4062" spans="1:12">
      <c r="A4062">
        <v>234.49898999999999</v>
      </c>
      <c r="B4062">
        <v>40.32</v>
      </c>
      <c r="C4062">
        <v>-5.4886699999999999</v>
      </c>
      <c r="D4062">
        <v>97.204409999999996</v>
      </c>
      <c r="E4062" s="1">
        <v>-8.4508E-2</v>
      </c>
      <c r="F4062">
        <v>0.20053000000000001</v>
      </c>
      <c r="G4062">
        <f t="shared" si="381"/>
        <v>10.128699522</v>
      </c>
      <c r="H4062">
        <f t="shared" si="379"/>
        <v>8.8998751940684055</v>
      </c>
      <c r="I4062">
        <f t="shared" si="380"/>
        <v>0.9683065052401022</v>
      </c>
      <c r="J4062">
        <f t="shared" si="382"/>
        <v>-5.1683200000033876E-3</v>
      </c>
      <c r="K4062">
        <f t="shared" si="383"/>
        <v>1.9698650439548791E-3</v>
      </c>
      <c r="L4062">
        <f t="shared" si="384"/>
        <v>5.8071825585239367E-4</v>
      </c>
    </row>
    <row r="4063" spans="1:12">
      <c r="A4063">
        <v>234.60300000000001</v>
      </c>
      <c r="B4063">
        <v>40.33</v>
      </c>
      <c r="C4063">
        <v>-5.4906600000000001</v>
      </c>
      <c r="D4063">
        <v>97.202500000000001</v>
      </c>
      <c r="E4063" s="1">
        <v>-9.0652999999999997E-2</v>
      </c>
      <c r="F4063">
        <v>0.20058999999999999</v>
      </c>
      <c r="G4063">
        <f t="shared" si="381"/>
        <v>10.128500499999999</v>
      </c>
      <c r="H4063">
        <f t="shared" ref="H4063:H4126" si="385">G4063-G$27-E$27</f>
        <v>8.8996761720684052</v>
      </c>
      <c r="I4063">
        <f t="shared" ref="I4063:I4126" si="386">H4063/(G$30-G$27-E$27)</f>
        <v>0.96828485164462097</v>
      </c>
      <c r="J4063">
        <f t="shared" si="382"/>
        <v>-6.161693333336749E-3</v>
      </c>
      <c r="K4063">
        <f t="shared" si="383"/>
        <v>1.9694615295232131E-3</v>
      </c>
      <c r="L4063">
        <f t="shared" si="384"/>
        <v>6.9235028490982587E-4</v>
      </c>
    </row>
    <row r="4064" spans="1:12">
      <c r="A4064">
        <v>234.70099999999999</v>
      </c>
      <c r="B4064">
        <v>40.340000000000003</v>
      </c>
      <c r="C4064">
        <v>-5.4896700000000003</v>
      </c>
      <c r="D4064">
        <v>97.201539999999994</v>
      </c>
      <c r="E4064" s="1">
        <v>-9.5240000000000005E-2</v>
      </c>
      <c r="F4064">
        <v>0.20065</v>
      </c>
      <c r="G4064">
        <f t="shared" si="381"/>
        <v>10.128400467999999</v>
      </c>
      <c r="H4064">
        <f t="shared" si="385"/>
        <v>8.8995761400684046</v>
      </c>
      <c r="I4064">
        <f t="shared" si="386"/>
        <v>0.96827396816207534</v>
      </c>
      <c r="J4064">
        <f t="shared" si="382"/>
        <v>-7.6569633333444121E-3</v>
      </c>
      <c r="K4064">
        <f t="shared" si="383"/>
        <v>1.96908148256083E-3</v>
      </c>
      <c r="L4064">
        <f t="shared" si="384"/>
        <v>8.6037393386305231E-4</v>
      </c>
    </row>
    <row r="4065" spans="1:12">
      <c r="A4065">
        <v>234.80799999999999</v>
      </c>
      <c r="B4065">
        <v>40.35</v>
      </c>
      <c r="C4065">
        <v>-5.4952500000000004</v>
      </c>
      <c r="D4065">
        <v>97.201539999999994</v>
      </c>
      <c r="E4065" s="1">
        <v>-9.7145999999999996E-2</v>
      </c>
      <c r="F4065">
        <v>0.20071</v>
      </c>
      <c r="G4065">
        <f t="shared" si="381"/>
        <v>10.128400467999999</v>
      </c>
      <c r="H4065">
        <f t="shared" si="385"/>
        <v>8.8995761400684046</v>
      </c>
      <c r="I4065">
        <f t="shared" si="386"/>
        <v>0.96827396816207534</v>
      </c>
      <c r="J4065">
        <f t="shared" si="382"/>
        <v>-8.1536500000171409E-3</v>
      </c>
      <c r="K4065">
        <f t="shared" si="383"/>
        <v>1.9686667007902227E-3</v>
      </c>
      <c r="L4065">
        <f t="shared" si="384"/>
        <v>9.1618408244265774E-4</v>
      </c>
    </row>
    <row r="4066" spans="1:12">
      <c r="A4066">
        <v>234.90100000000001</v>
      </c>
      <c r="B4066">
        <v>40.36</v>
      </c>
      <c r="C4066">
        <v>-5.4966499999999998</v>
      </c>
      <c r="D4066">
        <v>97.199619999999996</v>
      </c>
      <c r="E4066" s="1">
        <v>-9.6005999999999994E-2</v>
      </c>
      <c r="F4066">
        <v>0.20075999999999999</v>
      </c>
      <c r="G4066">
        <f t="shared" si="381"/>
        <v>10.128200403999999</v>
      </c>
      <c r="H4066">
        <f t="shared" si="385"/>
        <v>8.8993760760684051</v>
      </c>
      <c r="I4066">
        <f t="shared" si="386"/>
        <v>0.9682522011969843</v>
      </c>
      <c r="J4066">
        <f t="shared" si="382"/>
        <v>-8.9855133333511025E-3</v>
      </c>
      <c r="K4066">
        <f t="shared" si="383"/>
        <v>1.9683063314509764E-3</v>
      </c>
      <c r="L4066">
        <f t="shared" si="384"/>
        <v>1.0096790220512572E-3</v>
      </c>
    </row>
    <row r="4067" spans="1:12">
      <c r="A4067">
        <v>235.00200000000001</v>
      </c>
      <c r="B4067">
        <v>40.369999999999997</v>
      </c>
      <c r="C4067">
        <v>-5.4986499999999996</v>
      </c>
      <c r="D4067">
        <v>97.198660000000004</v>
      </c>
      <c r="E4067" s="1">
        <v>-9.3176999999999996E-2</v>
      </c>
      <c r="F4067">
        <v>0.20082</v>
      </c>
      <c r="G4067">
        <f t="shared" si="381"/>
        <v>10.128100372</v>
      </c>
      <c r="H4067">
        <f t="shared" si="385"/>
        <v>8.8992760440684062</v>
      </c>
      <c r="I4067">
        <f t="shared" si="386"/>
        <v>0.96824131771443889</v>
      </c>
      <c r="J4067">
        <f t="shared" si="382"/>
        <v>-9.1522333333433712E-3</v>
      </c>
      <c r="K4067">
        <f t="shared" si="383"/>
        <v>1.9679151120137284E-3</v>
      </c>
      <c r="L4067">
        <f t="shared" si="384"/>
        <v>1.0284244794770208E-3</v>
      </c>
    </row>
    <row r="4068" spans="1:12">
      <c r="A4068">
        <v>235.10400000000001</v>
      </c>
      <c r="B4068">
        <v>40.380000000000003</v>
      </c>
      <c r="C4068">
        <v>-5.5012499999999998</v>
      </c>
      <c r="D4068">
        <v>97.197699999999998</v>
      </c>
      <c r="E4068" s="1">
        <v>-8.9585999999999999E-2</v>
      </c>
      <c r="F4068">
        <v>0.20088</v>
      </c>
      <c r="G4068">
        <f t="shared" si="381"/>
        <v>10.12800034</v>
      </c>
      <c r="H4068">
        <f t="shared" si="385"/>
        <v>8.8991760120684056</v>
      </c>
      <c r="I4068">
        <f t="shared" si="386"/>
        <v>0.96823043423189326</v>
      </c>
      <c r="J4068">
        <f t="shared" si="382"/>
        <v>-1.01542900000031E-2</v>
      </c>
      <c r="K4068">
        <f t="shared" si="383"/>
        <v>1.9675201769194144E-3</v>
      </c>
      <c r="L4068">
        <f t="shared" si="384"/>
        <v>1.1410371012139328E-3</v>
      </c>
    </row>
    <row r="4069" spans="1:12">
      <c r="A4069">
        <v>235.19900999999999</v>
      </c>
      <c r="B4069">
        <v>40.39</v>
      </c>
      <c r="C4069">
        <v>-5.5026599999999997</v>
      </c>
      <c r="D4069">
        <v>97.197699999999998</v>
      </c>
      <c r="E4069" s="1">
        <v>-8.7080000000000005E-2</v>
      </c>
      <c r="F4069">
        <v>0.20094000000000001</v>
      </c>
      <c r="G4069">
        <f t="shared" si="381"/>
        <v>10.12800034</v>
      </c>
      <c r="H4069">
        <f t="shared" si="385"/>
        <v>8.8991760120684056</v>
      </c>
      <c r="I4069">
        <f t="shared" si="386"/>
        <v>0.96823043423189326</v>
      </c>
      <c r="J4069">
        <f t="shared" si="382"/>
        <v>-9.8243233333288448E-3</v>
      </c>
      <c r="K4069">
        <f t="shared" si="383"/>
        <v>1.9671524490625053E-3</v>
      </c>
      <c r="L4069">
        <f t="shared" si="384"/>
        <v>1.1039587620253631E-3</v>
      </c>
    </row>
    <row r="4070" spans="1:12">
      <c r="A4070">
        <v>235.291</v>
      </c>
      <c r="B4070">
        <v>40.4</v>
      </c>
      <c r="C4070">
        <v>-5.5041799999999999</v>
      </c>
      <c r="D4070">
        <v>97.195779999999999</v>
      </c>
      <c r="E4070" s="1">
        <v>-8.7427000000000005E-2</v>
      </c>
      <c r="F4070">
        <v>0.20099</v>
      </c>
      <c r="G4070">
        <f t="shared" si="381"/>
        <v>10.127800276</v>
      </c>
      <c r="H4070">
        <f t="shared" si="385"/>
        <v>8.8989759480684061</v>
      </c>
      <c r="I4070">
        <f t="shared" si="386"/>
        <v>0.96820866726680221</v>
      </c>
      <c r="J4070">
        <f t="shared" si="382"/>
        <v>-1.0329693333321975E-2</v>
      </c>
      <c r="K4070">
        <f t="shared" si="383"/>
        <v>1.9667965407982441E-3</v>
      </c>
      <c r="L4070">
        <f t="shared" si="384"/>
        <v>1.1607732612834085E-3</v>
      </c>
    </row>
    <row r="4071" spans="1:12">
      <c r="A4071">
        <v>235.39599999999999</v>
      </c>
      <c r="B4071">
        <v>40.409999999999997</v>
      </c>
      <c r="C4071">
        <v>-5.5078899999999997</v>
      </c>
      <c r="D4071">
        <v>97.195779999999999</v>
      </c>
      <c r="E4071" s="1">
        <v>-8.8648000000000005E-2</v>
      </c>
      <c r="F4071">
        <v>0.20105000000000001</v>
      </c>
      <c r="G4071">
        <f t="shared" si="381"/>
        <v>10.127800276</v>
      </c>
      <c r="H4071">
        <f t="shared" si="385"/>
        <v>8.8989759480684061</v>
      </c>
      <c r="I4071">
        <f t="shared" si="386"/>
        <v>0.96820866726680221</v>
      </c>
      <c r="J4071">
        <f t="shared" si="382"/>
        <v>-9.3363199999828995E-3</v>
      </c>
      <c r="K4071">
        <f t="shared" si="383"/>
        <v>1.9663904543541786E-3</v>
      </c>
      <c r="L4071">
        <f t="shared" si="384"/>
        <v>1.0491454358868588E-3</v>
      </c>
    </row>
    <row r="4072" spans="1:12">
      <c r="A4072">
        <v>235.5</v>
      </c>
      <c r="B4072">
        <v>40.42</v>
      </c>
      <c r="C4072">
        <v>-5.5122</v>
      </c>
      <c r="D4072">
        <v>97.194820000000007</v>
      </c>
      <c r="E4072" s="1">
        <v>-8.8593000000000005E-2</v>
      </c>
      <c r="F4072">
        <v>0.20111000000000001</v>
      </c>
      <c r="G4072">
        <f t="shared" si="381"/>
        <v>10.127700244</v>
      </c>
      <c r="H4072">
        <f t="shared" si="385"/>
        <v>8.8988759160684054</v>
      </c>
      <c r="I4072">
        <f t="shared" si="386"/>
        <v>0.96819778378425658</v>
      </c>
      <c r="J4072">
        <f t="shared" si="382"/>
        <v>-9.169599999984776E-3</v>
      </c>
      <c r="K4072">
        <f t="shared" si="383"/>
        <v>1.965988400668436E-3</v>
      </c>
      <c r="L4072">
        <f t="shared" si="384"/>
        <v>1.0304222787765288E-3</v>
      </c>
    </row>
    <row r="4073" spans="1:12">
      <c r="A4073">
        <v>235.60001</v>
      </c>
      <c r="B4073">
        <v>40.43</v>
      </c>
      <c r="C4073">
        <v>-5.5147899999999996</v>
      </c>
      <c r="D4073">
        <v>97.192899999999995</v>
      </c>
      <c r="E4073" s="1">
        <v>-8.6490999999999998E-2</v>
      </c>
      <c r="F4073">
        <v>0.20116999999999999</v>
      </c>
      <c r="G4073">
        <f t="shared" si="381"/>
        <v>10.127500179999998</v>
      </c>
      <c r="H4073">
        <f t="shared" si="385"/>
        <v>8.8986758520684042</v>
      </c>
      <c r="I4073">
        <f t="shared" si="386"/>
        <v>0.96817601681916532</v>
      </c>
      <c r="J4073">
        <f t="shared" si="382"/>
        <v>-9.8364800000006643E-3</v>
      </c>
      <c r="K4073">
        <f t="shared" si="383"/>
        <v>1.9656019269660555E-3</v>
      </c>
      <c r="L4073">
        <f t="shared" si="384"/>
        <v>1.1053869321146559E-3</v>
      </c>
    </row>
    <row r="4074" spans="1:12">
      <c r="A4074">
        <v>235.702</v>
      </c>
      <c r="B4074">
        <v>40.44</v>
      </c>
      <c r="C4074">
        <v>-5.5185700000000004</v>
      </c>
      <c r="D4074">
        <v>97.192899999999995</v>
      </c>
      <c r="E4074" s="1">
        <v>-8.2877000000000006E-2</v>
      </c>
      <c r="F4074">
        <v>0.20122999999999999</v>
      </c>
      <c r="G4074">
        <f t="shared" si="381"/>
        <v>10.127500179999998</v>
      </c>
      <c r="H4074">
        <f t="shared" si="385"/>
        <v>8.8986758520684042</v>
      </c>
      <c r="I4074">
        <f t="shared" si="386"/>
        <v>0.96817601681916532</v>
      </c>
      <c r="J4074">
        <f t="shared" si="382"/>
        <v>-9.0028800000160874E-3</v>
      </c>
      <c r="K4074">
        <f t="shared" si="383"/>
        <v>1.965207958306148E-3</v>
      </c>
      <c r="L4074">
        <f t="shared" si="384"/>
        <v>1.0117100734626109E-3</v>
      </c>
    </row>
    <row r="4075" spans="1:12">
      <c r="A4075">
        <v>235.8</v>
      </c>
      <c r="B4075">
        <v>40.450000000000003</v>
      </c>
      <c r="C4075">
        <v>-5.5205500000000001</v>
      </c>
      <c r="D4075">
        <v>97.191940000000002</v>
      </c>
      <c r="E4075" s="1">
        <v>-7.9230999999999996E-2</v>
      </c>
      <c r="F4075">
        <v>0.20129</v>
      </c>
      <c r="G4075">
        <f t="shared" si="381"/>
        <v>10.127400148</v>
      </c>
      <c r="H4075">
        <f t="shared" si="385"/>
        <v>8.8985758200684053</v>
      </c>
      <c r="I4075">
        <f t="shared" si="386"/>
        <v>0.96816513333661991</v>
      </c>
      <c r="J4075">
        <f t="shared" si="382"/>
        <v>-9.0028800000188317E-3</v>
      </c>
      <c r="K4075">
        <f t="shared" si="383"/>
        <v>1.9648295510364478E-3</v>
      </c>
      <c r="L4075">
        <f t="shared" si="384"/>
        <v>1.0117214464493516E-3</v>
      </c>
    </row>
    <row r="4076" spans="1:12">
      <c r="A4076">
        <v>235.89301</v>
      </c>
      <c r="B4076">
        <v>40.46</v>
      </c>
      <c r="C4076">
        <v>-5.52325</v>
      </c>
      <c r="D4076">
        <v>97.190979999999996</v>
      </c>
      <c r="E4076" s="1">
        <v>-7.6604000000000005E-2</v>
      </c>
      <c r="F4076">
        <v>0.20133999999999999</v>
      </c>
      <c r="G4076">
        <f t="shared" si="381"/>
        <v>10.127300115999999</v>
      </c>
      <c r="H4076">
        <f t="shared" si="385"/>
        <v>8.8984757880684047</v>
      </c>
      <c r="I4076">
        <f t="shared" si="386"/>
        <v>0.96815424985407428</v>
      </c>
      <c r="J4076">
        <f t="shared" si="382"/>
        <v>-9.1696000000170471E-3</v>
      </c>
      <c r="K4076">
        <f t="shared" si="383"/>
        <v>1.9644705464082497E-3</v>
      </c>
      <c r="L4076">
        <f t="shared" si="384"/>
        <v>1.0304686126484921E-3</v>
      </c>
    </row>
    <row r="4077" spans="1:12">
      <c r="A4077">
        <v>235.99299999999999</v>
      </c>
      <c r="B4077">
        <v>40.47</v>
      </c>
      <c r="C4077">
        <v>-5.5264199999999999</v>
      </c>
      <c r="D4077">
        <v>97.190979999999996</v>
      </c>
      <c r="E4077" s="1">
        <v>-7.4349999999999999E-2</v>
      </c>
      <c r="F4077">
        <v>0.2014</v>
      </c>
      <c r="G4077">
        <f t="shared" si="381"/>
        <v>10.127300115999999</v>
      </c>
      <c r="H4077">
        <f t="shared" si="385"/>
        <v>8.8984757880684047</v>
      </c>
      <c r="I4077">
        <f t="shared" si="386"/>
        <v>0.96815424985407428</v>
      </c>
      <c r="J4077">
        <f t="shared" si="382"/>
        <v>-8.8361600000177801E-3</v>
      </c>
      <c r="K4077">
        <f t="shared" si="383"/>
        <v>1.9640847463286348E-3</v>
      </c>
      <c r="L4077">
        <f t="shared" si="384"/>
        <v>9.9299702673415354E-4</v>
      </c>
    </row>
    <row r="4078" spans="1:12">
      <c r="A4078">
        <v>236.09899999999999</v>
      </c>
      <c r="B4078">
        <v>40.479999999999997</v>
      </c>
      <c r="C4078">
        <v>-5.5294999999999996</v>
      </c>
      <c r="D4078">
        <v>97.189059999999998</v>
      </c>
      <c r="E4078" s="1">
        <v>-7.1210999999999997E-2</v>
      </c>
      <c r="F4078">
        <v>0.20146</v>
      </c>
      <c r="G4078">
        <f t="shared" si="381"/>
        <v>10.127100051999999</v>
      </c>
      <c r="H4078">
        <f t="shared" si="385"/>
        <v>8.8982757240684052</v>
      </c>
      <c r="I4078">
        <f t="shared" si="386"/>
        <v>0.96813248288898324</v>
      </c>
      <c r="J4078">
        <f t="shared" si="382"/>
        <v>-8.669440000013854E-3</v>
      </c>
      <c r="K4078">
        <f t="shared" si="383"/>
        <v>1.9636759227804083E-3</v>
      </c>
      <c r="L4078">
        <f t="shared" si="384"/>
        <v>9.7428313853710024E-4</v>
      </c>
    </row>
    <row r="4079" spans="1:12">
      <c r="A4079">
        <v>236.20099999999999</v>
      </c>
      <c r="B4079">
        <v>40.49</v>
      </c>
      <c r="C4079">
        <v>-5.5284899999999997</v>
      </c>
      <c r="D4079">
        <v>97.189059999999998</v>
      </c>
      <c r="E4079" s="1">
        <v>-6.8453E-2</v>
      </c>
      <c r="F4079">
        <v>0.20152</v>
      </c>
      <c r="G4079">
        <f t="shared" si="381"/>
        <v>10.127100051999999</v>
      </c>
      <c r="H4079">
        <f t="shared" si="385"/>
        <v>8.8982757240684052</v>
      </c>
      <c r="I4079">
        <f t="shared" si="386"/>
        <v>0.96813248288898324</v>
      </c>
      <c r="J4079">
        <f t="shared" si="382"/>
        <v>-8.6694400000048594E-3</v>
      </c>
      <c r="K4079">
        <f t="shared" si="383"/>
        <v>1.9632826871842798E-3</v>
      </c>
      <c r="L4079">
        <f t="shared" si="384"/>
        <v>9.7428313853608944E-4</v>
      </c>
    </row>
    <row r="4080" spans="1:12">
      <c r="A4080">
        <v>236.29601</v>
      </c>
      <c r="B4080">
        <v>40.5</v>
      </c>
      <c r="C4080">
        <v>-5.5341100000000001</v>
      </c>
      <c r="D4080">
        <v>97.188100000000006</v>
      </c>
      <c r="E4080" s="1">
        <v>-6.7798999999999998E-2</v>
      </c>
      <c r="F4080">
        <v>0.20157</v>
      </c>
      <c r="G4080">
        <f t="shared" si="381"/>
        <v>10.127000020000001</v>
      </c>
      <c r="H4080">
        <f t="shared" si="385"/>
        <v>8.8981756920684063</v>
      </c>
      <c r="I4080">
        <f t="shared" si="386"/>
        <v>0.96812159940643783</v>
      </c>
      <c r="J4080">
        <f t="shared" si="382"/>
        <v>-8.1692799999870357E-3</v>
      </c>
      <c r="K4080">
        <f t="shared" si="383"/>
        <v>1.9629165414407701E-3</v>
      </c>
      <c r="L4080">
        <f t="shared" si="384"/>
        <v>9.1808481678653652E-4</v>
      </c>
    </row>
    <row r="4081" spans="1:12">
      <c r="A4081">
        <v>236.405</v>
      </c>
      <c r="B4081">
        <v>40.51</v>
      </c>
      <c r="C4081">
        <v>-5.5354299999999999</v>
      </c>
      <c r="D4081">
        <v>97.188100000000006</v>
      </c>
      <c r="E4081" s="1">
        <v>-7.0386000000000004E-2</v>
      </c>
      <c r="F4081">
        <v>0.20163</v>
      </c>
      <c r="G4081">
        <f t="shared" si="381"/>
        <v>10.127000020000001</v>
      </c>
      <c r="H4081">
        <f t="shared" si="385"/>
        <v>8.8981756920684063</v>
      </c>
      <c r="I4081">
        <f t="shared" si="386"/>
        <v>0.96812159940643783</v>
      </c>
      <c r="J4081">
        <f t="shared" si="382"/>
        <v>-7.1689599999747531E-3</v>
      </c>
      <c r="K4081">
        <f t="shared" si="383"/>
        <v>1.9624966882868388E-3</v>
      </c>
      <c r="L4081">
        <f t="shared" si="384"/>
        <v>8.0566626779070803E-4</v>
      </c>
    </row>
    <row r="4082" spans="1:12">
      <c r="A4082">
        <v>236.50300999999999</v>
      </c>
      <c r="B4082">
        <v>40.520000000000003</v>
      </c>
      <c r="C4082">
        <v>-5.53979</v>
      </c>
      <c r="D4082">
        <v>97.187139999999999</v>
      </c>
      <c r="E4082" s="1">
        <v>-7.5572E-2</v>
      </c>
      <c r="F4082">
        <v>0.20169000000000001</v>
      </c>
      <c r="G4082">
        <f t="shared" si="381"/>
        <v>10.126899988</v>
      </c>
      <c r="H4082">
        <f t="shared" si="385"/>
        <v>8.8980756600684057</v>
      </c>
      <c r="I4082">
        <f t="shared" si="386"/>
        <v>0.9681107159238922</v>
      </c>
      <c r="J4082">
        <f t="shared" si="382"/>
        <v>-7.3356799999785985E-3</v>
      </c>
      <c r="K4082">
        <f t="shared" si="383"/>
        <v>1.9621192858254679E-3</v>
      </c>
      <c r="L4082">
        <f t="shared" si="384"/>
        <v>8.2441196054318605E-4</v>
      </c>
    </row>
    <row r="4083" spans="1:12">
      <c r="A4083">
        <v>236.59800999999999</v>
      </c>
      <c r="B4083">
        <v>40.53</v>
      </c>
      <c r="C4083">
        <v>-5.5412100000000004</v>
      </c>
      <c r="D4083">
        <v>97.186179999999993</v>
      </c>
      <c r="E4083" s="1">
        <v>-8.0536999999999997E-2</v>
      </c>
      <c r="F4083">
        <v>0.20175000000000001</v>
      </c>
      <c r="G4083">
        <f t="shared" si="381"/>
        <v>10.126799955999999</v>
      </c>
      <c r="H4083">
        <f t="shared" si="385"/>
        <v>8.897975628068405</v>
      </c>
      <c r="I4083">
        <f t="shared" si="386"/>
        <v>0.96809983244134667</v>
      </c>
      <c r="J4083">
        <f t="shared" si="382"/>
        <v>-7.168959999989454E-3</v>
      </c>
      <c r="K4083">
        <f t="shared" si="383"/>
        <v>1.9617536123387714E-3</v>
      </c>
      <c r="L4083">
        <f t="shared" si="384"/>
        <v>8.0568438256620732E-4</v>
      </c>
    </row>
    <row r="4084" spans="1:12">
      <c r="A4084">
        <v>236.69099</v>
      </c>
      <c r="B4084">
        <v>40.54</v>
      </c>
      <c r="C4084">
        <v>-5.5450799999999996</v>
      </c>
      <c r="D4084">
        <v>97.185220000000001</v>
      </c>
      <c r="E4084" s="1">
        <v>-8.4242999999999998E-2</v>
      </c>
      <c r="F4084">
        <v>0.20180000000000001</v>
      </c>
      <c r="G4084">
        <f t="shared" si="381"/>
        <v>10.126699924</v>
      </c>
      <c r="H4084">
        <f t="shared" si="385"/>
        <v>8.8978755960684062</v>
      </c>
      <c r="I4084">
        <f t="shared" si="386"/>
        <v>0.96808894895880115</v>
      </c>
      <c r="J4084">
        <f t="shared" si="382"/>
        <v>-7.335679999984507E-3</v>
      </c>
      <c r="K4084">
        <f t="shared" si="383"/>
        <v>1.9613958461833364E-3</v>
      </c>
      <c r="L4084">
        <f t="shared" si="384"/>
        <v>8.244304970082783E-4</v>
      </c>
    </row>
    <row r="4085" spans="1:12">
      <c r="A4085">
        <v>236.791</v>
      </c>
      <c r="B4085">
        <v>40.549999999999997</v>
      </c>
      <c r="C4085">
        <v>-5.5488400000000002</v>
      </c>
      <c r="D4085">
        <v>97.184259999999995</v>
      </c>
      <c r="E4085" s="1">
        <v>-8.6355000000000001E-2</v>
      </c>
      <c r="F4085">
        <v>0.20186000000000001</v>
      </c>
      <c r="G4085">
        <f t="shared" si="381"/>
        <v>10.126599892</v>
      </c>
      <c r="H4085">
        <f t="shared" si="385"/>
        <v>8.8977755640684055</v>
      </c>
      <c r="I4085">
        <f t="shared" si="386"/>
        <v>0.96807806547625563</v>
      </c>
      <c r="J4085">
        <f t="shared" si="382"/>
        <v>-7.8358399999907159E-3</v>
      </c>
      <c r="K4085">
        <f t="shared" si="383"/>
        <v>1.9610111758026909E-3</v>
      </c>
      <c r="L4085">
        <f t="shared" si="384"/>
        <v>8.806515677507006E-4</v>
      </c>
    </row>
    <row r="4086" spans="1:12">
      <c r="A4086">
        <v>236.89500000000001</v>
      </c>
      <c r="B4086">
        <v>40.56</v>
      </c>
      <c r="C4086">
        <v>-5.5477800000000004</v>
      </c>
      <c r="D4086">
        <v>97.184259999999995</v>
      </c>
      <c r="E4086" s="1">
        <v>-8.6467000000000002E-2</v>
      </c>
      <c r="F4086">
        <v>0.20191999999999999</v>
      </c>
      <c r="G4086">
        <f t="shared" si="381"/>
        <v>10.126599892</v>
      </c>
      <c r="H4086">
        <f t="shared" si="385"/>
        <v>8.8977755640684055</v>
      </c>
      <c r="I4086">
        <f t="shared" si="386"/>
        <v>0.96807806547625563</v>
      </c>
      <c r="J4086">
        <f t="shared" si="382"/>
        <v>-7.1689599999982048E-3</v>
      </c>
      <c r="K4086">
        <f t="shared" si="383"/>
        <v>1.9606113186091427E-3</v>
      </c>
      <c r="L4086">
        <f t="shared" si="384"/>
        <v>8.0570249815564916E-4</v>
      </c>
    </row>
    <row r="4087" spans="1:12">
      <c r="A4087">
        <v>236.995</v>
      </c>
      <c r="B4087">
        <v>40.57</v>
      </c>
      <c r="C4087">
        <v>-5.5485600000000002</v>
      </c>
      <c r="D4087">
        <v>97.182339999999996</v>
      </c>
      <c r="E4087" s="1">
        <v>-8.4723999999999994E-2</v>
      </c>
      <c r="F4087">
        <v>0.20197999999999999</v>
      </c>
      <c r="G4087">
        <f t="shared" si="381"/>
        <v>10.126399828</v>
      </c>
      <c r="H4087">
        <f t="shared" si="385"/>
        <v>8.897575500068406</v>
      </c>
      <c r="I4087">
        <f t="shared" si="386"/>
        <v>0.96805629851116459</v>
      </c>
      <c r="J4087">
        <f t="shared" si="382"/>
        <v>-8.3359999999999511E-3</v>
      </c>
      <c r="K4087">
        <f t="shared" si="383"/>
        <v>1.9602269942859385E-3</v>
      </c>
      <c r="L4087">
        <f t="shared" si="384"/>
        <v>9.3688443553368694E-4</v>
      </c>
    </row>
    <row r="4088" spans="1:12">
      <c r="A4088">
        <v>237.09800999999999</v>
      </c>
      <c r="B4088">
        <v>40.58</v>
      </c>
      <c r="C4088">
        <v>-5.5510799999999998</v>
      </c>
      <c r="D4088">
        <v>97.181380000000004</v>
      </c>
      <c r="E4088" s="1">
        <v>-8.2044000000000006E-2</v>
      </c>
      <c r="F4088">
        <v>0.20204</v>
      </c>
      <c r="G4088">
        <f t="shared" si="381"/>
        <v>10.126299796000001</v>
      </c>
      <c r="H4088">
        <f t="shared" si="385"/>
        <v>8.8974754680684072</v>
      </c>
      <c r="I4088">
        <f t="shared" si="386"/>
        <v>0.96804541502861918</v>
      </c>
      <c r="J4088">
        <f t="shared" si="382"/>
        <v>-9.0028799999953106E-3</v>
      </c>
      <c r="K4088">
        <f t="shared" si="383"/>
        <v>1.9598312593125059E-3</v>
      </c>
      <c r="L4088">
        <f t="shared" si="384"/>
        <v>1.0118465661754486E-3</v>
      </c>
    </row>
    <row r="4089" spans="1:12">
      <c r="A4089">
        <v>237.19701000000001</v>
      </c>
      <c r="B4089">
        <v>40.590000000000003</v>
      </c>
      <c r="C4089">
        <v>-5.5566300000000002</v>
      </c>
      <c r="D4089">
        <v>97.181380000000004</v>
      </c>
      <c r="E4089" s="1">
        <v>-7.9457E-2</v>
      </c>
      <c r="F4089">
        <v>0.20208999999999999</v>
      </c>
      <c r="G4089">
        <f t="shared" si="381"/>
        <v>10.126299796000001</v>
      </c>
      <c r="H4089">
        <f t="shared" si="385"/>
        <v>8.8974754680684072</v>
      </c>
      <c r="I4089">
        <f t="shared" si="386"/>
        <v>0.96804541502861918</v>
      </c>
      <c r="J4089">
        <f t="shared" si="382"/>
        <v>-9.1695999999842921E-3</v>
      </c>
      <c r="K4089">
        <f t="shared" si="383"/>
        <v>1.9594510801581853E-3</v>
      </c>
      <c r="L4089">
        <f t="shared" si="384"/>
        <v>1.0305844655478394E-3</v>
      </c>
    </row>
    <row r="4090" spans="1:12">
      <c r="A4090">
        <v>237.29900000000001</v>
      </c>
      <c r="B4090">
        <v>40.6</v>
      </c>
      <c r="C4090">
        <v>-5.5597599999999998</v>
      </c>
      <c r="D4090">
        <v>97.180419999999998</v>
      </c>
      <c r="E4090" s="1">
        <v>-7.7604000000000006E-2</v>
      </c>
      <c r="F4090">
        <v>0.20215</v>
      </c>
      <c r="G4090">
        <f t="shared" si="381"/>
        <v>10.126199764000001</v>
      </c>
      <c r="H4090">
        <f t="shared" si="385"/>
        <v>8.8973754360684065</v>
      </c>
      <c r="I4090">
        <f t="shared" si="386"/>
        <v>0.96803453154607355</v>
      </c>
      <c r="J4090">
        <f t="shared" si="382"/>
        <v>-8.8361599999793039E-3</v>
      </c>
      <c r="K4090">
        <f t="shared" si="383"/>
        <v>1.959059573042557E-3</v>
      </c>
      <c r="L4090">
        <f t="shared" si="384"/>
        <v>9.9311983218770936E-4</v>
      </c>
    </row>
    <row r="4091" spans="1:12">
      <c r="A4091">
        <v>237.38498999999999</v>
      </c>
      <c r="B4091">
        <v>40.61</v>
      </c>
      <c r="C4091">
        <v>-5.5637299999999996</v>
      </c>
      <c r="D4091">
        <v>97.179460000000006</v>
      </c>
      <c r="E4091" s="1">
        <v>-7.7118000000000006E-2</v>
      </c>
      <c r="F4091">
        <v>0.20219999999999999</v>
      </c>
      <c r="G4091">
        <f t="shared" si="381"/>
        <v>10.126099732</v>
      </c>
      <c r="H4091">
        <f t="shared" si="385"/>
        <v>8.8972754040684059</v>
      </c>
      <c r="I4091">
        <f t="shared" si="386"/>
        <v>0.96802364806352792</v>
      </c>
      <c r="J4091">
        <f t="shared" si="382"/>
        <v>-8.6694399999840705E-3</v>
      </c>
      <c r="K4091">
        <f t="shared" si="383"/>
        <v>1.9587296063684097E-3</v>
      </c>
      <c r="L4091">
        <f t="shared" si="384"/>
        <v>9.743926771132481E-4</v>
      </c>
    </row>
    <row r="4092" spans="1:12">
      <c r="A4092">
        <v>237.49799999999999</v>
      </c>
      <c r="B4092">
        <v>40.619999999999997</v>
      </c>
      <c r="C4092">
        <v>-5.5660800000000004</v>
      </c>
      <c r="D4092">
        <v>97.1785</v>
      </c>
      <c r="E4092" s="1">
        <v>-7.6117000000000004E-2</v>
      </c>
      <c r="F4092">
        <v>0.20227000000000001</v>
      </c>
      <c r="G4092">
        <f t="shared" si="381"/>
        <v>10.125999699999999</v>
      </c>
      <c r="H4092">
        <f t="shared" si="385"/>
        <v>8.8971753720684053</v>
      </c>
      <c r="I4092">
        <f t="shared" si="386"/>
        <v>0.96801276458098229</v>
      </c>
      <c r="J4092">
        <f t="shared" si="382"/>
        <v>-8.6694399999989718E-3</v>
      </c>
      <c r="K4092">
        <f t="shared" si="383"/>
        <v>1.9582961257069448E-3</v>
      </c>
      <c r="L4092">
        <f t="shared" si="384"/>
        <v>9.7440363232758329E-4</v>
      </c>
    </row>
    <row r="4093" spans="1:12">
      <c r="A4093">
        <v>237.60201000000001</v>
      </c>
      <c r="B4093">
        <v>40.630000000000003</v>
      </c>
      <c r="C4093">
        <v>-5.5650500000000003</v>
      </c>
      <c r="D4093">
        <v>97.1785</v>
      </c>
      <c r="E4093" s="1">
        <v>-7.3588000000000001E-2</v>
      </c>
      <c r="F4093">
        <v>0.20233000000000001</v>
      </c>
      <c r="G4093">
        <f t="shared" si="381"/>
        <v>10.125999699999999</v>
      </c>
      <c r="H4093">
        <f t="shared" si="385"/>
        <v>8.8971753720684053</v>
      </c>
      <c r="I4093">
        <f t="shared" si="386"/>
        <v>0.96801276458098229</v>
      </c>
      <c r="J4093">
        <f t="shared" si="382"/>
        <v>-8.1692800000045442E-3</v>
      </c>
      <c r="K4093">
        <f t="shared" si="383"/>
        <v>1.9578973365175791E-3</v>
      </c>
      <c r="L4093">
        <f t="shared" si="384"/>
        <v>9.1818803815545775E-4</v>
      </c>
    </row>
    <row r="4094" spans="1:12">
      <c r="A4094">
        <v>237.69701000000001</v>
      </c>
      <c r="B4094">
        <v>40.64</v>
      </c>
      <c r="C4094">
        <v>-5.5718100000000002</v>
      </c>
      <c r="D4094">
        <v>97.176580000000001</v>
      </c>
      <c r="E4094" s="1">
        <v>-7.0975999999999997E-2</v>
      </c>
      <c r="F4094">
        <v>0.20238</v>
      </c>
      <c r="G4094">
        <f t="shared" ref="G4094:G4157" si="387">(D4094/100)*$B$16</f>
        <v>10.125799636</v>
      </c>
      <c r="H4094">
        <f t="shared" si="385"/>
        <v>8.8969753080684058</v>
      </c>
      <c r="I4094">
        <f t="shared" si="386"/>
        <v>0.96799099761589125</v>
      </c>
      <c r="J4094">
        <f t="shared" ref="J4094:J4157" si="388">SLOPE(H4086:H4094,B4086:B4094)</f>
        <v>-8.6694400000108997E-3</v>
      </c>
      <c r="K4094">
        <f t="shared" ref="K4094:K4157" si="389">1/(A4094+273.15)</f>
        <v>1.9575332348524465E-3</v>
      </c>
      <c r="L4094">
        <f t="shared" ref="L4094:L4157" si="390">-J4094/H4094</f>
        <v>9.7442554349328576E-4</v>
      </c>
    </row>
    <row r="4095" spans="1:12">
      <c r="A4095">
        <v>237.80499</v>
      </c>
      <c r="B4095">
        <v>40.65</v>
      </c>
      <c r="C4095">
        <v>-5.57254</v>
      </c>
      <c r="D4095">
        <v>97.176580000000001</v>
      </c>
      <c r="E4095" s="1">
        <v>-6.8580000000000002E-2</v>
      </c>
      <c r="F4095">
        <v>0.20244000000000001</v>
      </c>
      <c r="G4095">
        <f t="shared" si="387"/>
        <v>10.125799636</v>
      </c>
      <c r="H4095">
        <f t="shared" si="385"/>
        <v>8.8969753080684058</v>
      </c>
      <c r="I4095">
        <f t="shared" si="386"/>
        <v>0.96799099761589125</v>
      </c>
      <c r="J4095">
        <f t="shared" si="388"/>
        <v>-7.8358400000174445E-3</v>
      </c>
      <c r="K4095">
        <f t="shared" si="389"/>
        <v>1.9571195498061388E-3</v>
      </c>
      <c r="L4095">
        <f t="shared" si="390"/>
        <v>8.8073077969670784E-4</v>
      </c>
    </row>
    <row r="4096" spans="1:12">
      <c r="A4096">
        <v>237.90100000000001</v>
      </c>
      <c r="B4096">
        <v>40.659999999999997</v>
      </c>
      <c r="C4096">
        <v>-5.5768700000000004</v>
      </c>
      <c r="D4096">
        <v>97.176580000000001</v>
      </c>
      <c r="E4096" s="1">
        <v>-6.5755999999999995E-2</v>
      </c>
      <c r="F4096">
        <v>0.20250000000000001</v>
      </c>
      <c r="G4096">
        <f t="shared" si="387"/>
        <v>10.125799636</v>
      </c>
      <c r="H4096">
        <f t="shared" si="385"/>
        <v>8.8969753080684058</v>
      </c>
      <c r="I4096">
        <f t="shared" si="386"/>
        <v>0.96799099761589125</v>
      </c>
      <c r="J4096">
        <f t="shared" si="388"/>
        <v>-7.3356800000203741E-3</v>
      </c>
      <c r="K4096">
        <f t="shared" si="389"/>
        <v>1.9567518701655998E-3</v>
      </c>
      <c r="L4096">
        <f t="shared" si="390"/>
        <v>8.2451392141864898E-4</v>
      </c>
    </row>
    <row r="4097" spans="1:12">
      <c r="A4097">
        <v>238.00200000000001</v>
      </c>
      <c r="B4097">
        <v>40.67</v>
      </c>
      <c r="C4097">
        <v>-5.5794199999999998</v>
      </c>
      <c r="D4097">
        <v>97.174660000000003</v>
      </c>
      <c r="E4097" s="1">
        <v>-6.1337000000000003E-2</v>
      </c>
      <c r="F4097">
        <v>0.20255999999999999</v>
      </c>
      <c r="G4097">
        <f t="shared" si="387"/>
        <v>10.125599572</v>
      </c>
      <c r="H4097">
        <f t="shared" si="385"/>
        <v>8.8967752440684063</v>
      </c>
      <c r="I4097">
        <f t="shared" si="386"/>
        <v>0.96796923065080021</v>
      </c>
      <c r="J4097">
        <f t="shared" si="388"/>
        <v>-8.0025600000098937E-3</v>
      </c>
      <c r="K4097">
        <f t="shared" si="389"/>
        <v>1.9563652299120419E-3</v>
      </c>
      <c r="L4097">
        <f t="shared" si="390"/>
        <v>8.9948995905514222E-4</v>
      </c>
    </row>
    <row r="4098" spans="1:12">
      <c r="A4098">
        <v>238.09398999999999</v>
      </c>
      <c r="B4098">
        <v>40.68</v>
      </c>
      <c r="C4098">
        <v>-5.5808900000000001</v>
      </c>
      <c r="D4098">
        <v>97.174660000000003</v>
      </c>
      <c r="E4098" s="1">
        <v>-5.4955999999999998E-2</v>
      </c>
      <c r="F4098">
        <v>0.20261000000000001</v>
      </c>
      <c r="G4098">
        <f t="shared" si="387"/>
        <v>10.125599572</v>
      </c>
      <c r="H4098">
        <f t="shared" si="385"/>
        <v>8.8967752440684063</v>
      </c>
      <c r="I4098">
        <f t="shared" si="386"/>
        <v>0.96796923065080021</v>
      </c>
      <c r="J4098">
        <f t="shared" si="388"/>
        <v>-7.5023999999976384E-3</v>
      </c>
      <c r="K4098">
        <f t="shared" si="389"/>
        <v>1.9560132139646281E-3</v>
      </c>
      <c r="L4098">
        <f t="shared" si="390"/>
        <v>8.4327183661288784E-4</v>
      </c>
    </row>
    <row r="4099" spans="1:12">
      <c r="A4099">
        <v>238.19399999999999</v>
      </c>
      <c r="B4099">
        <v>40.69</v>
      </c>
      <c r="C4099">
        <v>-5.5864000000000003</v>
      </c>
      <c r="D4099">
        <v>97.173699999999997</v>
      </c>
      <c r="E4099" s="1">
        <v>-4.7721E-2</v>
      </c>
      <c r="F4099">
        <v>0.20266999999999999</v>
      </c>
      <c r="G4099">
        <f t="shared" si="387"/>
        <v>10.12549954</v>
      </c>
      <c r="H4099">
        <f t="shared" si="385"/>
        <v>8.8966752120684056</v>
      </c>
      <c r="I4099">
        <f t="shared" si="386"/>
        <v>0.96795834716825457</v>
      </c>
      <c r="J4099">
        <f t="shared" si="388"/>
        <v>-7.3356799999936169E-3</v>
      </c>
      <c r="K4099">
        <f t="shared" si="389"/>
        <v>1.9556306517725837E-3</v>
      </c>
      <c r="L4099">
        <f t="shared" si="390"/>
        <v>8.24541733303101E-4</v>
      </c>
    </row>
    <row r="4100" spans="1:12">
      <c r="A4100">
        <v>238.30099000000001</v>
      </c>
      <c r="B4100">
        <v>40.700000000000003</v>
      </c>
      <c r="C4100">
        <v>-5.5870699999999998</v>
      </c>
      <c r="D4100">
        <v>97.173699999999997</v>
      </c>
      <c r="E4100" s="1">
        <v>-4.2481999999999999E-2</v>
      </c>
      <c r="F4100">
        <v>0.20272999999999999</v>
      </c>
      <c r="G4100">
        <f t="shared" si="387"/>
        <v>10.12549954</v>
      </c>
      <c r="H4100">
        <f t="shared" si="385"/>
        <v>8.8966752120684056</v>
      </c>
      <c r="I4100">
        <f t="shared" si="386"/>
        <v>0.96795834716825457</v>
      </c>
      <c r="J4100">
        <f t="shared" si="388"/>
        <v>-6.8355199999931924E-3</v>
      </c>
      <c r="K4100">
        <f t="shared" si="389"/>
        <v>1.9552215550506609E-3</v>
      </c>
      <c r="L4100">
        <f t="shared" si="390"/>
        <v>7.6832297875961111E-4</v>
      </c>
    </row>
    <row r="4101" spans="1:12">
      <c r="A4101">
        <v>238.39798999999999</v>
      </c>
      <c r="B4101">
        <v>40.71</v>
      </c>
      <c r="C4101">
        <v>-5.5878800000000002</v>
      </c>
      <c r="D4101">
        <v>97.173699999999997</v>
      </c>
      <c r="E4101" s="1">
        <v>-4.1063000000000002E-2</v>
      </c>
      <c r="F4101">
        <v>0.20279</v>
      </c>
      <c r="G4101">
        <f t="shared" si="387"/>
        <v>10.12549954</v>
      </c>
      <c r="H4101">
        <f t="shared" si="385"/>
        <v>8.8966752120684056</v>
      </c>
      <c r="I4101">
        <f t="shared" si="386"/>
        <v>0.96795834716825457</v>
      </c>
      <c r="J4101">
        <f t="shared" si="388"/>
        <v>-6.1686399999978927E-3</v>
      </c>
      <c r="K4101">
        <f t="shared" si="389"/>
        <v>1.954850804906887E-3</v>
      </c>
      <c r="L4101">
        <f t="shared" si="390"/>
        <v>6.9336463936888327E-4</v>
      </c>
    </row>
    <row r="4102" spans="1:12">
      <c r="A4102">
        <v>238.49898999999999</v>
      </c>
      <c r="B4102">
        <v>40.72</v>
      </c>
      <c r="C4102">
        <v>-5.5933700000000002</v>
      </c>
      <c r="D4102">
        <v>97.172740000000005</v>
      </c>
      <c r="E4102" s="1">
        <v>-4.2056999999999997E-2</v>
      </c>
      <c r="F4102">
        <v>0.20285</v>
      </c>
      <c r="G4102">
        <f t="shared" si="387"/>
        <v>10.125399508000001</v>
      </c>
      <c r="H4102">
        <f t="shared" si="385"/>
        <v>8.8965751800684068</v>
      </c>
      <c r="I4102">
        <f t="shared" si="386"/>
        <v>0.96794746368570916</v>
      </c>
      <c r="J4102">
        <f t="shared" si="388"/>
        <v>-5.3350399999955262E-3</v>
      </c>
      <c r="K4102">
        <f t="shared" si="389"/>
        <v>1.9544649154882533E-3</v>
      </c>
      <c r="L4102">
        <f t="shared" si="390"/>
        <v>5.9967345770853189E-4</v>
      </c>
    </row>
    <row r="4103" spans="1:12">
      <c r="A4103">
        <v>238.59398999999999</v>
      </c>
      <c r="B4103">
        <v>40.729999999999997</v>
      </c>
      <c r="C4103">
        <v>-5.5959899999999996</v>
      </c>
      <c r="D4103">
        <v>97.172740000000005</v>
      </c>
      <c r="E4103" s="1">
        <v>-4.3647999999999999E-2</v>
      </c>
      <c r="F4103">
        <v>0.2029</v>
      </c>
      <c r="G4103">
        <f t="shared" si="387"/>
        <v>10.125399508000001</v>
      </c>
      <c r="H4103">
        <f t="shared" si="385"/>
        <v>8.8965751800684068</v>
      </c>
      <c r="I4103">
        <f t="shared" si="386"/>
        <v>0.96794746368570916</v>
      </c>
      <c r="J4103">
        <f t="shared" si="388"/>
        <v>-5.1683199999915811E-3</v>
      </c>
      <c r="K4103">
        <f t="shared" si="389"/>
        <v>1.954102089210662E-3</v>
      </c>
      <c r="L4103">
        <f t="shared" si="390"/>
        <v>5.8093366215468108E-4</v>
      </c>
    </row>
    <row r="4104" spans="1:12">
      <c r="A4104">
        <v>238.7</v>
      </c>
      <c r="B4104">
        <v>40.74</v>
      </c>
      <c r="C4104">
        <v>-5.5960799999999997</v>
      </c>
      <c r="D4104">
        <v>97.171790000000001</v>
      </c>
      <c r="E4104" s="1">
        <v>-4.3992000000000003E-2</v>
      </c>
      <c r="F4104">
        <v>0.20296</v>
      </c>
      <c r="G4104">
        <f t="shared" si="387"/>
        <v>10.125300518</v>
      </c>
      <c r="H4104">
        <f t="shared" si="385"/>
        <v>8.8964761900684053</v>
      </c>
      <c r="I4104">
        <f t="shared" si="386"/>
        <v>0.96793669357277334</v>
      </c>
      <c r="J4104">
        <f t="shared" si="388"/>
        <v>-4.994653333332261E-3</v>
      </c>
      <c r="K4104">
        <f t="shared" si="389"/>
        <v>1.9536973722770346E-3</v>
      </c>
      <c r="L4104">
        <f t="shared" si="390"/>
        <v>5.6141928856146993E-4</v>
      </c>
    </row>
    <row r="4105" spans="1:12">
      <c r="A4105">
        <v>238.79900000000001</v>
      </c>
      <c r="B4105">
        <v>40.75</v>
      </c>
      <c r="C4105">
        <v>-5.601</v>
      </c>
      <c r="D4105">
        <v>97.171790000000001</v>
      </c>
      <c r="E4105" s="1">
        <v>-4.3279999999999999E-2</v>
      </c>
      <c r="F4105">
        <v>0.20302000000000001</v>
      </c>
      <c r="G4105">
        <f t="shared" si="387"/>
        <v>10.125300518</v>
      </c>
      <c r="H4105">
        <f t="shared" si="385"/>
        <v>8.8964761900684053</v>
      </c>
      <c r="I4105">
        <f t="shared" si="386"/>
        <v>0.96793669357277334</v>
      </c>
      <c r="J4105">
        <f t="shared" si="388"/>
        <v>-3.9891233333389387E-3</v>
      </c>
      <c r="K4105">
        <f t="shared" si="389"/>
        <v>1.9533195689414376E-3</v>
      </c>
      <c r="L4105">
        <f t="shared" si="390"/>
        <v>4.4839363902217854E-4</v>
      </c>
    </row>
    <row r="4106" spans="1:12">
      <c r="A4106">
        <v>238.90100000000001</v>
      </c>
      <c r="B4106">
        <v>40.76</v>
      </c>
      <c r="C4106">
        <v>-5.6029299999999997</v>
      </c>
      <c r="D4106">
        <v>97.170829999999995</v>
      </c>
      <c r="E4106" s="1">
        <v>-4.3875999999999998E-2</v>
      </c>
      <c r="F4106">
        <v>0.20308000000000001</v>
      </c>
      <c r="G4106">
        <f t="shared" si="387"/>
        <v>10.125200485999999</v>
      </c>
      <c r="H4106">
        <f t="shared" si="385"/>
        <v>8.8963761580684046</v>
      </c>
      <c r="I4106">
        <f t="shared" si="386"/>
        <v>0.96792581009022771</v>
      </c>
      <c r="J4106">
        <f t="shared" si="388"/>
        <v>-4.4858100000115383E-3</v>
      </c>
      <c r="K4106">
        <f t="shared" si="389"/>
        <v>1.9529304698164833E-3</v>
      </c>
      <c r="L4106">
        <f t="shared" si="390"/>
        <v>5.0422890402888551E-4</v>
      </c>
    </row>
    <row r="4107" spans="1:12">
      <c r="A4107">
        <v>239.00101000000001</v>
      </c>
      <c r="B4107">
        <v>40.770000000000003</v>
      </c>
      <c r="C4107">
        <v>-5.6036999999999999</v>
      </c>
      <c r="D4107">
        <v>97.170829999999995</v>
      </c>
      <c r="E4107" s="1">
        <v>-4.7921999999999999E-2</v>
      </c>
      <c r="F4107">
        <v>0.20313999999999999</v>
      </c>
      <c r="G4107">
        <f t="shared" si="387"/>
        <v>10.125200485999999</v>
      </c>
      <c r="H4107">
        <f t="shared" si="385"/>
        <v>8.8963761580684046</v>
      </c>
      <c r="I4107">
        <f t="shared" si="386"/>
        <v>0.96792581009022771</v>
      </c>
      <c r="J4107">
        <f t="shared" si="388"/>
        <v>-4.3173533333480361E-3</v>
      </c>
      <c r="K4107">
        <f t="shared" si="389"/>
        <v>1.9525491124190108E-3</v>
      </c>
      <c r="L4107">
        <f t="shared" si="390"/>
        <v>4.8529347867474018E-4</v>
      </c>
    </row>
    <row r="4108" spans="1:12">
      <c r="A4108">
        <v>239.10001</v>
      </c>
      <c r="B4108">
        <v>40.78</v>
      </c>
      <c r="C4108">
        <v>-5.6091899999999999</v>
      </c>
      <c r="D4108">
        <v>97.170829999999995</v>
      </c>
      <c r="E4108" s="1">
        <v>-5.5530999999999997E-2</v>
      </c>
      <c r="F4108">
        <v>0.20319000000000001</v>
      </c>
      <c r="G4108">
        <f t="shared" si="387"/>
        <v>10.125200485999999</v>
      </c>
      <c r="H4108">
        <f t="shared" si="385"/>
        <v>8.8963761580684046</v>
      </c>
      <c r="I4108">
        <f t="shared" si="386"/>
        <v>0.96792581009022771</v>
      </c>
      <c r="J4108">
        <f t="shared" si="388"/>
        <v>-4.3173533333540201E-3</v>
      </c>
      <c r="K4108">
        <f t="shared" si="389"/>
        <v>1.9521717530078721E-3</v>
      </c>
      <c r="L4108">
        <f t="shared" si="390"/>
        <v>4.8529347867541276E-4</v>
      </c>
    </row>
    <row r="4109" spans="1:12">
      <c r="A4109">
        <v>239.19399999999999</v>
      </c>
      <c r="B4109">
        <v>40.79</v>
      </c>
      <c r="C4109">
        <v>-5.6130100000000001</v>
      </c>
      <c r="D4109">
        <v>97.169870000000003</v>
      </c>
      <c r="E4109" s="1">
        <v>-6.4085000000000003E-2</v>
      </c>
      <c r="F4109">
        <v>0.20324999999999999</v>
      </c>
      <c r="G4109">
        <f t="shared" si="387"/>
        <v>10.125100454</v>
      </c>
      <c r="H4109">
        <f t="shared" si="385"/>
        <v>8.8962761260684058</v>
      </c>
      <c r="I4109">
        <f t="shared" si="386"/>
        <v>0.9679149266076823</v>
      </c>
      <c r="J4109">
        <f t="shared" si="388"/>
        <v>-4.4858100000173522E-3</v>
      </c>
      <c r="K4109">
        <f t="shared" si="389"/>
        <v>1.9518136252205552E-3</v>
      </c>
      <c r="L4109">
        <f t="shared" si="390"/>
        <v>5.0423457370806651E-4</v>
      </c>
    </row>
    <row r="4110" spans="1:12">
      <c r="A4110">
        <v>239.297</v>
      </c>
      <c r="B4110">
        <v>40.799999999999997</v>
      </c>
      <c r="C4110">
        <v>-5.6149100000000001</v>
      </c>
      <c r="D4110">
        <v>97.168909999999997</v>
      </c>
      <c r="E4110" s="1">
        <v>-7.0724999999999996E-2</v>
      </c>
      <c r="F4110">
        <v>0.20330999999999999</v>
      </c>
      <c r="G4110">
        <f t="shared" si="387"/>
        <v>10.125000421999999</v>
      </c>
      <c r="H4110">
        <f t="shared" si="385"/>
        <v>8.8961760940684051</v>
      </c>
      <c r="I4110">
        <f t="shared" si="386"/>
        <v>0.96790404312513667</v>
      </c>
      <c r="J4110">
        <f t="shared" si="388"/>
        <v>-4.6560033333519889E-3</v>
      </c>
      <c r="K4110">
        <f t="shared" si="389"/>
        <v>1.951421317716759E-3</v>
      </c>
      <c r="L4110">
        <f t="shared" si="390"/>
        <v>5.2337130966375722E-4</v>
      </c>
    </row>
    <row r="4111" spans="1:12">
      <c r="A4111">
        <v>239.41</v>
      </c>
      <c r="B4111">
        <v>40.81</v>
      </c>
      <c r="C4111">
        <v>-5.6083800000000004</v>
      </c>
      <c r="D4111">
        <v>97.167950000000005</v>
      </c>
      <c r="E4111" s="1">
        <v>-7.2515999999999997E-2</v>
      </c>
      <c r="F4111">
        <v>0.20337</v>
      </c>
      <c r="G4111">
        <f t="shared" si="387"/>
        <v>10.124900390000001</v>
      </c>
      <c r="H4111">
        <f t="shared" si="385"/>
        <v>8.8960760620684063</v>
      </c>
      <c r="I4111">
        <f t="shared" si="386"/>
        <v>0.96789315964259126</v>
      </c>
      <c r="J4111">
        <f t="shared" si="388"/>
        <v>-5.4948133333353778E-3</v>
      </c>
      <c r="K4111">
        <f t="shared" si="389"/>
        <v>1.9509911034805683E-3</v>
      </c>
      <c r="L4111">
        <f t="shared" si="390"/>
        <v>6.1766708096893134E-4</v>
      </c>
    </row>
    <row r="4112" spans="1:12">
      <c r="A4112">
        <v>239.49600000000001</v>
      </c>
      <c r="B4112">
        <v>40.82</v>
      </c>
      <c r="C4112">
        <v>-5.6158599999999996</v>
      </c>
      <c r="D4112">
        <v>97.167950000000005</v>
      </c>
      <c r="E4112" s="1">
        <v>-6.9181000000000006E-2</v>
      </c>
      <c r="F4112">
        <v>0.20341999999999999</v>
      </c>
      <c r="G4112">
        <f t="shared" si="387"/>
        <v>10.124900390000001</v>
      </c>
      <c r="H4112">
        <f t="shared" si="385"/>
        <v>8.8960760620684063</v>
      </c>
      <c r="I4112">
        <f t="shared" si="386"/>
        <v>0.96789315964259126</v>
      </c>
      <c r="J4112">
        <f t="shared" si="388"/>
        <v>-5.5017599999848234E-3</v>
      </c>
      <c r="K4112">
        <f t="shared" si="389"/>
        <v>1.9506638108948476E-3</v>
      </c>
      <c r="L4112">
        <f t="shared" si="390"/>
        <v>6.184479495902176E-4</v>
      </c>
    </row>
    <row r="4113" spans="1:12">
      <c r="A4113">
        <v>239.60499999999999</v>
      </c>
      <c r="B4113">
        <v>40.83</v>
      </c>
      <c r="C4113">
        <v>-5.6206899999999997</v>
      </c>
      <c r="D4113">
        <v>97.166030000000006</v>
      </c>
      <c r="E4113" s="1">
        <v>-6.3506000000000007E-2</v>
      </c>
      <c r="F4113">
        <v>0.20347999999999999</v>
      </c>
      <c r="G4113">
        <f t="shared" si="387"/>
        <v>10.124700326000001</v>
      </c>
      <c r="H4113">
        <f t="shared" si="385"/>
        <v>8.8958759980684068</v>
      </c>
      <c r="I4113">
        <f t="shared" si="386"/>
        <v>0.96787139267750022</v>
      </c>
      <c r="J4113">
        <f t="shared" si="388"/>
        <v>-6.8355199999755424E-3</v>
      </c>
      <c r="K4113">
        <f t="shared" si="389"/>
        <v>1.9502491443281879E-3</v>
      </c>
      <c r="L4113">
        <f t="shared" si="390"/>
        <v>7.6839200562819931E-4</v>
      </c>
    </row>
    <row r="4114" spans="1:12">
      <c r="A4114">
        <v>239.703</v>
      </c>
      <c r="B4114">
        <v>40.840000000000003</v>
      </c>
      <c r="C4114">
        <v>-5.6232199999999999</v>
      </c>
      <c r="D4114">
        <v>97.166030000000006</v>
      </c>
      <c r="E4114" s="1">
        <v>-5.8913E-2</v>
      </c>
      <c r="F4114">
        <v>0.20354</v>
      </c>
      <c r="G4114">
        <f t="shared" si="387"/>
        <v>10.124700326000001</v>
      </c>
      <c r="H4114">
        <f t="shared" si="385"/>
        <v>8.8958759980684068</v>
      </c>
      <c r="I4114">
        <f t="shared" si="386"/>
        <v>0.96787139267750022</v>
      </c>
      <c r="J4114">
        <f t="shared" si="388"/>
        <v>-7.1689599999686261E-3</v>
      </c>
      <c r="K4114">
        <f t="shared" si="389"/>
        <v>1.9498764753252884E-3</v>
      </c>
      <c r="L4114">
        <f t="shared" si="390"/>
        <v>8.0587454248746808E-4</v>
      </c>
    </row>
    <row r="4115" spans="1:12">
      <c r="A4115">
        <v>239.79601</v>
      </c>
      <c r="B4115">
        <v>40.85</v>
      </c>
      <c r="C4115">
        <v>-5.6264000000000003</v>
      </c>
      <c r="D4115">
        <v>97.166030000000006</v>
      </c>
      <c r="E4115" s="1">
        <v>-5.8451999999999997E-2</v>
      </c>
      <c r="F4115">
        <v>0.2036</v>
      </c>
      <c r="G4115">
        <f t="shared" si="387"/>
        <v>10.124700326000001</v>
      </c>
      <c r="H4115">
        <f t="shared" si="385"/>
        <v>8.8958759980684068</v>
      </c>
      <c r="I4115">
        <f t="shared" si="386"/>
        <v>0.96787139267750022</v>
      </c>
      <c r="J4115">
        <f t="shared" si="388"/>
        <v>-7.3356799999697991E-3</v>
      </c>
      <c r="K4115">
        <f t="shared" si="389"/>
        <v>1.9495229137273141E-3</v>
      </c>
      <c r="L4115">
        <f t="shared" si="390"/>
        <v>8.2461581091762309E-4</v>
      </c>
    </row>
    <row r="4116" spans="1:12">
      <c r="A4116">
        <v>239.89699999999999</v>
      </c>
      <c r="B4116">
        <v>40.86</v>
      </c>
      <c r="C4116">
        <v>-5.6271500000000003</v>
      </c>
      <c r="D4116">
        <v>97.16507</v>
      </c>
      <c r="E4116" s="1">
        <v>-6.2525999999999998E-2</v>
      </c>
      <c r="F4116">
        <v>0.20365</v>
      </c>
      <c r="G4116">
        <f t="shared" si="387"/>
        <v>10.124600294</v>
      </c>
      <c r="H4116">
        <f t="shared" si="385"/>
        <v>8.8957759660684061</v>
      </c>
      <c r="I4116">
        <f t="shared" si="386"/>
        <v>0.96786050919495459</v>
      </c>
      <c r="J4116">
        <f t="shared" si="388"/>
        <v>-7.3356799999785872E-3</v>
      </c>
      <c r="K4116">
        <f t="shared" si="389"/>
        <v>1.9491391626887983E-3</v>
      </c>
      <c r="L4116">
        <f t="shared" si="390"/>
        <v>8.2462508363063893E-4</v>
      </c>
    </row>
    <row r="4117" spans="1:12">
      <c r="A4117">
        <v>239.99600000000001</v>
      </c>
      <c r="B4117">
        <v>40.869999999999997</v>
      </c>
      <c r="C4117">
        <v>-5.6308699999999998</v>
      </c>
      <c r="D4117">
        <v>97.16507</v>
      </c>
      <c r="E4117" s="1">
        <v>-6.9277000000000005E-2</v>
      </c>
      <c r="F4117">
        <v>0.20371</v>
      </c>
      <c r="G4117">
        <f t="shared" si="387"/>
        <v>10.124600294</v>
      </c>
      <c r="H4117">
        <f t="shared" si="385"/>
        <v>8.8957759660684061</v>
      </c>
      <c r="I4117">
        <f t="shared" si="386"/>
        <v>0.96786050919495459</v>
      </c>
      <c r="J4117">
        <f t="shared" si="388"/>
        <v>-6.3353599999901051E-3</v>
      </c>
      <c r="K4117">
        <f t="shared" si="389"/>
        <v>1.9487631200477058E-3</v>
      </c>
      <c r="L4117">
        <f t="shared" si="390"/>
        <v>7.1217620859106382E-4</v>
      </c>
    </row>
    <row r="4118" spans="1:12">
      <c r="A4118">
        <v>240.09899999999999</v>
      </c>
      <c r="B4118">
        <v>40.880000000000003</v>
      </c>
      <c r="C4118">
        <v>-5.6315799999999996</v>
      </c>
      <c r="D4118">
        <v>97.163150000000002</v>
      </c>
      <c r="E4118" s="1">
        <v>-7.5913999999999995E-2</v>
      </c>
      <c r="F4118">
        <v>0.20377000000000001</v>
      </c>
      <c r="G4118">
        <f t="shared" si="387"/>
        <v>10.124400229999999</v>
      </c>
      <c r="H4118">
        <f t="shared" si="385"/>
        <v>8.8955759020684049</v>
      </c>
      <c r="I4118">
        <f t="shared" si="386"/>
        <v>0.96783874222986332</v>
      </c>
      <c r="J4118">
        <f t="shared" si="388"/>
        <v>-6.5020800000029563E-3</v>
      </c>
      <c r="K4118">
        <f t="shared" si="389"/>
        <v>1.948372037743863E-3</v>
      </c>
      <c r="L4118">
        <f t="shared" si="390"/>
        <v>7.3093412631003332E-4</v>
      </c>
    </row>
    <row r="4119" spans="1:12">
      <c r="A4119">
        <v>240.19399999999999</v>
      </c>
      <c r="B4119">
        <v>40.89</v>
      </c>
      <c r="C4119">
        <v>-5.6353600000000004</v>
      </c>
      <c r="D4119">
        <v>97.163150000000002</v>
      </c>
      <c r="E4119" s="1">
        <v>-8.1671999999999995E-2</v>
      </c>
      <c r="F4119">
        <v>0.20383000000000001</v>
      </c>
      <c r="G4119">
        <f t="shared" si="387"/>
        <v>10.124400229999999</v>
      </c>
      <c r="H4119">
        <f t="shared" si="385"/>
        <v>8.8955759020684049</v>
      </c>
      <c r="I4119">
        <f t="shared" si="386"/>
        <v>0.96783874222986332</v>
      </c>
      <c r="J4119">
        <f t="shared" si="388"/>
        <v>-6.3353600000197983E-3</v>
      </c>
      <c r="K4119">
        <f t="shared" si="389"/>
        <v>1.9480114698915349E-3</v>
      </c>
      <c r="L4119">
        <f t="shared" si="390"/>
        <v>7.1219222563731889E-4</v>
      </c>
    </row>
    <row r="4120" spans="1:12">
      <c r="A4120">
        <v>240.29201</v>
      </c>
      <c r="B4120">
        <v>40.9</v>
      </c>
      <c r="C4120">
        <v>-5.6402700000000001</v>
      </c>
      <c r="D4120">
        <v>97.162189999999995</v>
      </c>
      <c r="E4120" s="1">
        <v>-8.7035000000000001E-2</v>
      </c>
      <c r="F4120">
        <v>0.20388000000000001</v>
      </c>
      <c r="G4120">
        <f t="shared" si="387"/>
        <v>10.124300197999998</v>
      </c>
      <c r="H4120">
        <f t="shared" si="385"/>
        <v>8.8954758700684042</v>
      </c>
      <c r="I4120">
        <f t="shared" si="386"/>
        <v>0.9678278587473178</v>
      </c>
      <c r="J4120">
        <f t="shared" si="388"/>
        <v>-6.6688000000308008E-3</v>
      </c>
      <c r="K4120">
        <f t="shared" si="389"/>
        <v>1.9476396175684963E-3</v>
      </c>
      <c r="L4120">
        <f t="shared" si="390"/>
        <v>7.4968445729475287E-4</v>
      </c>
    </row>
    <row r="4121" spans="1:12">
      <c r="A4121">
        <v>240.39500000000001</v>
      </c>
      <c r="B4121">
        <v>40.909999999999997</v>
      </c>
      <c r="C4121">
        <v>-5.6392100000000003</v>
      </c>
      <c r="D4121">
        <v>97.161230000000003</v>
      </c>
      <c r="E4121" s="1">
        <v>-9.2414999999999997E-2</v>
      </c>
      <c r="F4121">
        <v>0.20394000000000001</v>
      </c>
      <c r="G4121">
        <f t="shared" si="387"/>
        <v>10.124200166</v>
      </c>
      <c r="H4121">
        <f t="shared" si="385"/>
        <v>8.8953758380684054</v>
      </c>
      <c r="I4121">
        <f t="shared" si="386"/>
        <v>0.96781697526477228</v>
      </c>
      <c r="J4121">
        <f t="shared" si="388"/>
        <v>-6.6688000000309309E-3</v>
      </c>
      <c r="K4121">
        <f t="shared" si="389"/>
        <v>1.9472490239414268E-3</v>
      </c>
      <c r="L4121">
        <f t="shared" si="390"/>
        <v>7.4969288779135317E-4</v>
      </c>
    </row>
    <row r="4122" spans="1:12">
      <c r="A4122">
        <v>240.49898999999999</v>
      </c>
      <c r="B4122">
        <v>40.92</v>
      </c>
      <c r="C4122">
        <v>-5.64344</v>
      </c>
      <c r="D4122">
        <v>97.160269999999997</v>
      </c>
      <c r="E4122" s="1">
        <v>-9.7880999999999996E-2</v>
      </c>
      <c r="F4122">
        <v>0.20399999999999999</v>
      </c>
      <c r="G4122">
        <f t="shared" si="387"/>
        <v>10.124100133999999</v>
      </c>
      <c r="H4122">
        <f t="shared" si="385"/>
        <v>8.8952758060684047</v>
      </c>
      <c r="I4122">
        <f t="shared" si="386"/>
        <v>0.96780609178222676</v>
      </c>
      <c r="J4122">
        <f t="shared" si="388"/>
        <v>-7.8358400000296154E-3</v>
      </c>
      <c r="K4122">
        <f t="shared" si="389"/>
        <v>1.9468547966968652E-3</v>
      </c>
      <c r="L4122">
        <f t="shared" si="390"/>
        <v>8.8089904921036439E-4</v>
      </c>
    </row>
    <row r="4123" spans="1:12">
      <c r="A4123">
        <v>240.59398999999999</v>
      </c>
      <c r="B4123">
        <v>40.93</v>
      </c>
      <c r="C4123">
        <v>-5.6460400000000002</v>
      </c>
      <c r="D4123">
        <v>97.159310000000005</v>
      </c>
      <c r="E4123">
        <v>-0.1013</v>
      </c>
      <c r="F4123">
        <v>0.20405999999999999</v>
      </c>
      <c r="G4123">
        <f t="shared" si="387"/>
        <v>10.124000102</v>
      </c>
      <c r="H4123">
        <f t="shared" si="385"/>
        <v>8.8951757740684059</v>
      </c>
      <c r="I4123">
        <f t="shared" si="386"/>
        <v>0.96779520829968124</v>
      </c>
      <c r="J4123">
        <f t="shared" si="388"/>
        <v>-8.6694400000169678E-3</v>
      </c>
      <c r="K4123">
        <f t="shared" si="389"/>
        <v>1.9464947901385672E-3</v>
      </c>
      <c r="L4123">
        <f t="shared" si="390"/>
        <v>9.7462267415675892E-4</v>
      </c>
    </row>
    <row r="4124" spans="1:12">
      <c r="A4124">
        <v>240.69701000000001</v>
      </c>
      <c r="B4124">
        <v>40.94</v>
      </c>
      <c r="C4124">
        <v>-5.6449800000000003</v>
      </c>
      <c r="D4124">
        <v>97.158349999999999</v>
      </c>
      <c r="E4124">
        <v>-0.10194</v>
      </c>
      <c r="F4124">
        <v>0.20412</v>
      </c>
      <c r="G4124">
        <f t="shared" si="387"/>
        <v>10.123900069999999</v>
      </c>
      <c r="H4124">
        <f t="shared" si="385"/>
        <v>8.8950757420684052</v>
      </c>
      <c r="I4124">
        <f t="shared" si="386"/>
        <v>0.96778432481713572</v>
      </c>
      <c r="J4124">
        <f t="shared" si="388"/>
        <v>-9.0028800000072455E-3</v>
      </c>
      <c r="K4124">
        <f t="shared" si="389"/>
        <v>1.9461045418946782E-3</v>
      </c>
      <c r="L4124">
        <f t="shared" si="390"/>
        <v>1.0121195435615E-3</v>
      </c>
    </row>
    <row r="4125" spans="1:12">
      <c r="A4125">
        <v>240.79499999999999</v>
      </c>
      <c r="B4125">
        <v>40.950000000000003</v>
      </c>
      <c r="C4125">
        <v>-5.6486999999999998</v>
      </c>
      <c r="D4125">
        <v>97.15643</v>
      </c>
      <c r="E4125">
        <v>-0.10026</v>
      </c>
      <c r="F4125">
        <v>0.20416999999999999</v>
      </c>
      <c r="G4125">
        <f t="shared" si="387"/>
        <v>10.123700006</v>
      </c>
      <c r="H4125">
        <f t="shared" si="385"/>
        <v>8.8948756780684057</v>
      </c>
      <c r="I4125">
        <f t="shared" si="386"/>
        <v>0.96776255785204468</v>
      </c>
      <c r="J4125">
        <f t="shared" si="388"/>
        <v>-1.016991999999675E-2</v>
      </c>
      <c r="K4125">
        <f t="shared" si="389"/>
        <v>1.94573349288348E-3</v>
      </c>
      <c r="L4125">
        <f t="shared" si="390"/>
        <v>1.1433459407501499E-3</v>
      </c>
    </row>
    <row r="4126" spans="1:12">
      <c r="A4126">
        <v>240.89100999999999</v>
      </c>
      <c r="B4126">
        <v>40.96</v>
      </c>
      <c r="C4126">
        <v>-5.6512799999999999</v>
      </c>
      <c r="D4126">
        <v>97.15643</v>
      </c>
      <c r="E4126" s="1">
        <v>-9.6120999999999998E-2</v>
      </c>
      <c r="F4126">
        <v>0.20422999999999999</v>
      </c>
      <c r="G4126">
        <f t="shared" si="387"/>
        <v>10.123700006</v>
      </c>
      <c r="H4126">
        <f t="shared" si="385"/>
        <v>8.8948756780684057</v>
      </c>
      <c r="I4126">
        <f t="shared" si="386"/>
        <v>0.96776255785204468</v>
      </c>
      <c r="J4126">
        <f t="shared" si="388"/>
        <v>-9.8364799999858497E-3</v>
      </c>
      <c r="K4126">
        <f t="shared" si="389"/>
        <v>1.9453700785468462E-3</v>
      </c>
      <c r="L4126">
        <f t="shared" si="390"/>
        <v>1.10585918859317E-3</v>
      </c>
    </row>
    <row r="4127" spans="1:12">
      <c r="A4127">
        <v>240.98500000000001</v>
      </c>
      <c r="B4127">
        <v>40.97</v>
      </c>
      <c r="C4127">
        <v>-5.6556600000000001</v>
      </c>
      <c r="D4127">
        <v>97.155469999999994</v>
      </c>
      <c r="E4127" s="1">
        <v>-8.9818999999999996E-2</v>
      </c>
      <c r="F4127">
        <v>0.20427999999999999</v>
      </c>
      <c r="G4127">
        <f t="shared" si="387"/>
        <v>10.123599973999999</v>
      </c>
      <c r="H4127">
        <f t="shared" ref="H4127:H4190" si="391">G4127-G$27-E$27</f>
        <v>8.8947756460684051</v>
      </c>
      <c r="I4127">
        <f t="shared" ref="I4127:I4190" si="392">H4127/(G$30-G$27-E$27)</f>
        <v>0.96775167436949905</v>
      </c>
      <c r="J4127">
        <f t="shared" si="388"/>
        <v>-1.0336639999988882E-2</v>
      </c>
      <c r="K4127">
        <f t="shared" si="389"/>
        <v>1.9450144417322299E-3</v>
      </c>
      <c r="L4127">
        <f t="shared" si="390"/>
        <v>1.1621023858603783E-3</v>
      </c>
    </row>
    <row r="4128" spans="1:12">
      <c r="A4128">
        <v>241.09200000000001</v>
      </c>
      <c r="B4128">
        <v>40.98</v>
      </c>
      <c r="C4128">
        <v>-5.6568800000000001</v>
      </c>
      <c r="D4128">
        <v>97.153549999999996</v>
      </c>
      <c r="E4128" s="1">
        <v>-8.2178000000000001E-2</v>
      </c>
      <c r="F4128">
        <v>0.20433999999999999</v>
      </c>
      <c r="G4128">
        <f t="shared" si="387"/>
        <v>10.12339991</v>
      </c>
      <c r="H4128">
        <f t="shared" si="391"/>
        <v>8.8945755820684056</v>
      </c>
      <c r="I4128">
        <f t="shared" si="392"/>
        <v>0.96772990740440801</v>
      </c>
      <c r="J4128">
        <f t="shared" si="388"/>
        <v>-1.08367999999892E-2</v>
      </c>
      <c r="K4128">
        <f t="shared" si="389"/>
        <v>1.9446097362720276E-3</v>
      </c>
      <c r="L4128">
        <f t="shared" si="390"/>
        <v>1.2183605502027941E-3</v>
      </c>
    </row>
    <row r="4129" spans="1:12">
      <c r="A4129">
        <v>241.19</v>
      </c>
      <c r="B4129">
        <v>40.99</v>
      </c>
      <c r="C4129">
        <v>-5.6605999999999996</v>
      </c>
      <c r="D4129">
        <v>97.153549999999996</v>
      </c>
      <c r="E4129" s="1">
        <v>-7.5144000000000002E-2</v>
      </c>
      <c r="F4129">
        <v>0.2044</v>
      </c>
      <c r="G4129">
        <f t="shared" si="387"/>
        <v>10.12339991</v>
      </c>
      <c r="H4129">
        <f t="shared" si="391"/>
        <v>8.8945755820684056</v>
      </c>
      <c r="I4129">
        <f t="shared" si="392"/>
        <v>0.96772990740440801</v>
      </c>
      <c r="J4129">
        <f t="shared" si="388"/>
        <v>-1.0503359999995816E-2</v>
      </c>
      <c r="K4129">
        <f t="shared" si="389"/>
        <v>1.9442392191935298E-3</v>
      </c>
      <c r="L4129">
        <f t="shared" si="390"/>
        <v>1.1808725332741838E-3</v>
      </c>
    </row>
    <row r="4130" spans="1:12">
      <c r="A4130">
        <v>241.29601</v>
      </c>
      <c r="B4130">
        <v>41</v>
      </c>
      <c r="C4130">
        <v>-5.6647800000000004</v>
      </c>
      <c r="D4130">
        <v>97.152590000000004</v>
      </c>
      <c r="E4130" s="1">
        <v>-7.0959999999999995E-2</v>
      </c>
      <c r="F4130">
        <v>0.20446</v>
      </c>
      <c r="G4130">
        <f t="shared" si="387"/>
        <v>10.123299878000001</v>
      </c>
      <c r="H4130">
        <f t="shared" si="391"/>
        <v>8.8944755500684067</v>
      </c>
      <c r="I4130">
        <f t="shared" si="392"/>
        <v>0.9677190239218626</v>
      </c>
      <c r="J4130">
        <f t="shared" si="388"/>
        <v>-1.0169919999988009E-2</v>
      </c>
      <c r="K4130">
        <f t="shared" si="389"/>
        <v>1.9438385769577648E-3</v>
      </c>
      <c r="L4130">
        <f t="shared" si="390"/>
        <v>1.1433973754540021E-3</v>
      </c>
    </row>
    <row r="4131" spans="1:12">
      <c r="A4131">
        <v>241.392</v>
      </c>
      <c r="B4131">
        <v>41.01</v>
      </c>
      <c r="C4131">
        <v>-5.6696999999999997</v>
      </c>
      <c r="D4131">
        <v>97.152590000000004</v>
      </c>
      <c r="E4131" s="1">
        <v>-7.1221999999999994E-2</v>
      </c>
      <c r="F4131">
        <v>0.20452000000000001</v>
      </c>
      <c r="G4131">
        <f t="shared" si="387"/>
        <v>10.123299878000001</v>
      </c>
      <c r="H4131">
        <f t="shared" si="391"/>
        <v>8.8944755500684067</v>
      </c>
      <c r="I4131">
        <f t="shared" si="392"/>
        <v>0.9677190239218626</v>
      </c>
      <c r="J4131">
        <f t="shared" si="388"/>
        <v>-9.1695999999875655E-3</v>
      </c>
      <c r="K4131">
        <f t="shared" si="389"/>
        <v>1.9434759455982217E-3</v>
      </c>
      <c r="L4131">
        <f t="shared" si="390"/>
        <v>1.0309320598353934E-3</v>
      </c>
    </row>
    <row r="4132" spans="1:12">
      <c r="A4132">
        <v>241.50101000000001</v>
      </c>
      <c r="B4132">
        <v>41.02</v>
      </c>
      <c r="C4132">
        <v>-5.6720699999999997</v>
      </c>
      <c r="D4132">
        <v>97.151629999999997</v>
      </c>
      <c r="E4132" s="1">
        <v>-7.3955999999999994E-2</v>
      </c>
      <c r="F4132">
        <v>0.20458000000000001</v>
      </c>
      <c r="G4132">
        <f t="shared" si="387"/>
        <v>10.123199846</v>
      </c>
      <c r="H4132">
        <f t="shared" si="391"/>
        <v>8.8943755180684061</v>
      </c>
      <c r="I4132">
        <f t="shared" si="392"/>
        <v>0.96770814043931697</v>
      </c>
      <c r="J4132">
        <f t="shared" si="388"/>
        <v>-8.335999999984977E-3</v>
      </c>
      <c r="K4132">
        <f t="shared" si="389"/>
        <v>1.943064291275752E-3</v>
      </c>
      <c r="L4132">
        <f t="shared" si="390"/>
        <v>9.3722150397752802E-4</v>
      </c>
    </row>
    <row r="4133" spans="1:12">
      <c r="A4133">
        <v>241.589</v>
      </c>
      <c r="B4133">
        <v>41.03</v>
      </c>
      <c r="C4133">
        <v>-5.67476</v>
      </c>
      <c r="D4133">
        <v>97.150670000000005</v>
      </c>
      <c r="E4133" s="1">
        <v>-7.4949000000000002E-2</v>
      </c>
      <c r="F4133">
        <v>0.20463000000000001</v>
      </c>
      <c r="G4133">
        <f t="shared" si="387"/>
        <v>10.123099814</v>
      </c>
      <c r="H4133">
        <f t="shared" si="391"/>
        <v>8.8942754860684055</v>
      </c>
      <c r="I4133">
        <f t="shared" si="392"/>
        <v>0.96769725695677133</v>
      </c>
      <c r="J4133">
        <f t="shared" si="388"/>
        <v>-7.6691199999926324E-3</v>
      </c>
      <c r="K4133">
        <f t="shared" si="389"/>
        <v>1.9427321419204684E-3</v>
      </c>
      <c r="L4133">
        <f t="shared" si="390"/>
        <v>8.6225348113010418E-4</v>
      </c>
    </row>
    <row r="4134" spans="1:12">
      <c r="A4134">
        <v>241.69099</v>
      </c>
      <c r="B4134">
        <v>41.04</v>
      </c>
      <c r="C4134">
        <v>-5.6766399999999999</v>
      </c>
      <c r="D4134">
        <v>97.149709999999999</v>
      </c>
      <c r="E4134" s="1">
        <v>-7.2385000000000005E-2</v>
      </c>
      <c r="F4134">
        <v>0.20469000000000001</v>
      </c>
      <c r="G4134">
        <f t="shared" si="387"/>
        <v>10.122999782000001</v>
      </c>
      <c r="H4134">
        <f t="shared" si="391"/>
        <v>8.8941754540684066</v>
      </c>
      <c r="I4134">
        <f t="shared" si="392"/>
        <v>0.96768637347422592</v>
      </c>
      <c r="J4134">
        <f t="shared" si="388"/>
        <v>-8.0025599999887283E-3</v>
      </c>
      <c r="K4134">
        <f t="shared" si="389"/>
        <v>1.9423472866836034E-3</v>
      </c>
      <c r="L4134">
        <f t="shared" si="390"/>
        <v>8.9975288224476929E-4</v>
      </c>
    </row>
    <row r="4135" spans="1:12">
      <c r="A4135">
        <v>241.79601</v>
      </c>
      <c r="B4135">
        <v>41.05</v>
      </c>
      <c r="C4135">
        <v>-5.6790700000000003</v>
      </c>
      <c r="D4135">
        <v>97.148750000000007</v>
      </c>
      <c r="E4135" s="1">
        <v>-6.7204E-2</v>
      </c>
      <c r="F4135">
        <v>0.20474999999999999</v>
      </c>
      <c r="G4135">
        <f t="shared" si="387"/>
        <v>10.12289975</v>
      </c>
      <c r="H4135">
        <f t="shared" si="391"/>
        <v>8.894075422068406</v>
      </c>
      <c r="I4135">
        <f t="shared" si="392"/>
        <v>0.96767548999168029</v>
      </c>
      <c r="J4135">
        <f t="shared" si="388"/>
        <v>-7.8358399999907159E-3</v>
      </c>
      <c r="K4135">
        <f t="shared" si="389"/>
        <v>1.9419511571708264E-3</v>
      </c>
      <c r="L4135">
        <f t="shared" si="390"/>
        <v>8.8101793926191076E-4</v>
      </c>
    </row>
    <row r="4136" spans="1:12">
      <c r="A4136">
        <v>241.89999</v>
      </c>
      <c r="B4136">
        <v>41.06</v>
      </c>
      <c r="C4136">
        <v>-5.6856</v>
      </c>
      <c r="D4136">
        <v>97.148750000000007</v>
      </c>
      <c r="E4136" s="1">
        <v>-6.3073000000000004E-2</v>
      </c>
      <c r="F4136">
        <v>0.20480999999999999</v>
      </c>
      <c r="G4136">
        <f t="shared" si="387"/>
        <v>10.12289975</v>
      </c>
      <c r="H4136">
        <f t="shared" si="391"/>
        <v>8.894075422068406</v>
      </c>
      <c r="I4136">
        <f t="shared" si="392"/>
        <v>0.96767548999168029</v>
      </c>
      <c r="J4136">
        <f t="shared" si="388"/>
        <v>-7.1689599999982048E-3</v>
      </c>
      <c r="K4136">
        <f t="shared" si="389"/>
        <v>1.9415591096312807E-3</v>
      </c>
      <c r="L4136">
        <f t="shared" si="390"/>
        <v>8.0603768911271406E-4</v>
      </c>
    </row>
    <row r="4137" spans="1:12">
      <c r="A4137">
        <v>241.98699999999999</v>
      </c>
      <c r="B4137">
        <v>41.07</v>
      </c>
      <c r="C4137">
        <v>-5.68187</v>
      </c>
      <c r="D4137">
        <v>97.147790000000001</v>
      </c>
      <c r="E4137" s="1">
        <v>-6.3074000000000005E-2</v>
      </c>
      <c r="F4137">
        <v>0.20485999999999999</v>
      </c>
      <c r="G4137">
        <f t="shared" si="387"/>
        <v>10.122799718</v>
      </c>
      <c r="H4137">
        <f t="shared" si="391"/>
        <v>8.8939753900684053</v>
      </c>
      <c r="I4137">
        <f t="shared" si="392"/>
        <v>0.96766460650913466</v>
      </c>
      <c r="J4137">
        <f t="shared" si="388"/>
        <v>-7.6691200000075259E-3</v>
      </c>
      <c r="K4137">
        <f t="shared" si="389"/>
        <v>1.9412311676311352E-3</v>
      </c>
      <c r="L4137">
        <f t="shared" si="390"/>
        <v>8.6228257485076554E-4</v>
      </c>
    </row>
    <row r="4138" spans="1:12">
      <c r="A4138">
        <v>242.09700000000001</v>
      </c>
      <c r="B4138">
        <v>41.08</v>
      </c>
      <c r="C4138">
        <v>-5.6894799999999996</v>
      </c>
      <c r="D4138">
        <v>97.147790000000001</v>
      </c>
      <c r="E4138" s="1">
        <v>-6.7230999999999999E-2</v>
      </c>
      <c r="F4138">
        <v>0.20491999999999999</v>
      </c>
      <c r="G4138">
        <f t="shared" si="387"/>
        <v>10.122799718</v>
      </c>
      <c r="H4138">
        <f t="shared" si="391"/>
        <v>8.8939753900684053</v>
      </c>
      <c r="I4138">
        <f t="shared" si="392"/>
        <v>0.96766460650913466</v>
      </c>
      <c r="J4138">
        <f t="shared" si="388"/>
        <v>-7.1689600000161913E-3</v>
      </c>
      <c r="K4138">
        <f t="shared" si="389"/>
        <v>1.9408167344982118E-3</v>
      </c>
      <c r="L4138">
        <f t="shared" si="390"/>
        <v>8.06046754752832E-4</v>
      </c>
    </row>
    <row r="4139" spans="1:12">
      <c r="A4139">
        <v>242.196</v>
      </c>
      <c r="B4139">
        <v>41.09</v>
      </c>
      <c r="C4139">
        <v>-5.6902400000000002</v>
      </c>
      <c r="D4139">
        <v>97.146829999999994</v>
      </c>
      <c r="E4139" s="1">
        <v>-7.2757000000000002E-2</v>
      </c>
      <c r="F4139">
        <v>0.20498</v>
      </c>
      <c r="G4139">
        <f t="shared" si="387"/>
        <v>10.122699685999999</v>
      </c>
      <c r="H4139">
        <f t="shared" si="391"/>
        <v>8.8938753580684047</v>
      </c>
      <c r="I4139">
        <f t="shared" si="392"/>
        <v>0.96765372302658903</v>
      </c>
      <c r="J4139">
        <f t="shared" si="388"/>
        <v>-7.1689600000189695E-3</v>
      </c>
      <c r="K4139">
        <f t="shared" si="389"/>
        <v>1.9404438959456365E-3</v>
      </c>
      <c r="L4139">
        <f t="shared" si="390"/>
        <v>8.0605582059516774E-4</v>
      </c>
    </row>
    <row r="4140" spans="1:12">
      <c r="A4140">
        <v>242.30099000000001</v>
      </c>
      <c r="B4140">
        <v>41.1</v>
      </c>
      <c r="C4140">
        <v>-5.6914999999999996</v>
      </c>
      <c r="D4140">
        <v>97.145870000000002</v>
      </c>
      <c r="E4140" s="1">
        <v>-7.6153999999999999E-2</v>
      </c>
      <c r="F4140">
        <v>0.20504</v>
      </c>
      <c r="G4140">
        <f t="shared" si="387"/>
        <v>10.122599654</v>
      </c>
      <c r="H4140">
        <f t="shared" si="391"/>
        <v>8.8937753260684058</v>
      </c>
      <c r="I4140">
        <f t="shared" si="392"/>
        <v>0.96764283954404362</v>
      </c>
      <c r="J4140">
        <f t="shared" si="388"/>
        <v>-6.8355200000109863E-3</v>
      </c>
      <c r="K4140">
        <f t="shared" si="389"/>
        <v>1.9400486552562444E-3</v>
      </c>
      <c r="L4140">
        <f t="shared" si="390"/>
        <v>7.685734965639958E-4</v>
      </c>
    </row>
    <row r="4141" spans="1:12">
      <c r="A4141">
        <v>242.38699</v>
      </c>
      <c r="B4141">
        <v>41.11</v>
      </c>
      <c r="C4141">
        <v>-5.6953699999999996</v>
      </c>
      <c r="D4141">
        <v>97.144909999999996</v>
      </c>
      <c r="E4141" s="1">
        <v>-7.6357999999999995E-2</v>
      </c>
      <c r="F4141">
        <v>0.20508999999999999</v>
      </c>
      <c r="G4141">
        <f t="shared" si="387"/>
        <v>10.122499621999999</v>
      </c>
      <c r="H4141">
        <f t="shared" si="391"/>
        <v>8.8936752940684052</v>
      </c>
      <c r="I4141">
        <f t="shared" si="392"/>
        <v>0.96763195606149799</v>
      </c>
      <c r="J4141">
        <f t="shared" si="388"/>
        <v>-6.8355200000109178E-3</v>
      </c>
      <c r="K4141">
        <f t="shared" si="389"/>
        <v>1.9397250234168457E-3</v>
      </c>
      <c r="L4141">
        <f t="shared" si="390"/>
        <v>7.6858214112784571E-4</v>
      </c>
    </row>
    <row r="4142" spans="1:12">
      <c r="A4142">
        <v>242.50101000000001</v>
      </c>
      <c r="B4142">
        <v>41.12</v>
      </c>
      <c r="C4142">
        <v>-5.6982400000000002</v>
      </c>
      <c r="D4142">
        <v>97.143950000000004</v>
      </c>
      <c r="E4142" s="1">
        <v>-7.4677999999999994E-2</v>
      </c>
      <c r="F4142">
        <v>0.20516000000000001</v>
      </c>
      <c r="G4142">
        <f t="shared" si="387"/>
        <v>10.122399590000001</v>
      </c>
      <c r="H4142">
        <f t="shared" si="391"/>
        <v>8.8935752620684063</v>
      </c>
      <c r="I4142">
        <f t="shared" si="392"/>
        <v>0.96762107257895258</v>
      </c>
      <c r="J4142">
        <f t="shared" si="388"/>
        <v>-7.1689600000071785E-3</v>
      </c>
      <c r="K4142">
        <f t="shared" si="389"/>
        <v>1.9392961142459509E-3</v>
      </c>
      <c r="L4142">
        <f t="shared" si="390"/>
        <v>8.0608301934354703E-4</v>
      </c>
    </row>
    <row r="4143" spans="1:12">
      <c r="A4143">
        <v>242.59700000000001</v>
      </c>
      <c r="B4143">
        <v>41.13</v>
      </c>
      <c r="C4143">
        <v>-5.7001999999999997</v>
      </c>
      <c r="D4143">
        <v>97.143950000000004</v>
      </c>
      <c r="E4143" s="1">
        <v>-7.3183999999999999E-2</v>
      </c>
      <c r="F4143">
        <v>0.20521</v>
      </c>
      <c r="G4143">
        <f t="shared" si="387"/>
        <v>10.122399590000001</v>
      </c>
      <c r="H4143">
        <f t="shared" si="391"/>
        <v>8.8935752620684063</v>
      </c>
      <c r="I4143">
        <f t="shared" si="392"/>
        <v>0.96762107257895258</v>
      </c>
      <c r="J4143">
        <f t="shared" si="388"/>
        <v>-7.1689599999952454E-3</v>
      </c>
      <c r="K4143">
        <f t="shared" si="389"/>
        <v>1.9389351755802751E-3</v>
      </c>
      <c r="L4143">
        <f t="shared" si="390"/>
        <v>8.0608301934220522E-4</v>
      </c>
    </row>
    <row r="4144" spans="1:12">
      <c r="A4144">
        <v>242.702</v>
      </c>
      <c r="B4144">
        <v>41.14</v>
      </c>
      <c r="C4144">
        <v>-5.7049799999999999</v>
      </c>
      <c r="D4144">
        <v>97.142989999999998</v>
      </c>
      <c r="E4144" s="1">
        <v>-7.2805999999999996E-2</v>
      </c>
      <c r="F4144">
        <v>0.20527000000000001</v>
      </c>
      <c r="G4144">
        <f t="shared" si="387"/>
        <v>10.122299558</v>
      </c>
      <c r="H4144">
        <f t="shared" si="391"/>
        <v>8.8934752300684057</v>
      </c>
      <c r="I4144">
        <f t="shared" si="392"/>
        <v>0.96761018909640695</v>
      </c>
      <c r="J4144">
        <f t="shared" si="388"/>
        <v>-7.6691199999927252E-3</v>
      </c>
      <c r="K4144">
        <f t="shared" si="389"/>
        <v>1.938540511619612E-3</v>
      </c>
      <c r="L4144">
        <f t="shared" si="390"/>
        <v>8.6233106874394894E-4</v>
      </c>
    </row>
    <row r="4145" spans="1:12">
      <c r="A4145">
        <v>242.80700999999999</v>
      </c>
      <c r="B4145">
        <v>41.15</v>
      </c>
      <c r="C4145">
        <v>-5.7080599999999997</v>
      </c>
      <c r="D4145">
        <v>97.142030000000005</v>
      </c>
      <c r="E4145" s="1">
        <v>-7.4053999999999995E-2</v>
      </c>
      <c r="F4145">
        <v>0.20533000000000001</v>
      </c>
      <c r="G4145">
        <f t="shared" si="387"/>
        <v>10.122199525999999</v>
      </c>
      <c r="H4145">
        <f t="shared" si="391"/>
        <v>8.893375198068405</v>
      </c>
      <c r="I4145">
        <f t="shared" si="392"/>
        <v>0.96759930561386143</v>
      </c>
      <c r="J4145">
        <f t="shared" si="388"/>
        <v>-7.8358399999937864E-3</v>
      </c>
      <c r="K4145">
        <f t="shared" si="389"/>
        <v>1.9381459707272901E-3</v>
      </c>
      <c r="L4145">
        <f t="shared" si="390"/>
        <v>8.8108730661624283E-4</v>
      </c>
    </row>
    <row r="4146" spans="1:12">
      <c r="A4146">
        <v>242.89400000000001</v>
      </c>
      <c r="B4146">
        <v>41.16</v>
      </c>
      <c r="C4146">
        <v>-5.7094699999999996</v>
      </c>
      <c r="D4146">
        <v>97.141069999999999</v>
      </c>
      <c r="E4146" s="1">
        <v>-7.7933000000000002E-2</v>
      </c>
      <c r="F4146">
        <v>0.20538000000000001</v>
      </c>
      <c r="G4146">
        <f t="shared" si="387"/>
        <v>10.122099493999999</v>
      </c>
      <c r="H4146">
        <f t="shared" si="391"/>
        <v>8.8932751660684044</v>
      </c>
      <c r="I4146">
        <f t="shared" si="392"/>
        <v>0.9675884221313158</v>
      </c>
      <c r="J4146">
        <f t="shared" si="388"/>
        <v>-8.3360000000030961E-3</v>
      </c>
      <c r="K4146">
        <f t="shared" si="389"/>
        <v>1.9378192557223803E-3</v>
      </c>
      <c r="L4146">
        <f t="shared" si="390"/>
        <v>9.3733746503295572E-4</v>
      </c>
    </row>
    <row r="4147" spans="1:12">
      <c r="A4147">
        <v>242.99600000000001</v>
      </c>
      <c r="B4147">
        <v>41.17</v>
      </c>
      <c r="C4147">
        <v>-5.71251</v>
      </c>
      <c r="D4147">
        <v>97.141069999999999</v>
      </c>
      <c r="E4147" s="1">
        <v>-8.5379999999999998E-2</v>
      </c>
      <c r="F4147">
        <v>0.20544000000000001</v>
      </c>
      <c r="G4147">
        <f t="shared" si="387"/>
        <v>10.122099493999999</v>
      </c>
      <c r="H4147">
        <f t="shared" si="391"/>
        <v>8.8932751660684044</v>
      </c>
      <c r="I4147">
        <f t="shared" si="392"/>
        <v>0.9675884221313158</v>
      </c>
      <c r="J4147">
        <f t="shared" si="388"/>
        <v>-7.6691200000106145E-3</v>
      </c>
      <c r="K4147">
        <f t="shared" si="389"/>
        <v>1.9374363067814148E-3</v>
      </c>
      <c r="L4147">
        <f t="shared" si="390"/>
        <v>8.6235046783119252E-4</v>
      </c>
    </row>
    <row r="4148" spans="1:12">
      <c r="A4148">
        <v>243.08</v>
      </c>
      <c r="B4148">
        <v>41.18</v>
      </c>
      <c r="C4148">
        <v>-5.7146699999999999</v>
      </c>
      <c r="D4148">
        <v>97.140119999999996</v>
      </c>
      <c r="E4148" s="1">
        <v>-9.5183000000000004E-2</v>
      </c>
      <c r="F4148">
        <v>0.20549000000000001</v>
      </c>
      <c r="G4148">
        <f t="shared" si="387"/>
        <v>10.122000503999999</v>
      </c>
      <c r="H4148">
        <f t="shared" si="391"/>
        <v>8.8931761760684047</v>
      </c>
      <c r="I4148">
        <f t="shared" si="392"/>
        <v>0.96757765201838009</v>
      </c>
      <c r="J4148">
        <f t="shared" si="388"/>
        <v>-7.3287333333530774E-3</v>
      </c>
      <c r="K4148">
        <f t="shared" si="389"/>
        <v>1.9371210506944577E-3</v>
      </c>
      <c r="L4148">
        <f t="shared" si="390"/>
        <v>8.2408502747024701E-4</v>
      </c>
    </row>
    <row r="4149" spans="1:12">
      <c r="A4149">
        <v>243.19900999999999</v>
      </c>
      <c r="B4149">
        <v>41.19</v>
      </c>
      <c r="C4149">
        <v>-5.71685</v>
      </c>
      <c r="D4149">
        <v>97.139160000000004</v>
      </c>
      <c r="E4149">
        <v>-0.1033</v>
      </c>
      <c r="F4149">
        <v>0.20555999999999999</v>
      </c>
      <c r="G4149">
        <f t="shared" si="387"/>
        <v>10.121900472</v>
      </c>
      <c r="H4149">
        <f t="shared" si="391"/>
        <v>8.8930761440684059</v>
      </c>
      <c r="I4149">
        <f t="shared" si="392"/>
        <v>0.96756676853583468</v>
      </c>
      <c r="J4149">
        <f t="shared" si="388"/>
        <v>-7.3235233333453645E-3</v>
      </c>
      <c r="K4149">
        <f t="shared" si="389"/>
        <v>1.9366745759810794E-3</v>
      </c>
      <c r="L4149">
        <f t="shared" si="390"/>
        <v>8.2350844799974898E-4</v>
      </c>
    </row>
    <row r="4150" spans="1:12">
      <c r="A4150">
        <v>243.28700000000001</v>
      </c>
      <c r="B4150">
        <v>41.2</v>
      </c>
      <c r="C4150">
        <v>-5.72011</v>
      </c>
      <c r="D4150">
        <v>97.137240000000006</v>
      </c>
      <c r="E4150">
        <v>-0.1056</v>
      </c>
      <c r="F4150">
        <v>0.20560999999999999</v>
      </c>
      <c r="G4150">
        <f t="shared" si="387"/>
        <v>10.121700408000001</v>
      </c>
      <c r="H4150">
        <f t="shared" si="391"/>
        <v>8.8928760800684064</v>
      </c>
      <c r="I4150">
        <f t="shared" si="392"/>
        <v>0.96754500157074363</v>
      </c>
      <c r="J4150">
        <f t="shared" si="388"/>
        <v>-8.3203700000062351E-3</v>
      </c>
      <c r="K4150">
        <f t="shared" si="389"/>
        <v>1.9363446073770857E-3</v>
      </c>
      <c r="L4150">
        <f t="shared" si="390"/>
        <v>9.356219433502139E-4</v>
      </c>
    </row>
    <row r="4151" spans="1:12">
      <c r="A4151">
        <v>243.39798999999999</v>
      </c>
      <c r="B4151">
        <v>41.21</v>
      </c>
      <c r="C4151">
        <v>-5.7218299999999997</v>
      </c>
      <c r="D4151">
        <v>97.136279999999999</v>
      </c>
      <c r="E4151">
        <v>-0.10094</v>
      </c>
      <c r="F4151">
        <v>0.20566999999999999</v>
      </c>
      <c r="G4151">
        <f t="shared" si="387"/>
        <v>10.121600376</v>
      </c>
      <c r="H4151">
        <f t="shared" si="391"/>
        <v>8.8927760480684057</v>
      </c>
      <c r="I4151">
        <f t="shared" si="392"/>
        <v>0.967534118088198</v>
      </c>
      <c r="J4151">
        <f t="shared" si="388"/>
        <v>-9.4856733333307588E-3</v>
      </c>
      <c r="K4151">
        <f t="shared" si="389"/>
        <v>1.9359285475101741E-3</v>
      </c>
      <c r="L4151">
        <f t="shared" si="390"/>
        <v>1.0666717886582938E-3</v>
      </c>
    </row>
    <row r="4152" spans="1:12">
      <c r="A4152">
        <v>243.49699000000001</v>
      </c>
      <c r="B4152">
        <v>41.22</v>
      </c>
      <c r="C4152">
        <v>-5.7243300000000001</v>
      </c>
      <c r="D4152">
        <v>97.135319999999993</v>
      </c>
      <c r="E4152" s="1">
        <v>-9.2965000000000006E-2</v>
      </c>
      <c r="F4152">
        <v>0.20573</v>
      </c>
      <c r="G4152">
        <f t="shared" si="387"/>
        <v>10.121500343999999</v>
      </c>
      <c r="H4152">
        <f t="shared" si="391"/>
        <v>8.8926760160684051</v>
      </c>
      <c r="I4152">
        <f t="shared" si="392"/>
        <v>0.96752323460565237</v>
      </c>
      <c r="J4152">
        <f t="shared" si="388"/>
        <v>-9.9858333333249297E-3</v>
      </c>
      <c r="K4152">
        <f t="shared" si="389"/>
        <v>1.9355575844930406E-3</v>
      </c>
      <c r="L4152">
        <f t="shared" si="390"/>
        <v>1.1229278245694851E-3</v>
      </c>
    </row>
    <row r="4153" spans="1:12">
      <c r="A4153">
        <v>243.59700000000001</v>
      </c>
      <c r="B4153">
        <v>41.23</v>
      </c>
      <c r="C4153">
        <v>-5.7285599999999999</v>
      </c>
      <c r="D4153">
        <v>97.134360000000001</v>
      </c>
      <c r="E4153" s="1">
        <v>-8.6608000000000004E-2</v>
      </c>
      <c r="F4153">
        <v>0.20579</v>
      </c>
      <c r="G4153">
        <f t="shared" si="387"/>
        <v>10.121400312</v>
      </c>
      <c r="H4153">
        <f t="shared" si="391"/>
        <v>8.8925759840684062</v>
      </c>
      <c r="I4153">
        <f t="shared" si="392"/>
        <v>0.96751235112310696</v>
      </c>
      <c r="J4153">
        <f t="shared" si="388"/>
        <v>-1.0487729999981663E-2</v>
      </c>
      <c r="K4153">
        <f t="shared" si="389"/>
        <v>1.9351829812267901E-3</v>
      </c>
      <c r="L4153">
        <f t="shared" si="390"/>
        <v>1.1793804201134827E-3</v>
      </c>
    </row>
    <row r="4154" spans="1:12">
      <c r="A4154">
        <v>243.69501</v>
      </c>
      <c r="B4154">
        <v>41.24</v>
      </c>
      <c r="C4154">
        <v>-5.7333999999999996</v>
      </c>
      <c r="D4154">
        <v>97.134360000000001</v>
      </c>
      <c r="E4154" s="1">
        <v>-8.3292000000000005E-2</v>
      </c>
      <c r="F4154">
        <v>0.20584</v>
      </c>
      <c r="G4154">
        <f t="shared" si="387"/>
        <v>10.121400312</v>
      </c>
      <c r="H4154">
        <f t="shared" si="391"/>
        <v>8.8925759840684062</v>
      </c>
      <c r="I4154">
        <f t="shared" si="392"/>
        <v>0.96751235112310696</v>
      </c>
      <c r="J4154">
        <f t="shared" si="388"/>
        <v>-1.0324483333311034E-2</v>
      </c>
      <c r="K4154">
        <f t="shared" si="389"/>
        <v>1.9348160099291662E-3</v>
      </c>
      <c r="L4154">
        <f t="shared" si="390"/>
        <v>1.1610227848272512E-3</v>
      </c>
    </row>
    <row r="4155" spans="1:12">
      <c r="A4155">
        <v>243.78899999999999</v>
      </c>
      <c r="B4155">
        <v>41.25</v>
      </c>
      <c r="C4155">
        <v>-5.7353899999999998</v>
      </c>
      <c r="D4155">
        <v>97.133399999999995</v>
      </c>
      <c r="E4155" s="1">
        <v>-8.1122E-2</v>
      </c>
      <c r="F4155">
        <v>0.2059</v>
      </c>
      <c r="G4155">
        <f t="shared" si="387"/>
        <v>10.12130028</v>
      </c>
      <c r="H4155">
        <f t="shared" si="391"/>
        <v>8.8924759520684056</v>
      </c>
      <c r="I4155">
        <f t="shared" si="392"/>
        <v>0.96750146764056133</v>
      </c>
      <c r="J4155">
        <f t="shared" si="388"/>
        <v>-1.0329693333319026E-2</v>
      </c>
      <c r="K4155">
        <f t="shared" si="389"/>
        <v>1.9344642211169985E-3</v>
      </c>
      <c r="L4155">
        <f t="shared" si="390"/>
        <v>1.1616217338115287E-3</v>
      </c>
    </row>
    <row r="4156" spans="1:12">
      <c r="A4156">
        <v>243.88699</v>
      </c>
      <c r="B4156">
        <v>41.26</v>
      </c>
      <c r="C4156">
        <v>-5.7396399999999996</v>
      </c>
      <c r="D4156">
        <v>97.131479999999996</v>
      </c>
      <c r="E4156" s="1">
        <v>-7.7793000000000001E-2</v>
      </c>
      <c r="F4156">
        <v>0.20594999999999999</v>
      </c>
      <c r="G4156">
        <f t="shared" si="387"/>
        <v>10.121100215999999</v>
      </c>
      <c r="H4156">
        <f t="shared" si="391"/>
        <v>8.8922758880684043</v>
      </c>
      <c r="I4156">
        <f t="shared" si="392"/>
        <v>0.96747970067547018</v>
      </c>
      <c r="J4156">
        <f t="shared" si="388"/>
        <v>-1.0336640000003868E-2</v>
      </c>
      <c r="K4156">
        <f t="shared" si="389"/>
        <v>1.9340975971564435E-3</v>
      </c>
      <c r="L4156">
        <f t="shared" si="390"/>
        <v>1.162429071040576E-3</v>
      </c>
    </row>
    <row r="4157" spans="1:12">
      <c r="A4157">
        <v>243.98199</v>
      </c>
      <c r="B4157">
        <v>41.27</v>
      </c>
      <c r="C4157">
        <v>-5.7427799999999998</v>
      </c>
      <c r="D4157">
        <v>97.131479999999996</v>
      </c>
      <c r="E4157" s="1">
        <v>-7.3158000000000001E-2</v>
      </c>
      <c r="F4157">
        <v>0.20601</v>
      </c>
      <c r="G4157">
        <f t="shared" si="387"/>
        <v>10.121100215999999</v>
      </c>
      <c r="H4157">
        <f t="shared" si="391"/>
        <v>8.8922758880684043</v>
      </c>
      <c r="I4157">
        <f t="shared" si="392"/>
        <v>0.96747970067547018</v>
      </c>
      <c r="J4157">
        <f t="shared" si="388"/>
        <v>-9.5030400000190151E-3</v>
      </c>
      <c r="K4157">
        <f t="shared" si="389"/>
        <v>1.9337422927558593E-3</v>
      </c>
      <c r="L4157">
        <f t="shared" si="390"/>
        <v>1.0686847911196874E-3</v>
      </c>
    </row>
    <row r="4158" spans="1:12">
      <c r="A4158">
        <v>244.08501000000001</v>
      </c>
      <c r="B4158">
        <v>41.28</v>
      </c>
      <c r="C4158">
        <v>-5.7428800000000004</v>
      </c>
      <c r="D4158">
        <v>97.130520000000004</v>
      </c>
      <c r="E4158" s="1">
        <v>-6.9344000000000003E-2</v>
      </c>
      <c r="F4158">
        <v>0.20607</v>
      </c>
      <c r="G4158">
        <f t="shared" ref="G4158:G4221" si="393">(D4158/100)*$B$16</f>
        <v>10.121000184000001</v>
      </c>
      <c r="H4158">
        <f t="shared" si="391"/>
        <v>8.8921758560684072</v>
      </c>
      <c r="I4158">
        <f t="shared" si="392"/>
        <v>0.96746881719292488</v>
      </c>
      <c r="J4158">
        <f t="shared" ref="J4158:J4221" si="394">SLOPE(H4150:H4158,B4150:B4158)</f>
        <v>-8.6694400000048924E-3</v>
      </c>
      <c r="K4158">
        <f t="shared" ref="K4158:K4221" si="395">1/(A4158+273.15)</f>
        <v>1.9333571406931638E-3</v>
      </c>
      <c r="L4158">
        <f t="shared" ref="L4158:L4221" si="396">-J4158/H4158</f>
        <v>9.7495147873042677E-4</v>
      </c>
    </row>
    <row r="4159" spans="1:12">
      <c r="A4159">
        <v>244.18200999999999</v>
      </c>
      <c r="B4159">
        <v>41.29</v>
      </c>
      <c r="C4159">
        <v>-5.7448100000000002</v>
      </c>
      <c r="D4159">
        <v>97.130520000000004</v>
      </c>
      <c r="E4159" s="1">
        <v>-6.8455000000000002E-2</v>
      </c>
      <c r="F4159">
        <v>0.20612</v>
      </c>
      <c r="G4159">
        <f t="shared" si="393"/>
        <v>10.121000184000001</v>
      </c>
      <c r="H4159">
        <f t="shared" si="391"/>
        <v>8.8921758560684072</v>
      </c>
      <c r="I4159">
        <f t="shared" si="392"/>
        <v>0.96746881719292488</v>
      </c>
      <c r="J4159">
        <f t="shared" si="394"/>
        <v>-8.0025599999887301E-3</v>
      </c>
      <c r="K4159">
        <f t="shared" si="395"/>
        <v>1.9329946353019989E-3</v>
      </c>
      <c r="L4159">
        <f t="shared" si="396"/>
        <v>8.9995521113400332E-4</v>
      </c>
    </row>
    <row r="4160" spans="1:12">
      <c r="A4160">
        <v>244.28299999999999</v>
      </c>
      <c r="B4160">
        <v>41.3</v>
      </c>
      <c r="C4160">
        <v>-5.7525000000000004</v>
      </c>
      <c r="D4160">
        <v>97.129559999999998</v>
      </c>
      <c r="E4160" s="1">
        <v>-6.9644999999999999E-2</v>
      </c>
      <c r="F4160">
        <v>0.20618</v>
      </c>
      <c r="G4160">
        <f t="shared" si="393"/>
        <v>10.120900151999999</v>
      </c>
      <c r="H4160">
        <f t="shared" si="391"/>
        <v>8.8920758240684048</v>
      </c>
      <c r="I4160">
        <f t="shared" si="392"/>
        <v>0.96745793371037914</v>
      </c>
      <c r="J4160">
        <f t="shared" si="394"/>
        <v>-7.6691199999955944E-3</v>
      </c>
      <c r="K4160">
        <f t="shared" si="395"/>
        <v>1.9326173630209128E-3</v>
      </c>
      <c r="L4160">
        <f t="shared" si="396"/>
        <v>8.624667796058818E-4</v>
      </c>
    </row>
    <row r="4161" spans="1:12">
      <c r="A4161">
        <v>244.381</v>
      </c>
      <c r="B4161">
        <v>41.31</v>
      </c>
      <c r="C4161">
        <v>-5.75326</v>
      </c>
      <c r="D4161">
        <v>97.128600000000006</v>
      </c>
      <c r="E4161" s="1">
        <v>-7.1185999999999999E-2</v>
      </c>
      <c r="F4161">
        <v>0.20624000000000001</v>
      </c>
      <c r="G4161">
        <f t="shared" si="393"/>
        <v>10.12080012</v>
      </c>
      <c r="H4161">
        <f t="shared" si="391"/>
        <v>8.8919757920684059</v>
      </c>
      <c r="I4161">
        <f t="shared" si="392"/>
        <v>0.96744705022783373</v>
      </c>
      <c r="J4161">
        <f t="shared" si="394"/>
        <v>-7.6691199999984671E-3</v>
      </c>
      <c r="K4161">
        <f t="shared" si="395"/>
        <v>1.9322514013653291E-3</v>
      </c>
      <c r="L4161">
        <f t="shared" si="396"/>
        <v>8.6247648209290904E-4</v>
      </c>
    </row>
    <row r="4162" spans="1:12">
      <c r="A4162">
        <v>244.49001000000001</v>
      </c>
      <c r="B4162">
        <v>41.32</v>
      </c>
      <c r="C4162">
        <v>-5.7544199999999996</v>
      </c>
      <c r="D4162">
        <v>97.12764</v>
      </c>
      <c r="E4162" s="1">
        <v>-7.2788000000000005E-2</v>
      </c>
      <c r="F4162">
        <v>0.20630000000000001</v>
      </c>
      <c r="G4162">
        <f t="shared" si="393"/>
        <v>10.120700088</v>
      </c>
      <c r="H4162">
        <f t="shared" si="391"/>
        <v>8.8918757600684053</v>
      </c>
      <c r="I4162">
        <f t="shared" si="392"/>
        <v>0.9674361667452881</v>
      </c>
      <c r="J4162">
        <f t="shared" si="394"/>
        <v>-8.0025599999978322E-3</v>
      </c>
      <c r="K4162">
        <f t="shared" si="395"/>
        <v>1.9318444878323839E-3</v>
      </c>
      <c r="L4162">
        <f t="shared" si="396"/>
        <v>8.9998558413689181E-4</v>
      </c>
    </row>
    <row r="4163" spans="1:12">
      <c r="A4163">
        <v>244.57899</v>
      </c>
      <c r="B4163">
        <v>41.33</v>
      </c>
      <c r="C4163">
        <v>-5.7611299999999996</v>
      </c>
      <c r="D4163">
        <v>97.12764</v>
      </c>
      <c r="E4163" s="1">
        <v>-7.4674000000000004E-2</v>
      </c>
      <c r="F4163">
        <v>0.20635000000000001</v>
      </c>
      <c r="G4163">
        <f t="shared" si="393"/>
        <v>10.120700088</v>
      </c>
      <c r="H4163">
        <f t="shared" si="391"/>
        <v>8.8918757600684053</v>
      </c>
      <c r="I4163">
        <f t="shared" si="392"/>
        <v>0.9674361667452881</v>
      </c>
      <c r="J4163">
        <f t="shared" si="394"/>
        <v>-7.1689599999954926E-3</v>
      </c>
      <c r="K4163">
        <f t="shared" si="395"/>
        <v>1.9315124694871733E-3</v>
      </c>
      <c r="L4163">
        <f t="shared" si="396"/>
        <v>8.0623708578901035E-4</v>
      </c>
    </row>
    <row r="4164" spans="1:12">
      <c r="A4164">
        <v>244.69701000000001</v>
      </c>
      <c r="B4164">
        <v>41.34</v>
      </c>
      <c r="C4164">
        <v>-5.7603999999999997</v>
      </c>
      <c r="D4164">
        <v>97.126679999999993</v>
      </c>
      <c r="E4164" s="1">
        <v>-7.6723E-2</v>
      </c>
      <c r="F4164">
        <v>0.20641999999999999</v>
      </c>
      <c r="G4164">
        <f t="shared" si="393"/>
        <v>10.120600055999999</v>
      </c>
      <c r="H4164">
        <f t="shared" si="391"/>
        <v>8.8917757280684047</v>
      </c>
      <c r="I4164">
        <f t="shared" si="392"/>
        <v>0.96742528326274246</v>
      </c>
      <c r="J4164">
        <f t="shared" si="394"/>
        <v>-6.6688000000010234E-3</v>
      </c>
      <c r="K4164">
        <f t="shared" si="395"/>
        <v>1.9310722678499198E-3</v>
      </c>
      <c r="L4164">
        <f t="shared" si="396"/>
        <v>7.4999642410568455E-4</v>
      </c>
    </row>
    <row r="4165" spans="1:12">
      <c r="A4165">
        <v>244.78700000000001</v>
      </c>
      <c r="B4165">
        <v>41.35</v>
      </c>
      <c r="C4165">
        <v>-5.7624399999999998</v>
      </c>
      <c r="D4165">
        <v>97.125720000000001</v>
      </c>
      <c r="E4165" s="1">
        <v>-7.7353000000000005E-2</v>
      </c>
      <c r="F4165">
        <v>0.20646999999999999</v>
      </c>
      <c r="G4165">
        <f t="shared" si="393"/>
        <v>10.120500024</v>
      </c>
      <c r="H4165">
        <f t="shared" si="391"/>
        <v>8.8916756960684058</v>
      </c>
      <c r="I4165">
        <f t="shared" si="392"/>
        <v>0.96741439978019705</v>
      </c>
      <c r="J4165">
        <f t="shared" si="394"/>
        <v>-7.3356800000083386E-3</v>
      </c>
      <c r="K4165">
        <f t="shared" si="395"/>
        <v>1.93073674983637E-3</v>
      </c>
      <c r="L4165">
        <f t="shared" si="396"/>
        <v>8.2500534778297469E-4</v>
      </c>
    </row>
    <row r="4166" spans="1:12">
      <c r="A4166">
        <v>244.886</v>
      </c>
      <c r="B4166">
        <v>41.36</v>
      </c>
      <c r="C4166">
        <v>-5.7666700000000004</v>
      </c>
      <c r="D4166">
        <v>97.124759999999995</v>
      </c>
      <c r="E4166" s="1">
        <v>-7.5131000000000003E-2</v>
      </c>
      <c r="F4166">
        <v>0.20652999999999999</v>
      </c>
      <c r="G4166">
        <f t="shared" si="393"/>
        <v>10.120399991999999</v>
      </c>
      <c r="H4166">
        <f t="shared" si="391"/>
        <v>8.8915756640684052</v>
      </c>
      <c r="I4166">
        <f t="shared" si="392"/>
        <v>0.96740351629765142</v>
      </c>
      <c r="J4166">
        <f t="shared" si="394"/>
        <v>-7.6691200000222042E-3</v>
      </c>
      <c r="K4166">
        <f t="shared" si="395"/>
        <v>1.9303677736682394E-3</v>
      </c>
      <c r="L4166">
        <f t="shared" si="396"/>
        <v>8.6251529422549413E-4</v>
      </c>
    </row>
    <row r="4167" spans="1:12">
      <c r="A4167">
        <v>244.98598999999999</v>
      </c>
      <c r="B4167">
        <v>41.37</v>
      </c>
      <c r="C4167">
        <v>-5.7691299999999996</v>
      </c>
      <c r="D4167">
        <v>97.123800000000003</v>
      </c>
      <c r="E4167" s="1">
        <v>-7.0317000000000005E-2</v>
      </c>
      <c r="F4167">
        <v>0.20659</v>
      </c>
      <c r="G4167">
        <f t="shared" si="393"/>
        <v>10.120299960000001</v>
      </c>
      <c r="H4167">
        <f t="shared" si="391"/>
        <v>8.8914756320684063</v>
      </c>
      <c r="I4167">
        <f t="shared" si="392"/>
        <v>0.96739263281510601</v>
      </c>
      <c r="J4167">
        <f t="shared" si="394"/>
        <v>-8.3360000000057919E-3</v>
      </c>
      <c r="K4167">
        <f t="shared" si="395"/>
        <v>1.9299952508606863E-3</v>
      </c>
      <c r="L4167">
        <f t="shared" si="396"/>
        <v>9.3752717152378959E-4</v>
      </c>
    </row>
    <row r="4168" spans="1:12">
      <c r="A4168">
        <v>245.084</v>
      </c>
      <c r="B4168">
        <v>41.38</v>
      </c>
      <c r="C4168">
        <v>-5.7721999999999998</v>
      </c>
      <c r="D4168">
        <v>97.123800000000003</v>
      </c>
      <c r="E4168" s="1">
        <v>-6.4047999999999994E-2</v>
      </c>
      <c r="F4168">
        <v>0.20663999999999999</v>
      </c>
      <c r="G4168">
        <f t="shared" si="393"/>
        <v>10.120299960000001</v>
      </c>
      <c r="H4168">
        <f t="shared" si="391"/>
        <v>8.8914756320684063</v>
      </c>
      <c r="I4168">
        <f t="shared" si="392"/>
        <v>0.96739263281510601</v>
      </c>
      <c r="J4168">
        <f t="shared" si="394"/>
        <v>-7.8358399999876906E-3</v>
      </c>
      <c r="K4168">
        <f t="shared" si="395"/>
        <v>1.9296302442525966E-3</v>
      </c>
      <c r="L4168">
        <f t="shared" si="396"/>
        <v>8.8127554123036548E-4</v>
      </c>
    </row>
    <row r="4169" spans="1:12">
      <c r="A4169">
        <v>245.18200999999999</v>
      </c>
      <c r="B4169">
        <v>41.39</v>
      </c>
      <c r="C4169">
        <v>-5.7758500000000002</v>
      </c>
      <c r="D4169">
        <v>97.122839999999997</v>
      </c>
      <c r="E4169" s="1">
        <v>-5.7577999999999997E-2</v>
      </c>
      <c r="F4169">
        <v>0.20669999999999999</v>
      </c>
      <c r="G4169">
        <f t="shared" si="393"/>
        <v>10.120199928</v>
      </c>
      <c r="H4169">
        <f t="shared" si="391"/>
        <v>8.8913756000684057</v>
      </c>
      <c r="I4169">
        <f t="shared" si="392"/>
        <v>0.96738174933256038</v>
      </c>
      <c r="J4169">
        <f t="shared" si="394"/>
        <v>-7.6691199999927252E-3</v>
      </c>
      <c r="K4169">
        <f t="shared" si="395"/>
        <v>1.9292653756807342E-3</v>
      </c>
      <c r="L4169">
        <f t="shared" si="396"/>
        <v>8.6253470159709854E-4</v>
      </c>
    </row>
    <row r="4170" spans="1:12">
      <c r="A4170">
        <v>245.28399999999999</v>
      </c>
      <c r="B4170">
        <v>41.4</v>
      </c>
      <c r="C4170">
        <v>-5.7753699999999997</v>
      </c>
      <c r="D4170">
        <v>97.121880000000004</v>
      </c>
      <c r="E4170" s="1">
        <v>-5.2762999999999997E-2</v>
      </c>
      <c r="F4170">
        <v>0.20676</v>
      </c>
      <c r="G4170">
        <f t="shared" si="393"/>
        <v>10.120099896000001</v>
      </c>
      <c r="H4170">
        <f t="shared" si="391"/>
        <v>8.8912755680684068</v>
      </c>
      <c r="I4170">
        <f t="shared" si="392"/>
        <v>0.96737086585001497</v>
      </c>
      <c r="J4170">
        <f t="shared" si="394"/>
        <v>-7.8358399999819434E-3</v>
      </c>
      <c r="K4170">
        <f t="shared" si="395"/>
        <v>1.9288858369628536E-3</v>
      </c>
      <c r="L4170">
        <f t="shared" si="396"/>
        <v>8.8129537095027271E-4</v>
      </c>
    </row>
    <row r="4171" spans="1:12">
      <c r="A4171">
        <v>245.39</v>
      </c>
      <c r="B4171">
        <v>41.41</v>
      </c>
      <c r="C4171">
        <v>-5.7812099999999997</v>
      </c>
      <c r="D4171">
        <v>97.121880000000004</v>
      </c>
      <c r="E4171" s="1">
        <v>-5.0763999999999997E-2</v>
      </c>
      <c r="F4171">
        <v>0.20682</v>
      </c>
      <c r="G4171">
        <f t="shared" si="393"/>
        <v>10.120099896000001</v>
      </c>
      <c r="H4171">
        <f t="shared" si="391"/>
        <v>8.8912755680684068</v>
      </c>
      <c r="I4171">
        <f t="shared" si="392"/>
        <v>0.96737086585001497</v>
      </c>
      <c r="J4171">
        <f t="shared" si="394"/>
        <v>-7.6691199999781275E-3</v>
      </c>
      <c r="K4171">
        <f t="shared" si="395"/>
        <v>1.9284915339221663E-3</v>
      </c>
      <c r="L4171">
        <f t="shared" si="396"/>
        <v>8.6254440561043286E-4</v>
      </c>
    </row>
    <row r="4172" spans="1:12">
      <c r="A4172">
        <v>245.48099999999999</v>
      </c>
      <c r="B4172">
        <v>41.42</v>
      </c>
      <c r="C4172">
        <v>-5.7832299999999996</v>
      </c>
      <c r="D4172">
        <v>97.121880000000004</v>
      </c>
      <c r="E4172" s="1">
        <v>-5.1535999999999998E-2</v>
      </c>
      <c r="F4172">
        <v>0.20687</v>
      </c>
      <c r="G4172">
        <f t="shared" si="393"/>
        <v>10.120099896000001</v>
      </c>
      <c r="H4172">
        <f t="shared" si="391"/>
        <v>8.8912755680684068</v>
      </c>
      <c r="I4172">
        <f t="shared" si="392"/>
        <v>0.96737086585001497</v>
      </c>
      <c r="J4172">
        <f t="shared" si="394"/>
        <v>-6.5020799999764792E-3</v>
      </c>
      <c r="K4172">
        <f t="shared" si="395"/>
        <v>1.9281531570615718E-3</v>
      </c>
      <c r="L4172">
        <f t="shared" si="396"/>
        <v>7.3128764823437249E-4</v>
      </c>
    </row>
    <row r="4173" spans="1:12">
      <c r="A4173">
        <v>245.58299</v>
      </c>
      <c r="B4173">
        <v>41.43</v>
      </c>
      <c r="C4173">
        <v>-5.7856500000000004</v>
      </c>
      <c r="D4173">
        <v>97.120919999999998</v>
      </c>
      <c r="E4173" s="1">
        <v>-5.4440000000000002E-2</v>
      </c>
      <c r="F4173">
        <v>0.20693</v>
      </c>
      <c r="G4173">
        <f t="shared" si="393"/>
        <v>10.119999864</v>
      </c>
      <c r="H4173">
        <f t="shared" si="391"/>
        <v>8.8911755360684062</v>
      </c>
      <c r="I4173">
        <f t="shared" si="392"/>
        <v>0.96735998236746934</v>
      </c>
      <c r="J4173">
        <f t="shared" si="394"/>
        <v>-5.835199999986892E-3</v>
      </c>
      <c r="K4173">
        <f t="shared" si="395"/>
        <v>1.927774055781569E-3</v>
      </c>
      <c r="L4173">
        <f t="shared" si="396"/>
        <v>6.5629117053369549E-4</v>
      </c>
    </row>
    <row r="4174" spans="1:12">
      <c r="A4174">
        <v>245.68600000000001</v>
      </c>
      <c r="B4174">
        <v>41.44</v>
      </c>
      <c r="C4174">
        <v>-5.7869000000000002</v>
      </c>
      <c r="D4174">
        <v>97.119960000000006</v>
      </c>
      <c r="E4174" s="1">
        <v>-5.8094E-2</v>
      </c>
      <c r="F4174">
        <v>0.20699000000000001</v>
      </c>
      <c r="G4174">
        <f t="shared" si="393"/>
        <v>10.119899832</v>
      </c>
      <c r="H4174">
        <f t="shared" si="391"/>
        <v>8.8910755040684055</v>
      </c>
      <c r="I4174">
        <f t="shared" si="392"/>
        <v>0.96734909888492371</v>
      </c>
      <c r="J4174">
        <f t="shared" si="394"/>
        <v>-5.6684799999947135E-3</v>
      </c>
      <c r="K4174">
        <f t="shared" si="395"/>
        <v>1.9273913144037807E-3</v>
      </c>
      <c r="L4174">
        <f t="shared" si="396"/>
        <v>6.3754716708916859E-4</v>
      </c>
    </row>
    <row r="4175" spans="1:12">
      <c r="A4175">
        <v>245.78899999999999</v>
      </c>
      <c r="B4175">
        <v>41.45</v>
      </c>
      <c r="C4175">
        <v>-5.79162</v>
      </c>
      <c r="D4175">
        <v>97.119960000000006</v>
      </c>
      <c r="E4175" s="1">
        <v>-6.1800000000000001E-2</v>
      </c>
      <c r="F4175">
        <v>0.20705000000000001</v>
      </c>
      <c r="G4175">
        <f t="shared" si="393"/>
        <v>10.119899832</v>
      </c>
      <c r="H4175">
        <f t="shared" si="391"/>
        <v>8.8910755040684055</v>
      </c>
      <c r="I4175">
        <f t="shared" si="392"/>
        <v>0.96734909888492371</v>
      </c>
      <c r="J4175">
        <f t="shared" si="394"/>
        <v>-5.3350400000072478E-3</v>
      </c>
      <c r="K4175">
        <f t="shared" si="395"/>
        <v>1.9270087621088415E-3</v>
      </c>
      <c r="L4175">
        <f t="shared" si="396"/>
        <v>6.0004439255588644E-4</v>
      </c>
    </row>
    <row r="4176" spans="1:12">
      <c r="A4176">
        <v>245.88200000000001</v>
      </c>
      <c r="B4176">
        <v>41.46</v>
      </c>
      <c r="C4176">
        <v>-5.7988099999999996</v>
      </c>
      <c r="D4176">
        <v>97.119</v>
      </c>
      <c r="E4176" s="1">
        <v>-6.5197000000000005E-2</v>
      </c>
      <c r="F4176">
        <v>0.20710000000000001</v>
      </c>
      <c r="G4176">
        <f t="shared" si="393"/>
        <v>10.119799799999999</v>
      </c>
      <c r="H4176">
        <f t="shared" si="391"/>
        <v>8.8909754720684049</v>
      </c>
      <c r="I4176">
        <f t="shared" si="392"/>
        <v>0.96733821540237808</v>
      </c>
      <c r="J4176">
        <f t="shared" si="394"/>
        <v>-5.6684800000153688E-3</v>
      </c>
      <c r="K4176">
        <f t="shared" si="395"/>
        <v>1.9266634812497112E-3</v>
      </c>
      <c r="L4176">
        <f t="shared" si="396"/>
        <v>6.3755434010849294E-4</v>
      </c>
    </row>
    <row r="4177" spans="1:12">
      <c r="A4177">
        <v>245.98598999999999</v>
      </c>
      <c r="B4177">
        <v>41.47</v>
      </c>
      <c r="C4177">
        <v>-5.79772</v>
      </c>
      <c r="D4177">
        <v>97.119</v>
      </c>
      <c r="E4177" s="1">
        <v>-6.7268999999999995E-2</v>
      </c>
      <c r="F4177">
        <v>0.20716000000000001</v>
      </c>
      <c r="G4177">
        <f t="shared" si="393"/>
        <v>10.119799799999999</v>
      </c>
      <c r="H4177">
        <f t="shared" si="391"/>
        <v>8.8909754720684049</v>
      </c>
      <c r="I4177">
        <f t="shared" si="392"/>
        <v>0.96733821540237808</v>
      </c>
      <c r="J4177">
        <f t="shared" si="394"/>
        <v>-5.1683200000210263E-3</v>
      </c>
      <c r="K4177">
        <f t="shared" si="395"/>
        <v>1.9262775443482545E-3</v>
      </c>
      <c r="L4177">
        <f t="shared" si="396"/>
        <v>5.8129954539382653E-4</v>
      </c>
    </row>
    <row r="4178" spans="1:12">
      <c r="A4178">
        <v>246.08299</v>
      </c>
      <c r="B4178">
        <v>41.48</v>
      </c>
      <c r="C4178">
        <v>-5.7996400000000001</v>
      </c>
      <c r="D4178">
        <v>97.117080000000001</v>
      </c>
      <c r="E4178" s="1">
        <v>-6.6780000000000006E-2</v>
      </c>
      <c r="F4178">
        <v>0.20721999999999999</v>
      </c>
      <c r="G4178">
        <f t="shared" si="393"/>
        <v>10.119599736</v>
      </c>
      <c r="H4178">
        <f t="shared" si="391"/>
        <v>8.8907754080684054</v>
      </c>
      <c r="I4178">
        <f t="shared" si="392"/>
        <v>0.96731644843728704</v>
      </c>
      <c r="J4178">
        <f t="shared" si="394"/>
        <v>-6.0019200000263487E-3</v>
      </c>
      <c r="K4178">
        <f t="shared" si="395"/>
        <v>1.9259176887046411E-3</v>
      </c>
      <c r="L4178">
        <f t="shared" si="396"/>
        <v>6.7507272701766686E-4</v>
      </c>
    </row>
    <row r="4179" spans="1:12">
      <c r="A4179">
        <v>246.17798999999999</v>
      </c>
      <c r="B4179">
        <v>41.49</v>
      </c>
      <c r="C4179">
        <v>-5.8033200000000003</v>
      </c>
      <c r="D4179">
        <v>97.117080000000001</v>
      </c>
      <c r="E4179" s="1">
        <v>-6.4070000000000002E-2</v>
      </c>
      <c r="F4179">
        <v>0.20727000000000001</v>
      </c>
      <c r="G4179">
        <f t="shared" si="393"/>
        <v>10.119599736</v>
      </c>
      <c r="H4179">
        <f t="shared" si="391"/>
        <v>8.8907754080684054</v>
      </c>
      <c r="I4179">
        <f t="shared" si="392"/>
        <v>0.96731644843728704</v>
      </c>
      <c r="J4179">
        <f t="shared" si="394"/>
        <v>-6.6688000000216553E-3</v>
      </c>
      <c r="K4179">
        <f t="shared" si="395"/>
        <v>1.9255653830636012E-3</v>
      </c>
      <c r="L4179">
        <f t="shared" si="396"/>
        <v>7.5008080779655044E-4</v>
      </c>
    </row>
    <row r="4180" spans="1:12">
      <c r="A4180">
        <v>246.27901</v>
      </c>
      <c r="B4180">
        <v>41.5</v>
      </c>
      <c r="C4180">
        <v>-5.8045900000000001</v>
      </c>
      <c r="D4180">
        <v>97.116119999999995</v>
      </c>
      <c r="E4180" s="1">
        <v>-6.1455999999999997E-2</v>
      </c>
      <c r="F4180">
        <v>0.20732999999999999</v>
      </c>
      <c r="G4180">
        <f t="shared" si="393"/>
        <v>10.119499703999999</v>
      </c>
      <c r="H4180">
        <f t="shared" si="391"/>
        <v>8.8906753760684047</v>
      </c>
      <c r="I4180">
        <f t="shared" si="392"/>
        <v>0.96730556495474151</v>
      </c>
      <c r="J4180">
        <f t="shared" si="394"/>
        <v>-7.1689600000191108E-3</v>
      </c>
      <c r="K4180">
        <f t="shared" si="395"/>
        <v>1.9251908937469627E-3</v>
      </c>
      <c r="L4180">
        <f t="shared" si="396"/>
        <v>8.0634594075004197E-4</v>
      </c>
    </row>
    <row r="4181" spans="1:12">
      <c r="A4181">
        <v>246.38498999999999</v>
      </c>
      <c r="B4181">
        <v>41.51</v>
      </c>
      <c r="C4181">
        <v>-5.8092499999999996</v>
      </c>
      <c r="D4181">
        <v>97.116119999999995</v>
      </c>
      <c r="E4181" s="1">
        <v>-6.1478999999999999E-2</v>
      </c>
      <c r="F4181">
        <v>0.20738999999999999</v>
      </c>
      <c r="G4181">
        <f t="shared" si="393"/>
        <v>10.119499703999999</v>
      </c>
      <c r="H4181">
        <f t="shared" si="391"/>
        <v>8.8906753760684047</v>
      </c>
      <c r="I4181">
        <f t="shared" si="392"/>
        <v>0.96730556495474151</v>
      </c>
      <c r="J4181">
        <f t="shared" si="394"/>
        <v>-6.6688000000129696E-3</v>
      </c>
      <c r="K4181">
        <f t="shared" si="395"/>
        <v>1.924798173843883E-3</v>
      </c>
      <c r="L4181">
        <f t="shared" si="396"/>
        <v>7.5008924720880053E-4</v>
      </c>
    </row>
    <row r="4182" spans="1:12">
      <c r="A4182">
        <v>246.476</v>
      </c>
      <c r="B4182">
        <v>41.52</v>
      </c>
      <c r="C4182">
        <v>-5.8124200000000004</v>
      </c>
      <c r="D4182">
        <v>97.115160000000003</v>
      </c>
      <c r="E4182" s="1">
        <v>-6.4435999999999993E-2</v>
      </c>
      <c r="F4182">
        <v>0.20744000000000001</v>
      </c>
      <c r="G4182">
        <f t="shared" si="393"/>
        <v>10.119399672</v>
      </c>
      <c r="H4182">
        <f t="shared" si="391"/>
        <v>8.8905753440684059</v>
      </c>
      <c r="I4182">
        <f t="shared" si="392"/>
        <v>0.96729468147219599</v>
      </c>
      <c r="J4182">
        <f t="shared" si="394"/>
        <v>-6.6688000000009696E-3</v>
      </c>
      <c r="K4182">
        <f t="shared" si="395"/>
        <v>1.9244610546816365E-3</v>
      </c>
      <c r="L4182">
        <f t="shared" si="396"/>
        <v>7.5009768681058922E-4</v>
      </c>
    </row>
    <row r="4183" spans="1:12">
      <c r="A4183">
        <v>246.59299999999999</v>
      </c>
      <c r="B4183">
        <v>41.53</v>
      </c>
      <c r="C4183">
        <v>-5.8140000000000001</v>
      </c>
      <c r="D4183">
        <v>97.115160000000003</v>
      </c>
      <c r="E4183" s="1">
        <v>-6.8026000000000003E-2</v>
      </c>
      <c r="F4183">
        <v>0.20751</v>
      </c>
      <c r="G4183">
        <f t="shared" si="393"/>
        <v>10.119399672</v>
      </c>
      <c r="H4183">
        <f t="shared" si="391"/>
        <v>8.8905753440684059</v>
      </c>
      <c r="I4183">
        <f t="shared" si="392"/>
        <v>0.96729468147219599</v>
      </c>
      <c r="J4183">
        <f t="shared" si="394"/>
        <v>-6.5020799999940702E-3</v>
      </c>
      <c r="K4183">
        <f t="shared" si="395"/>
        <v>1.9240278368347435E-3</v>
      </c>
      <c r="L4183">
        <f t="shared" si="396"/>
        <v>7.3134524463955113E-4</v>
      </c>
    </row>
    <row r="4184" spans="1:12">
      <c r="A4184">
        <v>246.68899999999999</v>
      </c>
      <c r="B4184">
        <v>41.54</v>
      </c>
      <c r="C4184">
        <v>-5.8205499999999999</v>
      </c>
      <c r="D4184">
        <v>97.113240000000005</v>
      </c>
      <c r="E4184" s="1">
        <v>-7.0473999999999995E-2</v>
      </c>
      <c r="F4184">
        <v>0.20755999999999999</v>
      </c>
      <c r="G4184">
        <f t="shared" si="393"/>
        <v>10.119199608000001</v>
      </c>
      <c r="H4184">
        <f t="shared" si="391"/>
        <v>8.8903752800684064</v>
      </c>
      <c r="I4184">
        <f t="shared" si="392"/>
        <v>0.96727291450710495</v>
      </c>
      <c r="J4184">
        <f t="shared" si="394"/>
        <v>-6.8355199999842724E-3</v>
      </c>
      <c r="K4184">
        <f t="shared" si="395"/>
        <v>1.9236725216845987E-3</v>
      </c>
      <c r="L4184">
        <f t="shared" si="396"/>
        <v>7.6886743074941119E-4</v>
      </c>
    </row>
    <row r="4185" spans="1:12">
      <c r="A4185">
        <v>246.78101000000001</v>
      </c>
      <c r="B4185">
        <v>41.55</v>
      </c>
      <c r="C4185">
        <v>-5.8196500000000002</v>
      </c>
      <c r="D4185">
        <v>97.113240000000005</v>
      </c>
      <c r="E4185" s="1">
        <v>-7.2276999999999994E-2</v>
      </c>
      <c r="F4185">
        <v>0.20762</v>
      </c>
      <c r="G4185">
        <f t="shared" si="393"/>
        <v>10.119199608000001</v>
      </c>
      <c r="H4185">
        <f t="shared" si="391"/>
        <v>8.8903752800684064</v>
      </c>
      <c r="I4185">
        <f t="shared" si="392"/>
        <v>0.96727291450710495</v>
      </c>
      <c r="J4185">
        <f t="shared" si="394"/>
        <v>-6.8355199999813928E-3</v>
      </c>
      <c r="K4185">
        <f t="shared" si="395"/>
        <v>1.9233320974642385E-3</v>
      </c>
      <c r="L4185">
        <f t="shared" si="396"/>
        <v>7.6886743074908723E-4</v>
      </c>
    </row>
    <row r="4186" spans="1:12">
      <c r="A4186">
        <v>246.89</v>
      </c>
      <c r="B4186">
        <v>41.56</v>
      </c>
      <c r="C4186">
        <v>-5.8219399999999997</v>
      </c>
      <c r="D4186">
        <v>97.112279999999998</v>
      </c>
      <c r="E4186" s="1">
        <v>-7.4383000000000005E-2</v>
      </c>
      <c r="F4186">
        <v>0.20768</v>
      </c>
      <c r="G4186">
        <f t="shared" si="393"/>
        <v>10.119099576</v>
      </c>
      <c r="H4186">
        <f t="shared" si="391"/>
        <v>8.8902752480684057</v>
      </c>
      <c r="I4186">
        <f t="shared" si="392"/>
        <v>0.96726203102455943</v>
      </c>
      <c r="J4186">
        <f t="shared" si="394"/>
        <v>-6.5020799999851138E-3</v>
      </c>
      <c r="K4186">
        <f t="shared" si="395"/>
        <v>1.9229290054611184E-3</v>
      </c>
      <c r="L4186">
        <f t="shared" si="396"/>
        <v>7.3136993158876874E-4</v>
      </c>
    </row>
    <row r="4187" spans="1:12">
      <c r="A4187">
        <v>246.97900000000001</v>
      </c>
      <c r="B4187">
        <v>41.57</v>
      </c>
      <c r="C4187">
        <v>-5.8268599999999999</v>
      </c>
      <c r="D4187">
        <v>97.112279999999998</v>
      </c>
      <c r="E4187" s="1">
        <v>-7.7948000000000003E-2</v>
      </c>
      <c r="F4187">
        <v>0.20773</v>
      </c>
      <c r="G4187">
        <f t="shared" si="393"/>
        <v>10.119099576</v>
      </c>
      <c r="H4187">
        <f t="shared" si="391"/>
        <v>8.8902752480684057</v>
      </c>
      <c r="I4187">
        <f t="shared" si="392"/>
        <v>0.96726203102455943</v>
      </c>
      <c r="J4187">
        <f t="shared" si="394"/>
        <v>-6.6687999999863632E-3</v>
      </c>
      <c r="K4187">
        <f t="shared" si="395"/>
        <v>1.9225999703919605E-3</v>
      </c>
      <c r="L4187">
        <f t="shared" si="396"/>
        <v>7.5012300675789503E-4</v>
      </c>
    </row>
    <row r="4188" spans="1:12">
      <c r="A4188">
        <v>247.07899</v>
      </c>
      <c r="B4188">
        <v>41.58</v>
      </c>
      <c r="C4188">
        <v>-5.8316100000000004</v>
      </c>
      <c r="D4188">
        <v>97.11036</v>
      </c>
      <c r="E4188" s="1">
        <v>-8.3069000000000004E-2</v>
      </c>
      <c r="F4188">
        <v>0.20779</v>
      </c>
      <c r="G4188">
        <f t="shared" si="393"/>
        <v>10.118899511999999</v>
      </c>
      <c r="H4188">
        <f t="shared" si="391"/>
        <v>8.8900751840684045</v>
      </c>
      <c r="I4188">
        <f t="shared" si="392"/>
        <v>0.96724026405946817</v>
      </c>
      <c r="J4188">
        <f t="shared" si="394"/>
        <v>-7.3356799999965269E-3</v>
      </c>
      <c r="K4188">
        <f t="shared" si="395"/>
        <v>1.9222304393301881E-3</v>
      </c>
      <c r="L4188">
        <f t="shared" si="396"/>
        <v>8.2515387644218632E-4</v>
      </c>
    </row>
    <row r="4189" spans="1:12">
      <c r="A4189">
        <v>247.17699999999999</v>
      </c>
      <c r="B4189">
        <v>41.59</v>
      </c>
      <c r="C4189">
        <v>-5.8300299999999998</v>
      </c>
      <c r="D4189">
        <v>97.11036</v>
      </c>
      <c r="E4189" s="1">
        <v>-8.7375999999999995E-2</v>
      </c>
      <c r="F4189">
        <v>0.20784</v>
      </c>
      <c r="G4189">
        <f t="shared" si="393"/>
        <v>10.118899511999999</v>
      </c>
      <c r="H4189">
        <f t="shared" si="391"/>
        <v>8.8900751840684045</v>
      </c>
      <c r="I4189">
        <f t="shared" si="392"/>
        <v>0.96724026405946817</v>
      </c>
      <c r="J4189">
        <f t="shared" si="394"/>
        <v>-7.6691200000103092E-3</v>
      </c>
      <c r="K4189">
        <f t="shared" si="395"/>
        <v>1.9218683635483071E-3</v>
      </c>
      <c r="L4189">
        <f t="shared" si="396"/>
        <v>8.626608708274901E-4</v>
      </c>
    </row>
    <row r="4190" spans="1:12">
      <c r="A4190">
        <v>247.28899999999999</v>
      </c>
      <c r="B4190">
        <v>41.6</v>
      </c>
      <c r="C4190">
        <v>-5.8328499999999996</v>
      </c>
      <c r="D4190">
        <v>97.109399999999994</v>
      </c>
      <c r="E4190" s="1">
        <v>-8.9057999999999998E-2</v>
      </c>
      <c r="F4190">
        <v>0.20791000000000001</v>
      </c>
      <c r="G4190">
        <f t="shared" si="393"/>
        <v>10.118799479999998</v>
      </c>
      <c r="H4190">
        <f t="shared" si="391"/>
        <v>8.8899751520684038</v>
      </c>
      <c r="I4190">
        <f t="shared" si="392"/>
        <v>0.96722938057692254</v>
      </c>
      <c r="J4190">
        <f t="shared" si="394"/>
        <v>-7.6691200000281604E-3</v>
      </c>
      <c r="K4190">
        <f t="shared" si="395"/>
        <v>1.9214547718368533E-3</v>
      </c>
      <c r="L4190">
        <f t="shared" si="396"/>
        <v>8.6267057768365184E-4</v>
      </c>
    </row>
    <row r="4191" spans="1:12">
      <c r="A4191">
        <v>247.37800999999999</v>
      </c>
      <c r="B4191">
        <v>41.61</v>
      </c>
      <c r="C4191">
        <v>-5.83718</v>
      </c>
      <c r="D4191">
        <v>97.107489999999999</v>
      </c>
      <c r="E4191" s="1">
        <v>-8.8008000000000003E-2</v>
      </c>
      <c r="F4191">
        <v>0.20796000000000001</v>
      </c>
      <c r="G4191">
        <f t="shared" si="393"/>
        <v>10.118600458</v>
      </c>
      <c r="H4191">
        <f t="shared" ref="H4191:H4254" si="397">G4191-G$27-E$27</f>
        <v>8.8897761300684053</v>
      </c>
      <c r="I4191">
        <f t="shared" ref="I4191:I4254" si="398">H4191/(G$30-G$27-E$27)</f>
        <v>0.96720772698144142</v>
      </c>
      <c r="J4191">
        <f t="shared" si="394"/>
        <v>-8.6624933333584366E-3</v>
      </c>
      <c r="K4191">
        <f t="shared" si="395"/>
        <v>1.9211262041402921E-3</v>
      </c>
      <c r="L4191">
        <f t="shared" si="396"/>
        <v>9.7443323730715594E-4</v>
      </c>
    </row>
    <row r="4192" spans="1:12">
      <c r="A4192">
        <v>247.489</v>
      </c>
      <c r="B4192">
        <v>41.62</v>
      </c>
      <c r="C4192">
        <v>-5.8405899999999997</v>
      </c>
      <c r="D4192">
        <v>97.107489999999999</v>
      </c>
      <c r="E4192" s="1">
        <v>-8.4835999999999995E-2</v>
      </c>
      <c r="F4192">
        <v>0.20802000000000001</v>
      </c>
      <c r="G4192">
        <f t="shared" si="393"/>
        <v>10.118600458</v>
      </c>
      <c r="H4192">
        <f t="shared" si="397"/>
        <v>8.8897761300684053</v>
      </c>
      <c r="I4192">
        <f t="shared" si="398"/>
        <v>0.96720772698144142</v>
      </c>
      <c r="J4192">
        <f t="shared" si="394"/>
        <v>-8.323843333354633E-3</v>
      </c>
      <c r="K4192">
        <f t="shared" si="395"/>
        <v>1.920716657799358E-3</v>
      </c>
      <c r="L4192">
        <f t="shared" si="396"/>
        <v>9.3633891467754908E-4</v>
      </c>
    </row>
    <row r="4193" spans="1:12">
      <c r="A4193">
        <v>247.58099000000001</v>
      </c>
      <c r="B4193">
        <v>41.63</v>
      </c>
      <c r="C4193">
        <v>-5.8414200000000003</v>
      </c>
      <c r="D4193">
        <v>97.106530000000006</v>
      </c>
      <c r="E4193" s="1">
        <v>-8.0276E-2</v>
      </c>
      <c r="F4193">
        <v>0.20807</v>
      </c>
      <c r="G4193">
        <f t="shared" si="393"/>
        <v>10.118500426000001</v>
      </c>
      <c r="H4193">
        <f t="shared" si="397"/>
        <v>8.8896760980684064</v>
      </c>
      <c r="I4193">
        <f t="shared" si="398"/>
        <v>0.96719684349889601</v>
      </c>
      <c r="J4193">
        <f t="shared" si="394"/>
        <v>-8.9872500000045263E-3</v>
      </c>
      <c r="K4193">
        <f t="shared" si="395"/>
        <v>1.9203773526134866E-3</v>
      </c>
      <c r="L4193">
        <f t="shared" si="396"/>
        <v>1.0109760919137787E-3</v>
      </c>
    </row>
    <row r="4194" spans="1:12">
      <c r="A4194">
        <v>247.67699999999999</v>
      </c>
      <c r="B4194">
        <v>41.64</v>
      </c>
      <c r="C4194">
        <v>-5.8444799999999999</v>
      </c>
      <c r="D4194">
        <v>97.10557</v>
      </c>
      <c r="E4194" s="1">
        <v>-7.6429999999999998E-2</v>
      </c>
      <c r="F4194">
        <v>0.20813000000000001</v>
      </c>
      <c r="G4194">
        <f t="shared" si="393"/>
        <v>10.118400394</v>
      </c>
      <c r="H4194">
        <f t="shared" si="397"/>
        <v>8.8895760660684058</v>
      </c>
      <c r="I4194">
        <f t="shared" si="398"/>
        <v>0.96718596001635038</v>
      </c>
      <c r="J4194">
        <f t="shared" si="394"/>
        <v>-9.1522333333257204E-3</v>
      </c>
      <c r="K4194">
        <f t="shared" si="395"/>
        <v>1.9200233474839055E-3</v>
      </c>
      <c r="L4194">
        <f t="shared" si="396"/>
        <v>1.0295466583901431E-3</v>
      </c>
    </row>
    <row r="4195" spans="1:12">
      <c r="A4195">
        <v>247.77298999999999</v>
      </c>
      <c r="B4195">
        <v>41.65</v>
      </c>
      <c r="C4195">
        <v>-5.8481199999999998</v>
      </c>
      <c r="D4195">
        <v>97.104609999999994</v>
      </c>
      <c r="E4195" s="1">
        <v>-7.4751999999999999E-2</v>
      </c>
      <c r="F4195">
        <v>0.20818</v>
      </c>
      <c r="G4195">
        <f t="shared" si="393"/>
        <v>10.118300361999999</v>
      </c>
      <c r="H4195">
        <f t="shared" si="397"/>
        <v>8.8894760340684051</v>
      </c>
      <c r="I4195">
        <f t="shared" si="398"/>
        <v>0.96717507653380486</v>
      </c>
      <c r="J4195">
        <f t="shared" si="394"/>
        <v>-9.4856733333219204E-3</v>
      </c>
      <c r="K4195">
        <f t="shared" si="395"/>
        <v>1.9196695465485214E-3</v>
      </c>
      <c r="L4195">
        <f t="shared" si="396"/>
        <v>1.0670677660830203E-3</v>
      </c>
    </row>
    <row r="4196" spans="1:12">
      <c r="A4196">
        <v>247.88399999999999</v>
      </c>
      <c r="B4196">
        <v>41.66</v>
      </c>
      <c r="C4196">
        <v>-5.8509500000000001</v>
      </c>
      <c r="D4196">
        <v>97.104609999999994</v>
      </c>
      <c r="E4196" s="1">
        <v>-7.5092000000000006E-2</v>
      </c>
      <c r="F4196">
        <v>0.20824999999999999</v>
      </c>
      <c r="G4196">
        <f t="shared" si="393"/>
        <v>10.118300361999999</v>
      </c>
      <c r="H4196">
        <f t="shared" si="397"/>
        <v>8.8894760340684051</v>
      </c>
      <c r="I4196">
        <f t="shared" si="398"/>
        <v>0.96717507653380486</v>
      </c>
      <c r="J4196">
        <f t="shared" si="394"/>
        <v>-8.4870899999840016E-3</v>
      </c>
      <c r="K4196">
        <f t="shared" si="395"/>
        <v>1.9192605472963377E-3</v>
      </c>
      <c r="L4196">
        <f t="shared" si="396"/>
        <v>9.5473456112123124E-4</v>
      </c>
    </row>
    <row r="4197" spans="1:12">
      <c r="A4197">
        <v>247.98</v>
      </c>
      <c r="B4197">
        <v>41.67</v>
      </c>
      <c r="C4197">
        <v>-5.8522800000000004</v>
      </c>
      <c r="D4197">
        <v>97.103650000000002</v>
      </c>
      <c r="E4197" s="1">
        <v>-7.6771000000000006E-2</v>
      </c>
      <c r="F4197">
        <v>0.20830000000000001</v>
      </c>
      <c r="G4197">
        <f t="shared" si="393"/>
        <v>10.118200329999999</v>
      </c>
      <c r="H4197">
        <f t="shared" si="397"/>
        <v>8.8893760020684045</v>
      </c>
      <c r="I4197">
        <f t="shared" si="398"/>
        <v>0.96716419305125922</v>
      </c>
      <c r="J4197">
        <f t="shared" si="394"/>
        <v>-8.4905633333264233E-3</v>
      </c>
      <c r="K4197">
        <f t="shared" si="395"/>
        <v>1.9189069905781668E-3</v>
      </c>
      <c r="L4197">
        <f t="shared" si="396"/>
        <v>9.5513603332234075E-4</v>
      </c>
    </row>
    <row r="4198" spans="1:12">
      <c r="A4198">
        <v>248.084</v>
      </c>
      <c r="B4198">
        <v>41.68</v>
      </c>
      <c r="C4198">
        <v>-5.8546399999999998</v>
      </c>
      <c r="D4198">
        <v>97.102689999999996</v>
      </c>
      <c r="E4198" s="1">
        <v>-7.7768000000000004E-2</v>
      </c>
      <c r="F4198">
        <v>0.20835999999999999</v>
      </c>
      <c r="G4198">
        <f t="shared" si="393"/>
        <v>10.118100298</v>
      </c>
      <c r="H4198">
        <f t="shared" si="397"/>
        <v>8.8892759700684056</v>
      </c>
      <c r="I4198">
        <f t="shared" si="398"/>
        <v>0.96715330956871381</v>
      </c>
      <c r="J4198">
        <f t="shared" si="394"/>
        <v>-7.995613333327805E-3</v>
      </c>
      <c r="K4198">
        <f t="shared" si="395"/>
        <v>1.9185241177666847E-3</v>
      </c>
      <c r="L4198">
        <f t="shared" si="396"/>
        <v>8.9946733122588346E-4</v>
      </c>
    </row>
    <row r="4199" spans="1:12">
      <c r="A4199">
        <v>248.17798999999999</v>
      </c>
      <c r="B4199">
        <v>41.69</v>
      </c>
      <c r="C4199">
        <v>-5.8600300000000001</v>
      </c>
      <c r="D4199">
        <v>97.101730000000003</v>
      </c>
      <c r="E4199" s="1">
        <v>-7.7115000000000003E-2</v>
      </c>
      <c r="F4199">
        <v>0.20841999999999999</v>
      </c>
      <c r="G4199">
        <f t="shared" si="393"/>
        <v>10.118000266000001</v>
      </c>
      <c r="H4199">
        <f t="shared" si="397"/>
        <v>8.8891759380684068</v>
      </c>
      <c r="I4199">
        <f t="shared" si="398"/>
        <v>0.96714242608616841</v>
      </c>
      <c r="J4199">
        <f t="shared" si="394"/>
        <v>-7.6691199999957245E-3</v>
      </c>
      <c r="K4199">
        <f t="shared" si="395"/>
        <v>1.9181782278753152E-3</v>
      </c>
      <c r="L4199">
        <f t="shared" si="396"/>
        <v>8.6274813924565015E-4</v>
      </c>
    </row>
    <row r="4200" spans="1:12">
      <c r="A4200">
        <v>248.28101000000001</v>
      </c>
      <c r="B4200">
        <v>41.7</v>
      </c>
      <c r="C4200">
        <v>-5.86355</v>
      </c>
      <c r="D4200">
        <v>97.100769999999997</v>
      </c>
      <c r="E4200" s="1">
        <v>-7.5924000000000005E-2</v>
      </c>
      <c r="F4200">
        <v>0.20848</v>
      </c>
      <c r="G4200">
        <f t="shared" si="393"/>
        <v>10.117900233999999</v>
      </c>
      <c r="H4200">
        <f t="shared" si="397"/>
        <v>8.8890759060684044</v>
      </c>
      <c r="I4200">
        <f t="shared" si="398"/>
        <v>0.96713154260362255</v>
      </c>
      <c r="J4200">
        <f t="shared" si="394"/>
        <v>-8.336000000005726E-3</v>
      </c>
      <c r="K4200">
        <f t="shared" si="395"/>
        <v>1.9177992501826847E-3</v>
      </c>
      <c r="L4200">
        <f t="shared" si="396"/>
        <v>9.3778026963577804E-4</v>
      </c>
    </row>
    <row r="4201" spans="1:12">
      <c r="A4201">
        <v>248.37299999999999</v>
      </c>
      <c r="B4201">
        <v>41.71</v>
      </c>
      <c r="C4201">
        <v>-5.8643700000000001</v>
      </c>
      <c r="D4201">
        <v>97.100769999999997</v>
      </c>
      <c r="E4201" s="1">
        <v>-7.5925000000000006E-2</v>
      </c>
      <c r="F4201">
        <v>0.20852999999999999</v>
      </c>
      <c r="G4201">
        <f t="shared" si="393"/>
        <v>10.117900233999999</v>
      </c>
      <c r="H4201">
        <f t="shared" si="397"/>
        <v>8.8890759060684044</v>
      </c>
      <c r="I4201">
        <f t="shared" si="398"/>
        <v>0.96713154260362255</v>
      </c>
      <c r="J4201">
        <f t="shared" si="394"/>
        <v>-7.835840000014466E-3</v>
      </c>
      <c r="K4201">
        <f t="shared" si="395"/>
        <v>1.9174609748755093E-3</v>
      </c>
      <c r="L4201">
        <f t="shared" si="396"/>
        <v>8.8151345345865322E-4</v>
      </c>
    </row>
    <row r="4202" spans="1:12">
      <c r="A4202">
        <v>248.47900000000001</v>
      </c>
      <c r="B4202">
        <v>41.72</v>
      </c>
      <c r="C4202">
        <v>-5.8684200000000004</v>
      </c>
      <c r="D4202">
        <v>97.099810000000005</v>
      </c>
      <c r="E4202" s="1">
        <v>-7.7117000000000005E-2</v>
      </c>
      <c r="F4202">
        <v>0.20859</v>
      </c>
      <c r="G4202">
        <f t="shared" si="393"/>
        <v>10.117800202000002</v>
      </c>
      <c r="H4202">
        <f t="shared" si="397"/>
        <v>8.8889758740684073</v>
      </c>
      <c r="I4202">
        <f t="shared" si="398"/>
        <v>0.96712065912107736</v>
      </c>
      <c r="J4202">
        <f t="shared" si="394"/>
        <v>-7.6691199999925986E-3</v>
      </c>
      <c r="K4202">
        <f t="shared" si="395"/>
        <v>1.9170713284729184E-3</v>
      </c>
      <c r="L4202">
        <f t="shared" si="396"/>
        <v>8.6276755710019818E-4</v>
      </c>
    </row>
    <row r="4203" spans="1:12">
      <c r="A4203">
        <v>248.571</v>
      </c>
      <c r="B4203">
        <v>41.73</v>
      </c>
      <c r="C4203">
        <v>-5.8738400000000004</v>
      </c>
      <c r="D4203">
        <v>97.098849999999999</v>
      </c>
      <c r="E4203" s="1">
        <v>-7.7771000000000007E-2</v>
      </c>
      <c r="F4203">
        <v>0.20863999999999999</v>
      </c>
      <c r="G4203">
        <f t="shared" si="393"/>
        <v>10.117700170000001</v>
      </c>
      <c r="H4203">
        <f t="shared" si="397"/>
        <v>8.8888758420684066</v>
      </c>
      <c r="I4203">
        <f t="shared" si="398"/>
        <v>0.96710977563853173</v>
      </c>
      <c r="J4203">
        <f t="shared" si="394"/>
        <v>-7.8358399999819001E-3</v>
      </c>
      <c r="K4203">
        <f t="shared" si="395"/>
        <v>1.9167332731479085E-3</v>
      </c>
      <c r="L4203">
        <f t="shared" si="396"/>
        <v>8.8153329388371011E-4</v>
      </c>
    </row>
    <row r="4204" spans="1:12">
      <c r="A4204">
        <v>248.67599000000001</v>
      </c>
      <c r="B4204">
        <v>41.74</v>
      </c>
      <c r="C4204">
        <v>-5.8750200000000001</v>
      </c>
      <c r="D4204">
        <v>97.097890000000007</v>
      </c>
      <c r="E4204" s="1">
        <v>-7.6748999999999998E-2</v>
      </c>
      <c r="F4204">
        <v>0.2087</v>
      </c>
      <c r="G4204">
        <f t="shared" si="393"/>
        <v>10.117600138</v>
      </c>
      <c r="H4204">
        <f t="shared" si="397"/>
        <v>8.888775810068406</v>
      </c>
      <c r="I4204">
        <f t="shared" si="398"/>
        <v>0.9670988921559861</v>
      </c>
      <c r="J4204">
        <f t="shared" si="394"/>
        <v>-8.3359999999820435E-3</v>
      </c>
      <c r="K4204">
        <f t="shared" si="395"/>
        <v>1.9163476315160154E-3</v>
      </c>
      <c r="L4204">
        <f t="shared" si="396"/>
        <v>9.3781193024800697E-4</v>
      </c>
    </row>
    <row r="4205" spans="1:12">
      <c r="A4205">
        <v>248.78299999999999</v>
      </c>
      <c r="B4205">
        <v>41.75</v>
      </c>
      <c r="C4205">
        <v>-5.8778899999999998</v>
      </c>
      <c r="D4205">
        <v>97.09693</v>
      </c>
      <c r="E4205" s="1">
        <v>-7.4702000000000005E-2</v>
      </c>
      <c r="F4205">
        <v>0.20876</v>
      </c>
      <c r="G4205">
        <f t="shared" si="393"/>
        <v>10.117500106</v>
      </c>
      <c r="H4205">
        <f t="shared" si="397"/>
        <v>8.8886757780684054</v>
      </c>
      <c r="I4205">
        <f t="shared" si="398"/>
        <v>0.96708800867344047</v>
      </c>
      <c r="J4205">
        <f t="shared" si="394"/>
        <v>-8.3359999999881498E-3</v>
      </c>
      <c r="K4205">
        <f t="shared" si="395"/>
        <v>1.9159547298216438E-3</v>
      </c>
      <c r="L4205">
        <f t="shared" si="396"/>
        <v>9.3782248426206431E-4</v>
      </c>
    </row>
    <row r="4206" spans="1:12">
      <c r="A4206">
        <v>248.87700000000001</v>
      </c>
      <c r="B4206">
        <v>41.76</v>
      </c>
      <c r="C4206">
        <v>-5.8838499999999998</v>
      </c>
      <c r="D4206">
        <v>97.09693</v>
      </c>
      <c r="E4206" s="1">
        <v>-7.3136000000000007E-2</v>
      </c>
      <c r="F4206">
        <v>0.20882000000000001</v>
      </c>
      <c r="G4206">
        <f t="shared" si="393"/>
        <v>10.117500106</v>
      </c>
      <c r="H4206">
        <f t="shared" si="397"/>
        <v>8.8886757780684054</v>
      </c>
      <c r="I4206">
        <f t="shared" si="398"/>
        <v>0.96708800867344047</v>
      </c>
      <c r="J4206">
        <f t="shared" si="394"/>
        <v>-7.8358399999997712E-3</v>
      </c>
      <c r="K4206">
        <f t="shared" si="395"/>
        <v>1.9156097289986915E-3</v>
      </c>
      <c r="L4206">
        <f t="shared" si="396"/>
        <v>8.81553135207568E-4</v>
      </c>
    </row>
    <row r="4207" spans="1:12">
      <c r="A4207">
        <v>248.98099999999999</v>
      </c>
      <c r="B4207">
        <v>41.77</v>
      </c>
      <c r="C4207">
        <v>-5.8867599999999998</v>
      </c>
      <c r="D4207">
        <v>97.095969999999994</v>
      </c>
      <c r="E4207" s="1">
        <v>-7.1998000000000006E-2</v>
      </c>
      <c r="F4207">
        <v>0.20888000000000001</v>
      </c>
      <c r="G4207">
        <f t="shared" si="393"/>
        <v>10.117400073999999</v>
      </c>
      <c r="H4207">
        <f t="shared" si="397"/>
        <v>8.8885757460684047</v>
      </c>
      <c r="I4207">
        <f t="shared" si="398"/>
        <v>0.96707712519089484</v>
      </c>
      <c r="J4207">
        <f t="shared" si="394"/>
        <v>-7.6691200000074027E-3</v>
      </c>
      <c r="K4207">
        <f t="shared" si="395"/>
        <v>1.9152281707081175E-3</v>
      </c>
      <c r="L4207">
        <f t="shared" si="396"/>
        <v>8.6280639543400513E-4</v>
      </c>
    </row>
    <row r="4208" spans="1:12">
      <c r="A4208">
        <v>249.08099000000001</v>
      </c>
      <c r="B4208">
        <v>41.78</v>
      </c>
      <c r="C4208">
        <v>-5.8840000000000003</v>
      </c>
      <c r="D4208">
        <v>97.095010000000002</v>
      </c>
      <c r="E4208" s="1">
        <v>-7.0404999999999995E-2</v>
      </c>
      <c r="F4208">
        <v>0.20893</v>
      </c>
      <c r="G4208">
        <f t="shared" si="393"/>
        <v>10.117300042</v>
      </c>
      <c r="H4208">
        <f t="shared" si="397"/>
        <v>8.8884757140684059</v>
      </c>
      <c r="I4208">
        <f t="shared" si="398"/>
        <v>0.96706624170834943</v>
      </c>
      <c r="J4208">
        <f t="shared" si="394"/>
        <v>-7.8358399999967163E-3</v>
      </c>
      <c r="K4208">
        <f t="shared" si="395"/>
        <v>1.9148614677194854E-3</v>
      </c>
      <c r="L4208">
        <f t="shared" si="396"/>
        <v>8.815729774222581E-4</v>
      </c>
    </row>
    <row r="4209" spans="1:12">
      <c r="A4209">
        <v>249.179</v>
      </c>
      <c r="B4209">
        <v>41.79</v>
      </c>
      <c r="C4209">
        <v>-5.8921799999999998</v>
      </c>
      <c r="D4209">
        <v>97.094049999999996</v>
      </c>
      <c r="E4209" s="1">
        <v>-6.7181000000000005E-2</v>
      </c>
      <c r="F4209">
        <v>0.20899000000000001</v>
      </c>
      <c r="G4209">
        <f t="shared" si="393"/>
        <v>10.117200009999999</v>
      </c>
      <c r="H4209">
        <f t="shared" si="397"/>
        <v>8.8883756820684052</v>
      </c>
      <c r="I4209">
        <f t="shared" si="398"/>
        <v>0.9670553582258038</v>
      </c>
      <c r="J4209">
        <f t="shared" si="394"/>
        <v>-8.3360000000086629E-3</v>
      </c>
      <c r="K4209">
        <f t="shared" si="395"/>
        <v>1.9145021624301926E-3</v>
      </c>
      <c r="L4209">
        <f t="shared" si="396"/>
        <v>9.3785414772981342E-4</v>
      </c>
    </row>
    <row r="4210" spans="1:12">
      <c r="A4210">
        <v>249.27298999999999</v>
      </c>
      <c r="B4210">
        <v>41.8</v>
      </c>
      <c r="C4210">
        <v>-5.8941100000000004</v>
      </c>
      <c r="D4210">
        <v>97.094049999999996</v>
      </c>
      <c r="E4210" s="1">
        <v>-6.1595999999999998E-2</v>
      </c>
      <c r="F4210">
        <v>0.20904</v>
      </c>
      <c r="G4210">
        <f t="shared" si="393"/>
        <v>10.117200009999999</v>
      </c>
      <c r="H4210">
        <f t="shared" si="397"/>
        <v>8.8883756820684052</v>
      </c>
      <c r="I4210">
        <f t="shared" si="398"/>
        <v>0.9670553582258038</v>
      </c>
      <c r="J4210">
        <f t="shared" si="394"/>
        <v>-7.6691200000223066E-3</v>
      </c>
      <c r="K4210">
        <f t="shared" si="395"/>
        <v>1.9141577211217293E-3</v>
      </c>
      <c r="L4210">
        <f t="shared" si="396"/>
        <v>8.6282581591304124E-4</v>
      </c>
    </row>
    <row r="4211" spans="1:12">
      <c r="A4211">
        <v>249.375</v>
      </c>
      <c r="B4211">
        <v>41.81</v>
      </c>
      <c r="C4211">
        <v>-5.8959099999999998</v>
      </c>
      <c r="D4211">
        <v>97.093090000000004</v>
      </c>
      <c r="E4211" s="1">
        <v>-5.4415999999999999E-2</v>
      </c>
      <c r="F4211">
        <v>0.20910000000000001</v>
      </c>
      <c r="G4211">
        <f t="shared" si="393"/>
        <v>10.117099978000001</v>
      </c>
      <c r="H4211">
        <f t="shared" si="397"/>
        <v>8.8882756500684064</v>
      </c>
      <c r="I4211">
        <f t="shared" si="398"/>
        <v>0.96704447474325839</v>
      </c>
      <c r="J4211">
        <f t="shared" si="394"/>
        <v>-7.3356800000052829E-3</v>
      </c>
      <c r="K4211">
        <f t="shared" si="395"/>
        <v>1.9137840294722742E-3</v>
      </c>
      <c r="L4211">
        <f t="shared" si="396"/>
        <v>8.2532093836995546E-4</v>
      </c>
    </row>
    <row r="4212" spans="1:12">
      <c r="A4212">
        <v>249.47300999999999</v>
      </c>
      <c r="B4212">
        <v>41.82</v>
      </c>
      <c r="C4212">
        <v>-5.9040800000000004</v>
      </c>
      <c r="D4212">
        <v>97.092129999999997</v>
      </c>
      <c r="E4212" s="1">
        <v>-4.7664999999999999E-2</v>
      </c>
      <c r="F4212">
        <v>0.20916000000000001</v>
      </c>
      <c r="G4212">
        <f t="shared" si="393"/>
        <v>10.116999946</v>
      </c>
      <c r="H4212">
        <f t="shared" si="397"/>
        <v>8.8881756180684057</v>
      </c>
      <c r="I4212">
        <f t="shared" si="398"/>
        <v>0.96703359126071275</v>
      </c>
      <c r="J4212">
        <f t="shared" si="394"/>
        <v>-7.3356799999965642E-3</v>
      </c>
      <c r="K4212">
        <f t="shared" si="395"/>
        <v>1.9134251283731269E-3</v>
      </c>
      <c r="L4212">
        <f t="shared" si="396"/>
        <v>8.2533022694602956E-4</v>
      </c>
    </row>
    <row r="4213" spans="1:12">
      <c r="A4213">
        <v>249.57001</v>
      </c>
      <c r="B4213">
        <v>41.83</v>
      </c>
      <c r="C4213">
        <v>-5.9059499999999998</v>
      </c>
      <c r="D4213">
        <v>97.092129999999997</v>
      </c>
      <c r="E4213" s="1">
        <v>-4.4157000000000002E-2</v>
      </c>
      <c r="F4213">
        <v>0.20921000000000001</v>
      </c>
      <c r="G4213">
        <f t="shared" si="393"/>
        <v>10.116999946</v>
      </c>
      <c r="H4213">
        <f t="shared" si="397"/>
        <v>8.8881756180684057</v>
      </c>
      <c r="I4213">
        <f t="shared" si="398"/>
        <v>0.96703359126071275</v>
      </c>
      <c r="J4213">
        <f t="shared" si="394"/>
        <v>-7.0022399999914841E-3</v>
      </c>
      <c r="K4213">
        <f t="shared" si="395"/>
        <v>1.9130700582899055E-3</v>
      </c>
      <c r="L4213">
        <f t="shared" si="396"/>
        <v>7.8781521662971187E-4</v>
      </c>
    </row>
    <row r="4214" spans="1:12">
      <c r="A4214">
        <v>249.67400000000001</v>
      </c>
      <c r="B4214">
        <v>41.84</v>
      </c>
      <c r="C4214">
        <v>-5.9105800000000004</v>
      </c>
      <c r="D4214">
        <v>97.092129999999997</v>
      </c>
      <c r="E4214" s="1">
        <v>-4.4811999999999998E-2</v>
      </c>
      <c r="F4214">
        <v>0.20927000000000001</v>
      </c>
      <c r="G4214">
        <f t="shared" si="393"/>
        <v>10.116999946</v>
      </c>
      <c r="H4214">
        <f t="shared" si="397"/>
        <v>8.8881756180684057</v>
      </c>
      <c r="I4214">
        <f t="shared" si="398"/>
        <v>0.96703359126071275</v>
      </c>
      <c r="J4214">
        <f t="shared" si="394"/>
        <v>-6.5020799999910492E-3</v>
      </c>
      <c r="K4214">
        <f t="shared" si="395"/>
        <v>1.9126895475341608E-3</v>
      </c>
      <c r="L4214">
        <f t="shared" si="396"/>
        <v>7.3154270115604366E-4</v>
      </c>
    </row>
    <row r="4215" spans="1:12">
      <c r="A4215">
        <v>249.77901</v>
      </c>
      <c r="B4215">
        <v>41.85</v>
      </c>
      <c r="C4215">
        <v>-5.9083100000000002</v>
      </c>
      <c r="D4215">
        <v>97.092129999999997</v>
      </c>
      <c r="E4215" s="1">
        <v>-4.8489999999999998E-2</v>
      </c>
      <c r="F4215">
        <v>0.20932999999999999</v>
      </c>
      <c r="G4215">
        <f t="shared" si="393"/>
        <v>10.116999946</v>
      </c>
      <c r="H4215">
        <f t="shared" si="397"/>
        <v>8.8881756180684057</v>
      </c>
      <c r="I4215">
        <f t="shared" si="398"/>
        <v>0.96703359126071275</v>
      </c>
      <c r="J4215">
        <f t="shared" si="394"/>
        <v>-5.168319999991464E-3</v>
      </c>
      <c r="K4215">
        <f t="shared" si="395"/>
        <v>1.9123054580582556E-3</v>
      </c>
      <c r="L4215">
        <f t="shared" si="396"/>
        <v>5.8148265989310557E-4</v>
      </c>
    </row>
    <row r="4216" spans="1:12">
      <c r="A4216">
        <v>249.875</v>
      </c>
      <c r="B4216">
        <v>41.86</v>
      </c>
      <c r="C4216">
        <v>-5.9130700000000003</v>
      </c>
      <c r="D4216">
        <v>97.090209999999999</v>
      </c>
      <c r="E4216" s="1">
        <v>-5.3192999999999997E-2</v>
      </c>
      <c r="F4216">
        <v>0.20938999999999999</v>
      </c>
      <c r="G4216">
        <f t="shared" si="393"/>
        <v>10.116799882</v>
      </c>
      <c r="H4216">
        <f t="shared" si="397"/>
        <v>8.8879755540684062</v>
      </c>
      <c r="I4216">
        <f t="shared" si="398"/>
        <v>0.96701182429562171</v>
      </c>
      <c r="J4216">
        <f t="shared" si="394"/>
        <v>-5.1683199999943809E-3</v>
      </c>
      <c r="K4216">
        <f t="shared" si="395"/>
        <v>1.9119544954830075E-3</v>
      </c>
      <c r="L4216">
        <f t="shared" si="396"/>
        <v>5.814957487848422E-4</v>
      </c>
    </row>
    <row r="4217" spans="1:12">
      <c r="A4217">
        <v>249.98598999999999</v>
      </c>
      <c r="B4217">
        <v>41.87</v>
      </c>
      <c r="C4217">
        <v>-5.9141399999999997</v>
      </c>
      <c r="D4217">
        <v>97.090209999999999</v>
      </c>
      <c r="E4217" s="1">
        <v>-5.7638000000000002E-2</v>
      </c>
      <c r="F4217">
        <v>0.20945</v>
      </c>
      <c r="G4217">
        <f t="shared" si="393"/>
        <v>10.116799882</v>
      </c>
      <c r="H4217">
        <f t="shared" si="397"/>
        <v>8.8879755540684062</v>
      </c>
      <c r="I4217">
        <f t="shared" si="398"/>
        <v>0.96701182429562171</v>
      </c>
      <c r="J4217">
        <f t="shared" si="394"/>
        <v>-5.0015999999904201E-3</v>
      </c>
      <c r="K4217">
        <f t="shared" si="395"/>
        <v>1.911548849850686E-3</v>
      </c>
      <c r="L4217">
        <f t="shared" si="396"/>
        <v>5.6273782140422004E-4</v>
      </c>
    </row>
    <row r="4218" spans="1:12">
      <c r="A4218">
        <v>250.07400999999999</v>
      </c>
      <c r="B4218">
        <v>41.88</v>
      </c>
      <c r="C4218">
        <v>-5.9161599999999996</v>
      </c>
      <c r="D4218">
        <v>97.090209999999999</v>
      </c>
      <c r="E4218" s="1">
        <v>-6.1774000000000003E-2</v>
      </c>
      <c r="F4218">
        <v>0.20949999999999999</v>
      </c>
      <c r="G4218">
        <f t="shared" si="393"/>
        <v>10.116799882</v>
      </c>
      <c r="H4218">
        <f t="shared" si="397"/>
        <v>8.8879755540684062</v>
      </c>
      <c r="I4218">
        <f t="shared" si="398"/>
        <v>0.96701182429562171</v>
      </c>
      <c r="J4218">
        <f t="shared" si="394"/>
        <v>-4.8348799999922507E-3</v>
      </c>
      <c r="K4218">
        <f t="shared" si="395"/>
        <v>1.9112272772038887E-3</v>
      </c>
      <c r="L4218">
        <f t="shared" si="396"/>
        <v>5.4397989402424937E-4</v>
      </c>
    </row>
    <row r="4219" spans="1:12">
      <c r="A4219">
        <v>250.172</v>
      </c>
      <c r="B4219">
        <v>41.89</v>
      </c>
      <c r="C4219">
        <v>-5.9208699999999999</v>
      </c>
      <c r="D4219">
        <v>97.089250000000007</v>
      </c>
      <c r="E4219" s="1">
        <v>-6.5328999999999998E-2</v>
      </c>
      <c r="F4219">
        <v>0.20956</v>
      </c>
      <c r="G4219">
        <f t="shared" si="393"/>
        <v>10.11669985</v>
      </c>
      <c r="H4219">
        <f t="shared" si="397"/>
        <v>8.8878755220684056</v>
      </c>
      <c r="I4219">
        <f t="shared" si="398"/>
        <v>0.96700094081307608</v>
      </c>
      <c r="J4219">
        <f t="shared" si="394"/>
        <v>-4.6681600000001563E-3</v>
      </c>
      <c r="K4219">
        <f t="shared" si="395"/>
        <v>1.9108694073629621E-3</v>
      </c>
      <c r="L4219">
        <f t="shared" si="396"/>
        <v>5.2522787795679794E-4</v>
      </c>
    </row>
    <row r="4220" spans="1:12">
      <c r="A4220">
        <v>250.26401000000001</v>
      </c>
      <c r="B4220">
        <v>41.9</v>
      </c>
      <c r="C4220">
        <v>-5.9199599999999997</v>
      </c>
      <c r="D4220">
        <v>97.088290000000001</v>
      </c>
      <c r="E4220" s="1">
        <v>-6.8026000000000003E-2</v>
      </c>
      <c r="F4220">
        <v>0.20960999999999999</v>
      </c>
      <c r="G4220">
        <f t="shared" si="393"/>
        <v>10.116599817999999</v>
      </c>
      <c r="H4220">
        <f t="shared" si="397"/>
        <v>8.8877754900684049</v>
      </c>
      <c r="I4220">
        <f t="shared" si="398"/>
        <v>0.96699005733053056</v>
      </c>
      <c r="J4220">
        <f t="shared" si="394"/>
        <v>-5.1683200000033373E-3</v>
      </c>
      <c r="K4220">
        <f t="shared" si="395"/>
        <v>1.9105334990937672E-3</v>
      </c>
      <c r="L4220">
        <f t="shared" si="396"/>
        <v>5.8150883826652098E-4</v>
      </c>
    </row>
    <row r="4221" spans="1:12">
      <c r="A4221">
        <v>250.37199000000001</v>
      </c>
      <c r="B4221">
        <v>41.91</v>
      </c>
      <c r="C4221">
        <v>-5.9268000000000001</v>
      </c>
      <c r="D4221">
        <v>97.087329999999994</v>
      </c>
      <c r="E4221" s="1">
        <v>-6.9508E-2</v>
      </c>
      <c r="F4221">
        <v>0.20967</v>
      </c>
      <c r="G4221">
        <f t="shared" si="393"/>
        <v>10.116499785999999</v>
      </c>
      <c r="H4221">
        <f t="shared" si="397"/>
        <v>8.8876754580684043</v>
      </c>
      <c r="I4221">
        <f t="shared" si="398"/>
        <v>0.96697917384798493</v>
      </c>
      <c r="J4221">
        <f t="shared" si="394"/>
        <v>-6.3353600000138864E-3</v>
      </c>
      <c r="K4221">
        <f t="shared" si="395"/>
        <v>1.9101394384598823E-3</v>
      </c>
      <c r="L4221">
        <f t="shared" si="396"/>
        <v>7.128253084739411E-4</v>
      </c>
    </row>
    <row r="4222" spans="1:12">
      <c r="A4222">
        <v>250.47900000000001</v>
      </c>
      <c r="B4222">
        <v>41.92</v>
      </c>
      <c r="C4222">
        <v>-5.9302200000000003</v>
      </c>
      <c r="D4222">
        <v>97.087329999999994</v>
      </c>
      <c r="E4222" s="1">
        <v>-7.0852999999999999E-2</v>
      </c>
      <c r="F4222">
        <v>0.20973</v>
      </c>
      <c r="G4222">
        <f t="shared" ref="G4222:G4285" si="399">(D4222/100)*$B$16</f>
        <v>10.116499785999999</v>
      </c>
      <c r="H4222">
        <f t="shared" si="397"/>
        <v>8.8876754580684043</v>
      </c>
      <c r="I4222">
        <f t="shared" si="398"/>
        <v>0.96697917384798493</v>
      </c>
      <c r="J4222">
        <f t="shared" ref="J4222:J4285" si="400">SLOPE(H4214:H4222,B4214:B4222)</f>
        <v>-6.6688000000219693E-3</v>
      </c>
      <c r="K4222">
        <f t="shared" ref="K4222:K4285" si="401">1/(A4222+273.15)</f>
        <v>1.9097490780686326E-3</v>
      </c>
      <c r="L4222">
        <f t="shared" ref="L4222:L4285" si="402">-J4222/H4222</f>
        <v>7.5034242997339682E-4</v>
      </c>
    </row>
    <row r="4223" spans="1:12">
      <c r="A4223">
        <v>250.57400999999999</v>
      </c>
      <c r="B4223">
        <v>41.93</v>
      </c>
      <c r="C4223">
        <v>-5.93269</v>
      </c>
      <c r="D4223">
        <v>97.086370000000002</v>
      </c>
      <c r="E4223" s="1">
        <v>-7.4110999999999996E-2</v>
      </c>
      <c r="F4223">
        <v>0.20979</v>
      </c>
      <c r="G4223">
        <f t="shared" si="399"/>
        <v>10.116399754</v>
      </c>
      <c r="H4223">
        <f t="shared" si="397"/>
        <v>8.8875754260684054</v>
      </c>
      <c r="I4223">
        <f t="shared" si="398"/>
        <v>0.96696829036543952</v>
      </c>
      <c r="J4223">
        <f t="shared" si="400"/>
        <v>-6.8355200000199123E-3</v>
      </c>
      <c r="K4223">
        <f t="shared" si="401"/>
        <v>1.9094026260128884E-3</v>
      </c>
      <c r="L4223">
        <f t="shared" si="402"/>
        <v>7.691096471564618E-4</v>
      </c>
    </row>
    <row r="4224" spans="1:12">
      <c r="A4224">
        <v>250.673</v>
      </c>
      <c r="B4224">
        <v>41.94</v>
      </c>
      <c r="C4224">
        <v>-5.9419500000000003</v>
      </c>
      <c r="D4224">
        <v>97.085409999999996</v>
      </c>
      <c r="E4224" s="1">
        <v>-7.8492000000000006E-2</v>
      </c>
      <c r="F4224">
        <v>0.20984</v>
      </c>
      <c r="G4224">
        <f t="shared" si="399"/>
        <v>10.116299721999999</v>
      </c>
      <c r="H4224">
        <f t="shared" si="397"/>
        <v>8.8874753940684048</v>
      </c>
      <c r="I4224">
        <f t="shared" si="398"/>
        <v>0.96695740688289389</v>
      </c>
      <c r="J4224">
        <f t="shared" si="400"/>
        <v>-6.6688000000218123E-3</v>
      </c>
      <c r="K4224">
        <f t="shared" si="401"/>
        <v>1.9090417946520104E-3</v>
      </c>
      <c r="L4224">
        <f t="shared" si="402"/>
        <v>7.5035932076646203E-4</v>
      </c>
    </row>
    <row r="4225" spans="1:12">
      <c r="A4225">
        <v>250.761</v>
      </c>
      <c r="B4225">
        <v>41.95</v>
      </c>
      <c r="C4225">
        <v>-5.9388100000000001</v>
      </c>
      <c r="D4225">
        <v>97.085409999999996</v>
      </c>
      <c r="E4225" s="1">
        <v>-8.0880999999999995E-2</v>
      </c>
      <c r="F4225">
        <v>0.20988999999999999</v>
      </c>
      <c r="G4225">
        <f t="shared" si="399"/>
        <v>10.116299721999999</v>
      </c>
      <c r="H4225">
        <f t="shared" si="397"/>
        <v>8.8874753940684048</v>
      </c>
      <c r="I4225">
        <f t="shared" si="398"/>
        <v>0.96695740688289389</v>
      </c>
      <c r="J4225">
        <f t="shared" si="400"/>
        <v>-7.0022400000178371E-3</v>
      </c>
      <c r="K4225">
        <f t="shared" si="401"/>
        <v>1.9087211377504961E-3</v>
      </c>
      <c r="L4225">
        <f t="shared" si="402"/>
        <v>7.8787728680421512E-4</v>
      </c>
    </row>
    <row r="4226" spans="1:12">
      <c r="A4226">
        <v>250.86799999999999</v>
      </c>
      <c r="B4226">
        <v>41.96</v>
      </c>
      <c r="C4226">
        <v>-5.93994</v>
      </c>
      <c r="D4226">
        <v>97.083489999999998</v>
      </c>
      <c r="E4226" s="1">
        <v>-7.9114000000000004E-2</v>
      </c>
      <c r="F4226">
        <v>0.20996000000000001</v>
      </c>
      <c r="G4226">
        <f t="shared" si="399"/>
        <v>10.116099658</v>
      </c>
      <c r="H4226">
        <f t="shared" si="397"/>
        <v>8.8872753300684053</v>
      </c>
      <c r="I4226">
        <f t="shared" si="398"/>
        <v>0.96693563991780285</v>
      </c>
      <c r="J4226">
        <f t="shared" si="400"/>
        <v>-7.8358400000084535E-3</v>
      </c>
      <c r="K4226">
        <f t="shared" si="401"/>
        <v>1.9083313931964167E-3</v>
      </c>
      <c r="L4226">
        <f t="shared" si="402"/>
        <v>8.8169204947408119E-4</v>
      </c>
    </row>
    <row r="4227" spans="1:12">
      <c r="A4227">
        <v>250.98099999999999</v>
      </c>
      <c r="B4227">
        <v>41.97</v>
      </c>
      <c r="C4227">
        <v>-5.9438300000000002</v>
      </c>
      <c r="D4227">
        <v>97.082530000000006</v>
      </c>
      <c r="E4227" s="1">
        <v>-7.3813000000000004E-2</v>
      </c>
      <c r="F4227">
        <v>0.21002000000000001</v>
      </c>
      <c r="G4227">
        <f t="shared" si="399"/>
        <v>10.115999626000001</v>
      </c>
      <c r="H4227">
        <f t="shared" si="397"/>
        <v>8.8871752980684064</v>
      </c>
      <c r="I4227">
        <f t="shared" si="398"/>
        <v>0.96692475643525744</v>
      </c>
      <c r="J4227">
        <f t="shared" si="400"/>
        <v>-8.1692799999897557E-3</v>
      </c>
      <c r="K4227">
        <f t="shared" si="401"/>
        <v>1.9079199665732423E-3</v>
      </c>
      <c r="L4227">
        <f t="shared" si="402"/>
        <v>9.1922120651376346E-4</v>
      </c>
    </row>
    <row r="4228" spans="1:12">
      <c r="A4228">
        <v>251.07001</v>
      </c>
      <c r="B4228">
        <v>41.98</v>
      </c>
      <c r="C4228">
        <v>-5.9481000000000002</v>
      </c>
      <c r="D4228">
        <v>97.082530000000006</v>
      </c>
      <c r="E4228" s="1">
        <v>-6.8170999999999995E-2</v>
      </c>
      <c r="F4228">
        <v>0.21007000000000001</v>
      </c>
      <c r="G4228">
        <f t="shared" si="399"/>
        <v>10.115999626000001</v>
      </c>
      <c r="H4228">
        <f t="shared" si="397"/>
        <v>8.8871752980684064</v>
      </c>
      <c r="I4228">
        <f t="shared" si="398"/>
        <v>0.96692475643525744</v>
      </c>
      <c r="J4228">
        <f t="shared" si="400"/>
        <v>-8.0025599999769565E-3</v>
      </c>
      <c r="K4228">
        <f t="shared" si="401"/>
        <v>1.9075960110717636E-3</v>
      </c>
      <c r="L4228">
        <f t="shared" si="402"/>
        <v>9.0046159005283512E-4</v>
      </c>
    </row>
    <row r="4229" spans="1:12">
      <c r="A4229">
        <v>251.17</v>
      </c>
      <c r="B4229">
        <v>41.99</v>
      </c>
      <c r="C4229">
        <v>-5.9504799999999998</v>
      </c>
      <c r="D4229">
        <v>97.081569999999999</v>
      </c>
      <c r="E4229" s="1">
        <v>-6.6234000000000001E-2</v>
      </c>
      <c r="F4229">
        <v>0.21013000000000001</v>
      </c>
      <c r="G4229">
        <f t="shared" si="399"/>
        <v>10.115899594</v>
      </c>
      <c r="H4229">
        <f t="shared" si="397"/>
        <v>8.8870752660684058</v>
      </c>
      <c r="I4229">
        <f t="shared" si="398"/>
        <v>0.96691387295271181</v>
      </c>
      <c r="J4229">
        <f t="shared" si="400"/>
        <v>-8.1692799999749655E-3</v>
      </c>
      <c r="K4229">
        <f t="shared" si="401"/>
        <v>1.907232224595667E-3</v>
      </c>
      <c r="L4229">
        <f t="shared" si="402"/>
        <v>9.1923155317092428E-4</v>
      </c>
    </row>
    <row r="4230" spans="1:12">
      <c r="A4230">
        <v>251.26801</v>
      </c>
      <c r="B4230">
        <v>42</v>
      </c>
      <c r="C4230">
        <v>-5.95404</v>
      </c>
      <c r="D4230">
        <v>97.081569999999999</v>
      </c>
      <c r="E4230" s="1">
        <v>-6.9704000000000002E-2</v>
      </c>
      <c r="F4230">
        <v>0.21018000000000001</v>
      </c>
      <c r="G4230">
        <f t="shared" si="399"/>
        <v>10.115899594</v>
      </c>
      <c r="H4230">
        <f t="shared" si="397"/>
        <v>8.8870752660684058</v>
      </c>
      <c r="I4230">
        <f t="shared" si="398"/>
        <v>0.96691387295271181</v>
      </c>
      <c r="J4230">
        <f t="shared" si="400"/>
        <v>-8.0025599999800443E-3</v>
      </c>
      <c r="K4230">
        <f t="shared" si="401"/>
        <v>1.9068757764440624E-3</v>
      </c>
      <c r="L4230">
        <f t="shared" si="402"/>
        <v>9.0047172555570505E-4</v>
      </c>
    </row>
    <row r="4231" spans="1:12">
      <c r="A4231">
        <v>251.37601000000001</v>
      </c>
      <c r="B4231">
        <v>42.01</v>
      </c>
      <c r="C4231">
        <v>-5.9585699999999999</v>
      </c>
      <c r="D4231">
        <v>97.080609999999993</v>
      </c>
      <c r="E4231" s="1">
        <v>-7.6283000000000004E-2</v>
      </c>
      <c r="F4231">
        <v>0.21024999999999999</v>
      </c>
      <c r="G4231">
        <f t="shared" si="399"/>
        <v>10.115799561999999</v>
      </c>
      <c r="H4231">
        <f t="shared" si="397"/>
        <v>8.8869752340684052</v>
      </c>
      <c r="I4231">
        <f t="shared" si="398"/>
        <v>0.96690298947016617</v>
      </c>
      <c r="J4231">
        <f t="shared" si="400"/>
        <v>-7.5023999999916623E-3</v>
      </c>
      <c r="K4231">
        <f t="shared" si="401"/>
        <v>1.9064831503779955E-3</v>
      </c>
      <c r="L4231">
        <f t="shared" si="402"/>
        <v>8.4420174495716555E-4</v>
      </c>
    </row>
    <row r="4232" spans="1:12">
      <c r="A4232">
        <v>251.46001000000001</v>
      </c>
      <c r="B4232">
        <v>42.02</v>
      </c>
      <c r="C4232">
        <v>-5.9594899999999997</v>
      </c>
      <c r="D4232">
        <v>97.079650000000001</v>
      </c>
      <c r="E4232" s="1">
        <v>-8.2519999999999996E-2</v>
      </c>
      <c r="F4232">
        <v>0.21029</v>
      </c>
      <c r="G4232">
        <f t="shared" si="399"/>
        <v>10.115699530000001</v>
      </c>
      <c r="H4232">
        <f t="shared" si="397"/>
        <v>8.8868752020684063</v>
      </c>
      <c r="I4232">
        <f t="shared" si="398"/>
        <v>0.96689210598762076</v>
      </c>
      <c r="J4232">
        <f t="shared" si="400"/>
        <v>-7.3356799999874673E-3</v>
      </c>
      <c r="K4232">
        <f t="shared" si="401"/>
        <v>1.906177886312158E-3</v>
      </c>
      <c r="L4232">
        <f t="shared" si="402"/>
        <v>8.2545099747547931E-4</v>
      </c>
    </row>
    <row r="4233" spans="1:12">
      <c r="A4233">
        <v>251.56299999999999</v>
      </c>
      <c r="B4233">
        <v>42.03</v>
      </c>
      <c r="C4233">
        <v>-5.9595399999999996</v>
      </c>
      <c r="D4233">
        <v>97.078689999999995</v>
      </c>
      <c r="E4233" s="1">
        <v>-8.6487999999999995E-2</v>
      </c>
      <c r="F4233">
        <v>0.21035000000000001</v>
      </c>
      <c r="G4233">
        <f t="shared" si="399"/>
        <v>10.115599497999998</v>
      </c>
      <c r="H4233">
        <f t="shared" si="397"/>
        <v>8.8867751700684039</v>
      </c>
      <c r="I4233">
        <f t="shared" si="398"/>
        <v>0.96688122250507491</v>
      </c>
      <c r="J4233">
        <f t="shared" si="400"/>
        <v>-7.5024000000063814E-3</v>
      </c>
      <c r="K4233">
        <f t="shared" si="401"/>
        <v>1.9058037441420359E-3</v>
      </c>
      <c r="L4233">
        <f t="shared" si="402"/>
        <v>8.4422075009563157E-4</v>
      </c>
    </row>
    <row r="4234" spans="1:12">
      <c r="A4234">
        <v>251.66701</v>
      </c>
      <c r="B4234">
        <v>42.04</v>
      </c>
      <c r="C4234">
        <v>-5.9681199999999999</v>
      </c>
      <c r="D4234">
        <v>97.077740000000006</v>
      </c>
      <c r="E4234" s="1">
        <v>-8.8969000000000006E-2</v>
      </c>
      <c r="F4234">
        <v>0.21041000000000001</v>
      </c>
      <c r="G4234">
        <f t="shared" si="399"/>
        <v>10.115500508</v>
      </c>
      <c r="H4234">
        <f t="shared" si="397"/>
        <v>8.886676180068406</v>
      </c>
      <c r="I4234">
        <f t="shared" si="398"/>
        <v>0.96687045239213942</v>
      </c>
      <c r="J4234">
        <f t="shared" si="400"/>
        <v>-7.1620133333430459E-3</v>
      </c>
      <c r="K4234">
        <f t="shared" si="401"/>
        <v>1.9054260455468089E-3</v>
      </c>
      <c r="L4234">
        <f t="shared" si="402"/>
        <v>8.0592711923119893E-4</v>
      </c>
    </row>
    <row r="4235" spans="1:12">
      <c r="A4235">
        <v>251.75700000000001</v>
      </c>
      <c r="B4235">
        <v>42.05</v>
      </c>
      <c r="C4235">
        <v>-5.9700800000000003</v>
      </c>
      <c r="D4235">
        <v>97.076779999999999</v>
      </c>
      <c r="E4235" s="1">
        <v>-9.1962000000000002E-2</v>
      </c>
      <c r="F4235">
        <v>0.21046000000000001</v>
      </c>
      <c r="G4235">
        <f t="shared" si="399"/>
        <v>10.115400476</v>
      </c>
      <c r="H4235">
        <f t="shared" si="397"/>
        <v>8.8865761480684053</v>
      </c>
      <c r="I4235">
        <f t="shared" si="398"/>
        <v>0.9668595689095939</v>
      </c>
      <c r="J4235">
        <f t="shared" si="400"/>
        <v>-7.8236833333485169E-3</v>
      </c>
      <c r="K4235">
        <f t="shared" si="401"/>
        <v>1.9050993795091324E-3</v>
      </c>
      <c r="L4235">
        <f t="shared" si="402"/>
        <v>8.8039343870913438E-4</v>
      </c>
    </row>
    <row r="4236" spans="1:12">
      <c r="A4236">
        <v>251.86</v>
      </c>
      <c r="B4236">
        <v>42.06</v>
      </c>
      <c r="C4236">
        <v>-5.9701300000000002</v>
      </c>
      <c r="D4236">
        <v>97.076779999999999</v>
      </c>
      <c r="E4236" s="1">
        <v>-9.5552999999999999E-2</v>
      </c>
      <c r="F4236">
        <v>0.21052000000000001</v>
      </c>
      <c r="G4236">
        <f t="shared" si="399"/>
        <v>10.115400476</v>
      </c>
      <c r="H4236">
        <f t="shared" si="397"/>
        <v>8.8865761480684053</v>
      </c>
      <c r="I4236">
        <f t="shared" si="398"/>
        <v>0.9668595689095939</v>
      </c>
      <c r="J4236">
        <f t="shared" si="400"/>
        <v>-8.1536500000110798E-3</v>
      </c>
      <c r="K4236">
        <f t="shared" si="401"/>
        <v>1.9047256242738233E-3</v>
      </c>
      <c r="L4236">
        <f t="shared" si="402"/>
        <v>9.1752434955315884E-4</v>
      </c>
    </row>
    <row r="4237" spans="1:12">
      <c r="A4237">
        <v>251.96200999999999</v>
      </c>
      <c r="B4237">
        <v>42.07</v>
      </c>
      <c r="C4237">
        <v>-5.9758800000000001</v>
      </c>
      <c r="D4237">
        <v>97.074860000000001</v>
      </c>
      <c r="E4237" s="1">
        <v>-9.7966999999999999E-2</v>
      </c>
      <c r="F4237">
        <v>0.21057999999999999</v>
      </c>
      <c r="G4237">
        <f t="shared" si="399"/>
        <v>10.115200412</v>
      </c>
      <c r="H4237">
        <f t="shared" si="397"/>
        <v>8.8863760840684058</v>
      </c>
      <c r="I4237">
        <f t="shared" si="398"/>
        <v>0.96683780194450286</v>
      </c>
      <c r="J4237">
        <f t="shared" si="400"/>
        <v>-8.8187933333354531E-3</v>
      </c>
      <c r="K4237">
        <f t="shared" si="401"/>
        <v>1.9043556059591936E-3</v>
      </c>
      <c r="L4237">
        <f t="shared" si="402"/>
        <v>9.9239479062177938E-4</v>
      </c>
    </row>
    <row r="4238" spans="1:12">
      <c r="A4238">
        <v>252.06899999999999</v>
      </c>
      <c r="B4238">
        <v>42.08</v>
      </c>
      <c r="C4238">
        <v>-5.9798499999999999</v>
      </c>
      <c r="D4238">
        <v>97.073899999999995</v>
      </c>
      <c r="E4238" s="1">
        <v>-9.7336000000000006E-2</v>
      </c>
      <c r="F4238">
        <v>0.21063999999999999</v>
      </c>
      <c r="G4238">
        <f t="shared" si="399"/>
        <v>10.115100379999999</v>
      </c>
      <c r="H4238">
        <f t="shared" si="397"/>
        <v>8.8862760520684052</v>
      </c>
      <c r="I4238">
        <f t="shared" si="398"/>
        <v>0.96682691846195723</v>
      </c>
      <c r="J4238">
        <f t="shared" si="400"/>
        <v>-9.6523933333348359E-3</v>
      </c>
      <c r="K4238">
        <f t="shared" si="401"/>
        <v>1.9039676782446942E-3</v>
      </c>
      <c r="L4238">
        <f t="shared" si="402"/>
        <v>1.0862135361063992E-3</v>
      </c>
    </row>
    <row r="4239" spans="1:12">
      <c r="A4239">
        <v>252.166</v>
      </c>
      <c r="B4239">
        <v>42.09</v>
      </c>
      <c r="C4239">
        <v>-5.9816900000000004</v>
      </c>
      <c r="D4239">
        <v>97.072940000000003</v>
      </c>
      <c r="E4239" s="1">
        <v>-9.3179999999999999E-2</v>
      </c>
      <c r="F4239">
        <v>0.2107</v>
      </c>
      <c r="G4239">
        <f t="shared" si="399"/>
        <v>10.115000348000001</v>
      </c>
      <c r="H4239">
        <f t="shared" si="397"/>
        <v>8.8861760200684063</v>
      </c>
      <c r="I4239">
        <f t="shared" si="398"/>
        <v>0.96681603497941182</v>
      </c>
      <c r="J4239">
        <f t="shared" si="400"/>
        <v>-9.8208499999920904E-3</v>
      </c>
      <c r="K4239">
        <f t="shared" si="401"/>
        <v>1.9036161091609621E-3</v>
      </c>
      <c r="L4239">
        <f t="shared" si="402"/>
        <v>1.1051829243324497E-3</v>
      </c>
    </row>
    <row r="4240" spans="1:12">
      <c r="A4240">
        <v>252.25</v>
      </c>
      <c r="B4240">
        <v>42.1</v>
      </c>
      <c r="C4240">
        <v>-5.9837499999999997</v>
      </c>
      <c r="D4240">
        <v>97.071979999999996</v>
      </c>
      <c r="E4240" s="1">
        <v>-8.8286000000000003E-2</v>
      </c>
      <c r="F4240">
        <v>0.21074000000000001</v>
      </c>
      <c r="G4240">
        <f t="shared" si="399"/>
        <v>10.114900315999998</v>
      </c>
      <c r="H4240">
        <f t="shared" si="397"/>
        <v>8.8860759880684039</v>
      </c>
      <c r="I4240">
        <f t="shared" si="398"/>
        <v>0.96680515149686597</v>
      </c>
      <c r="J4240">
        <f t="shared" si="400"/>
        <v>-9.9910433333386551E-3</v>
      </c>
      <c r="K4240">
        <f t="shared" si="401"/>
        <v>1.9033117624666922E-3</v>
      </c>
      <c r="L4240">
        <f t="shared" si="402"/>
        <v>1.1243481764902667E-3</v>
      </c>
    </row>
    <row r="4241" spans="1:12">
      <c r="A4241">
        <v>252.35201000000001</v>
      </c>
      <c r="B4241">
        <v>42.11</v>
      </c>
      <c r="C4241">
        <v>-5.9872199999999998</v>
      </c>
      <c r="D4241">
        <v>97.071020000000004</v>
      </c>
      <c r="E4241" s="1">
        <v>-8.6631E-2</v>
      </c>
      <c r="F4241">
        <v>0.21079999999999999</v>
      </c>
      <c r="G4241">
        <f t="shared" si="399"/>
        <v>10.114800284000001</v>
      </c>
      <c r="H4241">
        <f t="shared" si="397"/>
        <v>8.8859759560684068</v>
      </c>
      <c r="I4241">
        <f t="shared" si="398"/>
        <v>0.96679426801432078</v>
      </c>
      <c r="J4241">
        <f t="shared" si="400"/>
        <v>-1.0162973333320656E-2</v>
      </c>
      <c r="K4241">
        <f t="shared" si="401"/>
        <v>1.9029422932178703E-3</v>
      </c>
      <c r="L4241">
        <f t="shared" si="402"/>
        <v>1.1437092991884773E-3</v>
      </c>
    </row>
    <row r="4242" spans="1:12">
      <c r="A4242">
        <v>252.45799</v>
      </c>
      <c r="B4242">
        <v>42.12</v>
      </c>
      <c r="C4242">
        <v>-5.9877799999999999</v>
      </c>
      <c r="D4242">
        <v>97.071020000000004</v>
      </c>
      <c r="E4242" s="1">
        <v>-8.8361999999999996E-2</v>
      </c>
      <c r="F4242">
        <v>0.21085999999999999</v>
      </c>
      <c r="G4242">
        <f t="shared" si="399"/>
        <v>10.114800284000001</v>
      </c>
      <c r="H4242">
        <f t="shared" si="397"/>
        <v>8.8859759560684068</v>
      </c>
      <c r="I4242">
        <f t="shared" si="398"/>
        <v>0.96679426801432078</v>
      </c>
      <c r="J4242">
        <f t="shared" si="400"/>
        <v>-9.6697599999906233E-3</v>
      </c>
      <c r="K4242">
        <f t="shared" si="401"/>
        <v>1.9025585969497916E-3</v>
      </c>
      <c r="L4242">
        <f t="shared" si="402"/>
        <v>1.0882046100278895E-3</v>
      </c>
    </row>
    <row r="4243" spans="1:12">
      <c r="A4243">
        <v>252.554</v>
      </c>
      <c r="B4243">
        <v>42.13</v>
      </c>
      <c r="C4243">
        <v>-5.9902100000000003</v>
      </c>
      <c r="D4243">
        <v>97.070059999999998</v>
      </c>
      <c r="E4243" s="1">
        <v>-9.0469999999999995E-2</v>
      </c>
      <c r="F4243">
        <v>0.21092</v>
      </c>
      <c r="G4243">
        <f t="shared" si="399"/>
        <v>10.114700252</v>
      </c>
      <c r="H4243">
        <f t="shared" si="397"/>
        <v>8.8858759240684062</v>
      </c>
      <c r="I4243">
        <f t="shared" si="398"/>
        <v>0.96678338453177515</v>
      </c>
      <c r="J4243">
        <f t="shared" si="400"/>
        <v>-9.3363199999854096E-3</v>
      </c>
      <c r="K4243">
        <f t="shared" si="401"/>
        <v>1.9022111302177654E-3</v>
      </c>
      <c r="L4243">
        <f t="shared" si="402"/>
        <v>1.0506921410749078E-3</v>
      </c>
    </row>
    <row r="4244" spans="1:12">
      <c r="A4244">
        <v>252.66200000000001</v>
      </c>
      <c r="B4244">
        <v>42.14</v>
      </c>
      <c r="C4244">
        <v>-5.9941500000000003</v>
      </c>
      <c r="D4244">
        <v>97.06814</v>
      </c>
      <c r="E4244" s="1">
        <v>-9.0053999999999995E-2</v>
      </c>
      <c r="F4244">
        <v>0.21098</v>
      </c>
      <c r="G4244">
        <f t="shared" si="399"/>
        <v>10.114500188000001</v>
      </c>
      <c r="H4244">
        <f t="shared" si="397"/>
        <v>8.8856758600684067</v>
      </c>
      <c r="I4244">
        <f t="shared" si="398"/>
        <v>0.96676161756668411</v>
      </c>
      <c r="J4244">
        <f t="shared" si="400"/>
        <v>-9.8364799999829129E-3</v>
      </c>
      <c r="K4244">
        <f t="shared" si="401"/>
        <v>1.901820422508425E-3</v>
      </c>
      <c r="L4244">
        <f t="shared" si="402"/>
        <v>1.1070041440727489E-3</v>
      </c>
    </row>
    <row r="4245" spans="1:12">
      <c r="A4245">
        <v>252.75200000000001</v>
      </c>
      <c r="B4245">
        <v>42.15</v>
      </c>
      <c r="C4245">
        <v>-5.9955299999999996</v>
      </c>
      <c r="D4245">
        <v>97.067179999999993</v>
      </c>
      <c r="E4245" s="1">
        <v>-8.5960999999999996E-2</v>
      </c>
      <c r="F4245">
        <v>0.21103</v>
      </c>
      <c r="G4245">
        <f t="shared" si="399"/>
        <v>10.114400156</v>
      </c>
      <c r="H4245">
        <f t="shared" si="397"/>
        <v>8.8855758280684061</v>
      </c>
      <c r="I4245">
        <f t="shared" si="398"/>
        <v>0.96675073408413847</v>
      </c>
      <c r="J4245">
        <f t="shared" si="400"/>
        <v>-9.5030399999867145E-3</v>
      </c>
      <c r="K4245">
        <f t="shared" si="401"/>
        <v>1.9014949553338833E-3</v>
      </c>
      <c r="L4245">
        <f t="shared" si="402"/>
        <v>1.0694906198389323E-3</v>
      </c>
    </row>
    <row r="4246" spans="1:12">
      <c r="A4246">
        <v>252.864</v>
      </c>
      <c r="B4246">
        <v>42.16</v>
      </c>
      <c r="C4246">
        <v>-5.9965599999999997</v>
      </c>
      <c r="D4246">
        <v>97.067179999999993</v>
      </c>
      <c r="E4246" s="1">
        <v>-7.9034999999999994E-2</v>
      </c>
      <c r="F4246">
        <v>0.21109</v>
      </c>
      <c r="G4246">
        <f t="shared" si="399"/>
        <v>10.114400156</v>
      </c>
      <c r="H4246">
        <f t="shared" si="397"/>
        <v>8.8855758280684061</v>
      </c>
      <c r="I4246">
        <f t="shared" si="398"/>
        <v>0.96675073408413847</v>
      </c>
      <c r="J4246">
        <f t="shared" si="400"/>
        <v>-9.1695999999877788E-3</v>
      </c>
      <c r="K4246">
        <f t="shared" si="401"/>
        <v>1.9010900850547703E-3</v>
      </c>
      <c r="L4246">
        <f t="shared" si="402"/>
        <v>1.0319646331779845E-3</v>
      </c>
    </row>
    <row r="4247" spans="1:12">
      <c r="A4247">
        <v>252.96001000000001</v>
      </c>
      <c r="B4247">
        <v>42.17</v>
      </c>
      <c r="C4247">
        <v>-6.0029599999999999</v>
      </c>
      <c r="D4247">
        <v>97.066220000000001</v>
      </c>
      <c r="E4247" s="1">
        <v>-7.0795999999999998E-2</v>
      </c>
      <c r="F4247">
        <v>0.21115</v>
      </c>
      <c r="G4247">
        <f t="shared" si="399"/>
        <v>10.114300124</v>
      </c>
      <c r="H4247">
        <f t="shared" si="397"/>
        <v>8.8854757960684054</v>
      </c>
      <c r="I4247">
        <f t="shared" si="398"/>
        <v>0.96673985060159284</v>
      </c>
      <c r="J4247">
        <f t="shared" si="400"/>
        <v>-9.0028799999985389E-3</v>
      </c>
      <c r="K4247">
        <f t="shared" si="401"/>
        <v>1.9007431544592736E-3</v>
      </c>
      <c r="L4247">
        <f t="shared" si="402"/>
        <v>1.0132130463944408E-3</v>
      </c>
    </row>
    <row r="4248" spans="1:12">
      <c r="A4248">
        <v>253.071</v>
      </c>
      <c r="B4248">
        <v>42.18</v>
      </c>
      <c r="C4248">
        <v>-6.0045700000000002</v>
      </c>
      <c r="D4248">
        <v>97.065259999999995</v>
      </c>
      <c r="E4248" s="1">
        <v>-6.1783999999999999E-2</v>
      </c>
      <c r="F4248">
        <v>0.21121000000000001</v>
      </c>
      <c r="G4248">
        <f t="shared" si="399"/>
        <v>10.114200091999999</v>
      </c>
      <c r="H4248">
        <f t="shared" si="397"/>
        <v>8.8853757640684048</v>
      </c>
      <c r="I4248">
        <f t="shared" si="398"/>
        <v>0.96672896711904721</v>
      </c>
      <c r="J4248">
        <f t="shared" si="400"/>
        <v>-9.0028800000042462E-3</v>
      </c>
      <c r="K4248">
        <f t="shared" si="401"/>
        <v>1.9003422516395202E-3</v>
      </c>
      <c r="L4248">
        <f t="shared" si="402"/>
        <v>1.0132244531976934E-3</v>
      </c>
    </row>
    <row r="4249" spans="1:12">
      <c r="A4249">
        <v>253.15799999999999</v>
      </c>
      <c r="B4249">
        <v>42.19</v>
      </c>
      <c r="C4249">
        <v>-6.0077100000000003</v>
      </c>
      <c r="D4249">
        <v>97.064300000000003</v>
      </c>
      <c r="E4249" s="1">
        <v>-5.3154E-2</v>
      </c>
      <c r="F4249">
        <v>0.21126</v>
      </c>
      <c r="G4249">
        <f t="shared" si="399"/>
        <v>10.11410006</v>
      </c>
      <c r="H4249">
        <f t="shared" si="397"/>
        <v>8.8852757320684059</v>
      </c>
      <c r="I4249">
        <f t="shared" si="398"/>
        <v>0.9667180836365018</v>
      </c>
      <c r="J4249">
        <f t="shared" si="400"/>
        <v>-9.1696000000201089E-3</v>
      </c>
      <c r="K4249">
        <f t="shared" si="401"/>
        <v>1.9000281204161822E-3</v>
      </c>
      <c r="L4249">
        <f t="shared" si="402"/>
        <v>1.0319994873007182E-3</v>
      </c>
    </row>
    <row r="4250" spans="1:12">
      <c r="A4250">
        <v>253.25200000000001</v>
      </c>
      <c r="B4250">
        <v>42.2</v>
      </c>
      <c r="C4250">
        <v>-6.0101599999999999</v>
      </c>
      <c r="D4250">
        <v>97.064300000000003</v>
      </c>
      <c r="E4250" s="1">
        <v>-4.8197999999999998E-2</v>
      </c>
      <c r="F4250">
        <v>0.21131</v>
      </c>
      <c r="G4250">
        <f t="shared" si="399"/>
        <v>10.11410006</v>
      </c>
      <c r="H4250">
        <f t="shared" si="397"/>
        <v>8.8852757320684059</v>
      </c>
      <c r="I4250">
        <f t="shared" si="398"/>
        <v>0.9667180836365018</v>
      </c>
      <c r="J4250">
        <f t="shared" si="400"/>
        <v>-8.8361600000147651E-3</v>
      </c>
      <c r="K4250">
        <f t="shared" si="401"/>
        <v>1.8996888309694871E-3</v>
      </c>
      <c r="L4250">
        <f t="shared" si="402"/>
        <v>9.9447223321653673E-4</v>
      </c>
    </row>
    <row r="4251" spans="1:12">
      <c r="A4251">
        <v>253.36</v>
      </c>
      <c r="B4251">
        <v>42.21</v>
      </c>
      <c r="C4251">
        <v>-6.0135199999999998</v>
      </c>
      <c r="D4251">
        <v>97.064300000000003</v>
      </c>
      <c r="E4251" s="1">
        <v>-4.9170999999999999E-2</v>
      </c>
      <c r="F4251">
        <v>0.21138000000000001</v>
      </c>
      <c r="G4251">
        <f t="shared" si="399"/>
        <v>10.11410006</v>
      </c>
      <c r="H4251">
        <f t="shared" si="397"/>
        <v>8.8852757320684059</v>
      </c>
      <c r="I4251">
        <f t="shared" si="398"/>
        <v>0.9667180836365018</v>
      </c>
      <c r="J4251">
        <f t="shared" si="400"/>
        <v>-7.3356800000082198E-3</v>
      </c>
      <c r="K4251">
        <f t="shared" si="401"/>
        <v>1.8992991586104728E-3</v>
      </c>
      <c r="L4251">
        <f t="shared" si="402"/>
        <v>8.2559958983968913E-4</v>
      </c>
    </row>
    <row r="4252" spans="1:12">
      <c r="A4252">
        <v>253.45099999999999</v>
      </c>
      <c r="B4252">
        <v>42.22</v>
      </c>
      <c r="C4252">
        <v>-6.0160200000000001</v>
      </c>
      <c r="D4252">
        <v>97.064300000000003</v>
      </c>
      <c r="E4252" s="1">
        <v>-5.4785E-2</v>
      </c>
      <c r="F4252">
        <v>0.21143000000000001</v>
      </c>
      <c r="G4252">
        <f t="shared" si="399"/>
        <v>10.11410006</v>
      </c>
      <c r="H4252">
        <f t="shared" si="397"/>
        <v>8.8852757320684059</v>
      </c>
      <c r="I4252">
        <f t="shared" si="398"/>
        <v>0.9667180836365018</v>
      </c>
      <c r="J4252">
        <f t="shared" si="400"/>
        <v>-5.5017600000054337E-3</v>
      </c>
      <c r="K4252">
        <f t="shared" si="401"/>
        <v>1.898970947643472E-3</v>
      </c>
      <c r="L4252">
        <f t="shared" si="402"/>
        <v>6.1919969237968458E-4</v>
      </c>
    </row>
    <row r="4253" spans="1:12">
      <c r="A4253">
        <v>253.55099000000001</v>
      </c>
      <c r="B4253">
        <v>42.23</v>
      </c>
      <c r="C4253">
        <v>-6.0172299999999996</v>
      </c>
      <c r="D4253">
        <v>97.062380000000005</v>
      </c>
      <c r="E4253" s="1">
        <v>-6.1339999999999999E-2</v>
      </c>
      <c r="F4253">
        <v>0.21148</v>
      </c>
      <c r="G4253">
        <f t="shared" si="399"/>
        <v>10.113899996000001</v>
      </c>
      <c r="H4253">
        <f t="shared" si="397"/>
        <v>8.8850756680684064</v>
      </c>
      <c r="I4253">
        <f t="shared" si="398"/>
        <v>0.96669631667141076</v>
      </c>
      <c r="J4253">
        <f t="shared" si="400"/>
        <v>-5.6684799999946979E-3</v>
      </c>
      <c r="K4253">
        <f t="shared" si="401"/>
        <v>1.8986104430903004E-3</v>
      </c>
      <c r="L4253">
        <f t="shared" si="402"/>
        <v>6.3797768435066259E-4</v>
      </c>
    </row>
    <row r="4254" spans="1:12">
      <c r="A4254">
        <v>253.66</v>
      </c>
      <c r="B4254">
        <v>42.24</v>
      </c>
      <c r="C4254">
        <v>-6.0222699999999998</v>
      </c>
      <c r="D4254">
        <v>97.062380000000005</v>
      </c>
      <c r="E4254" s="1">
        <v>-6.5956000000000001E-2</v>
      </c>
      <c r="F4254">
        <v>0.21154999999999999</v>
      </c>
      <c r="G4254">
        <f t="shared" si="399"/>
        <v>10.113899996000001</v>
      </c>
      <c r="H4254">
        <f t="shared" si="397"/>
        <v>8.8850756680684064</v>
      </c>
      <c r="I4254">
        <f t="shared" si="398"/>
        <v>0.96669631667141076</v>
      </c>
      <c r="J4254">
        <f t="shared" si="400"/>
        <v>-5.6684799999887087E-3</v>
      </c>
      <c r="K4254">
        <f t="shared" si="401"/>
        <v>1.8982175736982974E-3</v>
      </c>
      <c r="L4254">
        <f t="shared" si="402"/>
        <v>6.3797768434998843E-4</v>
      </c>
    </row>
    <row r="4255" spans="1:12">
      <c r="A4255">
        <v>253.75101000000001</v>
      </c>
      <c r="B4255">
        <v>42.25</v>
      </c>
      <c r="C4255">
        <v>-6.0264699999999998</v>
      </c>
      <c r="D4255">
        <v>97.061419999999998</v>
      </c>
      <c r="E4255" s="1">
        <v>-6.7525000000000002E-2</v>
      </c>
      <c r="F4255">
        <v>0.21160000000000001</v>
      </c>
      <c r="G4255">
        <f t="shared" si="399"/>
        <v>10.113799964</v>
      </c>
      <c r="H4255">
        <f t="shared" ref="H4255:H4318" si="403">G4255-G$27-E$27</f>
        <v>8.8849756360684058</v>
      </c>
      <c r="I4255">
        <f t="shared" ref="I4255:I4318" si="404">H4255/(G$30-G$27-E$27)</f>
        <v>0.96668543318886513</v>
      </c>
      <c r="J4255">
        <f t="shared" si="400"/>
        <v>-5.5017599999877464E-3</v>
      </c>
      <c r="K4255">
        <f t="shared" si="401"/>
        <v>1.8978897003822405E-3</v>
      </c>
      <c r="L4255">
        <f t="shared" si="402"/>
        <v>6.1922060626181644E-4</v>
      </c>
    </row>
    <row r="4256" spans="1:12">
      <c r="A4256">
        <v>253.85201000000001</v>
      </c>
      <c r="B4256">
        <v>42.26</v>
      </c>
      <c r="C4256">
        <v>-6.0288000000000004</v>
      </c>
      <c r="D4256">
        <v>97.061419999999998</v>
      </c>
      <c r="E4256" s="1">
        <v>-6.6924999999999998E-2</v>
      </c>
      <c r="F4256">
        <v>0.21165999999999999</v>
      </c>
      <c r="G4256">
        <f t="shared" si="399"/>
        <v>10.113799964</v>
      </c>
      <c r="H4256">
        <f t="shared" si="403"/>
        <v>8.8849756360684058</v>
      </c>
      <c r="I4256">
        <f t="shared" si="404"/>
        <v>0.96668543318886513</v>
      </c>
      <c r="J4256">
        <f t="shared" si="400"/>
        <v>-5.1683199999915464E-3</v>
      </c>
      <c r="K4256">
        <f t="shared" si="401"/>
        <v>1.8975259695878581E-3</v>
      </c>
      <c r="L4256">
        <f t="shared" si="402"/>
        <v>5.8169208467053531E-4</v>
      </c>
    </row>
    <row r="4257" spans="1:12">
      <c r="A4257">
        <v>253.95500000000001</v>
      </c>
      <c r="B4257">
        <v>42.27</v>
      </c>
      <c r="C4257">
        <v>-6.0333600000000001</v>
      </c>
      <c r="D4257">
        <v>97.0595</v>
      </c>
      <c r="E4257" s="1">
        <v>-6.6640000000000005E-2</v>
      </c>
      <c r="F4257">
        <v>0.21171000000000001</v>
      </c>
      <c r="G4257">
        <f t="shared" si="399"/>
        <v>10.113599900000001</v>
      </c>
      <c r="H4257">
        <f t="shared" si="403"/>
        <v>8.8847755720684063</v>
      </c>
      <c r="I4257">
        <f t="shared" si="404"/>
        <v>0.96666366622377409</v>
      </c>
      <c r="J4257">
        <f t="shared" si="400"/>
        <v>-6.168639999997852E-3</v>
      </c>
      <c r="K4257">
        <f t="shared" si="401"/>
        <v>1.8971552157539769E-3</v>
      </c>
      <c r="L4257">
        <f t="shared" si="402"/>
        <v>6.9429328292664697E-4</v>
      </c>
    </row>
    <row r="4258" spans="1:12">
      <c r="A4258">
        <v>254.05099000000001</v>
      </c>
      <c r="B4258">
        <v>42.28</v>
      </c>
      <c r="C4258">
        <v>-6.0357700000000003</v>
      </c>
      <c r="D4258">
        <v>97.0595</v>
      </c>
      <c r="E4258" s="1">
        <v>-6.8319000000000005E-2</v>
      </c>
      <c r="F4258">
        <v>0.21177000000000001</v>
      </c>
      <c r="G4258">
        <f t="shared" si="399"/>
        <v>10.113599900000001</v>
      </c>
      <c r="H4258">
        <f t="shared" si="403"/>
        <v>8.8847755720684063</v>
      </c>
      <c r="I4258">
        <f t="shared" si="404"/>
        <v>0.96666366622377409</v>
      </c>
      <c r="J4258">
        <f t="shared" si="400"/>
        <v>-7.0022399999973579E-3</v>
      </c>
      <c r="K4258">
        <f t="shared" si="401"/>
        <v>1.8968097916508084E-3</v>
      </c>
      <c r="L4258">
        <f t="shared" si="402"/>
        <v>7.8811669953833313E-4</v>
      </c>
    </row>
    <row r="4259" spans="1:12">
      <c r="A4259">
        <v>254.15199000000001</v>
      </c>
      <c r="B4259">
        <v>42.29</v>
      </c>
      <c r="C4259">
        <v>-6.0392299999999999</v>
      </c>
      <c r="D4259">
        <v>97.0595</v>
      </c>
      <c r="E4259" s="1">
        <v>-7.1540999999999993E-2</v>
      </c>
      <c r="F4259">
        <v>0.21182999999999999</v>
      </c>
      <c r="G4259">
        <f t="shared" si="399"/>
        <v>10.113599900000001</v>
      </c>
      <c r="H4259">
        <f t="shared" si="403"/>
        <v>8.8847755720684063</v>
      </c>
      <c r="I4259">
        <f t="shared" si="404"/>
        <v>0.96666366622377409</v>
      </c>
      <c r="J4259">
        <f t="shared" si="400"/>
        <v>-7.0022399999972573E-3</v>
      </c>
      <c r="K4259">
        <f t="shared" si="401"/>
        <v>1.8964464746283247E-3</v>
      </c>
      <c r="L4259">
        <f t="shared" si="402"/>
        <v>7.8811669953832175E-4</v>
      </c>
    </row>
    <row r="4260" spans="1:12">
      <c r="A4260">
        <v>254.255</v>
      </c>
      <c r="B4260">
        <v>42.3</v>
      </c>
      <c r="C4260">
        <v>-6.0415299999999998</v>
      </c>
      <c r="D4260">
        <v>97.058539999999994</v>
      </c>
      <c r="E4260" s="1">
        <v>-7.4016999999999999E-2</v>
      </c>
      <c r="F4260">
        <v>0.21189</v>
      </c>
      <c r="G4260">
        <f t="shared" si="399"/>
        <v>10.113499868</v>
      </c>
      <c r="H4260">
        <f t="shared" si="403"/>
        <v>8.8846755400684057</v>
      </c>
      <c r="I4260">
        <f t="shared" si="404"/>
        <v>0.96665278274122857</v>
      </c>
      <c r="J4260">
        <f t="shared" si="400"/>
        <v>-6.8355200000022086E-3</v>
      </c>
      <c r="K4260">
        <f t="shared" si="401"/>
        <v>1.8960760705719515E-3</v>
      </c>
      <c r="L4260">
        <f t="shared" si="402"/>
        <v>7.6936067830222414E-4</v>
      </c>
    </row>
    <row r="4261" spans="1:12">
      <c r="A4261">
        <v>254.35499999999999</v>
      </c>
      <c r="B4261">
        <v>42.31</v>
      </c>
      <c r="C4261">
        <v>-6.0472599999999996</v>
      </c>
      <c r="D4261">
        <v>97.056619999999995</v>
      </c>
      <c r="E4261" s="1">
        <v>-7.3408000000000001E-2</v>
      </c>
      <c r="F4261">
        <v>0.21193999999999999</v>
      </c>
      <c r="G4261">
        <f t="shared" si="399"/>
        <v>10.113299803999999</v>
      </c>
      <c r="H4261">
        <f t="shared" si="403"/>
        <v>8.8844754760684044</v>
      </c>
      <c r="I4261">
        <f t="shared" si="404"/>
        <v>0.9666310157761373</v>
      </c>
      <c r="J4261">
        <f t="shared" si="400"/>
        <v>-7.0022400000150607E-3</v>
      </c>
      <c r="K4261">
        <f t="shared" si="401"/>
        <v>1.895716628278405E-3</v>
      </c>
      <c r="L4261">
        <f t="shared" si="402"/>
        <v>7.8814332020799515E-4</v>
      </c>
    </row>
    <row r="4262" spans="1:12">
      <c r="A4262">
        <v>254.44701000000001</v>
      </c>
      <c r="B4262">
        <v>42.32</v>
      </c>
      <c r="C4262">
        <v>-6.0497300000000003</v>
      </c>
      <c r="D4262">
        <v>97.056619999999995</v>
      </c>
      <c r="E4262" s="1">
        <v>-6.9532999999999998E-2</v>
      </c>
      <c r="F4262">
        <v>0.21199000000000001</v>
      </c>
      <c r="G4262">
        <f t="shared" si="399"/>
        <v>10.113299803999999</v>
      </c>
      <c r="H4262">
        <f t="shared" si="403"/>
        <v>8.8844754760684044</v>
      </c>
      <c r="I4262">
        <f t="shared" si="404"/>
        <v>0.9666310157761373</v>
      </c>
      <c r="J4262">
        <f t="shared" si="400"/>
        <v>-7.5024000000214136E-3</v>
      </c>
      <c r="K4262">
        <f t="shared" si="401"/>
        <v>1.8953860257850969E-3</v>
      </c>
      <c r="L4262">
        <f t="shared" si="402"/>
        <v>8.4443927165201739E-4</v>
      </c>
    </row>
    <row r="4263" spans="1:12">
      <c r="A4263">
        <v>254.55199999999999</v>
      </c>
      <c r="B4263">
        <v>42.33</v>
      </c>
      <c r="C4263">
        <v>-6.0508600000000001</v>
      </c>
      <c r="D4263">
        <v>97.055660000000003</v>
      </c>
      <c r="E4263" s="1">
        <v>-6.5888000000000002E-2</v>
      </c>
      <c r="F4263">
        <v>0.21204999999999999</v>
      </c>
      <c r="G4263">
        <f t="shared" si="399"/>
        <v>10.113199772</v>
      </c>
      <c r="H4263">
        <f t="shared" si="403"/>
        <v>8.8843754440684055</v>
      </c>
      <c r="I4263">
        <f t="shared" si="404"/>
        <v>0.96662013229359189</v>
      </c>
      <c r="J4263">
        <f t="shared" si="400"/>
        <v>-7.6691200000165551E-3</v>
      </c>
      <c r="K4263">
        <f t="shared" si="401"/>
        <v>1.895008925492039E-3</v>
      </c>
      <c r="L4263">
        <f t="shared" si="402"/>
        <v>8.6321430789339194E-4</v>
      </c>
    </row>
    <row r="4264" spans="1:12">
      <c r="A4264">
        <v>254.64999</v>
      </c>
      <c r="B4264">
        <v>42.34</v>
      </c>
      <c r="C4264">
        <v>-6.0554899999999998</v>
      </c>
      <c r="D4264">
        <v>97.055660000000003</v>
      </c>
      <c r="E4264" s="1">
        <v>-6.7434999999999995E-2</v>
      </c>
      <c r="F4264">
        <v>0.21210999999999999</v>
      </c>
      <c r="G4264">
        <f t="shared" si="399"/>
        <v>10.113199772</v>
      </c>
      <c r="H4264">
        <f t="shared" si="403"/>
        <v>8.8843754440684055</v>
      </c>
      <c r="I4264">
        <f t="shared" si="404"/>
        <v>0.96662013229359189</v>
      </c>
      <c r="J4264">
        <f t="shared" si="400"/>
        <v>-7.5024000000152849E-3</v>
      </c>
      <c r="K4264">
        <f t="shared" si="401"/>
        <v>1.894657102968115E-3</v>
      </c>
      <c r="L4264">
        <f t="shared" si="402"/>
        <v>8.4444877946082437E-4</v>
      </c>
    </row>
    <row r="4265" spans="1:12">
      <c r="A4265">
        <v>254.756</v>
      </c>
      <c r="B4265">
        <v>42.35</v>
      </c>
      <c r="C4265">
        <v>-6.0566000000000004</v>
      </c>
      <c r="D4265">
        <v>97.054699999999997</v>
      </c>
      <c r="E4265" s="1">
        <v>-7.4753E-2</v>
      </c>
      <c r="F4265">
        <v>0.21217</v>
      </c>
      <c r="G4265">
        <f t="shared" si="399"/>
        <v>10.113099739999999</v>
      </c>
      <c r="H4265">
        <f t="shared" si="403"/>
        <v>8.8842754120684049</v>
      </c>
      <c r="I4265">
        <f t="shared" si="404"/>
        <v>0.96660924881104626</v>
      </c>
      <c r="J4265">
        <f t="shared" si="400"/>
        <v>-7.0022400000180809E-3</v>
      </c>
      <c r="K4265">
        <f t="shared" si="401"/>
        <v>1.894276632582316E-3</v>
      </c>
      <c r="L4265">
        <f t="shared" si="402"/>
        <v>7.8816106831922767E-4</v>
      </c>
    </row>
    <row r="4266" spans="1:12">
      <c r="A4266">
        <v>254.85001</v>
      </c>
      <c r="B4266">
        <v>42.36</v>
      </c>
      <c r="C4266">
        <v>-6.0584600000000002</v>
      </c>
      <c r="D4266">
        <v>97.054699999999997</v>
      </c>
      <c r="E4266" s="1">
        <v>-8.4041000000000005E-2</v>
      </c>
      <c r="F4266">
        <v>0.21221999999999999</v>
      </c>
      <c r="G4266">
        <f t="shared" si="399"/>
        <v>10.113099739999999</v>
      </c>
      <c r="H4266">
        <f t="shared" si="403"/>
        <v>8.8842754120684049</v>
      </c>
      <c r="I4266">
        <f t="shared" si="404"/>
        <v>0.96660924881104626</v>
      </c>
      <c r="J4266">
        <f t="shared" si="400"/>
        <v>-7.0022400000150217E-3</v>
      </c>
      <c r="K4266">
        <f t="shared" si="401"/>
        <v>1.8939393580693303E-3</v>
      </c>
      <c r="L4266">
        <f t="shared" si="402"/>
        <v>7.8816106831888332E-4</v>
      </c>
    </row>
    <row r="4267" spans="1:12">
      <c r="A4267">
        <v>254.94701000000001</v>
      </c>
      <c r="B4267">
        <v>42.37</v>
      </c>
      <c r="C4267">
        <v>-6.0614100000000004</v>
      </c>
      <c r="D4267">
        <v>97.052779999999998</v>
      </c>
      <c r="E4267" s="1">
        <v>-9.0448000000000001E-2</v>
      </c>
      <c r="F4267">
        <v>0.21228</v>
      </c>
      <c r="G4267">
        <f t="shared" si="399"/>
        <v>10.112899676</v>
      </c>
      <c r="H4267">
        <f t="shared" si="403"/>
        <v>8.8840753480684054</v>
      </c>
      <c r="I4267">
        <f t="shared" si="404"/>
        <v>0.96658748184595522</v>
      </c>
      <c r="J4267">
        <f t="shared" si="400"/>
        <v>-7.5024000000064204E-3</v>
      </c>
      <c r="K4267">
        <f t="shared" si="401"/>
        <v>1.8935914823679841E-3</v>
      </c>
      <c r="L4267">
        <f t="shared" si="402"/>
        <v>8.4447730417297831E-4</v>
      </c>
    </row>
    <row r="4268" spans="1:12">
      <c r="A4268">
        <v>255.05298999999999</v>
      </c>
      <c r="B4268">
        <v>42.38</v>
      </c>
      <c r="C4268">
        <v>-6.06534</v>
      </c>
      <c r="D4268">
        <v>97.051820000000006</v>
      </c>
      <c r="E4268" s="1">
        <v>-9.0967999999999993E-2</v>
      </c>
      <c r="F4268">
        <v>0.21234</v>
      </c>
      <c r="G4268">
        <f t="shared" si="399"/>
        <v>10.112799644000001</v>
      </c>
      <c r="H4268">
        <f t="shared" si="403"/>
        <v>8.8839753160684065</v>
      </c>
      <c r="I4268">
        <f t="shared" si="404"/>
        <v>0.96657659836340981</v>
      </c>
      <c r="J4268">
        <f t="shared" si="400"/>
        <v>-7.5023999999885866E-3</v>
      </c>
      <c r="K4268">
        <f t="shared" si="401"/>
        <v>1.8932115473257734E-3</v>
      </c>
      <c r="L4268">
        <f t="shared" si="402"/>
        <v>8.4448681283693229E-4</v>
      </c>
    </row>
    <row r="4269" spans="1:12">
      <c r="A4269">
        <v>255.16200000000001</v>
      </c>
      <c r="B4269">
        <v>42.39</v>
      </c>
      <c r="C4269">
        <v>-6.0692199999999996</v>
      </c>
      <c r="D4269">
        <v>97.05086</v>
      </c>
      <c r="E4269" s="1">
        <v>-8.7063000000000001E-2</v>
      </c>
      <c r="F4269">
        <v>0.21240000000000001</v>
      </c>
      <c r="G4269">
        <f t="shared" si="399"/>
        <v>10.112699612</v>
      </c>
      <c r="H4269">
        <f t="shared" si="403"/>
        <v>8.8838752840684059</v>
      </c>
      <c r="I4269">
        <f t="shared" si="404"/>
        <v>0.96656571488086418</v>
      </c>
      <c r="J4269">
        <f t="shared" si="400"/>
        <v>-7.6691199999809221E-3</v>
      </c>
      <c r="K4269">
        <f t="shared" si="401"/>
        <v>1.8928209088568875E-3</v>
      </c>
      <c r="L4269">
        <f t="shared" si="402"/>
        <v>8.6326290664323895E-4</v>
      </c>
    </row>
    <row r="4270" spans="1:12">
      <c r="A4270">
        <v>255.255</v>
      </c>
      <c r="B4270">
        <v>42.4</v>
      </c>
      <c r="C4270">
        <v>-6.0716599999999996</v>
      </c>
      <c r="D4270">
        <v>97.049899999999994</v>
      </c>
      <c r="E4270" s="1">
        <v>-8.3446000000000006E-2</v>
      </c>
      <c r="F4270">
        <v>0.21245</v>
      </c>
      <c r="G4270">
        <f t="shared" si="399"/>
        <v>10.112599579999999</v>
      </c>
      <c r="H4270">
        <f t="shared" si="403"/>
        <v>8.8837752520684052</v>
      </c>
      <c r="I4270">
        <f t="shared" si="404"/>
        <v>0.96655483139831855</v>
      </c>
      <c r="J4270">
        <f t="shared" si="400"/>
        <v>-8.8361599999883435E-3</v>
      </c>
      <c r="K4270">
        <f t="shared" si="401"/>
        <v>1.8924877697977878E-3</v>
      </c>
      <c r="L4270">
        <f t="shared" si="402"/>
        <v>9.946402007334691E-4</v>
      </c>
    </row>
    <row r="4271" spans="1:12">
      <c r="A4271">
        <v>255.34800999999999</v>
      </c>
      <c r="B4271">
        <v>42.41</v>
      </c>
      <c r="C4271">
        <v>-6.0707199999999997</v>
      </c>
      <c r="D4271">
        <v>97.049899999999994</v>
      </c>
      <c r="E4271" s="1">
        <v>-8.3887000000000003E-2</v>
      </c>
      <c r="F4271">
        <v>0.21251</v>
      </c>
      <c r="G4271">
        <f t="shared" si="399"/>
        <v>10.112599579999999</v>
      </c>
      <c r="H4271">
        <f t="shared" si="403"/>
        <v>8.8837752520684052</v>
      </c>
      <c r="I4271">
        <f t="shared" si="404"/>
        <v>0.96655483139831855</v>
      </c>
      <c r="J4271">
        <f t="shared" si="400"/>
        <v>-8.8361599999974578E-3</v>
      </c>
      <c r="K4271">
        <f t="shared" si="401"/>
        <v>1.8921547121814137E-3</v>
      </c>
      <c r="L4271">
        <f t="shared" si="402"/>
        <v>9.9464020073449498E-4</v>
      </c>
    </row>
    <row r="4272" spans="1:12">
      <c r="A4272">
        <v>255.44299000000001</v>
      </c>
      <c r="B4272">
        <v>42.42</v>
      </c>
      <c r="C4272">
        <v>-6.0765200000000004</v>
      </c>
      <c r="D4272">
        <v>97.048940000000002</v>
      </c>
      <c r="E4272" s="1">
        <v>-8.7640999999999997E-2</v>
      </c>
      <c r="F4272">
        <v>0.21256</v>
      </c>
      <c r="G4272">
        <f t="shared" si="399"/>
        <v>10.112499548000001</v>
      </c>
      <c r="H4272">
        <f t="shared" si="403"/>
        <v>8.8836752200684064</v>
      </c>
      <c r="I4272">
        <f t="shared" si="404"/>
        <v>0.96654394791577314</v>
      </c>
      <c r="J4272">
        <f t="shared" si="400"/>
        <v>-9.16959999999074E-3</v>
      </c>
      <c r="K4272">
        <f t="shared" si="401"/>
        <v>1.8918147211903057E-3</v>
      </c>
      <c r="L4272">
        <f t="shared" si="402"/>
        <v>1.0321854157023236E-3</v>
      </c>
    </row>
    <row r="4273" spans="1:12">
      <c r="A4273">
        <v>255.54601</v>
      </c>
      <c r="B4273">
        <v>42.43</v>
      </c>
      <c r="C4273">
        <v>-6.0787899999999997</v>
      </c>
      <c r="D4273">
        <v>97.047979999999995</v>
      </c>
      <c r="E4273" s="1">
        <v>-9.2109999999999997E-2</v>
      </c>
      <c r="F4273">
        <v>0.21262</v>
      </c>
      <c r="G4273">
        <f t="shared" si="399"/>
        <v>10.112399516</v>
      </c>
      <c r="H4273">
        <f t="shared" si="403"/>
        <v>8.8835751880684057</v>
      </c>
      <c r="I4273">
        <f t="shared" si="404"/>
        <v>0.96653306443322751</v>
      </c>
      <c r="J4273">
        <f t="shared" si="400"/>
        <v>-9.0028799999894559E-3</v>
      </c>
      <c r="K4273">
        <f t="shared" si="401"/>
        <v>1.8914460882729189E-3</v>
      </c>
      <c r="L4273">
        <f t="shared" si="402"/>
        <v>1.0134298195709863E-3</v>
      </c>
    </row>
    <row r="4274" spans="1:12">
      <c r="A4274">
        <v>255.64400000000001</v>
      </c>
      <c r="B4274">
        <v>42.44</v>
      </c>
      <c r="C4274">
        <v>-6.08284</v>
      </c>
      <c r="D4274">
        <v>97.04607</v>
      </c>
      <c r="E4274" s="1">
        <v>-9.5991000000000007E-2</v>
      </c>
      <c r="F4274">
        <v>0.21267</v>
      </c>
      <c r="G4274">
        <f t="shared" si="399"/>
        <v>10.112200494</v>
      </c>
      <c r="H4274">
        <f t="shared" si="403"/>
        <v>8.8833761660684054</v>
      </c>
      <c r="I4274">
        <f t="shared" si="404"/>
        <v>0.96651141083774628</v>
      </c>
      <c r="J4274">
        <f t="shared" si="400"/>
        <v>-9.6628133333295767E-3</v>
      </c>
      <c r="K4274">
        <f t="shared" si="401"/>
        <v>1.8910955873175565E-3</v>
      </c>
      <c r="L4274">
        <f t="shared" si="402"/>
        <v>1.0877410967058186E-3</v>
      </c>
    </row>
    <row r="4275" spans="1:12">
      <c r="A4275">
        <v>255.75</v>
      </c>
      <c r="B4275">
        <v>42.45</v>
      </c>
      <c r="C4275">
        <v>-6.0845099999999999</v>
      </c>
      <c r="D4275">
        <v>97.04607</v>
      </c>
      <c r="E4275">
        <v>-0.10022</v>
      </c>
      <c r="F4275">
        <v>0.21273</v>
      </c>
      <c r="G4275">
        <f t="shared" si="399"/>
        <v>10.112200494</v>
      </c>
      <c r="H4275">
        <f t="shared" si="403"/>
        <v>8.8833761660684054</v>
      </c>
      <c r="I4275">
        <f t="shared" si="404"/>
        <v>0.96651141083774628</v>
      </c>
      <c r="J4275">
        <f t="shared" si="400"/>
        <v>-8.8240033333370389E-3</v>
      </c>
      <c r="K4275">
        <f t="shared" si="401"/>
        <v>1.8907165815844206E-3</v>
      </c>
      <c r="L4275">
        <f t="shared" si="402"/>
        <v>9.9331641128086521E-4</v>
      </c>
    </row>
    <row r="4276" spans="1:12">
      <c r="A4276">
        <v>255.84599</v>
      </c>
      <c r="B4276">
        <v>42.46</v>
      </c>
      <c r="C4276">
        <v>-6.0914099999999998</v>
      </c>
      <c r="D4276">
        <v>97.045109999999994</v>
      </c>
      <c r="E4276">
        <v>-0.10589</v>
      </c>
      <c r="F4276">
        <v>0.21279000000000001</v>
      </c>
      <c r="G4276">
        <f t="shared" si="399"/>
        <v>10.112100461999999</v>
      </c>
      <c r="H4276">
        <f t="shared" si="403"/>
        <v>8.8832761340684048</v>
      </c>
      <c r="I4276">
        <f t="shared" si="404"/>
        <v>0.96650052735520064</v>
      </c>
      <c r="J4276">
        <f t="shared" si="400"/>
        <v>-8.8205300000124831E-3</v>
      </c>
      <c r="K4276">
        <f t="shared" si="401"/>
        <v>1.8903734979163075E-3</v>
      </c>
      <c r="L4276">
        <f t="shared" si="402"/>
        <v>9.9293659984121363E-4</v>
      </c>
    </row>
    <row r="4277" spans="1:12">
      <c r="A4277">
        <v>255.94701000000001</v>
      </c>
      <c r="B4277">
        <v>42.47</v>
      </c>
      <c r="C4277">
        <v>-6.0925799999999999</v>
      </c>
      <c r="D4277">
        <v>97.044150000000002</v>
      </c>
      <c r="E4277">
        <v>-0.11207</v>
      </c>
      <c r="F4277">
        <v>0.21285000000000001</v>
      </c>
      <c r="G4277">
        <f t="shared" si="399"/>
        <v>10.11200043</v>
      </c>
      <c r="H4277">
        <f t="shared" si="403"/>
        <v>8.8831761020684059</v>
      </c>
      <c r="I4277">
        <f t="shared" si="404"/>
        <v>0.96648964387265524</v>
      </c>
      <c r="J4277">
        <f t="shared" si="400"/>
        <v>-8.9855133333363001E-3</v>
      </c>
      <c r="K4277">
        <f t="shared" si="401"/>
        <v>1.8900125706626089E-3</v>
      </c>
      <c r="L4277">
        <f t="shared" si="402"/>
        <v>1.0115203425094844E-3</v>
      </c>
    </row>
    <row r="4278" spans="1:12">
      <c r="A4278">
        <v>256.04199</v>
      </c>
      <c r="B4278">
        <v>42.48</v>
      </c>
      <c r="C4278">
        <v>-6.0972400000000002</v>
      </c>
      <c r="D4278">
        <v>97.042230000000004</v>
      </c>
      <c r="E4278">
        <v>-0.11633</v>
      </c>
      <c r="F4278">
        <v>0.21290000000000001</v>
      </c>
      <c r="G4278">
        <f t="shared" si="399"/>
        <v>10.111800366000001</v>
      </c>
      <c r="H4278">
        <f t="shared" si="403"/>
        <v>8.8829760380684064</v>
      </c>
      <c r="I4278">
        <f t="shared" si="404"/>
        <v>0.96646787690756419</v>
      </c>
      <c r="J4278">
        <f t="shared" si="400"/>
        <v>-9.9858333333279273E-3</v>
      </c>
      <c r="K4278">
        <f t="shared" si="401"/>
        <v>1.8896733489862534E-3</v>
      </c>
      <c r="L4278">
        <f t="shared" si="402"/>
        <v>1.1241540324473662E-3</v>
      </c>
    </row>
    <row r="4279" spans="1:12">
      <c r="A4279">
        <v>256.142</v>
      </c>
      <c r="B4279">
        <v>42.49</v>
      </c>
      <c r="C4279">
        <v>-6.0978700000000003</v>
      </c>
      <c r="D4279">
        <v>97.041269999999997</v>
      </c>
      <c r="E4279">
        <v>-0.11613999999999999</v>
      </c>
      <c r="F4279">
        <v>0.21296000000000001</v>
      </c>
      <c r="G4279">
        <f t="shared" si="399"/>
        <v>10.111700334</v>
      </c>
      <c r="H4279">
        <f t="shared" si="403"/>
        <v>8.8828760060684058</v>
      </c>
      <c r="I4279">
        <f t="shared" si="404"/>
        <v>0.96645699342501856</v>
      </c>
      <c r="J4279">
        <f t="shared" si="400"/>
        <v>-1.0987889999996534E-2</v>
      </c>
      <c r="K4279">
        <f t="shared" si="401"/>
        <v>1.8893162942194481E-3</v>
      </c>
      <c r="L4279">
        <f t="shared" si="402"/>
        <v>1.2369743754714207E-3</v>
      </c>
    </row>
    <row r="4280" spans="1:12">
      <c r="A4280">
        <v>256.23700000000002</v>
      </c>
      <c r="B4280">
        <v>42.5</v>
      </c>
      <c r="C4280">
        <v>-6.1030800000000003</v>
      </c>
      <c r="D4280">
        <v>97.040310000000005</v>
      </c>
      <c r="E4280">
        <v>-0.11226999999999999</v>
      </c>
      <c r="F4280">
        <v>0.21301</v>
      </c>
      <c r="G4280">
        <f t="shared" si="399"/>
        <v>10.111600302000001</v>
      </c>
      <c r="H4280">
        <f t="shared" si="403"/>
        <v>8.8827759740684069</v>
      </c>
      <c r="I4280">
        <f t="shared" si="404"/>
        <v>0.96644610994247315</v>
      </c>
      <c r="J4280">
        <f t="shared" si="400"/>
        <v>-1.1158083333325483E-2</v>
      </c>
      <c r="K4280">
        <f t="shared" si="401"/>
        <v>1.8889772510469658E-3</v>
      </c>
      <c r="L4280">
        <f t="shared" si="402"/>
        <v>1.2561482318026941E-3</v>
      </c>
    </row>
    <row r="4281" spans="1:12">
      <c r="A4281">
        <v>256.33098999999999</v>
      </c>
      <c r="B4281">
        <v>42.51</v>
      </c>
      <c r="C4281">
        <v>-6.1055000000000001</v>
      </c>
      <c r="D4281">
        <v>97.038390000000007</v>
      </c>
      <c r="E4281">
        <v>-0.10783</v>
      </c>
      <c r="F4281">
        <v>0.21306</v>
      </c>
      <c r="G4281">
        <f t="shared" si="399"/>
        <v>10.111400238</v>
      </c>
      <c r="H4281">
        <f t="shared" si="403"/>
        <v>8.8825759100684056</v>
      </c>
      <c r="I4281">
        <f t="shared" si="404"/>
        <v>0.96642434297738189</v>
      </c>
      <c r="J4281">
        <f t="shared" si="400"/>
        <v>-1.1830173333322631E-2</v>
      </c>
      <c r="K4281">
        <f t="shared" si="401"/>
        <v>1.8886419321683294E-3</v>
      </c>
      <c r="L4281">
        <f t="shared" si="402"/>
        <v>1.3318403865159342E-3</v>
      </c>
    </row>
    <row r="4282" spans="1:12">
      <c r="A4282">
        <v>256.44299000000001</v>
      </c>
      <c r="B4282">
        <v>42.52</v>
      </c>
      <c r="C4282">
        <v>-6.1036799999999998</v>
      </c>
      <c r="D4282">
        <v>97.038390000000007</v>
      </c>
      <c r="E4282">
        <v>-0.10443</v>
      </c>
      <c r="F4282">
        <v>0.21312999999999999</v>
      </c>
      <c r="G4282">
        <f t="shared" si="399"/>
        <v>10.111400238</v>
      </c>
      <c r="H4282">
        <f t="shared" si="403"/>
        <v>8.8825759100684056</v>
      </c>
      <c r="I4282">
        <f t="shared" si="404"/>
        <v>0.96642434297738189</v>
      </c>
      <c r="J4282">
        <f t="shared" si="400"/>
        <v>-1.1503679999990244E-2</v>
      </c>
      <c r="K4282">
        <f t="shared" si="401"/>
        <v>1.8882425162009791E-3</v>
      </c>
      <c r="L4282">
        <f t="shared" si="402"/>
        <v>1.2950837816033539E-3</v>
      </c>
    </row>
    <row r="4283" spans="1:12">
      <c r="A4283">
        <v>256.54099000000002</v>
      </c>
      <c r="B4283">
        <v>42.53</v>
      </c>
      <c r="C4283">
        <v>-6.1088399999999998</v>
      </c>
      <c r="D4283">
        <v>97.037430000000001</v>
      </c>
      <c r="E4283">
        <v>-0.10118000000000001</v>
      </c>
      <c r="F4283">
        <v>0.21318000000000001</v>
      </c>
      <c r="G4283">
        <f t="shared" si="399"/>
        <v>10.111300206000001</v>
      </c>
      <c r="H4283">
        <f t="shared" si="403"/>
        <v>8.8824758780684068</v>
      </c>
      <c r="I4283">
        <f t="shared" si="404"/>
        <v>0.96641345949483648</v>
      </c>
      <c r="J4283">
        <f t="shared" si="400"/>
        <v>-1.1837119999986616E-2</v>
      </c>
      <c r="K4283">
        <f t="shared" si="401"/>
        <v>1.887893165787094E-3</v>
      </c>
      <c r="L4283">
        <f t="shared" si="402"/>
        <v>1.3326374495666775E-3</v>
      </c>
    </row>
    <row r="4284" spans="1:12">
      <c r="A4284">
        <v>256.62900000000002</v>
      </c>
      <c r="B4284">
        <v>42.54</v>
      </c>
      <c r="C4284">
        <v>-6.1113499999999998</v>
      </c>
      <c r="D4284">
        <v>97.035510000000002</v>
      </c>
      <c r="E4284" s="1">
        <v>-9.7645999999999997E-2</v>
      </c>
      <c r="F4284">
        <v>0.21323</v>
      </c>
      <c r="G4284">
        <f t="shared" si="399"/>
        <v>10.111100142</v>
      </c>
      <c r="H4284">
        <f t="shared" si="403"/>
        <v>8.8822758140684055</v>
      </c>
      <c r="I4284">
        <f t="shared" si="404"/>
        <v>0.96639169252974522</v>
      </c>
      <c r="J4284">
        <f t="shared" si="400"/>
        <v>-1.2003839999993457E-2</v>
      </c>
      <c r="K4284">
        <f t="shared" si="401"/>
        <v>1.8875795378827775E-3</v>
      </c>
      <c r="L4284">
        <f t="shared" si="402"/>
        <v>1.3514374301438474E-3</v>
      </c>
    </row>
    <row r="4285" spans="1:12">
      <c r="A4285">
        <v>256.72800000000001</v>
      </c>
      <c r="B4285">
        <v>42.55</v>
      </c>
      <c r="C4285">
        <v>-6.1142399999999997</v>
      </c>
      <c r="D4285">
        <v>97.034549999999996</v>
      </c>
      <c r="E4285" s="1">
        <v>-9.4289999999999999E-2</v>
      </c>
      <c r="F4285">
        <v>0.21329000000000001</v>
      </c>
      <c r="G4285">
        <f t="shared" si="399"/>
        <v>10.111000109999999</v>
      </c>
      <c r="H4285">
        <f t="shared" si="403"/>
        <v>8.8821757820684049</v>
      </c>
      <c r="I4285">
        <f t="shared" si="404"/>
        <v>0.9663808090471997</v>
      </c>
      <c r="J4285">
        <f t="shared" si="400"/>
        <v>-1.18371200000103E-2</v>
      </c>
      <c r="K4285">
        <f t="shared" si="401"/>
        <v>1.8872268710910815E-3</v>
      </c>
      <c r="L4285">
        <f t="shared" si="402"/>
        <v>1.3326824744796678E-3</v>
      </c>
    </row>
    <row r="4286" spans="1:12">
      <c r="A4286">
        <v>256.84100000000001</v>
      </c>
      <c r="B4286">
        <v>42.56</v>
      </c>
      <c r="C4286">
        <v>-6.1202699999999997</v>
      </c>
      <c r="D4286">
        <v>97.034549999999996</v>
      </c>
      <c r="E4286" s="1">
        <v>-9.0760999999999994E-2</v>
      </c>
      <c r="F4286">
        <v>0.21335000000000001</v>
      </c>
      <c r="G4286">
        <f t="shared" ref="G4286:G4349" si="405">(D4286/100)*$B$16</f>
        <v>10.111000109999999</v>
      </c>
      <c r="H4286">
        <f t="shared" si="403"/>
        <v>8.8821757820684049</v>
      </c>
      <c r="I4286">
        <f t="shared" si="404"/>
        <v>0.9663808090471997</v>
      </c>
      <c r="J4286">
        <f t="shared" ref="J4286:J4349" si="406">SLOPE(H4278:H4286,B4278:B4286)</f>
        <v>-1.0670080000017498E-2</v>
      </c>
      <c r="K4286">
        <f t="shared" ref="K4286:K4349" si="407">1/(A4286+273.15)</f>
        <v>1.8868244932461118E-3</v>
      </c>
      <c r="L4286">
        <f t="shared" ref="L4286:L4349" si="408">-J4286/H4286</f>
        <v>1.2012912446023153E-3</v>
      </c>
    </row>
    <row r="4287" spans="1:12">
      <c r="A4287">
        <v>256.94400000000002</v>
      </c>
      <c r="B4287">
        <v>42.57</v>
      </c>
      <c r="C4287">
        <v>-6.1225300000000002</v>
      </c>
      <c r="D4287">
        <v>97.033590000000004</v>
      </c>
      <c r="E4287" s="1">
        <v>-8.7512999999999994E-2</v>
      </c>
      <c r="F4287">
        <v>0.21340999999999999</v>
      </c>
      <c r="G4287">
        <f t="shared" si="405"/>
        <v>10.110900078</v>
      </c>
      <c r="H4287">
        <f t="shared" si="403"/>
        <v>8.882075750068406</v>
      </c>
      <c r="I4287">
        <f t="shared" si="404"/>
        <v>0.96636992556465418</v>
      </c>
      <c r="J4287">
        <f t="shared" si="406"/>
        <v>-1.0169920000011585E-2</v>
      </c>
      <c r="K4287">
        <f t="shared" si="407"/>
        <v>1.8864578735092266E-3</v>
      </c>
      <c r="L4287">
        <f t="shared" si="408"/>
        <v>1.1449936125497761E-3</v>
      </c>
    </row>
    <row r="4288" spans="1:12">
      <c r="A4288">
        <v>257.02999999999997</v>
      </c>
      <c r="B4288">
        <v>42.58</v>
      </c>
      <c r="C4288">
        <v>-6.1273200000000001</v>
      </c>
      <c r="D4288">
        <v>97.031670000000005</v>
      </c>
      <c r="E4288" s="1">
        <v>-8.4089999999999998E-2</v>
      </c>
      <c r="F4288">
        <v>0.21346000000000001</v>
      </c>
      <c r="G4288">
        <f t="shared" si="405"/>
        <v>10.110700014000001</v>
      </c>
      <c r="H4288">
        <f t="shared" si="403"/>
        <v>8.8818756860684065</v>
      </c>
      <c r="I4288">
        <f t="shared" si="404"/>
        <v>0.96634815859956325</v>
      </c>
      <c r="J4288">
        <f t="shared" si="406"/>
        <v>-1.0336640000006728E-2</v>
      </c>
      <c r="K4288">
        <f t="shared" si="407"/>
        <v>1.88615187294881E-3</v>
      </c>
      <c r="L4288">
        <f t="shared" si="408"/>
        <v>1.1637902133915454E-3</v>
      </c>
    </row>
    <row r="4289" spans="1:12">
      <c r="A4289">
        <v>257.12900000000002</v>
      </c>
      <c r="B4289">
        <v>42.59</v>
      </c>
      <c r="C4289">
        <v>-6.1324500000000004</v>
      </c>
      <c r="D4289">
        <v>97.031670000000005</v>
      </c>
      <c r="E4289" s="1">
        <v>-7.9298999999999994E-2</v>
      </c>
      <c r="F4289">
        <v>0.21351999999999999</v>
      </c>
      <c r="G4289">
        <f t="shared" si="405"/>
        <v>10.110700014000001</v>
      </c>
      <c r="H4289">
        <f t="shared" si="403"/>
        <v>8.8818756860684065</v>
      </c>
      <c r="I4289">
        <f t="shared" si="404"/>
        <v>0.96634815859956325</v>
      </c>
      <c r="J4289">
        <f t="shared" si="406"/>
        <v>-9.6697599999933295E-3</v>
      </c>
      <c r="K4289">
        <f t="shared" si="407"/>
        <v>1.8857997393824761E-3</v>
      </c>
      <c r="L4289">
        <f t="shared" si="408"/>
        <v>1.0887069738164375E-3</v>
      </c>
    </row>
    <row r="4290" spans="1:12">
      <c r="A4290">
        <v>257.23199</v>
      </c>
      <c r="B4290">
        <v>42.6</v>
      </c>
      <c r="C4290">
        <v>-6.1341400000000004</v>
      </c>
      <c r="D4290">
        <v>97.030709999999999</v>
      </c>
      <c r="E4290" s="1">
        <v>-7.4575000000000002E-2</v>
      </c>
      <c r="F4290">
        <v>0.21357999999999999</v>
      </c>
      <c r="G4290">
        <f t="shared" si="405"/>
        <v>10.110599982</v>
      </c>
      <c r="H4290">
        <f t="shared" si="403"/>
        <v>8.8817756540684059</v>
      </c>
      <c r="I4290">
        <f t="shared" si="404"/>
        <v>0.96633727511701761</v>
      </c>
      <c r="J4290">
        <f t="shared" si="406"/>
        <v>-9.8364799999945216E-3</v>
      </c>
      <c r="K4290">
        <f t="shared" si="407"/>
        <v>1.8854335532773275E-3</v>
      </c>
      <c r="L4290">
        <f t="shared" si="408"/>
        <v>1.1074902568034132E-3</v>
      </c>
    </row>
    <row r="4291" spans="1:12">
      <c r="A4291">
        <v>257.33600000000001</v>
      </c>
      <c r="B4291">
        <v>42.61</v>
      </c>
      <c r="C4291">
        <v>-6.13863</v>
      </c>
      <c r="D4291">
        <v>97.029750000000007</v>
      </c>
      <c r="E4291" s="1">
        <v>-7.2840000000000002E-2</v>
      </c>
      <c r="F4291">
        <v>0.21362999999999999</v>
      </c>
      <c r="G4291">
        <f t="shared" si="405"/>
        <v>10.110499949999999</v>
      </c>
      <c r="H4291">
        <f t="shared" si="403"/>
        <v>8.8816756220684052</v>
      </c>
      <c r="I4291">
        <f t="shared" si="404"/>
        <v>0.96632639163447198</v>
      </c>
      <c r="J4291">
        <f t="shared" si="406"/>
        <v>-9.3363200000001322E-3</v>
      </c>
      <c r="K4291">
        <f t="shared" si="407"/>
        <v>1.8850638848150565E-3</v>
      </c>
      <c r="L4291">
        <f t="shared" si="408"/>
        <v>1.0511890320337829E-3</v>
      </c>
    </row>
    <row r="4292" spans="1:12">
      <c r="A4292">
        <v>257.43900000000002</v>
      </c>
      <c r="B4292">
        <v>42.62</v>
      </c>
      <c r="C4292">
        <v>-6.1363899999999996</v>
      </c>
      <c r="D4292">
        <v>97.029750000000007</v>
      </c>
      <c r="E4292" s="1">
        <v>-7.5120000000000006E-2</v>
      </c>
      <c r="F4292">
        <v>0.21368999999999999</v>
      </c>
      <c r="G4292">
        <f t="shared" si="405"/>
        <v>10.110499949999999</v>
      </c>
      <c r="H4292">
        <f t="shared" si="403"/>
        <v>8.8816756220684052</v>
      </c>
      <c r="I4292">
        <f t="shared" si="404"/>
        <v>0.96632639163447198</v>
      </c>
      <c r="J4292">
        <f t="shared" si="406"/>
        <v>-8.1692799999958151E-3</v>
      </c>
      <c r="K4292">
        <f t="shared" si="407"/>
        <v>1.8846979488832225E-3</v>
      </c>
      <c r="L4292">
        <f t="shared" si="408"/>
        <v>9.1979040302907569E-4</v>
      </c>
    </row>
    <row r="4293" spans="1:12">
      <c r="A4293">
        <v>257.53699</v>
      </c>
      <c r="B4293">
        <v>42.63</v>
      </c>
      <c r="C4293">
        <v>-6.1409700000000003</v>
      </c>
      <c r="D4293">
        <v>97.028790000000001</v>
      </c>
      <c r="E4293" s="1">
        <v>-7.9908000000000007E-2</v>
      </c>
      <c r="F4293">
        <v>0.21375</v>
      </c>
      <c r="G4293">
        <f t="shared" si="405"/>
        <v>10.110399918000001</v>
      </c>
      <c r="H4293">
        <f t="shared" si="403"/>
        <v>8.8815755900684064</v>
      </c>
      <c r="I4293">
        <f t="shared" si="404"/>
        <v>0.96631550815192657</v>
      </c>
      <c r="J4293">
        <f t="shared" si="406"/>
        <v>-8.0025599999916895E-3</v>
      </c>
      <c r="K4293">
        <f t="shared" si="407"/>
        <v>1.8843499442109937E-3</v>
      </c>
      <c r="L4293">
        <f t="shared" si="408"/>
        <v>9.0102931837233319E-4</v>
      </c>
    </row>
    <row r="4294" spans="1:12">
      <c r="A4294">
        <v>257.63</v>
      </c>
      <c r="B4294">
        <v>42.64</v>
      </c>
      <c r="C4294">
        <v>-6.1439500000000002</v>
      </c>
      <c r="D4294">
        <v>97.027829999999994</v>
      </c>
      <c r="E4294" s="1">
        <v>-8.4897E-2</v>
      </c>
      <c r="F4294">
        <v>0.21379999999999999</v>
      </c>
      <c r="G4294">
        <f t="shared" si="405"/>
        <v>10.110299886</v>
      </c>
      <c r="H4294">
        <f t="shared" si="403"/>
        <v>8.8814755580684057</v>
      </c>
      <c r="I4294">
        <f t="shared" si="404"/>
        <v>0.96630462466938094</v>
      </c>
      <c r="J4294">
        <f t="shared" si="406"/>
        <v>-8.1692799999988786E-3</v>
      </c>
      <c r="K4294">
        <f t="shared" si="407"/>
        <v>1.8840197445269228E-3</v>
      </c>
      <c r="L4294">
        <f t="shared" si="408"/>
        <v>9.1981112221577524E-4</v>
      </c>
    </row>
    <row r="4295" spans="1:12">
      <c r="A4295">
        <v>257.73599000000002</v>
      </c>
      <c r="B4295">
        <v>42.65</v>
      </c>
      <c r="C4295">
        <v>-6.1512000000000002</v>
      </c>
      <c r="D4295">
        <v>97.026870000000002</v>
      </c>
      <c r="E4295" s="1">
        <v>-8.7202000000000002E-2</v>
      </c>
      <c r="F4295">
        <v>0.21385999999999999</v>
      </c>
      <c r="G4295">
        <f t="shared" si="405"/>
        <v>10.110199853999999</v>
      </c>
      <c r="H4295">
        <f t="shared" si="403"/>
        <v>8.8813755260684051</v>
      </c>
      <c r="I4295">
        <f t="shared" si="404"/>
        <v>0.96629374118683531</v>
      </c>
      <c r="J4295">
        <f t="shared" si="406"/>
        <v>-7.8358400000115621E-3</v>
      </c>
      <c r="K4295">
        <f t="shared" si="407"/>
        <v>1.8836436049103501E-3</v>
      </c>
      <c r="L4295">
        <f t="shared" si="408"/>
        <v>8.8227774819474628E-4</v>
      </c>
    </row>
    <row r="4296" spans="1:12">
      <c r="A4296">
        <v>257.83600000000001</v>
      </c>
      <c r="B4296">
        <v>42.66</v>
      </c>
      <c r="C4296">
        <v>-6.1534899999999997</v>
      </c>
      <c r="D4296">
        <v>97.025909999999996</v>
      </c>
      <c r="E4296" s="1">
        <v>-8.5655999999999996E-2</v>
      </c>
      <c r="F4296">
        <v>0.21392</v>
      </c>
      <c r="G4296">
        <f t="shared" si="405"/>
        <v>10.110099821999999</v>
      </c>
      <c r="H4296">
        <f t="shared" si="403"/>
        <v>8.8812754940684044</v>
      </c>
      <c r="I4296">
        <f t="shared" si="404"/>
        <v>0.96628285770428968</v>
      </c>
      <c r="J4296">
        <f t="shared" si="406"/>
        <v>-7.6691200000195353E-3</v>
      </c>
      <c r="K4296">
        <f t="shared" si="407"/>
        <v>1.8832888249407705E-3</v>
      </c>
      <c r="L4296">
        <f t="shared" si="408"/>
        <v>8.6351560709287318E-4</v>
      </c>
    </row>
    <row r="4297" spans="1:12">
      <c r="A4297">
        <v>257.92998999999998</v>
      </c>
      <c r="B4297">
        <v>42.67</v>
      </c>
      <c r="C4297">
        <v>-6.1547700000000001</v>
      </c>
      <c r="D4297">
        <v>97.024950000000004</v>
      </c>
      <c r="E4297" s="1">
        <v>-8.2725000000000007E-2</v>
      </c>
      <c r="F4297">
        <v>0.21396999999999999</v>
      </c>
      <c r="G4297">
        <f t="shared" si="405"/>
        <v>10.10999979</v>
      </c>
      <c r="H4297">
        <f t="shared" si="403"/>
        <v>8.8811754620684056</v>
      </c>
      <c r="I4297">
        <f t="shared" si="404"/>
        <v>0.96627197422174427</v>
      </c>
      <c r="J4297">
        <f t="shared" si="406"/>
        <v>-8.502720000013099E-3</v>
      </c>
      <c r="K4297">
        <f t="shared" si="407"/>
        <v>1.8829555223875034E-3</v>
      </c>
      <c r="L4297">
        <f t="shared" si="408"/>
        <v>9.5738678245107373E-4</v>
      </c>
    </row>
    <row r="4298" spans="1:12">
      <c r="A4298">
        <v>258.04001</v>
      </c>
      <c r="B4298">
        <v>42.68</v>
      </c>
      <c r="C4298">
        <v>-6.1580199999999996</v>
      </c>
      <c r="D4298">
        <v>97.023989999999998</v>
      </c>
      <c r="E4298" s="1">
        <v>-8.1878000000000006E-2</v>
      </c>
      <c r="F4298">
        <v>0.21403</v>
      </c>
      <c r="G4298">
        <f t="shared" si="405"/>
        <v>10.109899757999999</v>
      </c>
      <c r="H4298">
        <f t="shared" si="403"/>
        <v>8.8810754300684049</v>
      </c>
      <c r="I4298">
        <f t="shared" si="404"/>
        <v>0.96626109073919864</v>
      </c>
      <c r="J4298">
        <f t="shared" si="406"/>
        <v>-8.8361600000091065E-3</v>
      </c>
      <c r="K4298">
        <f t="shared" si="407"/>
        <v>1.8825655249051086E-3</v>
      </c>
      <c r="L4298">
        <f t="shared" si="408"/>
        <v>9.9494256856470006E-4</v>
      </c>
    </row>
    <row r="4299" spans="1:12">
      <c r="A4299">
        <v>258.13198999999997</v>
      </c>
      <c r="B4299">
        <v>42.69</v>
      </c>
      <c r="C4299">
        <v>-6.1570799999999997</v>
      </c>
      <c r="D4299">
        <v>97.023989999999998</v>
      </c>
      <c r="E4299" s="1">
        <v>-8.4987999999999994E-2</v>
      </c>
      <c r="F4299">
        <v>0.21407999999999999</v>
      </c>
      <c r="G4299">
        <f t="shared" si="405"/>
        <v>10.109899757999999</v>
      </c>
      <c r="H4299">
        <f t="shared" si="403"/>
        <v>8.8810754300684049</v>
      </c>
      <c r="I4299">
        <f t="shared" si="404"/>
        <v>0.96626109073919864</v>
      </c>
      <c r="J4299">
        <f t="shared" si="406"/>
        <v>-8.6694400000080461E-3</v>
      </c>
      <c r="K4299">
        <f t="shared" si="407"/>
        <v>1.8822395993509965E-3</v>
      </c>
      <c r="L4299">
        <f t="shared" si="408"/>
        <v>9.7617006727092641E-4</v>
      </c>
    </row>
    <row r="4300" spans="1:12">
      <c r="A4300">
        <v>258.22800000000001</v>
      </c>
      <c r="B4300">
        <v>42.7</v>
      </c>
      <c r="C4300">
        <v>-6.1633599999999999</v>
      </c>
      <c r="D4300">
        <v>97.023030000000006</v>
      </c>
      <c r="E4300" s="1">
        <v>-8.9575000000000002E-2</v>
      </c>
      <c r="F4300">
        <v>0.21414</v>
      </c>
      <c r="G4300">
        <f t="shared" si="405"/>
        <v>10.109799726</v>
      </c>
      <c r="H4300">
        <f t="shared" si="403"/>
        <v>8.8809753980684061</v>
      </c>
      <c r="I4300">
        <f t="shared" si="404"/>
        <v>0.96625020725665323</v>
      </c>
      <c r="J4300">
        <f t="shared" si="406"/>
        <v>-8.8361600000029638E-3</v>
      </c>
      <c r="K4300">
        <f t="shared" si="407"/>
        <v>1.8818995140935458E-3</v>
      </c>
      <c r="L4300">
        <f t="shared" si="408"/>
        <v>9.9495377522662771E-4</v>
      </c>
    </row>
    <row r="4301" spans="1:12">
      <c r="A4301">
        <v>258.32001000000002</v>
      </c>
      <c r="B4301">
        <v>42.71</v>
      </c>
      <c r="C4301">
        <v>-6.1674699999999998</v>
      </c>
      <c r="D4301">
        <v>97.022069999999999</v>
      </c>
      <c r="E4301" s="1">
        <v>-8.9827000000000004E-2</v>
      </c>
      <c r="F4301">
        <v>0.21418999999999999</v>
      </c>
      <c r="G4301">
        <f t="shared" si="405"/>
        <v>10.109699694</v>
      </c>
      <c r="H4301">
        <f t="shared" si="403"/>
        <v>8.8808753660684054</v>
      </c>
      <c r="I4301">
        <f t="shared" si="404"/>
        <v>0.96623932377410759</v>
      </c>
      <c r="J4301">
        <f t="shared" si="406"/>
        <v>-8.5027200000038893E-3</v>
      </c>
      <c r="K4301">
        <f t="shared" si="407"/>
        <v>1.881573712879867E-3</v>
      </c>
      <c r="L4301">
        <f t="shared" si="408"/>
        <v>9.5741913375911646E-4</v>
      </c>
    </row>
    <row r="4302" spans="1:12">
      <c r="A4302">
        <v>258.42899</v>
      </c>
      <c r="B4302">
        <v>42.72</v>
      </c>
      <c r="C4302">
        <v>-6.1690500000000004</v>
      </c>
      <c r="D4302">
        <v>97.020150000000001</v>
      </c>
      <c r="E4302" s="1">
        <v>-8.1680000000000003E-2</v>
      </c>
      <c r="F4302">
        <v>0.21425</v>
      </c>
      <c r="G4302">
        <f t="shared" si="405"/>
        <v>10.10949963</v>
      </c>
      <c r="H4302">
        <f t="shared" si="403"/>
        <v>8.8806753020684059</v>
      </c>
      <c r="I4302">
        <f t="shared" si="404"/>
        <v>0.96621755680901655</v>
      </c>
      <c r="J4302">
        <f t="shared" si="406"/>
        <v>-9.0028799999921603E-3</v>
      </c>
      <c r="K4302">
        <f t="shared" si="407"/>
        <v>1.8811879679443313E-3</v>
      </c>
      <c r="L4302">
        <f t="shared" si="408"/>
        <v>1.0137607438361464E-3</v>
      </c>
    </row>
    <row r="4303" spans="1:12">
      <c r="A4303">
        <v>258.52999999999997</v>
      </c>
      <c r="B4303">
        <v>42.73</v>
      </c>
      <c r="C4303">
        <v>-6.1707599999999996</v>
      </c>
      <c r="D4303">
        <v>97.019189999999995</v>
      </c>
      <c r="E4303" s="1">
        <v>-6.6814999999999999E-2</v>
      </c>
      <c r="F4303">
        <v>0.21431</v>
      </c>
      <c r="G4303">
        <f t="shared" si="405"/>
        <v>10.109399598</v>
      </c>
      <c r="H4303">
        <f t="shared" si="403"/>
        <v>8.8805752700684053</v>
      </c>
      <c r="I4303">
        <f t="shared" si="404"/>
        <v>0.96620667332647092</v>
      </c>
      <c r="J4303">
        <f t="shared" si="406"/>
        <v>-9.5030399999895022E-3</v>
      </c>
      <c r="K4303">
        <f t="shared" si="407"/>
        <v>1.8808305747818239E-3</v>
      </c>
      <c r="L4303">
        <f t="shared" si="408"/>
        <v>1.0700928386947056E-3</v>
      </c>
    </row>
    <row r="4304" spans="1:12">
      <c r="A4304">
        <v>258.625</v>
      </c>
      <c r="B4304">
        <v>42.74</v>
      </c>
      <c r="C4304">
        <v>-6.1764900000000003</v>
      </c>
      <c r="D4304">
        <v>97.019189999999995</v>
      </c>
      <c r="E4304" s="1">
        <v>-5.2118999999999999E-2</v>
      </c>
      <c r="F4304">
        <v>0.21435999999999999</v>
      </c>
      <c r="G4304">
        <f t="shared" si="405"/>
        <v>10.109399598</v>
      </c>
      <c r="H4304">
        <f t="shared" si="403"/>
        <v>8.8805752700684053</v>
      </c>
      <c r="I4304">
        <f t="shared" si="404"/>
        <v>0.96620667332647092</v>
      </c>
      <c r="J4304">
        <f t="shared" si="406"/>
        <v>-9.3363199999912765E-3</v>
      </c>
      <c r="K4304">
        <f t="shared" si="407"/>
        <v>1.880494570071929E-3</v>
      </c>
      <c r="L4304">
        <f t="shared" si="408"/>
        <v>1.0513192801212933E-3</v>
      </c>
    </row>
    <row r="4305" spans="1:12">
      <c r="A4305">
        <v>258.72699</v>
      </c>
      <c r="B4305">
        <v>42.75</v>
      </c>
      <c r="C4305">
        <v>-6.1798700000000002</v>
      </c>
      <c r="D4305">
        <v>97.019189999999995</v>
      </c>
      <c r="E4305" s="1">
        <v>-4.3422000000000002E-2</v>
      </c>
      <c r="F4305">
        <v>0.21442</v>
      </c>
      <c r="G4305">
        <f t="shared" si="405"/>
        <v>10.109399598</v>
      </c>
      <c r="H4305">
        <f t="shared" si="403"/>
        <v>8.8805752700684053</v>
      </c>
      <c r="I4305">
        <f t="shared" si="404"/>
        <v>0.96620667332647092</v>
      </c>
      <c r="J4305">
        <f t="shared" si="406"/>
        <v>-8.6694399999990863E-3</v>
      </c>
      <c r="K4305">
        <f t="shared" si="407"/>
        <v>1.8801339760909756E-3</v>
      </c>
      <c r="L4305">
        <f t="shared" si="408"/>
        <v>9.7622504582772459E-4</v>
      </c>
    </row>
    <row r="4306" spans="1:12">
      <c r="A4306">
        <v>258.82501000000002</v>
      </c>
      <c r="B4306">
        <v>42.76</v>
      </c>
      <c r="C4306">
        <v>-6.1799499999999998</v>
      </c>
      <c r="D4306">
        <v>97.019189999999995</v>
      </c>
      <c r="E4306" s="1">
        <v>-4.0904999999999997E-2</v>
      </c>
      <c r="F4306">
        <v>0.21448</v>
      </c>
      <c r="G4306">
        <f t="shared" si="405"/>
        <v>10.109399598</v>
      </c>
      <c r="H4306">
        <f t="shared" si="403"/>
        <v>8.8805752700684053</v>
      </c>
      <c r="I4306">
        <f t="shared" si="404"/>
        <v>0.96620667332647092</v>
      </c>
      <c r="J4306">
        <f t="shared" si="406"/>
        <v>-7.6691199999986449E-3</v>
      </c>
      <c r="K4306">
        <f t="shared" si="407"/>
        <v>1.8797875486669948E-3</v>
      </c>
      <c r="L4306">
        <f t="shared" si="408"/>
        <v>8.6358369438600249E-4</v>
      </c>
    </row>
    <row r="4307" spans="1:12">
      <c r="A4307">
        <v>258.93200999999999</v>
      </c>
      <c r="B4307">
        <v>42.77</v>
      </c>
      <c r="C4307">
        <v>-6.1821200000000003</v>
      </c>
      <c r="D4307">
        <v>97.018230000000003</v>
      </c>
      <c r="E4307" s="1">
        <v>-4.0133000000000002E-2</v>
      </c>
      <c r="F4307">
        <v>0.21454000000000001</v>
      </c>
      <c r="G4307">
        <f t="shared" si="405"/>
        <v>10.109299566000001</v>
      </c>
      <c r="H4307">
        <f t="shared" si="403"/>
        <v>8.8804752380684064</v>
      </c>
      <c r="I4307">
        <f t="shared" si="404"/>
        <v>0.96619578984392551</v>
      </c>
      <c r="J4307">
        <f t="shared" si="406"/>
        <v>-7.1689599999952454E-3</v>
      </c>
      <c r="K4307">
        <f t="shared" si="407"/>
        <v>1.8794095293693542E-3</v>
      </c>
      <c r="L4307">
        <f t="shared" si="408"/>
        <v>8.0727211188694973E-4</v>
      </c>
    </row>
    <row r="4308" spans="1:12">
      <c r="A4308">
        <v>259.02199999999999</v>
      </c>
      <c r="B4308">
        <v>42.78</v>
      </c>
      <c r="C4308">
        <v>-6.1840099999999998</v>
      </c>
      <c r="D4308">
        <v>97.017269999999996</v>
      </c>
      <c r="E4308" s="1">
        <v>-3.7717000000000001E-2</v>
      </c>
      <c r="F4308">
        <v>0.21459</v>
      </c>
      <c r="G4308">
        <f t="shared" si="405"/>
        <v>10.109199534</v>
      </c>
      <c r="H4308">
        <f t="shared" si="403"/>
        <v>8.8803752060684058</v>
      </c>
      <c r="I4308">
        <f t="shared" si="404"/>
        <v>0.96618490636137988</v>
      </c>
      <c r="J4308">
        <f t="shared" si="406"/>
        <v>-6.3353599999988559E-3</v>
      </c>
      <c r="K4308">
        <f t="shared" si="407"/>
        <v>1.8790917222251452E-3</v>
      </c>
      <c r="L4308">
        <f t="shared" si="408"/>
        <v>7.1341129771967146E-4</v>
      </c>
    </row>
    <row r="4309" spans="1:12">
      <c r="A4309">
        <v>259.11801000000003</v>
      </c>
      <c r="B4309">
        <v>42.79</v>
      </c>
      <c r="C4309">
        <v>-6.1880300000000004</v>
      </c>
      <c r="D4309">
        <v>97.017269999999996</v>
      </c>
      <c r="E4309" s="1">
        <v>-3.4674999999999997E-2</v>
      </c>
      <c r="F4309">
        <v>0.21464</v>
      </c>
      <c r="G4309">
        <f t="shared" si="405"/>
        <v>10.109199534</v>
      </c>
      <c r="H4309">
        <f t="shared" si="403"/>
        <v>8.8803752060684058</v>
      </c>
      <c r="I4309">
        <f t="shared" si="404"/>
        <v>0.96618490636137988</v>
      </c>
      <c r="J4309">
        <f t="shared" si="406"/>
        <v>-5.1683199999943809E-3</v>
      </c>
      <c r="K4309">
        <f t="shared" si="407"/>
        <v>1.8787527734383286E-3</v>
      </c>
      <c r="L4309">
        <f t="shared" si="408"/>
        <v>5.8199342708657275E-4</v>
      </c>
    </row>
    <row r="4310" spans="1:12">
      <c r="A4310">
        <v>259.21701000000002</v>
      </c>
      <c r="B4310">
        <v>42.8</v>
      </c>
      <c r="C4310">
        <v>-6.1881000000000004</v>
      </c>
      <c r="D4310">
        <v>97.017269999999996</v>
      </c>
      <c r="E4310" s="1">
        <v>-3.4356999999999999E-2</v>
      </c>
      <c r="F4310">
        <v>0.2147</v>
      </c>
      <c r="G4310">
        <f t="shared" si="405"/>
        <v>10.109199534</v>
      </c>
      <c r="H4310">
        <f t="shared" si="403"/>
        <v>8.8803752060684058</v>
      </c>
      <c r="I4310">
        <f t="shared" si="404"/>
        <v>0.96618490636137988</v>
      </c>
      <c r="J4310">
        <f t="shared" si="406"/>
        <v>-3.8345599999948694E-3</v>
      </c>
      <c r="K4310">
        <f t="shared" si="407"/>
        <v>1.8784033969347577E-3</v>
      </c>
      <c r="L4310">
        <f t="shared" si="408"/>
        <v>4.3180157493509085E-4</v>
      </c>
    </row>
    <row r="4311" spans="1:12">
      <c r="A4311">
        <v>259.32400999999999</v>
      </c>
      <c r="B4311">
        <v>42.81</v>
      </c>
      <c r="C4311">
        <v>-6.1958500000000001</v>
      </c>
      <c r="D4311">
        <v>97.017269999999996</v>
      </c>
      <c r="E4311" s="1">
        <v>-3.9933000000000003E-2</v>
      </c>
      <c r="F4311">
        <v>0.21476000000000001</v>
      </c>
      <c r="G4311">
        <f t="shared" si="405"/>
        <v>10.109199534</v>
      </c>
      <c r="H4311">
        <f t="shared" si="403"/>
        <v>8.8803752060684058</v>
      </c>
      <c r="I4311">
        <f t="shared" si="404"/>
        <v>0.96618490636137988</v>
      </c>
      <c r="J4311">
        <f t="shared" si="406"/>
        <v>-3.3343999999916225E-3</v>
      </c>
      <c r="K4311">
        <f t="shared" si="407"/>
        <v>1.8780259340732896E-3</v>
      </c>
      <c r="L4311">
        <f t="shared" si="408"/>
        <v>3.7547963037789887E-4</v>
      </c>
    </row>
    <row r="4312" spans="1:12">
      <c r="A4312">
        <v>259.43200999999999</v>
      </c>
      <c r="B4312">
        <v>42.82</v>
      </c>
      <c r="C4312">
        <v>-6.1996799999999999</v>
      </c>
      <c r="D4312">
        <v>97.016310000000004</v>
      </c>
      <c r="E4312" s="1">
        <v>-5.1635E-2</v>
      </c>
      <c r="F4312">
        <v>0.21482000000000001</v>
      </c>
      <c r="G4312">
        <f t="shared" si="405"/>
        <v>10.109099502000001</v>
      </c>
      <c r="H4312">
        <f t="shared" si="403"/>
        <v>8.8802751740684069</v>
      </c>
      <c r="I4312">
        <f t="shared" si="404"/>
        <v>0.96617402287883447</v>
      </c>
      <c r="J4312">
        <f t="shared" si="406"/>
        <v>-3.8345599999860384E-3</v>
      </c>
      <c r="K4312">
        <f t="shared" si="407"/>
        <v>1.8776450973250112E-3</v>
      </c>
      <c r="L4312">
        <f t="shared" si="408"/>
        <v>4.3180643896975932E-4</v>
      </c>
    </row>
    <row r="4313" spans="1:12">
      <c r="A4313">
        <v>259.51801</v>
      </c>
      <c r="B4313">
        <v>42.83</v>
      </c>
      <c r="C4313">
        <v>-6.2044100000000002</v>
      </c>
      <c r="D4313">
        <v>97.016310000000004</v>
      </c>
      <c r="E4313" s="1">
        <v>-6.7645999999999998E-2</v>
      </c>
      <c r="F4313">
        <v>0.21487000000000001</v>
      </c>
      <c r="G4313">
        <f t="shared" si="405"/>
        <v>10.109099502000001</v>
      </c>
      <c r="H4313">
        <f t="shared" si="403"/>
        <v>8.8802751740684069</v>
      </c>
      <c r="I4313">
        <f t="shared" si="404"/>
        <v>0.96617402287883447</v>
      </c>
      <c r="J4313">
        <f t="shared" si="406"/>
        <v>-3.834559999983079E-3</v>
      </c>
      <c r="K4313">
        <f t="shared" si="407"/>
        <v>1.8773419488810677E-3</v>
      </c>
      <c r="L4313">
        <f t="shared" si="408"/>
        <v>4.3180643896942604E-4</v>
      </c>
    </row>
    <row r="4314" spans="1:12">
      <c r="A4314">
        <v>259.62700999999998</v>
      </c>
      <c r="B4314">
        <v>42.84</v>
      </c>
      <c r="C4314">
        <v>-6.2054299999999998</v>
      </c>
      <c r="D4314">
        <v>97.015360000000001</v>
      </c>
      <c r="E4314" s="1">
        <v>-8.6251999999999995E-2</v>
      </c>
      <c r="F4314">
        <v>0.21493000000000001</v>
      </c>
      <c r="G4314">
        <f t="shared" si="405"/>
        <v>10.109000512</v>
      </c>
      <c r="H4314">
        <f t="shared" si="403"/>
        <v>8.8801761840684055</v>
      </c>
      <c r="I4314">
        <f t="shared" si="404"/>
        <v>0.96616325276589865</v>
      </c>
      <c r="J4314">
        <f t="shared" si="406"/>
        <v>-3.9943333333258687E-3</v>
      </c>
      <c r="K4314">
        <f t="shared" si="407"/>
        <v>1.8769578664815136E-3</v>
      </c>
      <c r="L4314">
        <f t="shared" si="408"/>
        <v>4.4980338796565253E-4</v>
      </c>
    </row>
    <row r="4315" spans="1:12">
      <c r="A4315">
        <v>259.72501</v>
      </c>
      <c r="B4315">
        <v>42.85</v>
      </c>
      <c r="C4315">
        <v>-6.20885</v>
      </c>
      <c r="D4315">
        <v>97.014399999999995</v>
      </c>
      <c r="E4315">
        <v>-0.10569000000000001</v>
      </c>
      <c r="F4315">
        <v>0.21498999999999999</v>
      </c>
      <c r="G4315">
        <f t="shared" si="405"/>
        <v>10.108900479999999</v>
      </c>
      <c r="H4315">
        <f t="shared" si="403"/>
        <v>8.8800761520684048</v>
      </c>
      <c r="I4315">
        <f t="shared" si="404"/>
        <v>0.96615236928335302</v>
      </c>
      <c r="J4315">
        <f t="shared" si="406"/>
        <v>-4.1558433333399782E-3</v>
      </c>
      <c r="K4315">
        <f t="shared" si="407"/>
        <v>1.8766126788343856E-3</v>
      </c>
      <c r="L4315">
        <f t="shared" si="408"/>
        <v>4.6799636198750078E-4</v>
      </c>
    </row>
    <row r="4316" spans="1:12">
      <c r="A4316">
        <v>259.82501000000002</v>
      </c>
      <c r="B4316">
        <v>42.86</v>
      </c>
      <c r="C4316">
        <v>-6.2083399999999997</v>
      </c>
      <c r="D4316">
        <v>97.013440000000003</v>
      </c>
      <c r="E4316">
        <v>-0.12429</v>
      </c>
      <c r="F4316">
        <v>0.21504000000000001</v>
      </c>
      <c r="G4316">
        <f t="shared" si="405"/>
        <v>10.108800448</v>
      </c>
      <c r="H4316">
        <f t="shared" si="403"/>
        <v>8.879976120068406</v>
      </c>
      <c r="I4316">
        <f t="shared" si="404"/>
        <v>0.96614148580080761</v>
      </c>
      <c r="J4316">
        <f t="shared" si="406"/>
        <v>-4.9859700000027853E-3</v>
      </c>
      <c r="K4316">
        <f t="shared" si="407"/>
        <v>1.8762605773955518E-3</v>
      </c>
      <c r="L4316">
        <f t="shared" si="408"/>
        <v>5.6148461804246118E-4</v>
      </c>
    </row>
    <row r="4317" spans="1:12">
      <c r="A4317">
        <v>259.91699</v>
      </c>
      <c r="B4317">
        <v>42.87</v>
      </c>
      <c r="C4317">
        <v>-6.2140899999999997</v>
      </c>
      <c r="D4317">
        <v>97.011520000000004</v>
      </c>
      <c r="E4317">
        <v>-0.14030000000000001</v>
      </c>
      <c r="F4317">
        <v>0.21509</v>
      </c>
      <c r="G4317">
        <f t="shared" si="405"/>
        <v>10.108600384000001</v>
      </c>
      <c r="H4317">
        <f t="shared" si="403"/>
        <v>8.8797760560684065</v>
      </c>
      <c r="I4317">
        <f t="shared" si="404"/>
        <v>0.96611971883571657</v>
      </c>
      <c r="J4317">
        <f t="shared" si="406"/>
        <v>-7.1515933333335009E-3</v>
      </c>
      <c r="K4317">
        <f t="shared" si="407"/>
        <v>1.8759368311288605E-3</v>
      </c>
      <c r="L4317">
        <f t="shared" si="408"/>
        <v>8.0537992041433617E-4</v>
      </c>
    </row>
    <row r="4318" spans="1:12">
      <c r="A4318">
        <v>260.02499</v>
      </c>
      <c r="B4318">
        <v>42.88</v>
      </c>
      <c r="C4318">
        <v>-6.2184600000000003</v>
      </c>
      <c r="D4318">
        <v>97.010559999999998</v>
      </c>
      <c r="E4318">
        <v>-0.15196000000000001</v>
      </c>
      <c r="F4318">
        <v>0.21515000000000001</v>
      </c>
      <c r="G4318">
        <f t="shared" si="405"/>
        <v>10.108500352</v>
      </c>
      <c r="H4318">
        <f t="shared" si="403"/>
        <v>8.8796760240684058</v>
      </c>
      <c r="I4318">
        <f t="shared" si="404"/>
        <v>0.96610883535317094</v>
      </c>
      <c r="J4318">
        <f t="shared" si="406"/>
        <v>-8.9855133333362602E-3</v>
      </c>
      <c r="K4318">
        <f t="shared" si="407"/>
        <v>1.8755568411038936E-3</v>
      </c>
      <c r="L4318">
        <f t="shared" si="408"/>
        <v>1.0119190507605212E-3</v>
      </c>
    </row>
    <row r="4319" spans="1:12">
      <c r="A4319">
        <v>260.11801000000003</v>
      </c>
      <c r="B4319">
        <v>42.89</v>
      </c>
      <c r="C4319">
        <v>-6.2175000000000002</v>
      </c>
      <c r="D4319">
        <v>97.00864</v>
      </c>
      <c r="E4319">
        <v>-0.15678</v>
      </c>
      <c r="F4319">
        <v>0.21521000000000001</v>
      </c>
      <c r="G4319">
        <f t="shared" si="405"/>
        <v>10.108300288000001</v>
      </c>
      <c r="H4319">
        <f t="shared" ref="H4319:H4382" si="409">G4319-G$27-E$27</f>
        <v>8.8794759600684063</v>
      </c>
      <c r="I4319">
        <f t="shared" ref="I4319:I4382" si="410">H4319/(G$30-G$27-E$27)</f>
        <v>0.96608706838807989</v>
      </c>
      <c r="J4319">
        <f t="shared" si="406"/>
        <v>-1.0987890000002777E-2</v>
      </c>
      <c r="K4319">
        <f t="shared" si="407"/>
        <v>1.8752296804753017E-3</v>
      </c>
      <c r="L4319">
        <f t="shared" si="408"/>
        <v>1.2374480261465935E-3</v>
      </c>
    </row>
    <row r="4320" spans="1:12">
      <c r="A4320">
        <v>260.22399999999999</v>
      </c>
      <c r="B4320">
        <v>42.9</v>
      </c>
      <c r="C4320">
        <v>-6.22079</v>
      </c>
      <c r="D4320">
        <v>97.006720000000001</v>
      </c>
      <c r="E4320">
        <v>-0.15361</v>
      </c>
      <c r="F4320">
        <v>0.21526999999999999</v>
      </c>
      <c r="G4320">
        <f t="shared" si="405"/>
        <v>10.108100223999999</v>
      </c>
      <c r="H4320">
        <f t="shared" si="409"/>
        <v>8.8792758960684051</v>
      </c>
      <c r="I4320">
        <f t="shared" si="410"/>
        <v>0.96606530142298874</v>
      </c>
      <c r="J4320">
        <f t="shared" si="406"/>
        <v>-1.282528333334502E-2</v>
      </c>
      <c r="K4320">
        <f t="shared" si="407"/>
        <v>1.8748570421505358E-3</v>
      </c>
      <c r="L4320">
        <f t="shared" si="408"/>
        <v>1.4444064452399593E-3</v>
      </c>
    </row>
    <row r="4321" spans="1:12">
      <c r="A4321">
        <v>260.31799000000001</v>
      </c>
      <c r="B4321">
        <v>42.91</v>
      </c>
      <c r="C4321">
        <v>-6.2237099999999996</v>
      </c>
      <c r="D4321">
        <v>97.004800000000003</v>
      </c>
      <c r="E4321">
        <v>-0.14346999999999999</v>
      </c>
      <c r="F4321">
        <v>0.21532000000000001</v>
      </c>
      <c r="G4321">
        <f t="shared" si="405"/>
        <v>10.10790016</v>
      </c>
      <c r="H4321">
        <f t="shared" si="409"/>
        <v>8.8790758320684056</v>
      </c>
      <c r="I4321">
        <f t="shared" si="410"/>
        <v>0.9660435344578977</v>
      </c>
      <c r="J4321">
        <f t="shared" si="406"/>
        <v>-1.4997853333340262E-2</v>
      </c>
      <c r="K4321">
        <f t="shared" si="407"/>
        <v>1.8745267171512952E-3</v>
      </c>
      <c r="L4321">
        <f t="shared" si="408"/>
        <v>1.6891232395124696E-3</v>
      </c>
    </row>
    <row r="4322" spans="1:12">
      <c r="A4322">
        <v>260.42099000000002</v>
      </c>
      <c r="B4322">
        <v>42.92</v>
      </c>
      <c r="C4322">
        <v>-6.23095</v>
      </c>
      <c r="D4322">
        <v>97.003839999999997</v>
      </c>
      <c r="E4322">
        <v>-0.12801999999999999</v>
      </c>
      <c r="F4322">
        <v>0.21537999999999999</v>
      </c>
      <c r="G4322">
        <f t="shared" si="405"/>
        <v>10.107800127999999</v>
      </c>
      <c r="H4322">
        <f t="shared" si="409"/>
        <v>8.8789758000684049</v>
      </c>
      <c r="I4322">
        <f t="shared" si="410"/>
        <v>0.96603265097535207</v>
      </c>
      <c r="J4322">
        <f t="shared" si="406"/>
        <v>-1.5838400000003864E-2</v>
      </c>
      <c r="K4322">
        <f t="shared" si="407"/>
        <v>1.8741648604246647E-3</v>
      </c>
      <c r="L4322">
        <f t="shared" si="408"/>
        <v>1.7838093443031844E-3</v>
      </c>
    </row>
    <row r="4323" spans="1:12">
      <c r="A4323">
        <v>260.517</v>
      </c>
      <c r="B4323">
        <v>42.93</v>
      </c>
      <c r="C4323">
        <v>-6.2327199999999996</v>
      </c>
      <c r="D4323">
        <v>97.002880000000005</v>
      </c>
      <c r="E4323">
        <v>-0.11029</v>
      </c>
      <c r="F4323">
        <v>0.21543000000000001</v>
      </c>
      <c r="G4323">
        <f t="shared" si="405"/>
        <v>10.107700096</v>
      </c>
      <c r="H4323">
        <f t="shared" si="409"/>
        <v>8.8788757680684061</v>
      </c>
      <c r="I4323">
        <f t="shared" si="410"/>
        <v>0.96602176749280666</v>
      </c>
      <c r="J4323">
        <f t="shared" si="406"/>
        <v>-1.6005120000001559E-2</v>
      </c>
      <c r="K4323">
        <f t="shared" si="407"/>
        <v>1.8738276865536002E-3</v>
      </c>
      <c r="L4323">
        <f t="shared" si="408"/>
        <v>1.8026065932312805E-3</v>
      </c>
    </row>
    <row r="4324" spans="1:12">
      <c r="A4324">
        <v>260.61401000000001</v>
      </c>
      <c r="B4324">
        <v>42.94</v>
      </c>
      <c r="C4324">
        <v>-6.2361500000000003</v>
      </c>
      <c r="D4324">
        <v>97.000960000000006</v>
      </c>
      <c r="E4324" s="1">
        <v>-9.3248999999999999E-2</v>
      </c>
      <c r="F4324">
        <v>0.21548999999999999</v>
      </c>
      <c r="G4324">
        <f t="shared" si="405"/>
        <v>10.107500032000001</v>
      </c>
      <c r="H4324">
        <f t="shared" si="409"/>
        <v>8.8786757040684066</v>
      </c>
      <c r="I4324">
        <f t="shared" si="410"/>
        <v>0.96600000052771562</v>
      </c>
      <c r="J4324">
        <f t="shared" si="406"/>
        <v>-1.6171840000002616E-2</v>
      </c>
      <c r="K4324">
        <f t="shared" si="407"/>
        <v>1.8734871240194708E-3</v>
      </c>
      <c r="L4324">
        <f t="shared" si="408"/>
        <v>1.821424786648342E-3</v>
      </c>
    </row>
    <row r="4325" spans="1:12">
      <c r="A4325">
        <v>260.71301</v>
      </c>
      <c r="B4325">
        <v>42.95</v>
      </c>
      <c r="C4325">
        <v>-6.23787</v>
      </c>
      <c r="D4325">
        <v>97.000960000000006</v>
      </c>
      <c r="E4325" s="1">
        <v>-7.9548999999999995E-2</v>
      </c>
      <c r="F4325">
        <v>0.21554000000000001</v>
      </c>
      <c r="G4325">
        <f t="shared" si="405"/>
        <v>10.107500032000001</v>
      </c>
      <c r="H4325">
        <f t="shared" si="409"/>
        <v>8.8786757040684066</v>
      </c>
      <c r="I4325">
        <f t="shared" si="410"/>
        <v>0.96600000052771562</v>
      </c>
      <c r="J4325">
        <f t="shared" si="406"/>
        <v>-1.4838079999996631E-2</v>
      </c>
      <c r="K4325">
        <f t="shared" si="407"/>
        <v>1.8731397030110775E-3</v>
      </c>
      <c r="L4325">
        <f t="shared" si="408"/>
        <v>1.6712041856870043E-3</v>
      </c>
    </row>
    <row r="4326" spans="1:12">
      <c r="A4326">
        <v>260.81900000000002</v>
      </c>
      <c r="B4326">
        <v>42.96</v>
      </c>
      <c r="C4326">
        <v>-6.2411500000000002</v>
      </c>
      <c r="D4326">
        <v>97</v>
      </c>
      <c r="E4326" s="1">
        <v>-7.0983000000000004E-2</v>
      </c>
      <c r="F4326">
        <v>0.21560000000000001</v>
      </c>
      <c r="G4326">
        <f t="shared" si="405"/>
        <v>10.1074</v>
      </c>
      <c r="H4326">
        <f t="shared" si="409"/>
        <v>8.8785756720684059</v>
      </c>
      <c r="I4326">
        <f t="shared" si="410"/>
        <v>0.96598911704516999</v>
      </c>
      <c r="J4326">
        <f t="shared" si="406"/>
        <v>-1.3671039999992298E-2</v>
      </c>
      <c r="K4326">
        <f t="shared" si="407"/>
        <v>1.8727678947654263E-3</v>
      </c>
      <c r="L4326">
        <f t="shared" si="408"/>
        <v>1.5397785078298952E-3</v>
      </c>
    </row>
    <row r="4327" spans="1:12">
      <c r="A4327">
        <v>260.91501</v>
      </c>
      <c r="B4327">
        <v>42.97</v>
      </c>
      <c r="C4327">
        <v>-6.2451499999999998</v>
      </c>
      <c r="D4327">
        <v>97</v>
      </c>
      <c r="E4327" s="1">
        <v>-6.7252999999999993E-2</v>
      </c>
      <c r="F4327">
        <v>0.21565999999999999</v>
      </c>
      <c r="G4327">
        <f t="shared" si="405"/>
        <v>10.1074</v>
      </c>
      <c r="H4327">
        <f t="shared" si="409"/>
        <v>8.8785756720684059</v>
      </c>
      <c r="I4327">
        <f t="shared" si="410"/>
        <v>0.96598911704516999</v>
      </c>
      <c r="J4327">
        <f t="shared" si="406"/>
        <v>-1.1336959999992194E-2</v>
      </c>
      <c r="K4327">
        <f t="shared" si="407"/>
        <v>1.8724312233074395E-3</v>
      </c>
      <c r="L4327">
        <f t="shared" si="408"/>
        <v>1.2768894942978019E-3</v>
      </c>
    </row>
    <row r="4328" spans="1:12">
      <c r="A4328">
        <v>261.01299999999998</v>
      </c>
      <c r="B4328">
        <v>42.98</v>
      </c>
      <c r="C4328">
        <v>-6.24688</v>
      </c>
      <c r="D4328">
        <v>96.999039999999994</v>
      </c>
      <c r="E4328" s="1">
        <v>-6.5261E-2</v>
      </c>
      <c r="F4328">
        <v>0.21571000000000001</v>
      </c>
      <c r="G4328">
        <f t="shared" si="405"/>
        <v>10.107299968</v>
      </c>
      <c r="H4328">
        <f t="shared" si="409"/>
        <v>8.8784756400684053</v>
      </c>
      <c r="I4328">
        <f t="shared" si="410"/>
        <v>0.96597823356262436</v>
      </c>
      <c r="J4328">
        <f t="shared" si="406"/>
        <v>-9.5030399999925554E-3</v>
      </c>
      <c r="K4328">
        <f t="shared" si="407"/>
        <v>1.8720877335195436E-3</v>
      </c>
      <c r="L4328">
        <f t="shared" si="408"/>
        <v>1.0703459000445416E-3</v>
      </c>
    </row>
    <row r="4329" spans="1:12">
      <c r="A4329">
        <v>261.11899</v>
      </c>
      <c r="B4329">
        <v>42.99</v>
      </c>
      <c r="C4329">
        <v>-6.2512699999999999</v>
      </c>
      <c r="D4329">
        <v>96.998080000000002</v>
      </c>
      <c r="E4329" s="1">
        <v>-6.1731000000000001E-2</v>
      </c>
      <c r="F4329">
        <v>0.21576999999999999</v>
      </c>
      <c r="G4329">
        <f t="shared" si="405"/>
        <v>10.107199935999999</v>
      </c>
      <c r="H4329">
        <f t="shared" si="409"/>
        <v>8.8783756080684046</v>
      </c>
      <c r="I4329">
        <f t="shared" si="410"/>
        <v>0.96596735008007872</v>
      </c>
      <c r="J4329">
        <f t="shared" si="406"/>
        <v>-8.3360000000057138E-3</v>
      </c>
      <c r="K4329">
        <f t="shared" si="407"/>
        <v>1.871716342735894E-3</v>
      </c>
      <c r="L4329">
        <f t="shared" si="408"/>
        <v>9.389104908368828E-4</v>
      </c>
    </row>
    <row r="4330" spans="1:12">
      <c r="A4330">
        <v>261.21798999999999</v>
      </c>
      <c r="B4330">
        <v>43</v>
      </c>
      <c r="C4330">
        <v>-6.2546600000000003</v>
      </c>
      <c r="D4330">
        <v>96.997119999999995</v>
      </c>
      <c r="E4330" s="1">
        <v>-5.7119999999999997E-2</v>
      </c>
      <c r="F4330">
        <v>0.21582999999999999</v>
      </c>
      <c r="G4330">
        <f t="shared" si="405"/>
        <v>10.107099903999998</v>
      </c>
      <c r="H4330">
        <f t="shared" si="409"/>
        <v>8.878275576068404</v>
      </c>
      <c r="I4330">
        <f t="shared" si="410"/>
        <v>0.96595646659753309</v>
      </c>
      <c r="J4330">
        <f t="shared" si="406"/>
        <v>-8.0025600000185552E-3</v>
      </c>
      <c r="K4330">
        <f t="shared" si="407"/>
        <v>1.8713695781066527E-3</v>
      </c>
      <c r="L4330">
        <f t="shared" si="408"/>
        <v>9.0136422680882312E-4</v>
      </c>
    </row>
    <row r="4331" spans="1:12">
      <c r="A4331">
        <v>261.31799000000001</v>
      </c>
      <c r="B4331">
        <v>43.01</v>
      </c>
      <c r="C4331">
        <v>-6.2580200000000001</v>
      </c>
      <c r="D4331">
        <v>96.997119999999995</v>
      </c>
      <c r="E4331" s="1">
        <v>-5.3873999999999998E-2</v>
      </c>
      <c r="F4331">
        <v>0.21587999999999999</v>
      </c>
      <c r="G4331">
        <f t="shared" si="405"/>
        <v>10.107099903999998</v>
      </c>
      <c r="H4331">
        <f t="shared" si="409"/>
        <v>8.878275576068404</v>
      </c>
      <c r="I4331">
        <f t="shared" si="410"/>
        <v>0.96595646659753309</v>
      </c>
      <c r="J4331">
        <f t="shared" si="406"/>
        <v>-7.1689600000339774E-3</v>
      </c>
      <c r="K4331">
        <f t="shared" si="407"/>
        <v>1.8710194412204181E-3</v>
      </c>
      <c r="L4331">
        <f t="shared" si="408"/>
        <v>8.0747211985152546E-4</v>
      </c>
    </row>
    <row r="4332" spans="1:12">
      <c r="A4332">
        <v>261.40499999999997</v>
      </c>
      <c r="B4332">
        <v>43.02</v>
      </c>
      <c r="C4332">
        <v>-6.2611299999999996</v>
      </c>
      <c r="D4332">
        <v>96.997119999999995</v>
      </c>
      <c r="E4332" s="1">
        <v>-5.3987E-2</v>
      </c>
      <c r="F4332">
        <v>0.21593000000000001</v>
      </c>
      <c r="G4332">
        <f t="shared" si="405"/>
        <v>10.107099903999998</v>
      </c>
      <c r="H4332">
        <f t="shared" si="409"/>
        <v>8.878275576068404</v>
      </c>
      <c r="I4332">
        <f t="shared" si="410"/>
        <v>0.96595646659753309</v>
      </c>
      <c r="J4332">
        <f t="shared" si="406"/>
        <v>-6.0019200000381839E-3</v>
      </c>
      <c r="K4332">
        <f t="shared" si="407"/>
        <v>1.8707148936966264E-3</v>
      </c>
      <c r="L4332">
        <f t="shared" si="408"/>
        <v>6.7602317010935064E-4</v>
      </c>
    </row>
    <row r="4333" spans="1:12">
      <c r="A4333">
        <v>261.51598999999999</v>
      </c>
      <c r="B4333">
        <v>43.03</v>
      </c>
      <c r="C4333">
        <v>-6.2625700000000002</v>
      </c>
      <c r="D4333">
        <v>96.996160000000003</v>
      </c>
      <c r="E4333" s="1">
        <v>-5.7577000000000003E-2</v>
      </c>
      <c r="F4333">
        <v>0.216</v>
      </c>
      <c r="G4333">
        <f t="shared" si="405"/>
        <v>10.106999871999999</v>
      </c>
      <c r="H4333">
        <f t="shared" si="409"/>
        <v>8.8781755440684051</v>
      </c>
      <c r="I4333">
        <f t="shared" si="410"/>
        <v>0.96594558311498768</v>
      </c>
      <c r="J4333">
        <f t="shared" si="406"/>
        <v>-6.1686400000274862E-3</v>
      </c>
      <c r="K4333">
        <f t="shared" si="407"/>
        <v>1.8703265565853553E-3</v>
      </c>
      <c r="L4333">
        <f t="shared" si="408"/>
        <v>6.9480941995439755E-4</v>
      </c>
    </row>
    <row r="4334" spans="1:12">
      <c r="A4334">
        <v>261.60901000000001</v>
      </c>
      <c r="B4334">
        <v>43.04</v>
      </c>
      <c r="C4334">
        <v>-6.2639699999999996</v>
      </c>
      <c r="D4334">
        <v>96.995199999999997</v>
      </c>
      <c r="E4334" s="1">
        <v>-6.2869999999999995E-2</v>
      </c>
      <c r="F4334">
        <v>0.21604000000000001</v>
      </c>
      <c r="G4334">
        <f t="shared" si="405"/>
        <v>10.106899839999999</v>
      </c>
      <c r="H4334">
        <f t="shared" si="409"/>
        <v>8.8780755120684045</v>
      </c>
      <c r="I4334">
        <f t="shared" si="410"/>
        <v>0.96593469963244205</v>
      </c>
      <c r="J4334">
        <f t="shared" si="406"/>
        <v>-6.1686400000185377E-3</v>
      </c>
      <c r="K4334">
        <f t="shared" si="407"/>
        <v>1.8700012179317933E-3</v>
      </c>
      <c r="L4334">
        <f t="shared" si="408"/>
        <v>6.9481724858424577E-4</v>
      </c>
    </row>
    <row r="4335" spans="1:12">
      <c r="A4335">
        <v>261.71201000000002</v>
      </c>
      <c r="B4335">
        <v>43.05</v>
      </c>
      <c r="C4335">
        <v>-6.26769</v>
      </c>
      <c r="D4335">
        <v>96.995199999999997</v>
      </c>
      <c r="E4335" s="1">
        <v>-6.7918000000000006E-2</v>
      </c>
      <c r="F4335">
        <v>0.21611</v>
      </c>
      <c r="G4335">
        <f t="shared" si="405"/>
        <v>10.106899839999999</v>
      </c>
      <c r="H4335">
        <f t="shared" si="409"/>
        <v>8.8780755120684045</v>
      </c>
      <c r="I4335">
        <f t="shared" si="410"/>
        <v>0.96593469963244205</v>
      </c>
      <c r="J4335">
        <f t="shared" si="406"/>
        <v>-6.00192000001164E-3</v>
      </c>
      <c r="K4335">
        <f t="shared" si="407"/>
        <v>1.8696411061238018E-3</v>
      </c>
      <c r="L4335">
        <f t="shared" si="408"/>
        <v>6.760384040271943E-4</v>
      </c>
    </row>
    <row r="4336" spans="1:12">
      <c r="A4336">
        <v>261.80099000000001</v>
      </c>
      <c r="B4336">
        <v>43.06</v>
      </c>
      <c r="C4336">
        <v>-6.2712500000000002</v>
      </c>
      <c r="D4336">
        <v>96.994240000000005</v>
      </c>
      <c r="E4336" s="1">
        <v>-7.1653999999999995E-2</v>
      </c>
      <c r="F4336">
        <v>0.21615999999999999</v>
      </c>
      <c r="G4336">
        <f t="shared" si="405"/>
        <v>10.106799808000002</v>
      </c>
      <c r="H4336">
        <f t="shared" si="409"/>
        <v>8.8779754800684074</v>
      </c>
      <c r="I4336">
        <f t="shared" si="410"/>
        <v>0.96592381614989686</v>
      </c>
      <c r="J4336">
        <f t="shared" si="406"/>
        <v>-5.6684799999828003E-3</v>
      </c>
      <c r="K4336">
        <f t="shared" si="407"/>
        <v>1.8693301231202505E-3</v>
      </c>
      <c r="L4336">
        <f t="shared" si="408"/>
        <v>6.384879089505126E-4</v>
      </c>
    </row>
    <row r="4337" spans="1:12">
      <c r="A4337">
        <v>261.90201000000002</v>
      </c>
      <c r="B4337">
        <v>43.07</v>
      </c>
      <c r="C4337">
        <v>-6.2751700000000001</v>
      </c>
      <c r="D4337">
        <v>96.993279999999999</v>
      </c>
      <c r="E4337" s="1">
        <v>-7.4789999999999995E-2</v>
      </c>
      <c r="F4337">
        <v>0.21621000000000001</v>
      </c>
      <c r="G4337">
        <f t="shared" si="405"/>
        <v>10.106699776000001</v>
      </c>
      <c r="H4337">
        <f t="shared" si="409"/>
        <v>8.8778754480684068</v>
      </c>
      <c r="I4337">
        <f t="shared" si="410"/>
        <v>0.96591293266735123</v>
      </c>
      <c r="J4337">
        <f t="shared" si="406"/>
        <v>-5.8351999999662193E-3</v>
      </c>
      <c r="K4337">
        <f t="shared" si="407"/>
        <v>1.8689771859748737E-3</v>
      </c>
      <c r="L4337">
        <f t="shared" si="408"/>
        <v>6.5727437088969364E-4</v>
      </c>
    </row>
    <row r="4338" spans="1:12">
      <c r="A4338">
        <v>262.00601</v>
      </c>
      <c r="B4338">
        <v>43.08</v>
      </c>
      <c r="C4338">
        <v>-6.2790800000000004</v>
      </c>
      <c r="D4338">
        <v>96.992320000000007</v>
      </c>
      <c r="E4338" s="1">
        <v>-7.8230999999999995E-2</v>
      </c>
      <c r="F4338">
        <v>0.21626999999999999</v>
      </c>
      <c r="G4338">
        <f t="shared" si="405"/>
        <v>10.106599744</v>
      </c>
      <c r="H4338">
        <f t="shared" si="409"/>
        <v>8.8777754160684061</v>
      </c>
      <c r="I4338">
        <f t="shared" si="410"/>
        <v>0.9659020491848056</v>
      </c>
      <c r="J4338">
        <f t="shared" si="406"/>
        <v>-6.5020799999615788E-3</v>
      </c>
      <c r="K4338">
        <f t="shared" si="407"/>
        <v>1.8686139766981224E-3</v>
      </c>
      <c r="L4338">
        <f t="shared" si="408"/>
        <v>7.3239969420639799E-4</v>
      </c>
    </row>
    <row r="4339" spans="1:12">
      <c r="A4339">
        <v>262.11498999999998</v>
      </c>
      <c r="B4339">
        <v>43.09</v>
      </c>
      <c r="C4339">
        <v>-6.27942</v>
      </c>
      <c r="D4339">
        <v>96.992320000000007</v>
      </c>
      <c r="E4339" s="1">
        <v>-8.1652000000000002E-2</v>
      </c>
      <c r="F4339">
        <v>0.21632999999999999</v>
      </c>
      <c r="G4339">
        <f t="shared" si="405"/>
        <v>10.106599744</v>
      </c>
      <c r="H4339">
        <f t="shared" si="409"/>
        <v>8.8777754160684061</v>
      </c>
      <c r="I4339">
        <f t="shared" si="410"/>
        <v>0.9659020491848056</v>
      </c>
      <c r="J4339">
        <f t="shared" si="406"/>
        <v>-7.0022399999646002E-3</v>
      </c>
      <c r="K4339">
        <f t="shared" si="407"/>
        <v>1.8682335267247727E-3</v>
      </c>
      <c r="L4339">
        <f t="shared" si="408"/>
        <v>7.8873813222294807E-4</v>
      </c>
    </row>
    <row r="4340" spans="1:12">
      <c r="A4340">
        <v>262.20098999999999</v>
      </c>
      <c r="B4340">
        <v>43.1</v>
      </c>
      <c r="C4340">
        <v>-6.2813600000000003</v>
      </c>
      <c r="D4340">
        <v>96.99136</v>
      </c>
      <c r="E4340" s="1">
        <v>-8.4331000000000003E-2</v>
      </c>
      <c r="F4340">
        <v>0.21637999999999999</v>
      </c>
      <c r="G4340">
        <f t="shared" si="405"/>
        <v>10.106499712</v>
      </c>
      <c r="H4340">
        <f t="shared" si="409"/>
        <v>8.8776753840684055</v>
      </c>
      <c r="I4340">
        <f t="shared" si="410"/>
        <v>0.96589116570225997</v>
      </c>
      <c r="J4340">
        <f t="shared" si="406"/>
        <v>-7.3356799999757059E-3</v>
      </c>
      <c r="K4340">
        <f t="shared" si="407"/>
        <v>1.8679334094441483E-3</v>
      </c>
      <c r="L4340">
        <f t="shared" si="408"/>
        <v>8.2630640146406844E-4</v>
      </c>
    </row>
    <row r="4341" spans="1:12">
      <c r="A4341">
        <v>262.30200000000002</v>
      </c>
      <c r="B4341">
        <v>43.11</v>
      </c>
      <c r="C4341">
        <v>-6.2869299999999999</v>
      </c>
      <c r="D4341">
        <v>96.989440000000002</v>
      </c>
      <c r="E4341" s="1">
        <v>-8.5216E-2</v>
      </c>
      <c r="F4341">
        <v>0.21643999999999999</v>
      </c>
      <c r="G4341">
        <f t="shared" si="405"/>
        <v>10.106299648</v>
      </c>
      <c r="H4341">
        <f t="shared" si="409"/>
        <v>8.877475320068406</v>
      </c>
      <c r="I4341">
        <f t="shared" si="410"/>
        <v>0.96586939873716893</v>
      </c>
      <c r="J4341">
        <f t="shared" si="406"/>
        <v>-8.0025599999857689E-3</v>
      </c>
      <c r="K4341">
        <f t="shared" si="407"/>
        <v>1.86758103434108E-3</v>
      </c>
      <c r="L4341">
        <f t="shared" si="408"/>
        <v>9.0144547987592769E-4</v>
      </c>
    </row>
    <row r="4342" spans="1:12">
      <c r="A4342">
        <v>262.39999</v>
      </c>
      <c r="B4342">
        <v>43.12</v>
      </c>
      <c r="C4342">
        <v>-6.2897299999999996</v>
      </c>
      <c r="D4342">
        <v>96.989440000000002</v>
      </c>
      <c r="E4342" s="1">
        <v>-8.3216999999999999E-2</v>
      </c>
      <c r="F4342">
        <v>0.21648999999999999</v>
      </c>
      <c r="G4342">
        <f t="shared" si="405"/>
        <v>10.106299648</v>
      </c>
      <c r="H4342">
        <f t="shared" si="409"/>
        <v>8.877475320068406</v>
      </c>
      <c r="I4342">
        <f t="shared" si="410"/>
        <v>0.96586939873716893</v>
      </c>
      <c r="J4342">
        <f t="shared" si="406"/>
        <v>-8.1692799999898806E-3</v>
      </c>
      <c r="K4342">
        <f t="shared" si="407"/>
        <v>1.8672393215804187E-3</v>
      </c>
      <c r="L4342">
        <f t="shared" si="408"/>
        <v>9.2022559404050601E-4</v>
      </c>
    </row>
    <row r="4343" spans="1:12">
      <c r="A4343">
        <v>262.49599999999998</v>
      </c>
      <c r="B4343">
        <v>43.13</v>
      </c>
      <c r="C4343">
        <v>-6.29481</v>
      </c>
      <c r="D4343">
        <v>96.988479999999996</v>
      </c>
      <c r="E4343" s="1">
        <v>-7.8287999999999996E-2</v>
      </c>
      <c r="F4343">
        <v>0.21654999999999999</v>
      </c>
      <c r="G4343">
        <f t="shared" si="405"/>
        <v>10.106199616</v>
      </c>
      <c r="H4343">
        <f t="shared" si="409"/>
        <v>8.8773752880684054</v>
      </c>
      <c r="I4343">
        <f t="shared" si="410"/>
        <v>0.96585851525462341</v>
      </c>
      <c r="J4343">
        <f t="shared" si="406"/>
        <v>-8.6694400000048178E-3</v>
      </c>
      <c r="K4343">
        <f t="shared" si="407"/>
        <v>1.8669046347774465E-3</v>
      </c>
      <c r="L4343">
        <f t="shared" si="408"/>
        <v>9.7657694067039579E-4</v>
      </c>
    </row>
    <row r="4344" spans="1:12">
      <c r="A4344">
        <v>262.59899999999999</v>
      </c>
      <c r="B4344">
        <v>43.14</v>
      </c>
      <c r="C4344">
        <v>-6.2936800000000002</v>
      </c>
      <c r="D4344">
        <v>96.987520000000004</v>
      </c>
      <c r="E4344" s="1">
        <v>-7.2041999999999995E-2</v>
      </c>
      <c r="F4344">
        <v>0.21661</v>
      </c>
      <c r="G4344">
        <f t="shared" si="405"/>
        <v>10.106099584000001</v>
      </c>
      <c r="H4344">
        <f t="shared" si="409"/>
        <v>8.8772752560684065</v>
      </c>
      <c r="I4344">
        <f t="shared" si="410"/>
        <v>0.965847631772078</v>
      </c>
      <c r="J4344">
        <f t="shared" si="406"/>
        <v>-8.6694400000139008E-3</v>
      </c>
      <c r="K4344">
        <f t="shared" si="407"/>
        <v>1.8665457145043667E-3</v>
      </c>
      <c r="L4344">
        <f t="shared" si="408"/>
        <v>9.7658794505527677E-4</v>
      </c>
    </row>
    <row r="4345" spans="1:12">
      <c r="A4345">
        <v>262.69601</v>
      </c>
      <c r="B4345">
        <v>43.15</v>
      </c>
      <c r="C4345">
        <v>-6.3003999999999998</v>
      </c>
      <c r="D4345">
        <v>96.986559999999997</v>
      </c>
      <c r="E4345" s="1">
        <v>-6.6030000000000005E-2</v>
      </c>
      <c r="F4345">
        <v>0.21665999999999999</v>
      </c>
      <c r="G4345">
        <f t="shared" si="405"/>
        <v>10.105999552</v>
      </c>
      <c r="H4345">
        <f t="shared" si="409"/>
        <v>8.8771752240684059</v>
      </c>
      <c r="I4345">
        <f t="shared" si="410"/>
        <v>0.96583674828953237</v>
      </c>
      <c r="J4345">
        <f t="shared" si="406"/>
        <v>-8.8361600000060811E-3</v>
      </c>
      <c r="K4345">
        <f t="shared" si="407"/>
        <v>1.8662077935412825E-3</v>
      </c>
      <c r="L4345">
        <f t="shared" si="408"/>
        <v>9.9537969871867321E-4</v>
      </c>
    </row>
    <row r="4346" spans="1:12">
      <c r="A4346">
        <v>262.80200000000002</v>
      </c>
      <c r="B4346">
        <v>43.16</v>
      </c>
      <c r="C4346">
        <v>-6.3047899999999997</v>
      </c>
      <c r="D4346">
        <v>96.986559999999997</v>
      </c>
      <c r="E4346" s="1">
        <v>-6.1872000000000003E-2</v>
      </c>
      <c r="F4346">
        <v>0.21672</v>
      </c>
      <c r="G4346">
        <f t="shared" si="405"/>
        <v>10.105999552</v>
      </c>
      <c r="H4346">
        <f t="shared" si="409"/>
        <v>8.8771752240684059</v>
      </c>
      <c r="I4346">
        <f t="shared" si="410"/>
        <v>0.96583674828953237</v>
      </c>
      <c r="J4346">
        <f t="shared" si="406"/>
        <v>-8.5027200000012161E-3</v>
      </c>
      <c r="K4346">
        <f t="shared" si="407"/>
        <v>1.8658387318267308E-3</v>
      </c>
      <c r="L4346">
        <f t="shared" si="408"/>
        <v>9.5781820065329556E-4</v>
      </c>
    </row>
    <row r="4347" spans="1:12">
      <c r="A4347">
        <v>262.89400999999998</v>
      </c>
      <c r="B4347">
        <v>43.17</v>
      </c>
      <c r="C4347">
        <v>-6.30159</v>
      </c>
      <c r="D4347">
        <v>96.985600000000005</v>
      </c>
      <c r="E4347" s="1">
        <v>-6.1504999999999997E-2</v>
      </c>
      <c r="F4347">
        <v>0.21676999999999999</v>
      </c>
      <c r="G4347">
        <f t="shared" si="405"/>
        <v>10.105899520000001</v>
      </c>
      <c r="H4347">
        <f t="shared" si="409"/>
        <v>8.877075192068407</v>
      </c>
      <c r="I4347">
        <f t="shared" si="410"/>
        <v>0.96582586480698696</v>
      </c>
      <c r="J4347">
        <f t="shared" si="406"/>
        <v>-8.5027199999923343E-3</v>
      </c>
      <c r="K4347">
        <f t="shared" si="407"/>
        <v>1.865518467410913E-3</v>
      </c>
      <c r="L4347">
        <f t="shared" si="408"/>
        <v>9.5782899389986517E-4</v>
      </c>
    </row>
    <row r="4348" spans="1:12">
      <c r="A4348">
        <v>263.00200999999998</v>
      </c>
      <c r="B4348">
        <v>43.18</v>
      </c>
      <c r="C4348">
        <v>-6.3070500000000003</v>
      </c>
      <c r="D4348">
        <v>96.985600000000005</v>
      </c>
      <c r="E4348" s="1">
        <v>-6.4438999999999996E-2</v>
      </c>
      <c r="F4348">
        <v>0.21682999999999999</v>
      </c>
      <c r="G4348">
        <f t="shared" si="405"/>
        <v>10.105899520000001</v>
      </c>
      <c r="H4348">
        <f t="shared" si="409"/>
        <v>8.877075192068407</v>
      </c>
      <c r="I4348">
        <f t="shared" si="410"/>
        <v>0.96582586480698696</v>
      </c>
      <c r="J4348">
        <f t="shared" si="406"/>
        <v>-7.3356799999846952E-3</v>
      </c>
      <c r="K4348">
        <f t="shared" si="407"/>
        <v>1.8651426859334164E-3</v>
      </c>
      <c r="L4348">
        <f t="shared" si="408"/>
        <v>8.2636226924596339E-4</v>
      </c>
    </row>
    <row r="4349" spans="1:12">
      <c r="A4349">
        <v>263.10300000000001</v>
      </c>
      <c r="B4349">
        <v>43.19</v>
      </c>
      <c r="C4349">
        <v>-6.3109500000000001</v>
      </c>
      <c r="D4349">
        <v>96.984650000000002</v>
      </c>
      <c r="E4349" s="1">
        <v>-6.8053000000000002E-2</v>
      </c>
      <c r="F4349">
        <v>0.21689</v>
      </c>
      <c r="G4349">
        <f t="shared" si="405"/>
        <v>10.10580053</v>
      </c>
      <c r="H4349">
        <f t="shared" si="409"/>
        <v>8.8769762020684055</v>
      </c>
      <c r="I4349">
        <f t="shared" si="410"/>
        <v>0.96581509469405102</v>
      </c>
      <c r="J4349">
        <f t="shared" si="406"/>
        <v>-6.4951333333271178E-3</v>
      </c>
      <c r="K4349">
        <f t="shared" si="407"/>
        <v>1.8647914324022433E-3</v>
      </c>
      <c r="L4349">
        <f t="shared" si="408"/>
        <v>7.3168308503673808E-4</v>
      </c>
    </row>
    <row r="4350" spans="1:12">
      <c r="A4350">
        <v>263.19299000000001</v>
      </c>
      <c r="B4350">
        <v>43.2</v>
      </c>
      <c r="C4350">
        <v>-6.3155099999999997</v>
      </c>
      <c r="D4350">
        <v>96.983689999999996</v>
      </c>
      <c r="E4350" s="1">
        <v>-7.0819999999999994E-2</v>
      </c>
      <c r="F4350">
        <v>0.21693999999999999</v>
      </c>
      <c r="G4350">
        <f t="shared" ref="G4350:G4413" si="411">(D4350/100)*$B$16</f>
        <v>10.105700497999999</v>
      </c>
      <c r="H4350">
        <f t="shared" si="409"/>
        <v>8.8768761700684049</v>
      </c>
      <c r="I4350">
        <f t="shared" si="410"/>
        <v>0.96580421121150539</v>
      </c>
      <c r="J4350">
        <f t="shared" ref="J4350:J4413" si="412">SLOPE(H4342:H4350,B4342:B4350)</f>
        <v>-6.8233633333361892E-3</v>
      </c>
      <c r="K4350">
        <f t="shared" ref="K4350:K4413" si="413">1/(A4350+273.15)</f>
        <v>1.8644785494446381E-3</v>
      </c>
      <c r="L4350">
        <f t="shared" ref="L4350:L4413" si="414">-J4350/H4350</f>
        <v>7.6866717554804063E-4</v>
      </c>
    </row>
    <row r="4351" spans="1:12">
      <c r="A4351">
        <v>263.29700000000003</v>
      </c>
      <c r="B4351">
        <v>43.21</v>
      </c>
      <c r="C4351">
        <v>-6.3204399999999996</v>
      </c>
      <c r="D4351">
        <v>96.982730000000004</v>
      </c>
      <c r="E4351" s="1">
        <v>-7.3159000000000002E-2</v>
      </c>
      <c r="F4351">
        <v>0.217</v>
      </c>
      <c r="G4351">
        <f t="shared" si="411"/>
        <v>10.105600466</v>
      </c>
      <c r="H4351">
        <f t="shared" si="409"/>
        <v>8.876776138068406</v>
      </c>
      <c r="I4351">
        <f t="shared" si="410"/>
        <v>0.96579332772895998</v>
      </c>
      <c r="J4351">
        <f t="shared" si="412"/>
        <v>-6.8198900000027178E-3</v>
      </c>
      <c r="K4351">
        <f t="shared" si="413"/>
        <v>1.8641170516379064E-3</v>
      </c>
      <c r="L4351">
        <f t="shared" si="414"/>
        <v>7.682845544290961E-4</v>
      </c>
    </row>
    <row r="4352" spans="1:12">
      <c r="A4352">
        <v>263.39600000000002</v>
      </c>
      <c r="B4352">
        <v>43.22</v>
      </c>
      <c r="C4352">
        <v>-6.3232400000000002</v>
      </c>
      <c r="D4352">
        <v>96.982730000000004</v>
      </c>
      <c r="E4352" s="1">
        <v>-7.6295000000000002E-2</v>
      </c>
      <c r="F4352">
        <v>0.21704999999999999</v>
      </c>
      <c r="G4352">
        <f t="shared" si="411"/>
        <v>10.105600466</v>
      </c>
      <c r="H4352">
        <f t="shared" si="409"/>
        <v>8.876776138068406</v>
      </c>
      <c r="I4352">
        <f t="shared" si="410"/>
        <v>0.96579332772895998</v>
      </c>
      <c r="J4352">
        <f t="shared" si="412"/>
        <v>-6.4847133333411624E-3</v>
      </c>
      <c r="K4352">
        <f t="shared" si="413"/>
        <v>1.8637730968081021E-3</v>
      </c>
      <c r="L4352">
        <f t="shared" si="414"/>
        <v>7.3052572606074992E-4</v>
      </c>
    </row>
    <row r="4353" spans="1:12">
      <c r="A4353">
        <v>263.50601</v>
      </c>
      <c r="B4353">
        <v>43.23</v>
      </c>
      <c r="C4353">
        <v>-6.3254099999999998</v>
      </c>
      <c r="D4353">
        <v>96.981769999999997</v>
      </c>
      <c r="E4353" s="1">
        <v>-8.1110000000000002E-2</v>
      </c>
      <c r="F4353">
        <v>0.21711</v>
      </c>
      <c r="G4353">
        <f t="shared" si="411"/>
        <v>10.105500434</v>
      </c>
      <c r="H4353">
        <f t="shared" si="409"/>
        <v>8.8766761060684054</v>
      </c>
      <c r="I4353">
        <f t="shared" si="410"/>
        <v>0.96578244424641435</v>
      </c>
      <c r="J4353">
        <f t="shared" si="412"/>
        <v>-6.6514333333422939E-3</v>
      </c>
      <c r="K4353">
        <f t="shared" si="413"/>
        <v>1.8633910388891389E-3</v>
      </c>
      <c r="L4353">
        <f t="shared" si="414"/>
        <v>7.4931576345284713E-4</v>
      </c>
    </row>
    <row r="4354" spans="1:12">
      <c r="A4354">
        <v>263.59500000000003</v>
      </c>
      <c r="B4354">
        <v>43.24</v>
      </c>
      <c r="C4354">
        <v>-6.3304799999999997</v>
      </c>
      <c r="D4354">
        <v>96.980810000000005</v>
      </c>
      <c r="E4354" s="1">
        <v>-8.6467000000000002E-2</v>
      </c>
      <c r="F4354">
        <v>0.21717</v>
      </c>
      <c r="G4354">
        <f t="shared" si="411"/>
        <v>10.105400402000001</v>
      </c>
      <c r="H4354">
        <f t="shared" si="409"/>
        <v>8.8765760740684065</v>
      </c>
      <c r="I4354">
        <f t="shared" si="410"/>
        <v>0.96577156076386894</v>
      </c>
      <c r="J4354">
        <f t="shared" si="412"/>
        <v>-7.3200500000058458E-3</v>
      </c>
      <c r="K4354">
        <f t="shared" si="413"/>
        <v>1.8630820967125916E-3</v>
      </c>
      <c r="L4354">
        <f t="shared" si="414"/>
        <v>8.24647920428495E-4</v>
      </c>
    </row>
    <row r="4355" spans="1:12">
      <c r="A4355">
        <v>263.69799999999998</v>
      </c>
      <c r="B4355">
        <v>43.25</v>
      </c>
      <c r="C4355">
        <v>-6.3315599999999996</v>
      </c>
      <c r="D4355">
        <v>96.979849999999999</v>
      </c>
      <c r="E4355" s="1">
        <v>-8.9993000000000004E-2</v>
      </c>
      <c r="F4355">
        <v>0.21722</v>
      </c>
      <c r="G4355">
        <f t="shared" si="411"/>
        <v>10.10530037</v>
      </c>
      <c r="H4355">
        <f t="shared" si="409"/>
        <v>8.8764760420684059</v>
      </c>
      <c r="I4355">
        <f t="shared" si="410"/>
        <v>0.96576067728132331</v>
      </c>
      <c r="J4355">
        <f t="shared" si="412"/>
        <v>-7.6569633333416964E-3</v>
      </c>
      <c r="K4355">
        <f t="shared" si="413"/>
        <v>1.862724644592138E-3</v>
      </c>
      <c r="L4355">
        <f t="shared" si="414"/>
        <v>8.6261296679593835E-4</v>
      </c>
    </row>
    <row r="4356" spans="1:12">
      <c r="A4356">
        <v>263.80099000000001</v>
      </c>
      <c r="B4356">
        <v>43.26</v>
      </c>
      <c r="C4356">
        <v>-6.3370699999999998</v>
      </c>
      <c r="D4356">
        <v>96.978890000000007</v>
      </c>
      <c r="E4356" s="1">
        <v>-9.0336E-2</v>
      </c>
      <c r="F4356">
        <v>0.21728</v>
      </c>
      <c r="G4356">
        <f t="shared" si="411"/>
        <v>10.105200338000001</v>
      </c>
      <c r="H4356">
        <f t="shared" si="409"/>
        <v>8.876376010068407</v>
      </c>
      <c r="I4356">
        <f t="shared" si="410"/>
        <v>0.9657497937987779</v>
      </c>
      <c r="J4356">
        <f t="shared" si="412"/>
        <v>-8.3290533333270009E-3</v>
      </c>
      <c r="K4356">
        <f t="shared" si="413"/>
        <v>1.8623673642914782E-3</v>
      </c>
      <c r="L4356">
        <f t="shared" si="414"/>
        <v>9.3833939930884158E-4</v>
      </c>
    </row>
    <row r="4357" spans="1:12">
      <c r="A4357">
        <v>263.89001000000002</v>
      </c>
      <c r="B4357">
        <v>43.27</v>
      </c>
      <c r="C4357">
        <v>-6.33725</v>
      </c>
      <c r="D4357">
        <v>96.977930000000001</v>
      </c>
      <c r="E4357" s="1">
        <v>-8.7737999999999997E-2</v>
      </c>
      <c r="F4357">
        <v>0.21733</v>
      </c>
      <c r="G4357">
        <f t="shared" si="411"/>
        <v>10.105100306000001</v>
      </c>
      <c r="H4357">
        <f t="shared" si="409"/>
        <v>8.8762759780684064</v>
      </c>
      <c r="I4357">
        <f t="shared" si="410"/>
        <v>0.96573891031623238</v>
      </c>
      <c r="J4357">
        <f t="shared" si="412"/>
        <v>-8.5027199999831212E-3</v>
      </c>
      <c r="K4357">
        <f t="shared" si="413"/>
        <v>1.8620586574173497E-3</v>
      </c>
      <c r="L4357">
        <f t="shared" si="414"/>
        <v>9.5791523618595561E-4</v>
      </c>
    </row>
    <row r="4358" spans="1:12">
      <c r="A4358">
        <v>263.99301000000003</v>
      </c>
      <c r="B4358">
        <v>43.28</v>
      </c>
      <c r="C4358">
        <v>-6.3405300000000002</v>
      </c>
      <c r="D4358">
        <v>96.976969999999994</v>
      </c>
      <c r="E4358" s="1">
        <v>-8.4634000000000001E-2</v>
      </c>
      <c r="F4358">
        <v>0.21739</v>
      </c>
      <c r="G4358">
        <f t="shared" si="411"/>
        <v>10.105000274</v>
      </c>
      <c r="H4358">
        <f t="shared" si="409"/>
        <v>8.8761759460684058</v>
      </c>
      <c r="I4358">
        <f t="shared" si="410"/>
        <v>0.96572802683368675</v>
      </c>
      <c r="J4358">
        <f t="shared" si="412"/>
        <v>-8.8361599999883175E-3</v>
      </c>
      <c r="K4358">
        <f t="shared" si="413"/>
        <v>1.8617015978668325E-3</v>
      </c>
      <c r="L4358">
        <f t="shared" si="414"/>
        <v>9.9549175835143139E-4</v>
      </c>
    </row>
    <row r="4359" spans="1:12">
      <c r="A4359">
        <v>264.10100999999997</v>
      </c>
      <c r="B4359">
        <v>43.29</v>
      </c>
      <c r="C4359">
        <v>-6.3431899999999999</v>
      </c>
      <c r="D4359">
        <v>96.976010000000002</v>
      </c>
      <c r="E4359" s="1">
        <v>-8.3861000000000005E-2</v>
      </c>
      <c r="F4359">
        <v>0.21745</v>
      </c>
      <c r="G4359">
        <f t="shared" si="411"/>
        <v>10.104900241999999</v>
      </c>
      <c r="H4359">
        <f t="shared" si="409"/>
        <v>8.8760759140684051</v>
      </c>
      <c r="I4359">
        <f t="shared" si="410"/>
        <v>0.96571714335114112</v>
      </c>
      <c r="J4359">
        <f t="shared" si="412"/>
        <v>-9.3363200000032114E-3</v>
      </c>
      <c r="K4359">
        <f t="shared" si="413"/>
        <v>1.8613273523673786E-3</v>
      </c>
      <c r="L4359">
        <f t="shared" si="414"/>
        <v>1.0518522025262681E-3</v>
      </c>
    </row>
    <row r="4360" spans="1:12">
      <c r="A4360">
        <v>264.18799000000001</v>
      </c>
      <c r="B4360">
        <v>43.3</v>
      </c>
      <c r="C4360">
        <v>-6.3450600000000001</v>
      </c>
      <c r="D4360">
        <v>96.976010000000002</v>
      </c>
      <c r="E4360" s="1">
        <v>-8.6081000000000005E-2</v>
      </c>
      <c r="F4360">
        <v>0.2175</v>
      </c>
      <c r="G4360">
        <f t="shared" si="411"/>
        <v>10.104900241999999</v>
      </c>
      <c r="H4360">
        <f t="shared" si="409"/>
        <v>8.8760759140684051</v>
      </c>
      <c r="I4360">
        <f t="shared" si="410"/>
        <v>0.96571714335114112</v>
      </c>
      <c r="J4360">
        <f t="shared" si="412"/>
        <v>-9.3363200000092621E-3</v>
      </c>
      <c r="K4360">
        <f t="shared" si="413"/>
        <v>1.861026055500003E-3</v>
      </c>
      <c r="L4360">
        <f t="shared" si="414"/>
        <v>1.0518522025269499E-3</v>
      </c>
    </row>
    <row r="4361" spans="1:12">
      <c r="A4361">
        <v>264.30399</v>
      </c>
      <c r="B4361">
        <v>43.31</v>
      </c>
      <c r="C4361">
        <v>-6.3487400000000003</v>
      </c>
      <c r="D4361">
        <v>96.975049999999996</v>
      </c>
      <c r="E4361" s="1">
        <v>-9.0209999999999999E-2</v>
      </c>
      <c r="F4361">
        <v>0.21756</v>
      </c>
      <c r="G4361">
        <f t="shared" si="411"/>
        <v>10.104800209999999</v>
      </c>
      <c r="H4361">
        <f t="shared" si="409"/>
        <v>8.8759758820684045</v>
      </c>
      <c r="I4361">
        <f t="shared" si="410"/>
        <v>0.96570625986859548</v>
      </c>
      <c r="J4361">
        <f t="shared" si="412"/>
        <v>-8.8361600000177939E-3</v>
      </c>
      <c r="K4361">
        <f t="shared" si="413"/>
        <v>1.860624385726488E-3</v>
      </c>
      <c r="L4361">
        <f t="shared" si="414"/>
        <v>9.9551419668331359E-4</v>
      </c>
    </row>
    <row r="4362" spans="1:12">
      <c r="A4362">
        <v>264.39801</v>
      </c>
      <c r="B4362">
        <v>43.32</v>
      </c>
      <c r="C4362">
        <v>-6.3526499999999997</v>
      </c>
      <c r="D4362">
        <v>96.973129999999998</v>
      </c>
      <c r="E4362" s="1">
        <v>-9.3833E-2</v>
      </c>
      <c r="F4362">
        <v>0.21762000000000001</v>
      </c>
      <c r="G4362">
        <f t="shared" si="411"/>
        <v>10.104600145999999</v>
      </c>
      <c r="H4362">
        <f t="shared" si="409"/>
        <v>8.875775818068405</v>
      </c>
      <c r="I4362">
        <f t="shared" si="410"/>
        <v>0.96568449290350444</v>
      </c>
      <c r="J4362">
        <f t="shared" si="412"/>
        <v>-9.1696000000260399E-3</v>
      </c>
      <c r="K4362">
        <f t="shared" si="413"/>
        <v>1.8602989526461089E-3</v>
      </c>
      <c r="L4362">
        <f t="shared" si="414"/>
        <v>1.033104056251567E-3</v>
      </c>
    </row>
    <row r="4363" spans="1:12">
      <c r="A4363">
        <v>264.49200000000002</v>
      </c>
      <c r="B4363">
        <v>43.33</v>
      </c>
      <c r="C4363">
        <v>-6.3566200000000004</v>
      </c>
      <c r="D4363">
        <v>96.973129999999998</v>
      </c>
      <c r="E4363" s="1">
        <v>-9.5602000000000006E-2</v>
      </c>
      <c r="F4363">
        <v>0.21767</v>
      </c>
      <c r="G4363">
        <f t="shared" si="411"/>
        <v>10.104600145999999</v>
      </c>
      <c r="H4363">
        <f t="shared" si="409"/>
        <v>8.875775818068405</v>
      </c>
      <c r="I4363">
        <f t="shared" si="410"/>
        <v>0.96568449290350444</v>
      </c>
      <c r="J4363">
        <f t="shared" si="412"/>
        <v>-8.8361600000239245E-3</v>
      </c>
      <c r="K4363">
        <f t="shared" si="413"/>
        <v>1.8599737371708309E-3</v>
      </c>
      <c r="L4363">
        <f t="shared" si="414"/>
        <v>9.9553663602410577E-4</v>
      </c>
    </row>
    <row r="4364" spans="1:12">
      <c r="A4364">
        <v>264.58999999999997</v>
      </c>
      <c r="B4364">
        <v>43.34</v>
      </c>
      <c r="C4364">
        <v>-6.3561199999999998</v>
      </c>
      <c r="D4364">
        <v>96.971209999999999</v>
      </c>
      <c r="E4364" s="1">
        <v>-9.6859000000000001E-2</v>
      </c>
      <c r="F4364">
        <v>0.21772</v>
      </c>
      <c r="G4364">
        <f t="shared" si="411"/>
        <v>10.104400082</v>
      </c>
      <c r="H4364">
        <f t="shared" si="409"/>
        <v>8.8755757540684055</v>
      </c>
      <c r="I4364">
        <f t="shared" si="410"/>
        <v>0.9656627259384134</v>
      </c>
      <c r="J4364">
        <f t="shared" si="412"/>
        <v>-9.3363200000210166E-3</v>
      </c>
      <c r="K4364">
        <f t="shared" si="413"/>
        <v>1.8596347677316174E-3</v>
      </c>
      <c r="L4364">
        <f t="shared" si="414"/>
        <v>1.0519114769249097E-3</v>
      </c>
    </row>
    <row r="4365" spans="1:12">
      <c r="A4365">
        <v>264.69198999999998</v>
      </c>
      <c r="B4365">
        <v>43.35</v>
      </c>
      <c r="C4365">
        <v>-6.3616099999999998</v>
      </c>
      <c r="D4365">
        <v>96.971209999999999</v>
      </c>
      <c r="E4365" s="1">
        <v>-9.8961999999999994E-2</v>
      </c>
      <c r="F4365">
        <v>0.21778</v>
      </c>
      <c r="G4365">
        <f t="shared" si="411"/>
        <v>10.104400082</v>
      </c>
      <c r="H4365">
        <f t="shared" si="409"/>
        <v>8.8755757540684055</v>
      </c>
      <c r="I4365">
        <f t="shared" si="410"/>
        <v>0.9656627259384134</v>
      </c>
      <c r="J4365">
        <f t="shared" si="412"/>
        <v>-9.1696000000082191E-3</v>
      </c>
      <c r="K4365">
        <f t="shared" si="413"/>
        <v>1.8592821285671657E-3</v>
      </c>
      <c r="L4365">
        <f t="shared" si="414"/>
        <v>1.033127343406994E-3</v>
      </c>
    </row>
    <row r="4366" spans="1:12">
      <c r="A4366">
        <v>264.78100999999998</v>
      </c>
      <c r="B4366">
        <v>43.36</v>
      </c>
      <c r="C4366">
        <v>-6.36951</v>
      </c>
      <c r="D4366">
        <v>96.970249999999993</v>
      </c>
      <c r="E4366">
        <v>-0.1012</v>
      </c>
      <c r="F4366">
        <v>0.21783</v>
      </c>
      <c r="G4366">
        <f t="shared" si="411"/>
        <v>10.104300049999999</v>
      </c>
      <c r="H4366">
        <f t="shared" si="409"/>
        <v>8.8754757220684048</v>
      </c>
      <c r="I4366">
        <f t="shared" si="410"/>
        <v>0.96565184245586777</v>
      </c>
      <c r="J4366">
        <f t="shared" si="412"/>
        <v>-9.1696000000021875E-3</v>
      </c>
      <c r="K4366">
        <f t="shared" si="413"/>
        <v>1.8589744435815291E-3</v>
      </c>
      <c r="L4366">
        <f t="shared" si="414"/>
        <v>1.0331389873787225E-3</v>
      </c>
    </row>
    <row r="4367" spans="1:12">
      <c r="A4367">
        <v>264.88299999999998</v>
      </c>
      <c r="B4367">
        <v>43.37</v>
      </c>
      <c r="C4367">
        <v>-6.3711500000000001</v>
      </c>
      <c r="D4367">
        <v>96.968329999999995</v>
      </c>
      <c r="E4367">
        <v>-0.10349999999999999</v>
      </c>
      <c r="F4367">
        <v>0.21789</v>
      </c>
      <c r="G4367">
        <f t="shared" si="411"/>
        <v>10.104099986</v>
      </c>
      <c r="H4367">
        <f t="shared" si="409"/>
        <v>8.8752756580684053</v>
      </c>
      <c r="I4367">
        <f t="shared" si="410"/>
        <v>0.96563007549077673</v>
      </c>
      <c r="J4367">
        <f t="shared" si="412"/>
        <v>-1.0003199999995722E-2</v>
      </c>
      <c r="K4367">
        <f t="shared" si="413"/>
        <v>1.8586220547810268E-3</v>
      </c>
      <c r="L4367">
        <f t="shared" si="414"/>
        <v>1.127086119393028E-3</v>
      </c>
    </row>
    <row r="4368" spans="1:12">
      <c r="A4368">
        <v>264.99200000000002</v>
      </c>
      <c r="B4368">
        <v>43.38</v>
      </c>
      <c r="C4368">
        <v>-6.3743100000000004</v>
      </c>
      <c r="D4368">
        <v>96.967370000000003</v>
      </c>
      <c r="E4368">
        <v>-0.1069</v>
      </c>
      <c r="F4368">
        <v>0.21795</v>
      </c>
      <c r="G4368">
        <f t="shared" si="411"/>
        <v>10.103999953999999</v>
      </c>
      <c r="H4368">
        <f t="shared" si="409"/>
        <v>8.8751756260684047</v>
      </c>
      <c r="I4368">
        <f t="shared" si="410"/>
        <v>0.9656191920082311</v>
      </c>
      <c r="J4368">
        <f t="shared" si="412"/>
        <v>-1.0836799999997969E-2</v>
      </c>
      <c r="K4368">
        <f t="shared" si="413"/>
        <v>1.8582455931705757E-3</v>
      </c>
      <c r="L4368">
        <f t="shared" si="414"/>
        <v>1.2210237246649889E-3</v>
      </c>
    </row>
    <row r="4369" spans="1:12">
      <c r="A4369">
        <v>265.08701000000002</v>
      </c>
      <c r="B4369">
        <v>43.39</v>
      </c>
      <c r="C4369">
        <v>-6.3777100000000004</v>
      </c>
      <c r="D4369">
        <v>96.967370000000003</v>
      </c>
      <c r="E4369">
        <v>-0.11221</v>
      </c>
      <c r="F4369">
        <v>0.218</v>
      </c>
      <c r="G4369">
        <f t="shared" si="411"/>
        <v>10.103999953999999</v>
      </c>
      <c r="H4369">
        <f t="shared" si="409"/>
        <v>8.8751756260684047</v>
      </c>
      <c r="I4369">
        <f t="shared" si="410"/>
        <v>0.9656191920082311</v>
      </c>
      <c r="J4369">
        <f t="shared" si="412"/>
        <v>-1.0169919999999876E-2</v>
      </c>
      <c r="K4369">
        <f t="shared" si="413"/>
        <v>1.8579175742671429E-3</v>
      </c>
      <c r="L4369">
        <f t="shared" si="414"/>
        <v>1.1458838031473443E-3</v>
      </c>
    </row>
    <row r="4370" spans="1:12">
      <c r="A4370">
        <v>265.19299000000001</v>
      </c>
      <c r="B4370">
        <v>43.4</v>
      </c>
      <c r="C4370">
        <v>-6.3798199999999996</v>
      </c>
      <c r="D4370">
        <v>96.965450000000004</v>
      </c>
      <c r="E4370">
        <v>-0.1205</v>
      </c>
      <c r="F4370">
        <v>0.21806</v>
      </c>
      <c r="G4370">
        <f t="shared" si="411"/>
        <v>10.103799890000001</v>
      </c>
      <c r="H4370">
        <f t="shared" si="409"/>
        <v>8.874975562068407</v>
      </c>
      <c r="I4370">
        <f t="shared" si="410"/>
        <v>0.96559742504314028</v>
      </c>
      <c r="J4370">
        <f t="shared" si="412"/>
        <v>-1.0169919999990994E-2</v>
      </c>
      <c r="K4370">
        <f t="shared" si="413"/>
        <v>1.8575518184048426E-3</v>
      </c>
      <c r="L4370">
        <f t="shared" si="414"/>
        <v>1.1459096342143376E-3</v>
      </c>
    </row>
    <row r="4371" spans="1:12">
      <c r="A4371">
        <v>265.28100999999998</v>
      </c>
      <c r="B4371">
        <v>43.41</v>
      </c>
      <c r="C4371">
        <v>-6.3838800000000004</v>
      </c>
      <c r="D4371">
        <v>96.964489999999998</v>
      </c>
      <c r="E4371">
        <v>-0.12864999999999999</v>
      </c>
      <c r="F4371">
        <v>0.21811</v>
      </c>
      <c r="G4371">
        <f t="shared" si="411"/>
        <v>10.103699858000001</v>
      </c>
      <c r="H4371">
        <f t="shared" si="409"/>
        <v>8.8748755300684063</v>
      </c>
      <c r="I4371">
        <f t="shared" si="410"/>
        <v>0.96558654156059465</v>
      </c>
      <c r="J4371">
        <f t="shared" si="412"/>
        <v>-1.0836799999986631E-2</v>
      </c>
      <c r="K4371">
        <f t="shared" si="413"/>
        <v>1.8572481551536193E-3</v>
      </c>
      <c r="L4371">
        <f t="shared" si="414"/>
        <v>1.2210650124918543E-3</v>
      </c>
    </row>
    <row r="4372" spans="1:12">
      <c r="A4372">
        <v>265.39301</v>
      </c>
      <c r="B4372">
        <v>43.42</v>
      </c>
      <c r="C4372">
        <v>-6.38809</v>
      </c>
      <c r="D4372">
        <v>96.963530000000006</v>
      </c>
      <c r="E4372">
        <v>-0.13078999999999999</v>
      </c>
      <c r="F4372">
        <v>0.21817</v>
      </c>
      <c r="G4372">
        <f t="shared" si="411"/>
        <v>10.103599826000002</v>
      </c>
      <c r="H4372">
        <f t="shared" si="409"/>
        <v>8.8747754980684075</v>
      </c>
      <c r="I4372">
        <f t="shared" si="410"/>
        <v>0.96557565807804924</v>
      </c>
      <c r="J4372">
        <f t="shared" si="412"/>
        <v>-1.0670079999976665E-2</v>
      </c>
      <c r="K4372">
        <f t="shared" si="413"/>
        <v>1.8568619059785032E-3</v>
      </c>
      <c r="L4372">
        <f t="shared" si="414"/>
        <v>1.2022929484017939E-3</v>
      </c>
    </row>
    <row r="4373" spans="1:12">
      <c r="A4373">
        <v>265.48498999999998</v>
      </c>
      <c r="B4373">
        <v>43.43</v>
      </c>
      <c r="C4373">
        <v>-6.3882300000000001</v>
      </c>
      <c r="D4373">
        <v>96.960650000000001</v>
      </c>
      <c r="E4373">
        <v>-0.12472</v>
      </c>
      <c r="F4373">
        <v>0.21823000000000001</v>
      </c>
      <c r="G4373">
        <f t="shared" si="411"/>
        <v>10.10329973</v>
      </c>
      <c r="H4373">
        <f t="shared" si="409"/>
        <v>8.8744754020684056</v>
      </c>
      <c r="I4373">
        <f t="shared" si="410"/>
        <v>0.96554300763041245</v>
      </c>
      <c r="J4373">
        <f t="shared" si="412"/>
        <v>-1.2503999999979224E-2</v>
      </c>
      <c r="K4373">
        <f t="shared" si="413"/>
        <v>1.85654481896915E-3</v>
      </c>
      <c r="L4373">
        <f t="shared" si="414"/>
        <v>1.4089846930067408E-3</v>
      </c>
    </row>
    <row r="4374" spans="1:12">
      <c r="A4374">
        <v>265.58999999999997</v>
      </c>
      <c r="B4374">
        <v>43.44</v>
      </c>
      <c r="C4374">
        <v>-6.3909099999999999</v>
      </c>
      <c r="D4374">
        <v>96.959689999999995</v>
      </c>
      <c r="E4374">
        <v>-0.11218</v>
      </c>
      <c r="F4374">
        <v>0.21828</v>
      </c>
      <c r="G4374">
        <f t="shared" si="411"/>
        <v>10.103199697999999</v>
      </c>
      <c r="H4374">
        <f t="shared" si="409"/>
        <v>8.8743753700684049</v>
      </c>
      <c r="I4374">
        <f t="shared" si="410"/>
        <v>0.96553212414786682</v>
      </c>
      <c r="J4374">
        <f t="shared" si="412"/>
        <v>-1.317087999998643E-2</v>
      </c>
      <c r="K4374">
        <f t="shared" si="413"/>
        <v>1.8561829453910977E-3</v>
      </c>
      <c r="L4374">
        <f t="shared" si="414"/>
        <v>1.4841472724276827E-3</v>
      </c>
    </row>
    <row r="4375" spans="1:12">
      <c r="A4375">
        <v>265.68799000000001</v>
      </c>
      <c r="B4375">
        <v>43.45</v>
      </c>
      <c r="C4375">
        <v>-6.3931500000000003</v>
      </c>
      <c r="D4375">
        <v>96.959689999999995</v>
      </c>
      <c r="E4375" s="1">
        <v>-9.7278000000000003E-2</v>
      </c>
      <c r="F4375">
        <v>0.21834000000000001</v>
      </c>
      <c r="G4375">
        <f t="shared" si="411"/>
        <v>10.103199697999999</v>
      </c>
      <c r="H4375">
        <f t="shared" si="409"/>
        <v>8.8743753700684049</v>
      </c>
      <c r="I4375">
        <f t="shared" si="410"/>
        <v>0.96553212414786682</v>
      </c>
      <c r="J4375">
        <f t="shared" si="412"/>
        <v>-1.2670719999997703E-2</v>
      </c>
      <c r="K4375">
        <f t="shared" si="413"/>
        <v>1.855845390559786E-3</v>
      </c>
      <c r="L4375">
        <f t="shared" si="414"/>
        <v>1.427787249425312E-3</v>
      </c>
    </row>
    <row r="4376" spans="1:12">
      <c r="A4376">
        <v>265.77499</v>
      </c>
      <c r="B4376">
        <v>43.46</v>
      </c>
      <c r="C4376">
        <v>-6.3994099999999996</v>
      </c>
      <c r="D4376">
        <v>96.957769999999996</v>
      </c>
      <c r="E4376" s="1">
        <v>-8.5221000000000005E-2</v>
      </c>
      <c r="F4376">
        <v>0.21839</v>
      </c>
      <c r="G4376">
        <f t="shared" si="411"/>
        <v>10.102999634</v>
      </c>
      <c r="H4376">
        <f t="shared" si="409"/>
        <v>8.8741753060684054</v>
      </c>
      <c r="I4376">
        <f t="shared" si="410"/>
        <v>0.96551035718277578</v>
      </c>
      <c r="J4376">
        <f t="shared" si="412"/>
        <v>-1.3337600000002135E-2</v>
      </c>
      <c r="K4376">
        <f t="shared" si="413"/>
        <v>1.8555457968278666E-3</v>
      </c>
      <c r="L4376">
        <f t="shared" si="414"/>
        <v>1.5029678296845813E-3</v>
      </c>
    </row>
    <row r="4377" spans="1:12">
      <c r="A4377">
        <v>265.88101</v>
      </c>
      <c r="B4377">
        <v>43.47</v>
      </c>
      <c r="C4377">
        <v>-6.4042599999999998</v>
      </c>
      <c r="D4377">
        <v>96.957769999999996</v>
      </c>
      <c r="E4377" s="1">
        <v>-7.9574000000000006E-2</v>
      </c>
      <c r="F4377">
        <v>0.21845000000000001</v>
      </c>
      <c r="G4377">
        <f t="shared" si="411"/>
        <v>10.102999634</v>
      </c>
      <c r="H4377">
        <f t="shared" si="409"/>
        <v>8.8741753060684054</v>
      </c>
      <c r="I4377">
        <f t="shared" si="410"/>
        <v>0.96551035718277578</v>
      </c>
      <c r="J4377">
        <f t="shared" si="412"/>
        <v>-1.3004160000011688E-2</v>
      </c>
      <c r="K4377">
        <f t="shared" si="413"/>
        <v>1.8551808364420446E-3</v>
      </c>
      <c r="L4377">
        <f t="shared" si="414"/>
        <v>1.4653936339435491E-3</v>
      </c>
    </row>
    <row r="4378" spans="1:12">
      <c r="A4378">
        <v>265.98199</v>
      </c>
      <c r="B4378">
        <v>43.48</v>
      </c>
      <c r="C4378">
        <v>-6.4042599999999998</v>
      </c>
      <c r="D4378">
        <v>96.956810000000004</v>
      </c>
      <c r="E4378" s="1">
        <v>-7.9404000000000002E-2</v>
      </c>
      <c r="F4378">
        <v>0.2185</v>
      </c>
      <c r="G4378">
        <f t="shared" si="411"/>
        <v>10.102899602000001</v>
      </c>
      <c r="H4378">
        <f t="shared" si="409"/>
        <v>8.8740752740684066</v>
      </c>
      <c r="I4378">
        <f t="shared" si="410"/>
        <v>0.96549947370023037</v>
      </c>
      <c r="J4378">
        <f t="shared" si="412"/>
        <v>-1.1670400000015246E-2</v>
      </c>
      <c r="K4378">
        <f t="shared" si="413"/>
        <v>1.8548333590815119E-3</v>
      </c>
      <c r="L4378">
        <f t="shared" si="414"/>
        <v>1.3151116752545685E-3</v>
      </c>
    </row>
    <row r="4379" spans="1:12">
      <c r="A4379">
        <v>266.08301</v>
      </c>
      <c r="B4379">
        <v>43.49</v>
      </c>
      <c r="C4379">
        <v>-6.4097299999999997</v>
      </c>
      <c r="D4379">
        <v>96.956810000000004</v>
      </c>
      <c r="E4379" s="1">
        <v>-8.1832000000000002E-2</v>
      </c>
      <c r="F4379">
        <v>0.21856</v>
      </c>
      <c r="G4379">
        <f t="shared" si="411"/>
        <v>10.102899602000001</v>
      </c>
      <c r="H4379">
        <f t="shared" si="409"/>
        <v>8.8740752740684066</v>
      </c>
      <c r="I4379">
        <f t="shared" si="410"/>
        <v>0.96549947370023037</v>
      </c>
      <c r="J4379">
        <f t="shared" si="412"/>
        <v>-1.0169920000002539E-2</v>
      </c>
      <c r="K4379">
        <f t="shared" si="413"/>
        <v>1.8544858742976439E-3</v>
      </c>
      <c r="L4379">
        <f t="shared" si="414"/>
        <v>1.1460258884349128E-3</v>
      </c>
    </row>
    <row r="4380" spans="1:12">
      <c r="A4380">
        <v>266.18700999999999</v>
      </c>
      <c r="B4380">
        <v>43.5</v>
      </c>
      <c r="C4380">
        <v>-6.4107700000000003</v>
      </c>
      <c r="D4380">
        <v>96.954890000000006</v>
      </c>
      <c r="E4380" s="1">
        <v>-8.4697999999999996E-2</v>
      </c>
      <c r="F4380">
        <v>0.21862000000000001</v>
      </c>
      <c r="G4380">
        <f t="shared" si="411"/>
        <v>10.102699538</v>
      </c>
      <c r="H4380">
        <f t="shared" si="409"/>
        <v>8.8738752100684053</v>
      </c>
      <c r="I4380">
        <f t="shared" si="410"/>
        <v>0.96547770673513911</v>
      </c>
      <c r="J4380">
        <f t="shared" si="412"/>
        <v>-9.3363200000033137E-3</v>
      </c>
      <c r="K4380">
        <f t="shared" si="413"/>
        <v>1.8541282750093491E-3</v>
      </c>
      <c r="L4380">
        <f t="shared" si="414"/>
        <v>1.0521130598512602E-3</v>
      </c>
    </row>
    <row r="4381" spans="1:12">
      <c r="A4381">
        <v>266.28798999999998</v>
      </c>
      <c r="B4381">
        <v>43.51</v>
      </c>
      <c r="C4381">
        <v>-6.4151499999999997</v>
      </c>
      <c r="D4381">
        <v>96.95393</v>
      </c>
      <c r="E4381" s="1">
        <v>-8.6377999999999996E-2</v>
      </c>
      <c r="F4381">
        <v>0.21867</v>
      </c>
      <c r="G4381">
        <f t="shared" si="411"/>
        <v>10.102599506000001</v>
      </c>
      <c r="H4381">
        <f t="shared" si="409"/>
        <v>8.8737751780684064</v>
      </c>
      <c r="I4381">
        <f t="shared" si="410"/>
        <v>0.9654668232525937</v>
      </c>
      <c r="J4381">
        <f t="shared" si="412"/>
        <v>-8.3359999999851088E-3</v>
      </c>
      <c r="K4381">
        <f t="shared" si="413"/>
        <v>1.8537811917918503E-3</v>
      </c>
      <c r="L4381">
        <f t="shared" si="414"/>
        <v>9.3939725006641898E-4</v>
      </c>
    </row>
    <row r="4382" spans="1:12">
      <c r="A4382">
        <v>266.38299999999998</v>
      </c>
      <c r="B4382">
        <v>43.52</v>
      </c>
      <c r="C4382">
        <v>-6.4157799999999998</v>
      </c>
      <c r="D4382">
        <v>96.95393</v>
      </c>
      <c r="E4382" s="1">
        <v>-8.6378999999999997E-2</v>
      </c>
      <c r="F4382">
        <v>0.21873000000000001</v>
      </c>
      <c r="G4382">
        <f t="shared" si="411"/>
        <v>10.102599506000001</v>
      </c>
      <c r="H4382">
        <f t="shared" si="409"/>
        <v>8.8737751780684064</v>
      </c>
      <c r="I4382">
        <f t="shared" si="410"/>
        <v>0.9654668232525937</v>
      </c>
      <c r="J4382">
        <f t="shared" si="412"/>
        <v>-8.1692799999808739E-3</v>
      </c>
      <c r="K4382">
        <f t="shared" si="413"/>
        <v>1.8534547469756255E-3</v>
      </c>
      <c r="L4382">
        <f t="shared" si="414"/>
        <v>9.2060930506457979E-4</v>
      </c>
    </row>
    <row r="4383" spans="1:12">
      <c r="A4383">
        <v>266.47800000000001</v>
      </c>
      <c r="B4383">
        <v>43.53</v>
      </c>
      <c r="C4383">
        <v>-6.4191599999999998</v>
      </c>
      <c r="D4383">
        <v>96.952979999999997</v>
      </c>
      <c r="E4383" s="1">
        <v>-8.4698999999999997E-2</v>
      </c>
      <c r="F4383">
        <v>0.21878</v>
      </c>
      <c r="G4383">
        <f t="shared" si="411"/>
        <v>10.102500515999999</v>
      </c>
      <c r="H4383">
        <f t="shared" ref="H4383:H4446" si="415">G4383-G$27-E$27</f>
        <v>8.873676188068405</v>
      </c>
      <c r="I4383">
        <f t="shared" ref="I4383:I4446" si="416">H4383/(G$30-G$27-E$27)</f>
        <v>0.96545605313965788</v>
      </c>
      <c r="J4383">
        <f t="shared" si="412"/>
        <v>-8.3290533333268049E-3</v>
      </c>
      <c r="K4383">
        <f t="shared" si="413"/>
        <v>1.8531284514517411E-3</v>
      </c>
      <c r="L4383">
        <f t="shared" si="414"/>
        <v>9.3862488970761595E-4</v>
      </c>
    </row>
    <row r="4384" spans="1:12">
      <c r="A4384">
        <v>266.58199999999999</v>
      </c>
      <c r="B4384">
        <v>43.54</v>
      </c>
      <c r="C4384">
        <v>-6.42239</v>
      </c>
      <c r="D4384">
        <v>96.951059999999998</v>
      </c>
      <c r="E4384" s="1">
        <v>-8.1763000000000002E-2</v>
      </c>
      <c r="F4384">
        <v>0.21884000000000001</v>
      </c>
      <c r="G4384">
        <f t="shared" si="411"/>
        <v>10.102300452</v>
      </c>
      <c r="H4384">
        <f t="shared" si="415"/>
        <v>8.8734761240684055</v>
      </c>
      <c r="I4384">
        <f t="shared" si="416"/>
        <v>0.96543428617456684</v>
      </c>
      <c r="J4384">
        <f t="shared" si="412"/>
        <v>-8.6572833333359214E-3</v>
      </c>
      <c r="K4384">
        <f t="shared" si="413"/>
        <v>1.8527713754233584E-3</v>
      </c>
      <c r="L4384">
        <f t="shared" si="414"/>
        <v>9.756360655385004E-4</v>
      </c>
    </row>
    <row r="4385" spans="1:12">
      <c r="A4385">
        <v>266.68099999999998</v>
      </c>
      <c r="B4385">
        <v>43.55</v>
      </c>
      <c r="C4385">
        <v>-6.4240500000000003</v>
      </c>
      <c r="D4385">
        <v>96.951059999999998</v>
      </c>
      <c r="E4385" s="1">
        <v>-7.8229999999999994E-2</v>
      </c>
      <c r="F4385">
        <v>0.21889</v>
      </c>
      <c r="G4385">
        <f t="shared" si="411"/>
        <v>10.102300452</v>
      </c>
      <c r="H4385">
        <f t="shared" si="415"/>
        <v>8.8734761240684055</v>
      </c>
      <c r="I4385">
        <f t="shared" si="416"/>
        <v>0.96543428617456684</v>
      </c>
      <c r="J4385">
        <f t="shared" si="412"/>
        <v>-9.1539700000086224E-3</v>
      </c>
      <c r="K4385">
        <f t="shared" si="413"/>
        <v>1.8524315943323007E-3</v>
      </c>
      <c r="L4385">
        <f t="shared" si="414"/>
        <v>1.0316103714055652E-3</v>
      </c>
    </row>
    <row r="4386" spans="1:12">
      <c r="A4386">
        <v>266.77899000000002</v>
      </c>
      <c r="B4386">
        <v>43.56</v>
      </c>
      <c r="C4386">
        <v>-6.4273800000000003</v>
      </c>
      <c r="D4386">
        <v>96.950100000000006</v>
      </c>
      <c r="E4386" s="1">
        <v>-7.4723999999999999E-2</v>
      </c>
      <c r="F4386">
        <v>0.21895000000000001</v>
      </c>
      <c r="G4386">
        <f t="shared" si="411"/>
        <v>10.102200420000001</v>
      </c>
      <c r="H4386">
        <f t="shared" si="415"/>
        <v>8.8733760920684066</v>
      </c>
      <c r="I4386">
        <f t="shared" si="416"/>
        <v>0.96542340269202143</v>
      </c>
      <c r="J4386">
        <f t="shared" si="412"/>
        <v>-9.1522333333402608E-3</v>
      </c>
      <c r="K4386">
        <f t="shared" si="413"/>
        <v>1.8520954023972672E-3</v>
      </c>
      <c r="L4386">
        <f t="shared" si="414"/>
        <v>1.0314262844692355E-3</v>
      </c>
    </row>
    <row r="4387" spans="1:12">
      <c r="A4387">
        <v>266.88</v>
      </c>
      <c r="B4387">
        <v>43.57</v>
      </c>
      <c r="C4387">
        <v>-6.4328399999999997</v>
      </c>
      <c r="D4387">
        <v>96.950100000000006</v>
      </c>
      <c r="E4387" s="1">
        <v>-7.2044999999999998E-2</v>
      </c>
      <c r="F4387">
        <v>0.21901000000000001</v>
      </c>
      <c r="G4387">
        <f t="shared" si="411"/>
        <v>10.102200420000001</v>
      </c>
      <c r="H4387">
        <f t="shared" si="415"/>
        <v>8.8733760920684066</v>
      </c>
      <c r="I4387">
        <f t="shared" si="416"/>
        <v>0.96542340269202143</v>
      </c>
      <c r="J4387">
        <f t="shared" si="412"/>
        <v>-8.6520733333313674E-3</v>
      </c>
      <c r="K4387">
        <f t="shared" si="413"/>
        <v>1.8517489769086903E-3</v>
      </c>
      <c r="L4387">
        <f t="shared" si="414"/>
        <v>9.7505991446312601E-4</v>
      </c>
    </row>
    <row r="4388" spans="1:12">
      <c r="A4388">
        <v>266.98700000000002</v>
      </c>
      <c r="B4388">
        <v>43.58</v>
      </c>
      <c r="C4388">
        <v>-6.4371099999999997</v>
      </c>
      <c r="D4388">
        <v>96.948179999999994</v>
      </c>
      <c r="E4388" s="1">
        <v>-6.9622000000000003E-2</v>
      </c>
      <c r="F4388">
        <v>0.21906999999999999</v>
      </c>
      <c r="G4388">
        <f t="shared" si="411"/>
        <v>10.102000356</v>
      </c>
      <c r="H4388">
        <f t="shared" si="415"/>
        <v>8.8731760280684053</v>
      </c>
      <c r="I4388">
        <f t="shared" si="416"/>
        <v>0.96540163572693016</v>
      </c>
      <c r="J4388">
        <f t="shared" si="412"/>
        <v>-8.3203699999975008E-3</v>
      </c>
      <c r="K4388">
        <f t="shared" si="413"/>
        <v>1.8513821493435926E-3</v>
      </c>
      <c r="L4388">
        <f t="shared" si="414"/>
        <v>9.3769919290204314E-4</v>
      </c>
    </row>
    <row r="4389" spans="1:12">
      <c r="A4389">
        <v>267.08199999999999</v>
      </c>
      <c r="B4389">
        <v>43.59</v>
      </c>
      <c r="C4389">
        <v>-6.4382900000000003</v>
      </c>
      <c r="D4389">
        <v>96.948179999999994</v>
      </c>
      <c r="E4389" s="1">
        <v>-6.7228999999999997E-2</v>
      </c>
      <c r="F4389">
        <v>0.21912000000000001</v>
      </c>
      <c r="G4389">
        <f t="shared" si="411"/>
        <v>10.102000356</v>
      </c>
      <c r="H4389">
        <f t="shared" si="415"/>
        <v>8.8731760280684053</v>
      </c>
      <c r="I4389">
        <f t="shared" si="416"/>
        <v>0.96540163572693016</v>
      </c>
      <c r="J4389">
        <f t="shared" si="412"/>
        <v>-8.1571233333386471E-3</v>
      </c>
      <c r="K4389">
        <f t="shared" si="413"/>
        <v>1.8510565830976323E-3</v>
      </c>
      <c r="L4389">
        <f t="shared" si="414"/>
        <v>9.1930142122001435E-4</v>
      </c>
    </row>
    <row r="4390" spans="1:12">
      <c r="A4390">
        <v>267.17700000000002</v>
      </c>
      <c r="B4390">
        <v>43.6</v>
      </c>
      <c r="C4390">
        <v>-6.4405599999999996</v>
      </c>
      <c r="D4390">
        <v>96.947220000000002</v>
      </c>
      <c r="E4390" s="1">
        <v>-6.6184000000000007E-2</v>
      </c>
      <c r="F4390">
        <v>0.21917</v>
      </c>
      <c r="G4390">
        <f t="shared" si="411"/>
        <v>10.101900324000001</v>
      </c>
      <c r="H4390">
        <f t="shared" si="415"/>
        <v>8.8730759960684065</v>
      </c>
      <c r="I4390">
        <f t="shared" si="416"/>
        <v>0.96539075224438475</v>
      </c>
      <c r="J4390">
        <f t="shared" si="412"/>
        <v>-8.329053333329766E-3</v>
      </c>
      <c r="K4390">
        <f t="shared" si="413"/>
        <v>1.8507311313334333E-3</v>
      </c>
      <c r="L4390">
        <f t="shared" si="414"/>
        <v>9.3868838010857875E-4</v>
      </c>
    </row>
    <row r="4391" spans="1:12">
      <c r="A4391">
        <v>267.27899000000002</v>
      </c>
      <c r="B4391">
        <v>43.61</v>
      </c>
      <c r="C4391">
        <v>-6.4470900000000002</v>
      </c>
      <c r="D4391">
        <v>96.947220000000002</v>
      </c>
      <c r="E4391" s="1">
        <v>-6.6813999999999998E-2</v>
      </c>
      <c r="F4391">
        <v>0.21923000000000001</v>
      </c>
      <c r="G4391">
        <f t="shared" si="411"/>
        <v>10.101900324000001</v>
      </c>
      <c r="H4391">
        <f t="shared" si="415"/>
        <v>8.8730759960684065</v>
      </c>
      <c r="I4391">
        <f t="shared" si="416"/>
        <v>0.96539075224438475</v>
      </c>
      <c r="J4391">
        <f t="shared" si="412"/>
        <v>-7.3356799999874673E-3</v>
      </c>
      <c r="K4391">
        <f t="shared" si="413"/>
        <v>1.8503818605289846E-3</v>
      </c>
      <c r="L4391">
        <f t="shared" si="414"/>
        <v>8.2673472009457064E-4</v>
      </c>
    </row>
    <row r="4392" spans="1:12">
      <c r="A4392">
        <v>267.37200999999999</v>
      </c>
      <c r="B4392">
        <v>43.62</v>
      </c>
      <c r="C4392">
        <v>-6.4504900000000003</v>
      </c>
      <c r="D4392">
        <v>96.946259999999995</v>
      </c>
      <c r="E4392" s="1">
        <v>-6.7683999999999994E-2</v>
      </c>
      <c r="F4392">
        <v>0.21928</v>
      </c>
      <c r="G4392">
        <f t="shared" si="411"/>
        <v>10.101800292</v>
      </c>
      <c r="H4392">
        <f t="shared" si="415"/>
        <v>8.8729759640684058</v>
      </c>
      <c r="I4392">
        <f t="shared" si="416"/>
        <v>0.96537986876183912</v>
      </c>
      <c r="J4392">
        <f t="shared" si="412"/>
        <v>-6.668799999995167E-3</v>
      </c>
      <c r="K4392">
        <f t="shared" si="413"/>
        <v>1.8500634229492341E-3</v>
      </c>
      <c r="L4392">
        <f t="shared" si="414"/>
        <v>7.5158549138426968E-4</v>
      </c>
    </row>
    <row r="4393" spans="1:12">
      <c r="A4393">
        <v>267.47600999999997</v>
      </c>
      <c r="B4393">
        <v>43.63</v>
      </c>
      <c r="C4393">
        <v>-6.4564399999999997</v>
      </c>
      <c r="D4393">
        <v>96.945300000000003</v>
      </c>
      <c r="E4393" s="1">
        <v>-6.7170999999999995E-2</v>
      </c>
      <c r="F4393">
        <v>0.21934000000000001</v>
      </c>
      <c r="G4393">
        <f t="shared" si="411"/>
        <v>10.101700259999999</v>
      </c>
      <c r="H4393">
        <f t="shared" si="415"/>
        <v>8.8728759320684052</v>
      </c>
      <c r="I4393">
        <f t="shared" si="416"/>
        <v>0.96536898527929349</v>
      </c>
      <c r="J4393">
        <f t="shared" si="412"/>
        <v>-7.1689600000042052E-3</v>
      </c>
      <c r="K4393">
        <f t="shared" si="413"/>
        <v>1.849707527020389E-3</v>
      </c>
      <c r="L4393">
        <f t="shared" si="414"/>
        <v>8.079635120439478E-4</v>
      </c>
    </row>
    <row r="4394" spans="1:12">
      <c r="A4394">
        <v>267.57400999999999</v>
      </c>
      <c r="B4394">
        <v>43.64</v>
      </c>
      <c r="C4394">
        <v>-6.4559199999999999</v>
      </c>
      <c r="D4394">
        <v>96.944339999999997</v>
      </c>
      <c r="E4394" s="1">
        <v>-6.5318000000000001E-2</v>
      </c>
      <c r="F4394">
        <v>0.21939</v>
      </c>
      <c r="G4394">
        <f t="shared" si="411"/>
        <v>10.101600227999999</v>
      </c>
      <c r="H4394">
        <f t="shared" si="415"/>
        <v>8.8727759000684046</v>
      </c>
      <c r="I4394">
        <f t="shared" si="416"/>
        <v>0.96535810179674786</v>
      </c>
      <c r="J4394">
        <f t="shared" si="412"/>
        <v>-7.335680000017275E-3</v>
      </c>
      <c r="K4394">
        <f t="shared" si="413"/>
        <v>1.8493722888317835E-3</v>
      </c>
      <c r="L4394">
        <f t="shared" si="414"/>
        <v>8.2676268201034141E-4</v>
      </c>
    </row>
    <row r="4395" spans="1:12">
      <c r="A4395">
        <v>267.67099000000002</v>
      </c>
      <c r="B4395">
        <v>43.65</v>
      </c>
      <c r="C4395">
        <v>-6.4587000000000003</v>
      </c>
      <c r="D4395">
        <v>96.944339999999997</v>
      </c>
      <c r="E4395" s="1">
        <v>-6.4614000000000005E-2</v>
      </c>
      <c r="F4395">
        <v>0.21945000000000001</v>
      </c>
      <c r="G4395">
        <f t="shared" si="411"/>
        <v>10.101600227999999</v>
      </c>
      <c r="H4395">
        <f t="shared" si="415"/>
        <v>8.8727759000684046</v>
      </c>
      <c r="I4395">
        <f t="shared" si="416"/>
        <v>0.96535810179674786</v>
      </c>
      <c r="J4395">
        <f t="shared" si="412"/>
        <v>-7.1689600000191768E-3</v>
      </c>
      <c r="K4395">
        <f t="shared" si="413"/>
        <v>1.8490406594610911E-3</v>
      </c>
      <c r="L4395">
        <f t="shared" si="414"/>
        <v>8.0797262105581952E-4</v>
      </c>
    </row>
    <row r="4396" spans="1:12">
      <c r="A4396">
        <v>267.77499</v>
      </c>
      <c r="B4396">
        <v>43.66</v>
      </c>
      <c r="C4396">
        <v>-6.4591799999999999</v>
      </c>
      <c r="D4396">
        <v>96.943380000000005</v>
      </c>
      <c r="E4396" s="1">
        <v>-6.7799999999999999E-2</v>
      </c>
      <c r="F4396">
        <v>0.21951000000000001</v>
      </c>
      <c r="G4396">
        <f t="shared" si="411"/>
        <v>10.101500196</v>
      </c>
      <c r="H4396">
        <f t="shared" si="415"/>
        <v>8.8726758680684057</v>
      </c>
      <c r="I4396">
        <f t="shared" si="416"/>
        <v>0.96534721831420245</v>
      </c>
      <c r="J4396">
        <f t="shared" si="412"/>
        <v>-6.6688000000102079E-3</v>
      </c>
      <c r="K4396">
        <f t="shared" si="413"/>
        <v>1.8486851568828425E-3</v>
      </c>
      <c r="L4396">
        <f t="shared" si="414"/>
        <v>7.5161091187950896E-4</v>
      </c>
    </row>
    <row r="4397" spans="1:12">
      <c r="A4397">
        <v>267.87799000000001</v>
      </c>
      <c r="B4397">
        <v>43.67</v>
      </c>
      <c r="C4397">
        <v>-6.4607700000000001</v>
      </c>
      <c r="D4397">
        <v>96.943380000000005</v>
      </c>
      <c r="E4397" s="1">
        <v>-7.4154999999999999E-2</v>
      </c>
      <c r="F4397">
        <v>0.21956000000000001</v>
      </c>
      <c r="G4397">
        <f t="shared" si="411"/>
        <v>10.101500196</v>
      </c>
      <c r="H4397">
        <f t="shared" si="415"/>
        <v>8.8726758680684057</v>
      </c>
      <c r="I4397">
        <f t="shared" si="416"/>
        <v>0.96534721831420245</v>
      </c>
      <c r="J4397">
        <f t="shared" si="412"/>
        <v>-6.6688000000102044E-3</v>
      </c>
      <c r="K4397">
        <f t="shared" si="413"/>
        <v>1.8483332073078139E-3</v>
      </c>
      <c r="L4397">
        <f t="shared" si="414"/>
        <v>7.5161091187950853E-4</v>
      </c>
    </row>
    <row r="4398" spans="1:12">
      <c r="A4398">
        <v>267.97501</v>
      </c>
      <c r="B4398">
        <v>43.68</v>
      </c>
      <c r="C4398">
        <v>-6.4690000000000003</v>
      </c>
      <c r="D4398">
        <v>96.942419999999998</v>
      </c>
      <c r="E4398" s="1">
        <v>-8.0338000000000007E-2</v>
      </c>
      <c r="F4398">
        <v>0.21962000000000001</v>
      </c>
      <c r="G4398">
        <f t="shared" si="411"/>
        <v>10.101400163999999</v>
      </c>
      <c r="H4398">
        <f t="shared" si="415"/>
        <v>8.8725758360684051</v>
      </c>
      <c r="I4398">
        <f t="shared" si="416"/>
        <v>0.96533633483165682</v>
      </c>
      <c r="J4398">
        <f t="shared" si="412"/>
        <v>-6.5020800000149086E-3</v>
      </c>
      <c r="K4398">
        <f t="shared" si="413"/>
        <v>1.8480018138507404E-3</v>
      </c>
      <c r="L4398">
        <f t="shared" si="414"/>
        <v>7.3282890111605909E-4</v>
      </c>
    </row>
    <row r="4399" spans="1:12">
      <c r="A4399">
        <v>268.07101</v>
      </c>
      <c r="B4399">
        <v>43.69</v>
      </c>
      <c r="C4399">
        <v>-6.4718</v>
      </c>
      <c r="D4399">
        <v>96.9405</v>
      </c>
      <c r="E4399" s="1">
        <v>-8.3625000000000005E-2</v>
      </c>
      <c r="F4399">
        <v>0.21967</v>
      </c>
      <c r="G4399">
        <f t="shared" si="411"/>
        <v>10.1012001</v>
      </c>
      <c r="H4399">
        <f t="shared" si="415"/>
        <v>8.8723757720684056</v>
      </c>
      <c r="I4399">
        <f t="shared" si="416"/>
        <v>0.96531456786656578</v>
      </c>
      <c r="J4399">
        <f t="shared" si="412"/>
        <v>-7.5024000000064673E-3</v>
      </c>
      <c r="K4399">
        <f t="shared" si="413"/>
        <v>1.8476740213762212E-3</v>
      </c>
      <c r="L4399">
        <f t="shared" si="414"/>
        <v>8.4559087585369958E-4</v>
      </c>
    </row>
    <row r="4400" spans="1:12">
      <c r="A4400">
        <v>268.17401000000001</v>
      </c>
      <c r="B4400">
        <v>43.7</v>
      </c>
      <c r="C4400">
        <v>-6.4755599999999998</v>
      </c>
      <c r="D4400">
        <v>96.9405</v>
      </c>
      <c r="E4400" s="1">
        <v>-8.2827999999999999E-2</v>
      </c>
      <c r="F4400">
        <v>0.21973000000000001</v>
      </c>
      <c r="G4400">
        <f t="shared" si="411"/>
        <v>10.1012001</v>
      </c>
      <c r="H4400">
        <f t="shared" si="415"/>
        <v>8.8723757720684056</v>
      </c>
      <c r="I4400">
        <f t="shared" si="416"/>
        <v>0.96531456786656578</v>
      </c>
      <c r="J4400">
        <f t="shared" si="412"/>
        <v>-7.3356799999963499E-3</v>
      </c>
      <c r="K4400">
        <f t="shared" si="413"/>
        <v>1.8473224566558574E-3</v>
      </c>
      <c r="L4400">
        <f t="shared" si="414"/>
        <v>8.26799967500271E-4</v>
      </c>
    </row>
    <row r="4401" spans="1:12">
      <c r="A4401">
        <v>268.26598999999999</v>
      </c>
      <c r="B4401">
        <v>43.71</v>
      </c>
      <c r="C4401">
        <v>-6.4784199999999998</v>
      </c>
      <c r="D4401">
        <v>96.939539999999994</v>
      </c>
      <c r="E4401" s="1">
        <v>-7.8244999999999995E-2</v>
      </c>
      <c r="F4401">
        <v>0.21978</v>
      </c>
      <c r="G4401">
        <f t="shared" si="411"/>
        <v>10.101100067999999</v>
      </c>
      <c r="H4401">
        <f t="shared" si="415"/>
        <v>8.8722757400684049</v>
      </c>
      <c r="I4401">
        <f t="shared" si="416"/>
        <v>0.96530368438402014</v>
      </c>
      <c r="J4401">
        <f t="shared" si="412"/>
        <v>-7.5023999999945384E-3</v>
      </c>
      <c r="K4401">
        <f t="shared" si="413"/>
        <v>1.8470086190103105E-3</v>
      </c>
      <c r="L4401">
        <f t="shared" si="414"/>
        <v>8.4560040961223493E-4</v>
      </c>
    </row>
    <row r="4402" spans="1:12">
      <c r="A4402">
        <v>268.36300999999997</v>
      </c>
      <c r="B4402">
        <v>43.72</v>
      </c>
      <c r="C4402">
        <v>-6.4817400000000003</v>
      </c>
      <c r="D4402">
        <v>96.938580000000002</v>
      </c>
      <c r="E4402" s="1">
        <v>-7.1653999999999995E-2</v>
      </c>
      <c r="F4402">
        <v>0.21983</v>
      </c>
      <c r="G4402">
        <f t="shared" si="411"/>
        <v>10.101000036</v>
      </c>
      <c r="H4402">
        <f t="shared" si="415"/>
        <v>8.8721757080684061</v>
      </c>
      <c r="I4402">
        <f t="shared" si="416"/>
        <v>0.96529280090147473</v>
      </c>
      <c r="J4402">
        <f t="shared" si="412"/>
        <v>-8.0025599999887283E-3</v>
      </c>
      <c r="K4402">
        <f t="shared" si="413"/>
        <v>1.8466777003197027E-3</v>
      </c>
      <c r="L4402">
        <f t="shared" si="414"/>
        <v>9.0198393982562311E-4</v>
      </c>
    </row>
    <row r="4403" spans="1:12">
      <c r="A4403">
        <v>268.46899000000002</v>
      </c>
      <c r="B4403">
        <v>43.73</v>
      </c>
      <c r="C4403">
        <v>-6.4865399999999998</v>
      </c>
      <c r="D4403">
        <v>96.937619999999995</v>
      </c>
      <c r="E4403" s="1">
        <v>-6.4416000000000001E-2</v>
      </c>
      <c r="F4403">
        <v>0.21989</v>
      </c>
      <c r="G4403">
        <f t="shared" si="411"/>
        <v>10.100900004</v>
      </c>
      <c r="H4403">
        <f t="shared" si="415"/>
        <v>8.8720756760684054</v>
      </c>
      <c r="I4403">
        <f t="shared" si="416"/>
        <v>0.9652819174189291</v>
      </c>
      <c r="J4403">
        <f t="shared" si="412"/>
        <v>-8.8361599999941063E-3</v>
      </c>
      <c r="K4403">
        <f t="shared" si="413"/>
        <v>1.8463163560790217E-3</v>
      </c>
      <c r="L4403">
        <f t="shared" si="414"/>
        <v>9.95951829381801E-4</v>
      </c>
    </row>
    <row r="4404" spans="1:12">
      <c r="A4404">
        <v>268.55898999999999</v>
      </c>
      <c r="B4404">
        <v>43.74</v>
      </c>
      <c r="C4404">
        <v>-6.48888</v>
      </c>
      <c r="D4404">
        <v>96.937619999999995</v>
      </c>
      <c r="E4404" s="1">
        <v>-5.7488999999999998E-2</v>
      </c>
      <c r="F4404">
        <v>0.21994</v>
      </c>
      <c r="G4404">
        <f t="shared" si="411"/>
        <v>10.100900004</v>
      </c>
      <c r="H4404">
        <f t="shared" si="415"/>
        <v>8.8720756760684054</v>
      </c>
      <c r="I4404">
        <f t="shared" si="416"/>
        <v>0.9652819174189291</v>
      </c>
      <c r="J4404">
        <f t="shared" si="412"/>
        <v>-8.5027200000007391E-3</v>
      </c>
      <c r="K4404">
        <f t="shared" si="413"/>
        <v>1.8460096074831619E-3</v>
      </c>
      <c r="L4404">
        <f t="shared" si="414"/>
        <v>9.5836874148132341E-4</v>
      </c>
    </row>
    <row r="4405" spans="1:12">
      <c r="A4405">
        <v>268.66699</v>
      </c>
      <c r="B4405">
        <v>43.75</v>
      </c>
      <c r="C4405">
        <v>-6.4936499999999997</v>
      </c>
      <c r="D4405">
        <v>96.936660000000003</v>
      </c>
      <c r="E4405" s="1">
        <v>-5.2416999999999998E-2</v>
      </c>
      <c r="F4405">
        <v>0.22</v>
      </c>
      <c r="G4405">
        <f t="shared" si="411"/>
        <v>10.100799972000001</v>
      </c>
      <c r="H4405">
        <f t="shared" si="415"/>
        <v>8.8719756440684066</v>
      </c>
      <c r="I4405">
        <f t="shared" si="416"/>
        <v>0.96527103393638369</v>
      </c>
      <c r="J4405">
        <f t="shared" si="412"/>
        <v>-8.5027199999920793E-3</v>
      </c>
      <c r="K4405">
        <f t="shared" si="413"/>
        <v>1.8456416436848906E-3</v>
      </c>
      <c r="L4405">
        <f t="shared" si="414"/>
        <v>9.5837954713917607E-4</v>
      </c>
    </row>
    <row r="4406" spans="1:12">
      <c r="A4406">
        <v>268.76801</v>
      </c>
      <c r="B4406">
        <v>43.76</v>
      </c>
      <c r="C4406">
        <v>-6.4963499999999996</v>
      </c>
      <c r="D4406">
        <v>96.936660000000003</v>
      </c>
      <c r="E4406" s="1">
        <v>-4.9970000000000001E-2</v>
      </c>
      <c r="F4406">
        <v>0.22006000000000001</v>
      </c>
      <c r="G4406">
        <f t="shared" si="411"/>
        <v>10.100799972000001</v>
      </c>
      <c r="H4406">
        <f t="shared" si="415"/>
        <v>8.8719756440684066</v>
      </c>
      <c r="I4406">
        <f t="shared" si="416"/>
        <v>0.96527103393638369</v>
      </c>
      <c r="J4406">
        <f t="shared" si="412"/>
        <v>-7.3356799999846553E-3</v>
      </c>
      <c r="K4406">
        <f t="shared" si="413"/>
        <v>1.8452975940031963E-3</v>
      </c>
      <c r="L4406">
        <f t="shared" si="414"/>
        <v>8.2683725635440827E-4</v>
      </c>
    </row>
    <row r="4407" spans="1:12">
      <c r="A4407">
        <v>268.86700000000002</v>
      </c>
      <c r="B4407">
        <v>43.77</v>
      </c>
      <c r="C4407">
        <v>-6.4990800000000002</v>
      </c>
      <c r="D4407">
        <v>96.935699999999997</v>
      </c>
      <c r="E4407" s="1">
        <v>-4.9625000000000002E-2</v>
      </c>
      <c r="F4407">
        <v>0.22011</v>
      </c>
      <c r="G4407">
        <f t="shared" si="411"/>
        <v>10.10069994</v>
      </c>
      <c r="H4407">
        <f t="shared" si="415"/>
        <v>8.8718756120684059</v>
      </c>
      <c r="I4407">
        <f t="shared" si="416"/>
        <v>0.96526015045383806</v>
      </c>
      <c r="J4407">
        <f t="shared" si="412"/>
        <v>-6.5020799999880481E-3</v>
      </c>
      <c r="K4407">
        <f t="shared" si="413"/>
        <v>1.8449605824171565E-3</v>
      </c>
      <c r="L4407">
        <f t="shared" si="414"/>
        <v>7.3288674056061758E-4</v>
      </c>
    </row>
    <row r="4408" spans="1:12">
      <c r="A4408">
        <v>268.96399000000002</v>
      </c>
      <c r="B4408">
        <v>43.78</v>
      </c>
      <c r="C4408">
        <v>-6.5029300000000001</v>
      </c>
      <c r="D4408">
        <v>96.935699999999997</v>
      </c>
      <c r="E4408" s="1">
        <v>-5.1142E-2</v>
      </c>
      <c r="F4408">
        <v>0.22017</v>
      </c>
      <c r="G4408">
        <f t="shared" si="411"/>
        <v>10.10069994</v>
      </c>
      <c r="H4408">
        <f t="shared" si="415"/>
        <v>8.8718756120684059</v>
      </c>
      <c r="I4408">
        <f t="shared" si="416"/>
        <v>0.96526015045383806</v>
      </c>
      <c r="J4408">
        <f t="shared" si="412"/>
        <v>-6.168639999988958E-3</v>
      </c>
      <c r="K4408">
        <f t="shared" si="413"/>
        <v>1.8446304992055266E-3</v>
      </c>
      <c r="L4408">
        <f t="shared" si="414"/>
        <v>6.9530280514728605E-4</v>
      </c>
    </row>
    <row r="4409" spans="1:12">
      <c r="A4409">
        <v>269.06400000000002</v>
      </c>
      <c r="B4409">
        <v>43.79</v>
      </c>
      <c r="C4409">
        <v>-6.5050999999999997</v>
      </c>
      <c r="D4409">
        <v>96.934740000000005</v>
      </c>
      <c r="E4409" s="1">
        <v>-5.3911000000000001E-2</v>
      </c>
      <c r="F4409">
        <v>0.22022</v>
      </c>
      <c r="G4409">
        <f t="shared" si="411"/>
        <v>10.100599908000001</v>
      </c>
      <c r="H4409">
        <f t="shared" si="415"/>
        <v>8.8717755800684071</v>
      </c>
      <c r="I4409">
        <f t="shared" si="416"/>
        <v>0.96524926697129265</v>
      </c>
      <c r="J4409">
        <f t="shared" si="412"/>
        <v>-5.6684799999827751E-3</v>
      </c>
      <c r="K4409">
        <f t="shared" si="413"/>
        <v>1.8442902617785599E-3</v>
      </c>
      <c r="L4409">
        <f t="shared" si="414"/>
        <v>6.3893410612389132E-4</v>
      </c>
    </row>
    <row r="4410" spans="1:12">
      <c r="A4410">
        <v>269.16399999999999</v>
      </c>
      <c r="B4410">
        <v>43.8</v>
      </c>
      <c r="C4410">
        <v>-6.5067199999999996</v>
      </c>
      <c r="D4410">
        <v>96.934740000000005</v>
      </c>
      <c r="E4410" s="1">
        <v>-5.6083000000000001E-2</v>
      </c>
      <c r="F4410">
        <v>0.22028</v>
      </c>
      <c r="G4410">
        <f t="shared" si="411"/>
        <v>10.100599908000001</v>
      </c>
      <c r="H4410">
        <f t="shared" si="415"/>
        <v>8.8717755800684071</v>
      </c>
      <c r="I4410">
        <f t="shared" si="416"/>
        <v>0.96524926697129265</v>
      </c>
      <c r="J4410">
        <f t="shared" si="412"/>
        <v>-5.0015999999845386E-3</v>
      </c>
      <c r="K4410">
        <f t="shared" si="413"/>
        <v>1.8439501838418335E-3</v>
      </c>
      <c r="L4410">
        <f t="shared" si="414"/>
        <v>5.6376538775634508E-4</v>
      </c>
    </row>
    <row r="4411" spans="1:12">
      <c r="A4411">
        <v>269.26400999999998</v>
      </c>
      <c r="B4411">
        <v>43.81</v>
      </c>
      <c r="C4411">
        <v>-6.5121500000000001</v>
      </c>
      <c r="D4411">
        <v>96.933779999999999</v>
      </c>
      <c r="E4411" s="1">
        <v>-5.5909E-2</v>
      </c>
      <c r="F4411">
        <v>0.22034000000000001</v>
      </c>
      <c r="G4411">
        <f t="shared" si="411"/>
        <v>10.100499876000001</v>
      </c>
      <c r="H4411">
        <f t="shared" si="415"/>
        <v>8.8716755480684064</v>
      </c>
      <c r="I4411">
        <f t="shared" si="416"/>
        <v>0.96523838348874713</v>
      </c>
      <c r="J4411">
        <f t="shared" si="412"/>
        <v>-5.0015999999844874E-3</v>
      </c>
      <c r="K4411">
        <f t="shared" si="413"/>
        <v>1.8436101973103535E-3</v>
      </c>
      <c r="L4411">
        <f t="shared" si="414"/>
        <v>5.6377174445626174E-4</v>
      </c>
    </row>
    <row r="4412" spans="1:12">
      <c r="A4412">
        <v>269.36498999999998</v>
      </c>
      <c r="B4412">
        <v>43.82</v>
      </c>
      <c r="C4412">
        <v>-6.51485</v>
      </c>
      <c r="D4412">
        <v>96.932820000000007</v>
      </c>
      <c r="E4412" s="1">
        <v>-5.2141E-2</v>
      </c>
      <c r="F4412">
        <v>0.22039</v>
      </c>
      <c r="G4412">
        <f t="shared" si="411"/>
        <v>10.100399844</v>
      </c>
      <c r="H4412">
        <f t="shared" si="415"/>
        <v>8.8715755160684058</v>
      </c>
      <c r="I4412">
        <f t="shared" si="416"/>
        <v>0.9652275000062015</v>
      </c>
      <c r="J4412">
        <f t="shared" si="412"/>
        <v>-5.6684799999948054E-3</v>
      </c>
      <c r="K4412">
        <f t="shared" si="413"/>
        <v>1.8432670404185517E-3</v>
      </c>
      <c r="L4412">
        <f t="shared" si="414"/>
        <v>6.3894851480753576E-4</v>
      </c>
    </row>
    <row r="4413" spans="1:12">
      <c r="A4413">
        <v>269.45900999999998</v>
      </c>
      <c r="B4413">
        <v>43.83</v>
      </c>
      <c r="C4413">
        <v>-6.5182000000000002</v>
      </c>
      <c r="D4413">
        <v>96.932820000000007</v>
      </c>
      <c r="E4413" s="1">
        <v>-4.5610999999999999E-2</v>
      </c>
      <c r="F4413">
        <v>0.22044</v>
      </c>
      <c r="G4413">
        <f t="shared" si="411"/>
        <v>10.100399844</v>
      </c>
      <c r="H4413">
        <f t="shared" si="415"/>
        <v>8.8715755160684058</v>
      </c>
      <c r="I4413">
        <f t="shared" si="416"/>
        <v>0.9652275000062015</v>
      </c>
      <c r="J4413">
        <f t="shared" si="412"/>
        <v>-5.501760000005588E-3</v>
      </c>
      <c r="K4413">
        <f t="shared" si="413"/>
        <v>1.8429476502795266E-3</v>
      </c>
      <c r="L4413">
        <f t="shared" si="414"/>
        <v>6.2015591143204177E-4</v>
      </c>
    </row>
    <row r="4414" spans="1:12">
      <c r="A4414">
        <v>269.56601000000001</v>
      </c>
      <c r="B4414">
        <v>43.84</v>
      </c>
      <c r="C4414">
        <v>-6.5207899999999999</v>
      </c>
      <c r="D4414">
        <v>96.93186</v>
      </c>
      <c r="E4414" s="1">
        <v>-3.9543000000000002E-2</v>
      </c>
      <c r="F4414">
        <v>0.2205</v>
      </c>
      <c r="G4414">
        <f t="shared" ref="G4414:G4477" si="417">(D4414/100)*$B$16</f>
        <v>10.100299811999999</v>
      </c>
      <c r="H4414">
        <f t="shared" si="415"/>
        <v>8.8714754840684051</v>
      </c>
      <c r="I4414">
        <f t="shared" si="416"/>
        <v>0.96521661652365587</v>
      </c>
      <c r="J4414">
        <f t="shared" ref="J4414:J4477" si="418">SLOPE(H4406:H4414,B4406:B4414)</f>
        <v>-6.0019200000116157E-3</v>
      </c>
      <c r="K4414">
        <f t="shared" ref="K4414:K4477" si="419">1/(A4414+273.15)</f>
        <v>1.8425843011338472E-3</v>
      </c>
      <c r="L4414">
        <f t="shared" ref="L4414:L4477" si="420">-J4414/H4414</f>
        <v>6.7654134994680408E-4</v>
      </c>
    </row>
    <row r="4415" spans="1:12">
      <c r="A4415">
        <v>269.66501</v>
      </c>
      <c r="B4415">
        <v>43.85</v>
      </c>
      <c r="C4415">
        <v>-6.5240600000000004</v>
      </c>
      <c r="D4415">
        <v>96.93186</v>
      </c>
      <c r="E4415" s="1">
        <v>-3.8744000000000001E-2</v>
      </c>
      <c r="F4415">
        <v>0.22056000000000001</v>
      </c>
      <c r="G4415">
        <f t="shared" si="417"/>
        <v>10.100299811999999</v>
      </c>
      <c r="H4415">
        <f t="shared" si="415"/>
        <v>8.8714754840684051</v>
      </c>
      <c r="I4415">
        <f t="shared" si="416"/>
        <v>0.96521661652365587</v>
      </c>
      <c r="J4415">
        <f t="shared" si="418"/>
        <v>-5.6684800000154738E-3</v>
      </c>
      <c r="K4415">
        <f t="shared" si="419"/>
        <v>1.842248245861882E-3</v>
      </c>
      <c r="L4415">
        <f t="shared" si="420"/>
        <v>6.3895571939471141E-4</v>
      </c>
    </row>
    <row r="4416" spans="1:12">
      <c r="A4416">
        <v>269.75799999999998</v>
      </c>
      <c r="B4416">
        <v>43.86</v>
      </c>
      <c r="C4416">
        <v>-6.5241600000000002</v>
      </c>
      <c r="D4416">
        <v>96.93186</v>
      </c>
      <c r="E4416" s="1">
        <v>-4.5774000000000002E-2</v>
      </c>
      <c r="F4416">
        <v>0.22061</v>
      </c>
      <c r="G4416">
        <f t="shared" si="417"/>
        <v>10.100299811999999</v>
      </c>
      <c r="H4416">
        <f t="shared" si="415"/>
        <v>8.8714754840684051</v>
      </c>
      <c r="I4416">
        <f t="shared" si="416"/>
        <v>0.96521661652365587</v>
      </c>
      <c r="J4416">
        <f t="shared" si="418"/>
        <v>-5.3350400000221707E-3</v>
      </c>
      <c r="K4416">
        <f t="shared" si="419"/>
        <v>1.8419327031467582E-3</v>
      </c>
      <c r="L4416">
        <f t="shared" si="420"/>
        <v>6.0137008884293881E-4</v>
      </c>
    </row>
    <row r="4417" spans="1:12">
      <c r="A4417">
        <v>269.86099000000002</v>
      </c>
      <c r="B4417">
        <v>43.87</v>
      </c>
      <c r="C4417">
        <v>-6.5295300000000003</v>
      </c>
      <c r="D4417">
        <v>96.93186</v>
      </c>
      <c r="E4417" s="1">
        <v>-5.8534000000000003E-2</v>
      </c>
      <c r="F4417">
        <v>0.22067000000000001</v>
      </c>
      <c r="G4417">
        <f t="shared" si="417"/>
        <v>10.100299811999999</v>
      </c>
      <c r="H4417">
        <f t="shared" si="415"/>
        <v>8.8714754840684051</v>
      </c>
      <c r="I4417">
        <f t="shared" si="416"/>
        <v>0.96521661652365587</v>
      </c>
      <c r="J4417">
        <f t="shared" si="418"/>
        <v>-4.3347200000277497E-3</v>
      </c>
      <c r="K4417">
        <f t="shared" si="419"/>
        <v>1.8415833535892156E-3</v>
      </c>
      <c r="L4417">
        <f t="shared" si="420"/>
        <v>4.8861319718598525E-4</v>
      </c>
    </row>
    <row r="4418" spans="1:12">
      <c r="A4418">
        <v>269.95699999999999</v>
      </c>
      <c r="B4418">
        <v>43.88</v>
      </c>
      <c r="C4418">
        <v>-6.5333899999999998</v>
      </c>
      <c r="D4418">
        <v>96.930899999999994</v>
      </c>
      <c r="E4418" s="1">
        <v>-7.2867000000000001E-2</v>
      </c>
      <c r="F4418">
        <v>0.22072</v>
      </c>
      <c r="G4418">
        <f t="shared" si="417"/>
        <v>10.100199780000001</v>
      </c>
      <c r="H4418">
        <f t="shared" si="415"/>
        <v>8.8713754520684063</v>
      </c>
      <c r="I4418">
        <f t="shared" si="416"/>
        <v>0.96520573304111046</v>
      </c>
      <c r="J4418">
        <f t="shared" si="418"/>
        <v>-4.1680000000147927E-3</v>
      </c>
      <c r="K4418">
        <f t="shared" si="419"/>
        <v>1.8412578000283554E-3</v>
      </c>
      <c r="L4418">
        <f t="shared" si="420"/>
        <v>4.6982567951658525E-4</v>
      </c>
    </row>
    <row r="4419" spans="1:12">
      <c r="A4419">
        <v>270.05300999999997</v>
      </c>
      <c r="B4419">
        <v>43.89</v>
      </c>
      <c r="C4419">
        <v>-6.5372399999999997</v>
      </c>
      <c r="D4419">
        <v>96.928979999999996</v>
      </c>
      <c r="E4419" s="1">
        <v>-8.5240999999999997E-2</v>
      </c>
      <c r="F4419">
        <v>0.22076999999999999</v>
      </c>
      <c r="G4419">
        <f t="shared" si="417"/>
        <v>10.099999715999999</v>
      </c>
      <c r="H4419">
        <f t="shared" si="415"/>
        <v>8.871175388068405</v>
      </c>
      <c r="I4419">
        <f t="shared" si="416"/>
        <v>0.9651839660760192</v>
      </c>
      <c r="J4419">
        <f t="shared" si="418"/>
        <v>-4.6681600000091699E-3</v>
      </c>
      <c r="K4419">
        <f t="shared" si="419"/>
        <v>1.8409323615493222E-3</v>
      </c>
      <c r="L4419">
        <f t="shared" si="420"/>
        <v>5.2621662810181538E-4</v>
      </c>
    </row>
    <row r="4420" spans="1:12">
      <c r="A4420">
        <v>270.15899999999999</v>
      </c>
      <c r="B4420">
        <v>43.9</v>
      </c>
      <c r="C4420">
        <v>-6.5376700000000003</v>
      </c>
      <c r="D4420">
        <v>96.928979999999996</v>
      </c>
      <c r="E4420" s="1">
        <v>-9.5098000000000002E-2</v>
      </c>
      <c r="F4420">
        <v>0.22083</v>
      </c>
      <c r="G4420">
        <f t="shared" si="417"/>
        <v>10.099999715999999</v>
      </c>
      <c r="H4420">
        <f t="shared" si="415"/>
        <v>8.871175388068405</v>
      </c>
      <c r="I4420">
        <f t="shared" si="416"/>
        <v>0.9651839660760192</v>
      </c>
      <c r="J4420">
        <f t="shared" si="418"/>
        <v>-5.0016000000053691E-3</v>
      </c>
      <c r="K4420">
        <f t="shared" si="419"/>
        <v>1.8405732281261678E-3</v>
      </c>
      <c r="L4420">
        <f t="shared" si="420"/>
        <v>5.638035301085857E-4</v>
      </c>
    </row>
    <row r="4421" spans="1:12">
      <c r="A4421">
        <v>270.25299000000001</v>
      </c>
      <c r="B4421">
        <v>43.91</v>
      </c>
      <c r="C4421">
        <v>-6.5404600000000004</v>
      </c>
      <c r="D4421">
        <v>96.928020000000004</v>
      </c>
      <c r="E4421">
        <v>-0.10342</v>
      </c>
      <c r="F4421">
        <v>0.22089</v>
      </c>
      <c r="G4421">
        <f t="shared" si="417"/>
        <v>10.099899684</v>
      </c>
      <c r="H4421">
        <f t="shared" si="415"/>
        <v>8.8710753560684061</v>
      </c>
      <c r="I4421">
        <f t="shared" si="416"/>
        <v>0.96517308259347379</v>
      </c>
      <c r="J4421">
        <f t="shared" si="418"/>
        <v>-6.0019199999970787E-3</v>
      </c>
      <c r="K4421">
        <f t="shared" si="419"/>
        <v>1.8402548723554133E-3</v>
      </c>
      <c r="L4421">
        <f t="shared" si="420"/>
        <v>6.7657186520136655E-4</v>
      </c>
    </row>
    <row r="4422" spans="1:12">
      <c r="A4422">
        <v>270.34798999999998</v>
      </c>
      <c r="B4422">
        <v>43.92</v>
      </c>
      <c r="C4422">
        <v>-6.54162</v>
      </c>
      <c r="D4422">
        <v>96.927059999999997</v>
      </c>
      <c r="E4422">
        <v>-0.11053</v>
      </c>
      <c r="F4422">
        <v>0.22094</v>
      </c>
      <c r="G4422">
        <f t="shared" si="417"/>
        <v>10.099799652</v>
      </c>
      <c r="H4422">
        <f t="shared" si="415"/>
        <v>8.8709753240684055</v>
      </c>
      <c r="I4422">
        <f t="shared" si="416"/>
        <v>0.96516219911092815</v>
      </c>
      <c r="J4422">
        <f t="shared" si="418"/>
        <v>-6.8355199999936018E-3</v>
      </c>
      <c r="K4422">
        <f t="shared" si="419"/>
        <v>1.8399332074806754E-3</v>
      </c>
      <c r="L4422">
        <f t="shared" si="420"/>
        <v>7.7054886867374309E-4</v>
      </c>
    </row>
    <row r="4423" spans="1:12">
      <c r="A4423">
        <v>270.452</v>
      </c>
      <c r="B4423">
        <v>43.93</v>
      </c>
      <c r="C4423">
        <v>-6.5480499999999999</v>
      </c>
      <c r="D4423">
        <v>96.925139999999999</v>
      </c>
      <c r="E4423">
        <v>-0.11599</v>
      </c>
      <c r="F4423">
        <v>0.221</v>
      </c>
      <c r="G4423">
        <f t="shared" si="417"/>
        <v>10.099599588</v>
      </c>
      <c r="H4423">
        <f t="shared" si="415"/>
        <v>8.870775260068406</v>
      </c>
      <c r="I4423">
        <f t="shared" si="416"/>
        <v>0.96514043214583711</v>
      </c>
      <c r="J4423">
        <f t="shared" si="418"/>
        <v>-8.836159999991381E-3</v>
      </c>
      <c r="K4423">
        <f t="shared" si="419"/>
        <v>1.839581164160544E-3</v>
      </c>
      <c r="L4423">
        <f t="shared" si="420"/>
        <v>9.9609783146769096E-4</v>
      </c>
    </row>
    <row r="4424" spans="1:12">
      <c r="A4424">
        <v>270.53798999999998</v>
      </c>
      <c r="B4424">
        <v>43.94</v>
      </c>
      <c r="C4424">
        <v>-6.55314</v>
      </c>
      <c r="D4424">
        <v>96.924180000000007</v>
      </c>
      <c r="E4424">
        <v>-0.11992</v>
      </c>
      <c r="F4424">
        <v>0.22103999999999999</v>
      </c>
      <c r="G4424">
        <f t="shared" si="417"/>
        <v>10.099499556</v>
      </c>
      <c r="H4424">
        <f t="shared" si="415"/>
        <v>8.8706752280684054</v>
      </c>
      <c r="I4424">
        <f t="shared" si="416"/>
        <v>0.96512954866329148</v>
      </c>
      <c r="J4424">
        <f t="shared" si="418"/>
        <v>-1.0336639999995E-2</v>
      </c>
      <c r="K4424">
        <f t="shared" si="419"/>
        <v>1.8392902149631817E-3</v>
      </c>
      <c r="L4424">
        <f t="shared" si="420"/>
        <v>1.1652596599735744E-3</v>
      </c>
    </row>
    <row r="4425" spans="1:12">
      <c r="A4425">
        <v>270.64999</v>
      </c>
      <c r="B4425">
        <v>43.95</v>
      </c>
      <c r="C4425">
        <v>-6.5534699999999999</v>
      </c>
      <c r="D4425">
        <v>96.923220000000001</v>
      </c>
      <c r="E4425">
        <v>-0.12391000000000001</v>
      </c>
      <c r="F4425">
        <v>0.22111</v>
      </c>
      <c r="G4425">
        <f t="shared" si="417"/>
        <v>10.099399523999999</v>
      </c>
      <c r="H4425">
        <f t="shared" si="415"/>
        <v>8.8705751960684047</v>
      </c>
      <c r="I4425">
        <f t="shared" si="416"/>
        <v>0.96511866518074585</v>
      </c>
      <c r="J4425">
        <f t="shared" si="418"/>
        <v>-1.1170240000003035E-2</v>
      </c>
      <c r="K4425">
        <f t="shared" si="419"/>
        <v>1.8389113982881832E-3</v>
      </c>
      <c r="L4425">
        <f t="shared" si="420"/>
        <v>1.2592464133502732E-3</v>
      </c>
    </row>
    <row r="4426" spans="1:12">
      <c r="A4426">
        <v>270.75200999999998</v>
      </c>
      <c r="B4426">
        <v>43.96</v>
      </c>
      <c r="C4426">
        <v>-6.5610099999999996</v>
      </c>
      <c r="D4426">
        <v>96.922269999999997</v>
      </c>
      <c r="E4426">
        <v>-0.12912000000000001</v>
      </c>
      <c r="F4426">
        <v>0.22116</v>
      </c>
      <c r="G4426">
        <f t="shared" si="417"/>
        <v>10.099300533999999</v>
      </c>
      <c r="H4426">
        <f t="shared" si="415"/>
        <v>8.870476206068405</v>
      </c>
      <c r="I4426">
        <f t="shared" si="416"/>
        <v>0.96510789506781025</v>
      </c>
      <c r="J4426">
        <f t="shared" si="418"/>
        <v>-1.1163293333342006E-2</v>
      </c>
      <c r="K4426">
        <f t="shared" si="419"/>
        <v>1.8385664726629711E-3</v>
      </c>
      <c r="L4426">
        <f t="shared" si="420"/>
        <v>1.2584773437197268E-3</v>
      </c>
    </row>
    <row r="4427" spans="1:12">
      <c r="A4427">
        <v>270.85001</v>
      </c>
      <c r="B4427">
        <v>43.97</v>
      </c>
      <c r="C4427">
        <v>-6.5626499999999997</v>
      </c>
      <c r="D4427">
        <v>96.920349999999999</v>
      </c>
      <c r="E4427">
        <v>-0.13528000000000001</v>
      </c>
      <c r="F4427">
        <v>0.22122</v>
      </c>
      <c r="G4427">
        <f t="shared" si="417"/>
        <v>10.09910047</v>
      </c>
      <c r="H4427">
        <f t="shared" si="415"/>
        <v>8.8702761420684055</v>
      </c>
      <c r="I4427">
        <f t="shared" si="416"/>
        <v>0.96508612810271921</v>
      </c>
      <c r="J4427">
        <f t="shared" si="418"/>
        <v>-1.1658243333334373E-2</v>
      </c>
      <c r="K4427">
        <f t="shared" si="419"/>
        <v>1.8382352603265577E-3</v>
      </c>
      <c r="L4427">
        <f t="shared" si="420"/>
        <v>1.3143044417798541E-3</v>
      </c>
    </row>
    <row r="4428" spans="1:12">
      <c r="A4428">
        <v>270.952</v>
      </c>
      <c r="B4428">
        <v>43.98</v>
      </c>
      <c r="C4428">
        <v>-6.5663900000000002</v>
      </c>
      <c r="D4428">
        <v>96.919390000000007</v>
      </c>
      <c r="E4428">
        <v>-0.14197000000000001</v>
      </c>
      <c r="F4428">
        <v>0.22126999999999999</v>
      </c>
      <c r="G4428">
        <f t="shared" si="417"/>
        <v>10.099000438000001</v>
      </c>
      <c r="H4428">
        <f t="shared" si="415"/>
        <v>8.8701761100684067</v>
      </c>
      <c r="I4428">
        <f t="shared" si="416"/>
        <v>0.9650752446201738</v>
      </c>
      <c r="J4428">
        <f t="shared" si="418"/>
        <v>-1.2655089999995471E-2</v>
      </c>
      <c r="K4428">
        <f t="shared" si="419"/>
        <v>1.8378906896133447E-3</v>
      </c>
      <c r="L4428">
        <f t="shared" si="420"/>
        <v>1.4267010984856169E-3</v>
      </c>
    </row>
    <row r="4429" spans="1:12">
      <c r="A4429">
        <v>271.048</v>
      </c>
      <c r="B4429">
        <v>43.99</v>
      </c>
      <c r="C4429">
        <v>-6.56698</v>
      </c>
      <c r="D4429">
        <v>96.917469999999994</v>
      </c>
      <c r="E4429">
        <v>-0.14998</v>
      </c>
      <c r="F4429">
        <v>0.22133</v>
      </c>
      <c r="G4429">
        <f t="shared" si="417"/>
        <v>10.098800374</v>
      </c>
      <c r="H4429">
        <f t="shared" si="415"/>
        <v>8.8699760460684054</v>
      </c>
      <c r="I4429">
        <f t="shared" si="416"/>
        <v>0.96505347765508254</v>
      </c>
      <c r="J4429">
        <f t="shared" si="418"/>
        <v>-1.3320233333334302E-2</v>
      </c>
      <c r="K4429">
        <f t="shared" si="419"/>
        <v>1.8375664739671959E-3</v>
      </c>
      <c r="L4429">
        <f t="shared" si="420"/>
        <v>1.5017214549568555E-3</v>
      </c>
    </row>
    <row r="4430" spans="1:12">
      <c r="A4430">
        <v>271.13900999999998</v>
      </c>
      <c r="B4430">
        <v>44</v>
      </c>
      <c r="C4430">
        <v>-6.5730700000000004</v>
      </c>
      <c r="D4430">
        <v>96.916510000000002</v>
      </c>
      <c r="E4430">
        <v>-0.16178999999999999</v>
      </c>
      <c r="F4430">
        <v>0.22137999999999999</v>
      </c>
      <c r="G4430">
        <f t="shared" si="417"/>
        <v>10.098700342000001</v>
      </c>
      <c r="H4430">
        <f t="shared" si="415"/>
        <v>8.8698760140684065</v>
      </c>
      <c r="I4430">
        <f t="shared" si="416"/>
        <v>0.96504259417253713</v>
      </c>
      <c r="J4430">
        <f t="shared" si="418"/>
        <v>-1.3486953333323849E-2</v>
      </c>
      <c r="K4430">
        <f t="shared" si="419"/>
        <v>1.8372592163857949E-3</v>
      </c>
      <c r="L4430">
        <f t="shared" si="420"/>
        <v>1.5205345950645027E-3</v>
      </c>
    </row>
    <row r="4431" spans="1:12">
      <c r="A4431">
        <v>271.25101000000001</v>
      </c>
      <c r="B4431">
        <v>44.01</v>
      </c>
      <c r="C4431">
        <v>-6.5793499999999998</v>
      </c>
      <c r="D4431">
        <v>96.914590000000004</v>
      </c>
      <c r="E4431">
        <v>-0.17780000000000001</v>
      </c>
      <c r="F4431">
        <v>0.22144</v>
      </c>
      <c r="G4431">
        <f t="shared" si="417"/>
        <v>10.098500277999999</v>
      </c>
      <c r="H4431">
        <f t="shared" si="415"/>
        <v>8.8696759500684053</v>
      </c>
      <c r="I4431">
        <f t="shared" si="416"/>
        <v>0.96502082720744586</v>
      </c>
      <c r="J4431">
        <f t="shared" si="418"/>
        <v>-1.3822129999994217E-2</v>
      </c>
      <c r="K4431">
        <f t="shared" si="419"/>
        <v>1.8368812357640555E-3</v>
      </c>
      <c r="L4431">
        <f t="shared" si="420"/>
        <v>1.558357946536662E-3</v>
      </c>
    </row>
    <row r="4432" spans="1:12">
      <c r="A4432">
        <v>271.34100000000001</v>
      </c>
      <c r="B4432">
        <v>44.02</v>
      </c>
      <c r="C4432">
        <v>-6.5784000000000002</v>
      </c>
      <c r="D4432">
        <v>96.913629999999998</v>
      </c>
      <c r="E4432">
        <v>-0.19400999999999999</v>
      </c>
      <c r="F4432">
        <v>0.22148999999999999</v>
      </c>
      <c r="G4432">
        <f t="shared" si="417"/>
        <v>10.098400245999999</v>
      </c>
      <c r="H4432">
        <f t="shared" si="415"/>
        <v>8.8695759180684046</v>
      </c>
      <c r="I4432">
        <f t="shared" si="416"/>
        <v>0.96500994372490023</v>
      </c>
      <c r="J4432">
        <f t="shared" si="418"/>
        <v>-1.4325763333330618E-2</v>
      </c>
      <c r="K4432">
        <f t="shared" si="419"/>
        <v>1.8365776477480803E-3</v>
      </c>
      <c r="L4432">
        <f t="shared" si="420"/>
        <v>1.6151576428978184E-3</v>
      </c>
    </row>
    <row r="4433" spans="1:12">
      <c r="A4433">
        <v>271.44198999999998</v>
      </c>
      <c r="B4433">
        <v>44.03</v>
      </c>
      <c r="C4433">
        <v>-6.58432</v>
      </c>
      <c r="D4433">
        <v>96.910749999999993</v>
      </c>
      <c r="E4433">
        <v>-0.20399</v>
      </c>
      <c r="F4433">
        <v>0.22155</v>
      </c>
      <c r="G4433">
        <f t="shared" si="417"/>
        <v>10.098100149999999</v>
      </c>
      <c r="H4433">
        <f t="shared" si="415"/>
        <v>8.8692758220684045</v>
      </c>
      <c r="I4433">
        <f t="shared" si="416"/>
        <v>0.96497729327726367</v>
      </c>
      <c r="J4433">
        <f t="shared" si="418"/>
        <v>-1.5664733333338156E-2</v>
      </c>
      <c r="K4433">
        <f t="shared" si="419"/>
        <v>1.8362370698841901E-3</v>
      </c>
      <c r="L4433">
        <f t="shared" si="420"/>
        <v>1.7661795221613687E-3</v>
      </c>
    </row>
    <row r="4434" spans="1:12">
      <c r="A4434">
        <v>271.54099000000002</v>
      </c>
      <c r="B4434">
        <v>44.04</v>
      </c>
      <c r="C4434">
        <v>-6.5891900000000003</v>
      </c>
      <c r="D4434">
        <v>96.907870000000003</v>
      </c>
      <c r="E4434">
        <v>-0.20258999999999999</v>
      </c>
      <c r="F4434">
        <v>0.22159999999999999</v>
      </c>
      <c r="G4434">
        <f t="shared" si="417"/>
        <v>10.097800054</v>
      </c>
      <c r="H4434">
        <f t="shared" si="415"/>
        <v>8.8689757260684061</v>
      </c>
      <c r="I4434">
        <f t="shared" si="416"/>
        <v>0.96494464282962711</v>
      </c>
      <c r="J4434">
        <f t="shared" si="418"/>
        <v>-1.7505600000004812E-2</v>
      </c>
      <c r="K4434">
        <f t="shared" si="419"/>
        <v>1.8359033256636023E-3</v>
      </c>
      <c r="L4434">
        <f t="shared" si="420"/>
        <v>1.9738017715564319E-3</v>
      </c>
    </row>
    <row r="4435" spans="1:12">
      <c r="A4435">
        <v>271.64098999999999</v>
      </c>
      <c r="B4435">
        <v>44.05</v>
      </c>
      <c r="C4435">
        <v>-6.5940300000000001</v>
      </c>
      <c r="D4435">
        <v>96.905950000000004</v>
      </c>
      <c r="E4435">
        <v>-0.19020000000000001</v>
      </c>
      <c r="F4435">
        <v>0.22166</v>
      </c>
      <c r="G4435">
        <f t="shared" si="417"/>
        <v>10.097599990000001</v>
      </c>
      <c r="H4435">
        <f t="shared" si="415"/>
        <v>8.8687756620684066</v>
      </c>
      <c r="I4435">
        <f t="shared" si="416"/>
        <v>0.96492287586453618</v>
      </c>
      <c r="J4435">
        <f t="shared" si="418"/>
        <v>-1.8839360000001602E-2</v>
      </c>
      <c r="K4435">
        <f t="shared" si="419"/>
        <v>1.8355663334300005E-3</v>
      </c>
      <c r="L4435">
        <f t="shared" si="420"/>
        <v>2.1242345863564014E-3</v>
      </c>
    </row>
    <row r="4436" spans="1:12">
      <c r="A4436">
        <v>271.73998999999998</v>
      </c>
      <c r="B4436">
        <v>44.06</v>
      </c>
      <c r="C4436">
        <v>-6.5929399999999996</v>
      </c>
      <c r="D4436">
        <v>96.904030000000006</v>
      </c>
      <c r="E4436">
        <v>-0.17146</v>
      </c>
      <c r="F4436">
        <v>0.22170999999999999</v>
      </c>
      <c r="G4436">
        <f t="shared" si="417"/>
        <v>10.097399926000001</v>
      </c>
      <c r="H4436">
        <f t="shared" si="415"/>
        <v>8.8685755980684071</v>
      </c>
      <c r="I4436">
        <f t="shared" si="416"/>
        <v>0.96490110889944514</v>
      </c>
      <c r="J4436">
        <f t="shared" si="418"/>
        <v>-2.0339839999993212E-2</v>
      </c>
      <c r="K4436">
        <f t="shared" si="419"/>
        <v>1.8352328329613839E-3</v>
      </c>
      <c r="L4436">
        <f t="shared" si="420"/>
        <v>2.2934731485429599E-3</v>
      </c>
    </row>
    <row r="4437" spans="1:12">
      <c r="A4437">
        <v>271.83999999999997</v>
      </c>
      <c r="B4437">
        <v>44.07</v>
      </c>
      <c r="C4437">
        <v>-6.5977800000000002</v>
      </c>
      <c r="D4437">
        <v>96.90307</v>
      </c>
      <c r="E4437">
        <v>-0.15232999999999999</v>
      </c>
      <c r="F4437">
        <v>0.22176999999999999</v>
      </c>
      <c r="G4437">
        <f t="shared" si="417"/>
        <v>10.097299894000001</v>
      </c>
      <c r="H4437">
        <f t="shared" si="415"/>
        <v>8.8684755660684065</v>
      </c>
      <c r="I4437">
        <f t="shared" si="416"/>
        <v>0.96489022541689951</v>
      </c>
      <c r="J4437">
        <f t="shared" si="418"/>
        <v>-2.0506559999982955E-2</v>
      </c>
      <c r="K4437">
        <f t="shared" si="419"/>
        <v>1.8348960531385896E-3</v>
      </c>
      <c r="L4437">
        <f t="shared" si="420"/>
        <v>2.3122981900568027E-3</v>
      </c>
    </row>
    <row r="4438" spans="1:12">
      <c r="A4438">
        <v>271.94198999999998</v>
      </c>
      <c r="B4438">
        <v>44.08</v>
      </c>
      <c r="C4438">
        <v>-6.6025900000000002</v>
      </c>
      <c r="D4438">
        <v>96.901150000000001</v>
      </c>
      <c r="E4438">
        <v>-0.13617000000000001</v>
      </c>
      <c r="F4438">
        <v>0.22181999999999999</v>
      </c>
      <c r="G4438">
        <f t="shared" si="417"/>
        <v>10.097099829999999</v>
      </c>
      <c r="H4438">
        <f t="shared" si="415"/>
        <v>8.8682755020684052</v>
      </c>
      <c r="I4438">
        <f t="shared" si="416"/>
        <v>0.96486845845180824</v>
      </c>
      <c r="J4438">
        <f t="shared" si="418"/>
        <v>-2.0839999999990998E-2</v>
      </c>
      <c r="K4438">
        <f t="shared" si="419"/>
        <v>1.834552733016679E-3</v>
      </c>
      <c r="L4438">
        <f t="shared" si="420"/>
        <v>2.3499495471391648E-3</v>
      </c>
    </row>
    <row r="4439" spans="1:12">
      <c r="A4439">
        <v>272.04700000000003</v>
      </c>
      <c r="B4439">
        <v>44.09</v>
      </c>
      <c r="C4439">
        <v>-6.6030199999999999</v>
      </c>
      <c r="D4439">
        <v>96.900189999999995</v>
      </c>
      <c r="E4439">
        <v>-0.12224</v>
      </c>
      <c r="F4439">
        <v>0.22187999999999999</v>
      </c>
      <c r="G4439">
        <f t="shared" si="417"/>
        <v>10.096999797999999</v>
      </c>
      <c r="H4439">
        <f t="shared" si="415"/>
        <v>8.8681754700684046</v>
      </c>
      <c r="I4439">
        <f t="shared" si="416"/>
        <v>0.96485757496926261</v>
      </c>
      <c r="J4439">
        <f t="shared" si="418"/>
        <v>-1.9839679999992952E-2</v>
      </c>
      <c r="K4439">
        <f t="shared" si="419"/>
        <v>1.8341993811411288E-3</v>
      </c>
      <c r="L4439">
        <f t="shared" si="420"/>
        <v>2.2371772036937289E-3</v>
      </c>
    </row>
    <row r="4440" spans="1:12">
      <c r="A4440">
        <v>272.142</v>
      </c>
      <c r="B4440">
        <v>44.1</v>
      </c>
      <c r="C4440">
        <v>-6.6068600000000002</v>
      </c>
      <c r="D4440">
        <v>96.899230000000003</v>
      </c>
      <c r="E4440">
        <v>-0.10946</v>
      </c>
      <c r="F4440">
        <v>0.22192999999999999</v>
      </c>
      <c r="G4440">
        <f t="shared" si="417"/>
        <v>10.096899766</v>
      </c>
      <c r="H4440">
        <f t="shared" si="415"/>
        <v>8.8680754380684057</v>
      </c>
      <c r="I4440">
        <f t="shared" si="416"/>
        <v>0.9648466914867172</v>
      </c>
      <c r="J4440">
        <f t="shared" si="418"/>
        <v>-1.8339199999995427E-2</v>
      </c>
      <c r="K4440">
        <f t="shared" si="419"/>
        <v>1.8338798295225312E-3</v>
      </c>
      <c r="L4440">
        <f t="shared" si="420"/>
        <v>2.0680022546120751E-3</v>
      </c>
    </row>
    <row r="4441" spans="1:12">
      <c r="A4441">
        <v>272.23800999999997</v>
      </c>
      <c r="B4441">
        <v>44.11</v>
      </c>
      <c r="C4441">
        <v>-6.6112200000000003</v>
      </c>
      <c r="D4441">
        <v>96.897310000000004</v>
      </c>
      <c r="E4441" s="1">
        <v>-9.7611000000000003E-2</v>
      </c>
      <c r="F4441">
        <v>0.22198999999999999</v>
      </c>
      <c r="G4441">
        <f t="shared" si="417"/>
        <v>10.096699702</v>
      </c>
      <c r="H4441">
        <f t="shared" si="415"/>
        <v>8.8678753740684062</v>
      </c>
      <c r="I4441">
        <f t="shared" si="416"/>
        <v>0.96482492452162616</v>
      </c>
      <c r="J4441">
        <f t="shared" si="418"/>
        <v>-1.6338560000000352E-2</v>
      </c>
      <c r="K4441">
        <f t="shared" si="419"/>
        <v>1.8335569936713501E-3</v>
      </c>
      <c r="L4441">
        <f t="shared" si="420"/>
        <v>1.8424435742272439E-3</v>
      </c>
    </row>
    <row r="4442" spans="1:12">
      <c r="A4442">
        <v>272.33899000000002</v>
      </c>
      <c r="B4442">
        <v>44.12</v>
      </c>
      <c r="C4442">
        <v>-6.61496</v>
      </c>
      <c r="D4442">
        <v>96.897310000000004</v>
      </c>
      <c r="E4442" s="1">
        <v>-8.7701000000000001E-2</v>
      </c>
      <c r="F4442">
        <v>0.22203999999999999</v>
      </c>
      <c r="G4442">
        <f t="shared" si="417"/>
        <v>10.096699702</v>
      </c>
      <c r="H4442">
        <f t="shared" si="415"/>
        <v>8.8678753740684062</v>
      </c>
      <c r="I4442">
        <f t="shared" si="416"/>
        <v>0.96482492452162616</v>
      </c>
      <c r="J4442">
        <f t="shared" si="418"/>
        <v>-1.400448000000945E-2</v>
      </c>
      <c r="K4442">
        <f t="shared" si="419"/>
        <v>1.8332175686992325E-3</v>
      </c>
      <c r="L4442">
        <f t="shared" si="420"/>
        <v>1.5792373493386694E-3</v>
      </c>
    </row>
    <row r="4443" spans="1:12">
      <c r="A4443">
        <v>272.42800999999997</v>
      </c>
      <c r="B4443">
        <v>44.13</v>
      </c>
      <c r="C4443">
        <v>-6.6161899999999996</v>
      </c>
      <c r="D4443">
        <v>96.896349999999998</v>
      </c>
      <c r="E4443" s="1">
        <v>-8.1264000000000003E-2</v>
      </c>
      <c r="F4443">
        <v>0.22209000000000001</v>
      </c>
      <c r="G4443">
        <f t="shared" si="417"/>
        <v>10.09659967</v>
      </c>
      <c r="H4443">
        <f t="shared" si="415"/>
        <v>8.8677753420684056</v>
      </c>
      <c r="I4443">
        <f t="shared" si="416"/>
        <v>0.96481404103908053</v>
      </c>
      <c r="J4443">
        <f t="shared" si="418"/>
        <v>-1.2504000000011534E-2</v>
      </c>
      <c r="K4443">
        <f t="shared" si="419"/>
        <v>1.8329184491874958E-3</v>
      </c>
      <c r="L4443">
        <f t="shared" si="420"/>
        <v>1.4100492533559133E-3</v>
      </c>
    </row>
    <row r="4444" spans="1:12">
      <c r="A4444">
        <v>272.53600999999998</v>
      </c>
      <c r="B4444">
        <v>44.14</v>
      </c>
      <c r="C4444">
        <v>-6.6214300000000001</v>
      </c>
      <c r="D4444">
        <v>96.895390000000006</v>
      </c>
      <c r="E4444" s="1">
        <v>-7.8635999999999998E-2</v>
      </c>
      <c r="F4444">
        <v>0.22214999999999999</v>
      </c>
      <c r="G4444">
        <f t="shared" si="417"/>
        <v>10.096499638000001</v>
      </c>
      <c r="H4444">
        <f t="shared" si="415"/>
        <v>8.8676753100684067</v>
      </c>
      <c r="I4444">
        <f t="shared" si="416"/>
        <v>0.96480315755653512</v>
      </c>
      <c r="J4444">
        <f t="shared" si="418"/>
        <v>-1.1336960000001362E-2</v>
      </c>
      <c r="K4444">
        <f t="shared" si="419"/>
        <v>1.8325556852740281E-3</v>
      </c>
      <c r="L4444">
        <f t="shared" si="420"/>
        <v>1.2784590778971482E-3</v>
      </c>
    </row>
    <row r="4445" spans="1:12">
      <c r="A4445">
        <v>272.63501000000002</v>
      </c>
      <c r="B4445">
        <v>44.15</v>
      </c>
      <c r="C4445">
        <v>-6.62303</v>
      </c>
      <c r="D4445">
        <v>96.895390000000006</v>
      </c>
      <c r="E4445" s="1">
        <v>-7.9125000000000001E-2</v>
      </c>
      <c r="F4445">
        <v>0.22220999999999999</v>
      </c>
      <c r="G4445">
        <f t="shared" si="417"/>
        <v>10.096499638000001</v>
      </c>
      <c r="H4445">
        <f t="shared" si="415"/>
        <v>8.8676753100684067</v>
      </c>
      <c r="I4445">
        <f t="shared" si="416"/>
        <v>0.96480315755653512</v>
      </c>
      <c r="J4445">
        <f t="shared" si="418"/>
        <v>-1.0003199999986962E-2</v>
      </c>
      <c r="K4445">
        <f t="shared" si="419"/>
        <v>1.8322232778067685E-3</v>
      </c>
      <c r="L4445">
        <f t="shared" si="420"/>
        <v>1.1280521275547014E-3</v>
      </c>
    </row>
    <row r="4446" spans="1:12">
      <c r="A4446">
        <v>272.73498999999998</v>
      </c>
      <c r="B4446">
        <v>44.16</v>
      </c>
      <c r="C4446">
        <v>-6.6267800000000001</v>
      </c>
      <c r="D4446">
        <v>96.893469999999994</v>
      </c>
      <c r="E4446" s="1">
        <v>-8.1522999999999998E-2</v>
      </c>
      <c r="F4446">
        <v>0.22226000000000001</v>
      </c>
      <c r="G4446">
        <f t="shared" si="417"/>
        <v>10.096299574</v>
      </c>
      <c r="H4446">
        <f t="shared" si="415"/>
        <v>8.8674752460684054</v>
      </c>
      <c r="I4446">
        <f t="shared" si="416"/>
        <v>0.96478139059144385</v>
      </c>
      <c r="J4446">
        <f t="shared" si="418"/>
        <v>-9.3363199999858589E-3</v>
      </c>
      <c r="K4446">
        <f t="shared" si="419"/>
        <v>1.8318877022062833E-3</v>
      </c>
      <c r="L4446">
        <f t="shared" si="420"/>
        <v>1.0528724062833247E-3</v>
      </c>
    </row>
    <row r="4447" spans="1:12">
      <c r="A4447">
        <v>272.83301</v>
      </c>
      <c r="B4447">
        <v>44.17</v>
      </c>
      <c r="C4447">
        <v>-6.63056</v>
      </c>
      <c r="D4447">
        <v>96.893469999999994</v>
      </c>
      <c r="E4447" s="1">
        <v>-8.5666000000000006E-2</v>
      </c>
      <c r="F4447">
        <v>0.22231999999999999</v>
      </c>
      <c r="G4447">
        <f t="shared" si="417"/>
        <v>10.096299574</v>
      </c>
      <c r="H4447">
        <f t="shared" ref="H4447:H4510" si="421">G4447-G$27-E$27</f>
        <v>8.8674752460684054</v>
      </c>
      <c r="I4447">
        <f t="shared" ref="I4447:I4510" si="422">H4447/(G$30-G$27-E$27)</f>
        <v>0.96478139059144385</v>
      </c>
      <c r="J4447">
        <f t="shared" si="418"/>
        <v>-8.6694399999933756E-3</v>
      </c>
      <c r="K4447">
        <f t="shared" si="419"/>
        <v>1.8315588245136055E-3</v>
      </c>
      <c r="L4447">
        <f t="shared" si="420"/>
        <v>9.7766723440667808E-4</v>
      </c>
    </row>
    <row r="4448" spans="1:12">
      <c r="A4448">
        <v>272.93200999999999</v>
      </c>
      <c r="B4448">
        <v>44.18</v>
      </c>
      <c r="C4448">
        <v>-6.6348599999999998</v>
      </c>
      <c r="D4448">
        <v>96.892510000000001</v>
      </c>
      <c r="E4448" s="1">
        <v>-9.0514999999999998E-2</v>
      </c>
      <c r="F4448">
        <v>0.22237000000000001</v>
      </c>
      <c r="G4448">
        <f t="shared" si="417"/>
        <v>10.096199541999999</v>
      </c>
      <c r="H4448">
        <f t="shared" si="421"/>
        <v>8.8673752140684048</v>
      </c>
      <c r="I4448">
        <f t="shared" si="422"/>
        <v>0.96477050710889833</v>
      </c>
      <c r="J4448">
        <f t="shared" si="418"/>
        <v>-8.1692800000107198E-3</v>
      </c>
      <c r="K4448">
        <f t="shared" si="419"/>
        <v>1.8312267785565762E-3</v>
      </c>
      <c r="L4448">
        <f t="shared" si="420"/>
        <v>9.2127374818310023E-4</v>
      </c>
    </row>
    <row r="4449" spans="1:12">
      <c r="A4449">
        <v>273.03399999999999</v>
      </c>
      <c r="B4449">
        <v>44.19</v>
      </c>
      <c r="C4449">
        <v>-6.6391099999999996</v>
      </c>
      <c r="D4449">
        <v>96.891549999999995</v>
      </c>
      <c r="E4449" s="1">
        <v>-9.3387999999999999E-2</v>
      </c>
      <c r="F4449">
        <v>0.22242999999999999</v>
      </c>
      <c r="G4449">
        <f t="shared" si="417"/>
        <v>10.096099509999998</v>
      </c>
      <c r="H4449">
        <f t="shared" si="421"/>
        <v>8.8672751820684041</v>
      </c>
      <c r="I4449">
        <f t="shared" si="422"/>
        <v>0.9647596236263527</v>
      </c>
      <c r="J4449">
        <f t="shared" si="418"/>
        <v>-7.8358400000234033E-3</v>
      </c>
      <c r="K4449">
        <f t="shared" si="419"/>
        <v>1.8308848300206525E-3</v>
      </c>
      <c r="L4449">
        <f t="shared" si="420"/>
        <v>8.8368070677102796E-4</v>
      </c>
    </row>
    <row r="4450" spans="1:12">
      <c r="A4450">
        <v>273.13101</v>
      </c>
      <c r="B4450">
        <v>44.2</v>
      </c>
      <c r="C4450">
        <v>-6.6429</v>
      </c>
      <c r="D4450">
        <v>96.890600000000006</v>
      </c>
      <c r="E4450" s="1">
        <v>-9.2015E-2</v>
      </c>
      <c r="F4450">
        <v>0.22248000000000001</v>
      </c>
      <c r="G4450">
        <f t="shared" si="417"/>
        <v>10.09600052</v>
      </c>
      <c r="H4450">
        <f t="shared" si="421"/>
        <v>8.8671761920684062</v>
      </c>
      <c r="I4450">
        <f t="shared" si="422"/>
        <v>0.96474885351341721</v>
      </c>
      <c r="J4450">
        <f t="shared" si="418"/>
        <v>-8.4957733333485535E-3</v>
      </c>
      <c r="K4450">
        <f t="shared" si="419"/>
        <v>1.8305596967392297E-3</v>
      </c>
      <c r="L4450">
        <f t="shared" si="420"/>
        <v>9.5811486648341685E-4</v>
      </c>
    </row>
    <row r="4451" spans="1:12">
      <c r="A4451">
        <v>273.22600999999997</v>
      </c>
      <c r="B4451">
        <v>44.21</v>
      </c>
      <c r="C4451">
        <v>-6.6478000000000002</v>
      </c>
      <c r="D4451">
        <v>96.888679999999994</v>
      </c>
      <c r="E4451" s="1">
        <v>-8.5608000000000004E-2</v>
      </c>
      <c r="F4451">
        <v>0.22253999999999999</v>
      </c>
      <c r="G4451">
        <f t="shared" si="417"/>
        <v>10.095800455999999</v>
      </c>
      <c r="H4451">
        <f t="shared" si="421"/>
        <v>8.866976128068405</v>
      </c>
      <c r="I4451">
        <f t="shared" si="422"/>
        <v>0.96472708654832595</v>
      </c>
      <c r="J4451">
        <f t="shared" si="418"/>
        <v>-9.3241633333492301E-3</v>
      </c>
      <c r="K4451">
        <f t="shared" si="419"/>
        <v>1.8302414119536472E-3</v>
      </c>
      <c r="L4451">
        <f t="shared" si="420"/>
        <v>1.0515606672080236E-3</v>
      </c>
    </row>
    <row r="4452" spans="1:12">
      <c r="A4452">
        <v>273.32501000000002</v>
      </c>
      <c r="B4452">
        <v>44.22</v>
      </c>
      <c r="C4452">
        <v>-6.6488500000000004</v>
      </c>
      <c r="D4452">
        <v>96.888679999999994</v>
      </c>
      <c r="E4452" s="1">
        <v>-7.7174000000000006E-2</v>
      </c>
      <c r="F4452">
        <v>0.22259000000000001</v>
      </c>
      <c r="G4452">
        <f t="shared" si="417"/>
        <v>10.095800455999999</v>
      </c>
      <c r="H4452">
        <f t="shared" si="421"/>
        <v>8.866976128068405</v>
      </c>
      <c r="I4452">
        <f t="shared" si="422"/>
        <v>0.96472708654832595</v>
      </c>
      <c r="J4452">
        <f t="shared" si="418"/>
        <v>-9.4874100000195902E-3</v>
      </c>
      <c r="K4452">
        <f t="shared" si="419"/>
        <v>1.8299098434528599E-3</v>
      </c>
      <c r="L4452">
        <f t="shared" si="420"/>
        <v>1.0699713028421497E-3</v>
      </c>
    </row>
    <row r="4453" spans="1:12">
      <c r="A4453">
        <v>273.42599000000001</v>
      </c>
      <c r="B4453">
        <v>44.23</v>
      </c>
      <c r="C4453">
        <v>-6.6547299999999998</v>
      </c>
      <c r="D4453">
        <v>96.887720000000002</v>
      </c>
      <c r="E4453" s="1">
        <v>-7.0937E-2</v>
      </c>
      <c r="F4453">
        <v>0.22264999999999999</v>
      </c>
      <c r="G4453">
        <f t="shared" si="417"/>
        <v>10.095700424</v>
      </c>
      <c r="H4453">
        <f t="shared" si="421"/>
        <v>8.8668760960684061</v>
      </c>
      <c r="I4453">
        <f t="shared" si="422"/>
        <v>0.96471620306578054</v>
      </c>
      <c r="J4453">
        <f t="shared" si="418"/>
        <v>-9.8191133333387672E-3</v>
      </c>
      <c r="K4453">
        <f t="shared" si="419"/>
        <v>1.8295717673218685E-3</v>
      </c>
      <c r="L4453">
        <f t="shared" si="420"/>
        <v>1.1073926405369063E-3</v>
      </c>
    </row>
    <row r="4454" spans="1:12">
      <c r="A4454">
        <v>273.52399000000003</v>
      </c>
      <c r="B4454">
        <v>44.24</v>
      </c>
      <c r="C4454">
        <v>-6.6574200000000001</v>
      </c>
      <c r="D4454">
        <v>96.887720000000002</v>
      </c>
      <c r="E4454" s="1">
        <v>-6.8848000000000006E-2</v>
      </c>
      <c r="F4454">
        <v>0.22270000000000001</v>
      </c>
      <c r="G4454">
        <f t="shared" si="417"/>
        <v>10.095700424</v>
      </c>
      <c r="H4454">
        <f t="shared" si="421"/>
        <v>8.8668760960684061</v>
      </c>
      <c r="I4454">
        <f t="shared" si="422"/>
        <v>0.96471620306578054</v>
      </c>
      <c r="J4454">
        <f t="shared" si="418"/>
        <v>-8.8187933333233638E-3</v>
      </c>
      <c r="K4454">
        <f t="shared" si="419"/>
        <v>1.8292437875085295E-3</v>
      </c>
      <c r="L4454">
        <f t="shared" si="420"/>
        <v>9.9457726010557853E-4</v>
      </c>
    </row>
    <row r="4455" spans="1:12">
      <c r="A4455">
        <v>273.62200999999999</v>
      </c>
      <c r="B4455">
        <v>44.25</v>
      </c>
      <c r="C4455">
        <v>-6.6601100000000004</v>
      </c>
      <c r="D4455">
        <v>96.886759999999995</v>
      </c>
      <c r="E4455" s="1">
        <v>-6.9694999999999993E-2</v>
      </c>
      <c r="F4455">
        <v>0.22275</v>
      </c>
      <c r="G4455">
        <f t="shared" si="417"/>
        <v>10.095600392</v>
      </c>
      <c r="H4455">
        <f t="shared" si="421"/>
        <v>8.8667760640684055</v>
      </c>
      <c r="I4455">
        <f t="shared" si="422"/>
        <v>0.96470531958323491</v>
      </c>
      <c r="J4455">
        <f t="shared" si="418"/>
        <v>-8.8205299999888909E-3</v>
      </c>
      <c r="K4455">
        <f t="shared" si="419"/>
        <v>1.8289158583666347E-3</v>
      </c>
      <c r="L4455">
        <f t="shared" si="420"/>
        <v>9.9478434283832638E-4</v>
      </c>
    </row>
    <row r="4456" spans="1:12">
      <c r="A4456">
        <v>273.72197999999997</v>
      </c>
      <c r="B4456">
        <v>44.26</v>
      </c>
      <c r="C4456">
        <v>-6.6595300000000002</v>
      </c>
      <c r="D4456">
        <v>96.885800000000003</v>
      </c>
      <c r="E4456" s="1">
        <v>-7.1628999999999998E-2</v>
      </c>
      <c r="F4456">
        <v>0.22281000000000001</v>
      </c>
      <c r="G4456">
        <f t="shared" si="417"/>
        <v>10.095500359999999</v>
      </c>
      <c r="H4456">
        <f t="shared" si="421"/>
        <v>8.8666760320684048</v>
      </c>
      <c r="I4456">
        <f t="shared" si="422"/>
        <v>0.96469443610068928</v>
      </c>
      <c r="J4456">
        <f t="shared" si="418"/>
        <v>-8.3238433333251705E-3</v>
      </c>
      <c r="K4456">
        <f t="shared" si="419"/>
        <v>1.8285815265210701E-3</v>
      </c>
      <c r="L4456">
        <f t="shared" si="420"/>
        <v>9.3877833172431775E-4</v>
      </c>
    </row>
    <row r="4457" spans="1:12">
      <c r="A4457">
        <v>273.82799999999997</v>
      </c>
      <c r="B4457">
        <v>44.27</v>
      </c>
      <c r="C4457">
        <v>-6.6658600000000003</v>
      </c>
      <c r="D4457">
        <v>96.884839999999997</v>
      </c>
      <c r="E4457" s="1">
        <v>-7.5167999999999999E-2</v>
      </c>
      <c r="F4457">
        <v>0.22287000000000001</v>
      </c>
      <c r="G4457">
        <f t="shared" si="417"/>
        <v>10.095400328</v>
      </c>
      <c r="H4457">
        <f t="shared" si="421"/>
        <v>8.866576000068406</v>
      </c>
      <c r="I4457">
        <f t="shared" si="422"/>
        <v>0.96468355261814387</v>
      </c>
      <c r="J4457">
        <f t="shared" si="418"/>
        <v>-7.9956133333246478E-3</v>
      </c>
      <c r="K4457">
        <f t="shared" si="419"/>
        <v>1.8282270950568398E-3</v>
      </c>
      <c r="L4457">
        <f t="shared" si="420"/>
        <v>9.0177012335573067E-4</v>
      </c>
    </row>
    <row r="4458" spans="1:12">
      <c r="A4458">
        <v>273.91699</v>
      </c>
      <c r="B4458">
        <v>44.28</v>
      </c>
      <c r="C4458">
        <v>-6.6676200000000003</v>
      </c>
      <c r="D4458">
        <v>96.884839999999997</v>
      </c>
      <c r="E4458" s="1">
        <v>-8.1927E-2</v>
      </c>
      <c r="F4458">
        <v>0.22292000000000001</v>
      </c>
      <c r="G4458">
        <f t="shared" si="417"/>
        <v>10.095400328</v>
      </c>
      <c r="H4458">
        <f t="shared" si="421"/>
        <v>8.866576000068406</v>
      </c>
      <c r="I4458">
        <f t="shared" si="422"/>
        <v>0.96468355261814387</v>
      </c>
      <c r="J4458">
        <f t="shared" si="418"/>
        <v>-7.1689599999983219E-3</v>
      </c>
      <c r="K4458">
        <f t="shared" si="419"/>
        <v>1.827929701991341E-3</v>
      </c>
      <c r="L4458">
        <f t="shared" si="420"/>
        <v>8.0853759105465434E-4</v>
      </c>
    </row>
    <row r="4459" spans="1:12">
      <c r="A4459">
        <v>274.01900999999998</v>
      </c>
      <c r="B4459">
        <v>44.29</v>
      </c>
      <c r="C4459">
        <v>-6.6702300000000001</v>
      </c>
      <c r="D4459">
        <v>96.883880000000005</v>
      </c>
      <c r="E4459" s="1">
        <v>-9.3378000000000003E-2</v>
      </c>
      <c r="F4459">
        <v>0.22297</v>
      </c>
      <c r="G4459">
        <f t="shared" si="417"/>
        <v>10.095300296</v>
      </c>
      <c r="H4459">
        <f t="shared" si="421"/>
        <v>8.8664759680684053</v>
      </c>
      <c r="I4459">
        <f t="shared" si="422"/>
        <v>0.96467266913559824</v>
      </c>
      <c r="J4459">
        <f t="shared" si="418"/>
        <v>-6.6687999999950872E-3</v>
      </c>
      <c r="K4459">
        <f t="shared" si="419"/>
        <v>1.8275888833689613E-3</v>
      </c>
      <c r="L4459">
        <f t="shared" si="420"/>
        <v>7.5213647722184151E-4</v>
      </c>
    </row>
    <row r="4460" spans="1:12">
      <c r="A4460">
        <v>274.11899</v>
      </c>
      <c r="B4460">
        <v>44.3</v>
      </c>
      <c r="C4460">
        <v>-6.6771900000000004</v>
      </c>
      <c r="D4460">
        <v>96.882919999999999</v>
      </c>
      <c r="E4460">
        <v>-0.10761999999999999</v>
      </c>
      <c r="F4460">
        <v>0.22303000000000001</v>
      </c>
      <c r="G4460">
        <f t="shared" si="417"/>
        <v>10.095200263999999</v>
      </c>
      <c r="H4460">
        <f t="shared" si="421"/>
        <v>8.8663759360684047</v>
      </c>
      <c r="I4460">
        <f t="shared" si="422"/>
        <v>0.96466178565305272</v>
      </c>
      <c r="J4460">
        <f t="shared" si="418"/>
        <v>-7.3356800000053115E-3</v>
      </c>
      <c r="K4460">
        <f t="shared" si="419"/>
        <v>1.8272550030653115E-3</v>
      </c>
      <c r="L4460">
        <f t="shared" si="420"/>
        <v>8.2735945925367042E-4</v>
      </c>
    </row>
    <row r="4461" spans="1:12">
      <c r="A4461">
        <v>274.20801</v>
      </c>
      <c r="B4461">
        <v>44.31</v>
      </c>
      <c r="C4461">
        <v>-6.6779999999999999</v>
      </c>
      <c r="D4461">
        <v>96.881960000000007</v>
      </c>
      <c r="E4461">
        <v>-0.11935999999999999</v>
      </c>
      <c r="F4461">
        <v>0.22306999999999999</v>
      </c>
      <c r="G4461">
        <f t="shared" si="417"/>
        <v>10.095100232000002</v>
      </c>
      <c r="H4461">
        <f t="shared" si="421"/>
        <v>8.8662759040684076</v>
      </c>
      <c r="I4461">
        <f t="shared" si="422"/>
        <v>0.96465090217050742</v>
      </c>
      <c r="J4461">
        <f t="shared" si="418"/>
        <v>-7.669119999995519E-3</v>
      </c>
      <c r="K4461">
        <f t="shared" si="419"/>
        <v>1.8269578260122659E-3</v>
      </c>
      <c r="L4461">
        <f t="shared" si="420"/>
        <v>8.649764662158147E-4</v>
      </c>
    </row>
    <row r="4462" spans="1:12">
      <c r="A4462">
        <v>274.31799000000001</v>
      </c>
      <c r="B4462">
        <v>44.32</v>
      </c>
      <c r="C4462">
        <v>-6.6841100000000004</v>
      </c>
      <c r="D4462">
        <v>96.880039999999994</v>
      </c>
      <c r="E4462">
        <v>-0.12509000000000001</v>
      </c>
      <c r="F4462">
        <v>0.22314000000000001</v>
      </c>
      <c r="G4462">
        <f t="shared" si="417"/>
        <v>10.094900167999999</v>
      </c>
      <c r="H4462">
        <f t="shared" si="421"/>
        <v>8.8660758400684045</v>
      </c>
      <c r="I4462">
        <f t="shared" si="422"/>
        <v>0.96462913520541604</v>
      </c>
      <c r="J4462">
        <f t="shared" si="418"/>
        <v>-9.0028800000012954E-3</v>
      </c>
      <c r="K4462">
        <f t="shared" si="419"/>
        <v>1.8265908112728199E-3</v>
      </c>
      <c r="L4462">
        <f t="shared" si="420"/>
        <v>1.0154300687700677E-3</v>
      </c>
    </row>
    <row r="4463" spans="1:12">
      <c r="A4463">
        <v>274.41298999999998</v>
      </c>
      <c r="B4463">
        <v>44.33</v>
      </c>
      <c r="C4463">
        <v>-6.6879200000000001</v>
      </c>
      <c r="D4463">
        <v>96.878119999999996</v>
      </c>
      <c r="E4463">
        <v>-0.12488</v>
      </c>
      <c r="F4463">
        <v>0.22319</v>
      </c>
      <c r="G4463">
        <f t="shared" si="417"/>
        <v>10.094700103999999</v>
      </c>
      <c r="H4463">
        <f t="shared" si="421"/>
        <v>8.865875776068405</v>
      </c>
      <c r="I4463">
        <f t="shared" si="422"/>
        <v>0.964607368240325</v>
      </c>
      <c r="J4463">
        <f t="shared" si="418"/>
        <v>-1.0336640000000896E-2</v>
      </c>
      <c r="K4463">
        <f t="shared" si="419"/>
        <v>1.8262739050351087E-3</v>
      </c>
      <c r="L4463">
        <f t="shared" si="420"/>
        <v>1.1658904614818217E-3</v>
      </c>
    </row>
    <row r="4464" spans="1:12">
      <c r="A4464">
        <v>274.51098999999999</v>
      </c>
      <c r="B4464">
        <v>44.34</v>
      </c>
      <c r="C4464">
        <v>-6.6868299999999996</v>
      </c>
      <c r="D4464">
        <v>96.878119999999996</v>
      </c>
      <c r="E4464">
        <v>-0.12151000000000001</v>
      </c>
      <c r="F4464">
        <v>0.22325</v>
      </c>
      <c r="G4464">
        <f t="shared" si="417"/>
        <v>10.094700103999999</v>
      </c>
      <c r="H4464">
        <f t="shared" si="421"/>
        <v>8.865875776068405</v>
      </c>
      <c r="I4464">
        <f t="shared" si="422"/>
        <v>0.964607368240325</v>
      </c>
      <c r="J4464">
        <f t="shared" si="418"/>
        <v>-1.083680000000384E-2</v>
      </c>
      <c r="K4464">
        <f t="shared" si="419"/>
        <v>1.8259471064389671E-3</v>
      </c>
      <c r="L4464">
        <f t="shared" si="420"/>
        <v>1.2223045160699789E-3</v>
      </c>
    </row>
    <row r="4465" spans="1:12">
      <c r="A4465">
        <v>274.61899</v>
      </c>
      <c r="B4465">
        <v>44.35</v>
      </c>
      <c r="C4465">
        <v>-6.6914999999999996</v>
      </c>
      <c r="D4465">
        <v>96.876199999999997</v>
      </c>
      <c r="E4465">
        <v>-0.11942999999999999</v>
      </c>
      <c r="F4465">
        <v>0.2233</v>
      </c>
      <c r="G4465">
        <f t="shared" si="417"/>
        <v>10.09450004</v>
      </c>
      <c r="H4465">
        <f t="shared" si="421"/>
        <v>8.8656757120684055</v>
      </c>
      <c r="I4465">
        <f t="shared" si="422"/>
        <v>0.96458560127523396</v>
      </c>
      <c r="J4465">
        <f t="shared" si="418"/>
        <v>-1.2003840000008488E-2</v>
      </c>
      <c r="K4465">
        <f t="shared" si="419"/>
        <v>1.8255870964875175E-3</v>
      </c>
      <c r="L4465">
        <f t="shared" si="420"/>
        <v>1.3539678632355405E-3</v>
      </c>
    </row>
    <row r="4466" spans="1:12">
      <c r="A4466">
        <v>274.71600000000001</v>
      </c>
      <c r="B4466">
        <v>44.36</v>
      </c>
      <c r="C4466">
        <v>-6.6968699999999997</v>
      </c>
      <c r="D4466">
        <v>96.875240000000005</v>
      </c>
      <c r="E4466">
        <v>-0.12242</v>
      </c>
      <c r="F4466">
        <v>0.22336</v>
      </c>
      <c r="G4466">
        <f t="shared" si="417"/>
        <v>10.094400008000001</v>
      </c>
      <c r="H4466">
        <f t="shared" si="421"/>
        <v>8.8655756800684067</v>
      </c>
      <c r="I4466">
        <f t="shared" si="422"/>
        <v>0.96457471779268855</v>
      </c>
      <c r="J4466">
        <f t="shared" si="418"/>
        <v>-1.3004159999996889E-2</v>
      </c>
      <c r="K4466">
        <f t="shared" si="419"/>
        <v>1.825263841888345E-3</v>
      </c>
      <c r="L4466">
        <f t="shared" si="420"/>
        <v>1.4668150686743162E-3</v>
      </c>
    </row>
    <row r="4467" spans="1:12">
      <c r="A4467">
        <v>274.81299000000001</v>
      </c>
      <c r="B4467">
        <v>44.37</v>
      </c>
      <c r="C4467">
        <v>-6.6995699999999996</v>
      </c>
      <c r="D4467">
        <v>96.874279999999999</v>
      </c>
      <c r="E4467">
        <v>-0.13059999999999999</v>
      </c>
      <c r="F4467">
        <v>0.22341</v>
      </c>
      <c r="G4467">
        <f t="shared" si="417"/>
        <v>10.094299976</v>
      </c>
      <c r="H4467">
        <f t="shared" si="421"/>
        <v>8.865475648068406</v>
      </c>
      <c r="I4467">
        <f t="shared" si="422"/>
        <v>0.96456383431014292</v>
      </c>
      <c r="J4467">
        <f t="shared" si="418"/>
        <v>-1.3004159999991129E-2</v>
      </c>
      <c r="K4467">
        <f t="shared" si="419"/>
        <v>1.8249407683537167E-3</v>
      </c>
      <c r="L4467">
        <f t="shared" si="420"/>
        <v>1.4668316192176843E-3</v>
      </c>
    </row>
    <row r="4468" spans="1:12">
      <c r="A4468">
        <v>274.91000000000003</v>
      </c>
      <c r="B4468">
        <v>44.38</v>
      </c>
      <c r="C4468">
        <v>-6.7027900000000002</v>
      </c>
      <c r="D4468">
        <v>96.873320000000007</v>
      </c>
      <c r="E4468">
        <v>-0.14072000000000001</v>
      </c>
      <c r="F4468">
        <v>0.22347</v>
      </c>
      <c r="G4468">
        <f t="shared" si="417"/>
        <v>10.094199944000001</v>
      </c>
      <c r="H4468">
        <f t="shared" si="421"/>
        <v>8.8653756160684072</v>
      </c>
      <c r="I4468">
        <f t="shared" si="422"/>
        <v>0.96455295082759751</v>
      </c>
      <c r="J4468">
        <f t="shared" si="418"/>
        <v>-1.2670719999982913E-2</v>
      </c>
      <c r="K4468">
        <f t="shared" si="419"/>
        <v>1.8246177425829291E-3</v>
      </c>
      <c r="L4468">
        <f t="shared" si="420"/>
        <v>1.4292366785923155E-3</v>
      </c>
    </row>
    <row r="4469" spans="1:12">
      <c r="A4469">
        <v>275.017</v>
      </c>
      <c r="B4469">
        <v>44.39</v>
      </c>
      <c r="C4469">
        <v>-6.7074600000000002</v>
      </c>
      <c r="D4469">
        <v>96.871399999999994</v>
      </c>
      <c r="E4469">
        <v>-0.14773</v>
      </c>
      <c r="F4469">
        <v>0.22352</v>
      </c>
      <c r="G4469">
        <f t="shared" si="417"/>
        <v>10.09399988</v>
      </c>
      <c r="H4469">
        <f t="shared" si="421"/>
        <v>8.8651755520684059</v>
      </c>
      <c r="I4469">
        <f t="shared" si="422"/>
        <v>0.96453118386250625</v>
      </c>
      <c r="J4469">
        <f t="shared" si="418"/>
        <v>-1.2670719999992079E-2</v>
      </c>
      <c r="K4469">
        <f t="shared" si="419"/>
        <v>1.8242615845171274E-3</v>
      </c>
      <c r="L4469">
        <f t="shared" si="420"/>
        <v>1.429268932755175E-3</v>
      </c>
    </row>
    <row r="4470" spans="1:12">
      <c r="A4470">
        <v>275.108</v>
      </c>
      <c r="B4470">
        <v>44.4</v>
      </c>
      <c r="C4470">
        <v>-6.7098500000000003</v>
      </c>
      <c r="D4470">
        <v>96.869479999999996</v>
      </c>
      <c r="E4470">
        <v>-0.14685000000000001</v>
      </c>
      <c r="F4470">
        <v>0.22356999999999999</v>
      </c>
      <c r="G4470">
        <f t="shared" si="417"/>
        <v>10.093799815999999</v>
      </c>
      <c r="H4470">
        <f t="shared" si="421"/>
        <v>8.8649754880684046</v>
      </c>
      <c r="I4470">
        <f t="shared" si="422"/>
        <v>0.96450941689741498</v>
      </c>
      <c r="J4470">
        <f t="shared" si="418"/>
        <v>-1.2837439999987219E-2</v>
      </c>
      <c r="K4470">
        <f t="shared" si="419"/>
        <v>1.8239587931229457E-3</v>
      </c>
      <c r="L4470">
        <f t="shared" si="420"/>
        <v>1.4481077829561352E-3</v>
      </c>
    </row>
    <row r="4471" spans="1:12">
      <c r="A4471">
        <v>275.20801</v>
      </c>
      <c r="B4471">
        <v>44.41</v>
      </c>
      <c r="C4471">
        <v>-6.7151699999999996</v>
      </c>
      <c r="D4471">
        <v>96.867559999999997</v>
      </c>
      <c r="E4471">
        <v>-0.13754</v>
      </c>
      <c r="F4471">
        <v>0.22363</v>
      </c>
      <c r="G4471">
        <f t="shared" si="417"/>
        <v>10.093599751999999</v>
      </c>
      <c r="H4471">
        <f t="shared" si="421"/>
        <v>8.8647754240684051</v>
      </c>
      <c r="I4471">
        <f t="shared" si="422"/>
        <v>0.96448764993232394</v>
      </c>
      <c r="J4471">
        <f t="shared" si="418"/>
        <v>-1.3837759999999815E-2</v>
      </c>
      <c r="K4471">
        <f t="shared" si="419"/>
        <v>1.8236261379677853E-3</v>
      </c>
      <c r="L4471">
        <f t="shared" si="420"/>
        <v>1.5609825785805531E-3</v>
      </c>
    </row>
    <row r="4472" spans="1:12">
      <c r="A4472">
        <v>275.30898999999999</v>
      </c>
      <c r="B4472">
        <v>44.42</v>
      </c>
      <c r="C4472">
        <v>-6.7210200000000002</v>
      </c>
      <c r="D4472">
        <v>96.866600000000005</v>
      </c>
      <c r="E4472">
        <v>-0.12352</v>
      </c>
      <c r="F4472">
        <v>0.22367999999999999</v>
      </c>
      <c r="G4472">
        <f t="shared" si="417"/>
        <v>10.093499720000001</v>
      </c>
      <c r="H4472">
        <f t="shared" si="421"/>
        <v>8.8646753920684063</v>
      </c>
      <c r="I4472">
        <f t="shared" si="422"/>
        <v>0.96447676644977853</v>
      </c>
      <c r="J4472">
        <f t="shared" si="418"/>
        <v>-1.5004800000001459E-2</v>
      </c>
      <c r="K4472">
        <f t="shared" si="419"/>
        <v>1.8232903794684814E-3</v>
      </c>
      <c r="L4472">
        <f t="shared" si="420"/>
        <v>1.6926508119436475E-3</v>
      </c>
    </row>
    <row r="4473" spans="1:12">
      <c r="A4473">
        <v>275.41599000000002</v>
      </c>
      <c r="B4473">
        <v>44.43</v>
      </c>
      <c r="C4473">
        <v>-6.7201700000000004</v>
      </c>
      <c r="D4473">
        <v>96.865639999999999</v>
      </c>
      <c r="E4473">
        <v>-0.10981</v>
      </c>
      <c r="F4473">
        <v>0.22373999999999999</v>
      </c>
      <c r="G4473">
        <f t="shared" si="417"/>
        <v>10.093399688</v>
      </c>
      <c r="H4473">
        <f t="shared" si="421"/>
        <v>8.8645753600684056</v>
      </c>
      <c r="I4473">
        <f t="shared" si="422"/>
        <v>0.9644658829672329</v>
      </c>
      <c r="J4473">
        <f t="shared" si="418"/>
        <v>-1.4838080000008913E-2</v>
      </c>
      <c r="K4473">
        <f t="shared" si="419"/>
        <v>1.8229347393556058E-3</v>
      </c>
      <c r="L4473">
        <f t="shared" si="420"/>
        <v>1.6738624691317882E-3</v>
      </c>
    </row>
    <row r="4474" spans="1:12">
      <c r="A4474">
        <v>275.50799999999998</v>
      </c>
      <c r="B4474">
        <v>44.44</v>
      </c>
      <c r="C4474">
        <v>-6.72682</v>
      </c>
      <c r="D4474">
        <v>96.864680000000007</v>
      </c>
      <c r="E4474" s="1">
        <v>-9.9179000000000003E-2</v>
      </c>
      <c r="F4474">
        <v>0.22378999999999999</v>
      </c>
      <c r="G4474">
        <f t="shared" si="417"/>
        <v>10.093299656000001</v>
      </c>
      <c r="H4474">
        <f t="shared" si="421"/>
        <v>8.8644753280684068</v>
      </c>
      <c r="I4474">
        <f t="shared" si="422"/>
        <v>0.96445499948468749</v>
      </c>
      <c r="J4474">
        <f t="shared" si="418"/>
        <v>-1.4838080000005952E-2</v>
      </c>
      <c r="K4474">
        <f t="shared" si="419"/>
        <v>1.8226290330223931E-3</v>
      </c>
      <c r="L4474">
        <f t="shared" si="420"/>
        <v>1.673881357988867E-3</v>
      </c>
    </row>
    <row r="4475" spans="1:12">
      <c r="A4475">
        <v>275.60901000000001</v>
      </c>
      <c r="B4475">
        <v>44.45</v>
      </c>
      <c r="C4475">
        <v>-6.7278399999999996</v>
      </c>
      <c r="D4475">
        <v>96.863720000000001</v>
      </c>
      <c r="E4475" s="1">
        <v>-9.1288999999999995E-2</v>
      </c>
      <c r="F4475">
        <v>0.22384999999999999</v>
      </c>
      <c r="G4475">
        <f t="shared" si="417"/>
        <v>10.093199624</v>
      </c>
      <c r="H4475">
        <f t="shared" si="421"/>
        <v>8.8643752960684061</v>
      </c>
      <c r="I4475">
        <f t="shared" si="422"/>
        <v>0.96444411600214186</v>
      </c>
      <c r="J4475">
        <f t="shared" si="418"/>
        <v>-1.4337919999999411E-2</v>
      </c>
      <c r="K4475">
        <f t="shared" si="419"/>
        <v>1.822293541932004E-3</v>
      </c>
      <c r="L4475">
        <f t="shared" si="420"/>
        <v>1.6174766434312266E-3</v>
      </c>
    </row>
    <row r="4476" spans="1:12">
      <c r="A4476">
        <v>275.71701000000002</v>
      </c>
      <c r="B4476">
        <v>44.46</v>
      </c>
      <c r="C4476">
        <v>-6.7328700000000001</v>
      </c>
      <c r="D4476">
        <v>96.862759999999994</v>
      </c>
      <c r="E4476" s="1">
        <v>-8.5001999999999994E-2</v>
      </c>
      <c r="F4476">
        <v>0.22391</v>
      </c>
      <c r="G4476">
        <f t="shared" si="417"/>
        <v>10.093099592</v>
      </c>
      <c r="H4476">
        <f t="shared" si="421"/>
        <v>8.8642752640684055</v>
      </c>
      <c r="I4476">
        <f t="shared" si="422"/>
        <v>0.96443323251959634</v>
      </c>
      <c r="J4476">
        <f t="shared" si="418"/>
        <v>-1.3337600000002054E-2</v>
      </c>
      <c r="K4476">
        <f t="shared" si="419"/>
        <v>1.8219349710961862E-3</v>
      </c>
      <c r="L4476">
        <f t="shared" si="420"/>
        <v>1.5046464152649228E-3</v>
      </c>
    </row>
    <row r="4477" spans="1:12">
      <c r="A4477">
        <v>275.80599999999998</v>
      </c>
      <c r="B4477">
        <v>44.47</v>
      </c>
      <c r="C4477">
        <v>-6.7373900000000004</v>
      </c>
      <c r="D4477">
        <v>96.861800000000002</v>
      </c>
      <c r="E4477" s="1">
        <v>-7.8537999999999997E-2</v>
      </c>
      <c r="F4477">
        <v>0.22395999999999999</v>
      </c>
      <c r="G4477">
        <f t="shared" si="417"/>
        <v>10.092999559999999</v>
      </c>
      <c r="H4477">
        <f t="shared" si="421"/>
        <v>8.8641752320684049</v>
      </c>
      <c r="I4477">
        <f t="shared" si="422"/>
        <v>0.96442234903705071</v>
      </c>
      <c r="J4477">
        <f t="shared" si="418"/>
        <v>-1.1837119999998352E-2</v>
      </c>
      <c r="K4477">
        <f t="shared" si="419"/>
        <v>1.8216396213904214E-3</v>
      </c>
      <c r="L4477">
        <f t="shared" si="420"/>
        <v>1.3353887632065941E-3</v>
      </c>
    </row>
    <row r="4478" spans="1:12">
      <c r="A4478">
        <v>275.90798999999998</v>
      </c>
      <c r="B4478">
        <v>44.48</v>
      </c>
      <c r="C4478">
        <v>-6.7421600000000002</v>
      </c>
      <c r="D4478">
        <v>96.861800000000002</v>
      </c>
      <c r="E4478" s="1">
        <v>-7.0818999999999993E-2</v>
      </c>
      <c r="F4478">
        <v>0.22400999999999999</v>
      </c>
      <c r="G4478">
        <f t="shared" ref="G4478:G4541" si="423">(D4478/100)*$B$16</f>
        <v>10.092999559999999</v>
      </c>
      <c r="H4478">
        <f t="shared" si="421"/>
        <v>8.8641752320684049</v>
      </c>
      <c r="I4478">
        <f t="shared" si="422"/>
        <v>0.96442234903705071</v>
      </c>
      <c r="J4478">
        <f t="shared" ref="J4478:J4541" si="424">SLOPE(H4470:H4478,B4470:B4478)</f>
        <v>-1.0003200000001685E-2</v>
      </c>
      <c r="K4478">
        <f t="shared" ref="K4478:K4541" si="425">1/(A4478+273.15)</f>
        <v>1.821301243608166E-3</v>
      </c>
      <c r="L4478">
        <f t="shared" ref="L4478:L4541" si="426">-J4478/H4478</f>
        <v>1.1284975463721168E-3</v>
      </c>
    </row>
    <row r="4479" spans="1:12">
      <c r="A4479">
        <v>276.00799999999998</v>
      </c>
      <c r="B4479">
        <v>44.49</v>
      </c>
      <c r="C4479">
        <v>-6.7442500000000001</v>
      </c>
      <c r="D4479">
        <v>96.859880000000004</v>
      </c>
      <c r="E4479" s="1">
        <v>-6.2695000000000001E-2</v>
      </c>
      <c r="F4479">
        <v>0.22406999999999999</v>
      </c>
      <c r="G4479">
        <f t="shared" si="423"/>
        <v>10.092799496000001</v>
      </c>
      <c r="H4479">
        <f t="shared" si="421"/>
        <v>8.8639751680684071</v>
      </c>
      <c r="I4479">
        <f t="shared" si="422"/>
        <v>0.96440058207195989</v>
      </c>
      <c r="J4479">
        <f t="shared" si="424"/>
        <v>-9.5030399999983823E-3</v>
      </c>
      <c r="K4479">
        <f t="shared" si="425"/>
        <v>1.8209695570309459E-3</v>
      </c>
      <c r="L4479">
        <f t="shared" si="426"/>
        <v>1.072096866226808E-3</v>
      </c>
    </row>
    <row r="4480" spans="1:12">
      <c r="A4480">
        <v>276.10300000000001</v>
      </c>
      <c r="B4480">
        <v>44.5</v>
      </c>
      <c r="C4480">
        <v>-6.7479500000000003</v>
      </c>
      <c r="D4480">
        <v>96.859880000000004</v>
      </c>
      <c r="E4480" s="1">
        <v>-5.6146000000000001E-2</v>
      </c>
      <c r="F4480">
        <v>0.22412000000000001</v>
      </c>
      <c r="G4480">
        <f t="shared" si="423"/>
        <v>10.092799496000001</v>
      </c>
      <c r="H4480">
        <f t="shared" si="421"/>
        <v>8.8639751680684071</v>
      </c>
      <c r="I4480">
        <f t="shared" si="422"/>
        <v>0.96440058207195989</v>
      </c>
      <c r="J4480">
        <f t="shared" si="424"/>
        <v>-9.0028799999954043E-3</v>
      </c>
      <c r="K4480">
        <f t="shared" si="425"/>
        <v>1.8206545981542207E-3</v>
      </c>
      <c r="L4480">
        <f t="shared" si="426"/>
        <v>1.0156707153724199E-3</v>
      </c>
    </row>
    <row r="4481" spans="1:12">
      <c r="A4481">
        <v>276.202</v>
      </c>
      <c r="B4481">
        <v>44.51</v>
      </c>
      <c r="C4481">
        <v>-6.7495000000000003</v>
      </c>
      <c r="D4481">
        <v>96.859880000000004</v>
      </c>
      <c r="E4481" s="1">
        <v>-5.3380999999999998E-2</v>
      </c>
      <c r="F4481">
        <v>0.22417999999999999</v>
      </c>
      <c r="G4481">
        <f t="shared" si="423"/>
        <v>10.092799496000001</v>
      </c>
      <c r="H4481">
        <f t="shared" si="421"/>
        <v>8.8639751680684071</v>
      </c>
      <c r="I4481">
        <f t="shared" si="422"/>
        <v>0.96440058207195989</v>
      </c>
      <c r="J4481">
        <f t="shared" si="424"/>
        <v>-8.0025599999860794E-3</v>
      </c>
      <c r="K4481">
        <f t="shared" si="425"/>
        <v>1.8203264937599209E-3</v>
      </c>
      <c r="L4481">
        <f t="shared" si="426"/>
        <v>9.0281841366326358E-4</v>
      </c>
    </row>
    <row r="4482" spans="1:12">
      <c r="A4482">
        <v>276.30498999999998</v>
      </c>
      <c r="B4482">
        <v>44.52</v>
      </c>
      <c r="C4482">
        <v>-6.75319</v>
      </c>
      <c r="D4482">
        <v>96.858930000000001</v>
      </c>
      <c r="E4482" s="1">
        <v>-5.5945000000000002E-2</v>
      </c>
      <c r="F4482">
        <v>0.22423000000000001</v>
      </c>
      <c r="G4482">
        <f t="shared" si="423"/>
        <v>10.092700506</v>
      </c>
      <c r="H4482">
        <f t="shared" si="421"/>
        <v>8.8638761780684057</v>
      </c>
      <c r="I4482">
        <f t="shared" si="422"/>
        <v>0.96438981195902396</v>
      </c>
      <c r="J4482">
        <f t="shared" si="424"/>
        <v>-7.3287333333263861E-3</v>
      </c>
      <c r="K4482">
        <f t="shared" si="425"/>
        <v>1.8199852912428734E-3</v>
      </c>
      <c r="L4482">
        <f t="shared" si="426"/>
        <v>8.2680908285470266E-4</v>
      </c>
    </row>
    <row r="4483" spans="1:12">
      <c r="A4483">
        <v>276.40100000000001</v>
      </c>
      <c r="B4483">
        <v>44.53</v>
      </c>
      <c r="C4483">
        <v>-6.7579599999999997</v>
      </c>
      <c r="D4483">
        <v>96.858930000000001</v>
      </c>
      <c r="E4483" s="1">
        <v>-6.2896999999999995E-2</v>
      </c>
      <c r="F4483">
        <v>0.22428999999999999</v>
      </c>
      <c r="G4483">
        <f t="shared" si="423"/>
        <v>10.092700506</v>
      </c>
      <c r="H4483">
        <f t="shared" si="421"/>
        <v>8.8638761780684057</v>
      </c>
      <c r="I4483">
        <f t="shared" si="422"/>
        <v>0.96438981195902396</v>
      </c>
      <c r="J4483">
        <f t="shared" si="424"/>
        <v>-6.3232033333241941E-3</v>
      </c>
      <c r="K4483">
        <f t="shared" si="425"/>
        <v>1.8196673284190186E-3</v>
      </c>
      <c r="L4483">
        <f t="shared" si="426"/>
        <v>7.1336774186551543E-4</v>
      </c>
    </row>
    <row r="4484" spans="1:12">
      <c r="A4484">
        <v>276.49599999999998</v>
      </c>
      <c r="B4484">
        <v>44.54</v>
      </c>
      <c r="C4484">
        <v>-6.7638499999999997</v>
      </c>
      <c r="D4484">
        <v>96.857969999999995</v>
      </c>
      <c r="E4484" s="1">
        <v>-7.0795999999999998E-2</v>
      </c>
      <c r="F4484">
        <v>0.22434000000000001</v>
      </c>
      <c r="G4484">
        <f t="shared" si="423"/>
        <v>10.092600473999999</v>
      </c>
      <c r="H4484">
        <f t="shared" si="421"/>
        <v>8.863776146068405</v>
      </c>
      <c r="I4484">
        <f t="shared" si="422"/>
        <v>0.96437892847647833</v>
      </c>
      <c r="J4484">
        <f t="shared" si="424"/>
        <v>-5.8195699999963081E-3</v>
      </c>
      <c r="K4484">
        <f t="shared" si="425"/>
        <v>1.8193528198149355E-3</v>
      </c>
      <c r="L4484">
        <f t="shared" si="426"/>
        <v>6.5655651768435316E-4</v>
      </c>
    </row>
    <row r="4485" spans="1:12">
      <c r="A4485">
        <v>276.59600999999998</v>
      </c>
      <c r="B4485">
        <v>44.55</v>
      </c>
      <c r="C4485">
        <v>-6.76701</v>
      </c>
      <c r="D4485">
        <v>96.857010000000002</v>
      </c>
      <c r="E4485" s="1">
        <v>-7.7921000000000004E-2</v>
      </c>
      <c r="F4485">
        <v>0.22439000000000001</v>
      </c>
      <c r="G4485">
        <f t="shared" si="423"/>
        <v>10.092500442</v>
      </c>
      <c r="H4485">
        <f t="shared" si="421"/>
        <v>8.8636761140684062</v>
      </c>
      <c r="I4485">
        <f t="shared" si="422"/>
        <v>0.96436804499393292</v>
      </c>
      <c r="J4485">
        <f t="shared" si="424"/>
        <v>-5.8178333333310777E-3</v>
      </c>
      <c r="K4485">
        <f t="shared" si="425"/>
        <v>1.8190218424686704E-3</v>
      </c>
      <c r="L4485">
        <f t="shared" si="426"/>
        <v>6.5636799658067675E-4</v>
      </c>
    </row>
    <row r="4486" spans="1:12">
      <c r="A4486">
        <v>276.69601</v>
      </c>
      <c r="B4486">
        <v>44.56</v>
      </c>
      <c r="C4486">
        <v>-6.7664200000000001</v>
      </c>
      <c r="D4486">
        <v>96.856049999999996</v>
      </c>
      <c r="E4486" s="1">
        <v>-8.3216999999999999E-2</v>
      </c>
      <c r="F4486">
        <v>0.22445000000000001</v>
      </c>
      <c r="G4486">
        <f t="shared" si="423"/>
        <v>10.09240041</v>
      </c>
      <c r="H4486">
        <f t="shared" si="421"/>
        <v>8.8635760820684055</v>
      </c>
      <c r="I4486">
        <f t="shared" si="422"/>
        <v>0.96435716151138728</v>
      </c>
      <c r="J4486">
        <f t="shared" si="424"/>
        <v>-6.3179933333430971E-3</v>
      </c>
      <c r="K4486">
        <f t="shared" si="425"/>
        <v>1.8186910185999168E-3</v>
      </c>
      <c r="L4486">
        <f t="shared" si="426"/>
        <v>7.1280409564315815E-4</v>
      </c>
    </row>
    <row r="4487" spans="1:12">
      <c r="A4487">
        <v>276.79700000000003</v>
      </c>
      <c r="B4487">
        <v>44.57</v>
      </c>
      <c r="C4487">
        <v>-6.7706200000000001</v>
      </c>
      <c r="D4487">
        <v>96.856049999999996</v>
      </c>
      <c r="E4487" s="1">
        <v>-8.5630999999999999E-2</v>
      </c>
      <c r="F4487">
        <v>0.22450000000000001</v>
      </c>
      <c r="G4487">
        <f t="shared" si="423"/>
        <v>10.09240041</v>
      </c>
      <c r="H4487">
        <f t="shared" si="421"/>
        <v>8.8635760820684055</v>
      </c>
      <c r="I4487">
        <f t="shared" si="422"/>
        <v>0.96435716151138728</v>
      </c>
      <c r="J4487">
        <f t="shared" si="424"/>
        <v>-5.8195700000230706E-3</v>
      </c>
      <c r="K4487">
        <f t="shared" si="425"/>
        <v>1.8183570416785617E-3</v>
      </c>
      <c r="L4487">
        <f t="shared" si="426"/>
        <v>6.5657133713743841E-4</v>
      </c>
    </row>
    <row r="4488" spans="1:12">
      <c r="A4488">
        <v>276.89899000000003</v>
      </c>
      <c r="B4488">
        <v>44.58</v>
      </c>
      <c r="C4488">
        <v>-6.7737400000000001</v>
      </c>
      <c r="D4488">
        <v>96.854129999999998</v>
      </c>
      <c r="E4488" s="1">
        <v>-8.6337999999999998E-2</v>
      </c>
      <c r="F4488">
        <v>0.22456000000000001</v>
      </c>
      <c r="G4488">
        <f t="shared" si="423"/>
        <v>10.092200345999998</v>
      </c>
      <c r="H4488">
        <f t="shared" si="421"/>
        <v>8.8633760180684042</v>
      </c>
      <c r="I4488">
        <f t="shared" si="422"/>
        <v>0.96433539454629613</v>
      </c>
      <c r="J4488">
        <f t="shared" si="424"/>
        <v>-7.3235233333602337E-3</v>
      </c>
      <c r="K4488">
        <f t="shared" si="425"/>
        <v>1.8180198821926752E-3</v>
      </c>
      <c r="L4488">
        <f t="shared" si="426"/>
        <v>8.2626792752906917E-4</v>
      </c>
    </row>
    <row r="4489" spans="1:12">
      <c r="A4489">
        <v>276.99599999999998</v>
      </c>
      <c r="B4489">
        <v>44.59</v>
      </c>
      <c r="C4489">
        <v>-6.7753300000000003</v>
      </c>
      <c r="D4489">
        <v>96.853170000000006</v>
      </c>
      <c r="E4489" s="1">
        <v>-8.7651999999999994E-2</v>
      </c>
      <c r="F4489">
        <v>0.22461</v>
      </c>
      <c r="G4489">
        <f t="shared" si="423"/>
        <v>10.092100314000001</v>
      </c>
      <c r="H4489">
        <f t="shared" si="421"/>
        <v>8.8632759860684072</v>
      </c>
      <c r="I4489">
        <f t="shared" si="422"/>
        <v>0.96432451106375083</v>
      </c>
      <c r="J4489">
        <f t="shared" si="424"/>
        <v>-8.4957733333397116E-3</v>
      </c>
      <c r="K4489">
        <f t="shared" si="425"/>
        <v>1.8176993016399284E-3</v>
      </c>
      <c r="L4489">
        <f t="shared" si="426"/>
        <v>9.5853647643305377E-4</v>
      </c>
    </row>
    <row r="4490" spans="1:12">
      <c r="A4490">
        <v>277.08899000000002</v>
      </c>
      <c r="B4490">
        <v>44.6</v>
      </c>
      <c r="C4490">
        <v>-6.7796700000000003</v>
      </c>
      <c r="D4490">
        <v>96.853170000000006</v>
      </c>
      <c r="E4490" s="1">
        <v>-9.1726000000000002E-2</v>
      </c>
      <c r="F4490">
        <v>0.22466</v>
      </c>
      <c r="G4490">
        <f t="shared" si="423"/>
        <v>10.092100314000001</v>
      </c>
      <c r="H4490">
        <f t="shared" si="421"/>
        <v>8.8632759860684072</v>
      </c>
      <c r="I4490">
        <f t="shared" si="422"/>
        <v>0.96432451106375083</v>
      </c>
      <c r="J4490">
        <f t="shared" si="424"/>
        <v>-8.5027199999861778E-3</v>
      </c>
      <c r="K4490">
        <f t="shared" si="425"/>
        <v>1.8173921117440258E-3</v>
      </c>
      <c r="L4490">
        <f t="shared" si="426"/>
        <v>9.5932023479253453E-4</v>
      </c>
    </row>
    <row r="4491" spans="1:12">
      <c r="A4491">
        <v>277.19900999999999</v>
      </c>
      <c r="B4491">
        <v>44.61</v>
      </c>
      <c r="C4491">
        <v>-6.7837199999999998</v>
      </c>
      <c r="D4491">
        <v>96.852209999999999</v>
      </c>
      <c r="E4491" s="1">
        <v>-9.8761000000000002E-2</v>
      </c>
      <c r="F4491">
        <v>0.22473000000000001</v>
      </c>
      <c r="G4491">
        <f t="shared" si="423"/>
        <v>10.092000281999999</v>
      </c>
      <c r="H4491">
        <f t="shared" si="421"/>
        <v>8.8631759540684047</v>
      </c>
      <c r="I4491">
        <f t="shared" si="422"/>
        <v>0.96431362758120509</v>
      </c>
      <c r="J4491">
        <f t="shared" si="424"/>
        <v>-8.8361599999940959E-3</v>
      </c>
      <c r="K4491">
        <f t="shared" si="425"/>
        <v>1.8170287977805214E-3</v>
      </c>
      <c r="L4491">
        <f t="shared" si="426"/>
        <v>9.9695188787695148E-4</v>
      </c>
    </row>
    <row r="4492" spans="1:12">
      <c r="A4492">
        <v>277.28399999999999</v>
      </c>
      <c r="B4492">
        <v>44.62</v>
      </c>
      <c r="C4492">
        <v>-6.78871</v>
      </c>
      <c r="D4492">
        <v>96.851249999999993</v>
      </c>
      <c r="E4492">
        <v>-0.10653</v>
      </c>
      <c r="F4492">
        <v>0.22477</v>
      </c>
      <c r="G4492">
        <f t="shared" si="423"/>
        <v>10.091900249999998</v>
      </c>
      <c r="H4492">
        <f t="shared" si="421"/>
        <v>8.8630759220684041</v>
      </c>
      <c r="I4492">
        <f t="shared" si="422"/>
        <v>0.96430274409865946</v>
      </c>
      <c r="J4492">
        <f t="shared" si="424"/>
        <v>-8.6694400000049861E-3</v>
      </c>
      <c r="K4492">
        <f t="shared" si="425"/>
        <v>1.8167482386625827E-3</v>
      </c>
      <c r="L4492">
        <f t="shared" si="426"/>
        <v>9.781525145710103E-4</v>
      </c>
    </row>
    <row r="4493" spans="1:12">
      <c r="A4493">
        <v>277.40201000000002</v>
      </c>
      <c r="B4493">
        <v>44.63</v>
      </c>
      <c r="C4493">
        <v>-6.7937200000000004</v>
      </c>
      <c r="D4493">
        <v>96.849329999999995</v>
      </c>
      <c r="E4493">
        <v>-0.11161</v>
      </c>
      <c r="F4493">
        <v>0.22484000000000001</v>
      </c>
      <c r="G4493">
        <f t="shared" si="423"/>
        <v>10.091700186000001</v>
      </c>
      <c r="H4493">
        <f t="shared" si="421"/>
        <v>8.8628758580684064</v>
      </c>
      <c r="I4493">
        <f t="shared" si="422"/>
        <v>0.96428097713356864</v>
      </c>
      <c r="J4493">
        <f t="shared" si="424"/>
        <v>-9.3363200000032391E-3</v>
      </c>
      <c r="K4493">
        <f t="shared" si="425"/>
        <v>1.8163588213945491E-3</v>
      </c>
      <c r="L4493">
        <f t="shared" si="426"/>
        <v>1.0534187942510588E-3</v>
      </c>
    </row>
    <row r="4494" spans="1:12">
      <c r="A4494">
        <v>277.49099999999999</v>
      </c>
      <c r="B4494">
        <v>44.64</v>
      </c>
      <c r="C4494">
        <v>-6.7943499999999997</v>
      </c>
      <c r="D4494">
        <v>96.848370000000003</v>
      </c>
      <c r="E4494">
        <v>-0.11318</v>
      </c>
      <c r="F4494">
        <v>0.22489000000000001</v>
      </c>
      <c r="G4494">
        <f t="shared" si="423"/>
        <v>10.091600154</v>
      </c>
      <c r="H4494">
        <f t="shared" si="421"/>
        <v>8.8627758260684057</v>
      </c>
      <c r="I4494">
        <f t="shared" si="422"/>
        <v>0.96427009365102301</v>
      </c>
      <c r="J4494">
        <f t="shared" si="424"/>
        <v>-1.0003199999998855E-2</v>
      </c>
      <c r="K4494">
        <f t="shared" si="425"/>
        <v>1.816065276650304E-3</v>
      </c>
      <c r="L4494">
        <f t="shared" si="426"/>
        <v>1.128675732785216E-3</v>
      </c>
    </row>
    <row r="4495" spans="1:12">
      <c r="A4495">
        <v>277.58199999999999</v>
      </c>
      <c r="B4495">
        <v>44.65</v>
      </c>
      <c r="C4495">
        <v>-6.79657</v>
      </c>
      <c r="D4495">
        <v>96.847409999999996</v>
      </c>
      <c r="E4495">
        <v>-0.11336</v>
      </c>
      <c r="F4495">
        <v>0.22494</v>
      </c>
      <c r="G4495">
        <f t="shared" si="423"/>
        <v>10.091500121999999</v>
      </c>
      <c r="H4495">
        <f t="shared" si="421"/>
        <v>8.8626757940684051</v>
      </c>
      <c r="I4495">
        <f t="shared" si="422"/>
        <v>0.96425921016847738</v>
      </c>
      <c r="J4495">
        <f t="shared" si="424"/>
        <v>-1.0670080000003095E-2</v>
      </c>
      <c r="K4495">
        <f t="shared" si="425"/>
        <v>1.8157651997704875E-3</v>
      </c>
      <c r="L4495">
        <f t="shared" si="426"/>
        <v>1.2039343701531252E-3</v>
      </c>
    </row>
    <row r="4496" spans="1:12">
      <c r="A4496">
        <v>277.68398999999999</v>
      </c>
      <c r="B4496">
        <v>44.66</v>
      </c>
      <c r="C4496">
        <v>-6.80288</v>
      </c>
      <c r="D4496">
        <v>96.846450000000004</v>
      </c>
      <c r="E4496">
        <v>-0.11312999999999999</v>
      </c>
      <c r="F4496">
        <v>0.22499</v>
      </c>
      <c r="G4496">
        <f t="shared" si="423"/>
        <v>10.09140009</v>
      </c>
      <c r="H4496">
        <f t="shared" si="421"/>
        <v>8.8625757620684062</v>
      </c>
      <c r="I4496">
        <f t="shared" si="422"/>
        <v>0.96424832668593197</v>
      </c>
      <c r="J4496">
        <f t="shared" si="424"/>
        <v>-1.0503359999999309E-2</v>
      </c>
      <c r="K4496">
        <f t="shared" si="425"/>
        <v>1.8154290006686044E-3</v>
      </c>
      <c r="L4496">
        <f t="shared" si="426"/>
        <v>1.185136272115542E-3</v>
      </c>
    </row>
    <row r="4497" spans="1:12">
      <c r="A4497">
        <v>277.78798999999998</v>
      </c>
      <c r="B4497">
        <v>44.67</v>
      </c>
      <c r="C4497">
        <v>-6.8086200000000003</v>
      </c>
      <c r="D4497">
        <v>96.845489999999998</v>
      </c>
      <c r="E4497">
        <v>-0.11087</v>
      </c>
      <c r="F4497">
        <v>0.22505</v>
      </c>
      <c r="G4497">
        <f t="shared" si="423"/>
        <v>10.091300058</v>
      </c>
      <c r="H4497">
        <f t="shared" si="421"/>
        <v>8.8624757300684056</v>
      </c>
      <c r="I4497">
        <f t="shared" si="422"/>
        <v>0.96423744320338634</v>
      </c>
      <c r="J4497">
        <f t="shared" si="424"/>
        <v>-1.1003520000011433E-2</v>
      </c>
      <c r="K4497">
        <f t="shared" si="425"/>
        <v>1.8150863039958457E-3</v>
      </c>
      <c r="L4497">
        <f t="shared" si="426"/>
        <v>1.2415853464826923E-3</v>
      </c>
    </row>
    <row r="4498" spans="1:12">
      <c r="A4498">
        <v>277.89301</v>
      </c>
      <c r="B4498">
        <v>44.68</v>
      </c>
      <c r="C4498">
        <v>-6.81114</v>
      </c>
      <c r="D4498">
        <v>96.84357</v>
      </c>
      <c r="E4498">
        <v>-0.10406</v>
      </c>
      <c r="F4498">
        <v>0.22511</v>
      </c>
      <c r="G4498">
        <f t="shared" si="423"/>
        <v>10.091099994</v>
      </c>
      <c r="H4498">
        <f t="shared" si="421"/>
        <v>8.8622756660684061</v>
      </c>
      <c r="I4498">
        <f t="shared" si="422"/>
        <v>0.96421567623829529</v>
      </c>
      <c r="J4498">
        <f t="shared" si="424"/>
        <v>-1.2170559999997868E-2</v>
      </c>
      <c r="K4498">
        <f t="shared" si="425"/>
        <v>1.8147403775251592E-3</v>
      </c>
      <c r="L4498">
        <f t="shared" si="426"/>
        <v>1.3732996420542541E-3</v>
      </c>
    </row>
    <row r="4499" spans="1:12">
      <c r="A4499">
        <v>277.99200000000002</v>
      </c>
      <c r="B4499">
        <v>44.69</v>
      </c>
      <c r="C4499">
        <v>-6.8137499999999998</v>
      </c>
      <c r="D4499">
        <v>96.842609999999993</v>
      </c>
      <c r="E4499" s="1">
        <v>-9.2832999999999999E-2</v>
      </c>
      <c r="F4499">
        <v>0.22516</v>
      </c>
      <c r="G4499">
        <f t="shared" si="423"/>
        <v>10.090999962</v>
      </c>
      <c r="H4499">
        <f t="shared" si="421"/>
        <v>8.8621756340684055</v>
      </c>
      <c r="I4499">
        <f t="shared" si="422"/>
        <v>0.96420479275574966</v>
      </c>
      <c r="J4499">
        <f t="shared" si="424"/>
        <v>-1.2337279999987091E-2</v>
      </c>
      <c r="K4499">
        <f t="shared" si="425"/>
        <v>1.8144144340297055E-3</v>
      </c>
      <c r="L4499">
        <f t="shared" si="426"/>
        <v>1.3921276794108572E-3</v>
      </c>
    </row>
    <row r="4500" spans="1:12">
      <c r="A4500">
        <v>278.08899000000002</v>
      </c>
      <c r="B4500">
        <v>44.7</v>
      </c>
      <c r="C4500">
        <v>-6.8164100000000003</v>
      </c>
      <c r="D4500">
        <v>96.841650000000001</v>
      </c>
      <c r="E4500" s="1">
        <v>-8.0678E-2</v>
      </c>
      <c r="F4500">
        <v>0.22520999999999999</v>
      </c>
      <c r="G4500">
        <f t="shared" si="423"/>
        <v>10.090899930000001</v>
      </c>
      <c r="H4500">
        <f t="shared" si="421"/>
        <v>8.8620756020684066</v>
      </c>
      <c r="I4500">
        <f t="shared" si="422"/>
        <v>0.96419390927320425</v>
      </c>
      <c r="J4500">
        <f t="shared" si="424"/>
        <v>-1.2170559999985729E-2</v>
      </c>
      <c r="K4500">
        <f t="shared" si="425"/>
        <v>1.8140951894567543E-3</v>
      </c>
      <c r="L4500">
        <f t="shared" si="426"/>
        <v>1.3733306447019165E-3</v>
      </c>
    </row>
    <row r="4501" spans="1:12">
      <c r="A4501">
        <v>278.19</v>
      </c>
      <c r="B4501">
        <v>44.71</v>
      </c>
      <c r="C4501">
        <v>-6.8195199999999998</v>
      </c>
      <c r="D4501">
        <v>96.841650000000001</v>
      </c>
      <c r="E4501" s="1">
        <v>-7.2186E-2</v>
      </c>
      <c r="F4501">
        <v>0.22527</v>
      </c>
      <c r="G4501">
        <f t="shared" si="423"/>
        <v>10.090899930000001</v>
      </c>
      <c r="H4501">
        <f t="shared" si="421"/>
        <v>8.8620756020684066</v>
      </c>
      <c r="I4501">
        <f t="shared" si="422"/>
        <v>0.96419390927320425</v>
      </c>
      <c r="J4501">
        <f t="shared" si="424"/>
        <v>-1.1003519999993206E-2</v>
      </c>
      <c r="K4501">
        <f t="shared" si="425"/>
        <v>1.8137628323720394E-3</v>
      </c>
      <c r="L4501">
        <f t="shared" si="426"/>
        <v>1.2416414047996822E-3</v>
      </c>
    </row>
    <row r="4502" spans="1:12">
      <c r="A4502">
        <v>278.28298999999998</v>
      </c>
      <c r="B4502">
        <v>44.72</v>
      </c>
      <c r="C4502">
        <v>-6.8222399999999999</v>
      </c>
      <c r="D4502">
        <v>96.840689999999995</v>
      </c>
      <c r="E4502" s="1">
        <v>-6.8823999999999996E-2</v>
      </c>
      <c r="F4502">
        <v>0.22531999999999999</v>
      </c>
      <c r="G4502">
        <f t="shared" si="423"/>
        <v>10.090799898</v>
      </c>
      <c r="H4502">
        <f t="shared" si="421"/>
        <v>8.861975570068406</v>
      </c>
      <c r="I4502">
        <f t="shared" si="422"/>
        <v>0.96418302579065862</v>
      </c>
      <c r="J4502">
        <f t="shared" si="424"/>
        <v>-1.0503359999989905E-2</v>
      </c>
      <c r="K4502">
        <f t="shared" si="425"/>
        <v>1.8134569714445268E-3</v>
      </c>
      <c r="L4502">
        <f t="shared" si="426"/>
        <v>1.1852165374349852E-3</v>
      </c>
    </row>
    <row r="4503" spans="1:12">
      <c r="A4503">
        <v>278.38501000000002</v>
      </c>
      <c r="B4503">
        <v>44.73</v>
      </c>
      <c r="C4503">
        <v>-6.8274699999999999</v>
      </c>
      <c r="D4503">
        <v>96.840689999999995</v>
      </c>
      <c r="E4503" s="1">
        <v>-6.8053000000000002E-2</v>
      </c>
      <c r="F4503">
        <v>0.22538</v>
      </c>
      <c r="G4503">
        <f t="shared" si="423"/>
        <v>10.090799898</v>
      </c>
      <c r="H4503">
        <f t="shared" si="421"/>
        <v>8.861975570068406</v>
      </c>
      <c r="I4503">
        <f t="shared" si="422"/>
        <v>0.96418302579065862</v>
      </c>
      <c r="J4503">
        <f t="shared" si="424"/>
        <v>-9.3363199999915384E-3</v>
      </c>
      <c r="K4503">
        <f t="shared" si="425"/>
        <v>1.813121527860942E-3</v>
      </c>
      <c r="L4503">
        <f t="shared" si="426"/>
        <v>1.0535258110533779E-3</v>
      </c>
    </row>
    <row r="4504" spans="1:12">
      <c r="A4504">
        <v>278.48599000000002</v>
      </c>
      <c r="B4504">
        <v>44.74</v>
      </c>
      <c r="C4504">
        <v>-6.8321699999999996</v>
      </c>
      <c r="D4504">
        <v>96.838769999999997</v>
      </c>
      <c r="E4504" s="1">
        <v>-6.6459000000000004E-2</v>
      </c>
      <c r="F4504">
        <v>0.22542999999999999</v>
      </c>
      <c r="G4504">
        <f t="shared" si="423"/>
        <v>10.090599833999999</v>
      </c>
      <c r="H4504">
        <f t="shared" si="421"/>
        <v>8.8617755060684047</v>
      </c>
      <c r="I4504">
        <f t="shared" si="422"/>
        <v>0.96416125882556747</v>
      </c>
      <c r="J4504">
        <f t="shared" si="424"/>
        <v>-9.0028800000070686E-3</v>
      </c>
      <c r="K4504">
        <f t="shared" si="425"/>
        <v>1.8127896259995655E-3</v>
      </c>
      <c r="L4504">
        <f t="shared" si="426"/>
        <v>1.0159228242514198E-3</v>
      </c>
    </row>
    <row r="4505" spans="1:12">
      <c r="A4505">
        <v>278.57299999999998</v>
      </c>
      <c r="B4505">
        <v>44.75</v>
      </c>
      <c r="C4505">
        <v>-6.8360500000000002</v>
      </c>
      <c r="D4505">
        <v>96.838769999999997</v>
      </c>
      <c r="E4505" s="1">
        <v>-6.2845999999999999E-2</v>
      </c>
      <c r="F4505">
        <v>0.22548000000000001</v>
      </c>
      <c r="G4505">
        <f t="shared" si="423"/>
        <v>10.090599833999999</v>
      </c>
      <c r="H4505">
        <f t="shared" si="421"/>
        <v>8.8617755060684047</v>
      </c>
      <c r="I4505">
        <f t="shared" si="422"/>
        <v>0.96416125882556747</v>
      </c>
      <c r="J4505">
        <f t="shared" si="424"/>
        <v>-8.0025600000126866E-3</v>
      </c>
      <c r="K4505">
        <f t="shared" si="425"/>
        <v>1.8125037382889604E-3</v>
      </c>
      <c r="L4505">
        <f t="shared" si="426"/>
        <v>9.0304251044642911E-4</v>
      </c>
    </row>
    <row r="4506" spans="1:12">
      <c r="A4506">
        <v>278.67800999999997</v>
      </c>
      <c r="B4506">
        <v>44.76</v>
      </c>
      <c r="C4506">
        <v>-6.8385600000000002</v>
      </c>
      <c r="D4506">
        <v>96.837810000000005</v>
      </c>
      <c r="E4506" s="1">
        <v>-5.8714000000000002E-2</v>
      </c>
      <c r="F4506">
        <v>0.22553999999999999</v>
      </c>
      <c r="G4506">
        <f t="shared" si="423"/>
        <v>10.090499802</v>
      </c>
      <c r="H4506">
        <f t="shared" si="421"/>
        <v>8.8616754740684058</v>
      </c>
      <c r="I4506">
        <f t="shared" si="422"/>
        <v>0.96415037534302195</v>
      </c>
      <c r="J4506">
        <f t="shared" si="424"/>
        <v>-7.1689600000133065E-3</v>
      </c>
      <c r="K4506">
        <f t="shared" si="425"/>
        <v>1.8121588282552024E-3</v>
      </c>
      <c r="L4506">
        <f t="shared" si="426"/>
        <v>8.089847141199844E-4</v>
      </c>
    </row>
    <row r="4507" spans="1:12">
      <c r="A4507">
        <v>278.78201000000001</v>
      </c>
      <c r="B4507">
        <v>44.77</v>
      </c>
      <c r="C4507">
        <v>-6.8400299999999996</v>
      </c>
      <c r="D4507">
        <v>96.837810000000005</v>
      </c>
      <c r="E4507" s="1">
        <v>-5.7121999999999999E-2</v>
      </c>
      <c r="F4507">
        <v>0.22559000000000001</v>
      </c>
      <c r="G4507">
        <f t="shared" si="423"/>
        <v>10.090499802</v>
      </c>
      <c r="H4507">
        <f t="shared" si="421"/>
        <v>8.8616754740684058</v>
      </c>
      <c r="I4507">
        <f t="shared" si="422"/>
        <v>0.96415037534302195</v>
      </c>
      <c r="J4507">
        <f t="shared" si="424"/>
        <v>-6.6688000000099295E-3</v>
      </c>
      <c r="K4507">
        <f t="shared" si="425"/>
        <v>1.8118173649685585E-3</v>
      </c>
      <c r="L4507">
        <f t="shared" si="426"/>
        <v>7.5254392011133711E-4</v>
      </c>
    </row>
    <row r="4508" spans="1:12">
      <c r="A4508">
        <v>278.88799999999998</v>
      </c>
      <c r="B4508">
        <v>44.78</v>
      </c>
      <c r="C4508">
        <v>-6.84199</v>
      </c>
      <c r="D4508">
        <v>96.836849999999998</v>
      </c>
      <c r="E4508" s="1">
        <v>-5.9963000000000002E-2</v>
      </c>
      <c r="F4508">
        <v>0.22564999999999999</v>
      </c>
      <c r="G4508">
        <f t="shared" si="423"/>
        <v>10.090399769999999</v>
      </c>
      <c r="H4508">
        <f t="shared" si="421"/>
        <v>8.8615754420684052</v>
      </c>
      <c r="I4508">
        <f t="shared" si="422"/>
        <v>0.96413949186047643</v>
      </c>
      <c r="J4508">
        <f t="shared" si="424"/>
        <v>-6.6688000000159299E-3</v>
      </c>
      <c r="K4508">
        <f t="shared" si="425"/>
        <v>1.8114695002880237E-3</v>
      </c>
      <c r="L4508">
        <f t="shared" si="426"/>
        <v>7.5255241504318187E-4</v>
      </c>
    </row>
    <row r="4509" spans="1:12">
      <c r="A4509">
        <v>278.98599000000002</v>
      </c>
      <c r="B4509">
        <v>44.79</v>
      </c>
      <c r="C4509">
        <v>-6.8446100000000003</v>
      </c>
      <c r="D4509">
        <v>96.836849999999998</v>
      </c>
      <c r="E4509" s="1">
        <v>-6.6349000000000005E-2</v>
      </c>
      <c r="F4509">
        <v>0.22570999999999999</v>
      </c>
      <c r="G4509">
        <f t="shared" si="423"/>
        <v>10.090399769999999</v>
      </c>
      <c r="H4509">
        <f t="shared" si="421"/>
        <v>8.8615754420684052</v>
      </c>
      <c r="I4509">
        <f t="shared" si="422"/>
        <v>0.96413949186047643</v>
      </c>
      <c r="J4509">
        <f t="shared" si="424"/>
        <v>-6.502080000011826E-3</v>
      </c>
      <c r="K4509">
        <f t="shared" si="425"/>
        <v>1.8111480108369679E-3</v>
      </c>
      <c r="L4509">
        <f t="shared" si="426"/>
        <v>7.3373860466668407E-4</v>
      </c>
    </row>
    <row r="4510" spans="1:12">
      <c r="A4510">
        <v>279.08301</v>
      </c>
      <c r="B4510">
        <v>44.8</v>
      </c>
      <c r="C4510">
        <v>-6.8499100000000004</v>
      </c>
      <c r="D4510">
        <v>96.835890000000006</v>
      </c>
      <c r="E4510" s="1">
        <v>-7.3611999999999997E-2</v>
      </c>
      <c r="F4510">
        <v>0.22575999999999999</v>
      </c>
      <c r="G4510">
        <f t="shared" si="423"/>
        <v>10.090299738000001</v>
      </c>
      <c r="H4510">
        <f t="shared" si="421"/>
        <v>8.8614754100684063</v>
      </c>
      <c r="I4510">
        <f t="shared" si="422"/>
        <v>0.96412860837793102</v>
      </c>
      <c r="J4510">
        <f t="shared" si="424"/>
        <v>-6.1686399999979456E-3</v>
      </c>
      <c r="K4510">
        <f t="shared" si="425"/>
        <v>1.8108298162038522E-3</v>
      </c>
      <c r="L4510">
        <f t="shared" si="426"/>
        <v>6.961188419017829E-4</v>
      </c>
    </row>
    <row r="4511" spans="1:12">
      <c r="A4511">
        <v>279.17700000000002</v>
      </c>
      <c r="B4511">
        <v>44.81</v>
      </c>
      <c r="C4511">
        <v>-6.8531300000000002</v>
      </c>
      <c r="D4511">
        <v>96.83493</v>
      </c>
      <c r="E4511" s="1">
        <v>-7.8919000000000003E-2</v>
      </c>
      <c r="F4511">
        <v>0.22581000000000001</v>
      </c>
      <c r="G4511">
        <f t="shared" si="423"/>
        <v>10.090199706</v>
      </c>
      <c r="H4511">
        <f t="shared" ref="H4511:H4574" si="427">G4511-G$27-E$27</f>
        <v>8.8613753780684057</v>
      </c>
      <c r="I4511">
        <f t="shared" ref="I4511:I4574" si="428">H4511/(G$30-G$27-E$27)</f>
        <v>0.96411772489538539</v>
      </c>
      <c r="J4511">
        <f t="shared" si="424"/>
        <v>-6.3353599999930229E-3</v>
      </c>
      <c r="K4511">
        <f t="shared" si="425"/>
        <v>1.8105216656075114E-3</v>
      </c>
      <c r="L4511">
        <f t="shared" si="426"/>
        <v>7.1494093520434957E-4</v>
      </c>
    </row>
    <row r="4512" spans="1:12">
      <c r="A4512">
        <v>279.27600000000001</v>
      </c>
      <c r="B4512">
        <v>44.82</v>
      </c>
      <c r="C4512">
        <v>-6.8605099999999997</v>
      </c>
      <c r="D4512">
        <v>96.833969999999994</v>
      </c>
      <c r="E4512" s="1">
        <v>-8.1473000000000004E-2</v>
      </c>
      <c r="F4512">
        <v>0.22586000000000001</v>
      </c>
      <c r="G4512">
        <f t="shared" si="423"/>
        <v>10.090099673999999</v>
      </c>
      <c r="H4512">
        <f t="shared" si="427"/>
        <v>8.8612753460684051</v>
      </c>
      <c r="I4512">
        <f t="shared" si="428"/>
        <v>0.96410684141283975</v>
      </c>
      <c r="J4512">
        <f t="shared" si="424"/>
        <v>-6.168639999992064E-3</v>
      </c>
      <c r="K4512">
        <f t="shared" si="425"/>
        <v>1.8101972028832824E-3</v>
      </c>
      <c r="L4512">
        <f t="shared" si="426"/>
        <v>6.9613455841082545E-4</v>
      </c>
    </row>
    <row r="4513" spans="1:12">
      <c r="A4513">
        <v>279.36599999999999</v>
      </c>
      <c r="B4513">
        <v>44.83</v>
      </c>
      <c r="C4513">
        <v>-6.8627399999999996</v>
      </c>
      <c r="D4513">
        <v>96.833010000000002</v>
      </c>
      <c r="E4513" s="1">
        <v>-8.2064999999999999E-2</v>
      </c>
      <c r="F4513">
        <v>0.22591</v>
      </c>
      <c r="G4513">
        <f t="shared" si="423"/>
        <v>10.089999642</v>
      </c>
      <c r="H4513">
        <f t="shared" si="427"/>
        <v>8.8611753140684062</v>
      </c>
      <c r="I4513">
        <f t="shared" si="428"/>
        <v>0.96409595793029434</v>
      </c>
      <c r="J4513">
        <f t="shared" si="424"/>
        <v>-7.1689599999925045E-3</v>
      </c>
      <c r="K4513">
        <f t="shared" si="425"/>
        <v>1.8099023376698595E-3</v>
      </c>
      <c r="L4513">
        <f t="shared" si="426"/>
        <v>8.0903037643445975E-4</v>
      </c>
    </row>
    <row r="4514" spans="1:12">
      <c r="A4514">
        <v>279.46600000000001</v>
      </c>
      <c r="B4514">
        <v>44.84</v>
      </c>
      <c r="C4514">
        <v>-6.8685099999999997</v>
      </c>
      <c r="D4514">
        <v>96.833010000000002</v>
      </c>
      <c r="E4514" s="1">
        <v>-8.3164000000000002E-2</v>
      </c>
      <c r="F4514">
        <v>0.22597</v>
      </c>
      <c r="G4514">
        <f t="shared" si="423"/>
        <v>10.089999642</v>
      </c>
      <c r="H4514">
        <f t="shared" si="427"/>
        <v>8.8611753140684062</v>
      </c>
      <c r="I4514">
        <f t="shared" si="428"/>
        <v>0.96409595793029434</v>
      </c>
      <c r="J4514">
        <f t="shared" si="424"/>
        <v>-7.1689599999952844E-3</v>
      </c>
      <c r="K4514">
        <f t="shared" si="425"/>
        <v>1.8095748222997526E-3</v>
      </c>
      <c r="L4514">
        <f t="shared" si="426"/>
        <v>8.0903037643477341E-4</v>
      </c>
    </row>
    <row r="4515" spans="1:12">
      <c r="A4515">
        <v>279.57001000000002</v>
      </c>
      <c r="B4515">
        <v>44.85</v>
      </c>
      <c r="C4515">
        <v>-6.87155</v>
      </c>
      <c r="D4515">
        <v>96.831090000000003</v>
      </c>
      <c r="E4515" s="1">
        <v>-8.7917999999999996E-2</v>
      </c>
      <c r="F4515">
        <v>0.22603000000000001</v>
      </c>
      <c r="G4515">
        <f t="shared" si="423"/>
        <v>10.089799578000001</v>
      </c>
      <c r="H4515">
        <f t="shared" si="427"/>
        <v>8.8609752500684067</v>
      </c>
      <c r="I4515">
        <f t="shared" si="428"/>
        <v>0.9640741909652033</v>
      </c>
      <c r="J4515">
        <f t="shared" si="424"/>
        <v>-8.3359999999880439E-3</v>
      </c>
      <c r="K4515">
        <f t="shared" si="425"/>
        <v>1.8092342992973966E-3</v>
      </c>
      <c r="L4515">
        <f t="shared" si="426"/>
        <v>9.4075423581887216E-4</v>
      </c>
    </row>
    <row r="4516" spans="1:12">
      <c r="A4516">
        <v>279.67000999999999</v>
      </c>
      <c r="B4516">
        <v>44.86</v>
      </c>
      <c r="C4516">
        <v>-6.8730799999999999</v>
      </c>
      <c r="D4516">
        <v>96.831090000000003</v>
      </c>
      <c r="E4516" s="1">
        <v>-9.8796999999999996E-2</v>
      </c>
      <c r="F4516">
        <v>0.22608</v>
      </c>
      <c r="G4516">
        <f t="shared" si="423"/>
        <v>10.089799578000001</v>
      </c>
      <c r="H4516">
        <f t="shared" si="427"/>
        <v>8.8609752500684067</v>
      </c>
      <c r="I4516">
        <f t="shared" si="428"/>
        <v>0.9640741909652033</v>
      </c>
      <c r="J4516">
        <f t="shared" si="424"/>
        <v>-8.3359999999820175E-3</v>
      </c>
      <c r="K4516">
        <f t="shared" si="425"/>
        <v>1.8089070256338952E-3</v>
      </c>
      <c r="L4516">
        <f t="shared" si="426"/>
        <v>9.4075423581819204E-4</v>
      </c>
    </row>
    <row r="4517" spans="1:12">
      <c r="A4517">
        <v>279.77199999999999</v>
      </c>
      <c r="B4517">
        <v>44.87</v>
      </c>
      <c r="C4517">
        <v>-6.8756199999999996</v>
      </c>
      <c r="D4517">
        <v>96.830129999999997</v>
      </c>
      <c r="E4517">
        <v>-0.11618000000000001</v>
      </c>
      <c r="F4517">
        <v>0.22614000000000001</v>
      </c>
      <c r="G4517">
        <f t="shared" si="423"/>
        <v>10.089699545999999</v>
      </c>
      <c r="H4517">
        <f t="shared" si="427"/>
        <v>8.8608752180684043</v>
      </c>
      <c r="I4517">
        <f t="shared" si="428"/>
        <v>0.96406330748265745</v>
      </c>
      <c r="J4517">
        <f t="shared" si="424"/>
        <v>-8.6694399999990377E-3</v>
      </c>
      <c r="K4517">
        <f t="shared" si="425"/>
        <v>1.8085733611612486E-3</v>
      </c>
      <c r="L4517">
        <f t="shared" si="426"/>
        <v>9.783954504088933E-4</v>
      </c>
    </row>
    <row r="4518" spans="1:12">
      <c r="A4518">
        <v>279.86801000000003</v>
      </c>
      <c r="B4518">
        <v>44.88</v>
      </c>
      <c r="C4518">
        <v>-6.8788</v>
      </c>
      <c r="D4518">
        <v>96.829170000000005</v>
      </c>
      <c r="E4518">
        <v>-0.13761000000000001</v>
      </c>
      <c r="F4518">
        <v>0.22619</v>
      </c>
      <c r="G4518">
        <f t="shared" si="423"/>
        <v>10.089599514000001</v>
      </c>
      <c r="H4518">
        <f t="shared" si="427"/>
        <v>8.8607751860684072</v>
      </c>
      <c r="I4518">
        <f t="shared" si="428"/>
        <v>0.96405242400011226</v>
      </c>
      <c r="J4518">
        <f t="shared" si="424"/>
        <v>-8.5027199999949139E-3</v>
      </c>
      <c r="K4518">
        <f t="shared" si="425"/>
        <v>1.8082593729632783E-3</v>
      </c>
      <c r="L4518">
        <f t="shared" si="426"/>
        <v>9.5959098627889175E-4</v>
      </c>
    </row>
    <row r="4519" spans="1:12">
      <c r="A4519">
        <v>279.96399000000002</v>
      </c>
      <c r="B4519">
        <v>44.89</v>
      </c>
      <c r="C4519">
        <v>-6.8851599999999999</v>
      </c>
      <c r="D4519">
        <v>96.827259999999995</v>
      </c>
      <c r="E4519">
        <v>-0.15841</v>
      </c>
      <c r="F4519">
        <v>0.22624</v>
      </c>
      <c r="G4519">
        <f t="shared" si="423"/>
        <v>10.089400491999999</v>
      </c>
      <c r="H4519">
        <f t="shared" si="427"/>
        <v>8.8605761640684051</v>
      </c>
      <c r="I4519">
        <f t="shared" si="428"/>
        <v>0.96403077040463081</v>
      </c>
      <c r="J4519">
        <f t="shared" si="424"/>
        <v>-9.1626533333322886E-3</v>
      </c>
      <c r="K4519">
        <f t="shared" si="425"/>
        <v>1.807945591829995E-3</v>
      </c>
      <c r="L4519">
        <f t="shared" si="426"/>
        <v>1.0340922716164749E-3</v>
      </c>
    </row>
    <row r="4520" spans="1:12">
      <c r="A4520">
        <v>280.05898999999999</v>
      </c>
      <c r="B4520">
        <v>44.9</v>
      </c>
      <c r="C4520">
        <v>-6.8867599999999998</v>
      </c>
      <c r="D4520">
        <v>96.825339999999997</v>
      </c>
      <c r="E4520">
        <v>-0.17319999999999999</v>
      </c>
      <c r="F4520">
        <v>0.22628999999999999</v>
      </c>
      <c r="G4520">
        <f t="shared" si="423"/>
        <v>10.089200428</v>
      </c>
      <c r="H4520">
        <f t="shared" si="427"/>
        <v>8.8603761000684056</v>
      </c>
      <c r="I4520">
        <f t="shared" si="428"/>
        <v>0.96400900343953977</v>
      </c>
      <c r="J4520">
        <f t="shared" si="424"/>
        <v>-1.0491203333336021E-2</v>
      </c>
      <c r="K4520">
        <f t="shared" si="425"/>
        <v>1.8076351217647421E-3</v>
      </c>
      <c r="L4520">
        <f t="shared" si="426"/>
        <v>1.184058466011959E-3</v>
      </c>
    </row>
    <row r="4521" spans="1:12">
      <c r="A4521">
        <v>280.16501</v>
      </c>
      <c r="B4521">
        <v>44.91</v>
      </c>
      <c r="C4521">
        <v>-6.8908300000000002</v>
      </c>
      <c r="D4521">
        <v>96.823419999999999</v>
      </c>
      <c r="E4521">
        <v>-0.17954000000000001</v>
      </c>
      <c r="F4521">
        <v>0.22635</v>
      </c>
      <c r="G4521">
        <f t="shared" si="423"/>
        <v>10.089000363999999</v>
      </c>
      <c r="H4521">
        <f t="shared" si="427"/>
        <v>8.8601760360684043</v>
      </c>
      <c r="I4521">
        <f t="shared" si="428"/>
        <v>0.96398723647444851</v>
      </c>
      <c r="J4521">
        <f t="shared" si="424"/>
        <v>-1.2321650000020355E-2</v>
      </c>
      <c r="K4521">
        <f t="shared" si="425"/>
        <v>1.8072887630501836E-3</v>
      </c>
      <c r="L4521">
        <f t="shared" si="426"/>
        <v>1.3906777867460903E-3</v>
      </c>
    </row>
    <row r="4522" spans="1:12">
      <c r="A4522">
        <v>280.267</v>
      </c>
      <c r="B4522">
        <v>44.92</v>
      </c>
      <c r="C4522">
        <v>-6.89602</v>
      </c>
      <c r="D4522">
        <v>96.8215</v>
      </c>
      <c r="E4522">
        <v>-0.17802999999999999</v>
      </c>
      <c r="F4522">
        <v>0.22641</v>
      </c>
      <c r="G4522">
        <f t="shared" si="423"/>
        <v>10.088800300000001</v>
      </c>
      <c r="H4522">
        <f t="shared" si="427"/>
        <v>8.8599759720684066</v>
      </c>
      <c r="I4522">
        <f t="shared" si="428"/>
        <v>0.96396546950935769</v>
      </c>
      <c r="J4522">
        <f t="shared" si="424"/>
        <v>-1.4487273333345435E-2</v>
      </c>
      <c r="K4522">
        <f t="shared" si="425"/>
        <v>1.8069556952533083E-3</v>
      </c>
      <c r="L4522">
        <f t="shared" si="426"/>
        <v>1.6351368648196579E-3</v>
      </c>
    </row>
    <row r="4523" spans="1:12">
      <c r="A4523">
        <v>280.36700000000002</v>
      </c>
      <c r="B4523">
        <v>44.93</v>
      </c>
      <c r="C4523">
        <v>-6.9007100000000001</v>
      </c>
      <c r="D4523">
        <v>96.819580000000002</v>
      </c>
      <c r="E4523">
        <v>-0.17235</v>
      </c>
      <c r="F4523">
        <v>0.22645999999999999</v>
      </c>
      <c r="G4523">
        <f t="shared" si="423"/>
        <v>10.088600236000001</v>
      </c>
      <c r="H4523">
        <f t="shared" si="427"/>
        <v>8.8597759080684071</v>
      </c>
      <c r="I4523">
        <f t="shared" si="428"/>
        <v>0.96394370254426665</v>
      </c>
      <c r="J4523">
        <f t="shared" si="424"/>
        <v>-1.598775333333393E-2</v>
      </c>
      <c r="K4523">
        <f t="shared" si="425"/>
        <v>1.8066292453528979E-3</v>
      </c>
      <c r="L4523">
        <f t="shared" si="426"/>
        <v>1.8045324734200362E-3</v>
      </c>
    </row>
    <row r="4524" spans="1:12">
      <c r="A4524">
        <v>280.45499000000001</v>
      </c>
      <c r="B4524">
        <v>44.94</v>
      </c>
      <c r="C4524">
        <v>-6.9045500000000004</v>
      </c>
      <c r="D4524">
        <v>96.817660000000004</v>
      </c>
      <c r="E4524">
        <v>-0.16811000000000001</v>
      </c>
      <c r="F4524">
        <v>0.22650999999999999</v>
      </c>
      <c r="G4524">
        <f t="shared" si="423"/>
        <v>10.088400172</v>
      </c>
      <c r="H4524">
        <f t="shared" si="427"/>
        <v>8.8595758440684058</v>
      </c>
      <c r="I4524">
        <f t="shared" si="428"/>
        <v>0.96392193557917538</v>
      </c>
      <c r="J4524">
        <f t="shared" si="424"/>
        <v>-1.8156849999995242E-2</v>
      </c>
      <c r="K4524">
        <f t="shared" si="425"/>
        <v>1.8063420996259443E-3</v>
      </c>
      <c r="L4524">
        <f t="shared" si="426"/>
        <v>2.0494039804570866E-3</v>
      </c>
    </row>
    <row r="4525" spans="1:12">
      <c r="A4525">
        <v>280.55599999999998</v>
      </c>
      <c r="B4525">
        <v>44.95</v>
      </c>
      <c r="C4525">
        <v>-6.9070999999999998</v>
      </c>
      <c r="D4525">
        <v>96.816699999999997</v>
      </c>
      <c r="E4525">
        <v>-0.16828000000000001</v>
      </c>
      <c r="F4525">
        <v>0.22656000000000001</v>
      </c>
      <c r="G4525">
        <f t="shared" si="423"/>
        <v>10.088300139999999</v>
      </c>
      <c r="H4525">
        <f t="shared" si="427"/>
        <v>8.8594758120684052</v>
      </c>
      <c r="I4525">
        <f t="shared" si="428"/>
        <v>0.96391105209662975</v>
      </c>
      <c r="J4525">
        <f t="shared" si="424"/>
        <v>-1.8660483333325591E-2</v>
      </c>
      <c r="K4525">
        <f t="shared" si="425"/>
        <v>1.806012577071587E-3</v>
      </c>
      <c r="L4525">
        <f t="shared" si="426"/>
        <v>2.1062739747995276E-3</v>
      </c>
    </row>
    <row r="4526" spans="1:12">
      <c r="A4526">
        <v>280.65600999999998</v>
      </c>
      <c r="B4526">
        <v>44.96</v>
      </c>
      <c r="C4526">
        <v>-6.9123200000000002</v>
      </c>
      <c r="D4526">
        <v>96.815740000000005</v>
      </c>
      <c r="E4526">
        <v>-0.1711</v>
      </c>
      <c r="F4526">
        <v>0.22661999999999999</v>
      </c>
      <c r="G4526">
        <f t="shared" si="423"/>
        <v>10.088200108000001</v>
      </c>
      <c r="H4526">
        <f t="shared" si="427"/>
        <v>8.8593757800684063</v>
      </c>
      <c r="I4526">
        <f t="shared" si="428"/>
        <v>0.96390016861408434</v>
      </c>
      <c r="J4526">
        <f t="shared" si="424"/>
        <v>-1.81655333333333E-2</v>
      </c>
      <c r="K4526">
        <f t="shared" si="425"/>
        <v>1.8056864352194372E-3</v>
      </c>
      <c r="L4526">
        <f t="shared" si="426"/>
        <v>2.0504303897122917E-3</v>
      </c>
    </row>
    <row r="4527" spans="1:12">
      <c r="A4527">
        <v>280.75101000000001</v>
      </c>
      <c r="B4527">
        <v>44.97</v>
      </c>
      <c r="C4527">
        <v>-6.9128600000000002</v>
      </c>
      <c r="D4527">
        <v>96.812860000000001</v>
      </c>
      <c r="E4527">
        <v>-0.17130000000000001</v>
      </c>
      <c r="F4527">
        <v>0.22667000000000001</v>
      </c>
      <c r="G4527">
        <f t="shared" si="423"/>
        <v>10.087900012</v>
      </c>
      <c r="H4527">
        <f t="shared" si="427"/>
        <v>8.8590756840684062</v>
      </c>
      <c r="I4527">
        <f t="shared" si="428"/>
        <v>0.96386751816644767</v>
      </c>
      <c r="J4527">
        <f t="shared" si="424"/>
        <v>-1.8005759999987284E-2</v>
      </c>
      <c r="K4527">
        <f t="shared" si="425"/>
        <v>1.8053767405118108E-3</v>
      </c>
      <c r="L4527">
        <f t="shared" si="426"/>
        <v>2.0324648577466934E-3</v>
      </c>
    </row>
    <row r="4528" spans="1:12">
      <c r="A4528">
        <v>280.86498999999998</v>
      </c>
      <c r="B4528">
        <v>44.98</v>
      </c>
      <c r="C4528">
        <v>-6.91995</v>
      </c>
      <c r="D4528">
        <v>96.810940000000002</v>
      </c>
      <c r="E4528">
        <v>-0.16420999999999999</v>
      </c>
      <c r="F4528">
        <v>0.22672999999999999</v>
      </c>
      <c r="G4528">
        <f t="shared" si="423"/>
        <v>10.087699947999999</v>
      </c>
      <c r="H4528">
        <f t="shared" si="427"/>
        <v>8.8588756200684049</v>
      </c>
      <c r="I4528">
        <f t="shared" si="428"/>
        <v>0.96384575120135652</v>
      </c>
      <c r="J4528">
        <f t="shared" si="424"/>
        <v>-1.8005759999999326E-2</v>
      </c>
      <c r="K4528">
        <f t="shared" si="425"/>
        <v>1.8050053122208845E-3</v>
      </c>
      <c r="L4528">
        <f t="shared" si="426"/>
        <v>2.0325107578223673E-3</v>
      </c>
    </row>
    <row r="4529" spans="1:12">
      <c r="A4529">
        <v>280.95098999999999</v>
      </c>
      <c r="B4529">
        <v>44.99</v>
      </c>
      <c r="C4529">
        <v>-6.92117</v>
      </c>
      <c r="D4529">
        <v>96.809020000000004</v>
      </c>
      <c r="E4529">
        <v>-0.15018000000000001</v>
      </c>
      <c r="F4529">
        <v>0.22678000000000001</v>
      </c>
      <c r="G4529">
        <f t="shared" si="423"/>
        <v>10.087499884</v>
      </c>
      <c r="H4529">
        <f t="shared" si="427"/>
        <v>8.8586755560684054</v>
      </c>
      <c r="I4529">
        <f t="shared" si="428"/>
        <v>0.96382398423626547</v>
      </c>
      <c r="J4529">
        <f t="shared" si="424"/>
        <v>-1.8172480000003148E-2</v>
      </c>
      <c r="K4529">
        <f t="shared" si="425"/>
        <v>1.8047251639092003E-3</v>
      </c>
      <c r="L4529">
        <f t="shared" si="426"/>
        <v>2.0513766290441199E-3</v>
      </c>
    </row>
    <row r="4530" spans="1:12">
      <c r="A4530">
        <v>281.05498999999998</v>
      </c>
      <c r="B4530">
        <v>45</v>
      </c>
      <c r="C4530">
        <v>-6.9215499999999999</v>
      </c>
      <c r="D4530">
        <v>96.808059999999998</v>
      </c>
      <c r="E4530">
        <v>-0.13425000000000001</v>
      </c>
      <c r="F4530">
        <v>0.22684000000000001</v>
      </c>
      <c r="G4530">
        <f t="shared" si="423"/>
        <v>10.087399851999999</v>
      </c>
      <c r="H4530">
        <f t="shared" si="427"/>
        <v>8.8585755240684048</v>
      </c>
      <c r="I4530">
        <f t="shared" si="428"/>
        <v>0.96381310075371984</v>
      </c>
      <c r="J4530">
        <f t="shared" si="424"/>
        <v>-1.783904000002217E-2</v>
      </c>
      <c r="K4530">
        <f t="shared" si="425"/>
        <v>1.8043864960508567E-3</v>
      </c>
      <c r="L4530">
        <f t="shared" si="426"/>
        <v>2.0137594302327947E-3</v>
      </c>
    </row>
    <row r="4531" spans="1:12">
      <c r="A4531">
        <v>281.14699999999999</v>
      </c>
      <c r="B4531">
        <v>45.01</v>
      </c>
      <c r="C4531">
        <v>-6.9279500000000001</v>
      </c>
      <c r="D4531">
        <v>96.807100000000005</v>
      </c>
      <c r="E4531">
        <v>-0.12119000000000001</v>
      </c>
      <c r="F4531">
        <v>0.22689000000000001</v>
      </c>
      <c r="G4531">
        <f t="shared" si="423"/>
        <v>10.08729982</v>
      </c>
      <c r="H4531">
        <f t="shared" si="427"/>
        <v>8.8584754920684059</v>
      </c>
      <c r="I4531">
        <f t="shared" si="428"/>
        <v>0.96380221727117443</v>
      </c>
      <c r="J4531">
        <f t="shared" si="424"/>
        <v>-1.7172160000014963E-2</v>
      </c>
      <c r="K4531">
        <f t="shared" si="425"/>
        <v>1.8040869786414141E-3</v>
      </c>
      <c r="L4531">
        <f t="shared" si="426"/>
        <v>1.9385005936281431E-3</v>
      </c>
    </row>
    <row r="4532" spans="1:12">
      <c r="A4532">
        <v>281.26098999999999</v>
      </c>
      <c r="B4532">
        <v>45.02</v>
      </c>
      <c r="C4532">
        <v>-6.9287000000000001</v>
      </c>
      <c r="D4532">
        <v>96.806139999999999</v>
      </c>
      <c r="E4532">
        <v>-0.11266</v>
      </c>
      <c r="F4532">
        <v>0.22695000000000001</v>
      </c>
      <c r="G4532">
        <f t="shared" si="423"/>
        <v>10.087199788</v>
      </c>
      <c r="H4532">
        <f t="shared" si="427"/>
        <v>8.8583754600684053</v>
      </c>
      <c r="I4532">
        <f t="shared" si="428"/>
        <v>0.9637913337886288</v>
      </c>
      <c r="J4532">
        <f t="shared" si="424"/>
        <v>-1.6338560000006233E-2</v>
      </c>
      <c r="K4532">
        <f t="shared" si="425"/>
        <v>1.8037160482695339E-3</v>
      </c>
      <c r="L4532">
        <f t="shared" si="426"/>
        <v>1.8444194506833497E-3</v>
      </c>
    </row>
    <row r="4533" spans="1:12">
      <c r="A4533">
        <v>281.35500999999999</v>
      </c>
      <c r="B4533">
        <v>45.03</v>
      </c>
      <c r="C4533">
        <v>-6.93506</v>
      </c>
      <c r="D4533">
        <v>96.804220000000001</v>
      </c>
      <c r="E4533">
        <v>-0.10774</v>
      </c>
      <c r="F4533">
        <v>0.22700000000000001</v>
      </c>
      <c r="G4533">
        <f t="shared" si="423"/>
        <v>10.086999724</v>
      </c>
      <c r="H4533">
        <f t="shared" si="427"/>
        <v>8.8581753960684058</v>
      </c>
      <c r="I4533">
        <f t="shared" si="428"/>
        <v>0.96376956682353776</v>
      </c>
      <c r="J4533">
        <f t="shared" si="424"/>
        <v>-1.6171840000002404E-2</v>
      </c>
      <c r="K4533">
        <f t="shared" si="425"/>
        <v>1.8034102162575593E-3</v>
      </c>
      <c r="L4533">
        <f t="shared" si="426"/>
        <v>1.8256400756277733E-3</v>
      </c>
    </row>
    <row r="4534" spans="1:12">
      <c r="A4534">
        <v>281.45001000000002</v>
      </c>
      <c r="B4534">
        <v>45.04</v>
      </c>
      <c r="C4534">
        <v>-6.9382299999999999</v>
      </c>
      <c r="D4534">
        <v>96.804220000000001</v>
      </c>
      <c r="E4534">
        <v>-0.10508000000000001</v>
      </c>
      <c r="F4534">
        <v>0.22705</v>
      </c>
      <c r="G4534">
        <f t="shared" si="423"/>
        <v>10.086999724</v>
      </c>
      <c r="H4534">
        <f t="shared" si="427"/>
        <v>8.8581753960684058</v>
      </c>
      <c r="I4534">
        <f t="shared" si="428"/>
        <v>0.96376956682353776</v>
      </c>
      <c r="J4534">
        <f t="shared" si="424"/>
        <v>-1.4504640000003514E-2</v>
      </c>
      <c r="K4534">
        <f t="shared" si="425"/>
        <v>1.8031013017832437E-3</v>
      </c>
      <c r="L4534">
        <f t="shared" si="426"/>
        <v>1.6374297585528984E-3</v>
      </c>
    </row>
    <row r="4535" spans="1:12">
      <c r="A4535">
        <v>281.54700000000003</v>
      </c>
      <c r="B4535">
        <v>45.05</v>
      </c>
      <c r="C4535">
        <v>-6.9419000000000004</v>
      </c>
      <c r="D4535">
        <v>96.802300000000002</v>
      </c>
      <c r="E4535">
        <v>-0.10346</v>
      </c>
      <c r="F4535">
        <v>0.2271</v>
      </c>
      <c r="G4535">
        <f t="shared" si="423"/>
        <v>10.086799660000001</v>
      </c>
      <c r="H4535">
        <f t="shared" si="427"/>
        <v>8.8579753320684063</v>
      </c>
      <c r="I4535">
        <f t="shared" si="428"/>
        <v>0.96374779985844672</v>
      </c>
      <c r="J4535">
        <f t="shared" si="424"/>
        <v>-1.2837439999993112E-2</v>
      </c>
      <c r="K4535">
        <f t="shared" si="425"/>
        <v>1.8027860255238446E-3</v>
      </c>
      <c r="L4535">
        <f t="shared" si="426"/>
        <v>1.4492521731820482E-3</v>
      </c>
    </row>
    <row r="4536" spans="1:12">
      <c r="A4536">
        <v>281.65201000000002</v>
      </c>
      <c r="B4536">
        <v>45.06</v>
      </c>
      <c r="C4536">
        <v>-6.9491300000000003</v>
      </c>
      <c r="D4536">
        <v>96.802300000000002</v>
      </c>
      <c r="E4536">
        <v>-0.1013</v>
      </c>
      <c r="F4536">
        <v>0.22716</v>
      </c>
      <c r="G4536">
        <f t="shared" si="423"/>
        <v>10.086799660000001</v>
      </c>
      <c r="H4536">
        <f t="shared" si="427"/>
        <v>8.8579753320684063</v>
      </c>
      <c r="I4536">
        <f t="shared" si="428"/>
        <v>0.96374779985844672</v>
      </c>
      <c r="J4536">
        <f t="shared" si="424"/>
        <v>-1.1336959999983366E-2</v>
      </c>
      <c r="K4536">
        <f t="shared" si="425"/>
        <v>1.8024448036877156E-3</v>
      </c>
      <c r="L4536">
        <f t="shared" si="426"/>
        <v>1.2798590620297086E-3</v>
      </c>
    </row>
    <row r="4537" spans="1:12">
      <c r="A4537">
        <v>281.74599999999998</v>
      </c>
      <c r="B4537">
        <v>45.07</v>
      </c>
      <c r="C4537">
        <v>-6.9517899999999999</v>
      </c>
      <c r="D4537">
        <v>96.800380000000004</v>
      </c>
      <c r="E4537" s="1">
        <v>-9.6401000000000001E-2</v>
      </c>
      <c r="F4537">
        <v>0.22721</v>
      </c>
      <c r="G4537">
        <f t="shared" si="423"/>
        <v>10.086599596000001</v>
      </c>
      <c r="H4537">
        <f t="shared" si="427"/>
        <v>8.8577752680684068</v>
      </c>
      <c r="I4537">
        <f t="shared" si="428"/>
        <v>0.96372603289335568</v>
      </c>
      <c r="J4537">
        <f t="shared" si="424"/>
        <v>-1.1003519999981462E-2</v>
      </c>
      <c r="K4537">
        <f t="shared" si="425"/>
        <v>1.8021395000144172E-3</v>
      </c>
      <c r="L4537">
        <f t="shared" si="426"/>
        <v>1.2422442054550987E-3</v>
      </c>
    </row>
    <row r="4538" spans="1:12">
      <c r="A4538">
        <v>281.85399999999998</v>
      </c>
      <c r="B4538">
        <v>45.08</v>
      </c>
      <c r="C4538">
        <v>-6.9547400000000001</v>
      </c>
      <c r="D4538">
        <v>96.799419999999998</v>
      </c>
      <c r="E4538" s="1">
        <v>-8.8447999999999999E-2</v>
      </c>
      <c r="F4538">
        <v>0.22727</v>
      </c>
      <c r="G4538">
        <f t="shared" si="423"/>
        <v>10.086499564</v>
      </c>
      <c r="H4538">
        <f t="shared" si="427"/>
        <v>8.8576752360684061</v>
      </c>
      <c r="I4538">
        <f t="shared" si="428"/>
        <v>0.96371514941081005</v>
      </c>
      <c r="J4538">
        <f t="shared" si="424"/>
        <v>-1.1170239999982529E-2</v>
      </c>
      <c r="K4538">
        <f t="shared" si="425"/>
        <v>1.801788815936462E-3</v>
      </c>
      <c r="L4538">
        <f t="shared" si="426"/>
        <v>1.2610803288990967E-3</v>
      </c>
    </row>
    <row r="4539" spans="1:12">
      <c r="A4539">
        <v>281.94799999999998</v>
      </c>
      <c r="B4539">
        <v>45.09</v>
      </c>
      <c r="C4539">
        <v>-6.9600299999999997</v>
      </c>
      <c r="D4539">
        <v>96.798460000000006</v>
      </c>
      <c r="E4539" s="1">
        <v>-7.9894999999999994E-2</v>
      </c>
      <c r="F4539">
        <v>0.22731999999999999</v>
      </c>
      <c r="G4539">
        <f t="shared" si="423"/>
        <v>10.086399532000001</v>
      </c>
      <c r="H4539">
        <f t="shared" si="427"/>
        <v>8.8575752040684073</v>
      </c>
      <c r="I4539">
        <f t="shared" si="428"/>
        <v>0.96370426592826464</v>
      </c>
      <c r="J4539">
        <f t="shared" si="424"/>
        <v>-1.1170239999982259E-2</v>
      </c>
      <c r="K4539">
        <f t="shared" si="425"/>
        <v>1.8014837019769483E-3</v>
      </c>
      <c r="L4539">
        <f t="shared" si="426"/>
        <v>1.2610945707637472E-3</v>
      </c>
    </row>
    <row r="4540" spans="1:12">
      <c r="A4540">
        <v>282.05099000000001</v>
      </c>
      <c r="B4540">
        <v>45.1</v>
      </c>
      <c r="C4540">
        <v>-6.9609500000000004</v>
      </c>
      <c r="D4540">
        <v>96.798460000000006</v>
      </c>
      <c r="E4540" s="1">
        <v>-7.3598999999999998E-2</v>
      </c>
      <c r="F4540">
        <v>0.22738</v>
      </c>
      <c r="G4540">
        <f t="shared" si="423"/>
        <v>10.086399532000001</v>
      </c>
      <c r="H4540">
        <f t="shared" si="427"/>
        <v>8.8575752040684073</v>
      </c>
      <c r="I4540">
        <f t="shared" si="428"/>
        <v>0.96370426592826464</v>
      </c>
      <c r="J4540">
        <f t="shared" si="424"/>
        <v>-1.0336639999977061E-2</v>
      </c>
      <c r="K4540">
        <f t="shared" si="425"/>
        <v>1.8011495260482153E-3</v>
      </c>
      <c r="L4540">
        <f t="shared" si="426"/>
        <v>1.1669830356313879E-3</v>
      </c>
    </row>
    <row r="4541" spans="1:12">
      <c r="A4541">
        <v>282.14699999999999</v>
      </c>
      <c r="B4541">
        <v>45.11</v>
      </c>
      <c r="C4541">
        <v>-6.9672700000000001</v>
      </c>
      <c r="D4541">
        <v>96.797499999999999</v>
      </c>
      <c r="E4541" s="1">
        <v>-7.2711999999999999E-2</v>
      </c>
      <c r="F4541">
        <v>0.22742999999999999</v>
      </c>
      <c r="G4541">
        <f t="shared" si="423"/>
        <v>10.086299500000001</v>
      </c>
      <c r="H4541">
        <f t="shared" si="427"/>
        <v>8.8574751720684066</v>
      </c>
      <c r="I4541">
        <f t="shared" si="428"/>
        <v>0.963693382445719</v>
      </c>
      <c r="J4541">
        <f t="shared" si="424"/>
        <v>-9.503039999983514E-3</v>
      </c>
      <c r="K4541">
        <f t="shared" si="425"/>
        <v>1.8008381100564203E-3</v>
      </c>
      <c r="L4541">
        <f t="shared" si="426"/>
        <v>1.0728836169872497E-3</v>
      </c>
    </row>
    <row r="4542" spans="1:12">
      <c r="A4542">
        <v>282.25101000000001</v>
      </c>
      <c r="B4542">
        <v>45.12</v>
      </c>
      <c r="C4542">
        <v>-6.9676400000000003</v>
      </c>
      <c r="D4542">
        <v>96.796549999999996</v>
      </c>
      <c r="E4542" s="1">
        <v>-7.8279000000000001E-2</v>
      </c>
      <c r="F4542">
        <v>0.22749</v>
      </c>
      <c r="G4542">
        <f t="shared" ref="G4542:G4605" si="429">(D4542/100)*$B$16</f>
        <v>10.086200509999999</v>
      </c>
      <c r="H4542">
        <f t="shared" si="427"/>
        <v>8.8573761820684052</v>
      </c>
      <c r="I4542">
        <f t="shared" si="428"/>
        <v>0.96368261233278318</v>
      </c>
      <c r="J4542">
        <f t="shared" ref="J4542:J4605" si="430">SLOPE(H4534:H4542,B4534:B4542)</f>
        <v>-9.4960933333313562E-3</v>
      </c>
      <c r="K4542">
        <f t="shared" ref="K4542:K4605" si="431">1/(A4542+273.15)</f>
        <v>1.8005008669321647E-3</v>
      </c>
      <c r="L4542">
        <f t="shared" ref="L4542:L4605" si="432">-J4542/H4542</f>
        <v>1.0721113271169426E-3</v>
      </c>
    </row>
    <row r="4543" spans="1:12">
      <c r="A4543">
        <v>282.35599000000002</v>
      </c>
      <c r="B4543">
        <v>45.13</v>
      </c>
      <c r="C4543">
        <v>-6.9743300000000001</v>
      </c>
      <c r="D4543">
        <v>96.796549999999996</v>
      </c>
      <c r="E4543" s="1">
        <v>-8.7651000000000007E-2</v>
      </c>
      <c r="F4543">
        <v>0.22753999999999999</v>
      </c>
      <c r="G4543">
        <f t="shared" si="429"/>
        <v>10.086200509999999</v>
      </c>
      <c r="H4543">
        <f t="shared" si="427"/>
        <v>8.8573761820684052</v>
      </c>
      <c r="I4543">
        <f t="shared" si="428"/>
        <v>0.96368261233278318</v>
      </c>
      <c r="J4543">
        <f t="shared" si="430"/>
        <v>-8.1571233333446076E-3</v>
      </c>
      <c r="K4543">
        <f t="shared" si="431"/>
        <v>1.8001606067290111E-3</v>
      </c>
      <c r="L4543">
        <f t="shared" si="432"/>
        <v>9.209412771536737E-4</v>
      </c>
    </row>
    <row r="4544" spans="1:12">
      <c r="A4544">
        <v>282.44601</v>
      </c>
      <c r="B4544">
        <v>45.14</v>
      </c>
      <c r="C4544">
        <v>-6.9791499999999997</v>
      </c>
      <c r="D4544">
        <v>96.795590000000004</v>
      </c>
      <c r="E4544" s="1">
        <v>-9.6717999999999998E-2</v>
      </c>
      <c r="F4544">
        <v>0.22758999999999999</v>
      </c>
      <c r="G4544">
        <f t="shared" si="429"/>
        <v>10.086100478000001</v>
      </c>
      <c r="H4544">
        <f t="shared" si="427"/>
        <v>8.8572761500684063</v>
      </c>
      <c r="I4544">
        <f t="shared" si="428"/>
        <v>0.96367172885023777</v>
      </c>
      <c r="J4544">
        <f t="shared" si="430"/>
        <v>-7.8202100000120834E-3</v>
      </c>
      <c r="K4544">
        <f t="shared" si="431"/>
        <v>1.7998689371437351E-3</v>
      </c>
      <c r="L4544">
        <f t="shared" si="432"/>
        <v>8.8291364834003588E-4</v>
      </c>
    </row>
    <row r="4545" spans="1:12">
      <c r="A4545">
        <v>282.54199</v>
      </c>
      <c r="B4545">
        <v>45.15</v>
      </c>
      <c r="C4545">
        <v>-6.98177</v>
      </c>
      <c r="D4545">
        <v>96.793670000000006</v>
      </c>
      <c r="E4545">
        <v>-0.10178</v>
      </c>
      <c r="F4545">
        <v>0.22764999999999999</v>
      </c>
      <c r="G4545">
        <f t="shared" si="429"/>
        <v>10.085900414000001</v>
      </c>
      <c r="H4545">
        <f t="shared" si="427"/>
        <v>8.8570760860684068</v>
      </c>
      <c r="I4545">
        <f t="shared" si="428"/>
        <v>0.96364996188514673</v>
      </c>
      <c r="J4545">
        <f t="shared" si="430"/>
        <v>-7.6517533333427734E-3</v>
      </c>
      <c r="K4545">
        <f t="shared" si="431"/>
        <v>1.79955806093228E-3</v>
      </c>
      <c r="L4545">
        <f t="shared" si="432"/>
        <v>8.6391414717306922E-4</v>
      </c>
    </row>
    <row r="4546" spans="1:12">
      <c r="A4546">
        <v>282.64899000000003</v>
      </c>
      <c r="B4546">
        <v>45.16</v>
      </c>
      <c r="C4546">
        <v>-6.9847200000000003</v>
      </c>
      <c r="D4546">
        <v>96.79271</v>
      </c>
      <c r="E4546">
        <v>-0.10169</v>
      </c>
      <c r="F4546">
        <v>0.22770000000000001</v>
      </c>
      <c r="G4546">
        <f t="shared" si="429"/>
        <v>10.085800382</v>
      </c>
      <c r="H4546">
        <f t="shared" si="427"/>
        <v>8.8569760540684062</v>
      </c>
      <c r="I4546">
        <f t="shared" si="428"/>
        <v>0.9636390784026011</v>
      </c>
      <c r="J4546">
        <f t="shared" si="430"/>
        <v>-8.3186333333412736E-3</v>
      </c>
      <c r="K4546">
        <f t="shared" si="431"/>
        <v>1.7992116178548651E-3</v>
      </c>
      <c r="L4546">
        <f t="shared" si="432"/>
        <v>9.3921822556132485E-4</v>
      </c>
    </row>
    <row r="4547" spans="1:12">
      <c r="A4547">
        <v>282.74301000000003</v>
      </c>
      <c r="B4547">
        <v>45.17</v>
      </c>
      <c r="C4547">
        <v>-6.9863200000000001</v>
      </c>
      <c r="D4547">
        <v>96.791749999999993</v>
      </c>
      <c r="E4547" s="1">
        <v>-9.9675E-2</v>
      </c>
      <c r="F4547">
        <v>0.22775999999999999</v>
      </c>
      <c r="G4547">
        <f t="shared" si="429"/>
        <v>10.08570035</v>
      </c>
      <c r="H4547">
        <f t="shared" si="427"/>
        <v>8.8568760220684055</v>
      </c>
      <c r="I4547">
        <f t="shared" si="428"/>
        <v>0.96362819492005547</v>
      </c>
      <c r="J4547">
        <f t="shared" si="430"/>
        <v>-9.1539700000149316E-3</v>
      </c>
      <c r="K4547">
        <f t="shared" si="431"/>
        <v>1.7989073113187733E-3</v>
      </c>
      <c r="L4547">
        <f t="shared" si="432"/>
        <v>1.0335438790388695E-3</v>
      </c>
    </row>
    <row r="4548" spans="1:12">
      <c r="A4548">
        <v>282.85100999999997</v>
      </c>
      <c r="B4548">
        <v>45.18</v>
      </c>
      <c r="C4548">
        <v>-6.9924200000000001</v>
      </c>
      <c r="D4548">
        <v>96.790790000000001</v>
      </c>
      <c r="E4548">
        <v>-0.10036</v>
      </c>
      <c r="F4548">
        <v>0.22781000000000001</v>
      </c>
      <c r="G4548">
        <f t="shared" si="429"/>
        <v>10.085600318000001</v>
      </c>
      <c r="H4548">
        <f t="shared" si="427"/>
        <v>8.8567759900684067</v>
      </c>
      <c r="I4548">
        <f t="shared" si="428"/>
        <v>0.96361731143751006</v>
      </c>
      <c r="J4548">
        <f t="shared" si="430"/>
        <v>-1.0157763333336844E-2</v>
      </c>
      <c r="K4548">
        <f t="shared" si="431"/>
        <v>1.7985578839146354E-3</v>
      </c>
      <c r="L4548">
        <f t="shared" si="432"/>
        <v>1.1468917521146869E-3</v>
      </c>
    </row>
    <row r="4549" spans="1:12">
      <c r="A4549">
        <v>282.94900999999999</v>
      </c>
      <c r="B4549">
        <v>45.19</v>
      </c>
      <c r="C4549">
        <v>-6.9934099999999999</v>
      </c>
      <c r="D4549">
        <v>96.790790000000001</v>
      </c>
      <c r="E4549">
        <v>-0.10506</v>
      </c>
      <c r="F4549">
        <v>0.22786999999999999</v>
      </c>
      <c r="G4549">
        <f t="shared" si="429"/>
        <v>10.085600318000001</v>
      </c>
      <c r="H4549">
        <f t="shared" si="427"/>
        <v>8.8567759900684067</v>
      </c>
      <c r="I4549">
        <f t="shared" si="428"/>
        <v>0.96361731143751006</v>
      </c>
      <c r="J4549">
        <f t="shared" si="430"/>
        <v>-9.8295333333246748E-3</v>
      </c>
      <c r="K4549">
        <f t="shared" si="431"/>
        <v>1.7982409283555463E-3</v>
      </c>
      <c r="L4549">
        <f t="shared" si="432"/>
        <v>1.1098319912739212E-3</v>
      </c>
    </row>
    <row r="4550" spans="1:12">
      <c r="A4550">
        <v>283.03500000000003</v>
      </c>
      <c r="B4550">
        <v>45.2</v>
      </c>
      <c r="C4550">
        <v>-6.9967199999999998</v>
      </c>
      <c r="D4550">
        <v>96.788870000000003</v>
      </c>
      <c r="E4550">
        <v>-0.11040999999999999</v>
      </c>
      <c r="F4550">
        <v>0.22791</v>
      </c>
      <c r="G4550">
        <f t="shared" si="429"/>
        <v>10.085400254</v>
      </c>
      <c r="H4550">
        <f t="shared" si="427"/>
        <v>8.8565759260684054</v>
      </c>
      <c r="I4550">
        <f t="shared" si="428"/>
        <v>0.9635955444724188</v>
      </c>
      <c r="J4550">
        <f t="shared" si="430"/>
        <v>-1.0336639999991761E-2</v>
      </c>
      <c r="K4550">
        <f t="shared" si="431"/>
        <v>1.7979629080252077E-3</v>
      </c>
      <c r="L4550">
        <f t="shared" si="432"/>
        <v>1.1671147050822364E-3</v>
      </c>
    </row>
    <row r="4551" spans="1:12">
      <c r="A4551">
        <v>283.14301</v>
      </c>
      <c r="B4551">
        <v>45.21</v>
      </c>
      <c r="C4551">
        <v>-7.0022799999999998</v>
      </c>
      <c r="D4551">
        <v>96.787909999999997</v>
      </c>
      <c r="E4551">
        <v>-0.11192000000000001</v>
      </c>
      <c r="F4551">
        <v>0.22797000000000001</v>
      </c>
      <c r="G4551">
        <f t="shared" si="429"/>
        <v>10.085300221999999</v>
      </c>
      <c r="H4551">
        <f t="shared" si="427"/>
        <v>8.8564758940684047</v>
      </c>
      <c r="I4551">
        <f t="shared" si="428"/>
        <v>0.96358466098987317</v>
      </c>
      <c r="J4551">
        <f t="shared" si="430"/>
        <v>-1.0836800000006939E-2</v>
      </c>
      <c r="K4551">
        <f t="shared" si="431"/>
        <v>1.7976138150648344E-3</v>
      </c>
      <c r="L4551">
        <f t="shared" si="432"/>
        <v>1.2236018174299837E-3</v>
      </c>
    </row>
    <row r="4552" spans="1:12">
      <c r="A4552">
        <v>283.24700999999999</v>
      </c>
      <c r="B4552">
        <v>45.22</v>
      </c>
      <c r="C4552">
        <v>-7.00739</v>
      </c>
      <c r="D4552">
        <v>96.785989999999998</v>
      </c>
      <c r="E4552">
        <v>-0.10865</v>
      </c>
      <c r="F4552">
        <v>0.22803000000000001</v>
      </c>
      <c r="G4552">
        <f t="shared" si="429"/>
        <v>10.085100157999999</v>
      </c>
      <c r="H4552">
        <f t="shared" si="427"/>
        <v>8.8562758300684052</v>
      </c>
      <c r="I4552">
        <f t="shared" si="428"/>
        <v>0.96356289402478212</v>
      </c>
      <c r="J4552">
        <f t="shared" si="430"/>
        <v>-1.1170240000017814E-2</v>
      </c>
      <c r="K4552">
        <f t="shared" si="431"/>
        <v>1.7972778106769484E-3</v>
      </c>
      <c r="L4552">
        <f t="shared" si="432"/>
        <v>1.2612795958876018E-3</v>
      </c>
    </row>
    <row r="4553" spans="1:12">
      <c r="A4553">
        <v>283.34798999999998</v>
      </c>
      <c r="B4553">
        <v>45.23</v>
      </c>
      <c r="C4553">
        <v>-7.0109599999999999</v>
      </c>
      <c r="D4553">
        <v>96.785030000000006</v>
      </c>
      <c r="E4553">
        <v>-0.10426000000000001</v>
      </c>
      <c r="F4553">
        <v>0.22808</v>
      </c>
      <c r="G4553">
        <f t="shared" si="429"/>
        <v>10.085000126000001</v>
      </c>
      <c r="H4553">
        <f t="shared" si="427"/>
        <v>8.8561757980684064</v>
      </c>
      <c r="I4553">
        <f t="shared" si="428"/>
        <v>0.96355201054223671</v>
      </c>
      <c r="J4553">
        <f t="shared" si="430"/>
        <v>-1.1170240000012011E-2</v>
      </c>
      <c r="K4553">
        <f t="shared" si="431"/>
        <v>1.7969516835092253E-3</v>
      </c>
      <c r="L4553">
        <f t="shared" si="432"/>
        <v>1.261293842252806E-3</v>
      </c>
    </row>
    <row r="4554" spans="1:12">
      <c r="A4554">
        <v>283.435</v>
      </c>
      <c r="B4554">
        <v>45.24</v>
      </c>
      <c r="C4554">
        <v>-7.0147700000000004</v>
      </c>
      <c r="D4554">
        <v>96.785030000000006</v>
      </c>
      <c r="E4554">
        <v>-0.10308</v>
      </c>
      <c r="F4554">
        <v>0.22813</v>
      </c>
      <c r="G4554">
        <f t="shared" si="429"/>
        <v>10.085000126000001</v>
      </c>
      <c r="H4554">
        <f t="shared" si="427"/>
        <v>8.8561757980684064</v>
      </c>
      <c r="I4554">
        <f t="shared" si="428"/>
        <v>0.96355201054223671</v>
      </c>
      <c r="J4554">
        <f t="shared" si="430"/>
        <v>-1.1003520000001916E-2</v>
      </c>
      <c r="K4554">
        <f t="shared" si="431"/>
        <v>1.7966707690649226E-3</v>
      </c>
      <c r="L4554">
        <f t="shared" si="432"/>
        <v>1.2424685610240326E-3</v>
      </c>
    </row>
    <row r="4555" spans="1:12">
      <c r="A4555">
        <v>283.53699</v>
      </c>
      <c r="B4555">
        <v>45.25</v>
      </c>
      <c r="C4555">
        <v>-7.0183200000000001</v>
      </c>
      <c r="D4555">
        <v>96.78407</v>
      </c>
      <c r="E4555">
        <v>-0.10593</v>
      </c>
      <c r="F4555">
        <v>0.22819</v>
      </c>
      <c r="G4555">
        <f t="shared" si="429"/>
        <v>10.084900094</v>
      </c>
      <c r="H4555">
        <f t="shared" si="427"/>
        <v>8.8560757660684057</v>
      </c>
      <c r="I4555">
        <f t="shared" si="428"/>
        <v>0.96354112705969108</v>
      </c>
      <c r="J4555">
        <f t="shared" si="430"/>
        <v>-1.0836800000001133E-2</v>
      </c>
      <c r="K4555">
        <f t="shared" si="431"/>
        <v>1.7963416030254275E-3</v>
      </c>
      <c r="L4555">
        <f t="shared" si="432"/>
        <v>1.2236571012097445E-3</v>
      </c>
    </row>
    <row r="4556" spans="1:12">
      <c r="A4556">
        <v>283.63101</v>
      </c>
      <c r="B4556">
        <v>45.26</v>
      </c>
      <c r="C4556">
        <v>-7.0209599999999996</v>
      </c>
      <c r="D4556">
        <v>96.782150000000001</v>
      </c>
      <c r="E4556">
        <v>-0.11094</v>
      </c>
      <c r="F4556">
        <v>0.22824</v>
      </c>
      <c r="G4556">
        <f t="shared" si="429"/>
        <v>10.08470003</v>
      </c>
      <c r="H4556">
        <f t="shared" si="427"/>
        <v>8.8558757020684062</v>
      </c>
      <c r="I4556">
        <f t="shared" si="428"/>
        <v>0.96351936009460015</v>
      </c>
      <c r="J4556">
        <f t="shared" si="430"/>
        <v>-1.1336960000001348E-2</v>
      </c>
      <c r="K4556">
        <f t="shared" si="431"/>
        <v>1.7960382664631471E-3</v>
      </c>
      <c r="L4556">
        <f t="shared" si="432"/>
        <v>1.2801625024336614E-3</v>
      </c>
    </row>
    <row r="4557" spans="1:12">
      <c r="A4557">
        <v>283.72899999999998</v>
      </c>
      <c r="B4557">
        <v>45.27</v>
      </c>
      <c r="C4557">
        <v>-7.0229999999999997</v>
      </c>
      <c r="D4557">
        <v>96.781189999999995</v>
      </c>
      <c r="E4557">
        <v>-0.11552999999999999</v>
      </c>
      <c r="F4557">
        <v>0.22828999999999999</v>
      </c>
      <c r="G4557">
        <f t="shared" si="429"/>
        <v>10.084599998</v>
      </c>
      <c r="H4557">
        <f t="shared" si="427"/>
        <v>8.8557756700684056</v>
      </c>
      <c r="I4557">
        <f t="shared" si="428"/>
        <v>0.96350847661205452</v>
      </c>
      <c r="J4557">
        <f t="shared" si="430"/>
        <v>-1.1670399999997286E-2</v>
      </c>
      <c r="K4557">
        <f t="shared" si="431"/>
        <v>1.7957222305024973E-3</v>
      </c>
      <c r="L4557">
        <f t="shared" si="432"/>
        <v>1.3178292263479547E-3</v>
      </c>
    </row>
    <row r="4558" spans="1:12">
      <c r="A4558">
        <v>283.83899000000002</v>
      </c>
      <c r="B4558">
        <v>45.28</v>
      </c>
      <c r="C4558">
        <v>-7.0269500000000003</v>
      </c>
      <c r="D4558">
        <v>96.780230000000003</v>
      </c>
      <c r="E4558">
        <v>-0.1183</v>
      </c>
      <c r="F4558">
        <v>0.22835</v>
      </c>
      <c r="G4558">
        <f t="shared" si="429"/>
        <v>10.084499965999999</v>
      </c>
      <c r="H4558">
        <f t="shared" si="427"/>
        <v>8.855675638068405</v>
      </c>
      <c r="I4558">
        <f t="shared" si="428"/>
        <v>0.96349759312950889</v>
      </c>
      <c r="J4558">
        <f t="shared" si="430"/>
        <v>-1.10035199999961E-2</v>
      </c>
      <c r="K4558">
        <f t="shared" si="431"/>
        <v>1.7953676247711825E-3</v>
      </c>
      <c r="L4558">
        <f t="shared" si="432"/>
        <v>1.2425387344467125E-3</v>
      </c>
    </row>
    <row r="4559" spans="1:12">
      <c r="A4559">
        <v>283.92899</v>
      </c>
      <c r="B4559">
        <v>45.29</v>
      </c>
      <c r="C4559">
        <v>-7.0322699999999996</v>
      </c>
      <c r="D4559">
        <v>96.779269999999997</v>
      </c>
      <c r="E4559">
        <v>-0.11966</v>
      </c>
      <c r="F4559">
        <v>0.22839999999999999</v>
      </c>
      <c r="G4559">
        <f t="shared" si="429"/>
        <v>10.084399933999999</v>
      </c>
      <c r="H4559">
        <f t="shared" si="427"/>
        <v>8.8555756060684043</v>
      </c>
      <c r="I4559">
        <f t="shared" si="428"/>
        <v>0.96348670964696326</v>
      </c>
      <c r="J4559">
        <f t="shared" si="430"/>
        <v>-1.0836800000006763E-2</v>
      </c>
      <c r="K4559">
        <f t="shared" si="431"/>
        <v>1.7950775705973044E-3</v>
      </c>
      <c r="L4559">
        <f t="shared" si="432"/>
        <v>1.2237262129613231E-3</v>
      </c>
    </row>
    <row r="4560" spans="1:12">
      <c r="A4560">
        <v>284.03100999999998</v>
      </c>
      <c r="B4560">
        <v>45.3</v>
      </c>
      <c r="C4560">
        <v>-7.0331900000000003</v>
      </c>
      <c r="D4560">
        <v>96.777349999999998</v>
      </c>
      <c r="E4560">
        <v>-0.12077</v>
      </c>
      <c r="F4560">
        <v>0.22844999999999999</v>
      </c>
      <c r="G4560">
        <f t="shared" si="429"/>
        <v>10.084199869999999</v>
      </c>
      <c r="H4560">
        <f t="shared" si="427"/>
        <v>8.8553755420684048</v>
      </c>
      <c r="I4560">
        <f t="shared" si="428"/>
        <v>0.96346494268187222</v>
      </c>
      <c r="J4560">
        <f t="shared" si="430"/>
        <v>-1.1170240000017866E-2</v>
      </c>
      <c r="K4560">
        <f t="shared" si="431"/>
        <v>1.7947488913880967E-3</v>
      </c>
      <c r="L4560">
        <f t="shared" si="432"/>
        <v>1.2614078247672783E-3</v>
      </c>
    </row>
    <row r="4561" spans="1:12">
      <c r="A4561">
        <v>284.12398999999999</v>
      </c>
      <c r="B4561">
        <v>45.31</v>
      </c>
      <c r="C4561">
        <v>-7.0389900000000001</v>
      </c>
      <c r="D4561">
        <v>96.776390000000006</v>
      </c>
      <c r="E4561">
        <v>-0.12313</v>
      </c>
      <c r="F4561">
        <v>0.22850999999999999</v>
      </c>
      <c r="G4561">
        <f t="shared" si="429"/>
        <v>10.084099838</v>
      </c>
      <c r="H4561">
        <f t="shared" si="427"/>
        <v>8.855275510068406</v>
      </c>
      <c r="I4561">
        <f t="shared" si="428"/>
        <v>0.96345405919932681</v>
      </c>
      <c r="J4561">
        <f t="shared" si="430"/>
        <v>-1.2003840000017143E-2</v>
      </c>
      <c r="K4561">
        <f t="shared" si="431"/>
        <v>1.7944494412882972E-3</v>
      </c>
      <c r="L4561">
        <f t="shared" si="432"/>
        <v>1.355558049703686E-3</v>
      </c>
    </row>
    <row r="4562" spans="1:12">
      <c r="A4562">
        <v>284.22100999999998</v>
      </c>
      <c r="B4562">
        <v>45.32</v>
      </c>
      <c r="C4562">
        <v>-7.0415700000000001</v>
      </c>
      <c r="D4562">
        <v>96.77543</v>
      </c>
      <c r="E4562">
        <v>-0.1283</v>
      </c>
      <c r="F4562">
        <v>0.22856000000000001</v>
      </c>
      <c r="G4562">
        <f t="shared" si="429"/>
        <v>10.083999806</v>
      </c>
      <c r="H4562">
        <f t="shared" si="427"/>
        <v>8.8551754780684053</v>
      </c>
      <c r="I4562">
        <f t="shared" si="428"/>
        <v>0.96344317571678117</v>
      </c>
      <c r="J4562">
        <f t="shared" si="430"/>
        <v>-1.2670720000012852E-2</v>
      </c>
      <c r="K4562">
        <f t="shared" si="431"/>
        <v>1.7941370865341563E-3</v>
      </c>
      <c r="L4562">
        <f t="shared" si="432"/>
        <v>1.4308829939501931E-3</v>
      </c>
    </row>
    <row r="4563" spans="1:12">
      <c r="A4563">
        <v>284.32598999999999</v>
      </c>
      <c r="B4563">
        <v>45.33</v>
      </c>
      <c r="C4563">
        <v>-7.0434900000000003</v>
      </c>
      <c r="D4563">
        <v>96.774469999999994</v>
      </c>
      <c r="E4563">
        <v>-0.13657</v>
      </c>
      <c r="F4563">
        <v>0.22861000000000001</v>
      </c>
      <c r="G4563">
        <f t="shared" si="429"/>
        <v>10.083899773999999</v>
      </c>
      <c r="H4563">
        <f t="shared" si="427"/>
        <v>8.8550754460684047</v>
      </c>
      <c r="I4563">
        <f t="shared" si="428"/>
        <v>0.96343229223423554</v>
      </c>
      <c r="J4563">
        <f t="shared" si="430"/>
        <v>-1.2337280000010739E-2</v>
      </c>
      <c r="K4563">
        <f t="shared" si="431"/>
        <v>1.7937992271200777E-3</v>
      </c>
      <c r="L4563">
        <f t="shared" si="432"/>
        <v>1.3932439170225715E-3</v>
      </c>
    </row>
    <row r="4564" spans="1:12">
      <c r="A4564">
        <v>284.43301000000002</v>
      </c>
      <c r="B4564">
        <v>45.34</v>
      </c>
      <c r="C4564">
        <v>-7.0474800000000002</v>
      </c>
      <c r="D4564">
        <v>96.772549999999995</v>
      </c>
      <c r="E4564">
        <v>-0.14449000000000001</v>
      </c>
      <c r="F4564">
        <v>0.22867000000000001</v>
      </c>
      <c r="G4564">
        <f t="shared" si="429"/>
        <v>10.083699709999999</v>
      </c>
      <c r="H4564">
        <f t="shared" si="427"/>
        <v>8.8548753820684052</v>
      </c>
      <c r="I4564">
        <f t="shared" si="428"/>
        <v>0.9634105252691445</v>
      </c>
      <c r="J4564">
        <f t="shared" si="430"/>
        <v>-1.2337280000007509E-2</v>
      </c>
      <c r="K4564">
        <f t="shared" si="431"/>
        <v>1.7934549332842833E-3</v>
      </c>
      <c r="L4564">
        <f t="shared" si="432"/>
        <v>1.3932753954946852E-3</v>
      </c>
    </row>
    <row r="4565" spans="1:12">
      <c r="A4565">
        <v>284.52802000000003</v>
      </c>
      <c r="B4565">
        <v>45.35</v>
      </c>
      <c r="C4565">
        <v>-7.0532300000000001</v>
      </c>
      <c r="D4565">
        <v>96.771590000000003</v>
      </c>
      <c r="E4565">
        <v>-0.14648</v>
      </c>
      <c r="F4565">
        <v>0.22872000000000001</v>
      </c>
      <c r="G4565">
        <f t="shared" si="429"/>
        <v>10.083599678000001</v>
      </c>
      <c r="H4565">
        <f t="shared" si="427"/>
        <v>8.8547753500684063</v>
      </c>
      <c r="I4565">
        <f t="shared" si="428"/>
        <v>0.96339964178659909</v>
      </c>
      <c r="J4565">
        <f t="shared" si="430"/>
        <v>-1.2670719999992031E-2</v>
      </c>
      <c r="K4565">
        <f t="shared" si="431"/>
        <v>1.7931493875265156E-3</v>
      </c>
      <c r="L4565">
        <f t="shared" si="432"/>
        <v>1.4309476524318762E-3</v>
      </c>
    </row>
    <row r="4566" spans="1:12">
      <c r="A4566">
        <v>284.62700999999998</v>
      </c>
      <c r="B4566">
        <v>45.36</v>
      </c>
      <c r="C4566">
        <v>-7.05945</v>
      </c>
      <c r="D4566">
        <v>96.768709999999999</v>
      </c>
      <c r="E4566">
        <v>-0.13955999999999999</v>
      </c>
      <c r="F4566">
        <v>0.22878000000000001</v>
      </c>
      <c r="G4566">
        <f t="shared" si="429"/>
        <v>10.083299582</v>
      </c>
      <c r="H4566">
        <f t="shared" si="427"/>
        <v>8.8544752540684062</v>
      </c>
      <c r="I4566">
        <f t="shared" si="428"/>
        <v>0.96336699133896242</v>
      </c>
      <c r="J4566">
        <f t="shared" si="430"/>
        <v>-1.4004479999982555E-2</v>
      </c>
      <c r="K4566">
        <f t="shared" si="431"/>
        <v>1.7928311530803322E-3</v>
      </c>
      <c r="L4566">
        <f t="shared" si="432"/>
        <v>1.5816273238267681E-3</v>
      </c>
    </row>
    <row r="4567" spans="1:12">
      <c r="A4567">
        <v>284.72501</v>
      </c>
      <c r="B4567">
        <v>45.37</v>
      </c>
      <c r="C4567">
        <v>-7.0583299999999998</v>
      </c>
      <c r="D4567">
        <v>96.767750000000007</v>
      </c>
      <c r="E4567">
        <v>-0.12523000000000001</v>
      </c>
      <c r="F4567">
        <v>0.22883000000000001</v>
      </c>
      <c r="G4567">
        <f t="shared" si="429"/>
        <v>10.083199550000002</v>
      </c>
      <c r="H4567">
        <f t="shared" si="427"/>
        <v>8.8543752220684073</v>
      </c>
      <c r="I4567">
        <f t="shared" si="428"/>
        <v>0.96335610785641701</v>
      </c>
      <c r="J4567">
        <f t="shared" si="430"/>
        <v>-1.4671359999972136E-2</v>
      </c>
      <c r="K4567">
        <f t="shared" si="431"/>
        <v>1.7925162125473231E-3</v>
      </c>
      <c r="L4567">
        <f t="shared" si="432"/>
        <v>1.6569616299302104E-3</v>
      </c>
    </row>
    <row r="4568" spans="1:12">
      <c r="A4568">
        <v>284.82001000000002</v>
      </c>
      <c r="B4568">
        <v>45.38</v>
      </c>
      <c r="C4568">
        <v>-7.0625099999999996</v>
      </c>
      <c r="D4568">
        <v>96.76679</v>
      </c>
      <c r="E4568">
        <v>-0.1079</v>
      </c>
      <c r="F4568">
        <v>0.22888</v>
      </c>
      <c r="G4568">
        <f t="shared" si="429"/>
        <v>10.083099518000001</v>
      </c>
      <c r="H4568">
        <f t="shared" si="427"/>
        <v>8.8542751900684067</v>
      </c>
      <c r="I4568">
        <f t="shared" si="428"/>
        <v>0.96334522437387138</v>
      </c>
      <c r="J4568">
        <f t="shared" si="430"/>
        <v>-1.4671359999974924E-2</v>
      </c>
      <c r="K4568">
        <f t="shared" si="431"/>
        <v>1.7922110186531352E-3</v>
      </c>
      <c r="L4568">
        <f t="shared" si="432"/>
        <v>1.656980349609122E-3</v>
      </c>
    </row>
    <row r="4569" spans="1:12">
      <c r="A4569">
        <v>284.93099999999998</v>
      </c>
      <c r="B4569">
        <v>45.39</v>
      </c>
      <c r="C4569">
        <v>-7.0690400000000002</v>
      </c>
      <c r="D4569">
        <v>96.765839999999997</v>
      </c>
      <c r="E4569" s="1">
        <v>-9.3452999999999994E-2</v>
      </c>
      <c r="F4569">
        <v>0.22894</v>
      </c>
      <c r="G4569">
        <f t="shared" si="429"/>
        <v>10.083000527999999</v>
      </c>
      <c r="H4569">
        <f t="shared" si="427"/>
        <v>8.8541762000684052</v>
      </c>
      <c r="I4569">
        <f t="shared" si="428"/>
        <v>0.96333445426093556</v>
      </c>
      <c r="J4569">
        <f t="shared" si="430"/>
        <v>-1.4831133333321136E-2</v>
      </c>
      <c r="K4569">
        <f t="shared" si="431"/>
        <v>1.7918545874165224E-3</v>
      </c>
      <c r="L4569">
        <f t="shared" si="432"/>
        <v>1.6750438435149454E-3</v>
      </c>
    </row>
    <row r="4570" spans="1:12">
      <c r="A4570">
        <v>285.02999999999997</v>
      </c>
      <c r="B4570">
        <v>45.4</v>
      </c>
      <c r="C4570">
        <v>-7.0742000000000003</v>
      </c>
      <c r="D4570">
        <v>96.764880000000005</v>
      </c>
      <c r="E4570" s="1">
        <v>-8.5897000000000001E-2</v>
      </c>
      <c r="F4570">
        <v>0.22900000000000001</v>
      </c>
      <c r="G4570">
        <f t="shared" si="429"/>
        <v>10.082900496000001</v>
      </c>
      <c r="H4570">
        <f t="shared" si="427"/>
        <v>8.8540761680684064</v>
      </c>
      <c r="I4570">
        <f t="shared" si="428"/>
        <v>0.96332357077839015</v>
      </c>
      <c r="J4570">
        <f t="shared" si="430"/>
        <v>-1.4492483333317227E-2</v>
      </c>
      <c r="K4570">
        <f t="shared" si="431"/>
        <v>1.7915367802500987E-3</v>
      </c>
      <c r="L4570">
        <f t="shared" si="432"/>
        <v>1.6368148475595153E-3</v>
      </c>
    </row>
    <row r="4571" spans="1:12">
      <c r="A4571">
        <v>285.12200999999999</v>
      </c>
      <c r="B4571">
        <v>45.41</v>
      </c>
      <c r="C4571">
        <v>-7.0768500000000003</v>
      </c>
      <c r="D4571">
        <v>96.764880000000005</v>
      </c>
      <c r="E4571" s="1">
        <v>-8.4053000000000003E-2</v>
      </c>
      <c r="F4571">
        <v>0.22905</v>
      </c>
      <c r="G4571">
        <f t="shared" si="429"/>
        <v>10.082900496000001</v>
      </c>
      <c r="H4571">
        <f t="shared" si="427"/>
        <v>8.8540761680684064</v>
      </c>
      <c r="I4571">
        <f t="shared" si="428"/>
        <v>0.96332357077839015</v>
      </c>
      <c r="J4571">
        <f t="shared" si="430"/>
        <v>-1.2988529999986313E-2</v>
      </c>
      <c r="K4571">
        <f t="shared" si="431"/>
        <v>1.7912415132544442E-3</v>
      </c>
      <c r="L4571">
        <f t="shared" si="432"/>
        <v>1.4669548525941666E-3</v>
      </c>
    </row>
    <row r="4572" spans="1:12">
      <c r="A4572">
        <v>285.22000000000003</v>
      </c>
      <c r="B4572">
        <v>45.42</v>
      </c>
      <c r="C4572">
        <v>-7.0788799999999998</v>
      </c>
      <c r="D4572">
        <v>96.763919999999999</v>
      </c>
      <c r="E4572" s="1">
        <v>-8.4769999999999998E-2</v>
      </c>
      <c r="F4572">
        <v>0.2291</v>
      </c>
      <c r="G4572">
        <f t="shared" si="429"/>
        <v>10.082800464</v>
      </c>
      <c r="H4572">
        <f t="shared" si="427"/>
        <v>8.8539761360684057</v>
      </c>
      <c r="I4572">
        <f t="shared" si="428"/>
        <v>0.96331268729584452</v>
      </c>
      <c r="J4572">
        <f t="shared" si="430"/>
        <v>-1.1152873333332812E-2</v>
      </c>
      <c r="K4572">
        <f t="shared" si="431"/>
        <v>1.790927162992281E-3</v>
      </c>
      <c r="L4572">
        <f t="shared" si="432"/>
        <v>1.259645741295755E-3</v>
      </c>
    </row>
    <row r="4573" spans="1:12">
      <c r="A4573">
        <v>285.32001000000002</v>
      </c>
      <c r="B4573">
        <v>45.43</v>
      </c>
      <c r="C4573">
        <v>-7.0840100000000001</v>
      </c>
      <c r="D4573">
        <v>96.762</v>
      </c>
      <c r="E4573" s="1">
        <v>-8.5264000000000006E-2</v>
      </c>
      <c r="F4573">
        <v>0.22914999999999999</v>
      </c>
      <c r="G4573">
        <f t="shared" si="429"/>
        <v>10.0826004</v>
      </c>
      <c r="H4573">
        <f t="shared" si="427"/>
        <v>8.8537760720684062</v>
      </c>
      <c r="I4573">
        <f t="shared" si="428"/>
        <v>0.96329092033075348</v>
      </c>
      <c r="J4573">
        <f t="shared" si="430"/>
        <v>-1.0485993333340174E-2</v>
      </c>
      <c r="K4573">
        <f t="shared" si="431"/>
        <v>1.7906064463515238E-3</v>
      </c>
      <c r="L4573">
        <f t="shared" si="432"/>
        <v>1.1843526703166835E-3</v>
      </c>
    </row>
    <row r="4574" spans="1:12">
      <c r="A4574">
        <v>285.42599000000001</v>
      </c>
      <c r="B4574">
        <v>45.44</v>
      </c>
      <c r="C4574">
        <v>-7.0858999999999996</v>
      </c>
      <c r="D4574">
        <v>96.762</v>
      </c>
      <c r="E4574" s="1">
        <v>-8.3609000000000003E-2</v>
      </c>
      <c r="F4574">
        <v>0.22921</v>
      </c>
      <c r="G4574">
        <f t="shared" si="429"/>
        <v>10.0826004</v>
      </c>
      <c r="H4574">
        <f t="shared" si="427"/>
        <v>8.8537760720684062</v>
      </c>
      <c r="I4574">
        <f t="shared" si="428"/>
        <v>0.96329092033075348</v>
      </c>
      <c r="J4574">
        <f t="shared" si="430"/>
        <v>-8.8205300000067065E-3</v>
      </c>
      <c r="K4574">
        <f t="shared" si="431"/>
        <v>1.7902667101749217E-3</v>
      </c>
      <c r="L4574">
        <f t="shared" si="432"/>
        <v>9.9624498385874217E-4</v>
      </c>
    </row>
    <row r="4575" spans="1:12">
      <c r="A4575">
        <v>285.52399000000003</v>
      </c>
      <c r="B4575">
        <v>45.45</v>
      </c>
      <c r="C4575">
        <v>-7.0905500000000004</v>
      </c>
      <c r="D4575">
        <v>96.761039999999994</v>
      </c>
      <c r="E4575" s="1">
        <v>-7.9906000000000005E-2</v>
      </c>
      <c r="F4575">
        <v>0.22925999999999999</v>
      </c>
      <c r="G4575">
        <f t="shared" si="429"/>
        <v>10.082500368</v>
      </c>
      <c r="H4575">
        <f t="shared" ref="H4575:H4638" si="433">G4575-G$27-E$27</f>
        <v>8.8536760400684056</v>
      </c>
      <c r="I4575">
        <f t="shared" ref="I4575:I4638" si="434">H4575/(G$30-G$27-E$27)</f>
        <v>0.96328003684820784</v>
      </c>
      <c r="J4575">
        <f t="shared" si="430"/>
        <v>-8.6572833333448951E-3</v>
      </c>
      <c r="K4575">
        <f t="shared" si="431"/>
        <v>1.7899526698925074E-3</v>
      </c>
      <c r="L4575">
        <f t="shared" si="432"/>
        <v>9.778179475017257E-4</v>
      </c>
    </row>
    <row r="4576" spans="1:12">
      <c r="A4576">
        <v>285.62099999999998</v>
      </c>
      <c r="B4576">
        <v>45.46</v>
      </c>
      <c r="C4576">
        <v>-7.0946800000000003</v>
      </c>
      <c r="D4576">
        <v>96.760080000000002</v>
      </c>
      <c r="E4576" s="1">
        <v>-7.6427999999999996E-2</v>
      </c>
      <c r="F4576">
        <v>0.22932</v>
      </c>
      <c r="G4576">
        <f t="shared" si="429"/>
        <v>10.082400336000001</v>
      </c>
      <c r="H4576">
        <f t="shared" si="433"/>
        <v>8.8535760080684067</v>
      </c>
      <c r="I4576">
        <f t="shared" si="434"/>
        <v>0.96326915336566243</v>
      </c>
      <c r="J4576">
        <f t="shared" si="430"/>
        <v>-8.6624933333319821E-3</v>
      </c>
      <c r="K4576">
        <f t="shared" si="431"/>
        <v>1.7896419105501182E-3</v>
      </c>
      <c r="L4576">
        <f t="shared" si="432"/>
        <v>9.7841745814772601E-4</v>
      </c>
    </row>
    <row r="4577" spans="1:12">
      <c r="A4577">
        <v>285.71499999999997</v>
      </c>
      <c r="B4577">
        <v>45.47</v>
      </c>
      <c r="C4577">
        <v>-7.0936300000000001</v>
      </c>
      <c r="D4577">
        <v>96.759119999999996</v>
      </c>
      <c r="E4577" s="1">
        <v>-7.5143000000000001E-2</v>
      </c>
      <c r="F4577">
        <v>0.22936999999999999</v>
      </c>
      <c r="G4577">
        <f t="shared" si="429"/>
        <v>10.082300304</v>
      </c>
      <c r="H4577">
        <f t="shared" si="433"/>
        <v>8.8534759760684061</v>
      </c>
      <c r="I4577">
        <f t="shared" si="434"/>
        <v>0.9632582698831168</v>
      </c>
      <c r="J4577">
        <f t="shared" si="430"/>
        <v>-8.8361599999940959E-3</v>
      </c>
      <c r="K4577">
        <f t="shared" si="431"/>
        <v>1.7893408962808548E-3</v>
      </c>
      <c r="L4577">
        <f t="shared" si="432"/>
        <v>9.9804416072047666E-4</v>
      </c>
    </row>
    <row r="4578" spans="1:12">
      <c r="A4578">
        <v>285.81900000000002</v>
      </c>
      <c r="B4578">
        <v>45.48</v>
      </c>
      <c r="C4578">
        <v>-7.0997399999999997</v>
      </c>
      <c r="D4578">
        <v>96.759119999999996</v>
      </c>
      <c r="E4578" s="1">
        <v>-7.6732999999999996E-2</v>
      </c>
      <c r="F4578">
        <v>0.22942000000000001</v>
      </c>
      <c r="G4578">
        <f t="shared" si="429"/>
        <v>10.082300304</v>
      </c>
      <c r="H4578">
        <f t="shared" si="433"/>
        <v>8.8534759760684061</v>
      </c>
      <c r="I4578">
        <f t="shared" si="434"/>
        <v>0.9632582698831168</v>
      </c>
      <c r="J4578">
        <f t="shared" si="430"/>
        <v>-8.5027200000009802E-3</v>
      </c>
      <c r="K4578">
        <f t="shared" si="431"/>
        <v>1.7890079771865702E-3</v>
      </c>
      <c r="L4578">
        <f t="shared" si="432"/>
        <v>9.6038211692045647E-4</v>
      </c>
    </row>
    <row r="4579" spans="1:12">
      <c r="A4579">
        <v>285.91501</v>
      </c>
      <c r="B4579">
        <v>45.49</v>
      </c>
      <c r="C4579">
        <v>-7.1059700000000001</v>
      </c>
      <c r="D4579">
        <v>96.758160000000004</v>
      </c>
      <c r="E4579" s="1">
        <v>-8.1572000000000006E-2</v>
      </c>
      <c r="F4579">
        <v>0.22947000000000001</v>
      </c>
      <c r="G4579">
        <f t="shared" si="429"/>
        <v>10.082200272</v>
      </c>
      <c r="H4579">
        <f t="shared" si="433"/>
        <v>8.8533759440684054</v>
      </c>
      <c r="I4579">
        <f t="shared" si="434"/>
        <v>0.96324738640057117</v>
      </c>
      <c r="J4579">
        <f t="shared" si="430"/>
        <v>-8.5027200000038338E-3</v>
      </c>
      <c r="K4579">
        <f t="shared" si="431"/>
        <v>1.7887007451959835E-3</v>
      </c>
      <c r="L4579">
        <f t="shared" si="432"/>
        <v>9.6039296802938724E-4</v>
      </c>
    </row>
    <row r="4580" spans="1:12">
      <c r="A4580">
        <v>286.01299999999998</v>
      </c>
      <c r="B4580">
        <v>45.5</v>
      </c>
      <c r="C4580">
        <v>-7.1069500000000003</v>
      </c>
      <c r="D4580">
        <v>96.757199999999997</v>
      </c>
      <c r="E4580" s="1">
        <v>-8.8866000000000001E-2</v>
      </c>
      <c r="F4580">
        <v>0.22953000000000001</v>
      </c>
      <c r="G4580">
        <f t="shared" si="429"/>
        <v>10.082100239999999</v>
      </c>
      <c r="H4580">
        <f t="shared" si="433"/>
        <v>8.8532759120684048</v>
      </c>
      <c r="I4580">
        <f t="shared" si="434"/>
        <v>0.96323650291802565</v>
      </c>
      <c r="J4580">
        <f t="shared" si="430"/>
        <v>-8.0025600000096873E-3</v>
      </c>
      <c r="K4580">
        <f t="shared" si="431"/>
        <v>1.7883872859971064E-3</v>
      </c>
      <c r="L4580">
        <f t="shared" si="432"/>
        <v>9.0390947706723364E-4</v>
      </c>
    </row>
    <row r="4581" spans="1:12">
      <c r="A4581">
        <v>286.11401000000001</v>
      </c>
      <c r="B4581">
        <v>45.51</v>
      </c>
      <c r="C4581">
        <v>-7.1089200000000003</v>
      </c>
      <c r="D4581">
        <v>96.756240000000005</v>
      </c>
      <c r="E4581" s="1">
        <v>-9.7586000000000006E-2</v>
      </c>
      <c r="F4581">
        <v>0.22958000000000001</v>
      </c>
      <c r="G4581">
        <f t="shared" si="429"/>
        <v>10.082000208</v>
      </c>
      <c r="H4581">
        <f t="shared" si="433"/>
        <v>8.8531758800684059</v>
      </c>
      <c r="I4581">
        <f t="shared" si="434"/>
        <v>0.96322561943548013</v>
      </c>
      <c r="J4581">
        <f t="shared" si="430"/>
        <v>-7.6691200000105261E-3</v>
      </c>
      <c r="K4581">
        <f t="shared" si="431"/>
        <v>1.7880642811254743E-3</v>
      </c>
      <c r="L4581">
        <f t="shared" si="432"/>
        <v>8.6625636990635146E-4</v>
      </c>
    </row>
    <row r="4582" spans="1:12">
      <c r="A4582">
        <v>286.21899000000002</v>
      </c>
      <c r="B4582">
        <v>45.52</v>
      </c>
      <c r="C4582">
        <v>-7.1196999999999999</v>
      </c>
      <c r="D4582">
        <v>96.755279999999999</v>
      </c>
      <c r="E4582">
        <v>-0.10782</v>
      </c>
      <c r="F4582">
        <v>0.22964000000000001</v>
      </c>
      <c r="G4582">
        <f t="shared" si="429"/>
        <v>10.081900176</v>
      </c>
      <c r="H4582">
        <f t="shared" si="433"/>
        <v>8.8530758480684053</v>
      </c>
      <c r="I4582">
        <f t="shared" si="434"/>
        <v>0.96321473595293461</v>
      </c>
      <c r="J4582">
        <f t="shared" si="430"/>
        <v>-8.3360000000116483E-3</v>
      </c>
      <c r="K4582">
        <f t="shared" si="431"/>
        <v>1.7877287048036041E-3</v>
      </c>
      <c r="L4582">
        <f t="shared" si="432"/>
        <v>9.4159364983080148E-4</v>
      </c>
    </row>
    <row r="4583" spans="1:12">
      <c r="A4583">
        <v>286.31601000000001</v>
      </c>
      <c r="B4583">
        <v>45.53</v>
      </c>
      <c r="C4583">
        <v>-7.1201600000000003</v>
      </c>
      <c r="D4583">
        <v>96.754320000000007</v>
      </c>
      <c r="E4583">
        <v>-0.11910999999999999</v>
      </c>
      <c r="F4583">
        <v>0.22969000000000001</v>
      </c>
      <c r="G4583">
        <f t="shared" si="429"/>
        <v>10.081800144000001</v>
      </c>
      <c r="H4583">
        <f t="shared" si="433"/>
        <v>8.8529758160684064</v>
      </c>
      <c r="I4583">
        <f t="shared" si="434"/>
        <v>0.9632038524703892</v>
      </c>
      <c r="J4583">
        <f t="shared" si="430"/>
        <v>-8.5027200000039292E-3</v>
      </c>
      <c r="K4583">
        <f t="shared" si="431"/>
        <v>1.7874186851851823E-3</v>
      </c>
      <c r="L4583">
        <f t="shared" si="432"/>
        <v>9.604363749160194E-4</v>
      </c>
    </row>
    <row r="4584" spans="1:12">
      <c r="A4584">
        <v>286.41599000000002</v>
      </c>
      <c r="B4584">
        <v>45.54</v>
      </c>
      <c r="C4584">
        <v>-7.1216299999999997</v>
      </c>
      <c r="D4584">
        <v>96.753360000000001</v>
      </c>
      <c r="E4584">
        <v>-0.12847</v>
      </c>
      <c r="F4584">
        <v>0.22974</v>
      </c>
      <c r="G4584">
        <f t="shared" si="429"/>
        <v>10.081700112</v>
      </c>
      <c r="H4584">
        <f t="shared" si="433"/>
        <v>8.8528757840684058</v>
      </c>
      <c r="I4584">
        <f t="shared" si="434"/>
        <v>0.96319296898784357</v>
      </c>
      <c r="J4584">
        <f t="shared" si="430"/>
        <v>-8.8361600000059388E-3</v>
      </c>
      <c r="K4584">
        <f t="shared" si="431"/>
        <v>1.7870993195994629E-3</v>
      </c>
      <c r="L4584">
        <f t="shared" si="432"/>
        <v>9.9811182439806185E-4</v>
      </c>
    </row>
    <row r="4585" spans="1:12">
      <c r="A4585">
        <v>286.51999000000001</v>
      </c>
      <c r="B4585">
        <v>45.55</v>
      </c>
      <c r="C4585">
        <v>-7.1251100000000003</v>
      </c>
      <c r="D4585">
        <v>96.751440000000002</v>
      </c>
      <c r="E4585">
        <v>-0.13281999999999999</v>
      </c>
      <c r="F4585">
        <v>0.2298</v>
      </c>
      <c r="G4585">
        <f t="shared" si="429"/>
        <v>10.081500048000001</v>
      </c>
      <c r="H4585">
        <f t="shared" si="433"/>
        <v>8.8526757200684063</v>
      </c>
      <c r="I4585">
        <f t="shared" si="434"/>
        <v>0.96317120202275253</v>
      </c>
      <c r="J4585">
        <f t="shared" si="430"/>
        <v>-1.0003199999995658E-2</v>
      </c>
      <c r="K4585">
        <f t="shared" si="431"/>
        <v>1.7867672340266092E-3</v>
      </c>
      <c r="L4585">
        <f t="shared" si="432"/>
        <v>1.1299634501825355E-3</v>
      </c>
    </row>
    <row r="4586" spans="1:12">
      <c r="A4586">
        <v>286.61200000000002</v>
      </c>
      <c r="B4586">
        <v>45.56</v>
      </c>
      <c r="C4586">
        <v>-7.1277400000000002</v>
      </c>
      <c r="D4586">
        <v>96.749520000000004</v>
      </c>
      <c r="E4586">
        <v>-0.13167999999999999</v>
      </c>
      <c r="F4586">
        <v>0.22985</v>
      </c>
      <c r="G4586">
        <f t="shared" si="429"/>
        <v>10.081299983999999</v>
      </c>
      <c r="H4586">
        <f t="shared" si="433"/>
        <v>8.852475656068405</v>
      </c>
      <c r="I4586">
        <f t="shared" si="434"/>
        <v>0.96314943505766126</v>
      </c>
      <c r="J4586">
        <f t="shared" si="430"/>
        <v>-1.183711999999839E-2</v>
      </c>
      <c r="K4586">
        <f t="shared" si="431"/>
        <v>1.7864735369674972E-3</v>
      </c>
      <c r="L4586">
        <f t="shared" si="432"/>
        <v>1.3371536347444233E-3</v>
      </c>
    </row>
    <row r="4587" spans="1:12">
      <c r="A4587">
        <v>286.71600000000001</v>
      </c>
      <c r="B4587">
        <v>45.57</v>
      </c>
      <c r="C4587">
        <v>-7.13279</v>
      </c>
      <c r="D4587">
        <v>96.748559999999998</v>
      </c>
      <c r="E4587">
        <v>-0.12827</v>
      </c>
      <c r="F4587">
        <v>0.22991</v>
      </c>
      <c r="G4587">
        <f t="shared" si="429"/>
        <v>10.081199951999999</v>
      </c>
      <c r="H4587">
        <f t="shared" si="433"/>
        <v>8.8523756240684044</v>
      </c>
      <c r="I4587">
        <f t="shared" si="434"/>
        <v>0.96313855157511563</v>
      </c>
      <c r="J4587">
        <f t="shared" si="430"/>
        <v>-1.2670720000004026E-2</v>
      </c>
      <c r="K4587">
        <f t="shared" si="431"/>
        <v>1.7861416839029341E-3</v>
      </c>
      <c r="L4587">
        <f t="shared" si="432"/>
        <v>1.4313355576049058E-3</v>
      </c>
    </row>
    <row r="4588" spans="1:12">
      <c r="A4588">
        <v>286.815</v>
      </c>
      <c r="B4588">
        <v>45.58</v>
      </c>
      <c r="C4588">
        <v>-7.1363500000000002</v>
      </c>
      <c r="D4588">
        <v>96.747600000000006</v>
      </c>
      <c r="E4588">
        <v>-0.12762000000000001</v>
      </c>
      <c r="F4588">
        <v>0.22996</v>
      </c>
      <c r="G4588">
        <f t="shared" si="429"/>
        <v>10.08109992</v>
      </c>
      <c r="H4588">
        <f t="shared" si="433"/>
        <v>8.8522755920684055</v>
      </c>
      <c r="I4588">
        <f t="shared" si="434"/>
        <v>0.96312766809257022</v>
      </c>
      <c r="J4588">
        <f t="shared" si="430"/>
        <v>-1.3170880000004249E-2</v>
      </c>
      <c r="K4588">
        <f t="shared" si="431"/>
        <v>1.7858258998330256E-3</v>
      </c>
      <c r="L4588">
        <f t="shared" si="432"/>
        <v>1.4878524581640106E-3</v>
      </c>
    </row>
    <row r="4589" spans="1:12">
      <c r="A4589">
        <v>286.90100000000001</v>
      </c>
      <c r="B4589">
        <v>45.59</v>
      </c>
      <c r="C4589">
        <v>-7.1417099999999998</v>
      </c>
      <c r="D4589">
        <v>96.746639999999999</v>
      </c>
      <c r="E4589">
        <v>-0.13084000000000001</v>
      </c>
      <c r="F4589">
        <v>0.23000999999999999</v>
      </c>
      <c r="G4589">
        <f t="shared" si="429"/>
        <v>10.080999887999999</v>
      </c>
      <c r="H4589">
        <f t="shared" si="433"/>
        <v>8.8521755600684049</v>
      </c>
      <c r="I4589">
        <f t="shared" si="434"/>
        <v>0.96311678461002459</v>
      </c>
      <c r="J4589">
        <f t="shared" si="430"/>
        <v>-1.333760000001386E-2</v>
      </c>
      <c r="K4589">
        <f t="shared" si="431"/>
        <v>1.7855516729726403E-3</v>
      </c>
      <c r="L4589">
        <f t="shared" si="432"/>
        <v>1.5067030595483123E-3</v>
      </c>
    </row>
    <row r="4590" spans="1:12">
      <c r="A4590">
        <v>287.00900000000001</v>
      </c>
      <c r="B4590">
        <v>45.6</v>
      </c>
      <c r="C4590">
        <v>-7.1457699999999997</v>
      </c>
      <c r="D4590">
        <v>96.745679999999993</v>
      </c>
      <c r="E4590">
        <v>-0.13370000000000001</v>
      </c>
      <c r="F4590">
        <v>0.23005999999999999</v>
      </c>
      <c r="G4590">
        <f t="shared" si="429"/>
        <v>10.080899855999998</v>
      </c>
      <c r="H4590">
        <f t="shared" si="433"/>
        <v>8.8520755280684043</v>
      </c>
      <c r="I4590">
        <f t="shared" si="434"/>
        <v>0.96310590112747896</v>
      </c>
      <c r="J4590">
        <f t="shared" si="430"/>
        <v>-1.3170880000018882E-2</v>
      </c>
      <c r="K4590">
        <f t="shared" si="431"/>
        <v>1.7852074143234332E-3</v>
      </c>
      <c r="L4590">
        <f t="shared" si="432"/>
        <v>1.4878860848234173E-3</v>
      </c>
    </row>
    <row r="4591" spans="1:12">
      <c r="A4591">
        <v>287.10599000000002</v>
      </c>
      <c r="B4591">
        <v>45.61</v>
      </c>
      <c r="C4591">
        <v>-7.14879</v>
      </c>
      <c r="D4591">
        <v>96.742800000000003</v>
      </c>
      <c r="E4591">
        <v>-0.13159999999999999</v>
      </c>
      <c r="F4591">
        <v>0.23011000000000001</v>
      </c>
      <c r="G4591">
        <f t="shared" si="429"/>
        <v>10.08059976</v>
      </c>
      <c r="H4591">
        <f t="shared" si="433"/>
        <v>8.8517754320684059</v>
      </c>
      <c r="I4591">
        <f t="shared" si="434"/>
        <v>0.96307325067984251</v>
      </c>
      <c r="J4591">
        <f t="shared" si="430"/>
        <v>-1.4004480000015121E-2</v>
      </c>
      <c r="K4591">
        <f t="shared" si="431"/>
        <v>1.7848983640496195E-3</v>
      </c>
      <c r="L4591">
        <f t="shared" si="432"/>
        <v>1.5821097256127155E-3</v>
      </c>
    </row>
    <row r="4592" spans="1:12">
      <c r="A4592">
        <v>287.20801</v>
      </c>
      <c r="B4592">
        <v>45.62</v>
      </c>
      <c r="C4592">
        <v>-7.1549300000000002</v>
      </c>
      <c r="D4592">
        <v>96.741839999999996</v>
      </c>
      <c r="E4592">
        <v>-0.12334000000000001</v>
      </c>
      <c r="F4592">
        <v>0.23017000000000001</v>
      </c>
      <c r="G4592">
        <f t="shared" si="429"/>
        <v>10.080499727999999</v>
      </c>
      <c r="H4592">
        <f t="shared" si="433"/>
        <v>8.8516754000684053</v>
      </c>
      <c r="I4592">
        <f t="shared" si="434"/>
        <v>0.96306236719729688</v>
      </c>
      <c r="J4592">
        <f t="shared" si="430"/>
        <v>-1.4171200000007458E-2</v>
      </c>
      <c r="K4592">
        <f t="shared" si="431"/>
        <v>1.7845734015651889E-3</v>
      </c>
      <c r="L4592">
        <f t="shared" si="432"/>
        <v>1.6009624573329862E-3</v>
      </c>
    </row>
    <row r="4593" spans="1:12">
      <c r="A4593">
        <v>287.30801000000002</v>
      </c>
      <c r="B4593">
        <v>45.63</v>
      </c>
      <c r="C4593">
        <v>-7.1574299999999997</v>
      </c>
      <c r="D4593">
        <v>96.740880000000004</v>
      </c>
      <c r="E4593">
        <v>-0.11221</v>
      </c>
      <c r="F4593">
        <v>0.23022000000000001</v>
      </c>
      <c r="G4593">
        <f t="shared" si="429"/>
        <v>10.080399696000001</v>
      </c>
      <c r="H4593">
        <f t="shared" si="433"/>
        <v>8.8515753680684064</v>
      </c>
      <c r="I4593">
        <f t="shared" si="434"/>
        <v>0.96305148371475147</v>
      </c>
      <c r="J4593">
        <f t="shared" si="430"/>
        <v>-1.3671039999995213E-2</v>
      </c>
      <c r="K4593">
        <f t="shared" si="431"/>
        <v>1.7842549881658394E-3</v>
      </c>
      <c r="L4593">
        <f t="shared" si="432"/>
        <v>1.5444753539932306E-3</v>
      </c>
    </row>
    <row r="4594" spans="1:12">
      <c r="A4594">
        <v>287.40499999999997</v>
      </c>
      <c r="B4594">
        <v>45.64</v>
      </c>
      <c r="C4594">
        <v>-7.1619999999999999</v>
      </c>
      <c r="D4594">
        <v>96.739919999999998</v>
      </c>
      <c r="E4594">
        <v>-0.10406</v>
      </c>
      <c r="F4594">
        <v>0.23028000000000001</v>
      </c>
      <c r="G4594">
        <f t="shared" si="429"/>
        <v>10.080299664</v>
      </c>
      <c r="H4594">
        <f t="shared" si="433"/>
        <v>8.8514753360684058</v>
      </c>
      <c r="I4594">
        <f t="shared" si="434"/>
        <v>0.96304060023220583</v>
      </c>
      <c r="J4594">
        <f t="shared" si="430"/>
        <v>-1.3337599999984517E-2</v>
      </c>
      <c r="K4594">
        <f t="shared" si="431"/>
        <v>1.783946267538422E-3</v>
      </c>
      <c r="L4594">
        <f t="shared" si="432"/>
        <v>1.5068222520641097E-3</v>
      </c>
    </row>
    <row r="4595" spans="1:12">
      <c r="A4595">
        <v>287.505</v>
      </c>
      <c r="B4595">
        <v>45.65</v>
      </c>
      <c r="C4595">
        <v>-7.16554</v>
      </c>
      <c r="D4595">
        <v>96.738960000000006</v>
      </c>
      <c r="E4595">
        <v>-0.10058</v>
      </c>
      <c r="F4595">
        <v>0.23033000000000001</v>
      </c>
      <c r="G4595">
        <f t="shared" si="429"/>
        <v>10.080199632000001</v>
      </c>
      <c r="H4595">
        <f t="shared" si="433"/>
        <v>8.8513753040684069</v>
      </c>
      <c r="I4595">
        <f t="shared" si="434"/>
        <v>0.96302971674966042</v>
      </c>
      <c r="J4595">
        <f t="shared" si="430"/>
        <v>-1.3337599999975637E-2</v>
      </c>
      <c r="K4595">
        <f t="shared" si="431"/>
        <v>1.783628077873202E-3</v>
      </c>
      <c r="L4595">
        <f t="shared" si="432"/>
        <v>1.5068392811052992E-3</v>
      </c>
    </row>
    <row r="4596" spans="1:12">
      <c r="A4596">
        <v>287.60399999999998</v>
      </c>
      <c r="B4596">
        <v>45.66</v>
      </c>
      <c r="C4596">
        <v>-7.1654200000000001</v>
      </c>
      <c r="D4596">
        <v>96.738960000000006</v>
      </c>
      <c r="E4596" s="1">
        <v>-9.8750000000000004E-2</v>
      </c>
      <c r="F4596">
        <v>0.23038</v>
      </c>
      <c r="G4596">
        <f t="shared" si="429"/>
        <v>10.080199632000001</v>
      </c>
      <c r="H4596">
        <f t="shared" si="433"/>
        <v>8.8513753040684069</v>
      </c>
      <c r="I4596">
        <f t="shared" si="434"/>
        <v>0.96302971674966042</v>
      </c>
      <c r="J4596">
        <f t="shared" si="430"/>
        <v>-1.2337279999975519E-2</v>
      </c>
      <c r="K4596">
        <f t="shared" si="431"/>
        <v>1.7833131818943782E-3</v>
      </c>
      <c r="L4596">
        <f t="shared" si="432"/>
        <v>1.393826335022182E-3</v>
      </c>
    </row>
    <row r="4597" spans="1:12">
      <c r="A4597">
        <v>287.71399000000002</v>
      </c>
      <c r="B4597">
        <v>45.67</v>
      </c>
      <c r="C4597">
        <v>-7.1728899999999998</v>
      </c>
      <c r="D4597">
        <v>96.736080000000001</v>
      </c>
      <c r="E4597" s="1">
        <v>-9.5590999999999995E-2</v>
      </c>
      <c r="F4597">
        <v>0.23044000000000001</v>
      </c>
      <c r="G4597">
        <f t="shared" si="429"/>
        <v>10.079899536000001</v>
      </c>
      <c r="H4597">
        <f t="shared" si="433"/>
        <v>8.8510752080684068</v>
      </c>
      <c r="I4597">
        <f t="shared" si="434"/>
        <v>0.96299706630202386</v>
      </c>
      <c r="J4597">
        <f t="shared" si="430"/>
        <v>-1.2503999999970674E-2</v>
      </c>
      <c r="K4597">
        <f t="shared" si="431"/>
        <v>1.7829634596437541E-3</v>
      </c>
      <c r="L4597">
        <f t="shared" si="432"/>
        <v>1.4127097223817912E-3</v>
      </c>
    </row>
    <row r="4598" spans="1:12">
      <c r="A4598">
        <v>287.80399</v>
      </c>
      <c r="B4598">
        <v>45.68</v>
      </c>
      <c r="C4598">
        <v>-7.1771700000000003</v>
      </c>
      <c r="D4598">
        <v>96.736080000000001</v>
      </c>
      <c r="E4598" s="1">
        <v>-8.9898000000000006E-2</v>
      </c>
      <c r="F4598">
        <v>0.23049</v>
      </c>
      <c r="G4598">
        <f t="shared" si="429"/>
        <v>10.079899536000001</v>
      </c>
      <c r="H4598">
        <f t="shared" si="433"/>
        <v>8.8510752080684068</v>
      </c>
      <c r="I4598">
        <f t="shared" si="434"/>
        <v>0.96299706630202386</v>
      </c>
      <c r="J4598">
        <f t="shared" si="430"/>
        <v>-1.1503679999972894E-2</v>
      </c>
      <c r="K4598">
        <f t="shared" si="431"/>
        <v>1.7826773992640644E-3</v>
      </c>
      <c r="L4598">
        <f t="shared" si="432"/>
        <v>1.2996929445912337E-3</v>
      </c>
    </row>
    <row r="4599" spans="1:12">
      <c r="A4599">
        <v>287.90701000000001</v>
      </c>
      <c r="B4599">
        <v>45.69</v>
      </c>
      <c r="C4599">
        <v>-7.1791400000000003</v>
      </c>
      <c r="D4599">
        <v>96.735119999999995</v>
      </c>
      <c r="E4599" s="1">
        <v>-8.4029999999999994E-2</v>
      </c>
      <c r="F4599">
        <v>0.23053999999999999</v>
      </c>
      <c r="G4599">
        <f t="shared" si="429"/>
        <v>10.079799504</v>
      </c>
      <c r="H4599">
        <f t="shared" si="433"/>
        <v>8.8509751760684061</v>
      </c>
      <c r="I4599">
        <f t="shared" si="434"/>
        <v>0.96298618281947823</v>
      </c>
      <c r="J4599">
        <f t="shared" si="430"/>
        <v>-1.0169919999988099E-2</v>
      </c>
      <c r="K4599">
        <f t="shared" si="431"/>
        <v>1.7823500681330049E-3</v>
      </c>
      <c r="L4599">
        <f t="shared" si="432"/>
        <v>1.1490168933572318E-3</v>
      </c>
    </row>
    <row r="4600" spans="1:12">
      <c r="A4600">
        <v>288.00101000000001</v>
      </c>
      <c r="B4600">
        <v>45.7</v>
      </c>
      <c r="C4600">
        <v>-7.1868299999999996</v>
      </c>
      <c r="D4600">
        <v>96.734170000000006</v>
      </c>
      <c r="E4600" s="1">
        <v>-8.2341999999999999E-2</v>
      </c>
      <c r="F4600">
        <v>0.2306</v>
      </c>
      <c r="G4600">
        <f t="shared" si="429"/>
        <v>10.079700514000001</v>
      </c>
      <c r="H4600">
        <f t="shared" si="433"/>
        <v>8.8508761860684064</v>
      </c>
      <c r="I4600">
        <f t="shared" si="434"/>
        <v>0.96297541270654252</v>
      </c>
      <c r="J4600">
        <f t="shared" si="430"/>
        <v>-1.0162973333323732E-2</v>
      </c>
      <c r="K4600">
        <f t="shared" si="431"/>
        <v>1.7820515016091657E-3</v>
      </c>
      <c r="L4600">
        <f t="shared" si="432"/>
        <v>1.1482448878135493E-3</v>
      </c>
    </row>
    <row r="4601" spans="1:12">
      <c r="A4601">
        <v>288.10500999999999</v>
      </c>
      <c r="B4601">
        <v>45.71</v>
      </c>
      <c r="C4601">
        <v>-7.1851500000000001</v>
      </c>
      <c r="D4601">
        <v>96.734170000000006</v>
      </c>
      <c r="E4601" s="1">
        <v>-8.6549000000000001E-2</v>
      </c>
      <c r="F4601">
        <v>0.23064999999999999</v>
      </c>
      <c r="G4601">
        <f t="shared" si="429"/>
        <v>10.079700514000001</v>
      </c>
      <c r="H4601">
        <f t="shared" si="433"/>
        <v>8.8508761860684064</v>
      </c>
      <c r="I4601">
        <f t="shared" si="434"/>
        <v>0.96297541270654252</v>
      </c>
      <c r="J4601">
        <f t="shared" si="430"/>
        <v>-9.4908833333326014E-3</v>
      </c>
      <c r="K4601">
        <f t="shared" si="431"/>
        <v>1.7817212892228794E-3</v>
      </c>
      <c r="L4601">
        <f t="shared" si="432"/>
        <v>1.072310032793317E-3</v>
      </c>
    </row>
    <row r="4602" spans="1:12">
      <c r="A4602">
        <v>288.20098999999999</v>
      </c>
      <c r="B4602">
        <v>45.72</v>
      </c>
      <c r="C4602">
        <v>-7.1912799999999999</v>
      </c>
      <c r="D4602">
        <v>96.73321</v>
      </c>
      <c r="E4602" s="1">
        <v>-9.5353999999999994E-2</v>
      </c>
      <c r="F4602">
        <v>0.23071</v>
      </c>
      <c r="G4602">
        <f t="shared" si="429"/>
        <v>10.079600482</v>
      </c>
      <c r="H4602">
        <f t="shared" si="433"/>
        <v>8.8507761540684058</v>
      </c>
      <c r="I4602">
        <f t="shared" si="434"/>
        <v>0.96296452922399689</v>
      </c>
      <c r="J4602">
        <f t="shared" si="430"/>
        <v>-8.9872500000046686E-3</v>
      </c>
      <c r="K4602">
        <f t="shared" si="431"/>
        <v>1.7814166498575164E-3</v>
      </c>
      <c r="L4602">
        <f t="shared" si="432"/>
        <v>1.0154194212530763E-3</v>
      </c>
    </row>
    <row r="4603" spans="1:12">
      <c r="A4603">
        <v>288.29300000000001</v>
      </c>
      <c r="B4603">
        <v>45.73</v>
      </c>
      <c r="C4603">
        <v>-7.1923199999999996</v>
      </c>
      <c r="D4603">
        <v>96.731290000000001</v>
      </c>
      <c r="E4603">
        <v>-0.10700999999999999</v>
      </c>
      <c r="F4603">
        <v>0.23075999999999999</v>
      </c>
      <c r="G4603">
        <f t="shared" si="429"/>
        <v>10.079400418000001</v>
      </c>
      <c r="H4603">
        <f t="shared" si="433"/>
        <v>8.8505760900684063</v>
      </c>
      <c r="I4603">
        <f t="shared" si="434"/>
        <v>0.96294276225890585</v>
      </c>
      <c r="J4603">
        <f t="shared" si="430"/>
        <v>-9.318953333344546E-3</v>
      </c>
      <c r="K4603">
        <f t="shared" si="431"/>
        <v>1.7811247090087506E-3</v>
      </c>
      <c r="L4603">
        <f t="shared" si="432"/>
        <v>1.0529205374327807E-3</v>
      </c>
    </row>
    <row r="4604" spans="1:12">
      <c r="A4604">
        <v>288.40499999999997</v>
      </c>
      <c r="B4604">
        <v>45.74</v>
      </c>
      <c r="C4604">
        <v>-7.1988399999999997</v>
      </c>
      <c r="D4604">
        <v>96.731290000000001</v>
      </c>
      <c r="E4604">
        <v>-0.11987</v>
      </c>
      <c r="F4604">
        <v>0.23080999999999999</v>
      </c>
      <c r="G4604">
        <f t="shared" si="429"/>
        <v>10.079400418000001</v>
      </c>
      <c r="H4604">
        <f t="shared" si="433"/>
        <v>8.8505760900684063</v>
      </c>
      <c r="I4604">
        <f t="shared" si="434"/>
        <v>0.96294276225890585</v>
      </c>
      <c r="J4604">
        <f t="shared" si="430"/>
        <v>-8.9855133333423005E-3</v>
      </c>
      <c r="K4604">
        <f t="shared" si="431"/>
        <v>1.7807694704881981E-3</v>
      </c>
      <c r="L4604">
        <f t="shared" si="432"/>
        <v>1.0152461536854435E-3</v>
      </c>
    </row>
    <row r="4605" spans="1:12">
      <c r="A4605">
        <v>288.50299000000001</v>
      </c>
      <c r="B4605">
        <v>45.75</v>
      </c>
      <c r="C4605">
        <v>-7.19977</v>
      </c>
      <c r="D4605">
        <v>96.729370000000003</v>
      </c>
      <c r="E4605">
        <v>-0.13222999999999999</v>
      </c>
      <c r="F4605">
        <v>0.23086999999999999</v>
      </c>
      <c r="G4605">
        <f t="shared" si="429"/>
        <v>10.079200354000001</v>
      </c>
      <c r="H4605">
        <f t="shared" si="433"/>
        <v>8.8503760260684068</v>
      </c>
      <c r="I4605">
        <f t="shared" si="434"/>
        <v>0.96292099529381481</v>
      </c>
      <c r="J4605">
        <f t="shared" si="430"/>
        <v>-8.6538100000026468E-3</v>
      </c>
      <c r="K4605">
        <f t="shared" si="431"/>
        <v>1.7804587847026327E-3</v>
      </c>
      <c r="L4605">
        <f t="shared" si="432"/>
        <v>9.7779009326984722E-4</v>
      </c>
    </row>
    <row r="4606" spans="1:12">
      <c r="A4606">
        <v>288.59697999999997</v>
      </c>
      <c r="B4606">
        <v>45.76</v>
      </c>
      <c r="C4606">
        <v>-7.2048899999999998</v>
      </c>
      <c r="D4606">
        <v>96.728409999999997</v>
      </c>
      <c r="E4606">
        <v>-0.14297000000000001</v>
      </c>
      <c r="F4606">
        <v>0.23091999999999999</v>
      </c>
      <c r="G4606">
        <f t="shared" ref="G4606:G4669" si="435">(D4606/100)*$B$16</f>
        <v>10.079100322</v>
      </c>
      <c r="H4606">
        <f t="shared" si="433"/>
        <v>8.8502759940684061</v>
      </c>
      <c r="I4606">
        <f t="shared" si="434"/>
        <v>0.96291011181126929</v>
      </c>
      <c r="J4606">
        <f t="shared" ref="J4606:J4669" si="436">SLOPE(H4598:H4606,B4598:B4606)</f>
        <v>-9.8243233333347238E-3</v>
      </c>
      <c r="K4606">
        <f t="shared" ref="K4606:K4669" si="437">1/(A4606+273.15)</f>
        <v>1.7801608831079078E-3</v>
      </c>
      <c r="L4606">
        <f t="shared" ref="L4606:L4669" si="438">-J4606/H4606</f>
        <v>1.1100584139883479E-3</v>
      </c>
    </row>
    <row r="4607" spans="1:12">
      <c r="A4607">
        <v>288.70299999999997</v>
      </c>
      <c r="B4607">
        <v>45.77</v>
      </c>
      <c r="C4607">
        <v>-7.2093999999999996</v>
      </c>
      <c r="D4607">
        <v>96.726489999999998</v>
      </c>
      <c r="E4607">
        <v>-0.15068000000000001</v>
      </c>
      <c r="F4607">
        <v>0.23097000000000001</v>
      </c>
      <c r="G4607">
        <f t="shared" si="435"/>
        <v>10.078900257999999</v>
      </c>
      <c r="H4607">
        <f t="shared" si="433"/>
        <v>8.8500759300684049</v>
      </c>
      <c r="I4607">
        <f t="shared" si="434"/>
        <v>0.96288834484617802</v>
      </c>
      <c r="J4607">
        <f t="shared" si="436"/>
        <v>-1.0996573333340811E-2</v>
      </c>
      <c r="K4607">
        <f t="shared" si="437"/>
        <v>1.7798249720122525E-3</v>
      </c>
      <c r="L4607">
        <f t="shared" si="438"/>
        <v>1.2425399985529632E-3</v>
      </c>
    </row>
    <row r="4608" spans="1:12">
      <c r="A4608">
        <v>288.79901000000001</v>
      </c>
      <c r="B4608">
        <v>45.78</v>
      </c>
      <c r="C4608">
        <v>-7.2144899999999996</v>
      </c>
      <c r="D4608">
        <v>96.72457</v>
      </c>
      <c r="E4608">
        <v>-0.15523999999999999</v>
      </c>
      <c r="F4608">
        <v>0.23103000000000001</v>
      </c>
      <c r="G4608">
        <f t="shared" si="435"/>
        <v>10.078700194</v>
      </c>
      <c r="H4608">
        <f t="shared" si="433"/>
        <v>8.8498758660684054</v>
      </c>
      <c r="I4608">
        <f t="shared" si="434"/>
        <v>0.96286657788108698</v>
      </c>
      <c r="J4608">
        <f t="shared" si="436"/>
        <v>-1.267072000001278E-2</v>
      </c>
      <c r="K4608">
        <f t="shared" si="437"/>
        <v>1.7795208857116769E-3</v>
      </c>
      <c r="L4608">
        <f t="shared" si="438"/>
        <v>1.4317398562158365E-3</v>
      </c>
    </row>
    <row r="4609" spans="1:12">
      <c r="A4609">
        <v>288.88900999999998</v>
      </c>
      <c r="B4609">
        <v>45.79</v>
      </c>
      <c r="C4609">
        <v>-7.2155800000000001</v>
      </c>
      <c r="D4609">
        <v>96.723609999999994</v>
      </c>
      <c r="E4609">
        <v>-0.15897</v>
      </c>
      <c r="F4609">
        <v>0.23108000000000001</v>
      </c>
      <c r="G4609">
        <f t="shared" si="435"/>
        <v>10.078600161999999</v>
      </c>
      <c r="H4609">
        <f t="shared" si="433"/>
        <v>8.8497758340684047</v>
      </c>
      <c r="I4609">
        <f t="shared" si="434"/>
        <v>0.96285569439854135</v>
      </c>
      <c r="J4609">
        <f t="shared" si="436"/>
        <v>-1.4004480000018082E-2</v>
      </c>
      <c r="K4609">
        <f t="shared" si="437"/>
        <v>1.7792359288370393E-3</v>
      </c>
      <c r="L4609">
        <f t="shared" si="438"/>
        <v>1.5824672017234549E-3</v>
      </c>
    </row>
    <row r="4610" spans="1:12">
      <c r="A4610">
        <v>288.98998999999998</v>
      </c>
      <c r="B4610">
        <v>45.8</v>
      </c>
      <c r="C4610">
        <v>-7.2201199999999996</v>
      </c>
      <c r="D4610">
        <v>96.721689999999995</v>
      </c>
      <c r="E4610">
        <v>-0.16274</v>
      </c>
      <c r="F4610">
        <v>0.23113</v>
      </c>
      <c r="G4610">
        <f t="shared" si="435"/>
        <v>10.078400097999999</v>
      </c>
      <c r="H4610">
        <f t="shared" si="433"/>
        <v>8.8495757700684052</v>
      </c>
      <c r="I4610">
        <f t="shared" si="434"/>
        <v>0.96283392743345031</v>
      </c>
      <c r="J4610">
        <f t="shared" si="436"/>
        <v>-1.4838080000017601E-2</v>
      </c>
      <c r="K4610">
        <f t="shared" si="437"/>
        <v>1.7789163158450979E-3</v>
      </c>
      <c r="L4610">
        <f t="shared" si="438"/>
        <v>1.6766995826177219E-3</v>
      </c>
    </row>
    <row r="4611" spans="1:12">
      <c r="A4611">
        <v>289.08701000000002</v>
      </c>
      <c r="B4611">
        <v>45.81</v>
      </c>
      <c r="C4611">
        <v>-7.22316</v>
      </c>
      <c r="D4611">
        <v>96.720730000000003</v>
      </c>
      <c r="E4611">
        <v>-0.16596</v>
      </c>
      <c r="F4611">
        <v>0.23118</v>
      </c>
      <c r="G4611">
        <f t="shared" si="435"/>
        <v>10.078300066000001</v>
      </c>
      <c r="H4611">
        <f t="shared" si="433"/>
        <v>8.8494757380684064</v>
      </c>
      <c r="I4611">
        <f t="shared" si="434"/>
        <v>0.9628230439509049</v>
      </c>
      <c r="J4611">
        <f t="shared" si="436"/>
        <v>-1.5004800000012567E-2</v>
      </c>
      <c r="K4611">
        <f t="shared" si="437"/>
        <v>1.7786093448383981E-3</v>
      </c>
      <c r="L4611">
        <f t="shared" si="438"/>
        <v>1.6955580696679435E-3</v>
      </c>
    </row>
    <row r="4612" spans="1:12">
      <c r="A4612">
        <v>289.19101000000001</v>
      </c>
      <c r="B4612">
        <v>45.82</v>
      </c>
      <c r="C4612">
        <v>-7.2307499999999996</v>
      </c>
      <c r="D4612">
        <v>96.717849999999999</v>
      </c>
      <c r="E4612">
        <v>-0.16628000000000001</v>
      </c>
      <c r="F4612">
        <v>0.23124</v>
      </c>
      <c r="G4612">
        <f t="shared" si="435"/>
        <v>10.077999969999999</v>
      </c>
      <c r="H4612">
        <f t="shared" si="433"/>
        <v>8.8491756420684045</v>
      </c>
      <c r="I4612">
        <f t="shared" si="434"/>
        <v>0.962790393503268</v>
      </c>
      <c r="J4612">
        <f t="shared" si="436"/>
        <v>-1.6672000000017718E-2</v>
      </c>
      <c r="K4612">
        <f t="shared" si="437"/>
        <v>1.7782804067588811E-3</v>
      </c>
      <c r="L4612">
        <f t="shared" si="438"/>
        <v>1.8840172999573109E-3</v>
      </c>
    </row>
    <row r="4613" spans="1:12">
      <c r="A4613">
        <v>289.29099000000002</v>
      </c>
      <c r="B4613">
        <v>45.83</v>
      </c>
      <c r="C4613">
        <v>-7.2316700000000003</v>
      </c>
      <c r="D4613">
        <v>96.716890000000006</v>
      </c>
      <c r="E4613">
        <v>-0.16052</v>
      </c>
      <c r="F4613">
        <v>0.23129</v>
      </c>
      <c r="G4613">
        <f t="shared" si="435"/>
        <v>10.077899938000002</v>
      </c>
      <c r="H4613">
        <f t="shared" si="433"/>
        <v>8.8490756100684074</v>
      </c>
      <c r="I4613">
        <f t="shared" si="434"/>
        <v>0.96277951002072282</v>
      </c>
      <c r="J4613">
        <f t="shared" si="436"/>
        <v>-1.6671999999999958E-2</v>
      </c>
      <c r="K4613">
        <f t="shared" si="437"/>
        <v>1.7779642980857422E-3</v>
      </c>
      <c r="L4613">
        <f t="shared" si="438"/>
        <v>1.8840385973231701E-3</v>
      </c>
    </row>
    <row r="4614" spans="1:12">
      <c r="A4614">
        <v>289.38900999999998</v>
      </c>
      <c r="B4614">
        <v>45.84</v>
      </c>
      <c r="C4614">
        <v>-7.2346899999999996</v>
      </c>
      <c r="D4614">
        <v>96.714969999999994</v>
      </c>
      <c r="E4614">
        <v>-0.14749000000000001</v>
      </c>
      <c r="F4614">
        <v>0.23133999999999999</v>
      </c>
      <c r="G4614">
        <f t="shared" si="435"/>
        <v>10.077699873999999</v>
      </c>
      <c r="H4614">
        <f t="shared" si="433"/>
        <v>8.8488755460684043</v>
      </c>
      <c r="I4614">
        <f t="shared" si="434"/>
        <v>0.96275774305563144</v>
      </c>
      <c r="J4614">
        <f t="shared" si="436"/>
        <v>-1.7172159999999798E-2</v>
      </c>
      <c r="K4614">
        <f t="shared" si="437"/>
        <v>1.777654495463346E-3</v>
      </c>
      <c r="L4614">
        <f t="shared" si="438"/>
        <v>1.9406036293085245E-3</v>
      </c>
    </row>
    <row r="4615" spans="1:12">
      <c r="A4615">
        <v>289.495</v>
      </c>
      <c r="B4615">
        <v>45.85</v>
      </c>
      <c r="C4615">
        <v>-7.2375800000000003</v>
      </c>
      <c r="D4615">
        <v>96.713049999999996</v>
      </c>
      <c r="E4615">
        <v>-0.12891</v>
      </c>
      <c r="F4615">
        <v>0.23139999999999999</v>
      </c>
      <c r="G4615">
        <f t="shared" si="435"/>
        <v>10.077499810000001</v>
      </c>
      <c r="H4615">
        <f t="shared" si="433"/>
        <v>8.8486754820684066</v>
      </c>
      <c r="I4615">
        <f t="shared" si="434"/>
        <v>0.96273597609054051</v>
      </c>
      <c r="J4615">
        <f t="shared" si="436"/>
        <v>-1.7338879999986258E-2</v>
      </c>
      <c r="K4615">
        <f t="shared" si="437"/>
        <v>1.7773196242746314E-3</v>
      </c>
      <c r="L4615">
        <f t="shared" si="438"/>
        <v>1.9594887432727096E-3</v>
      </c>
    </row>
    <row r="4616" spans="1:12">
      <c r="A4616">
        <v>289.57799999999997</v>
      </c>
      <c r="B4616">
        <v>45.86</v>
      </c>
      <c r="C4616">
        <v>-7.2398199999999999</v>
      </c>
      <c r="D4616">
        <v>96.712090000000003</v>
      </c>
      <c r="E4616">
        <v>-0.10996</v>
      </c>
      <c r="F4616">
        <v>0.23144999999999999</v>
      </c>
      <c r="G4616">
        <f t="shared" si="435"/>
        <v>10.077399778</v>
      </c>
      <c r="H4616">
        <f t="shared" si="433"/>
        <v>8.848575450068406</v>
      </c>
      <c r="I4616">
        <f t="shared" si="434"/>
        <v>0.96272509260799488</v>
      </c>
      <c r="J4616">
        <f t="shared" si="436"/>
        <v>-1.7172159999987956E-2</v>
      </c>
      <c r="K4616">
        <f t="shared" si="437"/>
        <v>1.7770574771470409E-3</v>
      </c>
      <c r="L4616">
        <f t="shared" si="438"/>
        <v>1.9406694441256307E-3</v>
      </c>
    </row>
    <row r="4617" spans="1:12">
      <c r="A4617">
        <v>289.68301000000002</v>
      </c>
      <c r="B4617">
        <v>45.87</v>
      </c>
      <c r="C4617">
        <v>-7.2479100000000001</v>
      </c>
      <c r="D4617">
        <v>96.711129999999997</v>
      </c>
      <c r="E4617" s="1">
        <v>-9.6966999999999998E-2</v>
      </c>
      <c r="F4617">
        <v>0.23150000000000001</v>
      </c>
      <c r="G4617">
        <f t="shared" si="435"/>
        <v>10.077299746</v>
      </c>
      <c r="H4617">
        <f t="shared" si="433"/>
        <v>8.8484754180684053</v>
      </c>
      <c r="I4617">
        <f t="shared" si="434"/>
        <v>0.96271420912544936</v>
      </c>
      <c r="J4617">
        <f t="shared" si="436"/>
        <v>-1.6838719999991984E-2</v>
      </c>
      <c r="K4617">
        <f t="shared" si="437"/>
        <v>1.7767259244442679E-3</v>
      </c>
      <c r="L4617">
        <f t="shared" si="438"/>
        <v>1.9030080555580979E-3</v>
      </c>
    </row>
    <row r="4618" spans="1:12">
      <c r="A4618">
        <v>289.79001</v>
      </c>
      <c r="B4618">
        <v>45.88</v>
      </c>
      <c r="C4618">
        <v>-7.2476700000000003</v>
      </c>
      <c r="D4618">
        <v>96.711129999999997</v>
      </c>
      <c r="E4618" s="1">
        <v>-9.4688999999999995E-2</v>
      </c>
      <c r="F4618">
        <v>0.23155999999999999</v>
      </c>
      <c r="G4618">
        <f t="shared" si="435"/>
        <v>10.077299746</v>
      </c>
      <c r="H4618">
        <f t="shared" si="433"/>
        <v>8.8484754180684053</v>
      </c>
      <c r="I4618">
        <f t="shared" si="434"/>
        <v>0.96271420912544936</v>
      </c>
      <c r="J4618">
        <f t="shared" si="436"/>
        <v>-1.5004800000000762E-2</v>
      </c>
      <c r="K4618">
        <f t="shared" si="437"/>
        <v>1.7763882158598036E-3</v>
      </c>
      <c r="L4618">
        <f t="shared" si="438"/>
        <v>1.6957497524784065E-3</v>
      </c>
    </row>
    <row r="4619" spans="1:12">
      <c r="A4619">
        <v>289.87900000000002</v>
      </c>
      <c r="B4619">
        <v>45.89</v>
      </c>
      <c r="C4619">
        <v>-7.2565299999999997</v>
      </c>
      <c r="D4619">
        <v>96.710170000000005</v>
      </c>
      <c r="E4619">
        <v>-0.10236000000000001</v>
      </c>
      <c r="F4619">
        <v>0.23161000000000001</v>
      </c>
      <c r="G4619">
        <f t="shared" si="435"/>
        <v>10.077199714000001</v>
      </c>
      <c r="H4619">
        <f t="shared" si="433"/>
        <v>8.8483753860684065</v>
      </c>
      <c r="I4619">
        <f t="shared" si="434"/>
        <v>0.96270332564290395</v>
      </c>
      <c r="J4619">
        <f t="shared" si="436"/>
        <v>-1.3337599999999308E-2</v>
      </c>
      <c r="K4619">
        <f t="shared" si="437"/>
        <v>1.7761074473961378E-3</v>
      </c>
      <c r="L4619">
        <f t="shared" si="438"/>
        <v>1.5073501539049866E-3</v>
      </c>
    </row>
    <row r="4620" spans="1:12">
      <c r="A4620">
        <v>289.99099999999999</v>
      </c>
      <c r="B4620">
        <v>45.9</v>
      </c>
      <c r="C4620">
        <v>-7.2577600000000002</v>
      </c>
      <c r="D4620">
        <v>96.709209999999999</v>
      </c>
      <c r="E4620">
        <v>-0.11441999999999999</v>
      </c>
      <c r="F4620">
        <v>0.23166999999999999</v>
      </c>
      <c r="G4620">
        <f t="shared" si="435"/>
        <v>10.077099682</v>
      </c>
      <c r="H4620">
        <f t="shared" si="433"/>
        <v>8.8482753540684058</v>
      </c>
      <c r="I4620">
        <f t="shared" si="434"/>
        <v>0.96269244216035832</v>
      </c>
      <c r="J4620">
        <f t="shared" si="436"/>
        <v>-1.1170239999994407E-2</v>
      </c>
      <c r="K4620">
        <f t="shared" si="437"/>
        <v>1.7757542072056555E-3</v>
      </c>
      <c r="L4620">
        <f t="shared" si="438"/>
        <v>1.2624200257125102E-3</v>
      </c>
    </row>
    <row r="4621" spans="1:12">
      <c r="A4621">
        <v>290.08098999999999</v>
      </c>
      <c r="B4621">
        <v>45.91</v>
      </c>
      <c r="C4621">
        <v>-7.2640200000000004</v>
      </c>
      <c r="D4621">
        <v>96.70729</v>
      </c>
      <c r="E4621">
        <v>-0.12409000000000001</v>
      </c>
      <c r="F4621">
        <v>0.23172000000000001</v>
      </c>
      <c r="G4621">
        <f t="shared" si="435"/>
        <v>10.076899618000001</v>
      </c>
      <c r="H4621">
        <f t="shared" si="433"/>
        <v>8.8480752900684063</v>
      </c>
      <c r="I4621">
        <f t="shared" si="434"/>
        <v>0.96267067519526728</v>
      </c>
      <c r="J4621">
        <f t="shared" si="436"/>
        <v>-1.0836800000001392E-2</v>
      </c>
      <c r="K4621">
        <f t="shared" si="437"/>
        <v>1.7754704868068428E-3</v>
      </c>
      <c r="L4621">
        <f t="shared" si="438"/>
        <v>1.2247635383669537E-3</v>
      </c>
    </row>
    <row r="4622" spans="1:12">
      <c r="A4622">
        <v>290.18599999999998</v>
      </c>
      <c r="B4622">
        <v>45.92</v>
      </c>
      <c r="C4622">
        <v>-7.2653600000000003</v>
      </c>
      <c r="D4622">
        <v>96.706329999999994</v>
      </c>
      <c r="E4622">
        <v>-0.12687999999999999</v>
      </c>
      <c r="F4622">
        <v>0.23177</v>
      </c>
      <c r="G4622">
        <f t="shared" si="435"/>
        <v>10.076799586</v>
      </c>
      <c r="H4622">
        <f t="shared" si="433"/>
        <v>8.8479752580684057</v>
      </c>
      <c r="I4622">
        <f t="shared" si="434"/>
        <v>0.96265979171272165</v>
      </c>
      <c r="J4622">
        <f t="shared" si="436"/>
        <v>-1.0169919999991147E-2</v>
      </c>
      <c r="K4622">
        <f t="shared" si="437"/>
        <v>1.7751395259667409E-3</v>
      </c>
      <c r="L4622">
        <f t="shared" si="438"/>
        <v>1.149406469092154E-3</v>
      </c>
    </row>
    <row r="4623" spans="1:12">
      <c r="A4623">
        <v>290.28798999999998</v>
      </c>
      <c r="B4623">
        <v>45.93</v>
      </c>
      <c r="C4623">
        <v>-7.2714100000000004</v>
      </c>
      <c r="D4623">
        <v>96.704409999999996</v>
      </c>
      <c r="E4623">
        <v>-0.12350999999999999</v>
      </c>
      <c r="F4623">
        <v>0.23183000000000001</v>
      </c>
      <c r="G4623">
        <f t="shared" si="435"/>
        <v>10.076599522</v>
      </c>
      <c r="H4623">
        <f t="shared" si="433"/>
        <v>8.8477751940684062</v>
      </c>
      <c r="I4623">
        <f t="shared" si="434"/>
        <v>0.96263802474763061</v>
      </c>
      <c r="J4623">
        <f t="shared" si="436"/>
        <v>-1.0670080000000054E-2</v>
      </c>
      <c r="K4623">
        <f t="shared" si="437"/>
        <v>1.7748182013782921E-3</v>
      </c>
      <c r="L4623">
        <f t="shared" si="438"/>
        <v>1.205961924434216E-3</v>
      </c>
    </row>
    <row r="4624" spans="1:12">
      <c r="A4624">
        <v>290.38799999999998</v>
      </c>
      <c r="B4624">
        <v>45.94</v>
      </c>
      <c r="C4624">
        <v>-7.2754200000000004</v>
      </c>
      <c r="D4624">
        <v>96.703460000000007</v>
      </c>
      <c r="E4624">
        <v>-0.11842</v>
      </c>
      <c r="F4624">
        <v>0.23188</v>
      </c>
      <c r="G4624">
        <f t="shared" si="435"/>
        <v>10.076500532000001</v>
      </c>
      <c r="H4624">
        <f t="shared" si="433"/>
        <v>8.8476762040684065</v>
      </c>
      <c r="I4624">
        <f t="shared" si="434"/>
        <v>0.9626272546346949</v>
      </c>
      <c r="J4624">
        <f t="shared" si="436"/>
        <v>-1.1663453333324532E-2</v>
      </c>
      <c r="K4624">
        <f t="shared" si="437"/>
        <v>1.7745032278213713E-3</v>
      </c>
      <c r="L4624">
        <f t="shared" si="438"/>
        <v>1.3182504721365542E-3</v>
      </c>
    </row>
    <row r="4625" spans="1:12">
      <c r="A4625">
        <v>290.47699</v>
      </c>
      <c r="B4625">
        <v>45.95</v>
      </c>
      <c r="C4625">
        <v>-7.2806499999999996</v>
      </c>
      <c r="D4625">
        <v>96.702500000000001</v>
      </c>
      <c r="E4625">
        <v>-0.11745</v>
      </c>
      <c r="F4625">
        <v>0.23193</v>
      </c>
      <c r="G4625">
        <f t="shared" si="435"/>
        <v>10.0764005</v>
      </c>
      <c r="H4625">
        <f t="shared" si="433"/>
        <v>8.8475761720684059</v>
      </c>
      <c r="I4625">
        <f t="shared" si="434"/>
        <v>0.96261637115214926</v>
      </c>
      <c r="J4625">
        <f t="shared" si="436"/>
        <v>-1.2491843333324818E-2</v>
      </c>
      <c r="K4625">
        <f t="shared" si="437"/>
        <v>1.7742230548611591E-3</v>
      </c>
      <c r="L4625">
        <f t="shared" si="438"/>
        <v>1.4118944093141892E-3</v>
      </c>
    </row>
    <row r="4626" spans="1:12">
      <c r="A4626">
        <v>290.57598999999999</v>
      </c>
      <c r="B4626">
        <v>45.96</v>
      </c>
      <c r="C4626">
        <v>-7.2820900000000002</v>
      </c>
      <c r="D4626">
        <v>96.701539999999994</v>
      </c>
      <c r="E4626">
        <v>-0.12495000000000001</v>
      </c>
      <c r="F4626">
        <v>0.23197999999999999</v>
      </c>
      <c r="G4626">
        <f t="shared" si="435"/>
        <v>10.076300467999999</v>
      </c>
      <c r="H4626">
        <f t="shared" si="433"/>
        <v>8.8474761400684052</v>
      </c>
      <c r="I4626">
        <f t="shared" si="434"/>
        <v>0.96260548766960374</v>
      </c>
      <c r="J4626">
        <f t="shared" si="436"/>
        <v>-1.315525000000164E-2</v>
      </c>
      <c r="K4626">
        <f t="shared" si="437"/>
        <v>1.7739114707129259E-3</v>
      </c>
      <c r="L4626">
        <f t="shared" si="438"/>
        <v>1.4868929615333133E-3</v>
      </c>
    </row>
    <row r="4627" spans="1:12">
      <c r="A4627">
        <v>290.68099999999998</v>
      </c>
      <c r="B4627">
        <v>45.97</v>
      </c>
      <c r="C4627">
        <v>-7.2870499999999998</v>
      </c>
      <c r="D4627">
        <v>96.700580000000002</v>
      </c>
      <c r="E4627">
        <v>-0.14036000000000001</v>
      </c>
      <c r="F4627">
        <v>0.23204</v>
      </c>
      <c r="G4627">
        <f t="shared" si="435"/>
        <v>10.076200436000001</v>
      </c>
      <c r="H4627">
        <f t="shared" si="433"/>
        <v>8.8473761080684064</v>
      </c>
      <c r="I4627">
        <f t="shared" si="434"/>
        <v>0.96259460418705833</v>
      </c>
      <c r="J4627">
        <f t="shared" si="436"/>
        <v>-1.2820073333337042E-2</v>
      </c>
      <c r="K4627">
        <f t="shared" si="437"/>
        <v>1.7735810907878427E-3</v>
      </c>
      <c r="L4627">
        <f t="shared" si="438"/>
        <v>1.4490254711389194E-3</v>
      </c>
    </row>
    <row r="4628" spans="1:12">
      <c r="A4628">
        <v>290.77899000000002</v>
      </c>
      <c r="B4628">
        <v>45.98</v>
      </c>
      <c r="C4628">
        <v>-7.2874800000000004</v>
      </c>
      <c r="D4628">
        <v>96.699619999999996</v>
      </c>
      <c r="E4628">
        <v>-0.15758</v>
      </c>
      <c r="F4628">
        <v>0.23208999999999999</v>
      </c>
      <c r="G4628">
        <f t="shared" si="435"/>
        <v>10.076100404</v>
      </c>
      <c r="H4628">
        <f t="shared" si="433"/>
        <v>8.8472760760684057</v>
      </c>
      <c r="I4628">
        <f t="shared" si="434"/>
        <v>0.9625837207045127</v>
      </c>
      <c r="J4628">
        <f t="shared" si="436"/>
        <v>-1.2153193333335935E-2</v>
      </c>
      <c r="K4628">
        <f t="shared" si="437"/>
        <v>1.7732729079950296E-3</v>
      </c>
      <c r="L4628">
        <f t="shared" si="438"/>
        <v>1.3736649821756923E-3</v>
      </c>
    </row>
    <row r="4629" spans="1:12">
      <c r="A4629">
        <v>290.87799000000001</v>
      </c>
      <c r="B4629">
        <v>45.99</v>
      </c>
      <c r="C4629">
        <v>-7.2904600000000004</v>
      </c>
      <c r="D4629">
        <v>96.696740000000005</v>
      </c>
      <c r="E4629">
        <v>-0.16894999999999999</v>
      </c>
      <c r="F4629">
        <v>0.23214000000000001</v>
      </c>
      <c r="G4629">
        <f t="shared" si="435"/>
        <v>10.075800308</v>
      </c>
      <c r="H4629">
        <f t="shared" si="433"/>
        <v>8.8469759800684056</v>
      </c>
      <c r="I4629">
        <f t="shared" si="434"/>
        <v>0.96255107025687603</v>
      </c>
      <c r="J4629">
        <f t="shared" si="436"/>
        <v>-1.24883700000062E-2</v>
      </c>
      <c r="K4629">
        <f t="shared" si="437"/>
        <v>1.7729616574524961E-3</v>
      </c>
      <c r="L4629">
        <f t="shared" si="438"/>
        <v>1.411597593137089E-3</v>
      </c>
    </row>
    <row r="4630" spans="1:12">
      <c r="A4630">
        <v>290.97501</v>
      </c>
      <c r="B4630">
        <v>46</v>
      </c>
      <c r="C4630">
        <v>-7.2924499999999997</v>
      </c>
      <c r="D4630">
        <v>96.694820000000007</v>
      </c>
      <c r="E4630">
        <v>-0.17043</v>
      </c>
      <c r="F4630">
        <v>0.23219000000000001</v>
      </c>
      <c r="G4630">
        <f t="shared" si="435"/>
        <v>10.075600244</v>
      </c>
      <c r="H4630">
        <f t="shared" si="433"/>
        <v>8.8467759160684061</v>
      </c>
      <c r="I4630">
        <f t="shared" si="434"/>
        <v>0.96252930329178499</v>
      </c>
      <c r="J4630">
        <f t="shared" si="436"/>
        <v>-1.3658883333335663E-2</v>
      </c>
      <c r="K4630">
        <f t="shared" si="437"/>
        <v>1.7726567379099183E-3</v>
      </c>
      <c r="L4630">
        <f t="shared" si="438"/>
        <v>1.5439391098995762E-3</v>
      </c>
    </row>
    <row r="4631" spans="1:12">
      <c r="A4631">
        <v>291.065</v>
      </c>
      <c r="B4631">
        <v>46.01</v>
      </c>
      <c r="C4631">
        <v>-7.3007600000000004</v>
      </c>
      <c r="D4631">
        <v>96.692899999999995</v>
      </c>
      <c r="E4631">
        <v>-0.16309999999999999</v>
      </c>
      <c r="F4631">
        <v>0.23224</v>
      </c>
      <c r="G4631">
        <f t="shared" si="435"/>
        <v>10.075400179999999</v>
      </c>
      <c r="H4631">
        <f t="shared" si="433"/>
        <v>8.8465758520684048</v>
      </c>
      <c r="I4631">
        <f t="shared" si="434"/>
        <v>0.96250753632669372</v>
      </c>
      <c r="J4631">
        <f t="shared" si="436"/>
        <v>-1.4831133333344871E-2</v>
      </c>
      <c r="K4631">
        <f t="shared" si="437"/>
        <v>1.772374006362823E-3</v>
      </c>
      <c r="L4631">
        <f t="shared" si="438"/>
        <v>1.6764829219066974E-3</v>
      </c>
    </row>
    <row r="4632" spans="1:12">
      <c r="A4632">
        <v>291.16699</v>
      </c>
      <c r="B4632">
        <v>46.02</v>
      </c>
      <c r="C4632">
        <v>-7.3062699999999996</v>
      </c>
      <c r="D4632">
        <v>96.691940000000002</v>
      </c>
      <c r="E4632">
        <v>-0.1527</v>
      </c>
      <c r="F4632">
        <v>0.23230000000000001</v>
      </c>
      <c r="G4632">
        <f t="shared" si="435"/>
        <v>10.075300148</v>
      </c>
      <c r="H4632">
        <f t="shared" si="433"/>
        <v>8.8464758200684059</v>
      </c>
      <c r="I4632">
        <f t="shared" si="434"/>
        <v>0.96249665284414831</v>
      </c>
      <c r="J4632">
        <f t="shared" si="436"/>
        <v>-1.6005120000007211E-2</v>
      </c>
      <c r="K4632">
        <f t="shared" si="437"/>
        <v>1.7720536820980703E-3</v>
      </c>
      <c r="L4632">
        <f t="shared" si="438"/>
        <v>1.8092085849259066E-3</v>
      </c>
    </row>
    <row r="4633" spans="1:12">
      <c r="A4633">
        <v>291.25900000000001</v>
      </c>
      <c r="B4633">
        <v>46.03</v>
      </c>
      <c r="C4633">
        <v>-7.30938</v>
      </c>
      <c r="D4633">
        <v>96.690020000000004</v>
      </c>
      <c r="E4633">
        <v>-0.14580000000000001</v>
      </c>
      <c r="F4633">
        <v>0.23235</v>
      </c>
      <c r="G4633">
        <f t="shared" si="435"/>
        <v>10.075100084000001</v>
      </c>
      <c r="H4633">
        <f t="shared" si="433"/>
        <v>8.8462757560684064</v>
      </c>
      <c r="I4633">
        <f t="shared" si="434"/>
        <v>0.96247488587905727</v>
      </c>
      <c r="J4633">
        <f t="shared" si="436"/>
        <v>-1.7172159999997126E-2</v>
      </c>
      <c r="K4633">
        <f t="shared" si="437"/>
        <v>1.7717648017660952E-3</v>
      </c>
      <c r="L4633">
        <f t="shared" si="438"/>
        <v>1.9411739440992775E-3</v>
      </c>
    </row>
    <row r="4634" spans="1:12">
      <c r="A4634">
        <v>291.37398999999999</v>
      </c>
      <c r="B4634">
        <v>46.04</v>
      </c>
      <c r="C4634">
        <v>-7.3126100000000003</v>
      </c>
      <c r="D4634">
        <v>96.689059999999998</v>
      </c>
      <c r="E4634">
        <v>-0.14512</v>
      </c>
      <c r="F4634">
        <v>0.23241000000000001</v>
      </c>
      <c r="G4634">
        <f t="shared" si="435"/>
        <v>10.075000052</v>
      </c>
      <c r="H4634">
        <f t="shared" si="433"/>
        <v>8.8461757240684058</v>
      </c>
      <c r="I4634">
        <f t="shared" si="434"/>
        <v>0.96246400239651164</v>
      </c>
      <c r="J4634">
        <f t="shared" si="436"/>
        <v>-1.7505599999996044E-2</v>
      </c>
      <c r="K4634">
        <f t="shared" si="437"/>
        <v>1.7714039043761455E-3</v>
      </c>
      <c r="L4634">
        <f t="shared" si="438"/>
        <v>1.9788890189426536E-3</v>
      </c>
    </row>
    <row r="4635" spans="1:12">
      <c r="A4635">
        <v>291.46798999999999</v>
      </c>
      <c r="B4635">
        <v>46.05</v>
      </c>
      <c r="C4635">
        <v>-7.3146399999999998</v>
      </c>
      <c r="D4635">
        <v>96.688100000000006</v>
      </c>
      <c r="E4635">
        <v>-0.14868000000000001</v>
      </c>
      <c r="F4635">
        <v>0.23246</v>
      </c>
      <c r="G4635">
        <f t="shared" si="435"/>
        <v>10.074900020000001</v>
      </c>
      <c r="H4635">
        <f t="shared" si="433"/>
        <v>8.8460756920684069</v>
      </c>
      <c r="I4635">
        <f t="shared" si="434"/>
        <v>0.96245311891396623</v>
      </c>
      <c r="J4635">
        <f t="shared" si="436"/>
        <v>-1.7005439999993106E-2</v>
      </c>
      <c r="K4635">
        <f t="shared" si="437"/>
        <v>1.7711089935338407E-3</v>
      </c>
      <c r="L4635">
        <f t="shared" si="438"/>
        <v>1.9223710707382451E-3</v>
      </c>
    </row>
    <row r="4636" spans="1:12">
      <c r="A4636">
        <v>291.577</v>
      </c>
      <c r="B4636">
        <v>46.06</v>
      </c>
      <c r="C4636">
        <v>-7.3184899999999997</v>
      </c>
      <c r="D4636">
        <v>96.686179999999993</v>
      </c>
      <c r="E4636">
        <v>-0.15128</v>
      </c>
      <c r="F4636">
        <v>0.23250999999999999</v>
      </c>
      <c r="G4636">
        <f t="shared" si="435"/>
        <v>10.074699955999998</v>
      </c>
      <c r="H4636">
        <f t="shared" si="433"/>
        <v>8.8458756280684039</v>
      </c>
      <c r="I4636">
        <f t="shared" si="434"/>
        <v>0.96243135194887486</v>
      </c>
      <c r="J4636">
        <f t="shared" si="436"/>
        <v>-1.6338560000003447E-2</v>
      </c>
      <c r="K4636">
        <f t="shared" si="437"/>
        <v>1.7707671140214654E-3</v>
      </c>
      <c r="L4636">
        <f t="shared" si="438"/>
        <v>1.8470257425008761E-3</v>
      </c>
    </row>
    <row r="4637" spans="1:12">
      <c r="A4637">
        <v>291.67401000000001</v>
      </c>
      <c r="B4637">
        <v>46.07</v>
      </c>
      <c r="C4637">
        <v>-7.3230500000000003</v>
      </c>
      <c r="D4637">
        <v>96.684259999999995</v>
      </c>
      <c r="E4637">
        <v>-0.14812</v>
      </c>
      <c r="F4637">
        <v>0.23257</v>
      </c>
      <c r="G4637">
        <f t="shared" si="435"/>
        <v>10.074499892</v>
      </c>
      <c r="H4637">
        <f t="shared" si="433"/>
        <v>8.8456755640684062</v>
      </c>
      <c r="I4637">
        <f t="shared" si="434"/>
        <v>0.96240958498378404</v>
      </c>
      <c r="J4637">
        <f t="shared" si="436"/>
        <v>-1.5338240000000315E-2</v>
      </c>
      <c r="K4637">
        <f t="shared" si="437"/>
        <v>1.7704629801413717E-3</v>
      </c>
      <c r="L4637">
        <f t="shared" si="438"/>
        <v>1.733981750620048E-3</v>
      </c>
    </row>
    <row r="4638" spans="1:12">
      <c r="A4638">
        <v>291.77399000000003</v>
      </c>
      <c r="B4638">
        <v>46.08</v>
      </c>
      <c r="C4638">
        <v>-7.3301299999999996</v>
      </c>
      <c r="D4638">
        <v>96.682339999999996</v>
      </c>
      <c r="E4638">
        <v>-0.13794999999999999</v>
      </c>
      <c r="F4638">
        <v>0.23261999999999999</v>
      </c>
      <c r="G4638">
        <f t="shared" si="435"/>
        <v>10.074299827999999</v>
      </c>
      <c r="H4638">
        <f t="shared" si="433"/>
        <v>8.8454755000684049</v>
      </c>
      <c r="I4638">
        <f t="shared" si="434"/>
        <v>0.96238781801869278</v>
      </c>
      <c r="J4638">
        <f t="shared" si="436"/>
        <v>-1.5504960000007303E-2</v>
      </c>
      <c r="K4638">
        <f t="shared" si="437"/>
        <v>1.7701496443795917E-3</v>
      </c>
      <c r="L4638">
        <f t="shared" si="438"/>
        <v>1.752869023252328E-3</v>
      </c>
    </row>
    <row r="4639" spans="1:12">
      <c r="A4639">
        <v>291.87099999999998</v>
      </c>
      <c r="B4639">
        <v>46.09</v>
      </c>
      <c r="C4639">
        <v>-7.33263</v>
      </c>
      <c r="D4639">
        <v>96.681380000000004</v>
      </c>
      <c r="E4639">
        <v>-0.12429999999999999</v>
      </c>
      <c r="F4639">
        <v>0.23266999999999999</v>
      </c>
      <c r="G4639">
        <f t="shared" si="435"/>
        <v>10.074199796</v>
      </c>
      <c r="H4639">
        <f t="shared" ref="H4639:H4702" si="439">G4639-G$27-E$27</f>
        <v>8.845375468068406</v>
      </c>
      <c r="I4639">
        <f t="shared" ref="I4639:I4702" si="440">H4639/(G$30-G$27-E$27)</f>
        <v>0.96237693453614737</v>
      </c>
      <c r="J4639">
        <f t="shared" si="436"/>
        <v>-1.5504960000001011E-2</v>
      </c>
      <c r="K4639">
        <f t="shared" si="437"/>
        <v>1.7698457225483657E-3</v>
      </c>
      <c r="L4639">
        <f t="shared" si="438"/>
        <v>1.7528888463778103E-3</v>
      </c>
    </row>
    <row r="4640" spans="1:12">
      <c r="A4640">
        <v>291.96798999999999</v>
      </c>
      <c r="B4640">
        <v>46.1</v>
      </c>
      <c r="C4640">
        <v>-7.3376999999999999</v>
      </c>
      <c r="D4640">
        <v>96.680419999999998</v>
      </c>
      <c r="E4640">
        <v>-0.11269999999999999</v>
      </c>
      <c r="F4640">
        <v>0.23272000000000001</v>
      </c>
      <c r="G4640">
        <f t="shared" si="435"/>
        <v>10.074099764</v>
      </c>
      <c r="H4640">
        <f t="shared" si="439"/>
        <v>8.8452754360684054</v>
      </c>
      <c r="I4640">
        <f t="shared" si="440"/>
        <v>0.96236605105360173</v>
      </c>
      <c r="J4640">
        <f t="shared" si="436"/>
        <v>-1.5504960000010089E-2</v>
      </c>
      <c r="K4640">
        <f t="shared" si="437"/>
        <v>1.7695419676871374E-3</v>
      </c>
      <c r="L4640">
        <f t="shared" si="438"/>
        <v>1.7529086699533932E-3</v>
      </c>
    </row>
    <row r="4641" spans="1:12">
      <c r="A4641">
        <v>292.06900000000002</v>
      </c>
      <c r="B4641">
        <v>46.11</v>
      </c>
      <c r="C4641">
        <v>-7.3401199999999998</v>
      </c>
      <c r="D4641">
        <v>96.679460000000006</v>
      </c>
      <c r="E4641">
        <v>-0.10716000000000001</v>
      </c>
      <c r="F4641">
        <v>0.23277999999999999</v>
      </c>
      <c r="G4641">
        <f t="shared" si="435"/>
        <v>10.073999732000001</v>
      </c>
      <c r="H4641">
        <f t="shared" si="439"/>
        <v>8.8451754040684065</v>
      </c>
      <c r="I4641">
        <f t="shared" si="440"/>
        <v>0.96235516757105632</v>
      </c>
      <c r="J4641">
        <f t="shared" si="436"/>
        <v>-1.4838080000002725E-2</v>
      </c>
      <c r="K4641">
        <f t="shared" si="437"/>
        <v>1.7692257337421423E-3</v>
      </c>
      <c r="L4641">
        <f t="shared" si="438"/>
        <v>1.6775337200410788E-3</v>
      </c>
    </row>
    <row r="4642" spans="1:12">
      <c r="A4642">
        <v>292.16800000000001</v>
      </c>
      <c r="B4642">
        <v>46.12</v>
      </c>
      <c r="C4642">
        <v>-7.3456700000000001</v>
      </c>
      <c r="D4642">
        <v>96.6785</v>
      </c>
      <c r="E4642">
        <v>-0.10911999999999999</v>
      </c>
      <c r="F4642">
        <v>0.23283000000000001</v>
      </c>
      <c r="G4642">
        <f t="shared" si="435"/>
        <v>10.0738997</v>
      </c>
      <c r="H4642">
        <f t="shared" si="439"/>
        <v>8.8450753720684059</v>
      </c>
      <c r="I4642">
        <f t="shared" si="440"/>
        <v>0.96234428408851069</v>
      </c>
      <c r="J4642">
        <f t="shared" si="436"/>
        <v>-1.4337919999996788E-2</v>
      </c>
      <c r="K4642">
        <f t="shared" si="437"/>
        <v>1.7689159022001777E-3</v>
      </c>
      <c r="L4642">
        <f t="shared" si="438"/>
        <v>1.6210059718964147E-3</v>
      </c>
    </row>
    <row r="4643" spans="1:12">
      <c r="A4643">
        <v>292.27399000000003</v>
      </c>
      <c r="B4643">
        <v>46.13</v>
      </c>
      <c r="C4643">
        <v>-7.3485300000000002</v>
      </c>
      <c r="D4643">
        <v>96.677539999999993</v>
      </c>
      <c r="E4643">
        <v>-0.11724999999999999</v>
      </c>
      <c r="F4643">
        <v>0.23289000000000001</v>
      </c>
      <c r="G4643">
        <f t="shared" si="435"/>
        <v>10.073799667999999</v>
      </c>
      <c r="H4643">
        <f t="shared" si="439"/>
        <v>8.8449753400684052</v>
      </c>
      <c r="I4643">
        <f t="shared" si="440"/>
        <v>0.96233340060596506</v>
      </c>
      <c r="J4643">
        <f t="shared" si="436"/>
        <v>-1.3337599999999098E-2</v>
      </c>
      <c r="K4643">
        <f t="shared" si="437"/>
        <v>1.7685843149315261E-3</v>
      </c>
      <c r="L4643">
        <f t="shared" si="438"/>
        <v>1.5079295856912981E-3</v>
      </c>
    </row>
    <row r="4644" spans="1:12">
      <c r="A4644">
        <v>292.36401000000001</v>
      </c>
      <c r="B4644">
        <v>46.14</v>
      </c>
      <c r="C4644">
        <v>-7.3506200000000002</v>
      </c>
      <c r="D4644">
        <v>96.676580000000001</v>
      </c>
      <c r="E4644">
        <v>-0.12956000000000001</v>
      </c>
      <c r="F4644">
        <v>0.23293</v>
      </c>
      <c r="G4644">
        <f t="shared" si="435"/>
        <v>10.073699636000001</v>
      </c>
      <c r="H4644">
        <f t="shared" si="439"/>
        <v>8.8448753080684064</v>
      </c>
      <c r="I4644">
        <f t="shared" si="440"/>
        <v>0.96232251712341965</v>
      </c>
      <c r="J4644">
        <f t="shared" si="436"/>
        <v>-1.1837119999983832E-2</v>
      </c>
      <c r="K4644">
        <f t="shared" si="437"/>
        <v>1.7683027870520839E-3</v>
      </c>
      <c r="L4644">
        <f t="shared" si="438"/>
        <v>1.3383026427954119E-3</v>
      </c>
    </row>
    <row r="4645" spans="1:12">
      <c r="A4645">
        <v>292.46301</v>
      </c>
      <c r="B4645">
        <v>46.15</v>
      </c>
      <c r="C4645">
        <v>-7.35771</v>
      </c>
      <c r="D4645">
        <v>96.674660000000003</v>
      </c>
      <c r="E4645">
        <v>-0.14435000000000001</v>
      </c>
      <c r="F4645">
        <v>0.23299</v>
      </c>
      <c r="G4645">
        <f t="shared" si="435"/>
        <v>10.073499571999999</v>
      </c>
      <c r="H4645">
        <f t="shared" si="439"/>
        <v>8.8446752440684051</v>
      </c>
      <c r="I4645">
        <f t="shared" si="440"/>
        <v>0.96230075015832839</v>
      </c>
      <c r="J4645">
        <f t="shared" si="436"/>
        <v>-1.1336960000001376E-2</v>
      </c>
      <c r="K4645">
        <f t="shared" si="437"/>
        <v>1.7679932786553124E-3</v>
      </c>
      <c r="L4645">
        <f t="shared" si="438"/>
        <v>1.2817836367258818E-3</v>
      </c>
    </row>
    <row r="4646" spans="1:12">
      <c r="A4646">
        <v>292.56799000000001</v>
      </c>
      <c r="B4646">
        <v>46.16</v>
      </c>
      <c r="C4646">
        <v>-7.3579999999999997</v>
      </c>
      <c r="D4646">
        <v>96.673699999999997</v>
      </c>
      <c r="E4646">
        <v>-0.16002</v>
      </c>
      <c r="F4646">
        <v>0.23304</v>
      </c>
      <c r="G4646">
        <f t="shared" si="435"/>
        <v>10.073399539999999</v>
      </c>
      <c r="H4646">
        <f t="shared" si="439"/>
        <v>8.8445752120684045</v>
      </c>
      <c r="I4646">
        <f t="shared" si="440"/>
        <v>0.96228986667578276</v>
      </c>
      <c r="J4646">
        <f t="shared" si="436"/>
        <v>-1.1170240000006475E-2</v>
      </c>
      <c r="K4646">
        <f t="shared" si="437"/>
        <v>1.7676651930407941E-3</v>
      </c>
      <c r="L4646">
        <f t="shared" si="438"/>
        <v>1.2629481611242002E-3</v>
      </c>
    </row>
    <row r="4647" spans="1:12">
      <c r="A4647">
        <v>292.65798999999998</v>
      </c>
      <c r="B4647">
        <v>46.17</v>
      </c>
      <c r="C4647">
        <v>-7.3606100000000003</v>
      </c>
      <c r="D4647">
        <v>96.671790000000001</v>
      </c>
      <c r="E4647">
        <v>-0.17549000000000001</v>
      </c>
      <c r="F4647">
        <v>0.23308999999999999</v>
      </c>
      <c r="G4647">
        <f t="shared" si="435"/>
        <v>10.073200518</v>
      </c>
      <c r="H4647">
        <f t="shared" si="439"/>
        <v>8.8443761900684059</v>
      </c>
      <c r="I4647">
        <f t="shared" si="440"/>
        <v>0.96226821308030175</v>
      </c>
      <c r="J4647">
        <f t="shared" si="436"/>
        <v>-1.2163613333342916E-2</v>
      </c>
      <c r="K4647">
        <f t="shared" si="437"/>
        <v>1.7673840201514297E-3</v>
      </c>
      <c r="L4647">
        <f t="shared" si="438"/>
        <v>1.3752935279937293E-3</v>
      </c>
    </row>
    <row r="4648" spans="1:12">
      <c r="A4648">
        <v>292.76098999999999</v>
      </c>
      <c r="B4648">
        <v>46.18</v>
      </c>
      <c r="C4648">
        <v>-7.3614499999999996</v>
      </c>
      <c r="D4648">
        <v>96.669870000000003</v>
      </c>
      <c r="E4648">
        <v>-0.19028</v>
      </c>
      <c r="F4648">
        <v>0.23315</v>
      </c>
      <c r="G4648">
        <f t="shared" si="435"/>
        <v>10.073000454000001</v>
      </c>
      <c r="H4648">
        <f t="shared" si="439"/>
        <v>8.8441761260684064</v>
      </c>
      <c r="I4648">
        <f t="shared" si="440"/>
        <v>0.96224644611521071</v>
      </c>
      <c r="J4648">
        <f t="shared" si="436"/>
        <v>-1.3492163333334545E-2</v>
      </c>
      <c r="K4648">
        <f t="shared" si="437"/>
        <v>1.767062343143398E-3</v>
      </c>
      <c r="L4648">
        <f t="shared" si="438"/>
        <v>1.5255421354133929E-3</v>
      </c>
    </row>
    <row r="4649" spans="1:12">
      <c r="A4649">
        <v>292.86200000000002</v>
      </c>
      <c r="B4649">
        <v>46.19</v>
      </c>
      <c r="C4649">
        <v>-7.36747</v>
      </c>
      <c r="D4649">
        <v>96.667950000000005</v>
      </c>
      <c r="E4649">
        <v>-0.20280999999999999</v>
      </c>
      <c r="F4649">
        <v>0.23319999999999999</v>
      </c>
      <c r="G4649">
        <f t="shared" si="435"/>
        <v>10.072800389999999</v>
      </c>
      <c r="H4649">
        <f t="shared" si="439"/>
        <v>8.8439760620684051</v>
      </c>
      <c r="I4649">
        <f t="shared" si="440"/>
        <v>0.96222467915011944</v>
      </c>
      <c r="J4649">
        <f t="shared" si="436"/>
        <v>-1.4989170000007586E-2</v>
      </c>
      <c r="K4649">
        <f t="shared" si="437"/>
        <v>1.766746994763362E-3</v>
      </c>
      <c r="L4649">
        <f t="shared" si="438"/>
        <v>1.6948451572925175E-3</v>
      </c>
    </row>
    <row r="4650" spans="1:12">
      <c r="A4650">
        <v>292.95801</v>
      </c>
      <c r="B4650">
        <v>46.2</v>
      </c>
      <c r="C4650">
        <v>-7.3730500000000001</v>
      </c>
      <c r="D4650">
        <v>96.666030000000006</v>
      </c>
      <c r="E4650">
        <v>-0.21107999999999999</v>
      </c>
      <c r="F4650">
        <v>0.23325000000000001</v>
      </c>
      <c r="G4650">
        <f t="shared" si="435"/>
        <v>10.072600326</v>
      </c>
      <c r="H4650">
        <f t="shared" si="439"/>
        <v>8.8437759980684056</v>
      </c>
      <c r="I4650">
        <f t="shared" si="440"/>
        <v>0.9622029121850284</v>
      </c>
      <c r="J4650">
        <f t="shared" si="436"/>
        <v>-1.6487913333333777E-2</v>
      </c>
      <c r="K4650">
        <f t="shared" si="437"/>
        <v>1.7664473604604184E-3</v>
      </c>
      <c r="L4650">
        <f t="shared" si="438"/>
        <v>1.8643522107451556E-3</v>
      </c>
    </row>
    <row r="4651" spans="1:12">
      <c r="A4651">
        <v>293.05498999999998</v>
      </c>
      <c r="B4651">
        <v>46.21</v>
      </c>
      <c r="C4651">
        <v>-7.3801699999999997</v>
      </c>
      <c r="D4651">
        <v>96.663150000000002</v>
      </c>
      <c r="E4651">
        <v>-0.21389</v>
      </c>
      <c r="F4651">
        <v>0.23330000000000001</v>
      </c>
      <c r="G4651">
        <f t="shared" si="435"/>
        <v>10.07230023</v>
      </c>
      <c r="H4651">
        <f t="shared" si="439"/>
        <v>8.8434759020684055</v>
      </c>
      <c r="I4651">
        <f t="shared" si="440"/>
        <v>0.96217026173739173</v>
      </c>
      <c r="J4651">
        <f t="shared" si="436"/>
        <v>-1.8488553333331985E-2</v>
      </c>
      <c r="K4651">
        <f t="shared" si="437"/>
        <v>1.7661448020795437E-3</v>
      </c>
      <c r="L4651">
        <f t="shared" si="438"/>
        <v>2.0906432649415246E-3</v>
      </c>
    </row>
    <row r="4652" spans="1:12">
      <c r="A4652">
        <v>293.15100000000001</v>
      </c>
      <c r="B4652">
        <v>46.22</v>
      </c>
      <c r="C4652">
        <v>-7.3826599999999996</v>
      </c>
      <c r="D4652">
        <v>96.661230000000003</v>
      </c>
      <c r="E4652">
        <v>-0.21007999999999999</v>
      </c>
      <c r="F4652">
        <v>0.23335</v>
      </c>
      <c r="G4652">
        <f t="shared" si="435"/>
        <v>10.072100166</v>
      </c>
      <c r="H4652">
        <f t="shared" si="439"/>
        <v>8.843275838068406</v>
      </c>
      <c r="I4652">
        <f t="shared" si="440"/>
        <v>0.96214849477230069</v>
      </c>
      <c r="J4652">
        <f t="shared" si="436"/>
        <v>-1.9990769999997653E-2</v>
      </c>
      <c r="K4652">
        <f t="shared" si="437"/>
        <v>1.7658453719841571E-3</v>
      </c>
      <c r="L4652">
        <f t="shared" si="438"/>
        <v>2.2605616251323603E-3</v>
      </c>
    </row>
    <row r="4653" spans="1:12">
      <c r="A4653">
        <v>293.25400000000002</v>
      </c>
      <c r="B4653">
        <v>46.23</v>
      </c>
      <c r="C4653">
        <v>-7.3860700000000001</v>
      </c>
      <c r="D4653">
        <v>96.659310000000005</v>
      </c>
      <c r="E4653">
        <v>-0.19982</v>
      </c>
      <c r="F4653">
        <v>0.23341000000000001</v>
      </c>
      <c r="G4653">
        <f t="shared" si="435"/>
        <v>10.071900102000001</v>
      </c>
      <c r="H4653">
        <f t="shared" si="439"/>
        <v>8.8430757740684065</v>
      </c>
      <c r="I4653">
        <f t="shared" si="440"/>
        <v>0.96212672780720965</v>
      </c>
      <c r="J4653">
        <f t="shared" si="436"/>
        <v>-2.0827843333318944E-2</v>
      </c>
      <c r="K4653">
        <f t="shared" si="437"/>
        <v>1.7655242547722121E-3</v>
      </c>
      <c r="L4653">
        <f t="shared" si="438"/>
        <v>2.355271385821988E-3</v>
      </c>
    </row>
    <row r="4654" spans="1:12">
      <c r="A4654">
        <v>293.34798999999998</v>
      </c>
      <c r="B4654">
        <v>46.24</v>
      </c>
      <c r="C4654">
        <v>-7.3865400000000001</v>
      </c>
      <c r="D4654">
        <v>96.65643</v>
      </c>
      <c r="E4654">
        <v>-0.18523000000000001</v>
      </c>
      <c r="F4654">
        <v>0.23346</v>
      </c>
      <c r="G4654">
        <f t="shared" si="435"/>
        <v>10.071600006000001</v>
      </c>
      <c r="H4654">
        <f t="shared" si="439"/>
        <v>8.8427756780684064</v>
      </c>
      <c r="I4654">
        <f t="shared" si="440"/>
        <v>0.96209407735957309</v>
      </c>
      <c r="J4654">
        <f t="shared" si="436"/>
        <v>-2.2333533333318237E-2</v>
      </c>
      <c r="K4654">
        <f t="shared" si="437"/>
        <v>1.7652313294174266E-3</v>
      </c>
      <c r="L4654">
        <f t="shared" si="438"/>
        <v>2.5256247751154893E-3</v>
      </c>
    </row>
    <row r="4655" spans="1:12">
      <c r="A4655">
        <v>293.45499000000001</v>
      </c>
      <c r="B4655">
        <v>46.25</v>
      </c>
      <c r="C4655">
        <v>-7.3914200000000001</v>
      </c>
      <c r="D4655">
        <v>96.655469999999994</v>
      </c>
      <c r="E4655">
        <v>-0.16950000000000001</v>
      </c>
      <c r="F4655">
        <v>0.23352000000000001</v>
      </c>
      <c r="G4655">
        <f t="shared" si="435"/>
        <v>10.071499974</v>
      </c>
      <c r="H4655">
        <f t="shared" si="439"/>
        <v>8.8426756460684057</v>
      </c>
      <c r="I4655">
        <f t="shared" si="440"/>
        <v>0.96208319387702745</v>
      </c>
      <c r="J4655">
        <f t="shared" si="436"/>
        <v>-2.2173759999996653E-2</v>
      </c>
      <c r="K4655">
        <f t="shared" si="437"/>
        <v>1.7648979759249913E-3</v>
      </c>
      <c r="L4655">
        <f t="shared" si="438"/>
        <v>2.5075849084044443E-3</v>
      </c>
    </row>
    <row r="4656" spans="1:12">
      <c r="A4656">
        <v>293.55200000000002</v>
      </c>
      <c r="B4656">
        <v>46.26</v>
      </c>
      <c r="C4656">
        <v>-7.3944200000000002</v>
      </c>
      <c r="D4656">
        <v>96.653549999999996</v>
      </c>
      <c r="E4656">
        <v>-0.15504999999999999</v>
      </c>
      <c r="F4656">
        <v>0.23357</v>
      </c>
      <c r="G4656">
        <f t="shared" si="435"/>
        <v>10.07129991</v>
      </c>
      <c r="H4656">
        <f t="shared" si="439"/>
        <v>8.8424755820684062</v>
      </c>
      <c r="I4656">
        <f t="shared" si="440"/>
        <v>0.96206142691193641</v>
      </c>
      <c r="J4656">
        <f t="shared" si="436"/>
        <v>-2.1840319999994525E-2</v>
      </c>
      <c r="K4656">
        <f t="shared" si="437"/>
        <v>1.7645958546114184E-3</v>
      </c>
      <c r="L4656">
        <f t="shared" si="438"/>
        <v>2.4699327464680091E-3</v>
      </c>
    </row>
    <row r="4657" spans="1:12">
      <c r="A4657">
        <v>293.65798999999998</v>
      </c>
      <c r="B4657">
        <v>46.27</v>
      </c>
      <c r="C4657">
        <v>-7.3967400000000003</v>
      </c>
      <c r="D4657">
        <v>96.652590000000004</v>
      </c>
      <c r="E4657">
        <v>-0.14363000000000001</v>
      </c>
      <c r="F4657">
        <v>0.23361999999999999</v>
      </c>
      <c r="G4657">
        <f t="shared" si="435"/>
        <v>10.071199878</v>
      </c>
      <c r="H4657">
        <f t="shared" si="439"/>
        <v>8.8423755500684056</v>
      </c>
      <c r="I4657">
        <f t="shared" si="440"/>
        <v>0.96205054342939078</v>
      </c>
      <c r="J4657">
        <f t="shared" si="436"/>
        <v>-2.0673279999992432E-2</v>
      </c>
      <c r="K4657">
        <f t="shared" si="437"/>
        <v>1.7642658848193017E-3</v>
      </c>
      <c r="L4657">
        <f t="shared" si="438"/>
        <v>2.3379780561155312E-3</v>
      </c>
    </row>
    <row r="4658" spans="1:12">
      <c r="A4658">
        <v>293.75698999999997</v>
      </c>
      <c r="B4658">
        <v>46.28</v>
      </c>
      <c r="C4658">
        <v>-7.4012399999999996</v>
      </c>
      <c r="D4658">
        <v>96.650670000000005</v>
      </c>
      <c r="E4658">
        <v>-0.13544</v>
      </c>
      <c r="F4658">
        <v>0.23368</v>
      </c>
      <c r="G4658">
        <f t="shared" si="435"/>
        <v>10.070999814</v>
      </c>
      <c r="H4658">
        <f t="shared" si="439"/>
        <v>8.8421754860684061</v>
      </c>
      <c r="I4658">
        <f t="shared" si="440"/>
        <v>0.96202877646429974</v>
      </c>
      <c r="J4658">
        <f t="shared" si="436"/>
        <v>-1.9506239999997042E-2</v>
      </c>
      <c r="K4658">
        <f t="shared" si="437"/>
        <v>1.7639577878551119E-3</v>
      </c>
      <c r="L4658">
        <f t="shared" si="438"/>
        <v>2.2060453370022761E-3</v>
      </c>
    </row>
    <row r="4659" spans="1:12">
      <c r="A4659">
        <v>293.84399000000002</v>
      </c>
      <c r="B4659">
        <v>46.29</v>
      </c>
      <c r="C4659">
        <v>-7.4059299999999997</v>
      </c>
      <c r="D4659">
        <v>96.649709999999999</v>
      </c>
      <c r="E4659">
        <v>-0.12842999999999999</v>
      </c>
      <c r="F4659">
        <v>0.23372000000000001</v>
      </c>
      <c r="G4659">
        <f t="shared" si="435"/>
        <v>10.070899782</v>
      </c>
      <c r="H4659">
        <f t="shared" si="439"/>
        <v>8.8420754540684054</v>
      </c>
      <c r="I4659">
        <f t="shared" si="440"/>
        <v>0.96201789298175411</v>
      </c>
      <c r="J4659">
        <f t="shared" si="436"/>
        <v>-1.7672320000002992E-2</v>
      </c>
      <c r="K4659">
        <f t="shared" si="437"/>
        <v>1.7636871247965081E-3</v>
      </c>
      <c r="L4659">
        <f t="shared" si="438"/>
        <v>1.9986619761168884E-3</v>
      </c>
    </row>
    <row r="4660" spans="1:12">
      <c r="A4660">
        <v>293.95400999999998</v>
      </c>
      <c r="B4660">
        <v>46.3</v>
      </c>
      <c r="C4660">
        <v>-7.4086999999999996</v>
      </c>
      <c r="D4660">
        <v>96.648750000000007</v>
      </c>
      <c r="E4660">
        <v>-0.12035</v>
      </c>
      <c r="F4660">
        <v>0.23377999999999999</v>
      </c>
      <c r="G4660">
        <f t="shared" si="435"/>
        <v>10.070799750000001</v>
      </c>
      <c r="H4660">
        <f t="shared" si="439"/>
        <v>8.8419754220684066</v>
      </c>
      <c r="I4660">
        <f t="shared" si="440"/>
        <v>0.9620070094992087</v>
      </c>
      <c r="J4660">
        <f t="shared" si="436"/>
        <v>-1.6171840000002588E-2</v>
      </c>
      <c r="K4660">
        <f t="shared" si="437"/>
        <v>1.7633449638277112E-3</v>
      </c>
      <c r="L4660">
        <f t="shared" si="438"/>
        <v>1.828984952801362E-3</v>
      </c>
    </row>
    <row r="4661" spans="1:12">
      <c r="A4661">
        <v>294.04599000000002</v>
      </c>
      <c r="B4661">
        <v>46.31</v>
      </c>
      <c r="C4661">
        <v>-7.4107399999999997</v>
      </c>
      <c r="D4661">
        <v>96.646829999999994</v>
      </c>
      <c r="E4661">
        <v>-0.10932</v>
      </c>
      <c r="F4661">
        <v>0.23383000000000001</v>
      </c>
      <c r="G4661">
        <f t="shared" si="435"/>
        <v>10.070599686</v>
      </c>
      <c r="H4661">
        <f t="shared" si="439"/>
        <v>8.8417753580684053</v>
      </c>
      <c r="I4661">
        <f t="shared" si="440"/>
        <v>0.96198524253411744</v>
      </c>
      <c r="J4661">
        <f t="shared" si="436"/>
        <v>-1.5171520000007854E-2</v>
      </c>
      <c r="K4661">
        <f t="shared" si="437"/>
        <v>1.7630590089326974E-3</v>
      </c>
      <c r="L4661">
        <f t="shared" si="438"/>
        <v>1.7158906877410489E-3</v>
      </c>
    </row>
    <row r="4662" spans="1:12">
      <c r="A4662">
        <v>294.15600999999998</v>
      </c>
      <c r="B4662">
        <v>46.32</v>
      </c>
      <c r="C4662">
        <v>-7.41608</v>
      </c>
      <c r="D4662">
        <v>96.645870000000002</v>
      </c>
      <c r="E4662" s="1">
        <v>-9.6382999999999996E-2</v>
      </c>
      <c r="F4662">
        <v>0.23388999999999999</v>
      </c>
      <c r="G4662">
        <f t="shared" si="435"/>
        <v>10.070499654000001</v>
      </c>
      <c r="H4662">
        <f t="shared" si="439"/>
        <v>8.8416753260684064</v>
      </c>
      <c r="I4662">
        <f t="shared" si="440"/>
        <v>0.96197435905157203</v>
      </c>
      <c r="J4662">
        <f t="shared" si="436"/>
        <v>-1.400448000000069E-2</v>
      </c>
      <c r="K4662">
        <f t="shared" si="437"/>
        <v>1.7627170916098703E-3</v>
      </c>
      <c r="L4662">
        <f t="shared" si="438"/>
        <v>1.5839170161236862E-3</v>
      </c>
    </row>
    <row r="4663" spans="1:12">
      <c r="A4663">
        <v>294.24799000000002</v>
      </c>
      <c r="B4663">
        <v>46.33</v>
      </c>
      <c r="C4663">
        <v>-7.4206799999999999</v>
      </c>
      <c r="D4663">
        <v>96.644909999999996</v>
      </c>
      <c r="E4663" s="1">
        <v>-8.4668999999999994E-2</v>
      </c>
      <c r="F4663">
        <v>0.23394000000000001</v>
      </c>
      <c r="G4663">
        <f t="shared" si="435"/>
        <v>10.070399622</v>
      </c>
      <c r="H4663">
        <f t="shared" si="439"/>
        <v>8.8415752940684058</v>
      </c>
      <c r="I4663">
        <f t="shared" si="440"/>
        <v>0.96196347556902639</v>
      </c>
      <c r="J4663">
        <f t="shared" si="436"/>
        <v>-1.3671039999998573E-2</v>
      </c>
      <c r="K4663">
        <f t="shared" si="437"/>
        <v>1.7624313403013644E-3</v>
      </c>
      <c r="L4663">
        <f t="shared" si="438"/>
        <v>1.5462221996989762E-3</v>
      </c>
    </row>
    <row r="4664" spans="1:12">
      <c r="A4664">
        <v>294.34600999999998</v>
      </c>
      <c r="B4664">
        <v>46.34</v>
      </c>
      <c r="C4664">
        <v>-7.4246699999999999</v>
      </c>
      <c r="D4664">
        <v>96.644909999999996</v>
      </c>
      <c r="E4664" s="1">
        <v>-7.8053999999999998E-2</v>
      </c>
      <c r="F4664">
        <v>0.23399</v>
      </c>
      <c r="G4664">
        <f t="shared" si="435"/>
        <v>10.070399622</v>
      </c>
      <c r="H4664">
        <f t="shared" si="439"/>
        <v>8.8415752940684058</v>
      </c>
      <c r="I4664">
        <f t="shared" si="440"/>
        <v>0.96196347556902639</v>
      </c>
      <c r="J4664">
        <f t="shared" si="436"/>
        <v>-1.2170560000000467E-2</v>
      </c>
      <c r="K4664">
        <f t="shared" si="437"/>
        <v>1.7621269266721365E-3</v>
      </c>
      <c r="L4664">
        <f t="shared" si="438"/>
        <v>1.3765148850980655E-3</v>
      </c>
    </row>
    <row r="4665" spans="1:12">
      <c r="A4665">
        <v>294.44501000000002</v>
      </c>
      <c r="B4665">
        <v>46.35</v>
      </c>
      <c r="C4665">
        <v>-7.4286500000000002</v>
      </c>
      <c r="D4665">
        <v>96.643950000000004</v>
      </c>
      <c r="E4665" s="1">
        <v>-7.9816999999999999E-2</v>
      </c>
      <c r="F4665">
        <v>0.23404</v>
      </c>
      <c r="G4665">
        <f t="shared" si="435"/>
        <v>10.070299589999999</v>
      </c>
      <c r="H4665">
        <f t="shared" si="439"/>
        <v>8.8414752620684052</v>
      </c>
      <c r="I4665">
        <f t="shared" si="440"/>
        <v>0.96195259208648076</v>
      </c>
      <c r="J4665">
        <f t="shared" si="436"/>
        <v>-1.1170240000003091E-2</v>
      </c>
      <c r="K4665">
        <f t="shared" si="437"/>
        <v>1.7618195762503267E-3</v>
      </c>
      <c r="L4665">
        <f t="shared" si="438"/>
        <v>1.2633909691435235E-3</v>
      </c>
    </row>
    <row r="4666" spans="1:12">
      <c r="A4666">
        <v>294.54998999999998</v>
      </c>
      <c r="B4666">
        <v>46.36</v>
      </c>
      <c r="C4666">
        <v>-7.4330299999999996</v>
      </c>
      <c r="D4666">
        <v>96.642989999999998</v>
      </c>
      <c r="E4666" s="1">
        <v>-9.0101000000000001E-2</v>
      </c>
      <c r="F4666">
        <v>0.2341</v>
      </c>
      <c r="G4666">
        <f t="shared" si="435"/>
        <v>10.070199557999999</v>
      </c>
      <c r="H4666">
        <f t="shared" si="439"/>
        <v>8.8413752300684045</v>
      </c>
      <c r="I4666">
        <f t="shared" si="440"/>
        <v>0.96194170860393524</v>
      </c>
      <c r="J4666">
        <f t="shared" si="436"/>
        <v>-1.0003200000013356E-2</v>
      </c>
      <c r="K4666">
        <f t="shared" si="437"/>
        <v>1.7614937777258022E-3</v>
      </c>
      <c r="L4666">
        <f t="shared" si="438"/>
        <v>1.1314076984306391E-3</v>
      </c>
    </row>
    <row r="4667" spans="1:12">
      <c r="A4667">
        <v>294.64801</v>
      </c>
      <c r="B4667">
        <v>46.37</v>
      </c>
      <c r="C4667">
        <v>-7.4354800000000001</v>
      </c>
      <c r="D4667">
        <v>96.642989999999998</v>
      </c>
      <c r="E4667">
        <v>-0.10711</v>
      </c>
      <c r="F4667">
        <v>0.23415</v>
      </c>
      <c r="G4667">
        <f t="shared" si="435"/>
        <v>10.070199557999999</v>
      </c>
      <c r="H4667">
        <f t="shared" si="439"/>
        <v>8.8413752300684045</v>
      </c>
      <c r="I4667">
        <f t="shared" si="440"/>
        <v>0.96194170860393524</v>
      </c>
      <c r="J4667">
        <f t="shared" si="436"/>
        <v>-8.8361600000179362E-3</v>
      </c>
      <c r="K4667">
        <f t="shared" si="437"/>
        <v>1.7611896878610054E-3</v>
      </c>
      <c r="L4667">
        <f t="shared" si="438"/>
        <v>9.9941013361442557E-4</v>
      </c>
    </row>
    <row r="4668" spans="1:12">
      <c r="A4668">
        <v>294.74399</v>
      </c>
      <c r="B4668">
        <v>46.38</v>
      </c>
      <c r="C4668">
        <v>-7.4430800000000001</v>
      </c>
      <c r="D4668">
        <v>96.641069999999999</v>
      </c>
      <c r="E4668">
        <v>-0.12789</v>
      </c>
      <c r="F4668">
        <v>0.23419999999999999</v>
      </c>
      <c r="G4668">
        <f t="shared" si="435"/>
        <v>10.069999493999999</v>
      </c>
      <c r="H4668">
        <f t="shared" si="439"/>
        <v>8.841175166068405</v>
      </c>
      <c r="I4668">
        <f t="shared" si="440"/>
        <v>0.9619199416388442</v>
      </c>
      <c r="J4668">
        <f t="shared" si="436"/>
        <v>-8.5027200000216373E-3</v>
      </c>
      <c r="K4668">
        <f t="shared" si="437"/>
        <v>1.7608920284576351E-3</v>
      </c>
      <c r="L4668">
        <f t="shared" si="438"/>
        <v>9.617183055770994E-4</v>
      </c>
    </row>
    <row r="4669" spans="1:12">
      <c r="A4669">
        <v>294.83701000000002</v>
      </c>
      <c r="B4669">
        <v>46.39</v>
      </c>
      <c r="C4669">
        <v>-7.4456100000000003</v>
      </c>
      <c r="D4669">
        <v>96.640119999999996</v>
      </c>
      <c r="E4669">
        <v>-0.14892</v>
      </c>
      <c r="F4669">
        <v>0.23425000000000001</v>
      </c>
      <c r="G4669">
        <f t="shared" si="435"/>
        <v>10.069900504</v>
      </c>
      <c r="H4669">
        <f t="shared" si="439"/>
        <v>8.8410761760684053</v>
      </c>
      <c r="I4669">
        <f t="shared" si="440"/>
        <v>0.96190917152590849</v>
      </c>
      <c r="J4669">
        <f t="shared" si="436"/>
        <v>-8.1623333333466531E-3</v>
      </c>
      <c r="K4669">
        <f t="shared" si="437"/>
        <v>1.7606036447911017E-3</v>
      </c>
      <c r="L4669">
        <f t="shared" si="438"/>
        <v>9.2322848155533175E-4</v>
      </c>
    </row>
    <row r="4670" spans="1:12">
      <c r="A4670">
        <v>294.94601</v>
      </c>
      <c r="B4670">
        <v>46.4</v>
      </c>
      <c r="C4670">
        <v>-7.4494100000000003</v>
      </c>
      <c r="D4670">
        <v>96.638199999999998</v>
      </c>
      <c r="E4670">
        <v>-0.16669</v>
      </c>
      <c r="F4670">
        <v>0.23430999999999999</v>
      </c>
      <c r="G4670">
        <f t="shared" ref="G4670:G4733" si="441">(D4670/100)*$B$16</f>
        <v>10.06970044</v>
      </c>
      <c r="H4670">
        <f t="shared" si="439"/>
        <v>8.8408761120684058</v>
      </c>
      <c r="I4670">
        <f t="shared" si="440"/>
        <v>0.96188740456081745</v>
      </c>
      <c r="J4670">
        <f t="shared" ref="J4670:J4733" si="442">SLOPE(H4662:H4670,B4662:B4670)</f>
        <v>-9.3241633333434014E-3</v>
      </c>
      <c r="K4670">
        <f t="shared" ref="K4670:K4733" si="443">1/(A4670+273.15)</f>
        <v>1.7602658395717303E-3</v>
      </c>
      <c r="L4670">
        <f t="shared" ref="L4670:L4733" si="444">-J4670/H4670</f>
        <v>1.0546650824136395E-3</v>
      </c>
    </row>
    <row r="4671" spans="1:12">
      <c r="A4671">
        <v>295.04401000000001</v>
      </c>
      <c r="B4671">
        <v>46.41</v>
      </c>
      <c r="C4671">
        <v>-7.4564599999999999</v>
      </c>
      <c r="D4671">
        <v>96.636279999999999</v>
      </c>
      <c r="E4671">
        <v>-0.17957000000000001</v>
      </c>
      <c r="F4671">
        <v>0.23436000000000001</v>
      </c>
      <c r="G4671">
        <f t="shared" si="441"/>
        <v>10.069500375999999</v>
      </c>
      <c r="H4671">
        <f t="shared" si="439"/>
        <v>8.8406760480684046</v>
      </c>
      <c r="I4671">
        <f t="shared" si="440"/>
        <v>0.96186563759572619</v>
      </c>
      <c r="J4671">
        <f t="shared" si="442"/>
        <v>-1.1154610000006985E-2</v>
      </c>
      <c r="K4671">
        <f t="shared" si="443"/>
        <v>1.7599622354343371E-3</v>
      </c>
      <c r="L4671">
        <f t="shared" si="444"/>
        <v>1.2617372177599643E-3</v>
      </c>
    </row>
    <row r="4672" spans="1:12">
      <c r="A4672">
        <v>295.14899000000003</v>
      </c>
      <c r="B4672">
        <v>46.42</v>
      </c>
      <c r="C4672">
        <v>-7.4618599999999997</v>
      </c>
      <c r="D4672">
        <v>96.634360000000001</v>
      </c>
      <c r="E4672">
        <v>-0.18797</v>
      </c>
      <c r="F4672">
        <v>0.23441000000000001</v>
      </c>
      <c r="G4672">
        <f t="shared" si="441"/>
        <v>10.069300311999999</v>
      </c>
      <c r="H4672">
        <f t="shared" si="439"/>
        <v>8.8404759840684051</v>
      </c>
      <c r="I4672">
        <f t="shared" si="440"/>
        <v>0.96184387063063514</v>
      </c>
      <c r="J4672">
        <f t="shared" si="442"/>
        <v>-1.3486953333336103E-2</v>
      </c>
      <c r="K4672">
        <f t="shared" si="443"/>
        <v>1.7596371234092814E-3</v>
      </c>
      <c r="L4672">
        <f t="shared" si="444"/>
        <v>1.5255913095223838E-3</v>
      </c>
    </row>
    <row r="4673" spans="1:12">
      <c r="A4673">
        <v>295.22899999999998</v>
      </c>
      <c r="B4673">
        <v>46.43</v>
      </c>
      <c r="C4673">
        <v>-7.4625599999999999</v>
      </c>
      <c r="D4673">
        <v>96.632440000000003</v>
      </c>
      <c r="E4673">
        <v>-0.19302</v>
      </c>
      <c r="F4673">
        <v>0.23446</v>
      </c>
      <c r="G4673">
        <f t="shared" si="441"/>
        <v>10.069100248</v>
      </c>
      <c r="H4673">
        <f t="shared" si="439"/>
        <v>8.8402759200684056</v>
      </c>
      <c r="I4673">
        <f t="shared" si="440"/>
        <v>0.9618221036655441</v>
      </c>
      <c r="J4673">
        <f t="shared" si="442"/>
        <v>-1.5320873333326742E-2</v>
      </c>
      <c r="K4673">
        <f t="shared" si="443"/>
        <v>1.7593894214951646E-3</v>
      </c>
      <c r="L4673">
        <f t="shared" si="444"/>
        <v>1.7330763736171019E-3</v>
      </c>
    </row>
    <row r="4674" spans="1:12">
      <c r="A4674">
        <v>295.34201000000002</v>
      </c>
      <c r="B4674">
        <v>46.44</v>
      </c>
      <c r="C4674">
        <v>-7.4667899999999996</v>
      </c>
      <c r="D4674">
        <v>96.630520000000004</v>
      </c>
      <c r="E4674">
        <v>-0.19583</v>
      </c>
      <c r="F4674">
        <v>0.23452000000000001</v>
      </c>
      <c r="G4674">
        <f t="shared" si="441"/>
        <v>10.068900184</v>
      </c>
      <c r="H4674">
        <f t="shared" si="439"/>
        <v>8.8400758560684061</v>
      </c>
      <c r="I4674">
        <f t="shared" si="440"/>
        <v>0.96180033670045317</v>
      </c>
      <c r="J4674">
        <f t="shared" si="442"/>
        <v>-1.7156529999985935E-2</v>
      </c>
      <c r="K4674">
        <f t="shared" si="443"/>
        <v>1.7590396741020162E-3</v>
      </c>
      <c r="L4674">
        <f t="shared" si="444"/>
        <v>1.9407672829197015E-3</v>
      </c>
    </row>
    <row r="4675" spans="1:12">
      <c r="A4675">
        <v>295.44198999999998</v>
      </c>
      <c r="B4675">
        <v>46.45</v>
      </c>
      <c r="C4675">
        <v>-7.47227</v>
      </c>
      <c r="D4675">
        <v>96.628600000000006</v>
      </c>
      <c r="E4675">
        <v>-0.19525999999999999</v>
      </c>
      <c r="F4675">
        <v>0.23457</v>
      </c>
      <c r="G4675">
        <f t="shared" si="441"/>
        <v>10.068700120000001</v>
      </c>
      <c r="H4675">
        <f t="shared" si="439"/>
        <v>8.8398757920684066</v>
      </c>
      <c r="I4675">
        <f t="shared" si="440"/>
        <v>0.96177856973536213</v>
      </c>
      <c r="J4675">
        <f t="shared" si="442"/>
        <v>-1.8827203333314904E-2</v>
      </c>
      <c r="K4675">
        <f t="shared" si="443"/>
        <v>1.7587303683261528E-3</v>
      </c>
      <c r="L4675">
        <f t="shared" si="444"/>
        <v>2.1298040579040313E-3</v>
      </c>
    </row>
    <row r="4676" spans="1:12">
      <c r="A4676">
        <v>295.53798999999998</v>
      </c>
      <c r="B4676">
        <v>46.46</v>
      </c>
      <c r="C4676">
        <v>-7.4716699999999996</v>
      </c>
      <c r="D4676">
        <v>96.626679999999993</v>
      </c>
      <c r="E4676">
        <v>-0.18948000000000001</v>
      </c>
      <c r="F4676">
        <v>0.23462</v>
      </c>
      <c r="G4676">
        <f t="shared" si="441"/>
        <v>10.068500056</v>
      </c>
      <c r="H4676">
        <f t="shared" si="439"/>
        <v>8.8396757280684053</v>
      </c>
      <c r="I4676">
        <f t="shared" si="440"/>
        <v>0.96175680277027087</v>
      </c>
      <c r="J4676">
        <f t="shared" si="442"/>
        <v>-1.933257333332309E-2</v>
      </c>
      <c r="K4676">
        <f t="shared" si="443"/>
        <v>1.7584334777317877E-3</v>
      </c>
      <c r="L4676">
        <f t="shared" si="444"/>
        <v>2.1870229098944031E-3</v>
      </c>
    </row>
    <row r="4677" spans="1:12">
      <c r="A4677">
        <v>295.64400999999998</v>
      </c>
      <c r="B4677">
        <v>46.47</v>
      </c>
      <c r="C4677">
        <v>-7.4780699999999998</v>
      </c>
      <c r="D4677">
        <v>96.623800000000003</v>
      </c>
      <c r="E4677">
        <v>-0.17766000000000001</v>
      </c>
      <c r="F4677">
        <v>0.23468</v>
      </c>
      <c r="G4677">
        <f t="shared" si="441"/>
        <v>10.068199960000001</v>
      </c>
      <c r="H4677">
        <f t="shared" si="439"/>
        <v>8.8393756320684069</v>
      </c>
      <c r="I4677">
        <f t="shared" si="440"/>
        <v>0.96172415232263442</v>
      </c>
      <c r="J4677">
        <f t="shared" si="442"/>
        <v>-2.0673279999983564E-2</v>
      </c>
      <c r="K4677">
        <f t="shared" si="443"/>
        <v>1.7581057156350857E-3</v>
      </c>
      <c r="L4677">
        <f t="shared" si="444"/>
        <v>2.3387715219367854E-3</v>
      </c>
    </row>
    <row r="4678" spans="1:12">
      <c r="A4678">
        <v>295.745</v>
      </c>
      <c r="B4678">
        <v>46.48</v>
      </c>
      <c r="C4678">
        <v>-7.4840299999999997</v>
      </c>
      <c r="D4678">
        <v>96.622839999999997</v>
      </c>
      <c r="E4678">
        <v>-0.16117000000000001</v>
      </c>
      <c r="F4678">
        <v>0.23472999999999999</v>
      </c>
      <c r="G4678">
        <f t="shared" si="441"/>
        <v>10.068099928000001</v>
      </c>
      <c r="H4678">
        <f t="shared" si="439"/>
        <v>8.8392756000684063</v>
      </c>
      <c r="I4678">
        <f t="shared" si="440"/>
        <v>0.96171326884008879</v>
      </c>
      <c r="J4678">
        <f t="shared" si="442"/>
        <v>-2.0506559999982757E-2</v>
      </c>
      <c r="K4678">
        <f t="shared" si="443"/>
        <v>1.7577936174513751E-3</v>
      </c>
      <c r="L4678">
        <f t="shared" si="444"/>
        <v>2.3199367151561672E-3</v>
      </c>
    </row>
    <row r="4679" spans="1:12">
      <c r="A4679">
        <v>295.83199999999999</v>
      </c>
      <c r="B4679">
        <v>46.49</v>
      </c>
      <c r="C4679">
        <v>-7.4856299999999996</v>
      </c>
      <c r="D4679">
        <v>96.620919999999998</v>
      </c>
      <c r="E4679">
        <v>-0.14333000000000001</v>
      </c>
      <c r="F4679">
        <v>0.23477000000000001</v>
      </c>
      <c r="G4679">
        <f t="shared" si="441"/>
        <v>10.067899863999999</v>
      </c>
      <c r="H4679">
        <f t="shared" si="439"/>
        <v>8.839075536068405</v>
      </c>
      <c r="I4679">
        <f t="shared" si="440"/>
        <v>0.96169150187499752</v>
      </c>
      <c r="J4679">
        <f t="shared" si="442"/>
        <v>-2.0339839999987362E-2</v>
      </c>
      <c r="K4679">
        <f t="shared" si="443"/>
        <v>1.7575248426136504E-3</v>
      </c>
      <c r="L4679">
        <f t="shared" si="444"/>
        <v>2.3011275236860872E-3</v>
      </c>
    </row>
    <row r="4680" spans="1:12">
      <c r="A4680">
        <v>295.93301000000002</v>
      </c>
      <c r="B4680">
        <v>46.5</v>
      </c>
      <c r="C4680">
        <v>-7.4880199999999997</v>
      </c>
      <c r="D4680">
        <v>96.619960000000006</v>
      </c>
      <c r="E4680">
        <v>-0.12697</v>
      </c>
      <c r="F4680">
        <v>0.23483000000000001</v>
      </c>
      <c r="G4680">
        <f t="shared" si="441"/>
        <v>10.067799832</v>
      </c>
      <c r="H4680">
        <f t="shared" si="439"/>
        <v>8.8389755040684062</v>
      </c>
      <c r="I4680">
        <f t="shared" si="440"/>
        <v>0.96168061839245211</v>
      </c>
      <c r="J4680">
        <f t="shared" si="442"/>
        <v>-1.9506239999994363E-2</v>
      </c>
      <c r="K4680">
        <f t="shared" si="443"/>
        <v>1.7572128888542989E-3</v>
      </c>
      <c r="L4680">
        <f t="shared" si="444"/>
        <v>2.2068439935166721E-3</v>
      </c>
    </row>
    <row r="4681" spans="1:12">
      <c r="A4681">
        <v>296.03201000000001</v>
      </c>
      <c r="B4681">
        <v>46.51</v>
      </c>
      <c r="C4681">
        <v>-7.4940100000000003</v>
      </c>
      <c r="D4681">
        <v>96.619</v>
      </c>
      <c r="E4681">
        <v>-0.11389000000000001</v>
      </c>
      <c r="F4681">
        <v>0.23488000000000001</v>
      </c>
      <c r="G4681">
        <f t="shared" si="441"/>
        <v>10.0676998</v>
      </c>
      <c r="H4681">
        <f t="shared" si="439"/>
        <v>8.8388754720684055</v>
      </c>
      <c r="I4681">
        <f t="shared" si="440"/>
        <v>0.96166973490990648</v>
      </c>
      <c r="J4681">
        <f t="shared" si="442"/>
        <v>-1.8172480000003637E-2</v>
      </c>
      <c r="K4681">
        <f t="shared" si="443"/>
        <v>1.7569072501079225E-3</v>
      </c>
      <c r="L4681">
        <f t="shared" si="444"/>
        <v>2.0559719454618648E-3</v>
      </c>
    </row>
    <row r="4682" spans="1:12">
      <c r="A4682">
        <v>296.13101</v>
      </c>
      <c r="B4682">
        <v>46.52</v>
      </c>
      <c r="C4682">
        <v>-7.4994899999999998</v>
      </c>
      <c r="D4682">
        <v>96.617080000000001</v>
      </c>
      <c r="E4682">
        <v>-0.10514999999999999</v>
      </c>
      <c r="F4682">
        <v>0.23493</v>
      </c>
      <c r="G4682">
        <f t="shared" si="441"/>
        <v>10.067499736</v>
      </c>
      <c r="H4682">
        <f t="shared" si="439"/>
        <v>8.838675408068406</v>
      </c>
      <c r="I4682">
        <f t="shared" si="440"/>
        <v>0.96164796794481544</v>
      </c>
      <c r="J4682">
        <f t="shared" si="442"/>
        <v>-1.7172160000005692E-2</v>
      </c>
      <c r="K4682">
        <f t="shared" si="443"/>
        <v>1.7566017176648843E-3</v>
      </c>
      <c r="L4682">
        <f t="shared" si="444"/>
        <v>1.942843153209365E-3</v>
      </c>
    </row>
    <row r="4683" spans="1:12">
      <c r="A4683">
        <v>296.23099000000002</v>
      </c>
      <c r="B4683">
        <v>46.53</v>
      </c>
      <c r="C4683">
        <v>-7.5003599999999997</v>
      </c>
      <c r="D4683">
        <v>96.617080000000001</v>
      </c>
      <c r="E4683">
        <v>-0.10151</v>
      </c>
      <c r="F4683">
        <v>0.23499</v>
      </c>
      <c r="G4683">
        <f t="shared" si="441"/>
        <v>10.067499736</v>
      </c>
      <c r="H4683">
        <f t="shared" si="439"/>
        <v>8.838675408068406</v>
      </c>
      <c r="I4683">
        <f t="shared" si="440"/>
        <v>0.96164796794481544</v>
      </c>
      <c r="J4683">
        <f t="shared" si="442"/>
        <v>-1.5171520000004926E-2</v>
      </c>
      <c r="K4683">
        <f t="shared" si="443"/>
        <v>1.7562932685898066E-3</v>
      </c>
      <c r="L4683">
        <f t="shared" si="444"/>
        <v>1.7164924945830195E-3</v>
      </c>
    </row>
    <row r="4684" spans="1:12">
      <c r="A4684">
        <v>296.33301</v>
      </c>
      <c r="B4684">
        <v>46.54</v>
      </c>
      <c r="C4684">
        <v>-7.5068099999999998</v>
      </c>
      <c r="D4684">
        <v>96.616119999999995</v>
      </c>
      <c r="E4684">
        <v>-0.10109</v>
      </c>
      <c r="F4684">
        <v>0.23504</v>
      </c>
      <c r="G4684">
        <f t="shared" si="441"/>
        <v>10.067399704</v>
      </c>
      <c r="H4684">
        <f t="shared" si="439"/>
        <v>8.8385753760684054</v>
      </c>
      <c r="I4684">
        <f t="shared" si="440"/>
        <v>0.96163708446226981</v>
      </c>
      <c r="J4684">
        <f t="shared" si="442"/>
        <v>-1.3170880000003953E-2</v>
      </c>
      <c r="K4684">
        <f t="shared" si="443"/>
        <v>1.7559786375365267E-3</v>
      </c>
      <c r="L4684">
        <f t="shared" si="444"/>
        <v>1.4901587008768209E-3</v>
      </c>
    </row>
    <row r="4685" spans="1:12">
      <c r="A4685">
        <v>296.42899</v>
      </c>
      <c r="B4685">
        <v>46.55</v>
      </c>
      <c r="C4685">
        <v>-7.5041700000000002</v>
      </c>
      <c r="D4685">
        <v>96.615160000000003</v>
      </c>
      <c r="E4685">
        <v>-0.10059999999999999</v>
      </c>
      <c r="F4685">
        <v>0.23508999999999999</v>
      </c>
      <c r="G4685">
        <f t="shared" si="441"/>
        <v>10.067299672000001</v>
      </c>
      <c r="H4685">
        <f t="shared" si="439"/>
        <v>8.8384753440684065</v>
      </c>
      <c r="I4685">
        <f t="shared" si="440"/>
        <v>0.9616262009797244</v>
      </c>
      <c r="J4685">
        <f t="shared" si="442"/>
        <v>-1.1336960000004328E-2</v>
      </c>
      <c r="K4685">
        <f t="shared" si="443"/>
        <v>1.7556827368228594E-3</v>
      </c>
      <c r="L4685">
        <f t="shared" si="444"/>
        <v>1.2826827658248411E-3</v>
      </c>
    </row>
    <row r="4686" spans="1:12">
      <c r="A4686">
        <v>296.52499</v>
      </c>
      <c r="B4686">
        <v>46.56</v>
      </c>
      <c r="C4686">
        <v>-7.5132700000000003</v>
      </c>
      <c r="D4686">
        <v>96.613240000000005</v>
      </c>
      <c r="E4686" s="1">
        <v>-9.8040000000000002E-2</v>
      </c>
      <c r="F4686">
        <v>0.23513999999999999</v>
      </c>
      <c r="G4686">
        <f t="shared" si="441"/>
        <v>10.067099607999999</v>
      </c>
      <c r="H4686">
        <f t="shared" si="439"/>
        <v>8.8382752800684052</v>
      </c>
      <c r="I4686">
        <f t="shared" si="440"/>
        <v>0.96160443401463325</v>
      </c>
      <c r="J4686">
        <f t="shared" si="442"/>
        <v>-1.1336960000001247E-2</v>
      </c>
      <c r="K4686">
        <f t="shared" si="443"/>
        <v>1.7553868741894392E-3</v>
      </c>
      <c r="L4686">
        <f t="shared" si="444"/>
        <v>1.2827118007477929E-3</v>
      </c>
    </row>
    <row r="4687" spans="1:12">
      <c r="A4687">
        <v>296.62799000000001</v>
      </c>
      <c r="B4687">
        <v>46.57</v>
      </c>
      <c r="C4687">
        <v>-7.5171400000000004</v>
      </c>
      <c r="D4687">
        <v>96.612279999999998</v>
      </c>
      <c r="E4687" s="1">
        <v>-9.4289999999999999E-2</v>
      </c>
      <c r="F4687">
        <v>0.23519999999999999</v>
      </c>
      <c r="G4687">
        <f t="shared" si="441"/>
        <v>10.066999575999999</v>
      </c>
      <c r="H4687">
        <f t="shared" si="439"/>
        <v>8.8381752480684046</v>
      </c>
      <c r="I4687">
        <f t="shared" si="440"/>
        <v>0.96159355053208762</v>
      </c>
      <c r="J4687">
        <f t="shared" si="442"/>
        <v>-1.1003520000005268E-2</v>
      </c>
      <c r="K4687">
        <f t="shared" si="443"/>
        <v>1.7550695491063105E-3</v>
      </c>
      <c r="L4687">
        <f t="shared" si="444"/>
        <v>1.2449990740351184E-3</v>
      </c>
    </row>
    <row r="4688" spans="1:12">
      <c r="A4688">
        <v>296.72600999999997</v>
      </c>
      <c r="B4688">
        <v>46.58</v>
      </c>
      <c r="C4688">
        <v>-7.5200800000000001</v>
      </c>
      <c r="D4688">
        <v>96.612279999999998</v>
      </c>
      <c r="E4688" s="1">
        <v>-9.2607999999999996E-2</v>
      </c>
      <c r="F4688">
        <v>0.23524999999999999</v>
      </c>
      <c r="G4688">
        <f t="shared" si="441"/>
        <v>10.066999575999999</v>
      </c>
      <c r="H4688">
        <f t="shared" si="439"/>
        <v>8.8381752480684046</v>
      </c>
      <c r="I4688">
        <f t="shared" si="440"/>
        <v>0.96159355053208762</v>
      </c>
      <c r="J4688">
        <f t="shared" si="442"/>
        <v>-1.0503360000016893E-2</v>
      </c>
      <c r="K4688">
        <f t="shared" si="443"/>
        <v>1.754767673059268E-3</v>
      </c>
      <c r="L4688">
        <f t="shared" si="444"/>
        <v>1.1884082070348647E-3</v>
      </c>
    </row>
    <row r="4689" spans="1:12">
      <c r="A4689">
        <v>296.81900000000002</v>
      </c>
      <c r="B4689">
        <v>46.59</v>
      </c>
      <c r="C4689">
        <v>-7.5241199999999999</v>
      </c>
      <c r="D4689">
        <v>96.611320000000006</v>
      </c>
      <c r="E4689" s="1">
        <v>-9.4427999999999998E-2</v>
      </c>
      <c r="F4689">
        <v>0.23530000000000001</v>
      </c>
      <c r="G4689">
        <f t="shared" si="441"/>
        <v>10.066899544000002</v>
      </c>
      <c r="H4689">
        <f t="shared" si="439"/>
        <v>8.8380752160684075</v>
      </c>
      <c r="I4689">
        <f t="shared" si="440"/>
        <v>0.96158266704954232</v>
      </c>
      <c r="J4689">
        <f t="shared" si="442"/>
        <v>-1.0003199999998632E-2</v>
      </c>
      <c r="K4689">
        <f t="shared" si="443"/>
        <v>1.7544813840752742E-3</v>
      </c>
      <c r="L4689">
        <f t="shared" si="444"/>
        <v>1.1318301502811295E-3</v>
      </c>
    </row>
    <row r="4690" spans="1:12">
      <c r="A4690">
        <v>296.923</v>
      </c>
      <c r="B4690">
        <v>46.6</v>
      </c>
      <c r="C4690">
        <v>-7.5274599999999996</v>
      </c>
      <c r="D4690">
        <v>96.61036</v>
      </c>
      <c r="E4690" s="1">
        <v>-9.8826999999999998E-2</v>
      </c>
      <c r="F4690">
        <v>0.23535</v>
      </c>
      <c r="G4690">
        <f t="shared" si="441"/>
        <v>10.066799511999999</v>
      </c>
      <c r="H4690">
        <f t="shared" si="439"/>
        <v>8.8379751840684051</v>
      </c>
      <c r="I4690">
        <f t="shared" si="440"/>
        <v>0.96157178356699657</v>
      </c>
      <c r="J4690">
        <f t="shared" si="442"/>
        <v>-9.5030400000044226E-3</v>
      </c>
      <c r="K4690">
        <f t="shared" si="443"/>
        <v>1.7541613091656683E-3</v>
      </c>
      <c r="L4690">
        <f t="shared" si="444"/>
        <v>1.0752508127806111E-3</v>
      </c>
    </row>
    <row r="4691" spans="1:12">
      <c r="A4691">
        <v>297.02301</v>
      </c>
      <c r="B4691">
        <v>46.61</v>
      </c>
      <c r="C4691">
        <v>-7.5308700000000002</v>
      </c>
      <c r="D4691">
        <v>96.608450000000005</v>
      </c>
      <c r="E4691">
        <v>-0.10378</v>
      </c>
      <c r="F4691">
        <v>0.2354</v>
      </c>
      <c r="G4691">
        <f t="shared" si="441"/>
        <v>10.066600490000001</v>
      </c>
      <c r="H4691">
        <f t="shared" si="439"/>
        <v>8.8377761620684065</v>
      </c>
      <c r="I4691">
        <f t="shared" si="440"/>
        <v>0.96155012997151545</v>
      </c>
      <c r="J4691">
        <f t="shared" si="442"/>
        <v>-1.0496413333328748E-2</v>
      </c>
      <c r="K4691">
        <f t="shared" si="443"/>
        <v>1.7538536241832985E-3</v>
      </c>
      <c r="L4691">
        <f t="shared" si="444"/>
        <v>1.1876758520292905E-3</v>
      </c>
    </row>
    <row r="4692" spans="1:12">
      <c r="A4692">
        <v>297.12</v>
      </c>
      <c r="B4692">
        <v>46.62</v>
      </c>
      <c r="C4692">
        <v>-7.5384099999999998</v>
      </c>
      <c r="D4692">
        <v>96.608450000000005</v>
      </c>
      <c r="E4692">
        <v>-0.1103</v>
      </c>
      <c r="F4692">
        <v>0.23544999999999999</v>
      </c>
      <c r="G4692">
        <f t="shared" si="441"/>
        <v>10.066600490000001</v>
      </c>
      <c r="H4692">
        <f t="shared" si="439"/>
        <v>8.8377761620684065</v>
      </c>
      <c r="I4692">
        <f t="shared" si="440"/>
        <v>0.96155012997151545</v>
      </c>
      <c r="J4692">
        <f t="shared" si="442"/>
        <v>-9.9910433333209557E-3</v>
      </c>
      <c r="K4692">
        <f t="shared" si="443"/>
        <v>1.7535553334385467E-3</v>
      </c>
      <c r="L4692">
        <f t="shared" si="444"/>
        <v>1.1304929147450411E-3</v>
      </c>
    </row>
    <row r="4693" spans="1:12">
      <c r="A4693">
        <v>297.21600000000001</v>
      </c>
      <c r="B4693">
        <v>46.63</v>
      </c>
      <c r="C4693">
        <v>-7.5403500000000001</v>
      </c>
      <c r="D4693">
        <v>96.606530000000006</v>
      </c>
      <c r="E4693">
        <v>-0.12218</v>
      </c>
      <c r="F4693">
        <v>0.23551</v>
      </c>
      <c r="G4693">
        <f t="shared" si="441"/>
        <v>10.066400426</v>
      </c>
      <c r="H4693">
        <f t="shared" si="439"/>
        <v>8.8375760980684053</v>
      </c>
      <c r="I4693">
        <f t="shared" si="440"/>
        <v>0.96152836300642419</v>
      </c>
      <c r="J4693">
        <f t="shared" si="442"/>
        <v>-1.01542899999943E-2</v>
      </c>
      <c r="K4693">
        <f t="shared" si="443"/>
        <v>1.7532601873183184E-3</v>
      </c>
      <c r="L4693">
        <f t="shared" si="444"/>
        <v>1.1489903891422992E-3</v>
      </c>
    </row>
    <row r="4694" spans="1:12">
      <c r="A4694">
        <v>297.32598999999999</v>
      </c>
      <c r="B4694">
        <v>46.64</v>
      </c>
      <c r="C4694">
        <v>-7.5456300000000001</v>
      </c>
      <c r="D4694">
        <v>96.606530000000006</v>
      </c>
      <c r="E4694">
        <v>-0.14166000000000001</v>
      </c>
      <c r="F4694">
        <v>0.23555999999999999</v>
      </c>
      <c r="G4694">
        <f t="shared" si="441"/>
        <v>10.066400426</v>
      </c>
      <c r="H4694">
        <f t="shared" si="439"/>
        <v>8.8375760980684053</v>
      </c>
      <c r="I4694">
        <f t="shared" si="440"/>
        <v>0.96152836300642419</v>
      </c>
      <c r="J4694">
        <f t="shared" si="442"/>
        <v>-9.4856733333249597E-3</v>
      </c>
      <c r="K4694">
        <f t="shared" si="443"/>
        <v>1.7529221519033608E-3</v>
      </c>
      <c r="L4694">
        <f t="shared" si="444"/>
        <v>1.0733342749261539E-3</v>
      </c>
    </row>
    <row r="4695" spans="1:12">
      <c r="A4695">
        <v>297.41199</v>
      </c>
      <c r="B4695">
        <v>46.65</v>
      </c>
      <c r="C4695">
        <v>-7.5477400000000001</v>
      </c>
      <c r="D4695">
        <v>96.604609999999994</v>
      </c>
      <c r="E4695">
        <v>-0.16769999999999999</v>
      </c>
      <c r="F4695">
        <v>0.23561000000000001</v>
      </c>
      <c r="G4695">
        <f t="shared" si="441"/>
        <v>10.066200361999998</v>
      </c>
      <c r="H4695">
        <f t="shared" si="439"/>
        <v>8.837376034068404</v>
      </c>
      <c r="I4695">
        <f t="shared" si="440"/>
        <v>0.96150659604133304</v>
      </c>
      <c r="J4695">
        <f t="shared" si="442"/>
        <v>-1.0319273333339143E-2</v>
      </c>
      <c r="K4695">
        <f t="shared" si="443"/>
        <v>1.7526579364321134E-3</v>
      </c>
      <c r="L4695">
        <f t="shared" si="444"/>
        <v>1.1676852148825591E-3</v>
      </c>
    </row>
    <row r="4696" spans="1:12">
      <c r="A4696">
        <v>297.51900999999998</v>
      </c>
      <c r="B4696">
        <v>46.66</v>
      </c>
      <c r="C4696">
        <v>-7.5520500000000004</v>
      </c>
      <c r="D4696">
        <v>96.602689999999996</v>
      </c>
      <c r="E4696">
        <v>-0.19525999999999999</v>
      </c>
      <c r="F4696">
        <v>0.23566000000000001</v>
      </c>
      <c r="G4696">
        <f t="shared" si="441"/>
        <v>10.066000297999999</v>
      </c>
      <c r="H4696">
        <f t="shared" si="439"/>
        <v>8.8371759700684045</v>
      </c>
      <c r="I4696">
        <f t="shared" si="440"/>
        <v>0.961484829076242</v>
      </c>
      <c r="J4696">
        <f t="shared" si="442"/>
        <v>-1.1821490000020191E-2</v>
      </c>
      <c r="K4696">
        <f t="shared" si="443"/>
        <v>1.7523292529937802E-3</v>
      </c>
      <c r="L4696">
        <f t="shared" si="444"/>
        <v>1.3376999666024174E-3</v>
      </c>
    </row>
    <row r="4697" spans="1:12">
      <c r="A4697">
        <v>297.62799000000001</v>
      </c>
      <c r="B4697">
        <v>46.67</v>
      </c>
      <c r="C4697">
        <v>-7.5547899999999997</v>
      </c>
      <c r="D4697">
        <v>96.600769999999997</v>
      </c>
      <c r="E4697">
        <v>-0.21761</v>
      </c>
      <c r="F4697">
        <v>0.23572000000000001</v>
      </c>
      <c r="G4697">
        <f t="shared" si="441"/>
        <v>10.065800234000001</v>
      </c>
      <c r="H4697">
        <f t="shared" si="439"/>
        <v>8.8369759060684068</v>
      </c>
      <c r="I4697">
        <f t="shared" si="440"/>
        <v>0.96146306211115118</v>
      </c>
      <c r="J4697">
        <f t="shared" si="442"/>
        <v>-1.2992003333352417E-2</v>
      </c>
      <c r="K4697">
        <f t="shared" si="443"/>
        <v>1.751994676599215E-3</v>
      </c>
      <c r="L4697">
        <f t="shared" si="444"/>
        <v>1.4701865741685147E-3</v>
      </c>
    </row>
    <row r="4698" spans="1:12">
      <c r="A4698">
        <v>297.72197999999997</v>
      </c>
      <c r="B4698">
        <v>46.68</v>
      </c>
      <c r="C4698">
        <v>-7.5598200000000002</v>
      </c>
      <c r="D4698">
        <v>96.597890000000007</v>
      </c>
      <c r="E4698">
        <v>-0.22902</v>
      </c>
      <c r="F4698">
        <v>0.23577000000000001</v>
      </c>
      <c r="G4698">
        <f t="shared" si="441"/>
        <v>10.065500138000001</v>
      </c>
      <c r="H4698">
        <f t="shared" si="439"/>
        <v>8.8366758100684066</v>
      </c>
      <c r="I4698">
        <f t="shared" si="440"/>
        <v>0.96143041166351451</v>
      </c>
      <c r="J4698">
        <f t="shared" si="442"/>
        <v>-1.4997853333331151E-2</v>
      </c>
      <c r="K4698">
        <f t="shared" si="443"/>
        <v>1.7517062231710869E-3</v>
      </c>
      <c r="L4698">
        <f t="shared" si="444"/>
        <v>1.6972279684904553E-3</v>
      </c>
    </row>
    <row r="4699" spans="1:12">
      <c r="A4699">
        <v>297.81698999999998</v>
      </c>
      <c r="B4699">
        <v>46.69</v>
      </c>
      <c r="C4699">
        <v>-7.5617799999999997</v>
      </c>
      <c r="D4699">
        <v>96.595010000000002</v>
      </c>
      <c r="E4699">
        <v>-0.22697999999999999</v>
      </c>
      <c r="F4699">
        <v>0.23582</v>
      </c>
      <c r="G4699">
        <f t="shared" si="441"/>
        <v>10.065200042000001</v>
      </c>
      <c r="H4699">
        <f t="shared" si="439"/>
        <v>8.8363757140684065</v>
      </c>
      <c r="I4699">
        <f t="shared" si="440"/>
        <v>0.96139776121587783</v>
      </c>
      <c r="J4699">
        <f t="shared" si="442"/>
        <v>-1.7505599999996374E-2</v>
      </c>
      <c r="K4699">
        <f t="shared" si="443"/>
        <v>1.7514147359026836E-3</v>
      </c>
      <c r="L4699">
        <f t="shared" si="444"/>
        <v>1.9810837119709252E-3</v>
      </c>
    </row>
    <row r="4700" spans="1:12">
      <c r="A4700">
        <v>297.923</v>
      </c>
      <c r="B4700">
        <v>46.7</v>
      </c>
      <c r="C4700">
        <v>-7.5686400000000003</v>
      </c>
      <c r="D4700">
        <v>96.593090000000004</v>
      </c>
      <c r="E4700">
        <v>-0.21301</v>
      </c>
      <c r="F4700">
        <v>0.23588000000000001</v>
      </c>
      <c r="G4700">
        <f t="shared" si="441"/>
        <v>10.064999977999999</v>
      </c>
      <c r="H4700">
        <f t="shared" si="439"/>
        <v>8.8361756500684052</v>
      </c>
      <c r="I4700">
        <f t="shared" si="440"/>
        <v>0.96137599425078657</v>
      </c>
      <c r="J4700">
        <f t="shared" si="442"/>
        <v>-2.0339839999993354E-2</v>
      </c>
      <c r="K4700">
        <f t="shared" si="443"/>
        <v>1.7510896155132532E-3</v>
      </c>
      <c r="L4700">
        <f t="shared" si="444"/>
        <v>2.3018827154976137E-3</v>
      </c>
    </row>
    <row r="4701" spans="1:12">
      <c r="A4701">
        <v>298.017</v>
      </c>
      <c r="B4701">
        <v>46.71</v>
      </c>
      <c r="C4701">
        <v>-7.5726399999999998</v>
      </c>
      <c r="D4701">
        <v>96.590209999999999</v>
      </c>
      <c r="E4701">
        <v>-0.19194</v>
      </c>
      <c r="F4701">
        <v>0.23593</v>
      </c>
      <c r="G4701">
        <f t="shared" si="441"/>
        <v>10.064699881999999</v>
      </c>
      <c r="H4701">
        <f t="shared" si="439"/>
        <v>8.8358755540684051</v>
      </c>
      <c r="I4701">
        <f t="shared" si="440"/>
        <v>0.9613433438031499</v>
      </c>
      <c r="J4701">
        <f t="shared" si="442"/>
        <v>-2.2507199999989725E-2</v>
      </c>
      <c r="K4701">
        <f t="shared" si="443"/>
        <v>1.7508014293542871E-3</v>
      </c>
      <c r="L4701">
        <f t="shared" si="444"/>
        <v>2.5472518102211696E-3</v>
      </c>
    </row>
    <row r="4702" spans="1:12">
      <c r="A4702">
        <v>298.11498999999998</v>
      </c>
      <c r="B4702">
        <v>46.72</v>
      </c>
      <c r="C4702">
        <v>-7.5776000000000003</v>
      </c>
      <c r="D4702">
        <v>96.589250000000007</v>
      </c>
      <c r="E4702">
        <v>-0.17079</v>
      </c>
      <c r="F4702">
        <v>0.23598</v>
      </c>
      <c r="G4702">
        <f t="shared" si="441"/>
        <v>10.06459985</v>
      </c>
      <c r="H4702">
        <f t="shared" si="439"/>
        <v>8.8357755220684062</v>
      </c>
      <c r="I4702">
        <f t="shared" si="440"/>
        <v>0.96133246032060449</v>
      </c>
      <c r="J4702">
        <f t="shared" si="442"/>
        <v>-2.3840959999986002E-2</v>
      </c>
      <c r="K4702">
        <f t="shared" si="443"/>
        <v>1.7505011115769586E-3</v>
      </c>
      <c r="L4702">
        <f t="shared" si="444"/>
        <v>2.698230612631608E-3</v>
      </c>
    </row>
    <row r="4703" spans="1:12">
      <c r="A4703">
        <v>298.21399000000002</v>
      </c>
      <c r="B4703">
        <v>46.73</v>
      </c>
      <c r="C4703">
        <v>-7.5789799999999996</v>
      </c>
      <c r="D4703">
        <v>96.587329999999994</v>
      </c>
      <c r="E4703">
        <v>-0.15572</v>
      </c>
      <c r="F4703">
        <v>0.23602999999999999</v>
      </c>
      <c r="G4703">
        <f t="shared" si="441"/>
        <v>10.064399785999999</v>
      </c>
      <c r="H4703">
        <f t="shared" ref="H4703:H4766" si="445">G4703-G$27-E$27</f>
        <v>8.8355754580684049</v>
      </c>
      <c r="I4703">
        <f t="shared" ref="I4703:I4766" si="446">H4703/(G$30-G$27-E$27)</f>
        <v>0.96131069335551333</v>
      </c>
      <c r="J4703">
        <f t="shared" si="442"/>
        <v>-2.3507519999993069E-2</v>
      </c>
      <c r="K4703">
        <f t="shared" si="443"/>
        <v>1.7501978029801982E-3</v>
      </c>
      <c r="L4703">
        <f t="shared" si="444"/>
        <v>2.6605533631119233E-3</v>
      </c>
    </row>
    <row r="4704" spans="1:12">
      <c r="A4704">
        <v>298.315</v>
      </c>
      <c r="B4704">
        <v>46.74</v>
      </c>
      <c r="C4704">
        <v>-7.58439</v>
      </c>
      <c r="D4704">
        <v>96.586370000000002</v>
      </c>
      <c r="E4704">
        <v>-0.14993999999999999</v>
      </c>
      <c r="F4704">
        <v>0.23608000000000001</v>
      </c>
      <c r="G4704">
        <f t="shared" si="441"/>
        <v>10.064299754</v>
      </c>
      <c r="H4704">
        <f t="shared" si="445"/>
        <v>8.8354754260684061</v>
      </c>
      <c r="I4704">
        <f t="shared" si="446"/>
        <v>0.96129980987296793</v>
      </c>
      <c r="J4704">
        <f t="shared" si="442"/>
        <v>-2.2173760000002006E-2</v>
      </c>
      <c r="K4704">
        <f t="shared" si="443"/>
        <v>1.7498884446116563E-3</v>
      </c>
      <c r="L4704">
        <f t="shared" si="444"/>
        <v>2.509628393575743E-3</v>
      </c>
    </row>
    <row r="4705" spans="1:12">
      <c r="A4705">
        <v>298.42200000000003</v>
      </c>
      <c r="B4705">
        <v>46.75</v>
      </c>
      <c r="C4705">
        <v>-7.5932500000000003</v>
      </c>
      <c r="D4705">
        <v>96.585409999999996</v>
      </c>
      <c r="E4705">
        <v>-0.15192</v>
      </c>
      <c r="F4705">
        <v>0.23613999999999999</v>
      </c>
      <c r="G4705">
        <f t="shared" si="441"/>
        <v>10.064199722</v>
      </c>
      <c r="H4705">
        <f t="shared" si="445"/>
        <v>8.8353753940684054</v>
      </c>
      <c r="I4705">
        <f t="shared" si="446"/>
        <v>0.96128892639042229</v>
      </c>
      <c r="J4705">
        <f t="shared" si="442"/>
        <v>-2.000640000001528E-2</v>
      </c>
      <c r="K4705">
        <f t="shared" si="443"/>
        <v>1.7495608602240839E-3</v>
      </c>
      <c r="L4705">
        <f t="shared" si="444"/>
        <v>2.264352006304848E-3</v>
      </c>
    </row>
    <row r="4706" spans="1:12">
      <c r="A4706">
        <v>298.51199000000003</v>
      </c>
      <c r="B4706">
        <v>46.76</v>
      </c>
      <c r="C4706">
        <v>-7.5932500000000003</v>
      </c>
      <c r="D4706">
        <v>96.583489999999998</v>
      </c>
      <c r="E4706">
        <v>-0.15608</v>
      </c>
      <c r="F4706">
        <v>0.23619000000000001</v>
      </c>
      <c r="G4706">
        <f t="shared" si="441"/>
        <v>10.063999658</v>
      </c>
      <c r="H4706">
        <f t="shared" si="445"/>
        <v>8.8351753300684059</v>
      </c>
      <c r="I4706">
        <f t="shared" si="446"/>
        <v>0.96126715942533125</v>
      </c>
      <c r="J4706">
        <f t="shared" si="442"/>
        <v>-1.7839040000007415E-2</v>
      </c>
      <c r="K4706">
        <f t="shared" si="443"/>
        <v>1.7492854475071884E-3</v>
      </c>
      <c r="L4706">
        <f t="shared" si="444"/>
        <v>2.019092924992276E-3</v>
      </c>
    </row>
    <row r="4707" spans="1:12">
      <c r="A4707">
        <v>298.60998999999998</v>
      </c>
      <c r="B4707">
        <v>46.77</v>
      </c>
      <c r="C4707">
        <v>-7.5978599999999998</v>
      </c>
      <c r="D4707">
        <v>96.581569999999999</v>
      </c>
      <c r="E4707">
        <v>-0.15767999999999999</v>
      </c>
      <c r="F4707">
        <v>0.23623</v>
      </c>
      <c r="G4707">
        <f t="shared" si="441"/>
        <v>10.063799593999999</v>
      </c>
      <c r="H4707">
        <f t="shared" si="445"/>
        <v>8.8349752660684047</v>
      </c>
      <c r="I4707">
        <f t="shared" si="446"/>
        <v>0.96124539246023999</v>
      </c>
      <c r="J4707">
        <f t="shared" si="442"/>
        <v>-1.650528000000738E-2</v>
      </c>
      <c r="K4707">
        <f t="shared" si="443"/>
        <v>1.7489856189482583E-3</v>
      </c>
      <c r="L4707">
        <f t="shared" si="444"/>
        <v>1.8681750093175176E-3</v>
      </c>
    </row>
    <row r="4708" spans="1:12">
      <c r="A4708">
        <v>298.71701000000002</v>
      </c>
      <c r="B4708">
        <v>46.78</v>
      </c>
      <c r="C4708">
        <v>-7.6014699999999999</v>
      </c>
      <c r="D4708">
        <v>96.579650000000001</v>
      </c>
      <c r="E4708">
        <v>-0.15478</v>
      </c>
      <c r="F4708">
        <v>0.23629</v>
      </c>
      <c r="G4708">
        <f t="shared" si="441"/>
        <v>10.063599530000001</v>
      </c>
      <c r="H4708">
        <f t="shared" si="445"/>
        <v>8.8347752020684069</v>
      </c>
      <c r="I4708">
        <f t="shared" si="446"/>
        <v>0.96122362549514917</v>
      </c>
      <c r="J4708">
        <f t="shared" si="442"/>
        <v>-1.6171839999990618E-2</v>
      </c>
      <c r="K4708">
        <f t="shared" si="443"/>
        <v>1.7486583113091277E-3</v>
      </c>
      <c r="L4708">
        <f t="shared" si="444"/>
        <v>1.8304755503235045E-3</v>
      </c>
    </row>
    <row r="4709" spans="1:12">
      <c r="A4709">
        <v>298.81200999999999</v>
      </c>
      <c r="B4709">
        <v>46.79</v>
      </c>
      <c r="C4709">
        <v>-7.6044400000000003</v>
      </c>
      <c r="D4709">
        <v>96.578689999999995</v>
      </c>
      <c r="E4709">
        <v>-0.14959</v>
      </c>
      <c r="F4709">
        <v>0.23633999999999999</v>
      </c>
      <c r="G4709">
        <f t="shared" si="441"/>
        <v>10.063499497999999</v>
      </c>
      <c r="H4709">
        <f t="shared" si="445"/>
        <v>8.8346751700684045</v>
      </c>
      <c r="I4709">
        <f t="shared" si="446"/>
        <v>0.96121274201260332</v>
      </c>
      <c r="J4709">
        <f t="shared" si="442"/>
        <v>-1.5504960000001025E-2</v>
      </c>
      <c r="K4709">
        <f t="shared" si="443"/>
        <v>1.7483678679987855E-3</v>
      </c>
      <c r="L4709">
        <f t="shared" si="444"/>
        <v>1.7550118936496195E-3</v>
      </c>
    </row>
    <row r="4710" spans="1:12">
      <c r="A4710">
        <v>298.90499999999997</v>
      </c>
      <c r="B4710">
        <v>46.8</v>
      </c>
      <c r="C4710">
        <v>-7.6080300000000003</v>
      </c>
      <c r="D4710">
        <v>96.576779999999999</v>
      </c>
      <c r="E4710">
        <v>-0.14734</v>
      </c>
      <c r="F4710">
        <v>0.23638999999999999</v>
      </c>
      <c r="G4710">
        <f t="shared" si="441"/>
        <v>10.063300476</v>
      </c>
      <c r="H4710">
        <f t="shared" si="445"/>
        <v>8.834476148068406</v>
      </c>
      <c r="I4710">
        <f t="shared" si="446"/>
        <v>0.96119108841712231</v>
      </c>
      <c r="J4710">
        <f t="shared" si="442"/>
        <v>-1.6164893333335387E-2</v>
      </c>
      <c r="K4710">
        <f t="shared" si="443"/>
        <v>1.748083663284125E-3</v>
      </c>
      <c r="L4710">
        <f t="shared" si="444"/>
        <v>1.8297512000040573E-3</v>
      </c>
    </row>
    <row r="4711" spans="1:12">
      <c r="A4711">
        <v>299.00698999999997</v>
      </c>
      <c r="B4711">
        <v>46.81</v>
      </c>
      <c r="C4711">
        <v>-7.6114100000000002</v>
      </c>
      <c r="D4711">
        <v>96.575819999999993</v>
      </c>
      <c r="E4711">
        <v>-0.15104000000000001</v>
      </c>
      <c r="F4711">
        <v>0.23644000000000001</v>
      </c>
      <c r="G4711">
        <f t="shared" si="441"/>
        <v>10.063200444</v>
      </c>
      <c r="H4711">
        <f t="shared" si="445"/>
        <v>8.8343761160684053</v>
      </c>
      <c r="I4711">
        <f t="shared" si="446"/>
        <v>0.96118020493457668</v>
      </c>
      <c r="J4711">
        <f t="shared" si="442"/>
        <v>-1.599296333333234E-2</v>
      </c>
      <c r="K4711">
        <f t="shared" si="443"/>
        <v>1.7477720581548781E-3</v>
      </c>
      <c r="L4711">
        <f t="shared" si="444"/>
        <v>1.8103104422103489E-3</v>
      </c>
    </row>
    <row r="4712" spans="1:12">
      <c r="A4712">
        <v>299.11099000000002</v>
      </c>
      <c r="B4712">
        <v>46.82</v>
      </c>
      <c r="C4712">
        <v>-7.6146099999999999</v>
      </c>
      <c r="D4712">
        <v>96.574860000000001</v>
      </c>
      <c r="E4712">
        <v>-0.15840000000000001</v>
      </c>
      <c r="F4712">
        <v>0.23649999999999999</v>
      </c>
      <c r="G4712">
        <f t="shared" si="441"/>
        <v>10.063100411999999</v>
      </c>
      <c r="H4712">
        <f t="shared" si="445"/>
        <v>8.8342760840684047</v>
      </c>
      <c r="I4712">
        <f t="shared" si="446"/>
        <v>0.96116932145203104</v>
      </c>
      <c r="J4712">
        <f t="shared" si="442"/>
        <v>-1.5822770000009978E-2</v>
      </c>
      <c r="K4712">
        <f t="shared" si="443"/>
        <v>1.7474544263448746E-3</v>
      </c>
      <c r="L4712">
        <f t="shared" si="444"/>
        <v>1.791065826949252E-3</v>
      </c>
    </row>
    <row r="4713" spans="1:12">
      <c r="A4713">
        <v>299.20098999999999</v>
      </c>
      <c r="B4713">
        <v>46.83</v>
      </c>
      <c r="C4713">
        <v>-7.61869</v>
      </c>
      <c r="D4713">
        <v>96.572940000000003</v>
      </c>
      <c r="E4713">
        <v>-0.16394</v>
      </c>
      <c r="F4713">
        <v>0.23655000000000001</v>
      </c>
      <c r="G4713">
        <f t="shared" si="441"/>
        <v>10.062900348000001</v>
      </c>
      <c r="H4713">
        <f t="shared" si="445"/>
        <v>8.834076020068407</v>
      </c>
      <c r="I4713">
        <f t="shared" si="446"/>
        <v>0.96114755448694023</v>
      </c>
      <c r="J4713">
        <f t="shared" si="442"/>
        <v>-1.5654313333328829E-2</v>
      </c>
      <c r="K4713">
        <f t="shared" si="443"/>
        <v>1.7471796458323591E-3</v>
      </c>
      <c r="L4713">
        <f t="shared" si="444"/>
        <v>1.7720374261854734E-3</v>
      </c>
    </row>
    <row r="4714" spans="1:12">
      <c r="A4714">
        <v>299.31099999999998</v>
      </c>
      <c r="B4714">
        <v>46.84</v>
      </c>
      <c r="C4714">
        <v>-7.6239100000000004</v>
      </c>
      <c r="D4714">
        <v>96.570059999999998</v>
      </c>
      <c r="E4714">
        <v>-0.16220000000000001</v>
      </c>
      <c r="F4714">
        <v>0.23660999999999999</v>
      </c>
      <c r="G4714">
        <f t="shared" si="441"/>
        <v>10.062600251999999</v>
      </c>
      <c r="H4714">
        <f t="shared" si="445"/>
        <v>8.8337759240684051</v>
      </c>
      <c r="I4714">
        <f t="shared" si="446"/>
        <v>0.96111490403930333</v>
      </c>
      <c r="J4714">
        <f t="shared" si="442"/>
        <v>-1.5987753333333597E-2</v>
      </c>
      <c r="K4714">
        <f t="shared" si="443"/>
        <v>1.7468438898020999E-3</v>
      </c>
      <c r="L4714">
        <f t="shared" si="444"/>
        <v>1.8098436581092743E-3</v>
      </c>
    </row>
    <row r="4715" spans="1:12">
      <c r="A4715">
        <v>299.40399000000002</v>
      </c>
      <c r="B4715">
        <v>46.85</v>
      </c>
      <c r="C4715">
        <v>-7.6284900000000002</v>
      </c>
      <c r="D4715">
        <v>96.569100000000006</v>
      </c>
      <c r="E4715">
        <v>-0.15115000000000001</v>
      </c>
      <c r="F4715">
        <v>0.23665</v>
      </c>
      <c r="G4715">
        <f t="shared" si="441"/>
        <v>10.06250022</v>
      </c>
      <c r="H4715">
        <f t="shared" si="445"/>
        <v>8.8336758920684062</v>
      </c>
      <c r="I4715">
        <f t="shared" si="446"/>
        <v>0.96110402055675792</v>
      </c>
      <c r="J4715">
        <f t="shared" si="442"/>
        <v>-1.598948999999315E-2</v>
      </c>
      <c r="K4715">
        <f t="shared" si="443"/>
        <v>1.7465601802897225E-3</v>
      </c>
      <c r="L4715">
        <f t="shared" si="444"/>
        <v>1.8100607488157694E-3</v>
      </c>
    </row>
    <row r="4716" spans="1:12">
      <c r="A4716">
        <v>299.50299000000001</v>
      </c>
      <c r="B4716">
        <v>46.86</v>
      </c>
      <c r="C4716">
        <v>-7.6333900000000003</v>
      </c>
      <c r="D4716">
        <v>96.567179999999993</v>
      </c>
      <c r="E4716">
        <v>-0.13383999999999999</v>
      </c>
      <c r="F4716">
        <v>0.23671</v>
      </c>
      <c r="G4716">
        <f t="shared" si="441"/>
        <v>10.062300155999999</v>
      </c>
      <c r="H4716">
        <f t="shared" si="445"/>
        <v>8.8334758280684049</v>
      </c>
      <c r="I4716">
        <f t="shared" si="446"/>
        <v>0.96108225359166666</v>
      </c>
      <c r="J4716">
        <f t="shared" si="442"/>
        <v>-1.6493123333338546E-2</v>
      </c>
      <c r="K4716">
        <f t="shared" si="443"/>
        <v>1.7462582357249195E-3</v>
      </c>
      <c r="L4716">
        <f t="shared" si="444"/>
        <v>1.8671159183943856E-3</v>
      </c>
    </row>
    <row r="4717" spans="1:12">
      <c r="A4717">
        <v>299.59798999999998</v>
      </c>
      <c r="B4717">
        <v>46.87</v>
      </c>
      <c r="C4717">
        <v>-7.6368</v>
      </c>
      <c r="D4717">
        <v>96.566220000000001</v>
      </c>
      <c r="E4717">
        <v>-0.11649</v>
      </c>
      <c r="F4717">
        <v>0.23676</v>
      </c>
      <c r="G4717">
        <f t="shared" si="441"/>
        <v>10.062200124</v>
      </c>
      <c r="H4717">
        <f t="shared" si="445"/>
        <v>8.8333757960684061</v>
      </c>
      <c r="I4717">
        <f t="shared" si="446"/>
        <v>0.96107137010912125</v>
      </c>
      <c r="J4717">
        <f t="shared" si="442"/>
        <v>-1.683177333332489E-2</v>
      </c>
      <c r="K4717">
        <f t="shared" si="443"/>
        <v>1.7459685890822594E-3</v>
      </c>
      <c r="L4717">
        <f t="shared" si="444"/>
        <v>1.9054746137729635E-3</v>
      </c>
    </row>
    <row r="4718" spans="1:12">
      <c r="A4718">
        <v>299.70699999999999</v>
      </c>
      <c r="B4718">
        <v>46.88</v>
      </c>
      <c r="C4718">
        <v>-7.63964</v>
      </c>
      <c r="D4718">
        <v>96.565259999999995</v>
      </c>
      <c r="E4718">
        <v>-0.10496999999999999</v>
      </c>
      <c r="F4718">
        <v>0.23680999999999999</v>
      </c>
      <c r="G4718">
        <f t="shared" si="441"/>
        <v>10.062100092</v>
      </c>
      <c r="H4718">
        <f t="shared" si="445"/>
        <v>8.8332757640684054</v>
      </c>
      <c r="I4718">
        <f t="shared" si="446"/>
        <v>0.96106048662657562</v>
      </c>
      <c r="J4718">
        <f t="shared" si="442"/>
        <v>-1.6338560000000408E-2</v>
      </c>
      <c r="K4718">
        <f t="shared" si="443"/>
        <v>1.7456363455452234E-3</v>
      </c>
      <c r="L4718">
        <f t="shared" si="444"/>
        <v>1.8496603566325479E-3</v>
      </c>
    </row>
    <row r="4719" spans="1:12">
      <c r="A4719">
        <v>299.79001</v>
      </c>
      <c r="B4719">
        <v>46.89</v>
      </c>
      <c r="C4719">
        <v>-7.6472300000000004</v>
      </c>
      <c r="D4719">
        <v>96.564300000000003</v>
      </c>
      <c r="E4719">
        <v>-0.10237</v>
      </c>
      <c r="F4719">
        <v>0.23685999999999999</v>
      </c>
      <c r="G4719">
        <f t="shared" si="441"/>
        <v>10.062000060000001</v>
      </c>
      <c r="H4719">
        <f t="shared" si="445"/>
        <v>8.8331757320684066</v>
      </c>
      <c r="I4719">
        <f t="shared" si="446"/>
        <v>0.96104960314403021</v>
      </c>
      <c r="J4719">
        <f t="shared" si="442"/>
        <v>-1.5838399999991697E-2</v>
      </c>
      <c r="K4719">
        <f t="shared" si="443"/>
        <v>1.7453834302826922E-3</v>
      </c>
      <c r="L4719">
        <f t="shared" si="444"/>
        <v>1.7930584062186344E-3</v>
      </c>
    </row>
    <row r="4720" spans="1:12">
      <c r="A4720">
        <v>299.90399000000002</v>
      </c>
      <c r="B4720">
        <v>46.9</v>
      </c>
      <c r="C4720">
        <v>-7.6489200000000004</v>
      </c>
      <c r="D4720">
        <v>96.564300000000003</v>
      </c>
      <c r="E4720">
        <v>-0.10872999999999999</v>
      </c>
      <c r="F4720">
        <v>0.23691000000000001</v>
      </c>
      <c r="G4720">
        <f t="shared" si="441"/>
        <v>10.062000060000001</v>
      </c>
      <c r="H4720">
        <f t="shared" si="445"/>
        <v>8.8331757320684066</v>
      </c>
      <c r="I4720">
        <f t="shared" si="446"/>
        <v>0.96104960314403021</v>
      </c>
      <c r="J4720">
        <f t="shared" si="442"/>
        <v>-1.4004479999988915E-2</v>
      </c>
      <c r="K4720">
        <f t="shared" si="443"/>
        <v>1.7450362748543118E-3</v>
      </c>
      <c r="L4720">
        <f t="shared" si="444"/>
        <v>1.5854411170771055E-3</v>
      </c>
    </row>
    <row r="4721" spans="1:12">
      <c r="A4721">
        <v>299.99799000000002</v>
      </c>
      <c r="B4721">
        <v>46.91</v>
      </c>
      <c r="C4721">
        <v>-7.6538500000000003</v>
      </c>
      <c r="D4721">
        <v>96.562380000000005</v>
      </c>
      <c r="E4721">
        <v>-0.12039999999999999</v>
      </c>
      <c r="F4721">
        <v>0.23696999999999999</v>
      </c>
      <c r="G4721">
        <f t="shared" si="441"/>
        <v>10.061799996</v>
      </c>
      <c r="H4721">
        <f t="shared" si="445"/>
        <v>8.8329756680684053</v>
      </c>
      <c r="I4721">
        <f t="shared" si="446"/>
        <v>0.96102783617893894</v>
      </c>
      <c r="J4721">
        <f t="shared" si="442"/>
        <v>-1.2337280000002239E-2</v>
      </c>
      <c r="K4721">
        <f t="shared" si="443"/>
        <v>1.7447500775497793E-3</v>
      </c>
      <c r="L4721">
        <f t="shared" si="444"/>
        <v>1.396729761704433E-3</v>
      </c>
    </row>
    <row r="4722" spans="1:12">
      <c r="A4722">
        <v>300.09500000000003</v>
      </c>
      <c r="B4722">
        <v>46.92</v>
      </c>
      <c r="C4722">
        <v>-7.6582800000000004</v>
      </c>
      <c r="D4722">
        <v>96.561419999999998</v>
      </c>
      <c r="E4722">
        <v>-0.13288</v>
      </c>
      <c r="F4722">
        <v>0.23702000000000001</v>
      </c>
      <c r="G4722">
        <f t="shared" si="441"/>
        <v>10.061699963999999</v>
      </c>
      <c r="H4722">
        <f t="shared" si="445"/>
        <v>8.8328756360684046</v>
      </c>
      <c r="I4722">
        <f t="shared" si="446"/>
        <v>0.96101695269639342</v>
      </c>
      <c r="J4722">
        <f t="shared" si="442"/>
        <v>-1.083680000000139E-2</v>
      </c>
      <c r="K4722">
        <f t="shared" si="443"/>
        <v>1.7444548142591736E-3</v>
      </c>
      <c r="L4722">
        <f t="shared" si="444"/>
        <v>1.2268711172327737E-3</v>
      </c>
    </row>
    <row r="4723" spans="1:12">
      <c r="A4723">
        <v>300.20001000000002</v>
      </c>
      <c r="B4723">
        <v>46.93</v>
      </c>
      <c r="C4723">
        <v>-7.6620699999999999</v>
      </c>
      <c r="D4723">
        <v>96.5595</v>
      </c>
      <c r="E4723">
        <v>-0.14265</v>
      </c>
      <c r="F4723">
        <v>0.23707</v>
      </c>
      <c r="G4723">
        <f t="shared" si="441"/>
        <v>10.061499899999999</v>
      </c>
      <c r="H4723">
        <f t="shared" si="445"/>
        <v>8.8326755720684051</v>
      </c>
      <c r="I4723">
        <f t="shared" si="446"/>
        <v>0.96099518573130238</v>
      </c>
      <c r="J4723">
        <f t="shared" si="442"/>
        <v>-1.1170240000009208E-2</v>
      </c>
      <c r="K4723">
        <f t="shared" si="443"/>
        <v>1.744135314482684E-3</v>
      </c>
      <c r="L4723">
        <f t="shared" si="444"/>
        <v>1.2646496419876315E-3</v>
      </c>
    </row>
    <row r="4724" spans="1:12">
      <c r="A4724">
        <v>300.29500999999999</v>
      </c>
      <c r="B4724">
        <v>46.94</v>
      </c>
      <c r="C4724">
        <v>-7.6655300000000004</v>
      </c>
      <c r="D4724">
        <v>96.558539999999994</v>
      </c>
      <c r="E4724">
        <v>-0.14771999999999999</v>
      </c>
      <c r="F4724">
        <v>0.23712</v>
      </c>
      <c r="G4724">
        <f t="shared" si="441"/>
        <v>10.061399867999999</v>
      </c>
      <c r="H4724">
        <f t="shared" si="445"/>
        <v>8.8325755400684045</v>
      </c>
      <c r="I4724">
        <f t="shared" si="446"/>
        <v>0.96098430224875675</v>
      </c>
      <c r="J4724">
        <f t="shared" si="442"/>
        <v>-1.1170240000012171E-2</v>
      </c>
      <c r="K4724">
        <f t="shared" si="443"/>
        <v>1.743846371598909E-3</v>
      </c>
      <c r="L4724">
        <f t="shared" si="444"/>
        <v>1.2646639645864451E-3</v>
      </c>
    </row>
    <row r="4725" spans="1:12">
      <c r="A4725">
        <v>300.39001000000002</v>
      </c>
      <c r="B4725">
        <v>46.95</v>
      </c>
      <c r="C4725">
        <v>-7.6689800000000004</v>
      </c>
      <c r="D4725">
        <v>96.556619999999995</v>
      </c>
      <c r="E4725">
        <v>-0.14915999999999999</v>
      </c>
      <c r="F4725">
        <v>0.23716999999999999</v>
      </c>
      <c r="G4725">
        <f t="shared" si="441"/>
        <v>10.061199803999999</v>
      </c>
      <c r="H4725">
        <f t="shared" si="445"/>
        <v>8.832375476068405</v>
      </c>
      <c r="I4725">
        <f t="shared" si="446"/>
        <v>0.96096253528366571</v>
      </c>
      <c r="J4725">
        <f t="shared" si="442"/>
        <v>-1.2337280000019388E-2</v>
      </c>
      <c r="K4725">
        <f t="shared" si="443"/>
        <v>1.7435575244349564E-3</v>
      </c>
      <c r="L4725">
        <f t="shared" si="444"/>
        <v>1.3968246745677457E-3</v>
      </c>
    </row>
    <row r="4726" spans="1:12">
      <c r="A4726">
        <v>300.49099999999999</v>
      </c>
      <c r="B4726">
        <v>46.96</v>
      </c>
      <c r="C4726">
        <v>-7.6738499999999998</v>
      </c>
      <c r="D4726">
        <v>96.554699999999997</v>
      </c>
      <c r="E4726">
        <v>-0.15032000000000001</v>
      </c>
      <c r="F4726">
        <v>0.23721999999999999</v>
      </c>
      <c r="G4726">
        <f t="shared" si="441"/>
        <v>10.06099974</v>
      </c>
      <c r="H4726">
        <f t="shared" si="445"/>
        <v>8.8321754120684055</v>
      </c>
      <c r="I4726">
        <f t="shared" si="446"/>
        <v>0.96094076831857467</v>
      </c>
      <c r="J4726">
        <f t="shared" si="442"/>
        <v>-1.3837760000014344E-2</v>
      </c>
      <c r="K4726">
        <f t="shared" si="443"/>
        <v>1.7432505696071236E-3</v>
      </c>
      <c r="L4726">
        <f t="shared" si="444"/>
        <v>1.5667442452633174E-3</v>
      </c>
    </row>
    <row r="4727" spans="1:12">
      <c r="A4727">
        <v>300.58801</v>
      </c>
      <c r="B4727">
        <v>46.97</v>
      </c>
      <c r="C4727">
        <v>-7.6807999999999996</v>
      </c>
      <c r="D4727">
        <v>96.553740000000005</v>
      </c>
      <c r="E4727">
        <v>-0.15545</v>
      </c>
      <c r="F4727">
        <v>0.23727000000000001</v>
      </c>
      <c r="G4727">
        <f t="shared" si="441"/>
        <v>10.060899708000001</v>
      </c>
      <c r="H4727">
        <f t="shared" si="445"/>
        <v>8.8320753800684066</v>
      </c>
      <c r="I4727">
        <f t="shared" si="446"/>
        <v>0.96092988483602926</v>
      </c>
      <c r="J4727">
        <f t="shared" si="442"/>
        <v>-1.4838080000005686E-2</v>
      </c>
      <c r="K4727">
        <f t="shared" si="443"/>
        <v>1.7429558135776989E-3</v>
      </c>
      <c r="L4727">
        <f t="shared" si="444"/>
        <v>1.6800218930978783E-3</v>
      </c>
    </row>
    <row r="4728" spans="1:12">
      <c r="A4728">
        <v>300.70299999999997</v>
      </c>
      <c r="B4728">
        <v>46.98</v>
      </c>
      <c r="C4728">
        <v>-7.6844700000000001</v>
      </c>
      <c r="D4728">
        <v>96.552779999999998</v>
      </c>
      <c r="E4728">
        <v>-0.16652</v>
      </c>
      <c r="F4728">
        <v>0.23733000000000001</v>
      </c>
      <c r="G4728">
        <f t="shared" si="441"/>
        <v>10.060799675999998</v>
      </c>
      <c r="H4728">
        <f t="shared" si="445"/>
        <v>8.8319753480684042</v>
      </c>
      <c r="I4728">
        <f t="shared" si="446"/>
        <v>0.9609190013534834</v>
      </c>
      <c r="J4728">
        <f t="shared" si="442"/>
        <v>-1.5338240000006087E-2</v>
      </c>
      <c r="K4728">
        <f t="shared" si="443"/>
        <v>1.7426065560343853E-3</v>
      </c>
      <c r="L4728">
        <f t="shared" si="444"/>
        <v>1.7366715140753461E-3</v>
      </c>
    </row>
    <row r="4729" spans="1:12">
      <c r="A4729">
        <v>300.79401000000001</v>
      </c>
      <c r="B4729">
        <v>46.99</v>
      </c>
      <c r="C4729">
        <v>-7.6823699999999997</v>
      </c>
      <c r="D4729">
        <v>96.55086</v>
      </c>
      <c r="E4729">
        <v>-0.18084</v>
      </c>
      <c r="F4729">
        <v>0.23738000000000001</v>
      </c>
      <c r="G4729">
        <f t="shared" si="441"/>
        <v>10.060599612000001</v>
      </c>
      <c r="H4729">
        <f t="shared" si="445"/>
        <v>8.8317752840684065</v>
      </c>
      <c r="I4729">
        <f t="shared" si="446"/>
        <v>0.96089723438839258</v>
      </c>
      <c r="J4729">
        <f t="shared" si="442"/>
        <v>-1.5171519999987077E-2</v>
      </c>
      <c r="K4729">
        <f t="shared" si="443"/>
        <v>1.7423302318287112E-3</v>
      </c>
      <c r="L4729">
        <f t="shared" si="444"/>
        <v>1.7178335625629994E-3</v>
      </c>
    </row>
    <row r="4730" spans="1:12">
      <c r="A4730">
        <v>300.89600000000002</v>
      </c>
      <c r="B4730">
        <v>47</v>
      </c>
      <c r="C4730">
        <v>-7.6872199999999999</v>
      </c>
      <c r="D4730">
        <v>96.548940000000002</v>
      </c>
      <c r="E4730">
        <v>-0.19212000000000001</v>
      </c>
      <c r="F4730">
        <v>0.23744000000000001</v>
      </c>
      <c r="G4730">
        <f t="shared" si="441"/>
        <v>10.060399548000001</v>
      </c>
      <c r="H4730">
        <f t="shared" si="445"/>
        <v>8.831575220068407</v>
      </c>
      <c r="I4730">
        <f t="shared" si="446"/>
        <v>0.96087546742330154</v>
      </c>
      <c r="J4730">
        <f t="shared" si="442"/>
        <v>-1.567167999997585E-2</v>
      </c>
      <c r="K4730">
        <f t="shared" si="443"/>
        <v>1.7420206743013625E-3</v>
      </c>
      <c r="L4730">
        <f t="shared" si="444"/>
        <v>1.7745056356836941E-3</v>
      </c>
    </row>
    <row r="4731" spans="1:12">
      <c r="A4731">
        <v>300.99700999999999</v>
      </c>
      <c r="B4731">
        <v>47.01</v>
      </c>
      <c r="C4731">
        <v>-7.6925800000000004</v>
      </c>
      <c r="D4731">
        <v>96.54607</v>
      </c>
      <c r="E4731">
        <v>-0.19528000000000001</v>
      </c>
      <c r="F4731">
        <v>0.23749000000000001</v>
      </c>
      <c r="G4731">
        <f t="shared" si="441"/>
        <v>10.060100494</v>
      </c>
      <c r="H4731">
        <f t="shared" si="445"/>
        <v>8.831276166068406</v>
      </c>
      <c r="I4731">
        <f t="shared" si="446"/>
        <v>0.96084293034527468</v>
      </c>
      <c r="J4731">
        <f t="shared" si="442"/>
        <v>-1.6665053333312158E-2</v>
      </c>
      <c r="K4731">
        <f t="shared" si="443"/>
        <v>1.7417141996437465E-3</v>
      </c>
      <c r="L4731">
        <f t="shared" si="444"/>
        <v>1.8870492803002524E-3</v>
      </c>
    </row>
    <row r="4732" spans="1:12">
      <c r="A4732">
        <v>301.09399000000002</v>
      </c>
      <c r="B4732">
        <v>47.02</v>
      </c>
      <c r="C4732">
        <v>-7.69801</v>
      </c>
      <c r="D4732">
        <v>96.544150000000002</v>
      </c>
      <c r="E4732">
        <v>-0.19156999999999999</v>
      </c>
      <c r="F4732">
        <v>0.23754</v>
      </c>
      <c r="G4732">
        <f t="shared" si="441"/>
        <v>10.059900430000001</v>
      </c>
      <c r="H4732">
        <f t="shared" si="445"/>
        <v>8.8310761020684065</v>
      </c>
      <c r="I4732">
        <f t="shared" si="446"/>
        <v>0.96082116338018364</v>
      </c>
      <c r="J4732">
        <f t="shared" si="442"/>
        <v>-1.7993603333309648E-2</v>
      </c>
      <c r="K4732">
        <f t="shared" si="443"/>
        <v>1.7414200538694365E-3</v>
      </c>
      <c r="L4732">
        <f t="shared" si="444"/>
        <v>2.037532360195062E-3</v>
      </c>
    </row>
    <row r="4733" spans="1:12">
      <c r="A4733">
        <v>301.18900000000002</v>
      </c>
      <c r="B4733">
        <v>47.03</v>
      </c>
      <c r="C4733">
        <v>-7.7024699999999999</v>
      </c>
      <c r="D4733">
        <v>96.542230000000004</v>
      </c>
      <c r="E4733">
        <v>-0.18734999999999999</v>
      </c>
      <c r="F4733">
        <v>0.23759</v>
      </c>
      <c r="G4733">
        <f t="shared" si="441"/>
        <v>10.059700366000001</v>
      </c>
      <c r="H4733">
        <f t="shared" si="445"/>
        <v>8.830876038068407</v>
      </c>
      <c r="I4733">
        <f t="shared" si="446"/>
        <v>0.9607993964150926</v>
      </c>
      <c r="J4733">
        <f t="shared" si="442"/>
        <v>-1.8823729999978694E-2</v>
      </c>
      <c r="K4733">
        <f t="shared" si="443"/>
        <v>1.7411319795451817E-3</v>
      </c>
      <c r="L4733">
        <f t="shared" si="444"/>
        <v>2.1315812744775028E-3</v>
      </c>
    </row>
    <row r="4734" spans="1:12">
      <c r="A4734">
        <v>301.30099000000001</v>
      </c>
      <c r="B4734">
        <v>47.04</v>
      </c>
      <c r="C4734">
        <v>-7.7041199999999996</v>
      </c>
      <c r="D4734">
        <v>96.541269999999997</v>
      </c>
      <c r="E4734">
        <v>-0.18897</v>
      </c>
      <c r="F4734">
        <v>0.23765</v>
      </c>
      <c r="G4734">
        <f t="shared" ref="G4734:G4797" si="447">(D4734/100)*$B$16</f>
        <v>10.059600334000001</v>
      </c>
      <c r="H4734">
        <f t="shared" si="445"/>
        <v>8.8307760060684064</v>
      </c>
      <c r="I4734">
        <f t="shared" si="446"/>
        <v>0.96078851293254697</v>
      </c>
      <c r="J4734">
        <f t="shared" ref="J4734:J4797" si="448">SLOPE(H4726:H4734,B4726:B4734)</f>
        <v>-1.9155433333318237E-2</v>
      </c>
      <c r="K4734">
        <f t="shared" ref="K4734:K4797" si="449">1/(A4734+273.15)</f>
        <v>1.7407925435031454E-3</v>
      </c>
      <c r="L4734">
        <f t="shared" ref="L4734:L4797" si="450">-J4734/H4734</f>
        <v>2.1691676156381781E-3</v>
      </c>
    </row>
    <row r="4735" spans="1:12">
      <c r="A4735">
        <v>301.39801</v>
      </c>
      <c r="B4735">
        <v>47.05</v>
      </c>
      <c r="C4735">
        <v>-7.70953</v>
      </c>
      <c r="D4735">
        <v>96.539349999999999</v>
      </c>
      <c r="E4735">
        <v>-0.19792000000000001</v>
      </c>
      <c r="F4735">
        <v>0.23769999999999999</v>
      </c>
      <c r="G4735">
        <f t="shared" si="447"/>
        <v>10.059400269999999</v>
      </c>
      <c r="H4735">
        <f t="shared" si="445"/>
        <v>8.8305759420684051</v>
      </c>
      <c r="I4735">
        <f t="shared" si="446"/>
        <v>0.9607667459674557</v>
      </c>
      <c r="J4735">
        <f t="shared" si="448"/>
        <v>-1.9822313333331582E-2</v>
      </c>
      <c r="K4735">
        <f t="shared" si="449"/>
        <v>1.7404985877507435E-3</v>
      </c>
      <c r="L4735">
        <f t="shared" si="450"/>
        <v>2.2447361829367337E-3</v>
      </c>
    </row>
    <row r="4736" spans="1:12">
      <c r="A4736">
        <v>301.49399</v>
      </c>
      <c r="B4736">
        <v>47.06</v>
      </c>
      <c r="C4736">
        <v>-7.7119499999999999</v>
      </c>
      <c r="D4736">
        <v>96.537430000000001</v>
      </c>
      <c r="E4736">
        <v>-0.20996999999999999</v>
      </c>
      <c r="F4736">
        <v>0.23774999999999999</v>
      </c>
      <c r="G4736">
        <f t="shared" si="447"/>
        <v>10.059200206</v>
      </c>
      <c r="H4736">
        <f t="shared" si="445"/>
        <v>8.8303758780684056</v>
      </c>
      <c r="I4736">
        <f t="shared" si="446"/>
        <v>0.96074497900236466</v>
      </c>
      <c r="J4736">
        <f t="shared" si="448"/>
        <v>-1.9990769999997691E-2</v>
      </c>
      <c r="K4736">
        <f t="shared" si="449"/>
        <v>1.740207880708889E-3</v>
      </c>
      <c r="L4736">
        <f t="shared" si="450"/>
        <v>2.2638639935642873E-3</v>
      </c>
    </row>
    <row r="4737" spans="1:12">
      <c r="A4737">
        <v>301.59100000000001</v>
      </c>
      <c r="B4737">
        <v>47.07</v>
      </c>
      <c r="C4737">
        <v>-7.7173699999999998</v>
      </c>
      <c r="D4737">
        <v>96.534549999999996</v>
      </c>
      <c r="E4737">
        <v>-0.21844</v>
      </c>
      <c r="F4737">
        <v>0.23780000000000001</v>
      </c>
      <c r="G4737">
        <f t="shared" si="447"/>
        <v>10.05890011</v>
      </c>
      <c r="H4737">
        <f t="shared" si="445"/>
        <v>8.8300757820684055</v>
      </c>
      <c r="I4737">
        <f t="shared" si="446"/>
        <v>0.96071232855472799</v>
      </c>
      <c r="J4737">
        <f t="shared" si="448"/>
        <v>-2.0160963333350514E-2</v>
      </c>
      <c r="K4737">
        <f t="shared" si="449"/>
        <v>1.7399141526357089E-3</v>
      </c>
      <c r="L4737">
        <f t="shared" si="450"/>
        <v>2.2832152102581276E-3</v>
      </c>
    </row>
    <row r="4738" spans="1:12">
      <c r="A4738">
        <v>301.69198999999998</v>
      </c>
      <c r="B4738">
        <v>47.08</v>
      </c>
      <c r="C4738">
        <v>-7.7237299999999998</v>
      </c>
      <c r="D4738">
        <v>96.532629999999997</v>
      </c>
      <c r="E4738">
        <v>-0.21842</v>
      </c>
      <c r="F4738">
        <v>0.23785000000000001</v>
      </c>
      <c r="G4738">
        <f t="shared" si="447"/>
        <v>10.058700046</v>
      </c>
      <c r="H4738">
        <f t="shared" si="445"/>
        <v>8.829875718068406</v>
      </c>
      <c r="I4738">
        <f t="shared" si="446"/>
        <v>0.96069056158963706</v>
      </c>
      <c r="J4738">
        <f t="shared" si="448"/>
        <v>-2.0166173333349351E-2</v>
      </c>
      <c r="K4738">
        <f t="shared" si="449"/>
        <v>1.7396084791926911E-3</v>
      </c>
      <c r="L4738">
        <f t="shared" si="450"/>
        <v>2.2838569847686186E-3</v>
      </c>
    </row>
    <row r="4739" spans="1:12">
      <c r="A4739">
        <v>301.78899999999999</v>
      </c>
      <c r="B4739">
        <v>47.09</v>
      </c>
      <c r="C4739">
        <v>-7.7251200000000004</v>
      </c>
      <c r="D4739">
        <v>96.529750000000007</v>
      </c>
      <c r="E4739">
        <v>-0.20956</v>
      </c>
      <c r="F4739">
        <v>0.2379</v>
      </c>
      <c r="G4739">
        <f t="shared" si="447"/>
        <v>10.05839995</v>
      </c>
      <c r="H4739">
        <f t="shared" si="445"/>
        <v>8.8295756220684058</v>
      </c>
      <c r="I4739">
        <f t="shared" si="446"/>
        <v>0.96065791114200039</v>
      </c>
      <c r="J4739">
        <f t="shared" si="448"/>
        <v>-2.0673280000010313E-2</v>
      </c>
      <c r="K4739">
        <f t="shared" si="449"/>
        <v>1.7393149534124491E-3</v>
      </c>
      <c r="L4739">
        <f t="shared" si="450"/>
        <v>2.3413673414088066E-3</v>
      </c>
    </row>
    <row r="4740" spans="1:12">
      <c r="A4740">
        <v>301.89400999999998</v>
      </c>
      <c r="B4740">
        <v>47.1</v>
      </c>
      <c r="C4740">
        <v>-7.7309000000000001</v>
      </c>
      <c r="D4740">
        <v>96.527829999999994</v>
      </c>
      <c r="E4740">
        <v>-0.19588</v>
      </c>
      <c r="F4740">
        <v>0.23796</v>
      </c>
      <c r="G4740">
        <f t="shared" si="447"/>
        <v>10.058199885999999</v>
      </c>
      <c r="H4740">
        <f t="shared" si="445"/>
        <v>8.8293755580684046</v>
      </c>
      <c r="I4740">
        <f t="shared" si="446"/>
        <v>0.96063614417690912</v>
      </c>
      <c r="J4740">
        <f t="shared" si="448"/>
        <v>-2.1673600000019926E-2</v>
      </c>
      <c r="K4740">
        <f t="shared" si="449"/>
        <v>1.7389973334388791E-3</v>
      </c>
      <c r="L4740">
        <f t="shared" si="450"/>
        <v>2.4547149294396357E-3</v>
      </c>
    </row>
    <row r="4741" spans="1:12">
      <c r="A4741">
        <v>301.98000999999999</v>
      </c>
      <c r="B4741">
        <v>47.11</v>
      </c>
      <c r="C4741">
        <v>-7.7355</v>
      </c>
      <c r="D4741">
        <v>96.525909999999996</v>
      </c>
      <c r="E4741">
        <v>-0.18257000000000001</v>
      </c>
      <c r="F4741">
        <v>0.23799999999999999</v>
      </c>
      <c r="G4741">
        <f t="shared" si="447"/>
        <v>10.057999821999999</v>
      </c>
      <c r="H4741">
        <f t="shared" si="445"/>
        <v>8.8291754940684051</v>
      </c>
      <c r="I4741">
        <f t="shared" si="446"/>
        <v>0.96061437721181808</v>
      </c>
      <c r="J4741">
        <f t="shared" si="448"/>
        <v>-2.2507200000019007E-2</v>
      </c>
      <c r="K4741">
        <f t="shared" si="449"/>
        <v>1.7387372987196408E-3</v>
      </c>
      <c r="L4741">
        <f t="shared" si="450"/>
        <v>2.5491848038517004E-3</v>
      </c>
    </row>
    <row r="4742" spans="1:12">
      <c r="A4742">
        <v>302.08301</v>
      </c>
      <c r="B4742">
        <v>47.12</v>
      </c>
      <c r="C4742">
        <v>-7.7367800000000004</v>
      </c>
      <c r="D4742">
        <v>96.524950000000004</v>
      </c>
      <c r="E4742">
        <v>-0.17227999999999999</v>
      </c>
      <c r="F4742">
        <v>0.23805000000000001</v>
      </c>
      <c r="G4742">
        <f t="shared" si="447"/>
        <v>10.05789979</v>
      </c>
      <c r="H4742">
        <f t="shared" si="445"/>
        <v>8.8290754620684062</v>
      </c>
      <c r="I4742">
        <f t="shared" si="446"/>
        <v>0.96060349372927267</v>
      </c>
      <c r="J4742">
        <f t="shared" si="448"/>
        <v>-2.2507200000004501E-2</v>
      </c>
      <c r="K4742">
        <f t="shared" si="449"/>
        <v>1.7384259641149596E-3</v>
      </c>
      <c r="L4742">
        <f t="shared" si="450"/>
        <v>2.5492136857024543E-3</v>
      </c>
    </row>
    <row r="4743" spans="1:12">
      <c r="A4743">
        <v>302.17800999999997</v>
      </c>
      <c r="B4743">
        <v>47.13</v>
      </c>
      <c r="C4743">
        <v>-7.7422199999999997</v>
      </c>
      <c r="D4743">
        <v>96.523030000000006</v>
      </c>
      <c r="E4743">
        <v>-0.16402</v>
      </c>
      <c r="F4743">
        <v>0.23810000000000001</v>
      </c>
      <c r="G4743">
        <f t="shared" si="447"/>
        <v>10.057699726000001</v>
      </c>
      <c r="H4743">
        <f t="shared" si="445"/>
        <v>8.8288753980684067</v>
      </c>
      <c r="I4743">
        <f t="shared" si="446"/>
        <v>0.96058172676418163</v>
      </c>
      <c r="J4743">
        <f t="shared" si="448"/>
        <v>-2.1673599999990013E-2</v>
      </c>
      <c r="K4743">
        <f t="shared" si="449"/>
        <v>1.7381389096630287E-3</v>
      </c>
      <c r="L4743">
        <f t="shared" si="450"/>
        <v>2.4548539902071549E-3</v>
      </c>
    </row>
    <row r="4744" spans="1:12">
      <c r="A4744">
        <v>302.27802000000003</v>
      </c>
      <c r="B4744">
        <v>47.14</v>
      </c>
      <c r="C4744">
        <v>-7.7455699999999998</v>
      </c>
      <c r="D4744">
        <v>96.521109999999993</v>
      </c>
      <c r="E4744">
        <v>-0.15490999999999999</v>
      </c>
      <c r="F4744">
        <v>0.23816000000000001</v>
      </c>
      <c r="G4744">
        <f t="shared" si="447"/>
        <v>10.057499661999998</v>
      </c>
      <c r="H4744">
        <f t="shared" si="445"/>
        <v>8.8286753340684037</v>
      </c>
      <c r="I4744">
        <f t="shared" si="446"/>
        <v>0.96055995979909026</v>
      </c>
      <c r="J4744">
        <f t="shared" si="448"/>
        <v>-2.0673280000007781E-2</v>
      </c>
      <c r="K4744">
        <f t="shared" si="449"/>
        <v>1.7378368192775874E-3</v>
      </c>
      <c r="L4744">
        <f t="shared" si="450"/>
        <v>2.3416060980556166E-3</v>
      </c>
    </row>
    <row r="4745" spans="1:12">
      <c r="A4745">
        <v>302.38699000000003</v>
      </c>
      <c r="B4745">
        <v>47.15</v>
      </c>
      <c r="C4745">
        <v>-7.7538</v>
      </c>
      <c r="D4745">
        <v>96.519189999999995</v>
      </c>
      <c r="E4745">
        <v>-0.14398</v>
      </c>
      <c r="F4745">
        <v>0.23821000000000001</v>
      </c>
      <c r="G4745">
        <f t="shared" si="447"/>
        <v>10.057299598</v>
      </c>
      <c r="H4745">
        <f t="shared" si="445"/>
        <v>8.8284752700684059</v>
      </c>
      <c r="I4745">
        <f t="shared" si="446"/>
        <v>0.96053819283399933</v>
      </c>
      <c r="J4745">
        <f t="shared" si="448"/>
        <v>-1.9506240000003321E-2</v>
      </c>
      <c r="K4745">
        <f t="shared" si="449"/>
        <v>1.7375077838176827E-3</v>
      </c>
      <c r="L4745">
        <f t="shared" si="450"/>
        <v>2.2094687251530557E-3</v>
      </c>
    </row>
    <row r="4746" spans="1:12">
      <c r="A4746">
        <v>302.48199</v>
      </c>
      <c r="B4746">
        <v>47.16</v>
      </c>
      <c r="C4746">
        <v>-7.7542</v>
      </c>
      <c r="D4746">
        <v>96.518230000000003</v>
      </c>
      <c r="E4746">
        <v>-0.13336999999999999</v>
      </c>
      <c r="F4746">
        <v>0.23826</v>
      </c>
      <c r="G4746">
        <f t="shared" si="447"/>
        <v>10.057199566000001</v>
      </c>
      <c r="H4746">
        <f t="shared" si="445"/>
        <v>8.8283752380684071</v>
      </c>
      <c r="I4746">
        <f t="shared" si="446"/>
        <v>0.96052730935145392</v>
      </c>
      <c r="J4746">
        <f t="shared" si="448"/>
        <v>-1.8339199999993359E-2</v>
      </c>
      <c r="K4746">
        <f t="shared" si="449"/>
        <v>1.7372210324863983E-3</v>
      </c>
      <c r="L4746">
        <f t="shared" si="450"/>
        <v>2.0773018256987751E-3</v>
      </c>
    </row>
    <row r="4747" spans="1:12">
      <c r="A4747">
        <v>302.57999000000001</v>
      </c>
      <c r="B4747">
        <v>47.17</v>
      </c>
      <c r="C4747">
        <v>-7.7590899999999996</v>
      </c>
      <c r="D4747">
        <v>96.517269999999996</v>
      </c>
      <c r="E4747">
        <v>-0.12514</v>
      </c>
      <c r="F4747">
        <v>0.23830999999999999</v>
      </c>
      <c r="G4747">
        <f t="shared" si="447"/>
        <v>10.057099534000001</v>
      </c>
      <c r="H4747">
        <f t="shared" si="445"/>
        <v>8.8282752060684064</v>
      </c>
      <c r="I4747">
        <f t="shared" si="446"/>
        <v>0.96051642586890829</v>
      </c>
      <c r="J4747">
        <f t="shared" si="448"/>
        <v>-1.6671999999985507E-2</v>
      </c>
      <c r="K4747">
        <f t="shared" si="449"/>
        <v>1.7369253250121639E-3</v>
      </c>
      <c r="L4747">
        <f t="shared" si="450"/>
        <v>1.8884776030232335E-3</v>
      </c>
    </row>
    <row r="4748" spans="1:12">
      <c r="A4748">
        <v>302.67899</v>
      </c>
      <c r="B4748">
        <v>47.18</v>
      </c>
      <c r="C4748">
        <v>-7.7604300000000004</v>
      </c>
      <c r="D4748">
        <v>96.516310000000004</v>
      </c>
      <c r="E4748">
        <v>-0.11878</v>
      </c>
      <c r="F4748">
        <v>0.23835999999999999</v>
      </c>
      <c r="G4748">
        <f t="shared" si="447"/>
        <v>10.056999502</v>
      </c>
      <c r="H4748">
        <f t="shared" si="445"/>
        <v>8.8281751740684058</v>
      </c>
      <c r="I4748">
        <f t="shared" si="446"/>
        <v>0.96050554238636265</v>
      </c>
      <c r="J4748">
        <f t="shared" si="448"/>
        <v>-1.5504959999983584E-2</v>
      </c>
      <c r="K4748">
        <f t="shared" si="449"/>
        <v>1.7366267023131295E-3</v>
      </c>
      <c r="L4748">
        <f t="shared" si="450"/>
        <v>1.7563040712566906E-3</v>
      </c>
    </row>
    <row r="4749" spans="1:12">
      <c r="A4749">
        <v>302.78201000000001</v>
      </c>
      <c r="B4749">
        <v>47.19</v>
      </c>
      <c r="C4749">
        <v>-7.7627199999999998</v>
      </c>
      <c r="D4749">
        <v>96.514399999999995</v>
      </c>
      <c r="E4749">
        <v>-0.11168</v>
      </c>
      <c r="F4749">
        <v>0.23841999999999999</v>
      </c>
      <c r="G4749">
        <f t="shared" si="447"/>
        <v>10.05680048</v>
      </c>
      <c r="H4749">
        <f t="shared" si="445"/>
        <v>8.8279761520684055</v>
      </c>
      <c r="I4749">
        <f t="shared" si="446"/>
        <v>0.96048388879088142</v>
      </c>
      <c r="J4749">
        <f t="shared" si="448"/>
        <v>-1.4997853333328131E-2</v>
      </c>
      <c r="K4749">
        <f t="shared" si="449"/>
        <v>1.73631606272414E-3</v>
      </c>
      <c r="L4749">
        <f t="shared" si="450"/>
        <v>1.6989005265735926E-3</v>
      </c>
    </row>
    <row r="4750" spans="1:12">
      <c r="A4750">
        <v>302.87799000000001</v>
      </c>
      <c r="B4750">
        <v>47.2</v>
      </c>
      <c r="C4750">
        <v>-7.7676299999999996</v>
      </c>
      <c r="D4750">
        <v>96.513440000000003</v>
      </c>
      <c r="E4750">
        <v>-0.10213</v>
      </c>
      <c r="F4750">
        <v>0.23846999999999999</v>
      </c>
      <c r="G4750">
        <f t="shared" si="447"/>
        <v>10.056700448000001</v>
      </c>
      <c r="H4750">
        <f t="shared" si="445"/>
        <v>8.8278761200684066</v>
      </c>
      <c r="I4750">
        <f t="shared" si="446"/>
        <v>0.96047300530833601</v>
      </c>
      <c r="J4750">
        <f t="shared" si="448"/>
        <v>-1.4492483333328695E-2</v>
      </c>
      <c r="K4750">
        <f t="shared" si="449"/>
        <v>1.7360267510611767E-3</v>
      </c>
      <c r="L4750">
        <f t="shared" si="450"/>
        <v>1.6416727122374247E-3</v>
      </c>
    </row>
    <row r="4751" spans="1:12">
      <c r="A4751">
        <v>302.98099000000002</v>
      </c>
      <c r="B4751">
        <v>47.21</v>
      </c>
      <c r="C4751">
        <v>-7.7719300000000002</v>
      </c>
      <c r="D4751">
        <v>96.512479999999996</v>
      </c>
      <c r="E4751" s="1">
        <v>-9.2252000000000001E-2</v>
      </c>
      <c r="F4751">
        <v>0.23852000000000001</v>
      </c>
      <c r="G4751">
        <f t="shared" si="447"/>
        <v>10.056600416</v>
      </c>
      <c r="H4751">
        <f t="shared" si="445"/>
        <v>8.827776088068406</v>
      </c>
      <c r="I4751">
        <f t="shared" si="446"/>
        <v>0.96046212182579038</v>
      </c>
      <c r="J4751">
        <f t="shared" si="448"/>
        <v>-1.3321969999993763E-2</v>
      </c>
      <c r="K4751">
        <f t="shared" si="449"/>
        <v>1.7357163863030525E-3</v>
      </c>
      <c r="L4751">
        <f t="shared" si="450"/>
        <v>1.5090969534217904E-3</v>
      </c>
    </row>
    <row r="4752" spans="1:12">
      <c r="A4752">
        <v>303.06698999999998</v>
      </c>
      <c r="B4752">
        <v>47.22</v>
      </c>
      <c r="C4752">
        <v>-7.7744900000000001</v>
      </c>
      <c r="D4752">
        <v>96.511520000000004</v>
      </c>
      <c r="E4752" s="1">
        <v>-8.6703000000000002E-2</v>
      </c>
      <c r="F4752">
        <v>0.23857</v>
      </c>
      <c r="G4752">
        <f t="shared" si="447"/>
        <v>10.056500384000001</v>
      </c>
      <c r="H4752">
        <f t="shared" si="445"/>
        <v>8.8276760560684071</v>
      </c>
      <c r="I4752">
        <f t="shared" si="446"/>
        <v>0.96045123834324497</v>
      </c>
      <c r="J4752">
        <f t="shared" si="448"/>
        <v>-1.231991333331312E-2</v>
      </c>
      <c r="K4752">
        <f t="shared" si="449"/>
        <v>1.7354573317943996E-3</v>
      </c>
      <c r="L4752">
        <f t="shared" si="450"/>
        <v>1.3956009775465249E-3</v>
      </c>
    </row>
    <row r="4753" spans="1:12">
      <c r="A4753">
        <v>303.17498999999998</v>
      </c>
      <c r="B4753">
        <v>47.23</v>
      </c>
      <c r="C4753">
        <v>-7.7822199999999997</v>
      </c>
      <c r="D4753">
        <v>96.511520000000004</v>
      </c>
      <c r="E4753" s="1">
        <v>-8.8638999999999996E-2</v>
      </c>
      <c r="F4753">
        <v>0.23862</v>
      </c>
      <c r="G4753">
        <f t="shared" si="447"/>
        <v>10.056500384000001</v>
      </c>
      <c r="H4753">
        <f t="shared" si="445"/>
        <v>8.8276760560684071</v>
      </c>
      <c r="I4753">
        <f t="shared" si="446"/>
        <v>0.96045123834324497</v>
      </c>
      <c r="J4753">
        <f t="shared" si="448"/>
        <v>-1.0986153333325555E-2</v>
      </c>
      <c r="K4753">
        <f t="shared" si="449"/>
        <v>1.7351321170369519E-3</v>
      </c>
      <c r="L4753">
        <f t="shared" si="450"/>
        <v>1.2445125153605231E-3</v>
      </c>
    </row>
    <row r="4754" spans="1:12">
      <c r="A4754">
        <v>303.26900999999998</v>
      </c>
      <c r="B4754">
        <v>47.24</v>
      </c>
      <c r="C4754">
        <v>-7.7841500000000003</v>
      </c>
      <c r="D4754">
        <v>96.510559999999998</v>
      </c>
      <c r="E4754" s="1">
        <v>-9.6362000000000003E-2</v>
      </c>
      <c r="F4754">
        <v>0.23866999999999999</v>
      </c>
      <c r="G4754">
        <f t="shared" si="447"/>
        <v>10.056400352000001</v>
      </c>
      <c r="H4754">
        <f t="shared" si="445"/>
        <v>8.8275760240684065</v>
      </c>
      <c r="I4754">
        <f t="shared" si="446"/>
        <v>0.96044035486069934</v>
      </c>
      <c r="J4754">
        <f t="shared" si="448"/>
        <v>-1.0321009999995323E-2</v>
      </c>
      <c r="K4754">
        <f t="shared" si="449"/>
        <v>1.7348490987484956E-3</v>
      </c>
      <c r="L4754">
        <f t="shared" si="450"/>
        <v>1.1691782627365731E-3</v>
      </c>
    </row>
    <row r="4755" spans="1:12">
      <c r="A4755">
        <v>303.37299000000002</v>
      </c>
      <c r="B4755">
        <v>47.25</v>
      </c>
      <c r="C4755">
        <v>-7.7909300000000004</v>
      </c>
      <c r="D4755">
        <v>96.509600000000006</v>
      </c>
      <c r="E4755">
        <v>-0.10496</v>
      </c>
      <c r="F4755">
        <v>0.23871999999999999</v>
      </c>
      <c r="G4755">
        <f t="shared" si="447"/>
        <v>10.05630032</v>
      </c>
      <c r="H4755">
        <f t="shared" si="445"/>
        <v>8.8274759920684058</v>
      </c>
      <c r="I4755">
        <f t="shared" si="446"/>
        <v>0.96042947137815371</v>
      </c>
      <c r="J4755">
        <f t="shared" si="448"/>
        <v>-9.6576033333277862E-3</v>
      </c>
      <c r="K4755">
        <f t="shared" si="449"/>
        <v>1.7345362064399203E-3</v>
      </c>
      <c r="L4755">
        <f t="shared" si="450"/>
        <v>1.0940390369801357E-3</v>
      </c>
    </row>
    <row r="4756" spans="1:12">
      <c r="A4756">
        <v>303.47399999999999</v>
      </c>
      <c r="B4756">
        <v>47.26</v>
      </c>
      <c r="C4756">
        <v>-7.7917300000000003</v>
      </c>
      <c r="D4756">
        <v>96.507679999999993</v>
      </c>
      <c r="E4756">
        <v>-0.11006000000000001</v>
      </c>
      <c r="F4756">
        <v>0.23877999999999999</v>
      </c>
      <c r="G4756">
        <f t="shared" si="447"/>
        <v>10.056100255999999</v>
      </c>
      <c r="H4756">
        <f t="shared" si="445"/>
        <v>8.8272759280684046</v>
      </c>
      <c r="I4756">
        <f t="shared" si="446"/>
        <v>0.96040770441306256</v>
      </c>
      <c r="J4756">
        <f t="shared" si="448"/>
        <v>-9.6628133333384551E-3</v>
      </c>
      <c r="K4756">
        <f t="shared" si="449"/>
        <v>1.7342323593884403E-3</v>
      </c>
      <c r="L4756">
        <f t="shared" si="450"/>
        <v>1.0946540486644653E-3</v>
      </c>
    </row>
    <row r="4757" spans="1:12">
      <c r="A4757">
        <v>303.57799999999997</v>
      </c>
      <c r="B4757">
        <v>47.27</v>
      </c>
      <c r="C4757">
        <v>-7.7965</v>
      </c>
      <c r="D4757">
        <v>96.506720000000001</v>
      </c>
      <c r="E4757">
        <v>-0.11122</v>
      </c>
      <c r="F4757">
        <v>0.23882999999999999</v>
      </c>
      <c r="G4757">
        <f t="shared" si="447"/>
        <v>10.056000224</v>
      </c>
      <c r="H4757">
        <f t="shared" si="445"/>
        <v>8.8271758960684057</v>
      </c>
      <c r="I4757">
        <f t="shared" si="446"/>
        <v>0.96039682093051704</v>
      </c>
      <c r="J4757">
        <f t="shared" si="448"/>
        <v>-9.5030400000101992E-3</v>
      </c>
      <c r="K4757">
        <f t="shared" si="449"/>
        <v>1.7339196293573401E-3</v>
      </c>
      <c r="L4757">
        <f t="shared" si="450"/>
        <v>1.0765662893658684E-3</v>
      </c>
    </row>
    <row r="4758" spans="1:12">
      <c r="A4758">
        <v>303.67700000000002</v>
      </c>
      <c r="B4758">
        <v>47.28</v>
      </c>
      <c r="C4758">
        <v>-7.7998500000000002</v>
      </c>
      <c r="D4758">
        <v>96.505759999999995</v>
      </c>
      <c r="E4758">
        <v>-0.11269999999999999</v>
      </c>
      <c r="F4758">
        <v>0.23888000000000001</v>
      </c>
      <c r="G4758">
        <f t="shared" si="447"/>
        <v>10.055900191999999</v>
      </c>
      <c r="H4758">
        <f t="shared" si="445"/>
        <v>8.8270758640684051</v>
      </c>
      <c r="I4758">
        <f t="shared" si="446"/>
        <v>0.96038593744797152</v>
      </c>
      <c r="J4758">
        <f t="shared" si="448"/>
        <v>-1.0003200000022394E-2</v>
      </c>
      <c r="K4758">
        <f t="shared" si="449"/>
        <v>1.7336220391902597E-3</v>
      </c>
      <c r="L4758">
        <f t="shared" si="450"/>
        <v>1.1332405152131447E-3</v>
      </c>
    </row>
    <row r="4759" spans="1:12">
      <c r="A4759">
        <v>303.77399000000003</v>
      </c>
      <c r="B4759">
        <v>47.29</v>
      </c>
      <c r="C4759">
        <v>-7.8082500000000001</v>
      </c>
      <c r="D4759">
        <v>96.504800000000003</v>
      </c>
      <c r="E4759">
        <v>-0.12021999999999999</v>
      </c>
      <c r="F4759">
        <v>0.23893</v>
      </c>
      <c r="G4759">
        <f t="shared" si="447"/>
        <v>10.05580016</v>
      </c>
      <c r="H4759">
        <f t="shared" si="445"/>
        <v>8.8269758320684062</v>
      </c>
      <c r="I4759">
        <f t="shared" si="446"/>
        <v>0.96037505396542611</v>
      </c>
      <c r="J4759">
        <f t="shared" si="448"/>
        <v>-1.0503360000016554E-2</v>
      </c>
      <c r="K4759">
        <f t="shared" si="449"/>
        <v>1.7333305900487862E-3</v>
      </c>
      <c r="L4759">
        <f t="shared" si="450"/>
        <v>1.1899160255835124E-3</v>
      </c>
    </row>
    <row r="4760" spans="1:12">
      <c r="A4760">
        <v>303.87700999999998</v>
      </c>
      <c r="B4760">
        <v>47.3</v>
      </c>
      <c r="C4760">
        <v>-7.81203</v>
      </c>
      <c r="D4760">
        <v>96.503839999999997</v>
      </c>
      <c r="E4760">
        <v>-0.13661999999999999</v>
      </c>
      <c r="F4760">
        <v>0.23899000000000001</v>
      </c>
      <c r="G4760">
        <f t="shared" si="447"/>
        <v>10.055700128</v>
      </c>
      <c r="H4760">
        <f t="shared" si="445"/>
        <v>8.8268758000684056</v>
      </c>
      <c r="I4760">
        <f t="shared" si="446"/>
        <v>0.96036417048288047</v>
      </c>
      <c r="J4760">
        <f t="shared" si="448"/>
        <v>-1.100352000001985E-2</v>
      </c>
      <c r="K4760">
        <f t="shared" si="449"/>
        <v>1.7330211284217007E-3</v>
      </c>
      <c r="L4760">
        <f t="shared" si="450"/>
        <v>1.2465928205237209E-3</v>
      </c>
    </row>
    <row r="4761" spans="1:12">
      <c r="A4761">
        <v>303.96798999999999</v>
      </c>
      <c r="B4761">
        <v>47.31</v>
      </c>
      <c r="C4761">
        <v>-7.8144999999999998</v>
      </c>
      <c r="D4761">
        <v>96.502880000000005</v>
      </c>
      <c r="E4761">
        <v>-0.15878999999999999</v>
      </c>
      <c r="F4761">
        <v>0.23902999999999999</v>
      </c>
      <c r="G4761">
        <f t="shared" si="447"/>
        <v>10.055600096000001</v>
      </c>
      <c r="H4761">
        <f t="shared" si="445"/>
        <v>8.8267757680684067</v>
      </c>
      <c r="I4761">
        <f t="shared" si="446"/>
        <v>0.96035328700033507</v>
      </c>
      <c r="J4761">
        <f t="shared" si="448"/>
        <v>-1.1503680000005144E-2</v>
      </c>
      <c r="K4761">
        <f t="shared" si="449"/>
        <v>1.7327479256018341E-3</v>
      </c>
      <c r="L4761">
        <f t="shared" si="450"/>
        <v>1.3032709000743692E-3</v>
      </c>
    </row>
    <row r="4762" spans="1:12">
      <c r="A4762">
        <v>304.06601000000001</v>
      </c>
      <c r="B4762">
        <v>47.32</v>
      </c>
      <c r="C4762">
        <v>-7.8183600000000002</v>
      </c>
      <c r="D4762">
        <v>96.500960000000006</v>
      </c>
      <c r="E4762">
        <v>-0.18004999999999999</v>
      </c>
      <c r="F4762">
        <v>0.23907999999999999</v>
      </c>
      <c r="G4762">
        <f t="shared" si="447"/>
        <v>10.055400032</v>
      </c>
      <c r="H4762">
        <f t="shared" si="445"/>
        <v>8.8265757040684054</v>
      </c>
      <c r="I4762">
        <f t="shared" si="446"/>
        <v>0.9603315200352438</v>
      </c>
      <c r="J4762">
        <f t="shared" si="448"/>
        <v>-1.1837119999998655E-2</v>
      </c>
      <c r="K4762">
        <f t="shared" si="449"/>
        <v>1.732453678822942E-3</v>
      </c>
      <c r="L4762">
        <f t="shared" si="450"/>
        <v>1.3410772644869074E-3</v>
      </c>
    </row>
    <row r="4763" spans="1:12">
      <c r="A4763">
        <v>304.16298999999998</v>
      </c>
      <c r="B4763">
        <v>47.33</v>
      </c>
      <c r="C4763">
        <v>-7.8207300000000002</v>
      </c>
      <c r="D4763">
        <v>96.498080000000002</v>
      </c>
      <c r="E4763">
        <v>-0.19447</v>
      </c>
      <c r="F4763">
        <v>0.23913000000000001</v>
      </c>
      <c r="G4763">
        <f t="shared" si="447"/>
        <v>10.055099936</v>
      </c>
      <c r="H4763">
        <f t="shared" si="445"/>
        <v>8.8262756080684053</v>
      </c>
      <c r="I4763">
        <f t="shared" si="446"/>
        <v>0.96029886958760713</v>
      </c>
      <c r="J4763">
        <f t="shared" si="448"/>
        <v>-1.3170879999995302E-2</v>
      </c>
      <c r="K4763">
        <f t="shared" si="449"/>
        <v>1.7321626523595117E-3</v>
      </c>
      <c r="L4763">
        <f t="shared" si="450"/>
        <v>1.4922352966131426E-3</v>
      </c>
    </row>
    <row r="4764" spans="1:12">
      <c r="A4764">
        <v>304.26001000000002</v>
      </c>
      <c r="B4764">
        <v>47.34</v>
      </c>
      <c r="C4764">
        <v>-7.8271100000000002</v>
      </c>
      <c r="D4764">
        <v>96.496160000000003</v>
      </c>
      <c r="E4764">
        <v>-0.19994000000000001</v>
      </c>
      <c r="F4764">
        <v>0.23918</v>
      </c>
      <c r="G4764">
        <f t="shared" si="447"/>
        <v>10.054899872</v>
      </c>
      <c r="H4764">
        <f t="shared" si="445"/>
        <v>8.8260755440684058</v>
      </c>
      <c r="I4764">
        <f t="shared" si="446"/>
        <v>0.96027710262251609</v>
      </c>
      <c r="J4764">
        <f t="shared" si="448"/>
        <v>-1.4504639999991725E-2</v>
      </c>
      <c r="K4764">
        <f t="shared" si="449"/>
        <v>1.7318716036807188E-3</v>
      </c>
      <c r="L4764">
        <f t="shared" si="450"/>
        <v>1.6433849820988238E-3</v>
      </c>
    </row>
    <row r="4765" spans="1:12">
      <c r="A4765">
        <v>304.37</v>
      </c>
      <c r="B4765">
        <v>47.35</v>
      </c>
      <c r="C4765">
        <v>-7.83127</v>
      </c>
      <c r="D4765">
        <v>96.494240000000005</v>
      </c>
      <c r="E4765">
        <v>-0.19863</v>
      </c>
      <c r="F4765">
        <v>0.23924000000000001</v>
      </c>
      <c r="G4765">
        <f t="shared" si="447"/>
        <v>10.054699808000001</v>
      </c>
      <c r="H4765">
        <f t="shared" si="445"/>
        <v>8.8258754800684063</v>
      </c>
      <c r="I4765">
        <f t="shared" si="446"/>
        <v>0.96025533565742505</v>
      </c>
      <c r="J4765">
        <f t="shared" si="448"/>
        <v>-1.650527999999583E-2</v>
      </c>
      <c r="K4765">
        <f t="shared" si="449"/>
        <v>1.7315417647873668E-3</v>
      </c>
      <c r="L4765">
        <f t="shared" si="450"/>
        <v>1.8701011630256881E-3</v>
      </c>
    </row>
    <row r="4766" spans="1:12">
      <c r="A4766">
        <v>304.45801</v>
      </c>
      <c r="B4766">
        <v>47.36</v>
      </c>
      <c r="C4766">
        <v>-7.8347899999999999</v>
      </c>
      <c r="D4766">
        <v>96.492320000000007</v>
      </c>
      <c r="E4766">
        <v>-0.19467999999999999</v>
      </c>
      <c r="F4766">
        <v>0.23929</v>
      </c>
      <c r="G4766">
        <f t="shared" si="447"/>
        <v>10.054499744000001</v>
      </c>
      <c r="H4766">
        <f t="shared" si="445"/>
        <v>8.8256754160684068</v>
      </c>
      <c r="I4766">
        <f t="shared" si="446"/>
        <v>0.96023356869233401</v>
      </c>
      <c r="J4766">
        <f t="shared" si="448"/>
        <v>-1.8339199999989453E-2</v>
      </c>
      <c r="K4766">
        <f t="shared" si="449"/>
        <v>1.7312779301658233E-3</v>
      </c>
      <c r="L4766">
        <f t="shared" si="450"/>
        <v>2.0779372835987501E-3</v>
      </c>
    </row>
    <row r="4767" spans="1:12">
      <c r="A4767">
        <v>304.55599999999998</v>
      </c>
      <c r="B4767">
        <v>47.37</v>
      </c>
      <c r="C4767">
        <v>-7.8416499999999996</v>
      </c>
      <c r="D4767">
        <v>96.490399999999994</v>
      </c>
      <c r="E4767">
        <v>-0.19076000000000001</v>
      </c>
      <c r="F4767">
        <v>0.23934</v>
      </c>
      <c r="G4767">
        <f t="shared" si="447"/>
        <v>10.05429968</v>
      </c>
      <c r="H4767">
        <f t="shared" ref="H4767:H4830" si="451">G4767-G$27-E$27</f>
        <v>8.8254753520684055</v>
      </c>
      <c r="I4767">
        <f t="shared" ref="I4767:I4830" si="452">H4767/(G$30-G$27-E$27)</f>
        <v>0.96021180172724274</v>
      </c>
      <c r="J4767">
        <f t="shared" si="448"/>
        <v>-1.9839679999999176E-2</v>
      </c>
      <c r="K4767">
        <f t="shared" si="449"/>
        <v>1.7309842722769023E-3</v>
      </c>
      <c r="L4767">
        <f t="shared" si="450"/>
        <v>2.2480012926838436E-3</v>
      </c>
    </row>
    <row r="4768" spans="1:12">
      <c r="A4768">
        <v>304.65201000000002</v>
      </c>
      <c r="B4768">
        <v>47.38</v>
      </c>
      <c r="C4768">
        <v>-7.8430299999999997</v>
      </c>
      <c r="D4768">
        <v>96.488479999999996</v>
      </c>
      <c r="E4768">
        <v>-0.18759999999999999</v>
      </c>
      <c r="F4768">
        <v>0.23938999999999999</v>
      </c>
      <c r="G4768">
        <f t="shared" si="447"/>
        <v>10.054099616</v>
      </c>
      <c r="H4768">
        <f t="shared" si="451"/>
        <v>8.825275288068406</v>
      </c>
      <c r="I4768">
        <f t="shared" si="452"/>
        <v>0.96019003476215181</v>
      </c>
      <c r="J4768">
        <f t="shared" si="448"/>
        <v>-2.0839999999996448E-2</v>
      </c>
      <c r="K4768">
        <f t="shared" si="449"/>
        <v>1.7306966446863001E-3</v>
      </c>
      <c r="L4768">
        <f t="shared" si="450"/>
        <v>2.3613994260520922E-3</v>
      </c>
    </row>
    <row r="4769" spans="1:12">
      <c r="A4769">
        <v>304.76199000000003</v>
      </c>
      <c r="B4769">
        <v>47.39</v>
      </c>
      <c r="C4769">
        <v>-7.84518</v>
      </c>
      <c r="D4769">
        <v>96.486559999999997</v>
      </c>
      <c r="E4769">
        <v>-0.18620999999999999</v>
      </c>
      <c r="F4769">
        <v>0.23943999999999999</v>
      </c>
      <c r="G4769">
        <f t="shared" si="447"/>
        <v>10.053899551999999</v>
      </c>
      <c r="H4769">
        <f t="shared" si="451"/>
        <v>8.8250752240684047</v>
      </c>
      <c r="I4769">
        <f t="shared" si="452"/>
        <v>0.96016826779706055</v>
      </c>
      <c r="J4769">
        <f t="shared" si="448"/>
        <v>-2.1173440000007985E-2</v>
      </c>
      <c r="K4769">
        <f t="shared" si="449"/>
        <v>1.7303672830875163E-3</v>
      </c>
      <c r="L4769">
        <f t="shared" si="450"/>
        <v>2.3992362061982424E-3</v>
      </c>
    </row>
    <row r="4770" spans="1:12">
      <c r="A4770">
        <v>304.85998999999998</v>
      </c>
      <c r="B4770">
        <v>47.4</v>
      </c>
      <c r="C4770">
        <v>-7.85304</v>
      </c>
      <c r="D4770">
        <v>96.484639999999999</v>
      </c>
      <c r="E4770">
        <v>-0.18673000000000001</v>
      </c>
      <c r="F4770">
        <v>0.23949000000000001</v>
      </c>
      <c r="G4770">
        <f t="shared" si="447"/>
        <v>10.053699487999999</v>
      </c>
      <c r="H4770">
        <f t="shared" si="451"/>
        <v>8.8248751600684052</v>
      </c>
      <c r="I4770">
        <f t="shared" si="452"/>
        <v>0.96014650083196951</v>
      </c>
      <c r="J4770">
        <f t="shared" si="448"/>
        <v>-2.0673280000004807E-2</v>
      </c>
      <c r="K4770">
        <f t="shared" si="449"/>
        <v>1.7300739040859829E-3</v>
      </c>
      <c r="L4770">
        <f t="shared" si="450"/>
        <v>2.3426144421338827E-3</v>
      </c>
    </row>
    <row r="4771" spans="1:12">
      <c r="A4771">
        <v>304.95598999999999</v>
      </c>
      <c r="B4771">
        <v>47.41</v>
      </c>
      <c r="C4771">
        <v>-7.8559200000000002</v>
      </c>
      <c r="D4771">
        <v>96.483689999999996</v>
      </c>
      <c r="E4771">
        <v>-0.18753</v>
      </c>
      <c r="F4771">
        <v>0.23954</v>
      </c>
      <c r="G4771">
        <f t="shared" si="447"/>
        <v>10.053600498</v>
      </c>
      <c r="H4771">
        <f t="shared" si="451"/>
        <v>8.8247761700684055</v>
      </c>
      <c r="I4771">
        <f t="shared" si="452"/>
        <v>0.9601357307190338</v>
      </c>
      <c r="J4771">
        <f t="shared" si="448"/>
        <v>-1.933257333334153E-2</v>
      </c>
      <c r="K4771">
        <f t="shared" si="449"/>
        <v>1.7297866088535078E-3</v>
      </c>
      <c r="L4771">
        <f t="shared" si="450"/>
        <v>2.1907154312778079E-3</v>
      </c>
    </row>
    <row r="4772" spans="1:12">
      <c r="A4772">
        <v>305.06799000000001</v>
      </c>
      <c r="B4772">
        <v>47.42</v>
      </c>
      <c r="C4772">
        <v>-7.8610300000000004</v>
      </c>
      <c r="D4772">
        <v>96.480810000000005</v>
      </c>
      <c r="E4772">
        <v>-0.18604999999999999</v>
      </c>
      <c r="F4772">
        <v>0.23960000000000001</v>
      </c>
      <c r="G4772">
        <f t="shared" si="447"/>
        <v>10.053300402000001</v>
      </c>
      <c r="H4772">
        <f t="shared" si="451"/>
        <v>8.8244760740684072</v>
      </c>
      <c r="I4772">
        <f t="shared" si="452"/>
        <v>0.96010308027139735</v>
      </c>
      <c r="J4772">
        <f t="shared" si="448"/>
        <v>-1.9494083333334897E-2</v>
      </c>
      <c r="K4772">
        <f t="shared" si="449"/>
        <v>1.7294515516544202E-3</v>
      </c>
      <c r="L4772">
        <f t="shared" si="450"/>
        <v>2.2090924344642039E-3</v>
      </c>
    </row>
    <row r="4773" spans="1:12">
      <c r="A4773">
        <v>305.15600999999998</v>
      </c>
      <c r="B4773">
        <v>47.43</v>
      </c>
      <c r="C4773">
        <v>-7.86104</v>
      </c>
      <c r="D4773">
        <v>96.478890000000007</v>
      </c>
      <c r="E4773">
        <v>-0.18121000000000001</v>
      </c>
      <c r="F4773">
        <v>0.23965</v>
      </c>
      <c r="G4773">
        <f t="shared" si="447"/>
        <v>10.053100338</v>
      </c>
      <c r="H4773">
        <f t="shared" si="451"/>
        <v>8.8242760100684059</v>
      </c>
      <c r="I4773">
        <f t="shared" si="452"/>
        <v>0.96008131330630619</v>
      </c>
      <c r="J4773">
        <f t="shared" si="448"/>
        <v>-1.9657330000001964E-2</v>
      </c>
      <c r="K4773">
        <f t="shared" si="449"/>
        <v>1.7291883236696779E-3</v>
      </c>
      <c r="L4773">
        <f t="shared" si="450"/>
        <v>2.2276422425560076E-3</v>
      </c>
    </row>
    <row r="4774" spans="1:12">
      <c r="A4774">
        <v>305.26900999999998</v>
      </c>
      <c r="B4774">
        <v>47.44</v>
      </c>
      <c r="C4774">
        <v>-7.86463</v>
      </c>
      <c r="D4774">
        <v>96.476969999999994</v>
      </c>
      <c r="E4774">
        <v>-0.17380999999999999</v>
      </c>
      <c r="F4774">
        <v>0.23971000000000001</v>
      </c>
      <c r="G4774">
        <f t="shared" si="447"/>
        <v>10.052900273999999</v>
      </c>
      <c r="H4774">
        <f t="shared" si="451"/>
        <v>8.8240759460684046</v>
      </c>
      <c r="I4774">
        <f t="shared" si="452"/>
        <v>0.96005954634121493</v>
      </c>
      <c r="J4774">
        <f t="shared" si="448"/>
        <v>-1.9822313333340696E-2</v>
      </c>
      <c r="K4774">
        <f t="shared" si="449"/>
        <v>1.7288505092527993E-3</v>
      </c>
      <c r="L4774">
        <f t="shared" si="450"/>
        <v>2.2463897018217063E-3</v>
      </c>
    </row>
    <row r="4775" spans="1:12">
      <c r="A4775">
        <v>305.35001</v>
      </c>
      <c r="B4775">
        <v>47.45</v>
      </c>
      <c r="C4775">
        <v>-7.87127</v>
      </c>
      <c r="D4775">
        <v>96.476010000000002</v>
      </c>
      <c r="E4775">
        <v>-0.16555</v>
      </c>
      <c r="F4775">
        <v>0.23974999999999999</v>
      </c>
      <c r="G4775">
        <f t="shared" si="447"/>
        <v>10.052800242</v>
      </c>
      <c r="H4775">
        <f t="shared" si="451"/>
        <v>8.8239759140684058</v>
      </c>
      <c r="I4775">
        <f t="shared" si="452"/>
        <v>0.96004866285866952</v>
      </c>
      <c r="J4775">
        <f t="shared" si="448"/>
        <v>-1.9322153333331087E-2</v>
      </c>
      <c r="K4775">
        <f t="shared" si="449"/>
        <v>1.7286084403006321E-3</v>
      </c>
      <c r="L4775">
        <f t="shared" si="450"/>
        <v>2.1897332360716251E-3</v>
      </c>
    </row>
    <row r="4776" spans="1:12">
      <c r="A4776">
        <v>305.46100000000001</v>
      </c>
      <c r="B4776">
        <v>47.46</v>
      </c>
      <c r="C4776">
        <v>-7.87439</v>
      </c>
      <c r="D4776">
        <v>96.474090000000004</v>
      </c>
      <c r="E4776">
        <v>-0.15786</v>
      </c>
      <c r="F4776">
        <v>0.23980000000000001</v>
      </c>
      <c r="G4776">
        <f t="shared" si="447"/>
        <v>10.052600178</v>
      </c>
      <c r="H4776">
        <f t="shared" si="451"/>
        <v>8.8237758500684063</v>
      </c>
      <c r="I4776">
        <f t="shared" si="452"/>
        <v>0.96002689589357848</v>
      </c>
      <c r="J4776">
        <f t="shared" si="448"/>
        <v>-1.8990449999994472E-2</v>
      </c>
      <c r="K4776">
        <f t="shared" si="449"/>
        <v>1.7282768561261365E-3</v>
      </c>
      <c r="L4776">
        <f t="shared" si="450"/>
        <v>2.1521908900085274E-3</v>
      </c>
    </row>
    <row r="4777" spans="1:12">
      <c r="A4777">
        <v>305.565</v>
      </c>
      <c r="B4777">
        <v>47.47</v>
      </c>
      <c r="C4777">
        <v>-7.88063</v>
      </c>
      <c r="D4777">
        <v>96.472170000000006</v>
      </c>
      <c r="E4777">
        <v>-0.1497</v>
      </c>
      <c r="F4777">
        <v>0.23985999999999999</v>
      </c>
      <c r="G4777">
        <f t="shared" si="447"/>
        <v>10.052400113999999</v>
      </c>
      <c r="H4777">
        <f t="shared" si="451"/>
        <v>8.823575786068405</v>
      </c>
      <c r="I4777">
        <f t="shared" si="452"/>
        <v>0.96000512892848722</v>
      </c>
      <c r="J4777">
        <f t="shared" si="448"/>
        <v>-1.8827203333329698E-2</v>
      </c>
      <c r="K4777">
        <f t="shared" si="449"/>
        <v>1.7279662700984079E-3</v>
      </c>
      <c r="L4777">
        <f t="shared" si="450"/>
        <v>2.1337384967051658E-3</v>
      </c>
    </row>
    <row r="4778" spans="1:12">
      <c r="A4778">
        <v>305.65201000000002</v>
      </c>
      <c r="B4778">
        <v>47.48</v>
      </c>
      <c r="C4778">
        <v>-7.8816499999999996</v>
      </c>
      <c r="D4778">
        <v>96.471209999999999</v>
      </c>
      <c r="E4778">
        <v>-0.14001</v>
      </c>
      <c r="F4778">
        <v>0.2399</v>
      </c>
      <c r="G4778">
        <f t="shared" si="447"/>
        <v>10.052300082</v>
      </c>
      <c r="H4778">
        <f t="shared" si="451"/>
        <v>8.8234757540684061</v>
      </c>
      <c r="I4778">
        <f t="shared" si="452"/>
        <v>0.95999424544594181</v>
      </c>
      <c r="J4778">
        <f t="shared" si="448"/>
        <v>-1.8165533333333417E-2</v>
      </c>
      <c r="K4778">
        <f t="shared" si="449"/>
        <v>1.7277065088284679E-3</v>
      </c>
      <c r="L4778">
        <f t="shared" si="450"/>
        <v>2.0587729642660936E-3</v>
      </c>
    </row>
    <row r="4779" spans="1:12">
      <c r="A4779">
        <v>305.76098999999999</v>
      </c>
      <c r="B4779">
        <v>47.49</v>
      </c>
      <c r="C4779">
        <v>-7.88781</v>
      </c>
      <c r="D4779">
        <v>96.469290000000001</v>
      </c>
      <c r="E4779">
        <v>-0.12992999999999999</v>
      </c>
      <c r="F4779">
        <v>0.23996000000000001</v>
      </c>
      <c r="G4779">
        <f t="shared" si="447"/>
        <v>10.052100017999999</v>
      </c>
      <c r="H4779">
        <f t="shared" si="451"/>
        <v>8.8232756900684048</v>
      </c>
      <c r="I4779">
        <f t="shared" si="452"/>
        <v>0.95997247848085054</v>
      </c>
      <c r="J4779">
        <f t="shared" si="448"/>
        <v>-1.7839040000009986E-2</v>
      </c>
      <c r="K4779">
        <f t="shared" si="449"/>
        <v>1.7273812680598793E-3</v>
      </c>
      <c r="L4779">
        <f t="shared" si="450"/>
        <v>2.0218160042409015E-3</v>
      </c>
    </row>
    <row r="4780" spans="1:12">
      <c r="A4780">
        <v>305.85001</v>
      </c>
      <c r="B4780">
        <v>47.5</v>
      </c>
      <c r="C4780">
        <v>-7.8933</v>
      </c>
      <c r="D4780">
        <v>96.468329999999995</v>
      </c>
      <c r="E4780">
        <v>-0.12286</v>
      </c>
      <c r="F4780">
        <v>0.24001</v>
      </c>
      <c r="G4780">
        <f t="shared" si="447"/>
        <v>10.051999985999998</v>
      </c>
      <c r="H4780">
        <f t="shared" si="451"/>
        <v>8.8231756580684042</v>
      </c>
      <c r="I4780">
        <f t="shared" si="452"/>
        <v>0.95996159499830491</v>
      </c>
      <c r="J4780">
        <f t="shared" si="448"/>
        <v>-1.6338560000021485E-2</v>
      </c>
      <c r="K4780">
        <f t="shared" si="449"/>
        <v>1.727115686923736E-3</v>
      </c>
      <c r="L4780">
        <f t="shared" si="450"/>
        <v>1.8517777082994594E-3</v>
      </c>
    </row>
    <row r="4781" spans="1:12">
      <c r="A4781">
        <v>305.94900999999999</v>
      </c>
      <c r="B4781">
        <v>47.51</v>
      </c>
      <c r="C4781">
        <v>-7.8961199999999998</v>
      </c>
      <c r="D4781">
        <v>96.467370000000003</v>
      </c>
      <c r="E4781">
        <v>-0.12257</v>
      </c>
      <c r="F4781">
        <v>0.24006</v>
      </c>
      <c r="G4781">
        <f t="shared" si="447"/>
        <v>10.051899954000001</v>
      </c>
      <c r="H4781">
        <f t="shared" si="451"/>
        <v>8.8230756260684071</v>
      </c>
      <c r="I4781">
        <f t="shared" si="452"/>
        <v>0.95995071151575972</v>
      </c>
      <c r="J4781">
        <f t="shared" si="448"/>
        <v>-1.5338239999997354E-2</v>
      </c>
      <c r="K4781">
        <f t="shared" si="449"/>
        <v>1.7268204274775054E-3</v>
      </c>
      <c r="L4781">
        <f t="shared" si="450"/>
        <v>1.7384232721160667E-3</v>
      </c>
    </row>
    <row r="4782" spans="1:12">
      <c r="A4782">
        <v>306.05200000000002</v>
      </c>
      <c r="B4782">
        <v>47.52</v>
      </c>
      <c r="C4782">
        <v>-7.8988699999999996</v>
      </c>
      <c r="D4782">
        <v>96.466409999999996</v>
      </c>
      <c r="E4782">
        <v>-0.13072</v>
      </c>
      <c r="F4782">
        <v>0.24010999999999999</v>
      </c>
      <c r="G4782">
        <f t="shared" si="447"/>
        <v>10.051799921999999</v>
      </c>
      <c r="H4782">
        <f t="shared" si="451"/>
        <v>8.8229755940684047</v>
      </c>
      <c r="I4782">
        <f t="shared" si="452"/>
        <v>0.95993982803321387</v>
      </c>
      <c r="J4782">
        <f t="shared" si="448"/>
        <v>-1.4337919999999463E-2</v>
      </c>
      <c r="K4782">
        <f t="shared" si="449"/>
        <v>1.7265133752991184E-3</v>
      </c>
      <c r="L4782">
        <f t="shared" si="450"/>
        <v>1.6250662655849007E-3</v>
      </c>
    </row>
    <row r="4783" spans="1:12">
      <c r="A4783">
        <v>306.14899000000003</v>
      </c>
      <c r="B4783">
        <v>47.53</v>
      </c>
      <c r="C4783">
        <v>-7.9052199999999999</v>
      </c>
      <c r="D4783">
        <v>96.465450000000004</v>
      </c>
      <c r="E4783">
        <v>-0.14559</v>
      </c>
      <c r="F4783">
        <v>0.24016000000000001</v>
      </c>
      <c r="G4783">
        <f t="shared" si="447"/>
        <v>10.05169989</v>
      </c>
      <c r="H4783">
        <f t="shared" si="451"/>
        <v>8.8228755620684058</v>
      </c>
      <c r="I4783">
        <f t="shared" si="452"/>
        <v>0.95992894455066846</v>
      </c>
      <c r="J4783">
        <f t="shared" si="448"/>
        <v>-1.3504320000003178E-2</v>
      </c>
      <c r="K4783">
        <f t="shared" si="449"/>
        <v>1.7262243112144905E-3</v>
      </c>
      <c r="L4783">
        <f t="shared" si="450"/>
        <v>1.5306030222234338E-3</v>
      </c>
    </row>
    <row r="4784" spans="1:12">
      <c r="A4784">
        <v>306.25900000000001</v>
      </c>
      <c r="B4784">
        <v>47.54</v>
      </c>
      <c r="C4784">
        <v>-7.9048499999999997</v>
      </c>
      <c r="D4784">
        <v>96.463530000000006</v>
      </c>
      <c r="E4784">
        <v>-0.16236</v>
      </c>
      <c r="F4784">
        <v>0.24021999999999999</v>
      </c>
      <c r="G4784">
        <f t="shared" si="447"/>
        <v>10.051499826000001</v>
      </c>
      <c r="H4784">
        <f t="shared" si="451"/>
        <v>8.8226754980684063</v>
      </c>
      <c r="I4784">
        <f t="shared" si="452"/>
        <v>0.95990717758557742</v>
      </c>
      <c r="J4784">
        <f t="shared" si="448"/>
        <v>-1.2837439999995863E-2</v>
      </c>
      <c r="K4784">
        <f t="shared" si="449"/>
        <v>1.7258965601155661E-3</v>
      </c>
      <c r="L4784">
        <f t="shared" si="450"/>
        <v>1.4550506819395578E-3</v>
      </c>
    </row>
    <row r="4785" spans="1:12">
      <c r="A4785">
        <v>306.35199</v>
      </c>
      <c r="B4785">
        <v>47.55</v>
      </c>
      <c r="C4785">
        <v>-7.9082699999999999</v>
      </c>
      <c r="D4785">
        <v>96.461609999999993</v>
      </c>
      <c r="E4785">
        <v>-0.17609</v>
      </c>
      <c r="F4785">
        <v>0.24026</v>
      </c>
      <c r="G4785">
        <f t="shared" si="447"/>
        <v>10.051299761999999</v>
      </c>
      <c r="H4785">
        <f t="shared" si="451"/>
        <v>8.8224754340684051</v>
      </c>
      <c r="I4785">
        <f t="shared" si="452"/>
        <v>0.95988541062048627</v>
      </c>
      <c r="J4785">
        <f t="shared" si="448"/>
        <v>-1.3004159999994089E-2</v>
      </c>
      <c r="K4785">
        <f t="shared" si="449"/>
        <v>1.7256196134891617E-3</v>
      </c>
      <c r="L4785">
        <f t="shared" si="450"/>
        <v>1.4739808682014473E-3</v>
      </c>
    </row>
    <row r="4786" spans="1:12">
      <c r="A4786">
        <v>306.45098999999999</v>
      </c>
      <c r="B4786">
        <v>47.56</v>
      </c>
      <c r="C4786">
        <v>-7.9130799999999999</v>
      </c>
      <c r="D4786">
        <v>96.459689999999995</v>
      </c>
      <c r="E4786">
        <v>-0.18429999999999999</v>
      </c>
      <c r="F4786">
        <v>0.24032000000000001</v>
      </c>
      <c r="G4786">
        <f t="shared" si="447"/>
        <v>10.051099698</v>
      </c>
      <c r="H4786">
        <f t="shared" si="451"/>
        <v>8.8222753700684056</v>
      </c>
      <c r="I4786">
        <f t="shared" si="452"/>
        <v>0.95986364365539523</v>
      </c>
      <c r="J4786">
        <f t="shared" si="448"/>
        <v>-1.4004479999997385E-2</v>
      </c>
      <c r="K4786">
        <f t="shared" si="449"/>
        <v>1.7253248653008688E-3</v>
      </c>
      <c r="L4786">
        <f t="shared" si="450"/>
        <v>1.5874000087903399E-3</v>
      </c>
    </row>
    <row r="4787" spans="1:12">
      <c r="A4787">
        <v>306.54099000000002</v>
      </c>
      <c r="B4787">
        <v>47.57</v>
      </c>
      <c r="C4787">
        <v>-7.9190399999999999</v>
      </c>
      <c r="D4787">
        <v>96.457769999999996</v>
      </c>
      <c r="E4787">
        <v>-0.18714</v>
      </c>
      <c r="F4787">
        <v>0.24035999999999999</v>
      </c>
      <c r="G4787">
        <f t="shared" si="447"/>
        <v>10.050899634</v>
      </c>
      <c r="H4787">
        <f t="shared" si="451"/>
        <v>8.8220753060684061</v>
      </c>
      <c r="I4787">
        <f t="shared" si="452"/>
        <v>0.95984187669030419</v>
      </c>
      <c r="J4787">
        <f t="shared" si="448"/>
        <v>-1.5004799999989313E-2</v>
      </c>
      <c r="K4787">
        <f t="shared" si="449"/>
        <v>1.7250569997646504E-3</v>
      </c>
      <c r="L4787">
        <f t="shared" si="450"/>
        <v>1.7008242935387346E-3</v>
      </c>
    </row>
    <row r="4788" spans="1:12">
      <c r="A4788">
        <v>306.64801</v>
      </c>
      <c r="B4788">
        <v>47.58</v>
      </c>
      <c r="C4788">
        <v>-7.9247100000000001</v>
      </c>
      <c r="D4788">
        <v>96.455849999999998</v>
      </c>
      <c r="E4788">
        <v>-0.18682000000000001</v>
      </c>
      <c r="F4788">
        <v>0.24041999999999999</v>
      </c>
      <c r="G4788">
        <f t="shared" si="447"/>
        <v>10.050699569999999</v>
      </c>
      <c r="H4788">
        <f t="shared" si="451"/>
        <v>8.8218752420684048</v>
      </c>
      <c r="I4788">
        <f t="shared" si="452"/>
        <v>0.95982010972521292</v>
      </c>
      <c r="J4788">
        <f t="shared" si="448"/>
        <v>-1.6671999999999916E-2</v>
      </c>
      <c r="K4788">
        <f t="shared" si="449"/>
        <v>1.7247385861155337E-3</v>
      </c>
      <c r="L4788">
        <f t="shared" si="450"/>
        <v>1.8898476279166861E-3</v>
      </c>
    </row>
    <row r="4789" spans="1:12">
      <c r="A4789">
        <v>306.74700999999999</v>
      </c>
      <c r="B4789">
        <v>47.59</v>
      </c>
      <c r="C4789">
        <v>-7.9300199999999998</v>
      </c>
      <c r="D4789">
        <v>96.45393</v>
      </c>
      <c r="E4789">
        <v>-0.18653</v>
      </c>
      <c r="F4789">
        <v>0.24046999999999999</v>
      </c>
      <c r="G4789">
        <f t="shared" si="447"/>
        <v>10.050499506</v>
      </c>
      <c r="H4789">
        <f t="shared" si="451"/>
        <v>8.8216751780684053</v>
      </c>
      <c r="I4789">
        <f t="shared" si="452"/>
        <v>0.95979834276012188</v>
      </c>
      <c r="J4789">
        <f t="shared" si="448"/>
        <v>-1.8172480000012068E-2</v>
      </c>
      <c r="K4789">
        <f t="shared" si="449"/>
        <v>1.7244441387963014E-3</v>
      </c>
      <c r="L4789">
        <f t="shared" si="450"/>
        <v>2.0599806310246751E-3</v>
      </c>
    </row>
    <row r="4790" spans="1:12">
      <c r="A4790">
        <v>306.83999999999997</v>
      </c>
      <c r="B4790">
        <v>47.6</v>
      </c>
      <c r="C4790">
        <v>-7.9339300000000001</v>
      </c>
      <c r="D4790">
        <v>96.452020000000005</v>
      </c>
      <c r="E4790">
        <v>-0.18793000000000001</v>
      </c>
      <c r="F4790">
        <v>0.24052000000000001</v>
      </c>
      <c r="G4790">
        <f t="shared" si="447"/>
        <v>10.050300484000001</v>
      </c>
      <c r="H4790">
        <f t="shared" si="451"/>
        <v>8.8214761560684067</v>
      </c>
      <c r="I4790">
        <f t="shared" si="452"/>
        <v>0.95977668916464076</v>
      </c>
      <c r="J4790">
        <f t="shared" si="448"/>
        <v>-1.933257333332605E-2</v>
      </c>
      <c r="K4790">
        <f t="shared" si="449"/>
        <v>1.7241676580630699E-3</v>
      </c>
      <c r="L4790">
        <f t="shared" si="450"/>
        <v>2.1915349530278925E-3</v>
      </c>
    </row>
    <row r="4791" spans="1:12">
      <c r="A4791">
        <v>306.94101000000001</v>
      </c>
      <c r="B4791">
        <v>47.61</v>
      </c>
      <c r="C4791">
        <v>-7.9327199999999998</v>
      </c>
      <c r="D4791">
        <v>96.451059999999998</v>
      </c>
      <c r="E4791">
        <v>-0.18995000000000001</v>
      </c>
      <c r="F4791">
        <v>0.24057000000000001</v>
      </c>
      <c r="G4791">
        <f t="shared" si="447"/>
        <v>10.050200452</v>
      </c>
      <c r="H4791">
        <f t="shared" si="451"/>
        <v>8.8213761240684061</v>
      </c>
      <c r="I4791">
        <f t="shared" si="452"/>
        <v>0.95976580568209524</v>
      </c>
      <c r="J4791">
        <f t="shared" si="448"/>
        <v>-1.9327363333329933E-2</v>
      </c>
      <c r="K4791">
        <f t="shared" si="449"/>
        <v>1.7238674324568486E-3</v>
      </c>
      <c r="L4791">
        <f t="shared" si="450"/>
        <v>2.1909691936382574E-3</v>
      </c>
    </row>
    <row r="4792" spans="1:12">
      <c r="A4792">
        <v>307.04099000000002</v>
      </c>
      <c r="B4792">
        <v>47.62</v>
      </c>
      <c r="C4792">
        <v>-7.9379999999999997</v>
      </c>
      <c r="D4792">
        <v>96.448179999999994</v>
      </c>
      <c r="E4792">
        <v>-0.18992000000000001</v>
      </c>
      <c r="F4792">
        <v>0.24062</v>
      </c>
      <c r="G4792">
        <f t="shared" si="447"/>
        <v>10.049900356</v>
      </c>
      <c r="H4792">
        <f t="shared" si="451"/>
        <v>8.821076028068406</v>
      </c>
      <c r="I4792">
        <f t="shared" si="452"/>
        <v>0.95973315523445857</v>
      </c>
      <c r="J4792">
        <f t="shared" si="448"/>
        <v>-1.9490609999994708E-2</v>
      </c>
      <c r="K4792">
        <f t="shared" si="449"/>
        <v>1.7235703711979394E-3</v>
      </c>
      <c r="L4792">
        <f t="shared" si="450"/>
        <v>2.2095501657593878E-3</v>
      </c>
    </row>
    <row r="4793" spans="1:12">
      <c r="A4793">
        <v>307.14899000000003</v>
      </c>
      <c r="B4793">
        <v>47.63</v>
      </c>
      <c r="C4793">
        <v>-7.9431500000000002</v>
      </c>
      <c r="D4793">
        <v>96.446259999999995</v>
      </c>
      <c r="E4793">
        <v>-0.18543999999999999</v>
      </c>
      <c r="F4793">
        <v>0.24067</v>
      </c>
      <c r="G4793">
        <f t="shared" si="447"/>
        <v>10.049700291999999</v>
      </c>
      <c r="H4793">
        <f t="shared" si="451"/>
        <v>8.8208759640684047</v>
      </c>
      <c r="I4793">
        <f t="shared" si="452"/>
        <v>0.9597113882693673</v>
      </c>
      <c r="J4793">
        <f t="shared" si="448"/>
        <v>-1.9655593333330262E-2</v>
      </c>
      <c r="K4793">
        <f t="shared" si="449"/>
        <v>1.7232495958678128E-3</v>
      </c>
      <c r="L4793">
        <f t="shared" si="450"/>
        <v>2.2283040157685904E-3</v>
      </c>
    </row>
    <row r="4794" spans="1:12">
      <c r="A4794">
        <v>307.23998999999998</v>
      </c>
      <c r="B4794">
        <v>47.64</v>
      </c>
      <c r="C4794">
        <v>-7.9446000000000003</v>
      </c>
      <c r="D4794">
        <v>96.444339999999997</v>
      </c>
      <c r="E4794">
        <v>-0.17749999999999999</v>
      </c>
      <c r="F4794">
        <v>0.24071999999999999</v>
      </c>
      <c r="G4794">
        <f t="shared" si="447"/>
        <v>10.049500227999999</v>
      </c>
      <c r="H4794">
        <f t="shared" si="451"/>
        <v>8.8206759000684052</v>
      </c>
      <c r="I4794">
        <f t="shared" si="452"/>
        <v>0.95968962130427626</v>
      </c>
      <c r="J4794">
        <f t="shared" si="448"/>
        <v>-1.9822313333337706E-2</v>
      </c>
      <c r="K4794">
        <f t="shared" si="449"/>
        <v>1.7229794056234501E-3</v>
      </c>
      <c r="L4794">
        <f t="shared" si="450"/>
        <v>2.2472556023948212E-3</v>
      </c>
    </row>
    <row r="4795" spans="1:12">
      <c r="A4795">
        <v>307.33999999999997</v>
      </c>
      <c r="B4795">
        <v>47.65</v>
      </c>
      <c r="C4795">
        <v>-7.9518700000000004</v>
      </c>
      <c r="D4795">
        <v>96.442419999999998</v>
      </c>
      <c r="E4795">
        <v>-0.17133999999999999</v>
      </c>
      <c r="F4795">
        <v>0.24077000000000001</v>
      </c>
      <c r="G4795">
        <f t="shared" si="447"/>
        <v>10.049300164</v>
      </c>
      <c r="H4795">
        <f t="shared" si="451"/>
        <v>8.8204758360684057</v>
      </c>
      <c r="I4795">
        <f t="shared" si="452"/>
        <v>0.95966785433918522</v>
      </c>
      <c r="J4795">
        <f t="shared" si="448"/>
        <v>-1.9990770000004061E-2</v>
      </c>
      <c r="K4795">
        <f t="shared" si="449"/>
        <v>1.722682561284432E-3</v>
      </c>
      <c r="L4795">
        <f t="shared" si="450"/>
        <v>2.2664049390916587E-3</v>
      </c>
    </row>
    <row r="4796" spans="1:12">
      <c r="A4796">
        <v>307.43099999999998</v>
      </c>
      <c r="B4796">
        <v>47.66</v>
      </c>
      <c r="C4796">
        <v>-7.9523200000000003</v>
      </c>
      <c r="D4796">
        <v>96.441460000000006</v>
      </c>
      <c r="E4796">
        <v>-0.17193</v>
      </c>
      <c r="F4796">
        <v>0.24082000000000001</v>
      </c>
      <c r="G4796">
        <f t="shared" si="447"/>
        <v>10.049200131999999</v>
      </c>
      <c r="H4796">
        <f t="shared" si="451"/>
        <v>8.820375804068405</v>
      </c>
      <c r="I4796">
        <f t="shared" si="452"/>
        <v>0.95965697085663959</v>
      </c>
      <c r="J4796">
        <f t="shared" si="448"/>
        <v>-1.949408333333786E-2</v>
      </c>
      <c r="K4796">
        <f t="shared" si="449"/>
        <v>1.722412548808866E-3</v>
      </c>
      <c r="L4796">
        <f t="shared" si="450"/>
        <v>2.2101193607132023E-3</v>
      </c>
    </row>
    <row r="4797" spans="1:12">
      <c r="A4797">
        <v>307.52999999999997</v>
      </c>
      <c r="B4797">
        <v>47.67</v>
      </c>
      <c r="C4797">
        <v>-7.9571199999999997</v>
      </c>
      <c r="D4797">
        <v>96.4405</v>
      </c>
      <c r="E4797">
        <v>-0.17948</v>
      </c>
      <c r="F4797">
        <v>0.24087</v>
      </c>
      <c r="G4797">
        <f t="shared" si="447"/>
        <v>10.049100099999999</v>
      </c>
      <c r="H4797">
        <f t="shared" si="451"/>
        <v>8.8202757720684044</v>
      </c>
      <c r="I4797">
        <f t="shared" si="452"/>
        <v>0.95964608737409396</v>
      </c>
      <c r="J4797">
        <f t="shared" si="448"/>
        <v>-1.8498973333350922E-2</v>
      </c>
      <c r="K4797">
        <f t="shared" si="449"/>
        <v>1.7221188950885171E-3</v>
      </c>
      <c r="L4797">
        <f t="shared" si="450"/>
        <v>2.097323690482844E-3</v>
      </c>
    </row>
    <row r="4798" spans="1:12">
      <c r="A4798">
        <v>307.63</v>
      </c>
      <c r="B4798">
        <v>47.68</v>
      </c>
      <c r="C4798">
        <v>-7.9619</v>
      </c>
      <c r="D4798">
        <v>96.437619999999995</v>
      </c>
      <c r="E4798">
        <v>-0.19084999999999999</v>
      </c>
      <c r="F4798">
        <v>0.24092</v>
      </c>
      <c r="G4798">
        <f t="shared" ref="G4798:G4861" si="453">(D4798/100)*$B$16</f>
        <v>10.048800003999999</v>
      </c>
      <c r="H4798">
        <f t="shared" si="451"/>
        <v>8.8199756760684043</v>
      </c>
      <c r="I4798">
        <f t="shared" si="452"/>
        <v>0.9596134369264574</v>
      </c>
      <c r="J4798">
        <f t="shared" ref="J4798:J4861" si="454">SLOPE(H4790:H4798,B4790:B4798)</f>
        <v>-1.8505920000026457E-2</v>
      </c>
      <c r="K4798">
        <f t="shared" ref="K4798:K4861" si="455">1/(A4798+273.15)</f>
        <v>1.721822376803609E-3</v>
      </c>
      <c r="L4798">
        <f t="shared" ref="L4798:L4861" si="456">-J4798/H4798</f>
        <v>2.0981826571516878E-3</v>
      </c>
    </row>
    <row r="4799" spans="1:12">
      <c r="A4799">
        <v>307.72699</v>
      </c>
      <c r="B4799">
        <v>47.69</v>
      </c>
      <c r="C4799">
        <v>-7.9657299999999998</v>
      </c>
      <c r="D4799">
        <v>96.435699999999997</v>
      </c>
      <c r="E4799">
        <v>-0.20200000000000001</v>
      </c>
      <c r="F4799">
        <v>0.24096999999999999</v>
      </c>
      <c r="G4799">
        <f t="shared" si="453"/>
        <v>10.048599940000001</v>
      </c>
      <c r="H4799">
        <f t="shared" si="451"/>
        <v>8.8197756120684065</v>
      </c>
      <c r="I4799">
        <f t="shared" si="452"/>
        <v>0.95959166996136647</v>
      </c>
      <c r="J4799">
        <f t="shared" si="454"/>
        <v>-1.8672640000006794E-2</v>
      </c>
      <c r="K4799">
        <f t="shared" si="455"/>
        <v>1.7215348812491264E-3</v>
      </c>
      <c r="L4799">
        <f t="shared" si="456"/>
        <v>2.1171332266612733E-3</v>
      </c>
    </row>
    <row r="4800" spans="1:12">
      <c r="A4800">
        <v>307.82900999999998</v>
      </c>
      <c r="B4800">
        <v>47.7</v>
      </c>
      <c r="C4800">
        <v>-7.9734600000000002</v>
      </c>
      <c r="D4800">
        <v>96.433779999999999</v>
      </c>
      <c r="E4800">
        <v>-0.20946999999999999</v>
      </c>
      <c r="F4800">
        <v>0.24102000000000001</v>
      </c>
      <c r="G4800">
        <f t="shared" si="453"/>
        <v>10.048399876</v>
      </c>
      <c r="H4800">
        <f t="shared" si="451"/>
        <v>8.8195755480684053</v>
      </c>
      <c r="I4800">
        <f t="shared" si="452"/>
        <v>0.95956990299627531</v>
      </c>
      <c r="J4800">
        <f t="shared" si="454"/>
        <v>-1.8172480000000227E-2</v>
      </c>
      <c r="K4800">
        <f t="shared" si="455"/>
        <v>1.7212325794696093E-3</v>
      </c>
      <c r="L4800">
        <f t="shared" si="456"/>
        <v>2.0604710397860611E-3</v>
      </c>
    </row>
    <row r="4801" spans="1:12">
      <c r="A4801">
        <v>307.935</v>
      </c>
      <c r="B4801">
        <v>47.71</v>
      </c>
      <c r="C4801">
        <v>-7.9776300000000004</v>
      </c>
      <c r="D4801">
        <v>96.43186</v>
      </c>
      <c r="E4801">
        <v>-0.21235000000000001</v>
      </c>
      <c r="F4801">
        <v>0.24107999999999999</v>
      </c>
      <c r="G4801">
        <f t="shared" si="453"/>
        <v>10.048199812</v>
      </c>
      <c r="H4801">
        <f t="shared" si="451"/>
        <v>8.8193754840684058</v>
      </c>
      <c r="I4801">
        <f t="shared" si="452"/>
        <v>0.95954813603118427</v>
      </c>
      <c r="J4801">
        <f t="shared" si="454"/>
        <v>-1.8505919999990732E-2</v>
      </c>
      <c r="K4801">
        <f t="shared" si="455"/>
        <v>1.7209186263627523E-3</v>
      </c>
      <c r="L4801">
        <f t="shared" si="456"/>
        <v>2.0983254464469058E-3</v>
      </c>
    </row>
    <row r="4802" spans="1:12">
      <c r="A4802">
        <v>308.02999999999997</v>
      </c>
      <c r="B4802">
        <v>47.72</v>
      </c>
      <c r="C4802">
        <v>-7.9824900000000003</v>
      </c>
      <c r="D4802">
        <v>96.428979999999996</v>
      </c>
      <c r="E4802">
        <v>-0.2112</v>
      </c>
      <c r="F4802">
        <v>0.24113000000000001</v>
      </c>
      <c r="G4802">
        <f t="shared" si="453"/>
        <v>10.047899716</v>
      </c>
      <c r="H4802">
        <f t="shared" si="451"/>
        <v>8.8190753880684056</v>
      </c>
      <c r="I4802">
        <f t="shared" si="452"/>
        <v>0.9595154855835476</v>
      </c>
      <c r="J4802">
        <f t="shared" si="454"/>
        <v>-1.9672959999991975E-2</v>
      </c>
      <c r="K4802">
        <f t="shared" si="455"/>
        <v>1.7206373240648337E-3</v>
      </c>
      <c r="L4802">
        <f t="shared" si="456"/>
        <v>2.2307281811660344E-3</v>
      </c>
    </row>
    <row r="4803" spans="1:12">
      <c r="A4803">
        <v>308.13299999999998</v>
      </c>
      <c r="B4803">
        <v>47.73</v>
      </c>
      <c r="C4803">
        <v>-7.9857100000000001</v>
      </c>
      <c r="D4803">
        <v>96.427059999999997</v>
      </c>
      <c r="E4803">
        <v>-0.20713999999999999</v>
      </c>
      <c r="F4803">
        <v>0.24118000000000001</v>
      </c>
      <c r="G4803">
        <f t="shared" si="453"/>
        <v>10.047699652</v>
      </c>
      <c r="H4803">
        <f t="shared" si="451"/>
        <v>8.8188753240684061</v>
      </c>
      <c r="I4803">
        <f t="shared" si="452"/>
        <v>0.95949371861845656</v>
      </c>
      <c r="J4803">
        <f t="shared" si="454"/>
        <v>-2.0839999999987754E-2</v>
      </c>
      <c r="K4803">
        <f t="shared" si="455"/>
        <v>1.7203324370401339E-3</v>
      </c>
      <c r="L4803">
        <f t="shared" si="456"/>
        <v>2.3631131220453235E-3</v>
      </c>
    </row>
    <row r="4804" spans="1:12">
      <c r="A4804">
        <v>308.233</v>
      </c>
      <c r="B4804">
        <v>47.74</v>
      </c>
      <c r="C4804">
        <v>-7.9899899999999997</v>
      </c>
      <c r="D4804">
        <v>96.425139999999999</v>
      </c>
      <c r="E4804">
        <v>-0.20266999999999999</v>
      </c>
      <c r="F4804">
        <v>0.24123</v>
      </c>
      <c r="G4804">
        <f t="shared" si="453"/>
        <v>10.047499587999999</v>
      </c>
      <c r="H4804">
        <f t="shared" si="451"/>
        <v>8.8186752600684049</v>
      </c>
      <c r="I4804">
        <f t="shared" si="452"/>
        <v>0.9594719516533653</v>
      </c>
      <c r="J4804">
        <f t="shared" si="454"/>
        <v>-2.2007039999989035E-2</v>
      </c>
      <c r="K4804">
        <f t="shared" si="455"/>
        <v>1.720036533575973E-3</v>
      </c>
      <c r="L4804">
        <f t="shared" si="456"/>
        <v>2.4955040696008498E-3</v>
      </c>
    </row>
    <row r="4805" spans="1:12">
      <c r="A4805">
        <v>308.327</v>
      </c>
      <c r="B4805">
        <v>47.75</v>
      </c>
      <c r="C4805">
        <v>-7.9923700000000002</v>
      </c>
      <c r="D4805">
        <v>96.423220000000001</v>
      </c>
      <c r="E4805">
        <v>-0.20071</v>
      </c>
      <c r="F4805">
        <v>0.24127999999999999</v>
      </c>
      <c r="G4805">
        <f t="shared" si="453"/>
        <v>10.047299524</v>
      </c>
      <c r="H4805">
        <f t="shared" si="451"/>
        <v>8.8184751960684054</v>
      </c>
      <c r="I4805">
        <f t="shared" si="452"/>
        <v>0.95945018468827425</v>
      </c>
      <c r="J4805">
        <f t="shared" si="454"/>
        <v>-2.2340479999991725E-2</v>
      </c>
      <c r="K4805">
        <f t="shared" si="455"/>
        <v>1.7197584771194733E-3</v>
      </c>
      <c r="L4805">
        <f t="shared" si="456"/>
        <v>2.5333722104193155E-3</v>
      </c>
    </row>
    <row r="4806" spans="1:12">
      <c r="A4806">
        <v>308.42099000000002</v>
      </c>
      <c r="B4806">
        <v>47.76</v>
      </c>
      <c r="C4806">
        <v>-7.9962400000000002</v>
      </c>
      <c r="D4806">
        <v>96.421310000000005</v>
      </c>
      <c r="E4806">
        <v>-0.20266999999999999</v>
      </c>
      <c r="F4806">
        <v>0.24132999999999999</v>
      </c>
      <c r="G4806">
        <f t="shared" si="453"/>
        <v>10.047100502000001</v>
      </c>
      <c r="H4806">
        <f t="shared" si="451"/>
        <v>8.8182761740684068</v>
      </c>
      <c r="I4806">
        <f t="shared" si="452"/>
        <v>0.95942853109279325</v>
      </c>
      <c r="J4806">
        <f t="shared" si="454"/>
        <v>-2.1666653333323359E-2</v>
      </c>
      <c r="K4806">
        <f t="shared" si="455"/>
        <v>1.7194805401142862E-3</v>
      </c>
      <c r="L4806">
        <f t="shared" si="456"/>
        <v>2.4570168710566949E-3</v>
      </c>
    </row>
    <row r="4807" spans="1:12">
      <c r="A4807">
        <v>308.53399999999999</v>
      </c>
      <c r="B4807">
        <v>47.77</v>
      </c>
      <c r="C4807">
        <v>-8.0022800000000007</v>
      </c>
      <c r="D4807">
        <v>96.419390000000007</v>
      </c>
      <c r="E4807">
        <v>-0.20716999999999999</v>
      </c>
      <c r="F4807">
        <v>0.24138000000000001</v>
      </c>
      <c r="G4807">
        <f t="shared" si="453"/>
        <v>10.046900438</v>
      </c>
      <c r="H4807">
        <f t="shared" si="451"/>
        <v>8.8180761100684055</v>
      </c>
      <c r="I4807">
        <f t="shared" si="452"/>
        <v>0.95940676412770198</v>
      </c>
      <c r="J4807">
        <f t="shared" si="454"/>
        <v>-2.1494723333334784E-2</v>
      </c>
      <c r="K4807">
        <f t="shared" si="455"/>
        <v>1.719146478156525E-3</v>
      </c>
      <c r="L4807">
        <f t="shared" si="456"/>
        <v>2.4375751654935581E-3</v>
      </c>
    </row>
    <row r="4808" spans="1:12">
      <c r="A4808">
        <v>308.63101</v>
      </c>
      <c r="B4808">
        <v>47.78</v>
      </c>
      <c r="C4808">
        <v>-8.0085800000000003</v>
      </c>
      <c r="D4808">
        <v>96.417469999999994</v>
      </c>
      <c r="E4808">
        <v>-0.21160999999999999</v>
      </c>
      <c r="F4808">
        <v>0.24143000000000001</v>
      </c>
      <c r="G4808">
        <f t="shared" si="453"/>
        <v>10.046700373999998</v>
      </c>
      <c r="H4808">
        <f t="shared" si="451"/>
        <v>8.8178760460684042</v>
      </c>
      <c r="I4808">
        <f t="shared" si="452"/>
        <v>0.95938499716261072</v>
      </c>
      <c r="J4808">
        <f t="shared" si="454"/>
        <v>-2.1157810000005283E-2</v>
      </c>
      <c r="K4808">
        <f t="shared" si="455"/>
        <v>1.7188598163422352E-3</v>
      </c>
      <c r="L4808">
        <f t="shared" si="456"/>
        <v>2.3994224787769435E-3</v>
      </c>
    </row>
    <row r="4809" spans="1:12">
      <c r="A4809">
        <v>308.71600000000001</v>
      </c>
      <c r="B4809">
        <v>47.79</v>
      </c>
      <c r="C4809">
        <v>-8.0130999999999997</v>
      </c>
      <c r="D4809">
        <v>96.414590000000004</v>
      </c>
      <c r="E4809">
        <v>-0.21435999999999999</v>
      </c>
      <c r="F4809">
        <v>0.24148</v>
      </c>
      <c r="G4809">
        <f t="shared" si="453"/>
        <v>10.046400278</v>
      </c>
      <c r="H4809">
        <f t="shared" si="451"/>
        <v>8.8175759500684059</v>
      </c>
      <c r="I4809">
        <f t="shared" si="452"/>
        <v>0.95935234671497427</v>
      </c>
      <c r="J4809">
        <f t="shared" si="454"/>
        <v>-2.132279333333785E-2</v>
      </c>
      <c r="K4809">
        <f t="shared" si="455"/>
        <v>1.7186087518432079E-3</v>
      </c>
      <c r="L4809">
        <f t="shared" si="456"/>
        <v>2.4182148760706085E-3</v>
      </c>
    </row>
    <row r="4810" spans="1:12">
      <c r="A4810">
        <v>308.82598999999999</v>
      </c>
      <c r="B4810">
        <v>47.8</v>
      </c>
      <c r="C4810">
        <v>-8.0147099999999991</v>
      </c>
      <c r="D4810">
        <v>96.412670000000006</v>
      </c>
      <c r="E4810">
        <v>-0.21546999999999999</v>
      </c>
      <c r="F4810">
        <v>0.24152999999999999</v>
      </c>
      <c r="G4810">
        <f t="shared" si="453"/>
        <v>10.046200214000001</v>
      </c>
      <c r="H4810">
        <f t="shared" si="451"/>
        <v>8.8173758860684064</v>
      </c>
      <c r="I4810">
        <f t="shared" si="452"/>
        <v>0.95933057974988323</v>
      </c>
      <c r="J4810">
        <f t="shared" si="454"/>
        <v>-2.1156073333331107E-2</v>
      </c>
      <c r="K4810">
        <f t="shared" si="455"/>
        <v>1.7182839450129209E-3</v>
      </c>
      <c r="L4810">
        <f t="shared" si="456"/>
        <v>2.3993616248977247E-3</v>
      </c>
    </row>
    <row r="4811" spans="1:12">
      <c r="A4811">
        <v>308.91901000000001</v>
      </c>
      <c r="B4811">
        <v>47.81</v>
      </c>
      <c r="C4811">
        <v>-8.0151199999999996</v>
      </c>
      <c r="D4811">
        <v>96.410749999999993</v>
      </c>
      <c r="E4811">
        <v>-0.2155</v>
      </c>
      <c r="F4811">
        <v>0.24157999999999999</v>
      </c>
      <c r="G4811">
        <f t="shared" si="453"/>
        <v>10.046000149999999</v>
      </c>
      <c r="H4811">
        <f t="shared" si="451"/>
        <v>8.8171758220684051</v>
      </c>
      <c r="I4811">
        <f t="shared" si="452"/>
        <v>0.95930881278479196</v>
      </c>
      <c r="J4811">
        <f t="shared" si="454"/>
        <v>-2.1491250000001242E-2</v>
      </c>
      <c r="K4811">
        <f t="shared" si="455"/>
        <v>1.7180093473796176E-3</v>
      </c>
      <c r="L4811">
        <f t="shared" si="456"/>
        <v>2.4374301288413742E-3</v>
      </c>
    </row>
    <row r="4812" spans="1:12">
      <c r="A4812">
        <v>309.01999000000001</v>
      </c>
      <c r="B4812">
        <v>47.82</v>
      </c>
      <c r="C4812">
        <v>-8.0243300000000009</v>
      </c>
      <c r="D4812">
        <v>96.408829999999995</v>
      </c>
      <c r="E4812">
        <v>-0.21475</v>
      </c>
      <c r="F4812">
        <v>0.24163000000000001</v>
      </c>
      <c r="G4812">
        <f t="shared" si="453"/>
        <v>10.045800085999998</v>
      </c>
      <c r="H4812">
        <f t="shared" si="451"/>
        <v>8.8169757580684038</v>
      </c>
      <c r="I4812">
        <f t="shared" si="452"/>
        <v>0.95928704581970081</v>
      </c>
      <c r="J4812">
        <f t="shared" si="454"/>
        <v>-2.166144333334229E-2</v>
      </c>
      <c r="K4812">
        <f t="shared" si="455"/>
        <v>1.717711350940642E-3</v>
      </c>
      <c r="L4812">
        <f t="shared" si="456"/>
        <v>2.4567883509853056E-3</v>
      </c>
    </row>
    <row r="4813" spans="1:12">
      <c r="A4813">
        <v>309.12099999999998</v>
      </c>
      <c r="B4813">
        <v>47.83</v>
      </c>
      <c r="C4813">
        <v>-8.0270899999999994</v>
      </c>
      <c r="D4813">
        <v>96.405950000000004</v>
      </c>
      <c r="E4813">
        <v>-0.21323</v>
      </c>
      <c r="F4813">
        <v>0.24168000000000001</v>
      </c>
      <c r="G4813">
        <f t="shared" si="453"/>
        <v>10.045499990000001</v>
      </c>
      <c r="H4813">
        <f t="shared" si="451"/>
        <v>8.8166756620684072</v>
      </c>
      <c r="I4813">
        <f t="shared" si="452"/>
        <v>0.95925439537206447</v>
      </c>
      <c r="J4813">
        <f t="shared" si="454"/>
        <v>-2.2333533333333527E-2</v>
      </c>
      <c r="K4813">
        <f t="shared" si="455"/>
        <v>1.7174133693761153E-3</v>
      </c>
      <c r="L4813">
        <f t="shared" si="456"/>
        <v>2.5331013853008223E-3</v>
      </c>
    </row>
    <row r="4814" spans="1:12">
      <c r="A4814">
        <v>309.22399999999999</v>
      </c>
      <c r="B4814">
        <v>47.84</v>
      </c>
      <c r="C4814">
        <v>-8.0322899999999997</v>
      </c>
      <c r="D4814">
        <v>96.404030000000006</v>
      </c>
      <c r="E4814">
        <v>-0.21154999999999999</v>
      </c>
      <c r="F4814">
        <v>0.24174000000000001</v>
      </c>
      <c r="G4814">
        <f t="shared" si="453"/>
        <v>10.045299926</v>
      </c>
      <c r="H4814">
        <f t="shared" si="451"/>
        <v>8.816475598068406</v>
      </c>
      <c r="I4814">
        <f t="shared" si="452"/>
        <v>0.95923262840697332</v>
      </c>
      <c r="J4814">
        <f t="shared" si="454"/>
        <v>-2.2673919999999244E-2</v>
      </c>
      <c r="K4814">
        <f t="shared" si="455"/>
        <v>1.7171096237125971E-3</v>
      </c>
      <c r="L4814">
        <f t="shared" si="456"/>
        <v>2.5717668866419652E-3</v>
      </c>
    </row>
    <row r="4815" spans="1:12">
      <c r="A4815">
        <v>309.32001000000002</v>
      </c>
      <c r="B4815">
        <v>47.85</v>
      </c>
      <c r="C4815">
        <v>-8.0336300000000005</v>
      </c>
      <c r="D4815">
        <v>96.402109999999993</v>
      </c>
      <c r="E4815">
        <v>-0.21174999999999999</v>
      </c>
      <c r="F4815">
        <v>0.24179</v>
      </c>
      <c r="G4815">
        <f t="shared" si="453"/>
        <v>10.045099861999999</v>
      </c>
      <c r="H4815">
        <f t="shared" si="451"/>
        <v>8.8162755340684047</v>
      </c>
      <c r="I4815">
        <f t="shared" si="452"/>
        <v>0.95921086144188206</v>
      </c>
      <c r="J4815">
        <f t="shared" si="454"/>
        <v>-2.2673919999996555E-2</v>
      </c>
      <c r="K4815">
        <f t="shared" si="455"/>
        <v>1.7168265882049447E-3</v>
      </c>
      <c r="L4815">
        <f t="shared" si="456"/>
        <v>2.5718252466564334E-3</v>
      </c>
    </row>
    <row r="4816" spans="1:12">
      <c r="A4816">
        <v>309.41599000000002</v>
      </c>
      <c r="B4816">
        <v>47.86</v>
      </c>
      <c r="C4816">
        <v>-8.03796</v>
      </c>
      <c r="D4816">
        <v>96.400189999999995</v>
      </c>
      <c r="E4816">
        <v>-0.21515000000000001</v>
      </c>
      <c r="F4816">
        <v>0.24182999999999999</v>
      </c>
      <c r="G4816">
        <f t="shared" si="453"/>
        <v>10.044899797999999</v>
      </c>
      <c r="H4816">
        <f t="shared" si="451"/>
        <v>8.8160754700684052</v>
      </c>
      <c r="I4816">
        <f t="shared" si="452"/>
        <v>0.95918909447679102</v>
      </c>
      <c r="J4816">
        <f t="shared" si="454"/>
        <v>-2.2340479999997137E-2</v>
      </c>
      <c r="K4816">
        <f t="shared" si="455"/>
        <v>1.7165437343844943E-3</v>
      </c>
      <c r="L4816">
        <f t="shared" si="456"/>
        <v>2.5340617915358878E-3</v>
      </c>
    </row>
    <row r="4817" spans="1:12">
      <c r="A4817">
        <v>309.51900999999998</v>
      </c>
      <c r="B4817">
        <v>47.87</v>
      </c>
      <c r="C4817">
        <v>-8.0426599999999997</v>
      </c>
      <c r="D4817">
        <v>96.398269999999997</v>
      </c>
      <c r="E4817">
        <v>-0.22065000000000001</v>
      </c>
      <c r="F4817">
        <v>0.24188999999999999</v>
      </c>
      <c r="G4817">
        <f t="shared" si="453"/>
        <v>10.044699734</v>
      </c>
      <c r="H4817">
        <f t="shared" si="451"/>
        <v>8.8158754060684057</v>
      </c>
      <c r="I4817">
        <f t="shared" si="452"/>
        <v>0.95916732751169997</v>
      </c>
      <c r="J4817">
        <f t="shared" si="454"/>
        <v>-2.1673600000005025E-2</v>
      </c>
      <c r="K4817">
        <f t="shared" si="455"/>
        <v>1.7162402373175811E-3</v>
      </c>
      <c r="L4817">
        <f t="shared" si="456"/>
        <v>2.4584739463407125E-3</v>
      </c>
    </row>
    <row r="4818" spans="1:12">
      <c r="A4818">
        <v>309.61801000000003</v>
      </c>
      <c r="B4818">
        <v>47.88</v>
      </c>
      <c r="C4818">
        <v>-8.0464300000000009</v>
      </c>
      <c r="D4818">
        <v>96.395390000000006</v>
      </c>
      <c r="E4818">
        <v>-0.22444</v>
      </c>
      <c r="F4818">
        <v>0.24193999999999999</v>
      </c>
      <c r="G4818">
        <f t="shared" si="453"/>
        <v>10.044399638</v>
      </c>
      <c r="H4818">
        <f t="shared" si="451"/>
        <v>8.8155753100684056</v>
      </c>
      <c r="I4818">
        <f t="shared" si="452"/>
        <v>0.9591346770640633</v>
      </c>
      <c r="J4818">
        <f t="shared" si="454"/>
        <v>-2.2173760000002048E-2</v>
      </c>
      <c r="K4818">
        <f t="shared" si="455"/>
        <v>1.7159486842800449E-3</v>
      </c>
      <c r="L4818">
        <f t="shared" si="456"/>
        <v>2.5152935821076876E-3</v>
      </c>
    </row>
    <row r="4819" spans="1:12">
      <c r="A4819">
        <v>309.70900999999998</v>
      </c>
      <c r="B4819">
        <v>47.89</v>
      </c>
      <c r="C4819">
        <v>-8.0504999999999995</v>
      </c>
      <c r="D4819">
        <v>96.393469999999994</v>
      </c>
      <c r="E4819">
        <v>-0.22322</v>
      </c>
      <c r="F4819">
        <v>0.24198</v>
      </c>
      <c r="G4819">
        <f t="shared" si="453"/>
        <v>10.044199573999999</v>
      </c>
      <c r="H4819">
        <f t="shared" si="451"/>
        <v>8.8153752460684043</v>
      </c>
      <c r="I4819">
        <f t="shared" si="452"/>
        <v>0.95911291009897215</v>
      </c>
      <c r="J4819">
        <f t="shared" si="454"/>
        <v>-2.2340480000003642E-2</v>
      </c>
      <c r="K4819">
        <f t="shared" si="455"/>
        <v>1.7156807784441733E-3</v>
      </c>
      <c r="L4819">
        <f t="shared" si="456"/>
        <v>2.534263077452924E-3</v>
      </c>
    </row>
    <row r="4820" spans="1:12">
      <c r="A4820">
        <v>309.81299000000001</v>
      </c>
      <c r="B4820">
        <v>47.9</v>
      </c>
      <c r="C4820">
        <v>-8.0570000000000004</v>
      </c>
      <c r="D4820">
        <v>96.390600000000006</v>
      </c>
      <c r="E4820">
        <v>-0.21629000000000001</v>
      </c>
      <c r="F4820">
        <v>0.24204000000000001</v>
      </c>
      <c r="G4820">
        <f t="shared" si="453"/>
        <v>10.043900520000001</v>
      </c>
      <c r="H4820">
        <f t="shared" si="451"/>
        <v>8.8150761920684069</v>
      </c>
      <c r="I4820">
        <f t="shared" si="452"/>
        <v>0.95908037302094562</v>
      </c>
      <c r="J4820">
        <f t="shared" si="454"/>
        <v>-2.2833693333327906E-2</v>
      </c>
      <c r="K4820">
        <f t="shared" si="455"/>
        <v>1.7153747616122251E-3</v>
      </c>
      <c r="L4820">
        <f t="shared" si="456"/>
        <v>2.5903001671015746E-3</v>
      </c>
    </row>
    <row r="4821" spans="1:12">
      <c r="A4821">
        <v>309.91501</v>
      </c>
      <c r="B4821">
        <v>47.91</v>
      </c>
      <c r="C4821">
        <v>-8.0612200000000005</v>
      </c>
      <c r="D4821">
        <v>96.388679999999994</v>
      </c>
      <c r="E4821">
        <v>-0.20605999999999999</v>
      </c>
      <c r="F4821">
        <v>0.24209</v>
      </c>
      <c r="G4821">
        <f t="shared" si="453"/>
        <v>10.043700456</v>
      </c>
      <c r="H4821">
        <f t="shared" si="451"/>
        <v>8.8148761280684056</v>
      </c>
      <c r="I4821">
        <f t="shared" si="452"/>
        <v>0.95905860605585436</v>
      </c>
      <c r="J4821">
        <f t="shared" si="454"/>
        <v>-2.2828483333341441E-2</v>
      </c>
      <c r="K4821">
        <f t="shared" si="455"/>
        <v>1.7150746192092713E-3</v>
      </c>
      <c r="L4821">
        <f t="shared" si="456"/>
        <v>2.5897679107084424E-3</v>
      </c>
    </row>
    <row r="4822" spans="1:12">
      <c r="A4822">
        <v>310.01801</v>
      </c>
      <c r="B4822">
        <v>47.92</v>
      </c>
      <c r="C4822">
        <v>-8.0634300000000003</v>
      </c>
      <c r="D4822">
        <v>96.386759999999995</v>
      </c>
      <c r="E4822">
        <v>-0.19725999999999999</v>
      </c>
      <c r="F4822">
        <v>0.24213999999999999</v>
      </c>
      <c r="G4822">
        <f t="shared" si="453"/>
        <v>10.043500391999999</v>
      </c>
      <c r="H4822">
        <f t="shared" si="451"/>
        <v>8.8146760640684043</v>
      </c>
      <c r="I4822">
        <f t="shared" si="452"/>
        <v>0.95903683909076309</v>
      </c>
      <c r="J4822">
        <f t="shared" si="454"/>
        <v>-2.3158450000004136E-2</v>
      </c>
      <c r="K4822">
        <f t="shared" si="455"/>
        <v>1.7147717001829369E-3</v>
      </c>
      <c r="L4822">
        <f t="shared" si="456"/>
        <v>2.6272604723848896E-3</v>
      </c>
    </row>
    <row r="4823" spans="1:12">
      <c r="A4823">
        <v>310.12</v>
      </c>
      <c r="B4823">
        <v>47.93</v>
      </c>
      <c r="C4823">
        <v>-8.0686400000000003</v>
      </c>
      <c r="D4823">
        <v>96.384839999999997</v>
      </c>
      <c r="E4823">
        <v>-0.19273000000000001</v>
      </c>
      <c r="F4823">
        <v>0.24218999999999999</v>
      </c>
      <c r="G4823">
        <f t="shared" si="453"/>
        <v>10.043300327999999</v>
      </c>
      <c r="H4823">
        <f t="shared" si="451"/>
        <v>8.8144760000684048</v>
      </c>
      <c r="I4823">
        <f t="shared" si="452"/>
        <v>0.95901507212567205</v>
      </c>
      <c r="J4823">
        <f t="shared" si="454"/>
        <v>-2.3156713333335317E-2</v>
      </c>
      <c r="K4823">
        <f t="shared" si="455"/>
        <v>1.7144718569444683E-3</v>
      </c>
      <c r="L4823">
        <f t="shared" si="456"/>
        <v>2.6271230794837502E-3</v>
      </c>
    </row>
    <row r="4824" spans="1:12">
      <c r="A4824">
        <v>310.21600000000001</v>
      </c>
      <c r="B4824">
        <v>47.94</v>
      </c>
      <c r="C4824">
        <v>-8.0744399999999992</v>
      </c>
      <c r="D4824">
        <v>96.383880000000005</v>
      </c>
      <c r="E4824">
        <v>-0.19194</v>
      </c>
      <c r="F4824">
        <v>0.24224000000000001</v>
      </c>
      <c r="G4824">
        <f t="shared" si="453"/>
        <v>10.043200296</v>
      </c>
      <c r="H4824">
        <f t="shared" si="451"/>
        <v>8.814375968068406</v>
      </c>
      <c r="I4824">
        <f t="shared" si="452"/>
        <v>0.95900418864312664</v>
      </c>
      <c r="J4824">
        <f t="shared" si="454"/>
        <v>-2.2156393333334884E-2</v>
      </c>
      <c r="K4824">
        <f t="shared" si="455"/>
        <v>1.7141897196614132E-3</v>
      </c>
      <c r="L4824">
        <f t="shared" si="456"/>
        <v>2.5136655633479026E-3</v>
      </c>
    </row>
    <row r="4825" spans="1:12">
      <c r="A4825">
        <v>310.315</v>
      </c>
      <c r="B4825">
        <v>47.95</v>
      </c>
      <c r="C4825">
        <v>-8.0786999999999995</v>
      </c>
      <c r="D4825">
        <v>96.381</v>
      </c>
      <c r="E4825">
        <v>-0.19112000000000001</v>
      </c>
      <c r="F4825">
        <v>0.24229000000000001</v>
      </c>
      <c r="G4825">
        <f t="shared" si="453"/>
        <v>10.0429002</v>
      </c>
      <c r="H4825">
        <f t="shared" si="451"/>
        <v>8.8140758720684058</v>
      </c>
      <c r="I4825">
        <f t="shared" si="452"/>
        <v>0.95897153819549008</v>
      </c>
      <c r="J4825">
        <f t="shared" si="454"/>
        <v>-2.1657969999999412E-2</v>
      </c>
      <c r="K4825">
        <f t="shared" si="455"/>
        <v>1.7138988628281047E-3</v>
      </c>
      <c r="L4825">
        <f t="shared" si="456"/>
        <v>2.457202583044809E-3</v>
      </c>
    </row>
    <row r="4826" spans="1:12">
      <c r="A4826">
        <v>310.40798999999998</v>
      </c>
      <c r="B4826">
        <v>47.96</v>
      </c>
      <c r="C4826">
        <v>-8.0802300000000002</v>
      </c>
      <c r="D4826">
        <v>96.379080000000002</v>
      </c>
      <c r="E4826">
        <v>-0.18622</v>
      </c>
      <c r="F4826">
        <v>0.24234</v>
      </c>
      <c r="G4826">
        <f t="shared" si="453"/>
        <v>10.042700136000001</v>
      </c>
      <c r="H4826">
        <f t="shared" si="451"/>
        <v>8.8138758080684063</v>
      </c>
      <c r="I4826">
        <f t="shared" si="452"/>
        <v>0.95894977123039904</v>
      </c>
      <c r="J4826">
        <f t="shared" si="454"/>
        <v>-2.0827843333324894E-2</v>
      </c>
      <c r="K4826">
        <f t="shared" si="455"/>
        <v>1.7136257529435934E-3</v>
      </c>
      <c r="L4826">
        <f t="shared" si="456"/>
        <v>2.3630742918182091E-3</v>
      </c>
    </row>
    <row r="4827" spans="1:12">
      <c r="A4827">
        <v>310.51299999999998</v>
      </c>
      <c r="B4827">
        <v>47.97</v>
      </c>
      <c r="C4827">
        <v>-8.0882100000000001</v>
      </c>
      <c r="D4827">
        <v>96.377160000000003</v>
      </c>
      <c r="E4827">
        <v>-0.1762</v>
      </c>
      <c r="F4827">
        <v>0.24238999999999999</v>
      </c>
      <c r="G4827">
        <f t="shared" si="453"/>
        <v>10.042500072000001</v>
      </c>
      <c r="H4827">
        <f t="shared" si="451"/>
        <v>8.8136757440684068</v>
      </c>
      <c r="I4827">
        <f t="shared" si="452"/>
        <v>0.958928004265308</v>
      </c>
      <c r="J4827">
        <f t="shared" si="454"/>
        <v>-2.0499613333315462E-2</v>
      </c>
      <c r="K4827">
        <f t="shared" si="455"/>
        <v>1.7133174451695583E-3</v>
      </c>
      <c r="L4827">
        <f t="shared" si="456"/>
        <v>2.3258869430398182E-3</v>
      </c>
    </row>
    <row r="4828" spans="1:12">
      <c r="A4828">
        <v>310.608</v>
      </c>
      <c r="B4828">
        <v>47.98</v>
      </c>
      <c r="C4828">
        <v>-8.0916800000000002</v>
      </c>
      <c r="D4828">
        <v>96.375240000000005</v>
      </c>
      <c r="E4828">
        <v>-0.16317999999999999</v>
      </c>
      <c r="F4828">
        <v>0.24243999999999999</v>
      </c>
      <c r="G4828">
        <f t="shared" si="453"/>
        <v>10.042300008</v>
      </c>
      <c r="H4828">
        <f t="shared" si="451"/>
        <v>8.8134756800684055</v>
      </c>
      <c r="I4828">
        <f t="shared" si="452"/>
        <v>0.95890623730021673</v>
      </c>
      <c r="J4828">
        <f t="shared" si="454"/>
        <v>-2.0006399999994404E-2</v>
      </c>
      <c r="K4828">
        <f t="shared" si="455"/>
        <v>1.7130386221687753E-3</v>
      </c>
      <c r="L4828">
        <f t="shared" si="456"/>
        <v>2.2699784655035352E-3</v>
      </c>
    </row>
    <row r="4829" spans="1:12">
      <c r="A4829">
        <v>310.70400999999998</v>
      </c>
      <c r="B4829">
        <v>47.99</v>
      </c>
      <c r="C4829">
        <v>-8.0998699999999992</v>
      </c>
      <c r="D4829">
        <v>96.374279999999999</v>
      </c>
      <c r="E4829">
        <v>-0.1512</v>
      </c>
      <c r="F4829">
        <v>0.24249000000000001</v>
      </c>
      <c r="G4829">
        <f t="shared" si="453"/>
        <v>10.042199976000001</v>
      </c>
      <c r="H4829">
        <f t="shared" si="451"/>
        <v>8.8133756480684067</v>
      </c>
      <c r="I4829">
        <f t="shared" si="452"/>
        <v>0.95889535381767133</v>
      </c>
      <c r="J4829">
        <f t="shared" si="454"/>
        <v>-1.9506239999979118E-2</v>
      </c>
      <c r="K4829">
        <f t="shared" si="455"/>
        <v>1.7127569270270148E-3</v>
      </c>
      <c r="L4829">
        <f t="shared" si="456"/>
        <v>2.2132541240601979E-3</v>
      </c>
    </row>
    <row r="4830" spans="1:12">
      <c r="A4830">
        <v>310.80399</v>
      </c>
      <c r="B4830">
        <v>48</v>
      </c>
      <c r="C4830">
        <v>-8.0981799999999993</v>
      </c>
      <c r="D4830">
        <v>96.37236</v>
      </c>
      <c r="E4830">
        <v>-0.14376</v>
      </c>
      <c r="F4830">
        <v>0.24254000000000001</v>
      </c>
      <c r="G4830">
        <f t="shared" si="453"/>
        <v>10.041999912</v>
      </c>
      <c r="H4830">
        <f t="shared" si="451"/>
        <v>8.8131755840684054</v>
      </c>
      <c r="I4830">
        <f t="shared" si="452"/>
        <v>0.95887358685258006</v>
      </c>
      <c r="J4830">
        <f t="shared" si="454"/>
        <v>-1.9172799999983371E-2</v>
      </c>
      <c r="K4830">
        <f t="shared" si="455"/>
        <v>1.7124636822842842E-3</v>
      </c>
      <c r="L4830">
        <f t="shared" si="456"/>
        <v>2.1754701034939188E-3</v>
      </c>
    </row>
    <row r="4831" spans="1:12">
      <c r="A4831">
        <v>310.90201000000002</v>
      </c>
      <c r="B4831">
        <v>48.01</v>
      </c>
      <c r="C4831">
        <v>-8.1038999999999994</v>
      </c>
      <c r="D4831">
        <v>96.371399999999994</v>
      </c>
      <c r="E4831">
        <v>-0.1424</v>
      </c>
      <c r="F4831">
        <v>0.24259</v>
      </c>
      <c r="G4831">
        <f t="shared" si="453"/>
        <v>10.041899879999999</v>
      </c>
      <c r="H4831">
        <f t="shared" ref="H4831:H4894" si="457">G4831-G$27-E$27</f>
        <v>8.8130755520684048</v>
      </c>
      <c r="I4831">
        <f t="shared" ref="I4831:I4894" si="458">H4831/(G$30-G$27-E$27)</f>
        <v>0.95886270337003443</v>
      </c>
      <c r="J4831">
        <f t="shared" si="454"/>
        <v>-1.8339200000001749E-2</v>
      </c>
      <c r="K4831">
        <f t="shared" si="455"/>
        <v>1.7121762837525377E-3</v>
      </c>
      <c r="L4831">
        <f t="shared" si="456"/>
        <v>2.080908065708978E-3</v>
      </c>
    </row>
    <row r="4832" spans="1:12">
      <c r="A4832">
        <v>311.00601</v>
      </c>
      <c r="B4832">
        <v>48.02</v>
      </c>
      <c r="C4832">
        <v>-8.1081299999999992</v>
      </c>
      <c r="D4832">
        <v>96.370440000000002</v>
      </c>
      <c r="E4832">
        <v>-0.14559</v>
      </c>
      <c r="F4832">
        <v>0.24263999999999999</v>
      </c>
      <c r="G4832">
        <f t="shared" si="453"/>
        <v>10.041799848</v>
      </c>
      <c r="H4832">
        <f t="shared" si="457"/>
        <v>8.8129755200684059</v>
      </c>
      <c r="I4832">
        <f t="shared" si="458"/>
        <v>0.95885181988748902</v>
      </c>
      <c r="J4832">
        <f t="shared" si="454"/>
        <v>-1.7172160000008624E-2</v>
      </c>
      <c r="K4832">
        <f t="shared" si="455"/>
        <v>1.7118714570787351E-3</v>
      </c>
      <c r="L4832">
        <f t="shared" si="456"/>
        <v>1.9485087597151676E-3</v>
      </c>
    </row>
    <row r="4833" spans="1:12">
      <c r="A4833">
        <v>311.09899999999999</v>
      </c>
      <c r="B4833">
        <v>48.03</v>
      </c>
      <c r="C4833">
        <v>-8.1109000000000009</v>
      </c>
      <c r="D4833">
        <v>96.368520000000004</v>
      </c>
      <c r="E4833">
        <v>-0.15073</v>
      </c>
      <c r="F4833">
        <v>0.24268999999999999</v>
      </c>
      <c r="G4833">
        <f t="shared" si="453"/>
        <v>10.041599784000001</v>
      </c>
      <c r="H4833">
        <f t="shared" si="457"/>
        <v>8.8127754560684064</v>
      </c>
      <c r="I4833">
        <f t="shared" si="458"/>
        <v>0.95883005292239798</v>
      </c>
      <c r="J4833">
        <f t="shared" si="454"/>
        <v>-1.5671680000005121E-2</v>
      </c>
      <c r="K4833">
        <f t="shared" si="455"/>
        <v>1.7115989928951525E-3</v>
      </c>
      <c r="L4833">
        <f t="shared" si="456"/>
        <v>1.7782910818649905E-3</v>
      </c>
    </row>
    <row r="4834" spans="1:12">
      <c r="A4834">
        <v>311.20598999999999</v>
      </c>
      <c r="B4834">
        <v>48.04</v>
      </c>
      <c r="C4834">
        <v>-8.1141299999999994</v>
      </c>
      <c r="D4834">
        <v>96.366600000000005</v>
      </c>
      <c r="E4834">
        <v>-0.15565000000000001</v>
      </c>
      <c r="F4834">
        <v>0.24274000000000001</v>
      </c>
      <c r="G4834">
        <f t="shared" si="453"/>
        <v>10.041399719999999</v>
      </c>
      <c r="H4834">
        <f t="shared" si="457"/>
        <v>8.8125753920684051</v>
      </c>
      <c r="I4834">
        <f t="shared" si="458"/>
        <v>0.95880828595730672</v>
      </c>
      <c r="J4834">
        <f t="shared" si="454"/>
        <v>-1.5338240000011725E-2</v>
      </c>
      <c r="K4834">
        <f t="shared" si="455"/>
        <v>1.7112856154687488E-3</v>
      </c>
      <c r="L4834">
        <f t="shared" si="456"/>
        <v>1.740494613392655E-3</v>
      </c>
    </row>
    <row r="4835" spans="1:12">
      <c r="A4835">
        <v>311.30099000000001</v>
      </c>
      <c r="B4835">
        <v>48.05</v>
      </c>
      <c r="C4835">
        <v>-8.1203299999999992</v>
      </c>
      <c r="D4835">
        <v>96.365639999999999</v>
      </c>
      <c r="E4835">
        <v>-0.15878999999999999</v>
      </c>
      <c r="F4835">
        <v>0.24279000000000001</v>
      </c>
      <c r="G4835">
        <f t="shared" si="453"/>
        <v>10.041299687999999</v>
      </c>
      <c r="H4835">
        <f t="shared" si="457"/>
        <v>8.8124753600684045</v>
      </c>
      <c r="I4835">
        <f t="shared" si="458"/>
        <v>0.9587974024747612</v>
      </c>
      <c r="J4835">
        <f t="shared" si="454"/>
        <v>-1.4838080000017616E-2</v>
      </c>
      <c r="K4835">
        <f t="shared" si="455"/>
        <v>1.7110074533366775E-3</v>
      </c>
      <c r="L4835">
        <f t="shared" si="456"/>
        <v>1.6837584666906165E-3</v>
      </c>
    </row>
    <row r="4836" spans="1:12">
      <c r="A4836">
        <v>311.39899000000003</v>
      </c>
      <c r="B4836">
        <v>48.06</v>
      </c>
      <c r="C4836">
        <v>-8.1255699999999997</v>
      </c>
      <c r="D4836">
        <v>96.363720000000001</v>
      </c>
      <c r="E4836">
        <v>-0.16103999999999999</v>
      </c>
      <c r="F4836">
        <v>0.24284</v>
      </c>
      <c r="G4836">
        <f t="shared" si="453"/>
        <v>10.041099623999999</v>
      </c>
      <c r="H4836">
        <f t="shared" si="457"/>
        <v>8.812275296068405</v>
      </c>
      <c r="I4836">
        <f t="shared" si="458"/>
        <v>0.95877563550967015</v>
      </c>
      <c r="J4836">
        <f t="shared" si="454"/>
        <v>-1.5004800000012593E-2</v>
      </c>
      <c r="K4836">
        <f t="shared" si="455"/>
        <v>1.7107206018780394E-3</v>
      </c>
      <c r="L4836">
        <f t="shared" si="456"/>
        <v>1.7027157568156072E-3</v>
      </c>
    </row>
    <row r="4837" spans="1:12">
      <c r="A4837">
        <v>311.50101000000001</v>
      </c>
      <c r="B4837">
        <v>48.07</v>
      </c>
      <c r="C4837">
        <v>-8.1312599999999993</v>
      </c>
      <c r="D4837">
        <v>96.361800000000002</v>
      </c>
      <c r="E4837">
        <v>-0.16438</v>
      </c>
      <c r="F4837">
        <v>0.2429</v>
      </c>
      <c r="G4837">
        <f t="shared" si="453"/>
        <v>10.04089956</v>
      </c>
      <c r="H4837">
        <f t="shared" si="457"/>
        <v>8.8120752320684055</v>
      </c>
      <c r="I4837">
        <f t="shared" si="458"/>
        <v>0.95875386854457911</v>
      </c>
      <c r="J4837">
        <f t="shared" si="454"/>
        <v>-1.5838400000012375E-2</v>
      </c>
      <c r="K4837">
        <f t="shared" si="455"/>
        <v>1.7104220858183412E-3</v>
      </c>
      <c r="L4837">
        <f t="shared" si="456"/>
        <v>1.7973518816968522E-3</v>
      </c>
    </row>
    <row r="4838" spans="1:12">
      <c r="A4838">
        <v>311.59697999999997</v>
      </c>
      <c r="B4838">
        <v>48.08</v>
      </c>
      <c r="C4838">
        <v>-8.1340599999999998</v>
      </c>
      <c r="D4838">
        <v>96.360839999999996</v>
      </c>
      <c r="E4838">
        <v>-0.16908000000000001</v>
      </c>
      <c r="F4838">
        <v>0.24293999999999999</v>
      </c>
      <c r="G4838">
        <f t="shared" si="453"/>
        <v>10.040799527999999</v>
      </c>
      <c r="H4838">
        <f t="shared" si="457"/>
        <v>8.8119752000684048</v>
      </c>
      <c r="I4838">
        <f t="shared" si="458"/>
        <v>0.95874298506203348</v>
      </c>
      <c r="J4838">
        <f t="shared" si="454"/>
        <v>-1.5838400000006459E-2</v>
      </c>
      <c r="K4838">
        <f t="shared" si="455"/>
        <v>1.710141367468029E-3</v>
      </c>
      <c r="L4838">
        <f t="shared" si="456"/>
        <v>1.7973722849201289E-3</v>
      </c>
    </row>
    <row r="4839" spans="1:12">
      <c r="A4839">
        <v>311.69799999999998</v>
      </c>
      <c r="B4839">
        <v>48.09</v>
      </c>
      <c r="C4839">
        <v>-8.1382700000000003</v>
      </c>
      <c r="D4839">
        <v>96.358930000000001</v>
      </c>
      <c r="E4839">
        <v>-0.17388999999999999</v>
      </c>
      <c r="F4839">
        <v>0.24299999999999999</v>
      </c>
      <c r="G4839">
        <f t="shared" si="453"/>
        <v>10.040600506000001</v>
      </c>
      <c r="H4839">
        <f t="shared" si="457"/>
        <v>8.8117761780684063</v>
      </c>
      <c r="I4839">
        <f t="shared" si="458"/>
        <v>0.95872133146655236</v>
      </c>
      <c r="J4839">
        <f t="shared" si="454"/>
        <v>-1.6498333333331418E-2</v>
      </c>
      <c r="K4839">
        <f t="shared" si="455"/>
        <v>1.7098459770743854E-3</v>
      </c>
      <c r="L4839">
        <f t="shared" si="456"/>
        <v>1.8723050835533083E-3</v>
      </c>
    </row>
    <row r="4840" spans="1:12">
      <c r="A4840">
        <v>311.80399</v>
      </c>
      <c r="B4840">
        <v>48.1</v>
      </c>
      <c r="C4840">
        <v>-8.1409800000000008</v>
      </c>
      <c r="D4840">
        <v>96.357010000000002</v>
      </c>
      <c r="E4840">
        <v>-0.17685000000000001</v>
      </c>
      <c r="F4840">
        <v>0.24304999999999999</v>
      </c>
      <c r="G4840">
        <f t="shared" si="453"/>
        <v>10.040400441999999</v>
      </c>
      <c r="H4840">
        <f t="shared" si="457"/>
        <v>8.811576114068405</v>
      </c>
      <c r="I4840">
        <f t="shared" si="458"/>
        <v>0.9586995645014611</v>
      </c>
      <c r="J4840">
        <f t="shared" si="454"/>
        <v>-1.6993283333338945E-2</v>
      </c>
      <c r="K4840">
        <f t="shared" si="455"/>
        <v>1.7095361636904128E-3</v>
      </c>
      <c r="L4840">
        <f t="shared" si="456"/>
        <v>1.9285180214476923E-3</v>
      </c>
    </row>
    <row r="4841" spans="1:12">
      <c r="A4841">
        <v>311.89098999999999</v>
      </c>
      <c r="B4841">
        <v>48.11</v>
      </c>
      <c r="C4841">
        <v>-8.14832</v>
      </c>
      <c r="D4841">
        <v>96.355090000000004</v>
      </c>
      <c r="E4841">
        <v>-0.17568</v>
      </c>
      <c r="F4841">
        <v>0.24309</v>
      </c>
      <c r="G4841">
        <f t="shared" si="453"/>
        <v>10.040200378</v>
      </c>
      <c r="H4841">
        <f t="shared" si="457"/>
        <v>8.8113760500684055</v>
      </c>
      <c r="I4841">
        <f t="shared" si="458"/>
        <v>0.95867779753637006</v>
      </c>
      <c r="J4841">
        <f t="shared" si="454"/>
        <v>-1.7156530000000343E-2</v>
      </c>
      <c r="K4841">
        <f t="shared" si="455"/>
        <v>1.7092819427917351E-3</v>
      </c>
      <c r="L4841">
        <f t="shared" si="456"/>
        <v>1.9470886161835246E-3</v>
      </c>
    </row>
    <row r="4842" spans="1:12">
      <c r="A4842">
        <v>312.00200999999998</v>
      </c>
      <c r="B4842">
        <v>48.12</v>
      </c>
      <c r="C4842">
        <v>-8.1494199999999992</v>
      </c>
      <c r="D4842">
        <v>96.353170000000006</v>
      </c>
      <c r="E4842">
        <v>-0.17116999999999999</v>
      </c>
      <c r="F4842">
        <v>0.24315000000000001</v>
      </c>
      <c r="G4842">
        <f t="shared" si="453"/>
        <v>10.040000314</v>
      </c>
      <c r="H4842">
        <f t="shared" si="457"/>
        <v>8.811175986068406</v>
      </c>
      <c r="I4842">
        <f t="shared" si="458"/>
        <v>0.95865603057127913</v>
      </c>
      <c r="J4842">
        <f t="shared" si="454"/>
        <v>-1.7654953333320653E-2</v>
      </c>
      <c r="K4842">
        <f t="shared" si="455"/>
        <v>1.7089576433310038E-3</v>
      </c>
      <c r="L4842">
        <f t="shared" si="456"/>
        <v>2.0037000011389385E-3</v>
      </c>
    </row>
    <row r="4843" spans="1:12">
      <c r="A4843">
        <v>312.10100999999997</v>
      </c>
      <c r="B4843">
        <v>48.13</v>
      </c>
      <c r="C4843">
        <v>-8.1536399999999993</v>
      </c>
      <c r="D4843">
        <v>96.351249999999993</v>
      </c>
      <c r="E4843">
        <v>-0.16814999999999999</v>
      </c>
      <c r="F4843">
        <v>0.2432</v>
      </c>
      <c r="G4843">
        <f t="shared" si="453"/>
        <v>10.039800249999999</v>
      </c>
      <c r="H4843">
        <f t="shared" si="457"/>
        <v>8.8109759220684047</v>
      </c>
      <c r="I4843">
        <f t="shared" si="458"/>
        <v>0.95863426360618786</v>
      </c>
      <c r="J4843">
        <f t="shared" si="454"/>
        <v>-1.8488553333325771E-2</v>
      </c>
      <c r="K4843">
        <f t="shared" si="455"/>
        <v>1.7086685591537895E-3</v>
      </c>
      <c r="L4843">
        <f t="shared" si="456"/>
        <v>2.0983547676050765E-3</v>
      </c>
    </row>
    <row r="4844" spans="1:12">
      <c r="A4844">
        <v>312.20801</v>
      </c>
      <c r="B4844">
        <v>48.14</v>
      </c>
      <c r="C4844">
        <v>-8.1573700000000002</v>
      </c>
      <c r="D4844">
        <v>96.350290000000001</v>
      </c>
      <c r="E4844">
        <v>-0.17029</v>
      </c>
      <c r="F4844">
        <v>0.24324999999999999</v>
      </c>
      <c r="G4844">
        <f t="shared" si="453"/>
        <v>10.039700218</v>
      </c>
      <c r="H4844">
        <f t="shared" si="457"/>
        <v>8.8108758900684059</v>
      </c>
      <c r="I4844">
        <f t="shared" si="458"/>
        <v>0.95862338012364245</v>
      </c>
      <c r="J4844">
        <f t="shared" si="454"/>
        <v>-1.8156849999995298E-2</v>
      </c>
      <c r="K4844">
        <f t="shared" si="455"/>
        <v>1.708356224594928E-3</v>
      </c>
      <c r="L4844">
        <f t="shared" si="456"/>
        <v>2.0607315579670854E-3</v>
      </c>
    </row>
    <row r="4845" spans="1:12">
      <c r="A4845">
        <v>312.298</v>
      </c>
      <c r="B4845">
        <v>48.15</v>
      </c>
      <c r="C4845">
        <v>-8.1650799999999997</v>
      </c>
      <c r="D4845">
        <v>96.349329999999995</v>
      </c>
      <c r="E4845">
        <v>-0.17749000000000001</v>
      </c>
      <c r="F4845">
        <v>0.24329999999999999</v>
      </c>
      <c r="G4845">
        <f t="shared" si="453"/>
        <v>10.039600185999999</v>
      </c>
      <c r="H4845">
        <f t="shared" si="457"/>
        <v>8.8107758580684052</v>
      </c>
      <c r="I4845">
        <f t="shared" si="458"/>
        <v>0.95861249664109682</v>
      </c>
      <c r="J4845">
        <f t="shared" si="454"/>
        <v>-1.7493443333333476E-2</v>
      </c>
      <c r="K4845">
        <f t="shared" si="455"/>
        <v>1.7080936308604693E-3</v>
      </c>
      <c r="L4845">
        <f t="shared" si="456"/>
        <v>1.985460033841853E-3</v>
      </c>
    </row>
    <row r="4846" spans="1:12">
      <c r="A4846">
        <v>312.39600000000002</v>
      </c>
      <c r="B4846">
        <v>48.16</v>
      </c>
      <c r="C4846">
        <v>-8.1698199999999996</v>
      </c>
      <c r="D4846">
        <v>96.346450000000004</v>
      </c>
      <c r="E4846">
        <v>-0.18643999999999999</v>
      </c>
      <c r="F4846">
        <v>0.24335000000000001</v>
      </c>
      <c r="G4846">
        <f t="shared" si="453"/>
        <v>10.039300090000001</v>
      </c>
      <c r="H4846">
        <f t="shared" si="457"/>
        <v>8.8104757620684069</v>
      </c>
      <c r="I4846">
        <f t="shared" si="458"/>
        <v>0.95857984619346037</v>
      </c>
      <c r="J4846">
        <f t="shared" si="454"/>
        <v>-1.7998813333324076E-2</v>
      </c>
      <c r="K4846">
        <f t="shared" si="455"/>
        <v>1.7078077554965791E-3</v>
      </c>
      <c r="L4846">
        <f t="shared" si="456"/>
        <v>2.0428877871515251E-3</v>
      </c>
    </row>
    <row r="4847" spans="1:12">
      <c r="A4847">
        <v>312.48800999999997</v>
      </c>
      <c r="B4847">
        <v>48.17</v>
      </c>
      <c r="C4847">
        <v>-8.1722000000000001</v>
      </c>
      <c r="D4847">
        <v>96.344530000000006</v>
      </c>
      <c r="E4847">
        <v>-0.19291</v>
      </c>
      <c r="F4847">
        <v>0.24340000000000001</v>
      </c>
      <c r="G4847">
        <f t="shared" si="453"/>
        <v>10.039100026</v>
      </c>
      <c r="H4847">
        <f t="shared" si="457"/>
        <v>8.8102756980684056</v>
      </c>
      <c r="I4847">
        <f t="shared" si="458"/>
        <v>0.95855807922836911</v>
      </c>
      <c r="J4847">
        <f t="shared" si="454"/>
        <v>-1.8005759999997078E-2</v>
      </c>
      <c r="K4847">
        <f t="shared" si="455"/>
        <v>1.7075394406179342E-3</v>
      </c>
      <c r="L4847">
        <f t="shared" si="456"/>
        <v>2.0437226503530101E-3</v>
      </c>
    </row>
    <row r="4848" spans="1:12">
      <c r="A4848">
        <v>312.58499</v>
      </c>
      <c r="B4848">
        <v>48.18</v>
      </c>
      <c r="C4848">
        <v>-8.1744900000000005</v>
      </c>
      <c r="D4848">
        <v>96.342609999999993</v>
      </c>
      <c r="E4848">
        <v>-0.19505</v>
      </c>
      <c r="F4848">
        <v>0.24345</v>
      </c>
      <c r="G4848">
        <f t="shared" si="453"/>
        <v>10.038899961999999</v>
      </c>
      <c r="H4848">
        <f t="shared" si="457"/>
        <v>8.8100756340684043</v>
      </c>
      <c r="I4848">
        <f t="shared" si="458"/>
        <v>0.95853631226327785</v>
      </c>
      <c r="J4848">
        <f t="shared" si="454"/>
        <v>-1.8172480000000692E-2</v>
      </c>
      <c r="K4848">
        <f t="shared" si="455"/>
        <v>1.7072567237275686E-3</v>
      </c>
      <c r="L4848">
        <f t="shared" si="456"/>
        <v>2.0626928479169962E-3</v>
      </c>
    </row>
    <row r="4849" spans="1:12">
      <c r="A4849">
        <v>312.69299000000001</v>
      </c>
      <c r="B4849">
        <v>48.19</v>
      </c>
      <c r="C4849">
        <v>-8.1795600000000004</v>
      </c>
      <c r="D4849">
        <v>96.340689999999995</v>
      </c>
      <c r="E4849">
        <v>-0.19472999999999999</v>
      </c>
      <c r="F4849">
        <v>0.24349999999999999</v>
      </c>
      <c r="G4849">
        <f t="shared" si="453"/>
        <v>10.038699897999999</v>
      </c>
      <c r="H4849">
        <f t="shared" si="457"/>
        <v>8.8098755700684048</v>
      </c>
      <c r="I4849">
        <f t="shared" si="458"/>
        <v>0.9585145452981868</v>
      </c>
      <c r="J4849">
        <f t="shared" si="454"/>
        <v>-1.8505920000008735E-2</v>
      </c>
      <c r="K4849">
        <f t="shared" si="455"/>
        <v>1.7069419914028502E-3</v>
      </c>
      <c r="L4849">
        <f t="shared" si="456"/>
        <v>2.1005881244092355E-3</v>
      </c>
    </row>
    <row r="4850" spans="1:12">
      <c r="A4850">
        <v>312.78699</v>
      </c>
      <c r="B4850">
        <v>48.2</v>
      </c>
      <c r="C4850">
        <v>-8.1828900000000004</v>
      </c>
      <c r="D4850">
        <v>96.338769999999997</v>
      </c>
      <c r="E4850">
        <v>-0.19517000000000001</v>
      </c>
      <c r="F4850">
        <v>0.24354999999999999</v>
      </c>
      <c r="G4850">
        <f t="shared" si="453"/>
        <v>10.038499834</v>
      </c>
      <c r="H4850">
        <f t="shared" si="457"/>
        <v>8.8096755060684053</v>
      </c>
      <c r="I4850">
        <f t="shared" si="458"/>
        <v>0.95849277833309576</v>
      </c>
      <c r="J4850">
        <f t="shared" si="454"/>
        <v>-1.900608000000854E-2</v>
      </c>
      <c r="K4850">
        <f t="shared" si="455"/>
        <v>1.7066681521506265E-3</v>
      </c>
      <c r="L4850">
        <f t="shared" si="456"/>
        <v>2.1574097691698748E-3</v>
      </c>
    </row>
    <row r="4851" spans="1:12">
      <c r="A4851">
        <v>312.89499000000001</v>
      </c>
      <c r="B4851">
        <v>48.21</v>
      </c>
      <c r="C4851">
        <v>-8.1869599999999991</v>
      </c>
      <c r="D4851">
        <v>96.336849999999998</v>
      </c>
      <c r="E4851">
        <v>-0.19869999999999999</v>
      </c>
      <c r="F4851">
        <v>0.24360000000000001</v>
      </c>
      <c r="G4851">
        <f t="shared" si="453"/>
        <v>10.03829977</v>
      </c>
      <c r="H4851">
        <f t="shared" si="457"/>
        <v>8.8094754420684058</v>
      </c>
      <c r="I4851">
        <f t="shared" si="458"/>
        <v>0.95847101136800483</v>
      </c>
      <c r="J4851">
        <f t="shared" si="454"/>
        <v>-1.9672960000001204E-2</v>
      </c>
      <c r="K4851">
        <f t="shared" si="455"/>
        <v>1.7063536367745418E-3</v>
      </c>
      <c r="L4851">
        <f t="shared" si="456"/>
        <v>2.2331590716577472E-3</v>
      </c>
    </row>
    <row r="4852" spans="1:12">
      <c r="A4852">
        <v>312.99301000000003</v>
      </c>
      <c r="B4852">
        <v>48.22</v>
      </c>
      <c r="C4852">
        <v>-8.1902200000000001</v>
      </c>
      <c r="D4852">
        <v>96.33493</v>
      </c>
      <c r="E4852">
        <v>-0.20705000000000001</v>
      </c>
      <c r="F4852">
        <v>0.24365000000000001</v>
      </c>
      <c r="G4852">
        <f t="shared" si="453"/>
        <v>10.038099705999999</v>
      </c>
      <c r="H4852">
        <f t="shared" si="457"/>
        <v>8.8092753780684045</v>
      </c>
      <c r="I4852">
        <f t="shared" si="458"/>
        <v>0.95844924440291357</v>
      </c>
      <c r="J4852">
        <f t="shared" si="454"/>
        <v>-2.0506560000012143E-2</v>
      </c>
      <c r="K4852">
        <f t="shared" si="455"/>
        <v>1.7060682852807544E-3</v>
      </c>
      <c r="L4852">
        <f t="shared" si="456"/>
        <v>2.3278373214515838E-3</v>
      </c>
    </row>
    <row r="4853" spans="1:12">
      <c r="A4853">
        <v>313.09201000000002</v>
      </c>
      <c r="B4853">
        <v>48.23</v>
      </c>
      <c r="C4853">
        <v>-8.1978899999999992</v>
      </c>
      <c r="D4853">
        <v>96.333010000000002</v>
      </c>
      <c r="E4853">
        <v>-0.21987999999999999</v>
      </c>
      <c r="F4853">
        <v>0.2437</v>
      </c>
      <c r="G4853">
        <f t="shared" si="453"/>
        <v>10.037899641999999</v>
      </c>
      <c r="H4853">
        <f t="shared" si="457"/>
        <v>8.809075314068405</v>
      </c>
      <c r="I4853">
        <f t="shared" si="458"/>
        <v>0.95842747743782253</v>
      </c>
      <c r="J4853">
        <f t="shared" si="454"/>
        <v>-2.0673280000010487E-2</v>
      </c>
      <c r="K4853">
        <f t="shared" si="455"/>
        <v>1.7057801777119318E-3</v>
      </c>
      <c r="L4853">
        <f t="shared" si="456"/>
        <v>2.3468161257509659E-3</v>
      </c>
    </row>
    <row r="4854" spans="1:12">
      <c r="A4854">
        <v>313.18200999999999</v>
      </c>
      <c r="B4854">
        <v>48.24</v>
      </c>
      <c r="C4854">
        <v>-8.2012800000000006</v>
      </c>
      <c r="D4854">
        <v>96.331090000000003</v>
      </c>
      <c r="E4854">
        <v>-0.23391999999999999</v>
      </c>
      <c r="F4854">
        <v>0.24374999999999999</v>
      </c>
      <c r="G4854">
        <f t="shared" si="453"/>
        <v>10.037699578000002</v>
      </c>
      <c r="H4854">
        <f t="shared" si="457"/>
        <v>8.8088752500684073</v>
      </c>
      <c r="I4854">
        <f t="shared" si="458"/>
        <v>0.95840571047273171</v>
      </c>
      <c r="J4854">
        <f t="shared" si="454"/>
        <v>-2.0006399999997104E-2</v>
      </c>
      <c r="K4854">
        <f t="shared" si="455"/>
        <v>1.7055183461670463E-3</v>
      </c>
      <c r="L4854">
        <f t="shared" si="456"/>
        <v>2.2711639604433881E-3</v>
      </c>
    </row>
    <row r="4855" spans="1:12">
      <c r="A4855">
        <v>313.28399999999999</v>
      </c>
      <c r="B4855">
        <v>48.25</v>
      </c>
      <c r="C4855">
        <v>-8.2054600000000004</v>
      </c>
      <c r="D4855">
        <v>96.328220000000002</v>
      </c>
      <c r="E4855">
        <v>-0.24451000000000001</v>
      </c>
      <c r="F4855">
        <v>0.24379999999999999</v>
      </c>
      <c r="G4855">
        <f t="shared" si="453"/>
        <v>10.037400523999999</v>
      </c>
      <c r="H4855">
        <f t="shared" si="457"/>
        <v>8.8085761960684046</v>
      </c>
      <c r="I4855">
        <f t="shared" si="458"/>
        <v>0.95837317339470462</v>
      </c>
      <c r="J4855">
        <f t="shared" si="454"/>
        <v>-2.0666333333325886E-2</v>
      </c>
      <c r="K4855">
        <f t="shared" si="455"/>
        <v>1.7052217299815496E-3</v>
      </c>
      <c r="L4855">
        <f t="shared" si="456"/>
        <v>2.3461604773936154E-3</v>
      </c>
    </row>
    <row r="4856" spans="1:12">
      <c r="A4856">
        <v>313.39098999999999</v>
      </c>
      <c r="B4856">
        <v>48.26</v>
      </c>
      <c r="C4856">
        <v>-8.2095400000000005</v>
      </c>
      <c r="D4856">
        <v>96.325339999999997</v>
      </c>
      <c r="E4856">
        <v>-0.24923999999999999</v>
      </c>
      <c r="F4856">
        <v>0.24385000000000001</v>
      </c>
      <c r="G4856">
        <f t="shared" si="453"/>
        <v>10.037100427999999</v>
      </c>
      <c r="H4856">
        <f t="shared" si="457"/>
        <v>8.8082761000684044</v>
      </c>
      <c r="I4856">
        <f t="shared" si="458"/>
        <v>0.95834052294706795</v>
      </c>
      <c r="J4856">
        <f t="shared" si="454"/>
        <v>-2.1828163333328546E-2</v>
      </c>
      <c r="K4856">
        <f t="shared" si="455"/>
        <v>1.7049106832243729E-3</v>
      </c>
      <c r="L4856">
        <f t="shared" si="456"/>
        <v>2.4781424975040271E-3</v>
      </c>
    </row>
    <row r="4857" spans="1:12">
      <c r="A4857">
        <v>313.48700000000002</v>
      </c>
      <c r="B4857">
        <v>48.27</v>
      </c>
      <c r="C4857">
        <v>-8.2133199999999995</v>
      </c>
      <c r="D4857">
        <v>96.322460000000007</v>
      </c>
      <c r="E4857">
        <v>-0.25024000000000002</v>
      </c>
      <c r="F4857">
        <v>0.24390000000000001</v>
      </c>
      <c r="G4857">
        <f t="shared" si="453"/>
        <v>10.036800332</v>
      </c>
      <c r="H4857">
        <f t="shared" si="457"/>
        <v>8.8079760040684061</v>
      </c>
      <c r="I4857">
        <f t="shared" si="458"/>
        <v>0.9583078724994315</v>
      </c>
      <c r="J4857">
        <f t="shared" si="454"/>
        <v>-2.3325169999995236E-2</v>
      </c>
      <c r="K4857">
        <f t="shared" si="455"/>
        <v>1.704631654668901E-3</v>
      </c>
      <c r="L4857">
        <f t="shared" si="456"/>
        <v>2.6481872781239793E-3</v>
      </c>
    </row>
    <row r="4858" spans="1:12">
      <c r="A4858">
        <v>313.58199999999999</v>
      </c>
      <c r="B4858">
        <v>48.28</v>
      </c>
      <c r="C4858">
        <v>-8.2171199999999995</v>
      </c>
      <c r="D4858">
        <v>96.320539999999994</v>
      </c>
      <c r="E4858">
        <v>-0.25255</v>
      </c>
      <c r="F4858">
        <v>0.24395</v>
      </c>
      <c r="G4858">
        <f t="shared" si="453"/>
        <v>10.036600267999999</v>
      </c>
      <c r="H4858">
        <f t="shared" si="457"/>
        <v>8.8077759400684048</v>
      </c>
      <c r="I4858">
        <f t="shared" si="458"/>
        <v>0.95828610553434024</v>
      </c>
      <c r="J4858">
        <f t="shared" si="454"/>
        <v>-2.432375333333664E-2</v>
      </c>
      <c r="K4858">
        <f t="shared" si="455"/>
        <v>1.7043556513024686E-3</v>
      </c>
      <c r="L4858">
        <f t="shared" si="456"/>
        <v>2.7616226274198036E-3</v>
      </c>
    </row>
    <row r="4859" spans="1:12">
      <c r="A4859">
        <v>313.68900000000002</v>
      </c>
      <c r="B4859">
        <v>48.29</v>
      </c>
      <c r="C4859">
        <v>-8.22316</v>
      </c>
      <c r="D4859">
        <v>96.318619999999996</v>
      </c>
      <c r="E4859">
        <v>-0.25931999999999999</v>
      </c>
      <c r="F4859">
        <v>0.24399999999999999</v>
      </c>
      <c r="G4859">
        <f t="shared" si="453"/>
        <v>10.036400204</v>
      </c>
      <c r="H4859">
        <f t="shared" si="457"/>
        <v>8.8075758760684053</v>
      </c>
      <c r="I4859">
        <f t="shared" si="458"/>
        <v>0.9582643385692492</v>
      </c>
      <c r="J4859">
        <f t="shared" si="454"/>
        <v>-2.4823913333336542E-2</v>
      </c>
      <c r="K4859">
        <f t="shared" si="455"/>
        <v>1.704044891358618E-3</v>
      </c>
      <c r="L4859">
        <f t="shared" si="456"/>
        <v>2.8184728332329321E-3</v>
      </c>
    </row>
    <row r="4860" spans="1:12">
      <c r="A4860">
        <v>313.78500000000003</v>
      </c>
      <c r="B4860">
        <v>48.3</v>
      </c>
      <c r="C4860">
        <v>-8.2234999999999996</v>
      </c>
      <c r="D4860">
        <v>96.315740000000005</v>
      </c>
      <c r="E4860">
        <v>-0.26808999999999999</v>
      </c>
      <c r="F4860">
        <v>0.24404999999999999</v>
      </c>
      <c r="G4860">
        <f t="shared" si="453"/>
        <v>10.036100108000001</v>
      </c>
      <c r="H4860">
        <f t="shared" si="457"/>
        <v>8.8072757800684069</v>
      </c>
      <c r="I4860">
        <f t="shared" si="458"/>
        <v>0.95823168812161275</v>
      </c>
      <c r="J4860">
        <f t="shared" si="454"/>
        <v>-2.5492529999988585E-2</v>
      </c>
      <c r="K4860">
        <f t="shared" si="455"/>
        <v>1.7037661751301252E-3</v>
      </c>
      <c r="L4860">
        <f t="shared" si="456"/>
        <v>2.8944852683823398E-3</v>
      </c>
    </row>
    <row r="4861" spans="1:12">
      <c r="A4861">
        <v>313.87700999999998</v>
      </c>
      <c r="B4861">
        <v>48.31</v>
      </c>
      <c r="C4861">
        <v>-8.2297999999999991</v>
      </c>
      <c r="D4861">
        <v>96.312860000000001</v>
      </c>
      <c r="E4861">
        <v>-0.27361999999999997</v>
      </c>
      <c r="F4861">
        <v>0.24410000000000001</v>
      </c>
      <c r="G4861">
        <f t="shared" si="453"/>
        <v>10.035800011999999</v>
      </c>
      <c r="H4861">
        <f t="shared" si="457"/>
        <v>8.806975684068405</v>
      </c>
      <c r="I4861">
        <f t="shared" si="458"/>
        <v>0.95819903767397585</v>
      </c>
      <c r="J4861">
        <f t="shared" si="454"/>
        <v>-2.6162883333332006E-2</v>
      </c>
      <c r="K4861">
        <f t="shared" si="455"/>
        <v>1.7034991286005731E-3</v>
      </c>
      <c r="L4861">
        <f t="shared" si="456"/>
        <v>2.9707000759250416E-3</v>
      </c>
    </row>
    <row r="4862" spans="1:12">
      <c r="A4862">
        <v>313.97800000000001</v>
      </c>
      <c r="B4862">
        <v>48.32</v>
      </c>
      <c r="C4862">
        <v>-8.2325099999999996</v>
      </c>
      <c r="D4862">
        <v>96.309020000000004</v>
      </c>
      <c r="E4862">
        <v>-0.27243000000000001</v>
      </c>
      <c r="F4862">
        <v>0.24415000000000001</v>
      </c>
      <c r="G4862">
        <f t="shared" ref="G4862:G4925" si="459">(D4862/100)*$B$16</f>
        <v>10.035399884</v>
      </c>
      <c r="H4862">
        <f t="shared" si="457"/>
        <v>8.806575556068406</v>
      </c>
      <c r="I4862">
        <f t="shared" si="458"/>
        <v>0.95815550374379388</v>
      </c>
      <c r="J4862">
        <f t="shared" ref="J4862:J4925" si="460">SLOPE(H4854:H4862,B4854:B4862)</f>
        <v>-2.7335133333333012E-2</v>
      </c>
      <c r="K4862">
        <f t="shared" ref="K4862:K4925" si="461">1/(A4862+273.15)</f>
        <v>1.7032061151912362E-3</v>
      </c>
      <c r="L4862">
        <f t="shared" ref="L4862:L4925" si="462">-J4862/H4862</f>
        <v>3.1039458140453935E-3</v>
      </c>
    </row>
    <row r="4863" spans="1:12">
      <c r="A4863">
        <v>314.07501000000002</v>
      </c>
      <c r="B4863">
        <v>48.33</v>
      </c>
      <c r="C4863">
        <v>-8.2377400000000005</v>
      </c>
      <c r="D4863">
        <v>96.307100000000005</v>
      </c>
      <c r="E4863">
        <v>-0.26622000000000001</v>
      </c>
      <c r="F4863">
        <v>0.2442</v>
      </c>
      <c r="G4863">
        <f t="shared" si="459"/>
        <v>10.035199820000001</v>
      </c>
      <c r="H4863">
        <f t="shared" si="457"/>
        <v>8.8063754920684065</v>
      </c>
      <c r="I4863">
        <f t="shared" si="458"/>
        <v>0.95813373677870284</v>
      </c>
      <c r="J4863">
        <f t="shared" si="460"/>
        <v>-2.7342079999979368E-2</v>
      </c>
      <c r="K4863">
        <f t="shared" si="461"/>
        <v>1.7029247442986123E-3</v>
      </c>
      <c r="L4863">
        <f t="shared" si="462"/>
        <v>3.1048051521997242E-3</v>
      </c>
    </row>
    <row r="4864" spans="1:12">
      <c r="A4864">
        <v>314.17099000000002</v>
      </c>
      <c r="B4864">
        <v>48.34</v>
      </c>
      <c r="C4864">
        <v>-8.2395399999999999</v>
      </c>
      <c r="D4864">
        <v>96.304220000000001</v>
      </c>
      <c r="E4864">
        <v>-0.25929999999999997</v>
      </c>
      <c r="F4864">
        <v>0.24424999999999999</v>
      </c>
      <c r="G4864">
        <f t="shared" si="459"/>
        <v>10.034899723999999</v>
      </c>
      <c r="H4864">
        <f t="shared" si="457"/>
        <v>8.8060753960684046</v>
      </c>
      <c r="I4864">
        <f t="shared" si="458"/>
        <v>0.95810108633106594</v>
      </c>
      <c r="J4864">
        <f t="shared" si="460"/>
        <v>-2.7675519999992702E-2</v>
      </c>
      <c r="K4864">
        <f t="shared" si="461"/>
        <v>1.7026464523258399E-3</v>
      </c>
      <c r="L4864">
        <f t="shared" si="462"/>
        <v>3.1427757264432263E-3</v>
      </c>
    </row>
    <row r="4865" spans="1:12">
      <c r="A4865">
        <v>314.27701000000002</v>
      </c>
      <c r="B4865">
        <v>48.35</v>
      </c>
      <c r="C4865">
        <v>-8.2411799999999999</v>
      </c>
      <c r="D4865">
        <v>96.302300000000002</v>
      </c>
      <c r="E4865">
        <v>-0.25402000000000002</v>
      </c>
      <c r="F4865">
        <v>0.24429999999999999</v>
      </c>
      <c r="G4865">
        <f t="shared" si="459"/>
        <v>10.034699660000001</v>
      </c>
      <c r="H4865">
        <f t="shared" si="457"/>
        <v>8.8058753320684069</v>
      </c>
      <c r="I4865">
        <f t="shared" si="458"/>
        <v>0.95807931936597512</v>
      </c>
      <c r="J4865">
        <f t="shared" si="460"/>
        <v>-2.7675519999993042E-2</v>
      </c>
      <c r="K4865">
        <f t="shared" si="461"/>
        <v>1.7023391552935232E-3</v>
      </c>
      <c r="L4865">
        <f t="shared" si="462"/>
        <v>3.1428471283492898E-3</v>
      </c>
    </row>
    <row r="4866" spans="1:12">
      <c r="A4866">
        <v>314.37398999999999</v>
      </c>
      <c r="B4866">
        <v>48.36</v>
      </c>
      <c r="C4866">
        <v>-8.2469000000000001</v>
      </c>
      <c r="D4866">
        <v>96.299419999999998</v>
      </c>
      <c r="E4866">
        <v>-0.24983</v>
      </c>
      <c r="F4866">
        <v>0.24435000000000001</v>
      </c>
      <c r="G4866">
        <f t="shared" si="459"/>
        <v>10.034399564000001</v>
      </c>
      <c r="H4866">
        <f t="shared" si="457"/>
        <v>8.8055752360684068</v>
      </c>
      <c r="I4866">
        <f t="shared" si="458"/>
        <v>0.95804666891833845</v>
      </c>
      <c r="J4866">
        <f t="shared" si="460"/>
        <v>-2.8175679999984021E-2</v>
      </c>
      <c r="K4866">
        <f t="shared" si="461"/>
        <v>1.7020581576592305E-3</v>
      </c>
      <c r="L4866">
        <f t="shared" si="462"/>
        <v>3.1997546150731833E-3</v>
      </c>
    </row>
    <row r="4867" spans="1:12">
      <c r="A4867">
        <v>314.47000000000003</v>
      </c>
      <c r="B4867">
        <v>48.37</v>
      </c>
      <c r="C4867">
        <v>-8.2521400000000007</v>
      </c>
      <c r="D4867">
        <v>96.296549999999996</v>
      </c>
      <c r="E4867">
        <v>-0.24404999999999999</v>
      </c>
      <c r="F4867">
        <v>0.24440000000000001</v>
      </c>
      <c r="G4867">
        <f t="shared" si="459"/>
        <v>10.034100509999998</v>
      </c>
      <c r="H4867">
        <f t="shared" si="457"/>
        <v>8.805276182068404</v>
      </c>
      <c r="I4867">
        <f t="shared" si="458"/>
        <v>0.95801413184031137</v>
      </c>
      <c r="J4867">
        <f t="shared" si="460"/>
        <v>-2.8335453333339054E-2</v>
      </c>
      <c r="K4867">
        <f t="shared" si="461"/>
        <v>1.7017800619447943E-3</v>
      </c>
      <c r="L4867">
        <f t="shared" si="462"/>
        <v>3.218008469858456E-3</v>
      </c>
    </row>
    <row r="4868" spans="1:12">
      <c r="A4868">
        <v>314.57400999999999</v>
      </c>
      <c r="B4868">
        <v>48.38</v>
      </c>
      <c r="C4868">
        <v>-8.2562599999999993</v>
      </c>
      <c r="D4868">
        <v>96.294629999999998</v>
      </c>
      <c r="E4868">
        <v>-0.23516999999999999</v>
      </c>
      <c r="F4868">
        <v>0.24445</v>
      </c>
      <c r="G4868">
        <f t="shared" si="459"/>
        <v>10.033900446000001</v>
      </c>
      <c r="H4868">
        <f t="shared" si="457"/>
        <v>8.8050761180684063</v>
      </c>
      <c r="I4868">
        <f t="shared" si="458"/>
        <v>0.95799236487522055</v>
      </c>
      <c r="J4868">
        <f t="shared" si="460"/>
        <v>-2.7329923333339418E-2</v>
      </c>
      <c r="K4868">
        <f t="shared" si="461"/>
        <v>1.7014788965317245E-3</v>
      </c>
      <c r="L4868">
        <f t="shared" si="462"/>
        <v>3.103882688447997E-3</v>
      </c>
    </row>
    <row r="4869" spans="1:12">
      <c r="A4869">
        <v>314.66901000000001</v>
      </c>
      <c r="B4869">
        <v>48.39</v>
      </c>
      <c r="C4869">
        <v>-8.2610299999999999</v>
      </c>
      <c r="D4869">
        <v>96.291749999999993</v>
      </c>
      <c r="E4869">
        <v>-0.22384000000000001</v>
      </c>
      <c r="F4869">
        <v>0.2445</v>
      </c>
      <c r="G4869">
        <f t="shared" si="459"/>
        <v>10.03360035</v>
      </c>
      <c r="H4869">
        <f t="shared" si="457"/>
        <v>8.8047760220684061</v>
      </c>
      <c r="I4869">
        <f t="shared" si="458"/>
        <v>0.95795971442758387</v>
      </c>
      <c r="J4869">
        <f t="shared" si="460"/>
        <v>-2.6659569999996295E-2</v>
      </c>
      <c r="K4869">
        <f t="shared" si="461"/>
        <v>1.7012039130888266E-3</v>
      </c>
      <c r="L4869">
        <f t="shared" si="462"/>
        <v>3.0278532847600437E-3</v>
      </c>
    </row>
    <row r="4870" spans="1:12">
      <c r="A4870">
        <v>314.77600000000001</v>
      </c>
      <c r="B4870">
        <v>48.4</v>
      </c>
      <c r="C4870">
        <v>-8.2655899999999995</v>
      </c>
      <c r="D4870">
        <v>96.289829999999995</v>
      </c>
      <c r="E4870">
        <v>-0.21240999999999999</v>
      </c>
      <c r="F4870">
        <v>0.24454999999999999</v>
      </c>
      <c r="G4870">
        <f t="shared" si="459"/>
        <v>10.033400285999999</v>
      </c>
      <c r="H4870">
        <f t="shared" si="457"/>
        <v>8.8045759580684049</v>
      </c>
      <c r="I4870">
        <f t="shared" si="458"/>
        <v>0.95793794746249261</v>
      </c>
      <c r="J4870">
        <f t="shared" si="460"/>
        <v>-2.5657513333342406E-2</v>
      </c>
      <c r="K4870">
        <f t="shared" si="461"/>
        <v>1.7008943302388399E-3</v>
      </c>
      <c r="L4870">
        <f t="shared" si="462"/>
        <v>2.914111191218718E-3</v>
      </c>
    </row>
    <row r="4871" spans="1:12">
      <c r="A4871">
        <v>314.86599999999999</v>
      </c>
      <c r="B4871">
        <v>48.41</v>
      </c>
      <c r="C4871">
        <v>-8.2689599999999999</v>
      </c>
      <c r="D4871">
        <v>96.287909999999997</v>
      </c>
      <c r="E4871">
        <v>-0.20308000000000001</v>
      </c>
      <c r="F4871">
        <v>0.24460000000000001</v>
      </c>
      <c r="G4871">
        <f t="shared" si="459"/>
        <v>10.033200222</v>
      </c>
      <c r="H4871">
        <f t="shared" si="457"/>
        <v>8.8043758940684054</v>
      </c>
      <c r="I4871">
        <f t="shared" si="458"/>
        <v>0.95791618049740157</v>
      </c>
      <c r="J4871">
        <f t="shared" si="460"/>
        <v>-2.5324073333343865E-2</v>
      </c>
      <c r="K4871">
        <f t="shared" si="461"/>
        <v>1.7006339963538408E-3</v>
      </c>
      <c r="L4871">
        <f t="shared" si="462"/>
        <v>2.8763053324886937E-3</v>
      </c>
    </row>
    <row r="4872" spans="1:12">
      <c r="A4872">
        <v>314.97600999999997</v>
      </c>
      <c r="B4872">
        <v>48.42</v>
      </c>
      <c r="C4872">
        <v>-8.2744499999999999</v>
      </c>
      <c r="D4872">
        <v>96.285989999999998</v>
      </c>
      <c r="E4872">
        <v>-0.19750000000000001</v>
      </c>
      <c r="F4872">
        <v>0.24465000000000001</v>
      </c>
      <c r="G4872">
        <f t="shared" si="459"/>
        <v>10.033000158</v>
      </c>
      <c r="H4872">
        <f t="shared" si="457"/>
        <v>8.8041758300684059</v>
      </c>
      <c r="I4872">
        <f t="shared" si="458"/>
        <v>0.95789441353231053</v>
      </c>
      <c r="J4872">
        <f t="shared" si="460"/>
        <v>-2.432549000000267E-2</v>
      </c>
      <c r="K4872">
        <f t="shared" si="461"/>
        <v>1.7003158897869524E-3</v>
      </c>
      <c r="L4872">
        <f t="shared" si="462"/>
        <v>2.7629491356732329E-3</v>
      </c>
    </row>
    <row r="4873" spans="1:12">
      <c r="A4873">
        <v>315.07001000000002</v>
      </c>
      <c r="B4873">
        <v>48.43</v>
      </c>
      <c r="C4873">
        <v>-8.2816799999999997</v>
      </c>
      <c r="D4873">
        <v>96.28407</v>
      </c>
      <c r="E4873">
        <v>-0.19642000000000001</v>
      </c>
      <c r="F4873">
        <v>0.2447</v>
      </c>
      <c r="G4873">
        <f t="shared" si="459"/>
        <v>10.032800094000001</v>
      </c>
      <c r="H4873">
        <f t="shared" si="457"/>
        <v>8.8039757660684064</v>
      </c>
      <c r="I4873">
        <f t="shared" si="458"/>
        <v>0.95787264656721949</v>
      </c>
      <c r="J4873">
        <f t="shared" si="460"/>
        <v>-2.3495363333339188E-2</v>
      </c>
      <c r="K4873">
        <f t="shared" si="461"/>
        <v>1.7000441722477275E-3</v>
      </c>
      <c r="L4873">
        <f t="shared" si="462"/>
        <v>2.6687219453616828E-3</v>
      </c>
    </row>
    <row r="4874" spans="1:12">
      <c r="A4874">
        <v>315.16298999999998</v>
      </c>
      <c r="B4874">
        <v>48.44</v>
      </c>
      <c r="C4874">
        <v>-8.2835300000000007</v>
      </c>
      <c r="D4874">
        <v>96.282150000000001</v>
      </c>
      <c r="E4874">
        <v>-0.19947999999999999</v>
      </c>
      <c r="F4874">
        <v>0.24475</v>
      </c>
      <c r="G4874">
        <f t="shared" si="459"/>
        <v>10.032600029999999</v>
      </c>
      <c r="H4874">
        <f t="shared" si="457"/>
        <v>8.8037757020684051</v>
      </c>
      <c r="I4874">
        <f t="shared" si="458"/>
        <v>0.95785087960212834</v>
      </c>
      <c r="J4874">
        <f t="shared" si="460"/>
        <v>-2.2166813333335467E-2</v>
      </c>
      <c r="K4874">
        <f t="shared" si="461"/>
        <v>1.6997754885541456E-3</v>
      </c>
      <c r="L4874">
        <f t="shared" si="462"/>
        <v>2.517875748257362E-3</v>
      </c>
    </row>
    <row r="4875" spans="1:12">
      <c r="A4875">
        <v>315.26801</v>
      </c>
      <c r="B4875">
        <v>48.45</v>
      </c>
      <c r="C4875">
        <v>-8.2851700000000008</v>
      </c>
      <c r="D4875">
        <v>96.280230000000003</v>
      </c>
      <c r="E4875">
        <v>-0.20573</v>
      </c>
      <c r="F4875">
        <v>0.24479999999999999</v>
      </c>
      <c r="G4875">
        <f t="shared" si="459"/>
        <v>10.032399966</v>
      </c>
      <c r="H4875">
        <f t="shared" si="457"/>
        <v>8.8035756380684056</v>
      </c>
      <c r="I4875">
        <f t="shared" si="458"/>
        <v>0.95782911263703729</v>
      </c>
      <c r="J4875">
        <f t="shared" si="460"/>
        <v>-2.1173439999992664E-2</v>
      </c>
      <c r="K4875">
        <f t="shared" si="461"/>
        <v>1.6994721150700334E-3</v>
      </c>
      <c r="L4875">
        <f t="shared" si="462"/>
        <v>2.4050954828438702E-3</v>
      </c>
    </row>
    <row r="4876" spans="1:12">
      <c r="A4876">
        <v>315.35998999999998</v>
      </c>
      <c r="B4876">
        <v>48.46</v>
      </c>
      <c r="C4876">
        <v>-8.2919400000000003</v>
      </c>
      <c r="D4876">
        <v>96.278310000000005</v>
      </c>
      <c r="E4876">
        <v>-0.21135000000000001</v>
      </c>
      <c r="F4876">
        <v>0.24484</v>
      </c>
      <c r="G4876">
        <f t="shared" si="459"/>
        <v>10.032199902</v>
      </c>
      <c r="H4876">
        <f t="shared" si="457"/>
        <v>8.8033755740684061</v>
      </c>
      <c r="I4876">
        <f t="shared" si="458"/>
        <v>0.95780734567194625</v>
      </c>
      <c r="J4876">
        <f t="shared" si="460"/>
        <v>-2.0673280000001553E-2</v>
      </c>
      <c r="K4876">
        <f t="shared" si="461"/>
        <v>1.6992064994512668E-3</v>
      </c>
      <c r="L4876">
        <f t="shared" si="462"/>
        <v>2.3483355703802569E-3</v>
      </c>
    </row>
    <row r="4877" spans="1:12">
      <c r="A4877">
        <v>315.46899000000002</v>
      </c>
      <c r="B4877">
        <v>48.47</v>
      </c>
      <c r="C4877">
        <v>-8.2959700000000005</v>
      </c>
      <c r="D4877">
        <v>96.276390000000006</v>
      </c>
      <c r="E4877">
        <v>-0.21196999999999999</v>
      </c>
      <c r="F4877">
        <v>0.24490000000000001</v>
      </c>
      <c r="G4877">
        <f t="shared" si="459"/>
        <v>10.031999838000001</v>
      </c>
      <c r="H4877">
        <f t="shared" si="457"/>
        <v>8.8031755100684066</v>
      </c>
      <c r="I4877">
        <f t="shared" si="458"/>
        <v>0.95778557870685521</v>
      </c>
      <c r="J4877">
        <f t="shared" si="460"/>
        <v>-2.0006399999991188E-2</v>
      </c>
      <c r="K4877">
        <f t="shared" si="461"/>
        <v>1.6988918417327992E-3</v>
      </c>
      <c r="L4877">
        <f t="shared" si="462"/>
        <v>2.2726344575442555E-3</v>
      </c>
    </row>
    <row r="4878" spans="1:12">
      <c r="A4878">
        <v>315.56099999999998</v>
      </c>
      <c r="B4878">
        <v>48.48</v>
      </c>
      <c r="C4878">
        <v>-8.2988099999999996</v>
      </c>
      <c r="D4878">
        <v>96.272549999999995</v>
      </c>
      <c r="E4878">
        <v>-0.20598</v>
      </c>
      <c r="F4878">
        <v>0.24493999999999999</v>
      </c>
      <c r="G4878">
        <f t="shared" si="459"/>
        <v>10.031599709999998</v>
      </c>
      <c r="H4878">
        <f t="shared" si="457"/>
        <v>8.802775382068404</v>
      </c>
      <c r="I4878">
        <f t="shared" si="458"/>
        <v>0.95774204477667269</v>
      </c>
      <c r="J4878">
        <f t="shared" si="460"/>
        <v>-2.1340159999999841E-2</v>
      </c>
      <c r="K4878">
        <f t="shared" si="461"/>
        <v>1.6986263208942926E-3</v>
      </c>
      <c r="L4878">
        <f t="shared" si="462"/>
        <v>2.4242536102273581E-3</v>
      </c>
    </row>
    <row r="4879" spans="1:12">
      <c r="A4879">
        <v>315.66501</v>
      </c>
      <c r="B4879">
        <v>48.49</v>
      </c>
      <c r="C4879">
        <v>-8.3024299999999993</v>
      </c>
      <c r="D4879">
        <v>96.271590000000003</v>
      </c>
      <c r="E4879">
        <v>-0.19531999999999999</v>
      </c>
      <c r="F4879">
        <v>0.245</v>
      </c>
      <c r="G4879">
        <f t="shared" si="459"/>
        <v>10.031499678000001</v>
      </c>
      <c r="H4879">
        <f t="shared" si="457"/>
        <v>8.802675350068407</v>
      </c>
      <c r="I4879">
        <f t="shared" si="458"/>
        <v>0.9577311612941275</v>
      </c>
      <c r="J4879">
        <f t="shared" si="460"/>
        <v>-2.1673599999995796E-2</v>
      </c>
      <c r="K4879">
        <f t="shared" si="461"/>
        <v>1.6983262705887881E-3</v>
      </c>
      <c r="L4879">
        <f t="shared" si="462"/>
        <v>2.4621605521129852E-3</v>
      </c>
    </row>
    <row r="4880" spans="1:12">
      <c r="A4880">
        <v>315.75601</v>
      </c>
      <c r="B4880">
        <v>48.5</v>
      </c>
      <c r="C4880">
        <v>-8.3052899999999994</v>
      </c>
      <c r="D4880">
        <v>96.269670000000005</v>
      </c>
      <c r="E4880">
        <v>-0.18561</v>
      </c>
      <c r="F4880">
        <v>0.24504000000000001</v>
      </c>
      <c r="G4880">
        <f t="shared" si="459"/>
        <v>10.031299614</v>
      </c>
      <c r="H4880">
        <f t="shared" si="457"/>
        <v>8.8024752860684057</v>
      </c>
      <c r="I4880">
        <f t="shared" si="458"/>
        <v>0.95770939432903623</v>
      </c>
      <c r="J4880">
        <f t="shared" si="460"/>
        <v>-2.1840320000000361E-2</v>
      </c>
      <c r="K4880">
        <f t="shared" si="461"/>
        <v>1.6980638387439791E-3</v>
      </c>
      <c r="L4880">
        <f t="shared" si="462"/>
        <v>2.4811566394928515E-3</v>
      </c>
    </row>
    <row r="4881" spans="1:12">
      <c r="A4881">
        <v>315.86899</v>
      </c>
      <c r="B4881">
        <v>48.51</v>
      </c>
      <c r="C4881">
        <v>-8.3121799999999997</v>
      </c>
      <c r="D4881">
        <v>96.267750000000007</v>
      </c>
      <c r="E4881">
        <v>-0.18267</v>
      </c>
      <c r="F4881">
        <v>0.24510000000000001</v>
      </c>
      <c r="G4881">
        <f t="shared" si="459"/>
        <v>10.03109955</v>
      </c>
      <c r="H4881">
        <f t="shared" si="457"/>
        <v>8.8022752220684062</v>
      </c>
      <c r="I4881">
        <f t="shared" si="458"/>
        <v>0.95768762736394519</v>
      </c>
      <c r="J4881">
        <f t="shared" si="460"/>
        <v>-2.1840319999997394E-2</v>
      </c>
      <c r="K4881">
        <f t="shared" si="461"/>
        <v>1.6977381323478211E-3</v>
      </c>
      <c r="L4881">
        <f t="shared" si="462"/>
        <v>2.481213032880519E-3</v>
      </c>
    </row>
    <row r="4882" spans="1:12">
      <c r="A4882">
        <v>315.96798999999999</v>
      </c>
      <c r="B4882">
        <v>48.52</v>
      </c>
      <c r="C4882">
        <v>-8.32029</v>
      </c>
      <c r="D4882">
        <v>96.26679</v>
      </c>
      <c r="E4882">
        <v>-0.18720000000000001</v>
      </c>
      <c r="F4882">
        <v>0.24515000000000001</v>
      </c>
      <c r="G4882">
        <f t="shared" si="459"/>
        <v>10.030999518</v>
      </c>
      <c r="H4882">
        <f t="shared" si="457"/>
        <v>8.8021751900684055</v>
      </c>
      <c r="I4882">
        <f t="shared" si="458"/>
        <v>0.95767674388139956</v>
      </c>
      <c r="J4882">
        <f t="shared" si="460"/>
        <v>-2.1006719999994473E-2</v>
      </c>
      <c r="K4882">
        <f t="shared" si="461"/>
        <v>1.6974528311382922E-3</v>
      </c>
      <c r="L4882">
        <f t="shared" si="462"/>
        <v>2.3865373667745892E-3</v>
      </c>
    </row>
    <row r="4883" spans="1:12">
      <c r="A4883">
        <v>316.06299000000001</v>
      </c>
      <c r="B4883">
        <v>48.53</v>
      </c>
      <c r="C4883">
        <v>-8.3201400000000003</v>
      </c>
      <c r="D4883">
        <v>96.264880000000005</v>
      </c>
      <c r="E4883">
        <v>-0.19470000000000001</v>
      </c>
      <c r="F4883">
        <v>0.2452</v>
      </c>
      <c r="G4883">
        <f t="shared" si="459"/>
        <v>10.030800496000001</v>
      </c>
      <c r="H4883">
        <f t="shared" si="457"/>
        <v>8.801976168068407</v>
      </c>
      <c r="I4883">
        <f t="shared" si="458"/>
        <v>0.95765509028591855</v>
      </c>
      <c r="J4883">
        <f t="shared" si="460"/>
        <v>-2.0166173333325259E-2</v>
      </c>
      <c r="K4883">
        <f t="shared" si="461"/>
        <v>1.6971791473911666E-3</v>
      </c>
      <c r="L4883">
        <f t="shared" si="462"/>
        <v>2.2910961070859983E-3</v>
      </c>
    </row>
    <row r="4884" spans="1:12">
      <c r="A4884">
        <v>316.15899999999999</v>
      </c>
      <c r="B4884">
        <v>48.54</v>
      </c>
      <c r="C4884">
        <v>-8.3263300000000005</v>
      </c>
      <c r="D4884">
        <v>96.262</v>
      </c>
      <c r="E4884">
        <v>-0.20054</v>
      </c>
      <c r="F4884">
        <v>0.24524000000000001</v>
      </c>
      <c r="G4884">
        <f t="shared" si="459"/>
        <v>10.030500400000001</v>
      </c>
      <c r="H4884">
        <f t="shared" si="457"/>
        <v>8.8016760720684069</v>
      </c>
      <c r="I4884">
        <f t="shared" si="458"/>
        <v>0.95762243983828188</v>
      </c>
      <c r="J4884">
        <f t="shared" si="460"/>
        <v>-1.9994243333322195E-2</v>
      </c>
      <c r="K4884">
        <f t="shared" si="461"/>
        <v>1.6969026436046285E-3</v>
      </c>
      <c r="L4884">
        <f t="shared" si="462"/>
        <v>2.2716404432074852E-3</v>
      </c>
    </row>
    <row r="4885" spans="1:12">
      <c r="A4885">
        <v>316.25299000000001</v>
      </c>
      <c r="B4885">
        <v>48.55</v>
      </c>
      <c r="C4885">
        <v>-8.3315800000000007</v>
      </c>
      <c r="D4885">
        <v>96.260080000000002</v>
      </c>
      <c r="E4885">
        <v>-0.20197999999999999</v>
      </c>
      <c r="F4885">
        <v>0.24529000000000001</v>
      </c>
      <c r="G4885">
        <f t="shared" si="459"/>
        <v>10.030300336</v>
      </c>
      <c r="H4885">
        <f t="shared" si="457"/>
        <v>8.8014760080684056</v>
      </c>
      <c r="I4885">
        <f t="shared" si="458"/>
        <v>0.95760067287319062</v>
      </c>
      <c r="J4885">
        <f t="shared" si="460"/>
        <v>-1.9657329999992684E-2</v>
      </c>
      <c r="K4885">
        <f t="shared" si="461"/>
        <v>1.6966320445710667E-3</v>
      </c>
      <c r="L4885">
        <f t="shared" si="462"/>
        <v>2.2334128936978984E-3</v>
      </c>
    </row>
    <row r="4886" spans="1:12">
      <c r="A4886">
        <v>316.35599000000002</v>
      </c>
      <c r="B4886">
        <v>48.56</v>
      </c>
      <c r="C4886">
        <v>-8.3356999999999992</v>
      </c>
      <c r="D4886">
        <v>96.258160000000004</v>
      </c>
      <c r="E4886">
        <v>-0.19943</v>
      </c>
      <c r="F4886">
        <v>0.24534</v>
      </c>
      <c r="G4886">
        <f t="shared" si="459"/>
        <v>10.030100272</v>
      </c>
      <c r="H4886">
        <f t="shared" si="457"/>
        <v>8.8012759440684061</v>
      </c>
      <c r="I4886">
        <f t="shared" si="458"/>
        <v>0.95757890590809958</v>
      </c>
      <c r="J4886">
        <f t="shared" si="460"/>
        <v>-1.9155433333321027E-2</v>
      </c>
      <c r="K4886">
        <f t="shared" si="461"/>
        <v>1.696335604664509E-3</v>
      </c>
      <c r="L4886">
        <f t="shared" si="462"/>
        <v>2.176438218168898E-3</v>
      </c>
    </row>
    <row r="4887" spans="1:12">
      <c r="A4887">
        <v>316.45098999999999</v>
      </c>
      <c r="B4887">
        <v>48.57</v>
      </c>
      <c r="C4887">
        <v>-8.3365299999999998</v>
      </c>
      <c r="D4887">
        <v>96.256240000000005</v>
      </c>
      <c r="E4887">
        <v>-0.19631999999999999</v>
      </c>
      <c r="F4887">
        <v>0.24539</v>
      </c>
      <c r="G4887">
        <f t="shared" si="459"/>
        <v>10.029900208000001</v>
      </c>
      <c r="H4887">
        <f t="shared" si="457"/>
        <v>8.8010758800684066</v>
      </c>
      <c r="I4887">
        <f t="shared" si="458"/>
        <v>0.95755713894300853</v>
      </c>
      <c r="J4887">
        <f t="shared" si="460"/>
        <v>-2.0155753333333842E-2</v>
      </c>
      <c r="K4887">
        <f t="shared" si="461"/>
        <v>1.6960622810351796E-3</v>
      </c>
      <c r="L4887">
        <f t="shared" si="462"/>
        <v>2.2901465239017096E-3</v>
      </c>
    </row>
    <row r="4888" spans="1:12">
      <c r="A4888">
        <v>316.55399</v>
      </c>
      <c r="B4888">
        <v>48.58</v>
      </c>
      <c r="C4888">
        <v>-8.3430900000000001</v>
      </c>
      <c r="D4888">
        <v>96.254320000000007</v>
      </c>
      <c r="E4888">
        <v>-0.19514999999999999</v>
      </c>
      <c r="F4888">
        <v>0.24543999999999999</v>
      </c>
      <c r="G4888">
        <f t="shared" si="459"/>
        <v>10.029700144</v>
      </c>
      <c r="H4888">
        <f t="shared" si="457"/>
        <v>8.8008758160684053</v>
      </c>
      <c r="I4888">
        <f t="shared" si="458"/>
        <v>0.95753537197791738</v>
      </c>
      <c r="J4888">
        <f t="shared" si="460"/>
        <v>-2.0490930000001253E-2</v>
      </c>
      <c r="K4888">
        <f t="shared" si="461"/>
        <v>1.6957660401789041E-3</v>
      </c>
      <c r="L4888">
        <f t="shared" si="462"/>
        <v>2.3282830513969371E-3</v>
      </c>
    </row>
    <row r="4889" spans="1:12">
      <c r="A4889">
        <v>316.64699999999999</v>
      </c>
      <c r="B4889">
        <v>48.59</v>
      </c>
      <c r="C4889">
        <v>-8.3512799999999991</v>
      </c>
      <c r="D4889">
        <v>96.252399999999994</v>
      </c>
      <c r="E4889">
        <v>-0.19674</v>
      </c>
      <c r="F4889">
        <v>0.24549000000000001</v>
      </c>
      <c r="G4889">
        <f t="shared" si="459"/>
        <v>10.02950008</v>
      </c>
      <c r="H4889">
        <f t="shared" si="457"/>
        <v>8.8006757520684058</v>
      </c>
      <c r="I4889">
        <f t="shared" si="458"/>
        <v>0.95751360501282634</v>
      </c>
      <c r="J4889">
        <f t="shared" si="460"/>
        <v>-2.0827843333339393E-2</v>
      </c>
      <c r="K4889">
        <f t="shared" si="461"/>
        <v>1.695498620711872E-3</v>
      </c>
      <c r="L4889">
        <f t="shared" si="462"/>
        <v>2.366618646124335E-3</v>
      </c>
    </row>
    <row r="4890" spans="1:12">
      <c r="A4890">
        <v>316.74898999999999</v>
      </c>
      <c r="B4890">
        <v>48.6</v>
      </c>
      <c r="C4890">
        <v>-8.3505299999999991</v>
      </c>
      <c r="D4890">
        <v>96.250479999999996</v>
      </c>
      <c r="E4890">
        <v>-0.20144000000000001</v>
      </c>
      <c r="F4890">
        <v>0.24554000000000001</v>
      </c>
      <c r="G4890">
        <f t="shared" si="459"/>
        <v>10.029300015999999</v>
      </c>
      <c r="H4890">
        <f t="shared" si="457"/>
        <v>8.8004756880684045</v>
      </c>
      <c r="I4890">
        <f t="shared" si="458"/>
        <v>0.95749183804773508</v>
      </c>
      <c r="J4890">
        <f t="shared" si="460"/>
        <v>-2.1166493333349499E-2</v>
      </c>
      <c r="K4890">
        <f t="shared" si="461"/>
        <v>1.6952054791617801E-3</v>
      </c>
      <c r="L4890">
        <f t="shared" si="462"/>
        <v>2.4051533216604207E-3</v>
      </c>
    </row>
    <row r="4891" spans="1:12">
      <c r="A4891">
        <v>316.84201000000002</v>
      </c>
      <c r="B4891">
        <v>48.61</v>
      </c>
      <c r="C4891">
        <v>-8.3552999999999997</v>
      </c>
      <c r="D4891">
        <v>96.248559999999998</v>
      </c>
      <c r="E4891">
        <v>-0.20799999999999999</v>
      </c>
      <c r="F4891">
        <v>0.24559</v>
      </c>
      <c r="G4891">
        <f t="shared" si="459"/>
        <v>10.029099951999999</v>
      </c>
      <c r="H4891">
        <f t="shared" si="457"/>
        <v>8.800275624068405</v>
      </c>
      <c r="I4891">
        <f t="shared" si="458"/>
        <v>0.95747007108264404</v>
      </c>
      <c r="J4891">
        <f t="shared" si="460"/>
        <v>-2.0673280000025013E-2</v>
      </c>
      <c r="K4891">
        <f t="shared" si="461"/>
        <v>1.6949382077225082E-3</v>
      </c>
      <c r="L4891">
        <f t="shared" si="462"/>
        <v>2.3491627857068946E-3</v>
      </c>
    </row>
    <row r="4892" spans="1:12">
      <c r="A4892">
        <v>316.94400000000002</v>
      </c>
      <c r="B4892">
        <v>48.62</v>
      </c>
      <c r="C4892">
        <v>-8.3584499999999995</v>
      </c>
      <c r="D4892">
        <v>96.246639999999999</v>
      </c>
      <c r="E4892">
        <v>-0.21437999999999999</v>
      </c>
      <c r="F4892">
        <v>0.24564</v>
      </c>
      <c r="G4892">
        <f t="shared" si="459"/>
        <v>10.028899888</v>
      </c>
      <c r="H4892">
        <f t="shared" si="457"/>
        <v>8.8000755600684055</v>
      </c>
      <c r="I4892">
        <f t="shared" si="458"/>
        <v>0.957448304117553</v>
      </c>
      <c r="J4892">
        <f t="shared" si="460"/>
        <v>-2.0006400000018063E-2</v>
      </c>
      <c r="K4892">
        <f t="shared" si="461"/>
        <v>1.6946452599077434E-3</v>
      </c>
      <c r="L4892">
        <f t="shared" si="462"/>
        <v>2.2734350248990983E-3</v>
      </c>
    </row>
    <row r="4893" spans="1:12">
      <c r="A4893">
        <v>317.04901000000001</v>
      </c>
      <c r="B4893">
        <v>48.63</v>
      </c>
      <c r="C4893">
        <v>-8.3635000000000002</v>
      </c>
      <c r="D4893">
        <v>96.243759999999995</v>
      </c>
      <c r="E4893">
        <v>-0.21945000000000001</v>
      </c>
      <c r="F4893">
        <v>0.24568999999999999</v>
      </c>
      <c r="G4893">
        <f t="shared" si="459"/>
        <v>10.028599792</v>
      </c>
      <c r="H4893">
        <f t="shared" si="457"/>
        <v>8.7997754640684054</v>
      </c>
      <c r="I4893">
        <f t="shared" si="458"/>
        <v>0.95741565366991632</v>
      </c>
      <c r="J4893">
        <f t="shared" si="460"/>
        <v>-2.0673280000010265E-2</v>
      </c>
      <c r="K4893">
        <f t="shared" si="461"/>
        <v>1.694343743477306E-3</v>
      </c>
      <c r="L4893">
        <f t="shared" si="462"/>
        <v>2.3492963069824029E-3</v>
      </c>
    </row>
    <row r="4894" spans="1:12">
      <c r="A4894">
        <v>317.14499000000001</v>
      </c>
      <c r="B4894">
        <v>48.64</v>
      </c>
      <c r="C4894">
        <v>-8.3701699999999999</v>
      </c>
      <c r="D4894">
        <v>96.241839999999996</v>
      </c>
      <c r="E4894">
        <v>-0.22245000000000001</v>
      </c>
      <c r="F4894">
        <v>0.24573999999999999</v>
      </c>
      <c r="G4894">
        <f t="shared" si="459"/>
        <v>10.028399728</v>
      </c>
      <c r="H4894">
        <f t="shared" si="457"/>
        <v>8.7995754000684059</v>
      </c>
      <c r="I4894">
        <f t="shared" si="458"/>
        <v>0.95739388670482528</v>
      </c>
      <c r="J4894">
        <f t="shared" si="460"/>
        <v>-2.1173440000008033E-2</v>
      </c>
      <c r="K4894">
        <f t="shared" si="461"/>
        <v>1.6940682488258965E-3</v>
      </c>
      <c r="L4894">
        <f t="shared" si="462"/>
        <v>2.4061888258657838E-3</v>
      </c>
    </row>
    <row r="4895" spans="1:12">
      <c r="A4895">
        <v>317.23700000000002</v>
      </c>
      <c r="B4895">
        <v>48.65</v>
      </c>
      <c r="C4895">
        <v>-8.3739699999999999</v>
      </c>
      <c r="D4895">
        <v>96.239919999999998</v>
      </c>
      <c r="E4895">
        <v>-0.22347</v>
      </c>
      <c r="F4895">
        <v>0.24578</v>
      </c>
      <c r="G4895">
        <f t="shared" si="459"/>
        <v>10.028199664000001</v>
      </c>
      <c r="H4895">
        <f t="shared" ref="H4895:H4958" si="463">G4895-G$27-E$27</f>
        <v>8.7993753360684064</v>
      </c>
      <c r="I4895">
        <f t="shared" ref="I4895:I4958" si="464">H4895/(G$30-G$27-E$27)</f>
        <v>0.95737211973973424</v>
      </c>
      <c r="J4895">
        <f t="shared" si="460"/>
        <v>-2.150687999999832E-2</v>
      </c>
      <c r="K4895">
        <f t="shared" si="461"/>
        <v>1.6938042334943013E-3</v>
      </c>
      <c r="L4895">
        <f t="shared" si="462"/>
        <v>2.4441371323078117E-3</v>
      </c>
    </row>
    <row r="4896" spans="1:12">
      <c r="A4896">
        <v>317.33899000000002</v>
      </c>
      <c r="B4896">
        <v>48.66</v>
      </c>
      <c r="C4896">
        <v>-8.3785799999999995</v>
      </c>
      <c r="D4896">
        <v>96.237039999999993</v>
      </c>
      <c r="E4896">
        <v>-0.22384000000000001</v>
      </c>
      <c r="F4896">
        <v>0.24582999999999999</v>
      </c>
      <c r="G4896">
        <f t="shared" si="459"/>
        <v>10.027899567999999</v>
      </c>
      <c r="H4896">
        <f t="shared" si="463"/>
        <v>8.7990752400684045</v>
      </c>
      <c r="I4896">
        <f t="shared" si="464"/>
        <v>0.95733946929209746</v>
      </c>
      <c r="J4896">
        <f t="shared" si="460"/>
        <v>-2.234047999999823E-2</v>
      </c>
      <c r="K4896">
        <f t="shared" si="461"/>
        <v>1.6935116774996937E-3</v>
      </c>
      <c r="L4896">
        <f t="shared" si="462"/>
        <v>2.5389577189050784E-3</v>
      </c>
    </row>
    <row r="4897" spans="1:12">
      <c r="A4897">
        <v>317.44101000000001</v>
      </c>
      <c r="B4897">
        <v>48.67</v>
      </c>
      <c r="C4897">
        <v>-8.3822100000000006</v>
      </c>
      <c r="D4897">
        <v>96.235119999999995</v>
      </c>
      <c r="E4897">
        <v>-0.22409000000000001</v>
      </c>
      <c r="F4897">
        <v>0.24589</v>
      </c>
      <c r="G4897">
        <f t="shared" si="459"/>
        <v>10.027699503999999</v>
      </c>
      <c r="H4897">
        <f t="shared" si="463"/>
        <v>8.798875176068405</v>
      </c>
      <c r="I4897">
        <f t="shared" si="464"/>
        <v>0.95731770232700641</v>
      </c>
      <c r="J4897">
        <f t="shared" si="460"/>
        <v>-2.284064000000147E-2</v>
      </c>
      <c r="K4897">
        <f t="shared" si="461"/>
        <v>1.6932191365391764E-3</v>
      </c>
      <c r="L4897">
        <f t="shared" si="462"/>
        <v>2.5958590777744543E-3</v>
      </c>
    </row>
    <row r="4898" spans="1:12">
      <c r="A4898">
        <v>317.54300000000001</v>
      </c>
      <c r="B4898">
        <v>48.68</v>
      </c>
      <c r="C4898">
        <v>-8.3838899999999992</v>
      </c>
      <c r="D4898">
        <v>96.23321</v>
      </c>
      <c r="E4898">
        <v>-0.22423000000000001</v>
      </c>
      <c r="F4898">
        <v>0.24593999999999999</v>
      </c>
      <c r="G4898">
        <f t="shared" si="459"/>
        <v>10.027500482000001</v>
      </c>
      <c r="H4898">
        <f t="shared" si="463"/>
        <v>8.7986761540684064</v>
      </c>
      <c r="I4898">
        <f t="shared" si="464"/>
        <v>0.9572960487315253</v>
      </c>
      <c r="J4898">
        <f t="shared" si="460"/>
        <v>-2.3000413333323047E-2</v>
      </c>
      <c r="K4898">
        <f t="shared" si="461"/>
        <v>1.6929267826095789E-3</v>
      </c>
      <c r="L4898">
        <f t="shared" si="462"/>
        <v>2.614076587270225E-3</v>
      </c>
    </row>
    <row r="4899" spans="1:12">
      <c r="A4899">
        <v>317.63799999999998</v>
      </c>
      <c r="B4899">
        <v>48.69</v>
      </c>
      <c r="C4899">
        <v>-8.3905700000000003</v>
      </c>
      <c r="D4899">
        <v>96.230329999999995</v>
      </c>
      <c r="E4899">
        <v>-0.22511</v>
      </c>
      <c r="F4899">
        <v>0.24598</v>
      </c>
      <c r="G4899">
        <f t="shared" si="459"/>
        <v>10.027200386000001</v>
      </c>
      <c r="H4899">
        <f t="shared" si="463"/>
        <v>8.7983760580684063</v>
      </c>
      <c r="I4899">
        <f t="shared" si="464"/>
        <v>0.95726339828388862</v>
      </c>
      <c r="J4899">
        <f t="shared" si="460"/>
        <v>-2.3495363333324443E-2</v>
      </c>
      <c r="K4899">
        <f t="shared" si="461"/>
        <v>1.6926545562875345E-3</v>
      </c>
      <c r="L4899">
        <f t="shared" si="462"/>
        <v>2.67042044784826E-3</v>
      </c>
    </row>
    <row r="4900" spans="1:12">
      <c r="A4900">
        <v>317.74599999999998</v>
      </c>
      <c r="B4900">
        <v>48.7</v>
      </c>
      <c r="C4900">
        <v>-8.3989700000000003</v>
      </c>
      <c r="D4900">
        <v>96.228409999999997</v>
      </c>
      <c r="E4900">
        <v>-0.22722000000000001</v>
      </c>
      <c r="F4900">
        <v>0.24604000000000001</v>
      </c>
      <c r="G4900">
        <f t="shared" si="459"/>
        <v>10.027000321999999</v>
      </c>
      <c r="H4900">
        <f t="shared" si="463"/>
        <v>8.798175994068405</v>
      </c>
      <c r="I4900">
        <f t="shared" si="464"/>
        <v>0.95724163131879747</v>
      </c>
      <c r="J4900">
        <f t="shared" si="460"/>
        <v>-2.3491889999999221E-2</v>
      </c>
      <c r="K4900">
        <f t="shared" si="461"/>
        <v>1.6923451842625439E-3</v>
      </c>
      <c r="L4900">
        <f t="shared" si="462"/>
        <v>2.6700863924337378E-3</v>
      </c>
    </row>
    <row r="4901" spans="1:12">
      <c r="A4901">
        <v>317.83999999999997</v>
      </c>
      <c r="B4901">
        <v>48.71</v>
      </c>
      <c r="C4901">
        <v>-8.4017599999999995</v>
      </c>
      <c r="D4901">
        <v>96.226489999999998</v>
      </c>
      <c r="E4901">
        <v>-0.23016</v>
      </c>
      <c r="F4901">
        <v>0.24607999999999999</v>
      </c>
      <c r="G4901">
        <f t="shared" si="459"/>
        <v>10.026800258</v>
      </c>
      <c r="H4901">
        <f t="shared" si="463"/>
        <v>8.7979759300684055</v>
      </c>
      <c r="I4901">
        <f t="shared" si="464"/>
        <v>0.95721986435370643</v>
      </c>
      <c r="J4901">
        <f t="shared" si="460"/>
        <v>-2.2989993333333968E-2</v>
      </c>
      <c r="K4901">
        <f t="shared" si="461"/>
        <v>1.6920760080542817E-3</v>
      </c>
      <c r="L4901">
        <f t="shared" si="462"/>
        <v>2.6131002762535653E-3</v>
      </c>
    </row>
    <row r="4902" spans="1:12">
      <c r="A4902">
        <v>317.94501000000002</v>
      </c>
      <c r="B4902">
        <v>48.72</v>
      </c>
      <c r="C4902">
        <v>-8.4072899999999997</v>
      </c>
      <c r="D4902">
        <v>96.223609999999994</v>
      </c>
      <c r="E4902">
        <v>-0.23321</v>
      </c>
      <c r="F4902">
        <v>0.24614</v>
      </c>
      <c r="G4902">
        <f t="shared" si="459"/>
        <v>10.026500162</v>
      </c>
      <c r="H4902">
        <f t="shared" si="463"/>
        <v>8.7976758340684054</v>
      </c>
      <c r="I4902">
        <f t="shared" si="464"/>
        <v>0.95718721390606976</v>
      </c>
      <c r="J4902">
        <f t="shared" si="460"/>
        <v>-2.3490153333336854E-2</v>
      </c>
      <c r="K4902">
        <f t="shared" si="461"/>
        <v>1.6917754051078862E-3</v>
      </c>
      <c r="L4902">
        <f t="shared" si="462"/>
        <v>2.6700407899064456E-3</v>
      </c>
    </row>
    <row r="4903" spans="1:12">
      <c r="A4903">
        <v>318.04500999999999</v>
      </c>
      <c r="B4903">
        <v>48.73</v>
      </c>
      <c r="C4903">
        <v>-8.4104600000000005</v>
      </c>
      <c r="D4903">
        <v>96.221689999999995</v>
      </c>
      <c r="E4903">
        <v>-0.23512</v>
      </c>
      <c r="F4903">
        <v>0.24618999999999999</v>
      </c>
      <c r="G4903">
        <f t="shared" si="459"/>
        <v>10.026300097999998</v>
      </c>
      <c r="H4903">
        <f t="shared" si="463"/>
        <v>8.7974757700684041</v>
      </c>
      <c r="I4903">
        <f t="shared" si="464"/>
        <v>0.95716544694097849</v>
      </c>
      <c r="J4903">
        <f t="shared" si="460"/>
        <v>-2.3491890000011308E-2</v>
      </c>
      <c r="K4903">
        <f t="shared" si="461"/>
        <v>1.6914892431179353E-3</v>
      </c>
      <c r="L4903">
        <f t="shared" si="462"/>
        <v>2.6702989145974822E-3</v>
      </c>
    </row>
    <row r="4904" spans="1:12">
      <c r="A4904">
        <v>318.13900999999998</v>
      </c>
      <c r="B4904">
        <v>48.74</v>
      </c>
      <c r="C4904">
        <v>-8.4113000000000007</v>
      </c>
      <c r="D4904">
        <v>96.218810000000005</v>
      </c>
      <c r="E4904">
        <v>-0.23391999999999999</v>
      </c>
      <c r="F4904">
        <v>0.24623</v>
      </c>
      <c r="G4904">
        <f t="shared" si="459"/>
        <v>10.026000002000002</v>
      </c>
      <c r="H4904">
        <f t="shared" si="463"/>
        <v>8.7971756740684075</v>
      </c>
      <c r="I4904">
        <f t="shared" si="464"/>
        <v>0.95713279649334226</v>
      </c>
      <c r="J4904">
        <f t="shared" si="460"/>
        <v>-2.3662083333321954E-2</v>
      </c>
      <c r="K4904">
        <f t="shared" si="461"/>
        <v>1.6912203391028697E-3</v>
      </c>
      <c r="L4904">
        <f t="shared" si="462"/>
        <v>2.6897363665330798E-3</v>
      </c>
    </row>
    <row r="4905" spans="1:12">
      <c r="A4905">
        <v>318.233</v>
      </c>
      <c r="B4905">
        <v>48.75</v>
      </c>
      <c r="C4905">
        <v>-8.4170099999999994</v>
      </c>
      <c r="D4905">
        <v>96.216890000000006</v>
      </c>
      <c r="E4905">
        <v>-0.22924</v>
      </c>
      <c r="F4905">
        <v>0.24628</v>
      </c>
      <c r="G4905">
        <f t="shared" si="459"/>
        <v>10.025799938</v>
      </c>
      <c r="H4905">
        <f t="shared" si="463"/>
        <v>8.7969756100684062</v>
      </c>
      <c r="I4905">
        <f t="shared" si="464"/>
        <v>0.957111029528251</v>
      </c>
      <c r="J4905">
        <f t="shared" si="460"/>
        <v>-2.4000733333326467E-2</v>
      </c>
      <c r="K4905">
        <f t="shared" si="461"/>
        <v>1.6909515491652617E-3</v>
      </c>
      <c r="L4905">
        <f t="shared" si="462"/>
        <v>2.7282937224307976E-3</v>
      </c>
    </row>
    <row r="4906" spans="1:12">
      <c r="A4906">
        <v>318.33400999999998</v>
      </c>
      <c r="B4906">
        <v>48.76</v>
      </c>
      <c r="C4906">
        <v>-8.4182100000000002</v>
      </c>
      <c r="D4906">
        <v>96.214010000000002</v>
      </c>
      <c r="E4906">
        <v>-0.22269</v>
      </c>
      <c r="F4906">
        <v>0.24632999999999999</v>
      </c>
      <c r="G4906">
        <f t="shared" si="459"/>
        <v>10.025499842</v>
      </c>
      <c r="H4906">
        <f t="shared" si="463"/>
        <v>8.7966755140684061</v>
      </c>
      <c r="I4906">
        <f t="shared" si="464"/>
        <v>0.95707837908061433</v>
      </c>
      <c r="J4906">
        <f t="shared" si="460"/>
        <v>-2.4507839999996724E-2</v>
      </c>
      <c r="K4906">
        <f t="shared" si="461"/>
        <v>1.690662778863625E-3</v>
      </c>
      <c r="L4906">
        <f t="shared" si="462"/>
        <v>2.7860343331752619E-3</v>
      </c>
    </row>
    <row r="4907" spans="1:12">
      <c r="A4907">
        <v>318.42998999999998</v>
      </c>
      <c r="B4907">
        <v>48.77</v>
      </c>
      <c r="C4907">
        <v>-8.4214500000000001</v>
      </c>
      <c r="D4907">
        <v>96.212090000000003</v>
      </c>
      <c r="E4907">
        <v>-0.21715999999999999</v>
      </c>
      <c r="F4907">
        <v>0.24637999999999999</v>
      </c>
      <c r="G4907">
        <f t="shared" si="459"/>
        <v>10.025299778000001</v>
      </c>
      <c r="H4907">
        <f t="shared" si="463"/>
        <v>8.7964754500684066</v>
      </c>
      <c r="I4907">
        <f t="shared" si="464"/>
        <v>0.95705661211552329</v>
      </c>
      <c r="J4907">
        <f t="shared" si="460"/>
        <v>-2.4341119999986203E-2</v>
      </c>
      <c r="K4907">
        <f t="shared" si="461"/>
        <v>1.6903884798402328E-3</v>
      </c>
      <c r="L4907">
        <f t="shared" si="462"/>
        <v>2.7671446522137353E-3</v>
      </c>
    </row>
    <row r="4908" spans="1:12">
      <c r="A4908">
        <v>318.53298999999998</v>
      </c>
      <c r="B4908">
        <v>48.78</v>
      </c>
      <c r="C4908">
        <v>-8.4304100000000002</v>
      </c>
      <c r="D4908">
        <v>96.210170000000005</v>
      </c>
      <c r="E4908">
        <v>-0.21615999999999999</v>
      </c>
      <c r="F4908">
        <v>0.24643000000000001</v>
      </c>
      <c r="G4908">
        <f t="shared" si="459"/>
        <v>10.025099714000001</v>
      </c>
      <c r="H4908">
        <f t="shared" si="463"/>
        <v>8.7962753860684071</v>
      </c>
      <c r="I4908">
        <f t="shared" si="464"/>
        <v>0.95703484515043225</v>
      </c>
      <c r="J4908">
        <f t="shared" si="460"/>
        <v>-2.4341119999974657E-2</v>
      </c>
      <c r="K4908">
        <f t="shared" si="461"/>
        <v>1.6900942175133342E-3</v>
      </c>
      <c r="L4908">
        <f t="shared" si="462"/>
        <v>2.7672075886262344E-3</v>
      </c>
    </row>
    <row r="4909" spans="1:12">
      <c r="A4909">
        <v>318.62799000000001</v>
      </c>
      <c r="B4909">
        <v>48.79</v>
      </c>
      <c r="C4909">
        <v>-8.4360999999999997</v>
      </c>
      <c r="D4909">
        <v>96.208250000000007</v>
      </c>
      <c r="E4909">
        <v>-0.22064</v>
      </c>
      <c r="F4909">
        <v>0.24648</v>
      </c>
      <c r="G4909">
        <f t="shared" si="459"/>
        <v>10.02489965</v>
      </c>
      <c r="H4909">
        <f t="shared" si="463"/>
        <v>8.7960753220684058</v>
      </c>
      <c r="I4909">
        <f t="shared" si="464"/>
        <v>0.95701307818534109</v>
      </c>
      <c r="J4909">
        <f t="shared" si="460"/>
        <v>-2.3840959999983039E-2</v>
      </c>
      <c r="K4909">
        <f t="shared" si="461"/>
        <v>1.6898229013214904E-3</v>
      </c>
      <c r="L4909">
        <f t="shared" si="462"/>
        <v>2.7104088047277901E-3</v>
      </c>
    </row>
    <row r="4910" spans="1:12">
      <c r="A4910">
        <v>318.72298999999998</v>
      </c>
      <c r="B4910">
        <v>48.8</v>
      </c>
      <c r="C4910">
        <v>-8.4408100000000008</v>
      </c>
      <c r="D4910">
        <v>96.206329999999994</v>
      </c>
      <c r="E4910">
        <v>-0.22767999999999999</v>
      </c>
      <c r="F4910">
        <v>0.24651999999999999</v>
      </c>
      <c r="G4910">
        <f t="shared" si="459"/>
        <v>10.024699585999999</v>
      </c>
      <c r="H4910">
        <f t="shared" si="463"/>
        <v>8.7958752580684045</v>
      </c>
      <c r="I4910">
        <f t="shared" si="464"/>
        <v>0.95699131122024983</v>
      </c>
      <c r="J4910">
        <f t="shared" si="460"/>
        <v>-2.2840639999997716E-2</v>
      </c>
      <c r="K4910">
        <f t="shared" si="461"/>
        <v>1.6895516722261648E-3</v>
      </c>
      <c r="L4910">
        <f t="shared" si="462"/>
        <v>2.5967444205221226E-3</v>
      </c>
    </row>
    <row r="4911" spans="1:12">
      <c r="A4911">
        <v>318.83600000000001</v>
      </c>
      <c r="B4911">
        <v>48.81</v>
      </c>
      <c r="C4911">
        <v>-8.4422899999999998</v>
      </c>
      <c r="D4911">
        <v>96.203450000000004</v>
      </c>
      <c r="E4911">
        <v>-0.23277999999999999</v>
      </c>
      <c r="F4911">
        <v>0.24657999999999999</v>
      </c>
      <c r="G4911">
        <f t="shared" si="459"/>
        <v>10.02439949</v>
      </c>
      <c r="H4911">
        <f t="shared" si="463"/>
        <v>8.7955751620684062</v>
      </c>
      <c r="I4911">
        <f t="shared" si="464"/>
        <v>0.95695866077261338</v>
      </c>
      <c r="J4911">
        <f t="shared" si="460"/>
        <v>-2.2840640000000415E-2</v>
      </c>
      <c r="K4911">
        <f t="shared" si="461"/>
        <v>1.6892291371755413E-3</v>
      </c>
      <c r="L4911">
        <f t="shared" si="462"/>
        <v>2.5968330187777179E-3</v>
      </c>
    </row>
    <row r="4912" spans="1:12">
      <c r="A4912">
        <v>318.92700000000002</v>
      </c>
      <c r="B4912">
        <v>48.82</v>
      </c>
      <c r="C4912">
        <v>-8.4490099999999995</v>
      </c>
      <c r="D4912">
        <v>96.200580000000002</v>
      </c>
      <c r="E4912">
        <v>-0.23355000000000001</v>
      </c>
      <c r="F4912">
        <v>0.24662000000000001</v>
      </c>
      <c r="G4912">
        <f t="shared" si="459"/>
        <v>10.024100435999999</v>
      </c>
      <c r="H4912">
        <f t="shared" si="463"/>
        <v>8.7952761080684052</v>
      </c>
      <c r="I4912">
        <f t="shared" si="464"/>
        <v>0.95692612369458652</v>
      </c>
      <c r="J4912">
        <f t="shared" si="460"/>
        <v>-2.3000413333355625E-2</v>
      </c>
      <c r="K4912">
        <f t="shared" si="461"/>
        <v>1.6889695090334534E-3</v>
      </c>
      <c r="L4912">
        <f t="shared" si="462"/>
        <v>2.6150871275383886E-3</v>
      </c>
    </row>
    <row r="4913" spans="1:12">
      <c r="A4913">
        <v>319.02399000000003</v>
      </c>
      <c r="B4913">
        <v>48.83</v>
      </c>
      <c r="C4913">
        <v>-8.4512499999999999</v>
      </c>
      <c r="D4913">
        <v>96.198660000000004</v>
      </c>
      <c r="E4913">
        <v>-0.23030999999999999</v>
      </c>
      <c r="F4913">
        <v>0.24667</v>
      </c>
      <c r="G4913">
        <f t="shared" si="459"/>
        <v>10.023900372</v>
      </c>
      <c r="H4913">
        <f t="shared" si="463"/>
        <v>8.7950760440684057</v>
      </c>
      <c r="I4913">
        <f t="shared" si="464"/>
        <v>0.95690435672949548</v>
      </c>
      <c r="J4913">
        <f t="shared" si="460"/>
        <v>-2.3328643333347082E-2</v>
      </c>
      <c r="K4913">
        <f t="shared" si="461"/>
        <v>1.6886928789290457E-3</v>
      </c>
      <c r="L4913">
        <f t="shared" si="462"/>
        <v>2.6524663591829243E-3</v>
      </c>
    </row>
    <row r="4914" spans="1:12">
      <c r="A4914">
        <v>319.13</v>
      </c>
      <c r="B4914">
        <v>48.84</v>
      </c>
      <c r="C4914">
        <v>-8.4567499999999995</v>
      </c>
      <c r="D4914">
        <v>96.196740000000005</v>
      </c>
      <c r="E4914">
        <v>-0.22506000000000001</v>
      </c>
      <c r="F4914">
        <v>0.24673</v>
      </c>
      <c r="G4914">
        <f t="shared" si="459"/>
        <v>10.023700308</v>
      </c>
      <c r="H4914">
        <f t="shared" si="463"/>
        <v>8.7948759800684062</v>
      </c>
      <c r="I4914">
        <f t="shared" si="464"/>
        <v>0.95688258976440443</v>
      </c>
      <c r="J4914">
        <f t="shared" si="460"/>
        <v>-2.3158450000008959E-2</v>
      </c>
      <c r="K4914">
        <f t="shared" si="461"/>
        <v>1.6883906260552442E-3</v>
      </c>
      <c r="L4914">
        <f t="shared" si="462"/>
        <v>2.6331752775698419E-3</v>
      </c>
    </row>
    <row r="4915" spans="1:12">
      <c r="A4915">
        <v>319.21798999999999</v>
      </c>
      <c r="B4915">
        <v>48.85</v>
      </c>
      <c r="C4915">
        <v>-8.4640000000000004</v>
      </c>
      <c r="D4915">
        <v>96.193860000000001</v>
      </c>
      <c r="E4915">
        <v>-0.22036</v>
      </c>
      <c r="F4915">
        <v>0.24676999999999999</v>
      </c>
      <c r="G4915">
        <f t="shared" si="459"/>
        <v>10.023400212</v>
      </c>
      <c r="H4915">
        <f t="shared" si="463"/>
        <v>8.7945758840684061</v>
      </c>
      <c r="I4915">
        <f t="shared" si="464"/>
        <v>0.95684993931676776</v>
      </c>
      <c r="J4915">
        <f t="shared" si="460"/>
        <v>-2.3990313333340407E-2</v>
      </c>
      <c r="K4915">
        <f t="shared" si="461"/>
        <v>1.6881398334842503E-3</v>
      </c>
      <c r="L4915">
        <f t="shared" si="462"/>
        <v>2.7278533552481431E-3</v>
      </c>
    </row>
    <row r="4916" spans="1:12">
      <c r="A4916">
        <v>319.32299999999998</v>
      </c>
      <c r="B4916">
        <v>48.86</v>
      </c>
      <c r="C4916">
        <v>-8.4690200000000004</v>
      </c>
      <c r="D4916">
        <v>96.191940000000002</v>
      </c>
      <c r="E4916">
        <v>-0.21748000000000001</v>
      </c>
      <c r="F4916">
        <v>0.24682000000000001</v>
      </c>
      <c r="G4916">
        <f t="shared" si="459"/>
        <v>10.023200147999999</v>
      </c>
      <c r="H4916">
        <f t="shared" si="463"/>
        <v>8.7943758200684048</v>
      </c>
      <c r="I4916">
        <f t="shared" si="464"/>
        <v>0.9568281723516765</v>
      </c>
      <c r="J4916">
        <f t="shared" si="460"/>
        <v>-2.4323753333342222E-2</v>
      </c>
      <c r="K4916">
        <f t="shared" si="461"/>
        <v>1.6878406273366045E-3</v>
      </c>
      <c r="L4916">
        <f t="shared" si="462"/>
        <v>2.7658305525033867E-3</v>
      </c>
    </row>
    <row r="4917" spans="1:12">
      <c r="A4917">
        <v>319.42498999999998</v>
      </c>
      <c r="B4917">
        <v>48.87</v>
      </c>
      <c r="C4917">
        <v>-8.4682600000000008</v>
      </c>
      <c r="D4917">
        <v>96.190020000000004</v>
      </c>
      <c r="E4917">
        <v>-0.21589</v>
      </c>
      <c r="F4917">
        <v>0.24687000000000001</v>
      </c>
      <c r="G4917">
        <f t="shared" si="459"/>
        <v>10.023000084000001</v>
      </c>
      <c r="H4917">
        <f t="shared" si="463"/>
        <v>8.7941757560684071</v>
      </c>
      <c r="I4917">
        <f t="shared" si="464"/>
        <v>0.95680640538658568</v>
      </c>
      <c r="J4917">
        <f t="shared" si="460"/>
        <v>-2.4158769999988991E-2</v>
      </c>
      <c r="K4917">
        <f t="shared" si="461"/>
        <v>1.6875501276218223E-3</v>
      </c>
      <c r="L4917">
        <f t="shared" si="462"/>
        <v>2.7471329514102867E-3</v>
      </c>
    </row>
    <row r="4918" spans="1:12">
      <c r="A4918">
        <v>319.51801</v>
      </c>
      <c r="B4918">
        <v>48.88</v>
      </c>
      <c r="C4918">
        <v>-8.4744499999999992</v>
      </c>
      <c r="D4918">
        <v>96.188100000000006</v>
      </c>
      <c r="E4918">
        <v>-0.21440999999999999</v>
      </c>
      <c r="F4918">
        <v>0.24692</v>
      </c>
      <c r="G4918">
        <f t="shared" si="459"/>
        <v>10.022800020000002</v>
      </c>
      <c r="H4918">
        <f t="shared" si="463"/>
        <v>8.7939756920684076</v>
      </c>
      <c r="I4918">
        <f t="shared" si="464"/>
        <v>0.95678463842149464</v>
      </c>
      <c r="J4918">
        <f t="shared" si="460"/>
        <v>-2.3495363333309097E-2</v>
      </c>
      <c r="K4918">
        <f t="shared" si="461"/>
        <v>1.6872852644771565E-3</v>
      </c>
      <c r="L4918">
        <f t="shared" si="462"/>
        <v>2.6717566838967252E-3</v>
      </c>
    </row>
    <row r="4919" spans="1:12">
      <c r="A4919">
        <v>319.62799000000001</v>
      </c>
      <c r="B4919">
        <v>48.89</v>
      </c>
      <c r="C4919">
        <v>-8.4793800000000008</v>
      </c>
      <c r="D4919">
        <v>96.185220000000001</v>
      </c>
      <c r="E4919">
        <v>-0.21201</v>
      </c>
      <c r="F4919">
        <v>0.24697</v>
      </c>
      <c r="G4919">
        <f t="shared" si="459"/>
        <v>10.022499924</v>
      </c>
      <c r="H4919">
        <f t="shared" si="463"/>
        <v>8.7936755960684057</v>
      </c>
      <c r="I4919">
        <f t="shared" si="464"/>
        <v>0.95675198797385785</v>
      </c>
      <c r="J4919">
        <f t="shared" si="460"/>
        <v>-2.3000413333322995E-2</v>
      </c>
      <c r="K4919">
        <f t="shared" si="461"/>
        <v>1.6869722170352512E-3</v>
      </c>
      <c r="L4919">
        <f t="shared" si="462"/>
        <v>2.6155630921393469E-3</v>
      </c>
    </row>
    <row r="4920" spans="1:12">
      <c r="A4920">
        <v>319.71201000000002</v>
      </c>
      <c r="B4920">
        <v>48.9</v>
      </c>
      <c r="C4920">
        <v>-8.4857200000000006</v>
      </c>
      <c r="D4920">
        <v>96.183300000000003</v>
      </c>
      <c r="E4920">
        <v>-0.20881</v>
      </c>
      <c r="F4920">
        <v>0.24701000000000001</v>
      </c>
      <c r="G4920">
        <f t="shared" si="459"/>
        <v>10.02229986</v>
      </c>
      <c r="H4920">
        <f t="shared" si="463"/>
        <v>8.7934755320684062</v>
      </c>
      <c r="I4920">
        <f t="shared" si="464"/>
        <v>0.95673022100876681</v>
      </c>
      <c r="J4920">
        <f t="shared" si="460"/>
        <v>-2.2673919999987965E-2</v>
      </c>
      <c r="K4920">
        <f t="shared" si="461"/>
        <v>1.6867331404823863E-3</v>
      </c>
      <c r="L4920">
        <f t="shared" si="462"/>
        <v>2.5784935566488796E-3</v>
      </c>
    </row>
    <row r="4921" spans="1:12">
      <c r="A4921">
        <v>319.81900000000002</v>
      </c>
      <c r="B4921">
        <v>48.91</v>
      </c>
      <c r="C4921">
        <v>-8.4868100000000002</v>
      </c>
      <c r="D4921">
        <v>96.181380000000004</v>
      </c>
      <c r="E4921">
        <v>-0.20746999999999999</v>
      </c>
      <c r="F4921">
        <v>0.24707000000000001</v>
      </c>
      <c r="G4921">
        <f t="shared" si="459"/>
        <v>10.022099796000001</v>
      </c>
      <c r="H4921">
        <f t="shared" si="463"/>
        <v>8.7932754680684067</v>
      </c>
      <c r="I4921">
        <f t="shared" si="464"/>
        <v>0.95670845404367577</v>
      </c>
      <c r="J4921">
        <f t="shared" si="460"/>
        <v>-2.2673919999991472E-2</v>
      </c>
      <c r="K4921">
        <f t="shared" si="461"/>
        <v>1.6864288015056436E-3</v>
      </c>
      <c r="L4921">
        <f t="shared" si="462"/>
        <v>2.5785522223577269E-3</v>
      </c>
    </row>
    <row r="4922" spans="1:12">
      <c r="A4922">
        <v>319.92498999999998</v>
      </c>
      <c r="B4922">
        <v>48.92</v>
      </c>
      <c r="C4922">
        <v>-8.49132</v>
      </c>
      <c r="D4922">
        <v>96.179460000000006</v>
      </c>
      <c r="E4922">
        <v>-0.21182999999999999</v>
      </c>
      <c r="F4922">
        <v>0.24712000000000001</v>
      </c>
      <c r="G4922">
        <f t="shared" si="459"/>
        <v>10.021899732000001</v>
      </c>
      <c r="H4922">
        <f t="shared" si="463"/>
        <v>8.7930754040684072</v>
      </c>
      <c r="I4922">
        <f t="shared" si="464"/>
        <v>0.95668668707858473</v>
      </c>
      <c r="J4922">
        <f t="shared" si="460"/>
        <v>-2.2340479999989303E-2</v>
      </c>
      <c r="K4922">
        <f t="shared" si="461"/>
        <v>1.6861274153543383E-3</v>
      </c>
      <c r="L4922">
        <f t="shared" si="462"/>
        <v>2.5406901423423189E-3</v>
      </c>
    </row>
    <row r="4923" spans="1:12">
      <c r="A4923">
        <v>320.01900999999998</v>
      </c>
      <c r="B4923">
        <v>48.93</v>
      </c>
      <c r="C4923">
        <v>-8.4926399999999997</v>
      </c>
      <c r="D4923">
        <v>96.177539999999993</v>
      </c>
      <c r="E4923">
        <v>-0.22348000000000001</v>
      </c>
      <c r="F4923">
        <v>0.24717</v>
      </c>
      <c r="G4923">
        <f t="shared" si="459"/>
        <v>10.021699668</v>
      </c>
      <c r="H4923">
        <f t="shared" si="463"/>
        <v>8.7928753400684059</v>
      </c>
      <c r="I4923">
        <f t="shared" si="464"/>
        <v>0.95666492011349347</v>
      </c>
      <c r="J4923">
        <f t="shared" si="460"/>
        <v>-2.1673599999993409E-2</v>
      </c>
      <c r="K4923">
        <f t="shared" si="461"/>
        <v>1.6858601564501828E-3</v>
      </c>
      <c r="L4923">
        <f t="shared" si="462"/>
        <v>2.4649047281756179E-3</v>
      </c>
    </row>
    <row r="4924" spans="1:12">
      <c r="A4924">
        <v>320.12900000000002</v>
      </c>
      <c r="B4924">
        <v>48.94</v>
      </c>
      <c r="C4924">
        <v>-8.4961099999999998</v>
      </c>
      <c r="D4924">
        <v>96.175619999999995</v>
      </c>
      <c r="E4924">
        <v>-0.2399</v>
      </c>
      <c r="F4924">
        <v>0.24722</v>
      </c>
      <c r="G4924">
        <f t="shared" si="459"/>
        <v>10.021499603999999</v>
      </c>
      <c r="H4924">
        <f t="shared" si="463"/>
        <v>8.7926752760684046</v>
      </c>
      <c r="I4924">
        <f t="shared" si="464"/>
        <v>0.9566431531484022</v>
      </c>
      <c r="J4924">
        <f t="shared" si="460"/>
        <v>-2.150688000000716E-2</v>
      </c>
      <c r="K4924">
        <f t="shared" si="461"/>
        <v>1.6855476091349939E-3</v>
      </c>
      <c r="L4924">
        <f t="shared" si="462"/>
        <v>2.4459995763227867E-3</v>
      </c>
    </row>
    <row r="4925" spans="1:12">
      <c r="A4925">
        <v>320.22100999999998</v>
      </c>
      <c r="B4925">
        <v>48.95</v>
      </c>
      <c r="C4925">
        <v>-8.5047300000000003</v>
      </c>
      <c r="D4925">
        <v>96.172740000000005</v>
      </c>
      <c r="E4925">
        <v>-0.25600000000000001</v>
      </c>
      <c r="F4925">
        <v>0.24726999999999999</v>
      </c>
      <c r="G4925">
        <f t="shared" si="459"/>
        <v>10.021199508</v>
      </c>
      <c r="H4925">
        <f t="shared" si="463"/>
        <v>8.7923751800684062</v>
      </c>
      <c r="I4925">
        <f t="shared" si="464"/>
        <v>0.95661050270076575</v>
      </c>
      <c r="J4925">
        <f t="shared" si="460"/>
        <v>-2.1840320000017677E-2</v>
      </c>
      <c r="K4925">
        <f t="shared" si="461"/>
        <v>1.6852862427505517E-3</v>
      </c>
      <c r="L4925">
        <f t="shared" si="462"/>
        <v>2.4840068300915879E-3</v>
      </c>
    </row>
    <row r="4926" spans="1:12">
      <c r="A4926">
        <v>320.31900000000002</v>
      </c>
      <c r="B4926">
        <v>48.96</v>
      </c>
      <c r="C4926">
        <v>-8.5117899999999995</v>
      </c>
      <c r="D4926">
        <v>96.169870000000003</v>
      </c>
      <c r="E4926">
        <v>-0.26674999999999999</v>
      </c>
      <c r="F4926">
        <v>0.24731</v>
      </c>
      <c r="G4926">
        <f t="shared" ref="G4926:G4989" si="465">(D4926/100)*$B$16</f>
        <v>10.020900454</v>
      </c>
      <c r="H4926">
        <f t="shared" si="463"/>
        <v>8.7920761260684053</v>
      </c>
      <c r="I4926">
        <f t="shared" si="464"/>
        <v>0.95657796562273889</v>
      </c>
      <c r="J4926">
        <f t="shared" ref="J4926:J4989" si="466">SLOPE(H4918:H4926,B4918:B4926)</f>
        <v>-2.2500253333352153E-2</v>
      </c>
      <c r="K4926">
        <f t="shared" ref="K4926:K4989" si="467">1/(A4926+273.15)</f>
        <v>1.6850079785127781E-3</v>
      </c>
      <c r="L4926">
        <f t="shared" ref="L4926:L4989" si="468">-J4926/H4926</f>
        <v>2.5591513324866649E-3</v>
      </c>
    </row>
    <row r="4927" spans="1:12">
      <c r="A4927">
        <v>320.423</v>
      </c>
      <c r="B4927">
        <v>48.97</v>
      </c>
      <c r="C4927">
        <v>-8.5095399999999994</v>
      </c>
      <c r="D4927">
        <v>96.166989999999998</v>
      </c>
      <c r="E4927">
        <v>-0.26884999999999998</v>
      </c>
      <c r="F4927">
        <v>0.24737000000000001</v>
      </c>
      <c r="G4927">
        <f t="shared" si="465"/>
        <v>10.020600357999999</v>
      </c>
      <c r="H4927">
        <f t="shared" si="463"/>
        <v>8.7917760300684051</v>
      </c>
      <c r="I4927">
        <f t="shared" si="464"/>
        <v>0.95654531517510222</v>
      </c>
      <c r="J4927">
        <f t="shared" si="466"/>
        <v>-2.3328643333346503E-2</v>
      </c>
      <c r="K4927">
        <f t="shared" si="467"/>
        <v>1.6847127480528934E-3</v>
      </c>
      <c r="L4927">
        <f t="shared" si="468"/>
        <v>2.6534619687263567E-3</v>
      </c>
    </row>
    <row r="4928" spans="1:12">
      <c r="A4928">
        <v>320.51299999999998</v>
      </c>
      <c r="B4928">
        <v>48.98</v>
      </c>
      <c r="C4928">
        <v>-8.5147999999999993</v>
      </c>
      <c r="D4928">
        <v>96.164109999999994</v>
      </c>
      <c r="E4928">
        <v>-0.26349</v>
      </c>
      <c r="F4928">
        <v>0.24740999999999999</v>
      </c>
      <c r="G4928">
        <f t="shared" si="465"/>
        <v>10.020300261999999</v>
      </c>
      <c r="H4928">
        <f t="shared" si="463"/>
        <v>8.791475934068405</v>
      </c>
      <c r="I4928">
        <f t="shared" si="464"/>
        <v>0.95651266472746554</v>
      </c>
      <c r="J4928">
        <f t="shared" si="466"/>
        <v>-2.499237000002082E-2</v>
      </c>
      <c r="K4928">
        <f t="shared" si="467"/>
        <v>1.6844573436444583E-3</v>
      </c>
      <c r="L4928">
        <f t="shared" si="468"/>
        <v>2.8427957020471734E-3</v>
      </c>
    </row>
    <row r="4929" spans="1:12">
      <c r="A4929">
        <v>320.61899</v>
      </c>
      <c r="B4929">
        <v>48.99</v>
      </c>
      <c r="C4929">
        <v>-8.5188199999999998</v>
      </c>
      <c r="D4929">
        <v>96.161230000000003</v>
      </c>
      <c r="E4929">
        <v>-0.25530999999999998</v>
      </c>
      <c r="F4929">
        <v>0.24746000000000001</v>
      </c>
      <c r="G4929">
        <f t="shared" si="465"/>
        <v>10.020000166000001</v>
      </c>
      <c r="H4929">
        <f t="shared" si="463"/>
        <v>8.7911758380684066</v>
      </c>
      <c r="I4929">
        <f t="shared" si="464"/>
        <v>0.95648001427982909</v>
      </c>
      <c r="J4929">
        <f t="shared" si="466"/>
        <v>-2.6657833333345173E-2</v>
      </c>
      <c r="K4929">
        <f t="shared" si="467"/>
        <v>1.6841566616673598E-3</v>
      </c>
      <c r="L4929">
        <f t="shared" si="468"/>
        <v>3.0323399081507189E-3</v>
      </c>
    </row>
    <row r="4930" spans="1:12">
      <c r="A4930">
        <v>320.71600000000001</v>
      </c>
      <c r="B4930">
        <v>49</v>
      </c>
      <c r="C4930">
        <v>-8.5239499999999992</v>
      </c>
      <c r="D4930">
        <v>96.159310000000005</v>
      </c>
      <c r="E4930">
        <v>-0.24768999999999999</v>
      </c>
      <c r="F4930">
        <v>0.24751000000000001</v>
      </c>
      <c r="G4930">
        <f t="shared" si="465"/>
        <v>10.019800102000001</v>
      </c>
      <c r="H4930">
        <f t="shared" si="463"/>
        <v>8.7909757740684071</v>
      </c>
      <c r="I4930">
        <f t="shared" si="464"/>
        <v>0.95645824731473805</v>
      </c>
      <c r="J4930">
        <f t="shared" si="466"/>
        <v>-2.749143333333048E-2</v>
      </c>
      <c r="K4930">
        <f t="shared" si="467"/>
        <v>1.6838815490363146E-3</v>
      </c>
      <c r="L4930">
        <f t="shared" si="468"/>
        <v>3.1272334311766192E-3</v>
      </c>
    </row>
    <row r="4931" spans="1:12">
      <c r="A4931">
        <v>320.80399</v>
      </c>
      <c r="B4931">
        <v>49.01</v>
      </c>
      <c r="C4931">
        <v>-8.5273699999999995</v>
      </c>
      <c r="D4931">
        <v>96.157390000000007</v>
      </c>
      <c r="E4931">
        <v>-0.24293000000000001</v>
      </c>
      <c r="F4931">
        <v>0.24754999999999999</v>
      </c>
      <c r="G4931">
        <f t="shared" si="465"/>
        <v>10.019600038</v>
      </c>
      <c r="H4931">
        <f t="shared" si="463"/>
        <v>8.7907757100684059</v>
      </c>
      <c r="I4931">
        <f t="shared" si="464"/>
        <v>0.9564364803496469</v>
      </c>
      <c r="J4931">
        <f t="shared" si="466"/>
        <v>-2.7493169999986879E-2</v>
      </c>
      <c r="K4931">
        <f t="shared" si="467"/>
        <v>1.683632094129042E-3</v>
      </c>
      <c r="L4931">
        <f t="shared" si="468"/>
        <v>3.1275021575738666E-3</v>
      </c>
    </row>
    <row r="4932" spans="1:12">
      <c r="A4932">
        <v>320.91298999999998</v>
      </c>
      <c r="B4932">
        <v>49.02</v>
      </c>
      <c r="C4932">
        <v>-8.5317500000000006</v>
      </c>
      <c r="D4932">
        <v>96.153549999999996</v>
      </c>
      <c r="E4932">
        <v>-0.24154</v>
      </c>
      <c r="F4932">
        <v>0.24761</v>
      </c>
      <c r="G4932">
        <f t="shared" si="465"/>
        <v>10.019199909999999</v>
      </c>
      <c r="H4932">
        <f t="shared" si="463"/>
        <v>8.7903755820684051</v>
      </c>
      <c r="I4932">
        <f t="shared" si="464"/>
        <v>0.9563929464194646</v>
      </c>
      <c r="J4932">
        <f t="shared" si="466"/>
        <v>-2.7996803333322971E-2</v>
      </c>
      <c r="K4932">
        <f t="shared" si="467"/>
        <v>1.6833231775640494E-3</v>
      </c>
      <c r="L4932">
        <f t="shared" si="468"/>
        <v>3.1849382397760107E-3</v>
      </c>
    </row>
    <row r="4933" spans="1:12">
      <c r="A4933">
        <v>321.01400999999998</v>
      </c>
      <c r="B4933">
        <v>49.03</v>
      </c>
      <c r="C4933">
        <v>-8.5348799999999994</v>
      </c>
      <c r="D4933">
        <v>96.152590000000004</v>
      </c>
      <c r="E4933">
        <v>-0.24168999999999999</v>
      </c>
      <c r="F4933">
        <v>0.24765999999999999</v>
      </c>
      <c r="G4933">
        <f t="shared" si="465"/>
        <v>10.019099878</v>
      </c>
      <c r="H4933">
        <f t="shared" si="463"/>
        <v>8.7902755500684062</v>
      </c>
      <c r="I4933">
        <f t="shared" si="464"/>
        <v>0.95638206293691919</v>
      </c>
      <c r="J4933">
        <f t="shared" si="466"/>
        <v>-2.6668253333328399E-2</v>
      </c>
      <c r="K4933">
        <f t="shared" si="467"/>
        <v>1.6830369782915664E-3</v>
      </c>
      <c r="L4933">
        <f t="shared" si="468"/>
        <v>3.0338358770927113E-3</v>
      </c>
    </row>
    <row r="4934" spans="1:12">
      <c r="A4934">
        <v>321.10699</v>
      </c>
      <c r="B4934">
        <v>49.04</v>
      </c>
      <c r="C4934">
        <v>-8.5387400000000007</v>
      </c>
      <c r="D4934">
        <v>96.149709999999999</v>
      </c>
      <c r="E4934">
        <v>-0.24124000000000001</v>
      </c>
      <c r="F4934">
        <v>0.2477</v>
      </c>
      <c r="G4934">
        <f t="shared" si="465"/>
        <v>10.018799782</v>
      </c>
      <c r="H4934">
        <f t="shared" si="463"/>
        <v>8.7899754540684061</v>
      </c>
      <c r="I4934">
        <f t="shared" si="464"/>
        <v>0.95634941248928251</v>
      </c>
      <c r="J4934">
        <f t="shared" si="466"/>
        <v>-2.5841599999989907E-2</v>
      </c>
      <c r="K4934">
        <f t="shared" si="467"/>
        <v>1.6827736431001006E-3</v>
      </c>
      <c r="L4934">
        <f t="shared" si="468"/>
        <v>2.9398944439633472E-3</v>
      </c>
    </row>
    <row r="4935" spans="1:12">
      <c r="A4935">
        <v>321.21399000000002</v>
      </c>
      <c r="B4935">
        <v>49.05</v>
      </c>
      <c r="C4935">
        <v>-8.5450400000000002</v>
      </c>
      <c r="D4935">
        <v>96.146829999999994</v>
      </c>
      <c r="E4935">
        <v>-0.23862</v>
      </c>
      <c r="F4935">
        <v>0.24776000000000001</v>
      </c>
      <c r="G4935">
        <f t="shared" si="465"/>
        <v>10.018499686</v>
      </c>
      <c r="H4935">
        <f t="shared" si="463"/>
        <v>8.7896753580684059</v>
      </c>
      <c r="I4935">
        <f t="shared" si="464"/>
        <v>0.95631676204164584</v>
      </c>
      <c r="J4935">
        <f t="shared" si="466"/>
        <v>-2.5508159999994007E-2</v>
      </c>
      <c r="K4935">
        <f t="shared" si="467"/>
        <v>1.6824707028432189E-3</v>
      </c>
      <c r="L4935">
        <f t="shared" si="468"/>
        <v>2.9020594004736493E-3</v>
      </c>
    </row>
    <row r="4936" spans="1:12">
      <c r="A4936">
        <v>321.30801000000002</v>
      </c>
      <c r="B4936">
        <v>49.06</v>
      </c>
      <c r="C4936">
        <v>-8.5469600000000003</v>
      </c>
      <c r="D4936">
        <v>96.144909999999996</v>
      </c>
      <c r="E4936">
        <v>-0.23316000000000001</v>
      </c>
      <c r="F4936">
        <v>0.24779999999999999</v>
      </c>
      <c r="G4936">
        <f t="shared" si="465"/>
        <v>10.018299621999999</v>
      </c>
      <c r="H4936">
        <f t="shared" si="463"/>
        <v>8.7894752940684047</v>
      </c>
      <c r="I4936">
        <f t="shared" si="464"/>
        <v>0.95629499507655458</v>
      </c>
      <c r="J4936">
        <f t="shared" si="466"/>
        <v>-2.5008000000008274E-2</v>
      </c>
      <c r="K4936">
        <f t="shared" si="467"/>
        <v>1.6822046018019001E-3</v>
      </c>
      <c r="L4936">
        <f t="shared" si="468"/>
        <v>2.8452210357636449E-3</v>
      </c>
    </row>
    <row r="4937" spans="1:12">
      <c r="A4937">
        <v>321.40100000000001</v>
      </c>
      <c r="B4937">
        <v>49.07</v>
      </c>
      <c r="C4937">
        <v>-8.5530100000000004</v>
      </c>
      <c r="D4937">
        <v>96.142030000000005</v>
      </c>
      <c r="E4937">
        <v>-0.22624</v>
      </c>
      <c r="F4937">
        <v>0.24784999999999999</v>
      </c>
      <c r="G4937">
        <f t="shared" si="465"/>
        <v>10.017999526000001</v>
      </c>
      <c r="H4937">
        <f t="shared" si="463"/>
        <v>8.7891751980684063</v>
      </c>
      <c r="I4937">
        <f t="shared" si="464"/>
        <v>0.95626234462891813</v>
      </c>
      <c r="J4937">
        <f t="shared" si="466"/>
        <v>-2.5174720000012887E-2</v>
      </c>
      <c r="K4937">
        <f t="shared" si="467"/>
        <v>1.681941498710792E-3</v>
      </c>
      <c r="L4937">
        <f t="shared" si="468"/>
        <v>2.8642869703570735E-3</v>
      </c>
    </row>
    <row r="4938" spans="1:12">
      <c r="A4938">
        <v>321.50200999999998</v>
      </c>
      <c r="B4938">
        <v>49.08</v>
      </c>
      <c r="C4938">
        <v>-8.5580800000000004</v>
      </c>
      <c r="D4938">
        <v>96.140119999999996</v>
      </c>
      <c r="E4938">
        <v>-0.22242000000000001</v>
      </c>
      <c r="F4938">
        <v>0.24790000000000001</v>
      </c>
      <c r="G4938">
        <f t="shared" si="465"/>
        <v>10.017800504</v>
      </c>
      <c r="H4938">
        <f t="shared" si="463"/>
        <v>8.788976176068406</v>
      </c>
      <c r="I4938">
        <f t="shared" si="464"/>
        <v>0.9562406910334369</v>
      </c>
      <c r="J4938">
        <f t="shared" si="466"/>
        <v>-2.5334493333340952E-2</v>
      </c>
      <c r="K4938">
        <f t="shared" si="467"/>
        <v>1.6816557973124483E-3</v>
      </c>
      <c r="L4938">
        <f t="shared" si="468"/>
        <v>2.8825306640749017E-3</v>
      </c>
    </row>
    <row r="4939" spans="1:12">
      <c r="A4939">
        <v>321.60500999999999</v>
      </c>
      <c r="B4939">
        <v>49.09</v>
      </c>
      <c r="C4939">
        <v>-8.5621899999999993</v>
      </c>
      <c r="D4939">
        <v>96.138199999999998</v>
      </c>
      <c r="E4939">
        <v>-0.22559000000000001</v>
      </c>
      <c r="F4939">
        <v>0.24795</v>
      </c>
      <c r="G4939">
        <f t="shared" si="465"/>
        <v>10.017600439999999</v>
      </c>
      <c r="H4939">
        <f t="shared" si="463"/>
        <v>8.7887761120684047</v>
      </c>
      <c r="I4939">
        <f t="shared" si="464"/>
        <v>0.95621892406834563</v>
      </c>
      <c r="J4939">
        <f t="shared" si="466"/>
        <v>-2.4829123333338299E-2</v>
      </c>
      <c r="K4939">
        <f t="shared" si="467"/>
        <v>1.6813645672358439E-3</v>
      </c>
      <c r="L4939">
        <f t="shared" si="468"/>
        <v>2.8250945315632645E-3</v>
      </c>
    </row>
    <row r="4940" spans="1:12">
      <c r="A4940">
        <v>321.69501000000002</v>
      </c>
      <c r="B4940">
        <v>49.1</v>
      </c>
      <c r="C4940">
        <v>-8.5678300000000007</v>
      </c>
      <c r="D4940">
        <v>96.136279999999999</v>
      </c>
      <c r="E4940">
        <v>-0.23508000000000001</v>
      </c>
      <c r="F4940">
        <v>0.24798999999999999</v>
      </c>
      <c r="G4940">
        <f t="shared" si="465"/>
        <v>10.017400375999999</v>
      </c>
      <c r="H4940">
        <f t="shared" si="463"/>
        <v>8.7885760480684052</v>
      </c>
      <c r="I4940">
        <f t="shared" si="464"/>
        <v>0.95619715710325459</v>
      </c>
      <c r="J4940">
        <f t="shared" si="466"/>
        <v>-2.3658610000006453E-2</v>
      </c>
      <c r="K4940">
        <f t="shared" si="467"/>
        <v>1.6811101769181858E-3</v>
      </c>
      <c r="L4940">
        <f t="shared" si="468"/>
        <v>2.6919730648750835E-3</v>
      </c>
    </row>
    <row r="4941" spans="1:12">
      <c r="A4941">
        <v>321.80200000000002</v>
      </c>
      <c r="B4941">
        <v>49.11</v>
      </c>
      <c r="C4941">
        <v>-8.5728200000000001</v>
      </c>
      <c r="D4941">
        <v>96.134360000000001</v>
      </c>
      <c r="E4941">
        <v>-0.24532000000000001</v>
      </c>
      <c r="F4941">
        <v>0.24804000000000001</v>
      </c>
      <c r="G4941">
        <f t="shared" si="465"/>
        <v>10.017200312</v>
      </c>
      <c r="H4941">
        <f t="shared" si="463"/>
        <v>8.7883759840684057</v>
      </c>
      <c r="I4941">
        <f t="shared" si="464"/>
        <v>0.95617539013816355</v>
      </c>
      <c r="J4941">
        <f t="shared" si="466"/>
        <v>-2.3490153333342777E-2</v>
      </c>
      <c r="K4941">
        <f t="shared" si="467"/>
        <v>1.6808078634915086E-3</v>
      </c>
      <c r="L4941">
        <f t="shared" si="468"/>
        <v>2.6728662241949819E-3</v>
      </c>
    </row>
    <row r="4942" spans="1:12">
      <c r="A4942">
        <v>321.90399000000002</v>
      </c>
      <c r="B4942">
        <v>49.12</v>
      </c>
      <c r="C4942">
        <v>-8.5774000000000008</v>
      </c>
      <c r="D4942">
        <v>96.130520000000004</v>
      </c>
      <c r="E4942">
        <v>-0.24923000000000001</v>
      </c>
      <c r="F4942">
        <v>0.24809</v>
      </c>
      <c r="G4942">
        <f t="shared" si="465"/>
        <v>10.016800184000001</v>
      </c>
      <c r="H4942">
        <f t="shared" si="463"/>
        <v>8.7879758560684067</v>
      </c>
      <c r="I4942">
        <f t="shared" si="464"/>
        <v>0.95613185620798147</v>
      </c>
      <c r="J4942">
        <f t="shared" si="466"/>
        <v>-2.3490153333331189E-2</v>
      </c>
      <c r="K4942">
        <f t="shared" si="467"/>
        <v>1.680519779390102E-3</v>
      </c>
      <c r="L4942">
        <f t="shared" si="468"/>
        <v>2.672987923278193E-3</v>
      </c>
    </row>
    <row r="4943" spans="1:12">
      <c r="A4943">
        <v>322.00601</v>
      </c>
      <c r="B4943">
        <v>49.13</v>
      </c>
      <c r="C4943">
        <v>-8.5815000000000001</v>
      </c>
      <c r="D4943">
        <v>96.12764</v>
      </c>
      <c r="E4943">
        <v>-0.24401</v>
      </c>
      <c r="F4943">
        <v>0.24814</v>
      </c>
      <c r="G4943">
        <f t="shared" si="465"/>
        <v>10.016500088000001</v>
      </c>
      <c r="H4943">
        <f t="shared" si="463"/>
        <v>8.7876757600684066</v>
      </c>
      <c r="I4943">
        <f t="shared" si="464"/>
        <v>0.95609920576034491</v>
      </c>
      <c r="J4943">
        <f t="shared" si="466"/>
        <v>-2.4158769999988644E-2</v>
      </c>
      <c r="K4943">
        <f t="shared" si="467"/>
        <v>1.6802317093294581E-3</v>
      </c>
      <c r="L4943">
        <f t="shared" si="468"/>
        <v>2.7491649282017413E-3</v>
      </c>
    </row>
    <row r="4944" spans="1:12">
      <c r="A4944">
        <v>322.10199</v>
      </c>
      <c r="B4944">
        <v>49.14</v>
      </c>
      <c r="C4944">
        <v>-8.5880200000000002</v>
      </c>
      <c r="D4944">
        <v>96.125720000000001</v>
      </c>
      <c r="E4944">
        <v>-0.2319</v>
      </c>
      <c r="F4944">
        <v>0.24818999999999999</v>
      </c>
      <c r="G4944">
        <f t="shared" si="465"/>
        <v>10.016300024</v>
      </c>
      <c r="H4944">
        <f t="shared" si="463"/>
        <v>8.7874756960684053</v>
      </c>
      <c r="I4944">
        <f t="shared" si="464"/>
        <v>0.95607743879525364</v>
      </c>
      <c r="J4944">
        <f t="shared" si="466"/>
        <v>-2.4829123333324078E-2</v>
      </c>
      <c r="K4944">
        <f t="shared" si="467"/>
        <v>1.679960784339419E-3</v>
      </c>
      <c r="L4944">
        <f t="shared" si="468"/>
        <v>2.8255126036289182E-3</v>
      </c>
    </row>
    <row r="4945" spans="1:12">
      <c r="A4945">
        <v>322.19699000000003</v>
      </c>
      <c r="B4945">
        <v>49.15</v>
      </c>
      <c r="C4945">
        <v>-8.5897600000000001</v>
      </c>
      <c r="D4945">
        <v>96.123800000000003</v>
      </c>
      <c r="E4945">
        <v>-0.21898999999999999</v>
      </c>
      <c r="F4945">
        <v>0.24823999999999999</v>
      </c>
      <c r="G4945">
        <f t="shared" si="465"/>
        <v>10.01609996</v>
      </c>
      <c r="H4945">
        <f t="shared" si="463"/>
        <v>8.7872756320684058</v>
      </c>
      <c r="I4945">
        <f t="shared" si="464"/>
        <v>0.9560556718301626</v>
      </c>
      <c r="J4945">
        <f t="shared" si="466"/>
        <v>-2.4834333333331796E-2</v>
      </c>
      <c r="K4945">
        <f t="shared" si="467"/>
        <v>1.6796927116403159E-3</v>
      </c>
      <c r="L4945">
        <f t="shared" si="468"/>
        <v>2.8261698361550236E-3</v>
      </c>
    </row>
    <row r="4946" spans="1:12">
      <c r="A4946">
        <v>322.30200000000002</v>
      </c>
      <c r="B4946">
        <v>49.16</v>
      </c>
      <c r="C4946">
        <v>-8.5947700000000005</v>
      </c>
      <c r="D4946">
        <v>96.120919999999998</v>
      </c>
      <c r="E4946">
        <v>-0.21140999999999999</v>
      </c>
      <c r="F4946">
        <v>0.24829000000000001</v>
      </c>
      <c r="G4946">
        <f t="shared" si="465"/>
        <v>10.015799864</v>
      </c>
      <c r="H4946">
        <f t="shared" si="463"/>
        <v>8.7869755360684056</v>
      </c>
      <c r="I4946">
        <f t="shared" si="464"/>
        <v>0.95602302138252593</v>
      </c>
      <c r="J4946">
        <f t="shared" si="466"/>
        <v>-2.5674879999995927E-2</v>
      </c>
      <c r="K4946">
        <f t="shared" si="467"/>
        <v>1.6793964920766074E-3</v>
      </c>
      <c r="L4946">
        <f t="shared" si="468"/>
        <v>2.9219246024535708E-3</v>
      </c>
    </row>
    <row r="4947" spans="1:12">
      <c r="A4947">
        <v>322.392</v>
      </c>
      <c r="B4947">
        <v>49.17</v>
      </c>
      <c r="C4947">
        <v>-8.5990000000000002</v>
      </c>
      <c r="D4947">
        <v>96.119960000000006</v>
      </c>
      <c r="E4947">
        <v>-0.20987</v>
      </c>
      <c r="F4947">
        <v>0.24834000000000001</v>
      </c>
      <c r="G4947">
        <f t="shared" si="465"/>
        <v>10.015699832000001</v>
      </c>
      <c r="H4947">
        <f t="shared" si="463"/>
        <v>8.7868755040684068</v>
      </c>
      <c r="I4947">
        <f t="shared" si="464"/>
        <v>0.95601213789998052</v>
      </c>
      <c r="J4947">
        <f t="shared" si="466"/>
        <v>-2.5174719999986758E-2</v>
      </c>
      <c r="K4947">
        <f t="shared" si="467"/>
        <v>1.6791426969046685E-3</v>
      </c>
      <c r="L4947">
        <f t="shared" si="468"/>
        <v>2.8650366092396124E-3</v>
      </c>
    </row>
    <row r="4948" spans="1:12">
      <c r="A4948">
        <v>322.49700999999999</v>
      </c>
      <c r="B4948">
        <v>49.18</v>
      </c>
      <c r="C4948">
        <v>-8.60398</v>
      </c>
      <c r="D4948">
        <v>96.118039999999993</v>
      </c>
      <c r="E4948">
        <v>-0.21002000000000001</v>
      </c>
      <c r="F4948">
        <v>0.24839</v>
      </c>
      <c r="G4948">
        <f t="shared" si="465"/>
        <v>10.015499768</v>
      </c>
      <c r="H4948">
        <f t="shared" si="463"/>
        <v>8.7866754400684055</v>
      </c>
      <c r="I4948">
        <f t="shared" si="464"/>
        <v>0.95599037093488926</v>
      </c>
      <c r="J4948">
        <f t="shared" si="466"/>
        <v>-2.4174399999997525E-2</v>
      </c>
      <c r="K4948">
        <f t="shared" si="467"/>
        <v>1.6788466712860696E-3</v>
      </c>
      <c r="L4948">
        <f t="shared" si="468"/>
        <v>2.7512567369632267E-3</v>
      </c>
    </row>
    <row r="4949" spans="1:12">
      <c r="A4949">
        <v>322.59798999999998</v>
      </c>
      <c r="B4949">
        <v>49.19</v>
      </c>
      <c r="C4949">
        <v>-8.6070899999999995</v>
      </c>
      <c r="D4949">
        <v>96.115160000000003</v>
      </c>
      <c r="E4949">
        <v>-0.20727000000000001</v>
      </c>
      <c r="F4949">
        <v>0.24843999999999999</v>
      </c>
      <c r="G4949">
        <f t="shared" si="465"/>
        <v>10.015199672</v>
      </c>
      <c r="H4949">
        <f t="shared" si="463"/>
        <v>8.7863753440684054</v>
      </c>
      <c r="I4949">
        <f t="shared" si="464"/>
        <v>0.95595772048725258</v>
      </c>
      <c r="J4949">
        <f t="shared" si="466"/>
        <v>-2.3340800000007027E-2</v>
      </c>
      <c r="K4949">
        <f t="shared" si="467"/>
        <v>1.6785621047584233E-3</v>
      </c>
      <c r="L4949">
        <f t="shared" si="468"/>
        <v>2.6564765430564232E-3</v>
      </c>
    </row>
    <row r="4950" spans="1:12">
      <c r="A4950">
        <v>322.69799999999998</v>
      </c>
      <c r="B4950">
        <v>49.2</v>
      </c>
      <c r="C4950">
        <v>-8.6106999999999996</v>
      </c>
      <c r="D4950">
        <v>96.112279999999998</v>
      </c>
      <c r="E4950">
        <v>-0.19922999999999999</v>
      </c>
      <c r="F4950">
        <v>0.24848999999999999</v>
      </c>
      <c r="G4950">
        <f t="shared" si="465"/>
        <v>10.014899575999999</v>
      </c>
      <c r="H4950">
        <f t="shared" si="463"/>
        <v>8.7860752480684052</v>
      </c>
      <c r="I4950">
        <f t="shared" si="464"/>
        <v>0.95592507003961602</v>
      </c>
      <c r="J4950">
        <f t="shared" si="466"/>
        <v>-2.2507200000013043E-2</v>
      </c>
      <c r="K4950">
        <f t="shared" si="467"/>
        <v>1.6782803668049572E-3</v>
      </c>
      <c r="L4950">
        <f t="shared" si="468"/>
        <v>2.5616898745502081E-3</v>
      </c>
    </row>
    <row r="4951" spans="1:12">
      <c r="A4951">
        <v>322.79300000000001</v>
      </c>
      <c r="B4951">
        <v>49.21</v>
      </c>
      <c r="C4951">
        <v>-8.6163299999999996</v>
      </c>
      <c r="D4951">
        <v>96.111320000000006</v>
      </c>
      <c r="E4951">
        <v>-0.18715000000000001</v>
      </c>
      <c r="F4951">
        <v>0.24853</v>
      </c>
      <c r="G4951">
        <f t="shared" si="465"/>
        <v>10.014799544000001</v>
      </c>
      <c r="H4951">
        <f t="shared" si="463"/>
        <v>8.7859752160684064</v>
      </c>
      <c r="I4951">
        <f t="shared" si="464"/>
        <v>0.95591418655707061</v>
      </c>
      <c r="J4951">
        <f t="shared" si="466"/>
        <v>-2.1840320000003115E-2</v>
      </c>
      <c r="K4951">
        <f t="shared" si="467"/>
        <v>1.6780128300860988E-3</v>
      </c>
      <c r="L4951">
        <f t="shared" si="468"/>
        <v>2.4858162540750185E-3</v>
      </c>
    </row>
    <row r="4952" spans="1:12">
      <c r="A4952">
        <v>322.89098999999999</v>
      </c>
      <c r="B4952">
        <v>49.22</v>
      </c>
      <c r="C4952">
        <v>-8.6248000000000005</v>
      </c>
      <c r="D4952">
        <v>96.109409999999997</v>
      </c>
      <c r="E4952">
        <v>-0.17654</v>
      </c>
      <c r="F4952">
        <v>0.24858</v>
      </c>
      <c r="G4952">
        <f t="shared" si="465"/>
        <v>10.014600522</v>
      </c>
      <c r="H4952">
        <f t="shared" si="463"/>
        <v>8.785776194068406</v>
      </c>
      <c r="I4952">
        <f t="shared" si="464"/>
        <v>0.95589253296158927</v>
      </c>
      <c r="J4952">
        <f t="shared" si="466"/>
        <v>-2.16666533333288E-2</v>
      </c>
      <c r="K4952">
        <f t="shared" si="467"/>
        <v>1.6777369623522033E-3</v>
      </c>
      <c r="L4952">
        <f t="shared" si="468"/>
        <v>2.4661057662676107E-3</v>
      </c>
    </row>
    <row r="4953" spans="1:12">
      <c r="A4953">
        <v>322.98700000000002</v>
      </c>
      <c r="B4953">
        <v>49.23</v>
      </c>
      <c r="C4953">
        <v>-8.6265400000000003</v>
      </c>
      <c r="D4953">
        <v>96.107489999999999</v>
      </c>
      <c r="E4953">
        <v>-0.17241000000000001</v>
      </c>
      <c r="F4953">
        <v>0.24862999999999999</v>
      </c>
      <c r="G4953">
        <f t="shared" si="465"/>
        <v>10.014400457999999</v>
      </c>
      <c r="H4953">
        <f t="shared" si="463"/>
        <v>8.7855761300684048</v>
      </c>
      <c r="I4953">
        <f t="shared" si="464"/>
        <v>0.95587076599649801</v>
      </c>
      <c r="J4953">
        <f t="shared" si="466"/>
        <v>-2.1328003333339958E-2</v>
      </c>
      <c r="K4953">
        <f t="shared" si="467"/>
        <v>1.6774667568025471E-3</v>
      </c>
      <c r="L4953">
        <f t="shared" si="468"/>
        <v>2.4276157895149783E-3</v>
      </c>
    </row>
    <row r="4954" spans="1:12">
      <c r="A4954">
        <v>323.08701000000002</v>
      </c>
      <c r="B4954">
        <v>49.24</v>
      </c>
      <c r="C4954">
        <v>-8.63063</v>
      </c>
      <c r="D4954">
        <v>96.106530000000006</v>
      </c>
      <c r="E4954">
        <v>-0.17591000000000001</v>
      </c>
      <c r="F4954">
        <v>0.24868000000000001</v>
      </c>
      <c r="G4954">
        <f t="shared" si="465"/>
        <v>10.014300426</v>
      </c>
      <c r="H4954">
        <f t="shared" si="463"/>
        <v>8.7854760980684059</v>
      </c>
      <c r="I4954">
        <f t="shared" si="464"/>
        <v>0.9558598825139526</v>
      </c>
      <c r="J4954">
        <f t="shared" si="466"/>
        <v>-2.0157490000004611E-2</v>
      </c>
      <c r="K4954">
        <f t="shared" si="467"/>
        <v>1.6771853863952523E-3</v>
      </c>
      <c r="L4954">
        <f t="shared" si="468"/>
        <v>2.294410658568234E-3</v>
      </c>
    </row>
    <row r="4955" spans="1:12">
      <c r="A4955">
        <v>323.18599999999998</v>
      </c>
      <c r="B4955">
        <v>49.25</v>
      </c>
      <c r="C4955">
        <v>-8.6356999999999999</v>
      </c>
      <c r="D4955">
        <v>96.104609999999994</v>
      </c>
      <c r="E4955">
        <v>-0.18537999999999999</v>
      </c>
      <c r="F4955">
        <v>0.24872</v>
      </c>
      <c r="G4955">
        <f t="shared" si="465"/>
        <v>10.014100361999999</v>
      </c>
      <c r="H4955">
        <f t="shared" si="463"/>
        <v>8.7852760340684046</v>
      </c>
      <c r="I4955">
        <f t="shared" si="464"/>
        <v>0.95583811554886144</v>
      </c>
      <c r="J4955">
        <f t="shared" si="466"/>
        <v>-1.9822313333346567E-2</v>
      </c>
      <c r="K4955">
        <f t="shared" si="467"/>
        <v>1.6769069786160822E-3</v>
      </c>
      <c r="L4955">
        <f t="shared" si="468"/>
        <v>2.2563108155597682E-3</v>
      </c>
    </row>
    <row r="4956" spans="1:12">
      <c r="A4956">
        <v>323.29001</v>
      </c>
      <c r="B4956">
        <v>49.26</v>
      </c>
      <c r="C4956">
        <v>-8.6368200000000002</v>
      </c>
      <c r="D4956">
        <v>96.102689999999996</v>
      </c>
      <c r="E4956">
        <v>-0.19692999999999999</v>
      </c>
      <c r="F4956">
        <v>0.24878</v>
      </c>
      <c r="G4956">
        <f t="shared" si="465"/>
        <v>10.013900297999999</v>
      </c>
      <c r="H4956">
        <f t="shared" si="463"/>
        <v>8.7850759700684051</v>
      </c>
      <c r="I4956">
        <f t="shared" si="464"/>
        <v>0.9558163485837704</v>
      </c>
      <c r="J4956">
        <f t="shared" si="466"/>
        <v>-1.8821993333340201E-2</v>
      </c>
      <c r="K4956">
        <f t="shared" si="467"/>
        <v>1.6766145517300222E-3</v>
      </c>
      <c r="L4956">
        <f t="shared" si="468"/>
        <v>2.1424963651388487E-3</v>
      </c>
    </row>
    <row r="4957" spans="1:12">
      <c r="A4957">
        <v>323.38400000000001</v>
      </c>
      <c r="B4957">
        <v>49.27</v>
      </c>
      <c r="C4957">
        <v>-8.6468000000000007</v>
      </c>
      <c r="D4957">
        <v>96.100769999999997</v>
      </c>
      <c r="E4957">
        <v>-0.20558999999999999</v>
      </c>
      <c r="F4957">
        <v>0.24882000000000001</v>
      </c>
      <c r="G4957">
        <f t="shared" si="465"/>
        <v>10.013700234</v>
      </c>
      <c r="H4957">
        <f t="shared" si="463"/>
        <v>8.7848759060684056</v>
      </c>
      <c r="I4957">
        <f t="shared" si="464"/>
        <v>0.95579458161867936</v>
      </c>
      <c r="J4957">
        <f t="shared" si="466"/>
        <v>-1.7823410000004609E-2</v>
      </c>
      <c r="K4957">
        <f t="shared" si="467"/>
        <v>1.676350384051873E-3</v>
      </c>
      <c r="L4957">
        <f t="shared" si="468"/>
        <v>2.0288744190105836E-3</v>
      </c>
    </row>
    <row r="4958" spans="1:12">
      <c r="A4958">
        <v>323.48000999999999</v>
      </c>
      <c r="B4958">
        <v>49.28</v>
      </c>
      <c r="C4958">
        <v>-8.6480599999999992</v>
      </c>
      <c r="D4958">
        <v>96.097890000000007</v>
      </c>
      <c r="E4958">
        <v>-0.20877000000000001</v>
      </c>
      <c r="F4958">
        <v>0.24887000000000001</v>
      </c>
      <c r="G4958">
        <f t="shared" si="465"/>
        <v>10.013400138000002</v>
      </c>
      <c r="H4958">
        <f t="shared" si="463"/>
        <v>8.7845758100684073</v>
      </c>
      <c r="I4958">
        <f t="shared" si="464"/>
        <v>0.95576193117104291</v>
      </c>
      <c r="J4958">
        <f t="shared" si="466"/>
        <v>-1.8327043333326735E-2</v>
      </c>
      <c r="K4958">
        <f t="shared" si="467"/>
        <v>1.6760806249085595E-3</v>
      </c>
      <c r="L4958">
        <f t="shared" si="468"/>
        <v>2.0862752772104563E-3</v>
      </c>
    </row>
    <row r="4959" spans="1:12">
      <c r="A4959">
        <v>323.57999000000001</v>
      </c>
      <c r="B4959">
        <v>49.29</v>
      </c>
      <c r="C4959">
        <v>-8.6521399999999993</v>
      </c>
      <c r="D4959">
        <v>96.095969999999994</v>
      </c>
      <c r="E4959">
        <v>-0.20799999999999999</v>
      </c>
      <c r="F4959">
        <v>0.24892</v>
      </c>
      <c r="G4959">
        <f t="shared" si="465"/>
        <v>10.013200074</v>
      </c>
      <c r="H4959">
        <f t="shared" ref="H4959:H5022" si="469">G4959-G$27-E$27</f>
        <v>8.784375746068406</v>
      </c>
      <c r="I4959">
        <f t="shared" ref="I4959:I5022" si="470">H4959/(G$30-G$27-E$27)</f>
        <v>0.95574016420595165</v>
      </c>
      <c r="J4959">
        <f t="shared" si="466"/>
        <v>-1.9666013333327854E-2</v>
      </c>
      <c r="K4959">
        <f t="shared" si="467"/>
        <v>1.6757998035258792E-3</v>
      </c>
      <c r="L4959">
        <f t="shared" si="468"/>
        <v>2.2387491042980155E-3</v>
      </c>
    </row>
    <row r="4960" spans="1:12">
      <c r="A4960">
        <v>323.69</v>
      </c>
      <c r="B4960">
        <v>49.3</v>
      </c>
      <c r="C4960">
        <v>-8.6560500000000005</v>
      </c>
      <c r="D4960">
        <v>96.094049999999996</v>
      </c>
      <c r="E4960">
        <v>-0.20702999999999999</v>
      </c>
      <c r="F4960">
        <v>0.24897</v>
      </c>
      <c r="G4960">
        <f t="shared" si="465"/>
        <v>10.013000009999999</v>
      </c>
      <c r="H4960">
        <f t="shared" si="469"/>
        <v>8.7841756820684047</v>
      </c>
      <c r="I4960">
        <f t="shared" si="470"/>
        <v>0.95571839724086038</v>
      </c>
      <c r="J4960">
        <f t="shared" si="466"/>
        <v>-2.0339839999996424E-2</v>
      </c>
      <c r="K4960">
        <f t="shared" si="467"/>
        <v>1.6754909188392202E-3</v>
      </c>
      <c r="L4960">
        <f t="shared" si="468"/>
        <v>2.3155092448250095E-3</v>
      </c>
    </row>
    <row r="4961" spans="1:12">
      <c r="A4961">
        <v>323.78798999999998</v>
      </c>
      <c r="B4961">
        <v>49.31</v>
      </c>
      <c r="C4961">
        <v>-8.6592000000000002</v>
      </c>
      <c r="D4961">
        <v>96.092129999999997</v>
      </c>
      <c r="E4961">
        <v>-0.21018999999999999</v>
      </c>
      <c r="F4961">
        <v>0.24901999999999999</v>
      </c>
      <c r="G4961">
        <f t="shared" si="465"/>
        <v>10.012799945999999</v>
      </c>
      <c r="H4961">
        <f t="shared" si="469"/>
        <v>8.7839756180684052</v>
      </c>
      <c r="I4961">
        <f t="shared" si="470"/>
        <v>0.95569663027576934</v>
      </c>
      <c r="J4961">
        <f t="shared" si="466"/>
        <v>-2.1006719999994525E-2</v>
      </c>
      <c r="K4961">
        <f t="shared" si="467"/>
        <v>1.6752158796259561E-3</v>
      </c>
      <c r="L4961">
        <f t="shared" si="468"/>
        <v>2.3914820479219293E-3</v>
      </c>
    </row>
    <row r="4962" spans="1:12">
      <c r="A4962">
        <v>323.88</v>
      </c>
      <c r="B4962">
        <v>49.32</v>
      </c>
      <c r="C4962">
        <v>-8.6648700000000005</v>
      </c>
      <c r="D4962">
        <v>96.090209999999999</v>
      </c>
      <c r="E4962">
        <v>-0.21873000000000001</v>
      </c>
      <c r="F4962">
        <v>0.24906</v>
      </c>
      <c r="G4962">
        <f t="shared" si="465"/>
        <v>10.012599882</v>
      </c>
      <c r="H4962">
        <f t="shared" si="469"/>
        <v>8.7837755540684057</v>
      </c>
      <c r="I4962">
        <f t="shared" si="470"/>
        <v>0.9556748633106783</v>
      </c>
      <c r="J4962">
        <f t="shared" si="466"/>
        <v>-2.1673599999999332E-2</v>
      </c>
      <c r="K4962">
        <f t="shared" si="467"/>
        <v>1.6749577073178904E-3</v>
      </c>
      <c r="L4962">
        <f t="shared" si="468"/>
        <v>2.4674583118145261E-3</v>
      </c>
    </row>
    <row r="4963" spans="1:12">
      <c r="A4963">
        <v>323.98800999999997</v>
      </c>
      <c r="B4963">
        <v>49.33</v>
      </c>
      <c r="C4963">
        <v>-8.6702499999999993</v>
      </c>
      <c r="D4963">
        <v>96.088290000000001</v>
      </c>
      <c r="E4963">
        <v>-0.22963</v>
      </c>
      <c r="F4963">
        <v>0.24912000000000001</v>
      </c>
      <c r="G4963">
        <f t="shared" si="465"/>
        <v>10.012399818</v>
      </c>
      <c r="H4963">
        <f t="shared" si="469"/>
        <v>8.7835754900684062</v>
      </c>
      <c r="I4963">
        <f t="shared" si="470"/>
        <v>0.95565309634558726</v>
      </c>
      <c r="J4963">
        <f t="shared" si="466"/>
        <v>-2.1506879999992356E-2</v>
      </c>
      <c r="K4963">
        <f t="shared" si="467"/>
        <v>1.6746547418744959E-3</v>
      </c>
      <c r="L4963">
        <f t="shared" si="468"/>
        <v>2.4485336323812777E-3</v>
      </c>
    </row>
    <row r="4964" spans="1:12">
      <c r="A4964">
        <v>324.08301</v>
      </c>
      <c r="B4964">
        <v>49.34</v>
      </c>
      <c r="C4964">
        <v>-8.6715300000000006</v>
      </c>
      <c r="D4964">
        <v>96.085409999999996</v>
      </c>
      <c r="E4964">
        <v>-0.23952000000000001</v>
      </c>
      <c r="F4964">
        <v>0.24915999999999999</v>
      </c>
      <c r="G4964">
        <f t="shared" si="465"/>
        <v>10.012099721999999</v>
      </c>
      <c r="H4964">
        <f t="shared" si="469"/>
        <v>8.7832753940684043</v>
      </c>
      <c r="I4964">
        <f t="shared" si="470"/>
        <v>0.95562044589795048</v>
      </c>
      <c r="J4964">
        <f t="shared" si="466"/>
        <v>-2.1840320000008802E-2</v>
      </c>
      <c r="K4964">
        <f t="shared" si="467"/>
        <v>1.6743883597458891E-3</v>
      </c>
      <c r="L4964">
        <f t="shared" si="468"/>
        <v>2.4865803495992158E-3</v>
      </c>
    </row>
    <row r="4965" spans="1:12">
      <c r="A4965">
        <v>324.17899</v>
      </c>
      <c r="B4965">
        <v>49.35</v>
      </c>
      <c r="C4965">
        <v>-8.68</v>
      </c>
      <c r="D4965">
        <v>96.082530000000006</v>
      </c>
      <c r="E4965">
        <v>-0.2465</v>
      </c>
      <c r="F4965">
        <v>0.24920999999999999</v>
      </c>
      <c r="G4965">
        <f t="shared" si="465"/>
        <v>10.011799626</v>
      </c>
      <c r="H4965">
        <f t="shared" si="469"/>
        <v>8.7829752980684059</v>
      </c>
      <c r="I4965">
        <f t="shared" si="470"/>
        <v>0.95558779545031403</v>
      </c>
      <c r="J4965">
        <f t="shared" si="466"/>
        <v>-2.2507200000010354E-2</v>
      </c>
      <c r="K4965">
        <f t="shared" si="467"/>
        <v>1.6741193157224798E-3</v>
      </c>
      <c r="L4965">
        <f t="shared" si="468"/>
        <v>2.5625940226611187E-3</v>
      </c>
    </row>
    <row r="4966" spans="1:12">
      <c r="A4966">
        <v>324.27899000000002</v>
      </c>
      <c r="B4966">
        <v>49.36</v>
      </c>
      <c r="C4966">
        <v>-8.6797500000000003</v>
      </c>
      <c r="D4966">
        <v>96.080609999999993</v>
      </c>
      <c r="E4966">
        <v>-0.25178</v>
      </c>
      <c r="F4966">
        <v>0.24926000000000001</v>
      </c>
      <c r="G4966">
        <f t="shared" si="465"/>
        <v>10.011599561999999</v>
      </c>
      <c r="H4966">
        <f t="shared" si="469"/>
        <v>8.7827752340684047</v>
      </c>
      <c r="I4966">
        <f t="shared" si="470"/>
        <v>0.95556602848522276</v>
      </c>
      <c r="J4966">
        <f t="shared" si="466"/>
        <v>-2.267392000001707E-2</v>
      </c>
      <c r="K4966">
        <f t="shared" si="467"/>
        <v>1.6738390950864304E-3</v>
      </c>
      <c r="L4966">
        <f t="shared" si="468"/>
        <v>2.5816350066736175E-3</v>
      </c>
    </row>
    <row r="4967" spans="1:12">
      <c r="A4967">
        <v>324.37700999999998</v>
      </c>
      <c r="B4967">
        <v>49.37</v>
      </c>
      <c r="C4967">
        <v>-8.6881900000000005</v>
      </c>
      <c r="D4967">
        <v>96.077740000000006</v>
      </c>
      <c r="E4967">
        <v>-0.2581</v>
      </c>
      <c r="F4967">
        <v>0.24931</v>
      </c>
      <c r="G4967">
        <f t="shared" si="465"/>
        <v>10.011300508</v>
      </c>
      <c r="H4967">
        <f t="shared" si="469"/>
        <v>8.7824761800684055</v>
      </c>
      <c r="I4967">
        <f t="shared" si="470"/>
        <v>0.95553349140719612</v>
      </c>
      <c r="J4967">
        <f t="shared" si="466"/>
        <v>-2.3834013333336918E-2</v>
      </c>
      <c r="K4967">
        <f t="shared" si="467"/>
        <v>1.6735645138451565E-3</v>
      </c>
      <c r="L4967">
        <f t="shared" si="468"/>
        <v>2.7138147425241612E-3</v>
      </c>
    </row>
    <row r="4968" spans="1:12">
      <c r="A4968">
        <v>324.48199</v>
      </c>
      <c r="B4968">
        <v>49.38</v>
      </c>
      <c r="C4968">
        <v>-8.6907300000000003</v>
      </c>
      <c r="D4968">
        <v>96.075819999999993</v>
      </c>
      <c r="E4968">
        <v>-0.26573000000000002</v>
      </c>
      <c r="F4968">
        <v>0.24936</v>
      </c>
      <c r="G4968">
        <f t="shared" si="465"/>
        <v>10.011100443999998</v>
      </c>
      <c r="H4968">
        <f t="shared" si="469"/>
        <v>8.7822761160684042</v>
      </c>
      <c r="I4968">
        <f t="shared" si="470"/>
        <v>0.95551172444210486</v>
      </c>
      <c r="J4968">
        <f t="shared" si="466"/>
        <v>-2.4495683333339107E-2</v>
      </c>
      <c r="K4968">
        <f t="shared" si="467"/>
        <v>1.6732705356016836E-3</v>
      </c>
      <c r="L4968">
        <f t="shared" si="468"/>
        <v>2.7892180807798589E-3</v>
      </c>
    </row>
    <row r="4969" spans="1:12">
      <c r="A4969">
        <v>324.58301</v>
      </c>
      <c r="B4969">
        <v>49.39</v>
      </c>
      <c r="C4969">
        <v>-8.6957500000000003</v>
      </c>
      <c r="D4969">
        <v>96.072940000000003</v>
      </c>
      <c r="E4969">
        <v>-0.27263999999999999</v>
      </c>
      <c r="F4969">
        <v>0.24940999999999999</v>
      </c>
      <c r="G4969">
        <f t="shared" si="465"/>
        <v>10.010800348</v>
      </c>
      <c r="H4969">
        <f t="shared" si="469"/>
        <v>8.7819760200684058</v>
      </c>
      <c r="I4969">
        <f t="shared" si="470"/>
        <v>0.95547907399446841</v>
      </c>
      <c r="J4969">
        <f t="shared" si="466"/>
        <v>-2.5325810000005586E-2</v>
      </c>
      <c r="K4969">
        <f t="shared" si="467"/>
        <v>1.6729877441434933E-3</v>
      </c>
      <c r="L4969">
        <f t="shared" si="468"/>
        <v>2.8838395757551059E-3</v>
      </c>
    </row>
    <row r="4970" spans="1:12">
      <c r="A4970">
        <v>324.67800999999997</v>
      </c>
      <c r="B4970">
        <v>49.4</v>
      </c>
      <c r="C4970">
        <v>-8.7042400000000004</v>
      </c>
      <c r="D4970">
        <v>96.069100000000006</v>
      </c>
      <c r="E4970">
        <v>-0.27717999999999998</v>
      </c>
      <c r="F4970">
        <v>0.24945000000000001</v>
      </c>
      <c r="G4970">
        <f t="shared" si="465"/>
        <v>10.010400220000001</v>
      </c>
      <c r="H4970">
        <f t="shared" si="469"/>
        <v>8.7815758920684068</v>
      </c>
      <c r="I4970">
        <f t="shared" si="470"/>
        <v>0.95543554006428633</v>
      </c>
      <c r="J4970">
        <f t="shared" si="466"/>
        <v>-2.6824553333329122E-2</v>
      </c>
      <c r="K4970">
        <f t="shared" si="467"/>
        <v>1.672721892037143E-3</v>
      </c>
      <c r="L4970">
        <f t="shared" si="468"/>
        <v>3.0546400398995905E-3</v>
      </c>
    </row>
    <row r="4971" spans="1:12">
      <c r="A4971">
        <v>324.77199999999999</v>
      </c>
      <c r="B4971">
        <v>49.41</v>
      </c>
      <c r="C4971">
        <v>-8.7064800000000009</v>
      </c>
      <c r="D4971">
        <v>96.067179999999993</v>
      </c>
      <c r="E4971">
        <v>-0.27915000000000001</v>
      </c>
      <c r="F4971">
        <v>0.2495</v>
      </c>
      <c r="G4971">
        <f t="shared" si="465"/>
        <v>10.010200156</v>
      </c>
      <c r="H4971">
        <f t="shared" si="469"/>
        <v>8.7813758280684056</v>
      </c>
      <c r="I4971">
        <f t="shared" si="470"/>
        <v>0.95541377309919506</v>
      </c>
      <c r="J4971">
        <f t="shared" si="466"/>
        <v>-2.732471333332704E-2</v>
      </c>
      <c r="K4971">
        <f t="shared" si="467"/>
        <v>1.6724589494950845E-3</v>
      </c>
      <c r="L4971">
        <f t="shared" si="468"/>
        <v>3.1116665393123846E-3</v>
      </c>
    </row>
    <row r="4972" spans="1:12">
      <c r="A4972">
        <v>324.87799000000001</v>
      </c>
      <c r="B4972">
        <v>49.42</v>
      </c>
      <c r="C4972">
        <v>-8.7065999999999999</v>
      </c>
      <c r="D4972">
        <v>96.064300000000003</v>
      </c>
      <c r="E4972">
        <v>-0.27927000000000002</v>
      </c>
      <c r="F4972">
        <v>0.24954999999999999</v>
      </c>
      <c r="G4972">
        <f t="shared" si="465"/>
        <v>10.00990006</v>
      </c>
      <c r="H4972">
        <f t="shared" si="469"/>
        <v>8.7810757320684054</v>
      </c>
      <c r="I4972">
        <f t="shared" si="470"/>
        <v>0.95538112265155839</v>
      </c>
      <c r="J4972">
        <f t="shared" si="466"/>
        <v>-2.7493169999987483E-2</v>
      </c>
      <c r="K4972">
        <f t="shared" si="467"/>
        <v>1.672162535402398E-3</v>
      </c>
      <c r="L4972">
        <f t="shared" si="468"/>
        <v>3.13095693954474E-3</v>
      </c>
    </row>
    <row r="4973" spans="1:12">
      <c r="A4973">
        <v>324.97399999999999</v>
      </c>
      <c r="B4973">
        <v>49.43</v>
      </c>
      <c r="C4973">
        <v>-8.7136200000000006</v>
      </c>
      <c r="D4973">
        <v>96.061419999999998</v>
      </c>
      <c r="E4973">
        <v>-0.27800999999999998</v>
      </c>
      <c r="F4973">
        <v>0.24959999999999999</v>
      </c>
      <c r="G4973">
        <f t="shared" si="465"/>
        <v>10.009599964</v>
      </c>
      <c r="H4973">
        <f t="shared" si="469"/>
        <v>8.7807756360684053</v>
      </c>
      <c r="I4973">
        <f t="shared" si="470"/>
        <v>0.95534847220392172</v>
      </c>
      <c r="J4973">
        <f t="shared" si="466"/>
        <v>-2.7996803333329479E-2</v>
      </c>
      <c r="K4973">
        <f t="shared" si="467"/>
        <v>1.6718941222890237E-3</v>
      </c>
      <c r="L4973">
        <f t="shared" si="468"/>
        <v>3.1884203051867357E-3</v>
      </c>
    </row>
    <row r="4974" spans="1:12">
      <c r="A4974">
        <v>325.07999000000001</v>
      </c>
      <c r="B4974">
        <v>49.44</v>
      </c>
      <c r="C4974">
        <v>-8.7195099999999996</v>
      </c>
      <c r="D4974">
        <v>96.058539999999994</v>
      </c>
      <c r="E4974">
        <v>-0.27401999999999999</v>
      </c>
      <c r="F4974">
        <v>0.24965000000000001</v>
      </c>
      <c r="G4974">
        <f t="shared" si="465"/>
        <v>10.009299867999999</v>
      </c>
      <c r="H4974">
        <f t="shared" si="469"/>
        <v>8.7804755400684051</v>
      </c>
      <c r="I4974">
        <f t="shared" si="470"/>
        <v>0.95531582175628516</v>
      </c>
      <c r="J4974">
        <f t="shared" si="466"/>
        <v>-2.8835613333327695E-2</v>
      </c>
      <c r="K4974">
        <f t="shared" si="467"/>
        <v>1.6715979083562827E-3</v>
      </c>
      <c r="L4974">
        <f t="shared" si="468"/>
        <v>3.2840605502219814E-3</v>
      </c>
    </row>
    <row r="4975" spans="1:12">
      <c r="A4975">
        <v>325.17800999999997</v>
      </c>
      <c r="B4975">
        <v>49.45</v>
      </c>
      <c r="C4975">
        <v>-8.7221700000000002</v>
      </c>
      <c r="D4975">
        <v>96.055660000000003</v>
      </c>
      <c r="E4975">
        <v>-0.26621</v>
      </c>
      <c r="F4975">
        <v>0.24970000000000001</v>
      </c>
      <c r="G4975">
        <f t="shared" si="465"/>
        <v>10.008999771999999</v>
      </c>
      <c r="H4975">
        <f t="shared" si="469"/>
        <v>8.780175444068405</v>
      </c>
      <c r="I4975">
        <f t="shared" si="470"/>
        <v>0.95528317130864848</v>
      </c>
      <c r="J4975">
        <f t="shared" si="466"/>
        <v>-2.9176000000002145E-2</v>
      </c>
      <c r="K4975">
        <f t="shared" si="467"/>
        <v>1.6713240618636592E-3</v>
      </c>
      <c r="L4975">
        <f t="shared" si="468"/>
        <v>3.3229404339195161E-3</v>
      </c>
    </row>
    <row r="4976" spans="1:12">
      <c r="A4976">
        <v>325.26400999999998</v>
      </c>
      <c r="B4976">
        <v>49.46</v>
      </c>
      <c r="C4976">
        <v>-8.72743</v>
      </c>
      <c r="D4976">
        <v>96.052779999999998</v>
      </c>
      <c r="E4976">
        <v>-0.25563999999999998</v>
      </c>
      <c r="F4976">
        <v>0.24973999999999999</v>
      </c>
      <c r="G4976">
        <f t="shared" si="465"/>
        <v>10.008699675999999</v>
      </c>
      <c r="H4976">
        <f t="shared" si="469"/>
        <v>8.7798753480684049</v>
      </c>
      <c r="I4976">
        <f t="shared" si="470"/>
        <v>0.95525052086101181</v>
      </c>
      <c r="J4976">
        <f t="shared" si="466"/>
        <v>-2.9676160000005697E-2</v>
      </c>
      <c r="K4976">
        <f t="shared" si="467"/>
        <v>1.6710838705129916E-3</v>
      </c>
      <c r="L4976">
        <f t="shared" si="468"/>
        <v>3.3800206521764032E-3</v>
      </c>
    </row>
    <row r="4977" spans="1:12">
      <c r="A4977">
        <v>325.37700999999998</v>
      </c>
      <c r="B4977">
        <v>49.47</v>
      </c>
      <c r="C4977">
        <v>-8.7365600000000008</v>
      </c>
      <c r="D4977">
        <v>96.05086</v>
      </c>
      <c r="E4977">
        <v>-0.24468000000000001</v>
      </c>
      <c r="F4977">
        <v>0.24979000000000001</v>
      </c>
      <c r="G4977">
        <f t="shared" si="465"/>
        <v>10.008499612</v>
      </c>
      <c r="H4977">
        <f t="shared" si="469"/>
        <v>8.7796752840684054</v>
      </c>
      <c r="I4977">
        <f t="shared" si="470"/>
        <v>0.95522875389592077</v>
      </c>
      <c r="J4977">
        <f t="shared" si="466"/>
        <v>-2.8842560000014891E-2</v>
      </c>
      <c r="K4977">
        <f t="shared" si="467"/>
        <v>1.6707683751815978E-3</v>
      </c>
      <c r="L4977">
        <f t="shared" si="468"/>
        <v>3.2851511094439435E-3</v>
      </c>
    </row>
    <row r="4978" spans="1:12">
      <c r="A4978">
        <v>325.46899000000002</v>
      </c>
      <c r="B4978">
        <v>49.48</v>
      </c>
      <c r="C4978">
        <v>-8.7354800000000008</v>
      </c>
      <c r="D4978">
        <v>96.047979999999995</v>
      </c>
      <c r="E4978">
        <v>-0.23618</v>
      </c>
      <c r="F4978">
        <v>0.24984000000000001</v>
      </c>
      <c r="G4978">
        <f t="shared" si="465"/>
        <v>10.008199515999999</v>
      </c>
      <c r="H4978">
        <f t="shared" si="469"/>
        <v>8.7793751880684052</v>
      </c>
      <c r="I4978">
        <f t="shared" si="470"/>
        <v>0.9551961034482841</v>
      </c>
      <c r="J4978">
        <f t="shared" si="466"/>
        <v>-2.8175680000013956E-2</v>
      </c>
      <c r="K4978">
        <f t="shared" si="467"/>
        <v>1.6705116555022755E-3</v>
      </c>
      <c r="L4978">
        <f t="shared" si="468"/>
        <v>3.2093035548026315E-3</v>
      </c>
    </row>
    <row r="4979" spans="1:12">
      <c r="A4979">
        <v>325.56</v>
      </c>
      <c r="B4979">
        <v>49.49</v>
      </c>
      <c r="C4979">
        <v>-8.7382500000000007</v>
      </c>
      <c r="D4979">
        <v>96.04607</v>
      </c>
      <c r="E4979">
        <v>-0.23161000000000001</v>
      </c>
      <c r="F4979">
        <v>0.24987999999999999</v>
      </c>
      <c r="G4979">
        <f t="shared" si="465"/>
        <v>10.008000494000001</v>
      </c>
      <c r="H4979">
        <f t="shared" si="469"/>
        <v>8.7791761660684067</v>
      </c>
      <c r="I4979">
        <f t="shared" si="470"/>
        <v>0.95517444985280309</v>
      </c>
      <c r="J4979">
        <f t="shared" si="466"/>
        <v>-2.7835293333326627E-2</v>
      </c>
      <c r="K4979">
        <f t="shared" si="467"/>
        <v>1.6702577207663141E-3</v>
      </c>
      <c r="L4979">
        <f t="shared" si="468"/>
        <v>3.1706042579382654E-3</v>
      </c>
    </row>
    <row r="4980" spans="1:12">
      <c r="A4980">
        <v>325.66399999999999</v>
      </c>
      <c r="B4980">
        <v>49.5</v>
      </c>
      <c r="C4980">
        <v>-8.7393599999999996</v>
      </c>
      <c r="D4980">
        <v>96.044150000000002</v>
      </c>
      <c r="E4980">
        <v>-0.22978999999999999</v>
      </c>
      <c r="F4980">
        <v>0.24993000000000001</v>
      </c>
      <c r="G4980">
        <f t="shared" si="465"/>
        <v>10.007800430000001</v>
      </c>
      <c r="H4980">
        <f t="shared" si="469"/>
        <v>8.7789761020684072</v>
      </c>
      <c r="I4980">
        <f t="shared" si="470"/>
        <v>0.95515268288771205</v>
      </c>
      <c r="J4980">
        <f t="shared" si="466"/>
        <v>-2.6496323333313986E-2</v>
      </c>
      <c r="K4980">
        <f t="shared" si="467"/>
        <v>1.6699676360272138E-3</v>
      </c>
      <c r="L4980">
        <f t="shared" si="468"/>
        <v>3.0181564484577203E-3</v>
      </c>
    </row>
    <row r="4981" spans="1:12">
      <c r="A4981">
        <v>325.77100000000002</v>
      </c>
      <c r="B4981">
        <v>49.51</v>
      </c>
      <c r="C4981">
        <v>-8.7485800000000005</v>
      </c>
      <c r="D4981">
        <v>96.041269999999997</v>
      </c>
      <c r="E4981">
        <v>-0.22761999999999999</v>
      </c>
      <c r="F4981">
        <v>0.24998999999999999</v>
      </c>
      <c r="G4981">
        <f t="shared" si="465"/>
        <v>10.007500333999999</v>
      </c>
      <c r="H4981">
        <f t="shared" si="469"/>
        <v>8.7786760060684053</v>
      </c>
      <c r="I4981">
        <f t="shared" si="470"/>
        <v>0.95512003244007515</v>
      </c>
      <c r="J4981">
        <f t="shared" si="466"/>
        <v>-2.5659249999984021E-2</v>
      </c>
      <c r="K4981">
        <f t="shared" si="467"/>
        <v>1.6696692886040061E-3</v>
      </c>
      <c r="L4981">
        <f t="shared" si="468"/>
        <v>2.9229065957379723E-3</v>
      </c>
    </row>
    <row r="4982" spans="1:12">
      <c r="A4982">
        <v>325.86899</v>
      </c>
      <c r="B4982">
        <v>49.52</v>
      </c>
      <c r="C4982">
        <v>-8.7502800000000001</v>
      </c>
      <c r="D4982">
        <v>96.039349999999999</v>
      </c>
      <c r="E4982">
        <v>-0.22206999999999999</v>
      </c>
      <c r="F4982">
        <v>0.25002999999999997</v>
      </c>
      <c r="G4982">
        <f t="shared" si="465"/>
        <v>10.00730027</v>
      </c>
      <c r="H4982">
        <f t="shared" si="469"/>
        <v>8.7784759420684058</v>
      </c>
      <c r="I4982">
        <f t="shared" si="470"/>
        <v>0.95509826547498411</v>
      </c>
      <c r="J4982">
        <f t="shared" si="466"/>
        <v>-2.4657193333317656E-2</v>
      </c>
      <c r="K4982">
        <f t="shared" si="467"/>
        <v>1.6693961572069693E-3</v>
      </c>
      <c r="L4982">
        <f t="shared" si="468"/>
        <v>2.8088239343636986E-3</v>
      </c>
    </row>
    <row r="4983" spans="1:12">
      <c r="A4983">
        <v>325.95699999999999</v>
      </c>
      <c r="B4983">
        <v>49.53</v>
      </c>
      <c r="C4983">
        <v>-8.7530999999999999</v>
      </c>
      <c r="D4983">
        <v>96.036469999999994</v>
      </c>
      <c r="E4983">
        <v>-0.21201</v>
      </c>
      <c r="F4983">
        <v>0.25008000000000002</v>
      </c>
      <c r="G4983">
        <f t="shared" si="465"/>
        <v>10.007000174</v>
      </c>
      <c r="H4983">
        <f t="shared" si="469"/>
        <v>8.7781758460684056</v>
      </c>
      <c r="I4983">
        <f t="shared" si="470"/>
        <v>0.95506561502734744</v>
      </c>
      <c r="J4983">
        <f t="shared" si="466"/>
        <v>-2.4323753333321717E-2</v>
      </c>
      <c r="K4983">
        <f t="shared" si="467"/>
        <v>1.6691509196186992E-3</v>
      </c>
      <c r="L4983">
        <f t="shared" si="468"/>
        <v>2.7709348456736497E-3</v>
      </c>
    </row>
    <row r="4984" spans="1:12">
      <c r="A4984">
        <v>326.04998999999998</v>
      </c>
      <c r="B4984">
        <v>49.54</v>
      </c>
      <c r="C4984">
        <v>-8.7587100000000007</v>
      </c>
      <c r="D4984">
        <v>96.034549999999996</v>
      </c>
      <c r="E4984">
        <v>-0.20116999999999999</v>
      </c>
      <c r="F4984">
        <v>0.25012000000000001</v>
      </c>
      <c r="G4984">
        <f t="shared" si="465"/>
        <v>10.00680011</v>
      </c>
      <c r="H4984">
        <f t="shared" si="469"/>
        <v>8.7779757820684061</v>
      </c>
      <c r="I4984">
        <f t="shared" si="470"/>
        <v>0.9550438480622564</v>
      </c>
      <c r="J4984">
        <f t="shared" si="466"/>
        <v>-2.3992049999990536E-2</v>
      </c>
      <c r="K4984">
        <f t="shared" si="467"/>
        <v>1.6688918836597446E-3</v>
      </c>
      <c r="L4984">
        <f t="shared" si="468"/>
        <v>2.7332098647391287E-3</v>
      </c>
    </row>
    <row r="4985" spans="1:12">
      <c r="A4985">
        <v>326.15600999999998</v>
      </c>
      <c r="B4985">
        <v>49.55</v>
      </c>
      <c r="C4985">
        <v>-8.7660199999999993</v>
      </c>
      <c r="D4985">
        <v>96.032629999999997</v>
      </c>
      <c r="E4985">
        <v>-0.1961</v>
      </c>
      <c r="F4985">
        <v>0.25017</v>
      </c>
      <c r="G4985">
        <f t="shared" si="465"/>
        <v>10.006600045999999</v>
      </c>
      <c r="H4985">
        <f t="shared" si="469"/>
        <v>8.7777757180684048</v>
      </c>
      <c r="I4985">
        <f t="shared" si="470"/>
        <v>0.95502208109716524</v>
      </c>
      <c r="J4985">
        <f t="shared" si="466"/>
        <v>-2.3828803333338117E-2</v>
      </c>
      <c r="K4985">
        <f t="shared" si="467"/>
        <v>1.6685966489807102E-3</v>
      </c>
      <c r="L4985">
        <f t="shared" si="468"/>
        <v>2.7146744344684359E-3</v>
      </c>
    </row>
    <row r="4986" spans="1:12">
      <c r="A4986">
        <v>326.25601</v>
      </c>
      <c r="B4986">
        <v>49.56</v>
      </c>
      <c r="C4986">
        <v>-8.7715200000000006</v>
      </c>
      <c r="D4986">
        <v>96.031670000000005</v>
      </c>
      <c r="E4986">
        <v>-0.20077</v>
      </c>
      <c r="F4986">
        <v>0.25022</v>
      </c>
      <c r="G4986">
        <f t="shared" si="465"/>
        <v>10.006500014</v>
      </c>
      <c r="H4986">
        <f t="shared" si="469"/>
        <v>8.777675686068406</v>
      </c>
      <c r="I4986">
        <f t="shared" si="470"/>
        <v>0.95501119761461983</v>
      </c>
      <c r="J4986">
        <f t="shared" si="466"/>
        <v>-2.2500253333339965E-2</v>
      </c>
      <c r="K4986">
        <f t="shared" si="467"/>
        <v>1.6683182739525753E-3</v>
      </c>
      <c r="L4986">
        <f t="shared" si="468"/>
        <v>2.563349813556169E-3</v>
      </c>
    </row>
    <row r="4987" spans="1:12">
      <c r="A4987">
        <v>326.35399999999998</v>
      </c>
      <c r="B4987">
        <v>49.57</v>
      </c>
      <c r="C4987">
        <v>-8.7756000000000007</v>
      </c>
      <c r="D4987">
        <v>96.029750000000007</v>
      </c>
      <c r="E4987">
        <v>-0.21542</v>
      </c>
      <c r="F4987">
        <v>0.25026999999999999</v>
      </c>
      <c r="G4987">
        <f t="shared" si="465"/>
        <v>10.006299950000001</v>
      </c>
      <c r="H4987">
        <f t="shared" si="469"/>
        <v>8.7774756220684065</v>
      </c>
      <c r="I4987">
        <f t="shared" si="470"/>
        <v>0.95498943064952879</v>
      </c>
      <c r="J4987">
        <f t="shared" si="466"/>
        <v>-2.1673600000008168E-2</v>
      </c>
      <c r="K4987">
        <f t="shared" si="467"/>
        <v>1.6680455843497294E-3</v>
      </c>
      <c r="L4987">
        <f t="shared" si="468"/>
        <v>2.4692293015905636E-3</v>
      </c>
    </row>
    <row r="4988" spans="1:12">
      <c r="A4988">
        <v>326.44699000000003</v>
      </c>
      <c r="B4988">
        <v>49.58</v>
      </c>
      <c r="C4988">
        <v>-8.7788199999999996</v>
      </c>
      <c r="D4988">
        <v>96.026870000000002</v>
      </c>
      <c r="E4988">
        <v>-0.23555999999999999</v>
      </c>
      <c r="F4988">
        <v>0.25030999999999998</v>
      </c>
      <c r="G4988">
        <f t="shared" si="465"/>
        <v>10.005999853999999</v>
      </c>
      <c r="H4988">
        <f t="shared" si="469"/>
        <v>8.7771755260684046</v>
      </c>
      <c r="I4988">
        <f t="shared" si="470"/>
        <v>0.9549567802018919</v>
      </c>
      <c r="J4988">
        <f t="shared" si="466"/>
        <v>-2.134016000001197E-2</v>
      </c>
      <c r="K4988">
        <f t="shared" si="467"/>
        <v>1.6677868913251214E-3</v>
      </c>
      <c r="L4988">
        <f t="shared" si="468"/>
        <v>2.4313242838349563E-3</v>
      </c>
    </row>
    <row r="4989" spans="1:12">
      <c r="A4989">
        <v>326.55599999999998</v>
      </c>
      <c r="B4989">
        <v>49.59</v>
      </c>
      <c r="C4989">
        <v>-8.7817500000000006</v>
      </c>
      <c r="D4989">
        <v>96.024950000000004</v>
      </c>
      <c r="E4989">
        <v>-0.25412000000000001</v>
      </c>
      <c r="F4989">
        <v>0.25036999999999998</v>
      </c>
      <c r="G4989">
        <f t="shared" si="465"/>
        <v>10.005799790000001</v>
      </c>
      <c r="H4989">
        <f t="shared" si="469"/>
        <v>8.7769754620684068</v>
      </c>
      <c r="I4989">
        <f t="shared" si="470"/>
        <v>0.95493501323680108</v>
      </c>
      <c r="J4989">
        <f t="shared" si="466"/>
        <v>-2.0673279999992418E-2</v>
      </c>
      <c r="K4989">
        <f t="shared" si="467"/>
        <v>1.667483733696178E-3</v>
      </c>
      <c r="L4989">
        <f t="shared" si="468"/>
        <v>2.3553990881410637E-3</v>
      </c>
    </row>
    <row r="4990" spans="1:12">
      <c r="A4990">
        <v>326.65100000000001</v>
      </c>
      <c r="B4990">
        <v>49.6</v>
      </c>
      <c r="C4990">
        <v>-8.7911599999999996</v>
      </c>
      <c r="D4990">
        <v>96.022069999999999</v>
      </c>
      <c r="E4990">
        <v>-0.26589000000000002</v>
      </c>
      <c r="F4990">
        <v>0.25041000000000002</v>
      </c>
      <c r="G4990">
        <f t="shared" ref="G4990:G5053" si="471">(D4990/100)*$B$16</f>
        <v>10.005499694000001</v>
      </c>
      <c r="H4990">
        <f t="shared" si="469"/>
        <v>8.7766753660684067</v>
      </c>
      <c r="I4990">
        <f t="shared" si="470"/>
        <v>0.95490236278916441</v>
      </c>
      <c r="J4990">
        <f t="shared" ref="J4990:J5053" si="472">SLOPE(H4982:H4990,B4982:B4990)</f>
        <v>-2.1173439999989933E-2</v>
      </c>
      <c r="K4990">
        <f t="shared" ref="K4990:K5053" si="473">1/(A4990+273.15)</f>
        <v>1.6672196278432348E-3</v>
      </c>
      <c r="L4990">
        <f t="shared" ref="L4990:L5053" si="474">-J4990/H4990</f>
        <v>2.4124670352795299E-3</v>
      </c>
    </row>
    <row r="4991" spans="1:12">
      <c r="A4991">
        <v>326.75</v>
      </c>
      <c r="B4991">
        <v>49.61</v>
      </c>
      <c r="C4991">
        <v>-8.7880400000000005</v>
      </c>
      <c r="D4991">
        <v>96.018230000000003</v>
      </c>
      <c r="E4991">
        <v>-0.27045000000000002</v>
      </c>
      <c r="F4991">
        <v>0.25046000000000002</v>
      </c>
      <c r="G4991">
        <f t="shared" si="471"/>
        <v>10.005099566</v>
      </c>
      <c r="H4991">
        <f t="shared" si="469"/>
        <v>8.7762752380684059</v>
      </c>
      <c r="I4991">
        <f t="shared" si="470"/>
        <v>0.9548588288589821</v>
      </c>
      <c r="J4991">
        <f t="shared" si="472"/>
        <v>-2.267391999999031E-2</v>
      </c>
      <c r="K4991">
        <f t="shared" si="473"/>
        <v>1.6669444907484582E-3</v>
      </c>
      <c r="L4991">
        <f t="shared" si="474"/>
        <v>2.583547049850806E-3</v>
      </c>
    </row>
    <row r="4992" spans="1:12">
      <c r="A4992">
        <v>326.85699</v>
      </c>
      <c r="B4992">
        <v>49.62</v>
      </c>
      <c r="C4992">
        <v>-8.7953200000000002</v>
      </c>
      <c r="D4992">
        <v>96.016310000000004</v>
      </c>
      <c r="E4992">
        <v>-0.27098</v>
      </c>
      <c r="F4992">
        <v>0.25051000000000001</v>
      </c>
      <c r="G4992">
        <f t="shared" si="471"/>
        <v>10.004899502000001</v>
      </c>
      <c r="H4992">
        <f t="shared" si="469"/>
        <v>8.7760751740684064</v>
      </c>
      <c r="I4992">
        <f t="shared" si="470"/>
        <v>0.95483706189389106</v>
      </c>
      <c r="J4992">
        <f t="shared" si="472"/>
        <v>-2.4341119999989287E-2</v>
      </c>
      <c r="K4992">
        <f t="shared" si="473"/>
        <v>1.6666472502262016E-3</v>
      </c>
      <c r="L4992">
        <f t="shared" si="474"/>
        <v>2.7735769711627538E-3</v>
      </c>
    </row>
    <row r="4993" spans="1:12">
      <c r="A4993">
        <v>326.94799999999998</v>
      </c>
      <c r="B4993">
        <v>49.63</v>
      </c>
      <c r="C4993">
        <v>-8.8004800000000003</v>
      </c>
      <c r="D4993">
        <v>96.013440000000003</v>
      </c>
      <c r="E4993">
        <v>-0.27100000000000002</v>
      </c>
      <c r="F4993">
        <v>0.25056</v>
      </c>
      <c r="G4993">
        <f t="shared" si="471"/>
        <v>10.004600448</v>
      </c>
      <c r="H4993">
        <f t="shared" si="469"/>
        <v>8.7757761200684055</v>
      </c>
      <c r="I4993">
        <f t="shared" si="470"/>
        <v>0.9548045248158642</v>
      </c>
      <c r="J4993">
        <f t="shared" si="472"/>
        <v>-2.6168093333324764E-2</v>
      </c>
      <c r="K4993">
        <f t="shared" si="473"/>
        <v>1.6663944889001464E-3</v>
      </c>
      <c r="L4993">
        <f t="shared" si="474"/>
        <v>2.9818551630417835E-3</v>
      </c>
    </row>
    <row r="4994" spans="1:12">
      <c r="A4994">
        <v>327.04300000000001</v>
      </c>
      <c r="B4994">
        <v>49.64</v>
      </c>
      <c r="C4994">
        <v>-8.8026999999999997</v>
      </c>
      <c r="D4994">
        <v>96.011520000000004</v>
      </c>
      <c r="E4994">
        <v>-0.27306999999999998</v>
      </c>
      <c r="F4994">
        <v>0.25059999999999999</v>
      </c>
      <c r="G4994">
        <f t="shared" si="471"/>
        <v>10.004400384</v>
      </c>
      <c r="H4994">
        <f t="shared" si="469"/>
        <v>8.775576056068406</v>
      </c>
      <c r="I4994">
        <f t="shared" si="470"/>
        <v>0.95478275785077316</v>
      </c>
      <c r="J4994">
        <f t="shared" si="472"/>
        <v>-2.7329923333334099E-2</v>
      </c>
      <c r="K4994">
        <f t="shared" si="473"/>
        <v>1.6661307279491765E-3</v>
      </c>
      <c r="L4994">
        <f t="shared" si="474"/>
        <v>3.1143167307444348E-3</v>
      </c>
    </row>
    <row r="4995" spans="1:12">
      <c r="A4995">
        <v>327.13900999999998</v>
      </c>
      <c r="B4995">
        <v>49.65</v>
      </c>
      <c r="C4995">
        <v>-8.8053699999999999</v>
      </c>
      <c r="D4995">
        <v>96.007679999999993</v>
      </c>
      <c r="E4995">
        <v>-0.27603</v>
      </c>
      <c r="F4995">
        <v>0.25064999999999998</v>
      </c>
      <c r="G4995">
        <f t="shared" si="471"/>
        <v>10.004000255999999</v>
      </c>
      <c r="H4995">
        <f t="shared" si="469"/>
        <v>8.7751759280684052</v>
      </c>
      <c r="I4995">
        <f t="shared" si="470"/>
        <v>0.95473922392059085</v>
      </c>
      <c r="J4995">
        <f t="shared" si="472"/>
        <v>-2.8326770000006926E-2</v>
      </c>
      <c r="K4995">
        <f t="shared" si="473"/>
        <v>1.6658642476229909E-3</v>
      </c>
      <c r="L4995">
        <f t="shared" si="474"/>
        <v>3.2280572187049273E-3</v>
      </c>
    </row>
    <row r="4996" spans="1:12">
      <c r="A4996">
        <v>327.24301000000003</v>
      </c>
      <c r="B4996">
        <v>49.66</v>
      </c>
      <c r="C4996">
        <v>-8.8131799999999991</v>
      </c>
      <c r="D4996">
        <v>96.005759999999995</v>
      </c>
      <c r="E4996">
        <v>-0.27761999999999998</v>
      </c>
      <c r="F4996">
        <v>0.25069999999999998</v>
      </c>
      <c r="G4996">
        <f t="shared" si="471"/>
        <v>10.003800192</v>
      </c>
      <c r="H4996">
        <f t="shared" si="469"/>
        <v>8.7749758640684057</v>
      </c>
      <c r="I4996">
        <f t="shared" si="470"/>
        <v>0.95471745695549992</v>
      </c>
      <c r="J4996">
        <f t="shared" si="472"/>
        <v>-2.8158313333338288E-2</v>
      </c>
      <c r="K4996">
        <f t="shared" si="473"/>
        <v>1.6655756868321969E-3</v>
      </c>
      <c r="L4996">
        <f t="shared" si="474"/>
        <v>3.2089334226707541E-3</v>
      </c>
    </row>
    <row r="4997" spans="1:12">
      <c r="A4997">
        <v>327.34600999999998</v>
      </c>
      <c r="B4997">
        <v>49.67</v>
      </c>
      <c r="C4997">
        <v>-8.8162099999999999</v>
      </c>
      <c r="D4997">
        <v>96.001919999999998</v>
      </c>
      <c r="E4997">
        <v>-0.27818999999999999</v>
      </c>
      <c r="F4997">
        <v>0.25074999999999997</v>
      </c>
      <c r="G4997">
        <f t="shared" si="471"/>
        <v>10.003400063999999</v>
      </c>
      <c r="H4997">
        <f t="shared" si="469"/>
        <v>8.7745757360684049</v>
      </c>
      <c r="I4997">
        <f t="shared" si="470"/>
        <v>0.95467392302531762</v>
      </c>
      <c r="J4997">
        <f t="shared" si="472"/>
        <v>-2.8991913333355532E-2</v>
      </c>
      <c r="K4997">
        <f t="shared" si="473"/>
        <v>1.6652899991791788E-3</v>
      </c>
      <c r="L4997">
        <f t="shared" si="474"/>
        <v>3.304081496975698E-3</v>
      </c>
    </row>
    <row r="4998" spans="1:12">
      <c r="A4998">
        <v>327.435</v>
      </c>
      <c r="B4998">
        <v>49.68</v>
      </c>
      <c r="C4998">
        <v>-8.8209199999999992</v>
      </c>
      <c r="D4998">
        <v>96</v>
      </c>
      <c r="E4998">
        <v>-0.27959000000000001</v>
      </c>
      <c r="F4998">
        <v>0.25079000000000001</v>
      </c>
      <c r="G4998">
        <f t="shared" si="471"/>
        <v>10.0032</v>
      </c>
      <c r="H4998">
        <f t="shared" si="469"/>
        <v>8.7743756720684054</v>
      </c>
      <c r="I4998">
        <f t="shared" si="470"/>
        <v>0.95465215606022658</v>
      </c>
      <c r="J4998">
        <f t="shared" si="472"/>
        <v>-2.8493490000016948E-2</v>
      </c>
      <c r="K4998">
        <f t="shared" si="473"/>
        <v>1.6650432494984056E-3</v>
      </c>
      <c r="L4998">
        <f t="shared" si="474"/>
        <v>3.2473524117186685E-3</v>
      </c>
    </row>
    <row r="4999" spans="1:12">
      <c r="A4999">
        <v>327.54199</v>
      </c>
      <c r="B4999">
        <v>49.69</v>
      </c>
      <c r="C4999">
        <v>-8.8262800000000006</v>
      </c>
      <c r="D4999">
        <v>95.997119999999995</v>
      </c>
      <c r="E4999">
        <v>-0.28377000000000002</v>
      </c>
      <c r="F4999">
        <v>0.25084000000000001</v>
      </c>
      <c r="G4999">
        <f t="shared" si="471"/>
        <v>10.002899904</v>
      </c>
      <c r="H4999">
        <f t="shared" si="469"/>
        <v>8.7740755760684053</v>
      </c>
      <c r="I4999">
        <f t="shared" si="470"/>
        <v>0.9546195056125899</v>
      </c>
      <c r="J4999">
        <f t="shared" si="472"/>
        <v>-2.816352333334542E-2</v>
      </c>
      <c r="K4999">
        <f t="shared" si="473"/>
        <v>1.6647466865672704E-3</v>
      </c>
      <c r="L4999">
        <f t="shared" si="474"/>
        <v>3.2098564788024396E-3</v>
      </c>
    </row>
    <row r="5000" spans="1:12">
      <c r="A5000">
        <v>327.63699000000003</v>
      </c>
      <c r="B5000">
        <v>49.7</v>
      </c>
      <c r="C5000">
        <v>-8.8275299999999994</v>
      </c>
      <c r="D5000">
        <v>95.994240000000005</v>
      </c>
      <c r="E5000">
        <v>-0.29104000000000002</v>
      </c>
      <c r="F5000">
        <v>0.25089</v>
      </c>
      <c r="G5000">
        <f t="shared" si="471"/>
        <v>10.002599808000001</v>
      </c>
      <c r="H5000">
        <f t="shared" si="469"/>
        <v>8.7737754800684069</v>
      </c>
      <c r="I5000">
        <f t="shared" si="470"/>
        <v>0.95458685516495345</v>
      </c>
      <c r="J5000">
        <f t="shared" si="472"/>
        <v>-2.8835613333333024E-2</v>
      </c>
      <c r="K5000">
        <f t="shared" si="473"/>
        <v>1.6644834469534699E-3</v>
      </c>
      <c r="L5000">
        <f t="shared" si="474"/>
        <v>3.2865684104681696E-3</v>
      </c>
    </row>
    <row r="5001" spans="1:12">
      <c r="A5001">
        <v>327.73800999999997</v>
      </c>
      <c r="B5001">
        <v>49.71</v>
      </c>
      <c r="C5001">
        <v>-8.8353800000000007</v>
      </c>
      <c r="D5001">
        <v>95.99136</v>
      </c>
      <c r="E5001">
        <v>-0.29921999999999999</v>
      </c>
      <c r="F5001">
        <v>0.25094</v>
      </c>
      <c r="G5001">
        <f t="shared" si="471"/>
        <v>10.002299712000001</v>
      </c>
      <c r="H5001">
        <f t="shared" si="469"/>
        <v>8.7734753840684068</v>
      </c>
      <c r="I5001">
        <f t="shared" si="470"/>
        <v>0.95455420471731678</v>
      </c>
      <c r="J5001">
        <f t="shared" si="472"/>
        <v>-2.9009279999986714E-2</v>
      </c>
      <c r="K5001">
        <f t="shared" si="473"/>
        <v>1.6642036175759276E-3</v>
      </c>
      <c r="L5001">
        <f t="shared" si="474"/>
        <v>3.3064753395973655E-3</v>
      </c>
    </row>
    <row r="5002" spans="1:12">
      <c r="A5002">
        <v>327.84399000000002</v>
      </c>
      <c r="B5002">
        <v>49.72</v>
      </c>
      <c r="C5002">
        <v>-8.8393099999999993</v>
      </c>
      <c r="D5002">
        <v>95.988479999999996</v>
      </c>
      <c r="E5002">
        <v>-0.30469000000000002</v>
      </c>
      <c r="F5002">
        <v>0.25098999999999999</v>
      </c>
      <c r="G5002">
        <f t="shared" si="471"/>
        <v>10.001999615999999</v>
      </c>
      <c r="H5002">
        <f t="shared" si="469"/>
        <v>8.7731752880684049</v>
      </c>
      <c r="I5002">
        <f t="shared" si="470"/>
        <v>0.95452155426967999</v>
      </c>
      <c r="J5002">
        <f t="shared" si="472"/>
        <v>-2.93427199999944E-2</v>
      </c>
      <c r="K5002">
        <f t="shared" si="473"/>
        <v>1.663910149916807E-3</v>
      </c>
      <c r="L5002">
        <f t="shared" si="474"/>
        <v>3.344595204874198E-3</v>
      </c>
    </row>
    <row r="5003" spans="1:12">
      <c r="A5003">
        <v>327.93301000000002</v>
      </c>
      <c r="B5003">
        <v>49.73</v>
      </c>
      <c r="C5003">
        <v>-8.8440200000000004</v>
      </c>
      <c r="D5003">
        <v>95.984650000000002</v>
      </c>
      <c r="E5003">
        <v>-0.30557000000000001</v>
      </c>
      <c r="F5003">
        <v>0.25102999999999998</v>
      </c>
      <c r="G5003">
        <f t="shared" si="471"/>
        <v>10.001600530000001</v>
      </c>
      <c r="H5003">
        <f t="shared" si="469"/>
        <v>8.7727762020684068</v>
      </c>
      <c r="I5003">
        <f t="shared" si="470"/>
        <v>0.95447813370910783</v>
      </c>
      <c r="J5003">
        <f t="shared" si="472"/>
        <v>-2.9669213333317908E-2</v>
      </c>
      <c r="K5003">
        <f t="shared" si="473"/>
        <v>1.6636637259136635E-3</v>
      </c>
      <c r="L5003">
        <f t="shared" si="474"/>
        <v>3.3819640043162881E-3</v>
      </c>
    </row>
    <row r="5004" spans="1:12">
      <c r="A5004">
        <v>328.03</v>
      </c>
      <c r="B5004">
        <v>49.74</v>
      </c>
      <c r="C5004">
        <v>-8.8509700000000002</v>
      </c>
      <c r="D5004">
        <v>95.981769999999997</v>
      </c>
      <c r="E5004">
        <v>-0.30232999999999999</v>
      </c>
      <c r="F5004">
        <v>0.25108000000000003</v>
      </c>
      <c r="G5004">
        <f t="shared" si="471"/>
        <v>10.001300433999999</v>
      </c>
      <c r="H5004">
        <f t="shared" si="469"/>
        <v>8.7724761060684049</v>
      </c>
      <c r="I5004">
        <f t="shared" si="470"/>
        <v>0.95444548326147094</v>
      </c>
      <c r="J5004">
        <f t="shared" si="472"/>
        <v>-3.0664323333328084E-2</v>
      </c>
      <c r="K5004">
        <f t="shared" si="473"/>
        <v>1.6633953225323533E-3</v>
      </c>
      <c r="L5004">
        <f t="shared" si="474"/>
        <v>3.4955151729756076E-3</v>
      </c>
    </row>
    <row r="5005" spans="1:12">
      <c r="A5005">
        <v>328.14499000000001</v>
      </c>
      <c r="B5005">
        <v>49.75</v>
      </c>
      <c r="C5005">
        <v>-8.8494899999999994</v>
      </c>
      <c r="D5005">
        <v>95.978890000000007</v>
      </c>
      <c r="E5005">
        <v>-0.29697000000000001</v>
      </c>
      <c r="F5005">
        <v>0.25113000000000002</v>
      </c>
      <c r="G5005">
        <f t="shared" si="471"/>
        <v>10.001000338000001</v>
      </c>
      <c r="H5005">
        <f t="shared" si="469"/>
        <v>8.7721760100684065</v>
      </c>
      <c r="I5005">
        <f t="shared" si="470"/>
        <v>0.95441283281383449</v>
      </c>
      <c r="J5005">
        <f t="shared" si="472"/>
        <v>-3.0827569999990423E-2</v>
      </c>
      <c r="K5005">
        <f t="shared" si="473"/>
        <v>1.6630772193861119E-3</v>
      </c>
      <c r="L5005">
        <f t="shared" si="474"/>
        <v>3.5142443522117638E-3</v>
      </c>
    </row>
    <row r="5006" spans="1:12">
      <c r="A5006">
        <v>328.23901000000001</v>
      </c>
      <c r="B5006">
        <v>49.76</v>
      </c>
      <c r="C5006">
        <v>-8.85745</v>
      </c>
      <c r="D5006">
        <v>95.976010000000002</v>
      </c>
      <c r="E5006">
        <v>-0.29189999999999999</v>
      </c>
      <c r="F5006">
        <v>0.25118000000000001</v>
      </c>
      <c r="G5006">
        <f t="shared" si="471"/>
        <v>10.000700242000001</v>
      </c>
      <c r="H5006">
        <f t="shared" si="469"/>
        <v>8.7718759140684064</v>
      </c>
      <c r="I5006">
        <f t="shared" si="470"/>
        <v>0.95438018236619793</v>
      </c>
      <c r="J5006">
        <f t="shared" si="472"/>
        <v>-3.1659433333327464E-2</v>
      </c>
      <c r="K5006">
        <f t="shared" si="473"/>
        <v>1.6628172170954703E-3</v>
      </c>
      <c r="L5006">
        <f t="shared" si="474"/>
        <v>3.6091975813921178E-3</v>
      </c>
    </row>
    <row r="5007" spans="1:12">
      <c r="A5007">
        <v>328.32001000000002</v>
      </c>
      <c r="B5007">
        <v>49.77</v>
      </c>
      <c r="C5007">
        <v>-8.8608499999999992</v>
      </c>
      <c r="D5007">
        <v>95.973129999999998</v>
      </c>
      <c r="E5007">
        <v>-0.28791</v>
      </c>
      <c r="F5007">
        <v>0.25122</v>
      </c>
      <c r="G5007">
        <f t="shared" si="471"/>
        <v>10.000400145999999</v>
      </c>
      <c r="H5007">
        <f t="shared" si="469"/>
        <v>8.7715758180684045</v>
      </c>
      <c r="I5007">
        <f t="shared" si="470"/>
        <v>0.95434753191856103</v>
      </c>
      <c r="J5007">
        <f t="shared" si="472"/>
        <v>-3.1659433333341508E-2</v>
      </c>
      <c r="K5007">
        <f t="shared" si="473"/>
        <v>1.66259328540753E-3</v>
      </c>
      <c r="L5007">
        <f t="shared" si="474"/>
        <v>3.6093210604332729E-3</v>
      </c>
    </row>
    <row r="5008" spans="1:12">
      <c r="A5008">
        <v>328.423</v>
      </c>
      <c r="B5008">
        <v>49.78</v>
      </c>
      <c r="C5008">
        <v>-8.8634000000000004</v>
      </c>
      <c r="D5008">
        <v>95.970249999999993</v>
      </c>
      <c r="E5008">
        <v>-0.28392000000000001</v>
      </c>
      <c r="F5008">
        <v>0.25126999999999999</v>
      </c>
      <c r="G5008">
        <f t="shared" si="471"/>
        <v>10.000100049999999</v>
      </c>
      <c r="H5008">
        <f t="shared" si="469"/>
        <v>8.7712757220684043</v>
      </c>
      <c r="I5008">
        <f t="shared" si="470"/>
        <v>0.95431488147092436</v>
      </c>
      <c r="J5008">
        <f t="shared" si="472"/>
        <v>-3.149445000002387E-2</v>
      </c>
      <c r="K5008">
        <f t="shared" si="473"/>
        <v>1.6623086474958151E-3</v>
      </c>
      <c r="L5008">
        <f t="shared" si="474"/>
        <v>3.5906350453428666E-3</v>
      </c>
    </row>
    <row r="5009" spans="1:12">
      <c r="A5009">
        <v>328.53500000000003</v>
      </c>
      <c r="B5009">
        <v>49.79</v>
      </c>
      <c r="C5009">
        <v>-8.8710400000000007</v>
      </c>
      <c r="D5009">
        <v>95.967370000000003</v>
      </c>
      <c r="E5009">
        <v>-0.27883999999999998</v>
      </c>
      <c r="F5009">
        <v>0.25131999999999999</v>
      </c>
      <c r="G5009">
        <f t="shared" si="471"/>
        <v>9.9997999540000002</v>
      </c>
      <c r="H5009">
        <f t="shared" si="469"/>
        <v>8.770975626068406</v>
      </c>
      <c r="I5009">
        <f t="shared" si="470"/>
        <v>0.95428223102328791</v>
      </c>
      <c r="J5009">
        <f t="shared" si="472"/>
        <v>-3.1164483333346048E-2</v>
      </c>
      <c r="K5009">
        <f t="shared" si="473"/>
        <v>1.6619992188603673E-3</v>
      </c>
      <c r="L5009">
        <f t="shared" si="474"/>
        <v>3.5531376054359809E-3</v>
      </c>
    </row>
    <row r="5010" spans="1:12">
      <c r="A5010">
        <v>328.63198999999997</v>
      </c>
      <c r="B5010">
        <v>49.8</v>
      </c>
      <c r="C5010">
        <v>-8.8765599999999996</v>
      </c>
      <c r="D5010">
        <v>95.964489999999998</v>
      </c>
      <c r="E5010">
        <v>-0.27345999999999998</v>
      </c>
      <c r="F5010">
        <v>0.25136999999999998</v>
      </c>
      <c r="G5010">
        <f t="shared" si="471"/>
        <v>9.9994998580000001</v>
      </c>
      <c r="H5010">
        <f t="shared" si="469"/>
        <v>8.7706755300684058</v>
      </c>
      <c r="I5010">
        <f t="shared" si="470"/>
        <v>0.95424958057565124</v>
      </c>
      <c r="J5010">
        <f t="shared" si="472"/>
        <v>-3.0669533333336153E-2</v>
      </c>
      <c r="K5010">
        <f t="shared" si="473"/>
        <v>1.6617313522460187E-3</v>
      </c>
      <c r="L5010">
        <f t="shared" si="474"/>
        <v>3.4968268097699141E-3</v>
      </c>
    </row>
    <row r="5011" spans="1:12">
      <c r="A5011">
        <v>328.73199</v>
      </c>
      <c r="B5011">
        <v>49.81</v>
      </c>
      <c r="C5011">
        <v>-8.8796300000000006</v>
      </c>
      <c r="D5011">
        <v>95.961609999999993</v>
      </c>
      <c r="E5011">
        <v>-0.26984999999999998</v>
      </c>
      <c r="F5011">
        <v>0.25141999999999998</v>
      </c>
      <c r="G5011">
        <f t="shared" si="471"/>
        <v>9.9991997619999999</v>
      </c>
      <c r="H5011">
        <f t="shared" si="469"/>
        <v>8.7703754340684057</v>
      </c>
      <c r="I5011">
        <f t="shared" si="470"/>
        <v>0.95421693012801467</v>
      </c>
      <c r="J5011">
        <f t="shared" si="472"/>
        <v>-3.0009600000007505E-2</v>
      </c>
      <c r="K5011">
        <f t="shared" si="473"/>
        <v>1.6614552630159279E-3</v>
      </c>
      <c r="L5011">
        <f t="shared" si="474"/>
        <v>3.4217007271359922E-3</v>
      </c>
    </row>
    <row r="5012" spans="1:12">
      <c r="A5012">
        <v>328.82999000000001</v>
      </c>
      <c r="B5012">
        <v>49.82</v>
      </c>
      <c r="C5012">
        <v>-8.8822600000000005</v>
      </c>
      <c r="D5012">
        <v>95.959689999999995</v>
      </c>
      <c r="E5012">
        <v>-0.26948</v>
      </c>
      <c r="F5012">
        <v>0.25146000000000002</v>
      </c>
      <c r="G5012">
        <f t="shared" si="471"/>
        <v>9.9989996980000004</v>
      </c>
      <c r="H5012">
        <f t="shared" si="469"/>
        <v>8.7701753700684062</v>
      </c>
      <c r="I5012">
        <f t="shared" si="470"/>
        <v>0.95419516316292363</v>
      </c>
      <c r="J5012">
        <f t="shared" si="472"/>
        <v>-2.9342719999995055E-2</v>
      </c>
      <c r="K5012">
        <f t="shared" si="473"/>
        <v>1.6611847845640184E-3</v>
      </c>
      <c r="L5012">
        <f t="shared" si="474"/>
        <v>3.3457392539878237E-3</v>
      </c>
    </row>
    <row r="5013" spans="1:12">
      <c r="A5013">
        <v>328.92700000000002</v>
      </c>
      <c r="B5013">
        <v>49.83</v>
      </c>
      <c r="C5013">
        <v>-8.8892000000000007</v>
      </c>
      <c r="D5013">
        <v>95.956810000000004</v>
      </c>
      <c r="E5013">
        <v>-0.27182000000000001</v>
      </c>
      <c r="F5013">
        <v>0.25151000000000001</v>
      </c>
      <c r="G5013">
        <f t="shared" si="471"/>
        <v>9.9986996020000003</v>
      </c>
      <c r="H5013">
        <f t="shared" si="469"/>
        <v>8.7698752740684061</v>
      </c>
      <c r="I5013">
        <f t="shared" si="470"/>
        <v>0.95416251271528696</v>
      </c>
      <c r="J5013">
        <f t="shared" si="472"/>
        <v>-2.8842559999997807E-2</v>
      </c>
      <c r="K5013">
        <f t="shared" si="473"/>
        <v>1.660917125218203E-3</v>
      </c>
      <c r="L5013">
        <f t="shared" si="474"/>
        <v>3.288822143831647E-3</v>
      </c>
    </row>
    <row r="5014" spans="1:12">
      <c r="A5014">
        <v>329.02399000000003</v>
      </c>
      <c r="B5014">
        <v>49.84</v>
      </c>
      <c r="C5014">
        <v>-8.8913700000000002</v>
      </c>
      <c r="D5014">
        <v>95.95393</v>
      </c>
      <c r="E5014">
        <v>-0.27404000000000001</v>
      </c>
      <c r="F5014">
        <v>0.25156000000000001</v>
      </c>
      <c r="G5014">
        <f t="shared" si="471"/>
        <v>9.9983995060000002</v>
      </c>
      <c r="H5014">
        <f t="shared" si="469"/>
        <v>8.7695751780684059</v>
      </c>
      <c r="I5014">
        <f t="shared" si="470"/>
        <v>0.95412986226765029</v>
      </c>
      <c r="J5014">
        <f t="shared" si="472"/>
        <v>-2.850911999998907E-2</v>
      </c>
      <c r="K5014">
        <f t="shared" si="473"/>
        <v>1.6606496072671621E-3</v>
      </c>
      <c r="L5014">
        <f t="shared" si="474"/>
        <v>3.2509123214185744E-3</v>
      </c>
    </row>
    <row r="5015" spans="1:12">
      <c r="A5015">
        <v>329.13</v>
      </c>
      <c r="B5015">
        <v>49.85</v>
      </c>
      <c r="C5015">
        <v>-8.8952899999999993</v>
      </c>
      <c r="D5015">
        <v>95.951059999999998</v>
      </c>
      <c r="E5015">
        <v>-0.27278999999999998</v>
      </c>
      <c r="F5015">
        <v>0.25161</v>
      </c>
      <c r="G5015">
        <f t="shared" si="471"/>
        <v>9.9981004519999992</v>
      </c>
      <c r="H5015">
        <f t="shared" si="469"/>
        <v>8.769276124068405</v>
      </c>
      <c r="I5015">
        <f t="shared" si="470"/>
        <v>0.95409732518962342</v>
      </c>
      <c r="J5015">
        <f t="shared" si="472"/>
        <v>-2.8335453333321249E-2</v>
      </c>
      <c r="K5015">
        <f t="shared" si="473"/>
        <v>1.6603573088928738E-3</v>
      </c>
      <c r="L5015">
        <f t="shared" si="474"/>
        <v>3.2312191944271155E-3</v>
      </c>
    </row>
    <row r="5016" spans="1:12">
      <c r="A5016">
        <v>329.22501</v>
      </c>
      <c r="B5016">
        <v>49.86</v>
      </c>
      <c r="C5016">
        <v>-8.90273</v>
      </c>
      <c r="D5016">
        <v>95.948179999999994</v>
      </c>
      <c r="E5016">
        <v>-0.26708999999999999</v>
      </c>
      <c r="F5016">
        <v>0.25164999999999998</v>
      </c>
      <c r="G5016">
        <f t="shared" si="471"/>
        <v>9.9978003559999991</v>
      </c>
      <c r="H5016">
        <f t="shared" si="469"/>
        <v>8.7689760280684048</v>
      </c>
      <c r="I5016">
        <f t="shared" si="470"/>
        <v>0.95406467474198675</v>
      </c>
      <c r="J5016">
        <f t="shared" si="472"/>
        <v>-2.8330243333333938E-2</v>
      </c>
      <c r="K5016">
        <f t="shared" si="473"/>
        <v>1.660095427929522E-3</v>
      </c>
      <c r="L5016">
        <f t="shared" si="474"/>
        <v>3.2307356346570389E-3</v>
      </c>
    </row>
    <row r="5017" spans="1:12">
      <c r="A5017">
        <v>329.327</v>
      </c>
      <c r="B5017">
        <v>49.87</v>
      </c>
      <c r="C5017">
        <v>-8.9057700000000004</v>
      </c>
      <c r="D5017">
        <v>95.945300000000003</v>
      </c>
      <c r="E5017">
        <v>-0.25918999999999998</v>
      </c>
      <c r="F5017">
        <v>0.25169999999999998</v>
      </c>
      <c r="G5017">
        <f t="shared" si="471"/>
        <v>9.9975002600000007</v>
      </c>
      <c r="H5017">
        <f t="shared" si="469"/>
        <v>8.7686759320684065</v>
      </c>
      <c r="I5017">
        <f t="shared" si="470"/>
        <v>0.9540320242943503</v>
      </c>
      <c r="J5017">
        <f t="shared" si="472"/>
        <v>-2.8493490000004736E-2</v>
      </c>
      <c r="K5017">
        <f t="shared" si="473"/>
        <v>1.659814399553842E-3</v>
      </c>
      <c r="L5017">
        <f t="shared" si="474"/>
        <v>3.249463228057001E-3</v>
      </c>
    </row>
    <row r="5018" spans="1:12">
      <c r="A5018">
        <v>329.423</v>
      </c>
      <c r="B5018">
        <v>49.88</v>
      </c>
      <c r="C5018">
        <v>-8.9108099999999997</v>
      </c>
      <c r="D5018">
        <v>95.943380000000005</v>
      </c>
      <c r="E5018">
        <v>-0.25302999999999998</v>
      </c>
      <c r="F5018">
        <v>0.25174999999999997</v>
      </c>
      <c r="G5018">
        <f t="shared" si="471"/>
        <v>9.9973001959999994</v>
      </c>
      <c r="H5018">
        <f t="shared" si="469"/>
        <v>8.7684758680684052</v>
      </c>
      <c r="I5018">
        <f t="shared" si="470"/>
        <v>0.95401025732925904</v>
      </c>
      <c r="J5018">
        <f t="shared" si="472"/>
        <v>-2.8158313333339936E-2</v>
      </c>
      <c r="K5018">
        <f t="shared" si="473"/>
        <v>1.6595499632409683E-3</v>
      </c>
      <c r="L5018">
        <f t="shared" si="474"/>
        <v>3.2113121775110606E-3</v>
      </c>
    </row>
    <row r="5019" spans="1:12">
      <c r="A5019">
        <v>329.52600000000001</v>
      </c>
      <c r="B5019">
        <v>49.89</v>
      </c>
      <c r="C5019">
        <v>-8.9147800000000004</v>
      </c>
      <c r="D5019">
        <v>95.9405</v>
      </c>
      <c r="E5019">
        <v>-0.25229000000000001</v>
      </c>
      <c r="F5019">
        <v>0.25180000000000002</v>
      </c>
      <c r="G5019">
        <f t="shared" si="471"/>
        <v>9.9970000999999993</v>
      </c>
      <c r="H5019">
        <f t="shared" si="469"/>
        <v>8.768175772068405</v>
      </c>
      <c r="I5019">
        <f t="shared" si="470"/>
        <v>0.95397760688162236</v>
      </c>
      <c r="J5019">
        <f t="shared" si="472"/>
        <v>-2.8158313333343569E-2</v>
      </c>
      <c r="K5019">
        <f t="shared" si="473"/>
        <v>1.6592663387956384E-3</v>
      </c>
      <c r="L5019">
        <f t="shared" si="474"/>
        <v>3.2114220865694446E-3</v>
      </c>
    </row>
    <row r="5020" spans="1:12">
      <c r="A5020">
        <v>329.62900000000002</v>
      </c>
      <c r="B5020">
        <v>49.9</v>
      </c>
      <c r="C5020">
        <v>-8.9163700000000006</v>
      </c>
      <c r="D5020">
        <v>95.938580000000002</v>
      </c>
      <c r="E5020">
        <v>-0.25902999999999998</v>
      </c>
      <c r="F5020">
        <v>0.25185000000000002</v>
      </c>
      <c r="G5020">
        <f t="shared" si="471"/>
        <v>9.9968000359999998</v>
      </c>
      <c r="H5020">
        <f t="shared" si="469"/>
        <v>8.7679757080684055</v>
      </c>
      <c r="I5020">
        <f t="shared" si="470"/>
        <v>0.95395583991653132</v>
      </c>
      <c r="J5020">
        <f t="shared" si="472"/>
        <v>-2.7826610000009702E-2</v>
      </c>
      <c r="K5020">
        <f t="shared" si="473"/>
        <v>1.6589828112790923E-3</v>
      </c>
      <c r="L5020">
        <f t="shared" si="474"/>
        <v>3.1736641302967223E-3</v>
      </c>
    </row>
    <row r="5021" spans="1:12">
      <c r="A5021">
        <v>329.72100999999998</v>
      </c>
      <c r="B5021">
        <v>49.91</v>
      </c>
      <c r="C5021">
        <v>-8.9238499999999998</v>
      </c>
      <c r="D5021">
        <v>95.935699999999997</v>
      </c>
      <c r="E5021">
        <v>-0.27134000000000003</v>
      </c>
      <c r="F5021">
        <v>0.25189</v>
      </c>
      <c r="G5021">
        <f t="shared" si="471"/>
        <v>9.9964999399999996</v>
      </c>
      <c r="H5021">
        <f t="shared" si="469"/>
        <v>8.7676756120684054</v>
      </c>
      <c r="I5021">
        <f t="shared" si="470"/>
        <v>0.95392318946889476</v>
      </c>
      <c r="J5021">
        <f t="shared" si="472"/>
        <v>-2.7163203333339627E-2</v>
      </c>
      <c r="K5021">
        <f t="shared" si="473"/>
        <v>1.6587296178000002E-3</v>
      </c>
      <c r="L5021">
        <f t="shared" si="474"/>
        <v>3.0981077009681343E-3</v>
      </c>
    </row>
    <row r="5022" spans="1:12">
      <c r="A5022">
        <v>329.82101</v>
      </c>
      <c r="B5022">
        <v>49.92</v>
      </c>
      <c r="C5022">
        <v>-8.9269200000000009</v>
      </c>
      <c r="D5022">
        <v>95.933779999999999</v>
      </c>
      <c r="E5022">
        <v>-0.28286</v>
      </c>
      <c r="F5022">
        <v>0.25194</v>
      </c>
      <c r="G5022">
        <f t="shared" si="471"/>
        <v>9.9962998760000001</v>
      </c>
      <c r="H5022">
        <f t="shared" si="469"/>
        <v>8.7674755480684059</v>
      </c>
      <c r="I5022">
        <f t="shared" si="470"/>
        <v>0.95390142250380372</v>
      </c>
      <c r="J5022">
        <f t="shared" si="472"/>
        <v>-2.616809333333197E-2</v>
      </c>
      <c r="K5022">
        <f t="shared" si="473"/>
        <v>1.658454525035955E-3</v>
      </c>
      <c r="L5022">
        <f t="shared" si="474"/>
        <v>2.9846782223529734E-3</v>
      </c>
    </row>
    <row r="5023" spans="1:12">
      <c r="A5023">
        <v>329.91501</v>
      </c>
      <c r="B5023">
        <v>49.93</v>
      </c>
      <c r="C5023">
        <v>-8.9343699999999995</v>
      </c>
      <c r="D5023">
        <v>95.929940000000002</v>
      </c>
      <c r="E5023">
        <v>-0.28616999999999998</v>
      </c>
      <c r="F5023">
        <v>0.25197999999999998</v>
      </c>
      <c r="G5023">
        <f t="shared" si="471"/>
        <v>9.9958997479999994</v>
      </c>
      <c r="H5023">
        <f t="shared" ref="H5023:H5086" si="475">G5023-G$27-E$27</f>
        <v>8.7670754200684051</v>
      </c>
      <c r="I5023">
        <f t="shared" ref="I5023:I5086" si="476">H5023/(G$30-G$27-E$27)</f>
        <v>0.95385788857362142</v>
      </c>
      <c r="J5023">
        <f t="shared" si="472"/>
        <v>-2.6341759999996564E-2</v>
      </c>
      <c r="K5023">
        <f t="shared" si="473"/>
        <v>1.6581960210226754E-3</v>
      </c>
      <c r="L5023">
        <f t="shared" si="474"/>
        <v>3.0046234049382723E-3</v>
      </c>
    </row>
    <row r="5024" spans="1:12">
      <c r="A5024">
        <v>330.01598999999999</v>
      </c>
      <c r="B5024">
        <v>49.94</v>
      </c>
      <c r="C5024">
        <v>-8.9378899999999994</v>
      </c>
      <c r="D5024">
        <v>95.926100000000005</v>
      </c>
      <c r="E5024">
        <v>-0.27876000000000001</v>
      </c>
      <c r="F5024">
        <v>0.25202999999999998</v>
      </c>
      <c r="G5024">
        <f t="shared" si="471"/>
        <v>9.9954996200000004</v>
      </c>
      <c r="H5024">
        <f t="shared" si="475"/>
        <v>8.7666752920684061</v>
      </c>
      <c r="I5024">
        <f t="shared" si="476"/>
        <v>0.95381435464343933</v>
      </c>
      <c r="J5024">
        <f t="shared" si="472"/>
        <v>-2.7508799999995115E-2</v>
      </c>
      <c r="K5024">
        <f t="shared" si="473"/>
        <v>1.6579184114807271E-3</v>
      </c>
      <c r="L5024">
        <f t="shared" si="474"/>
        <v>3.1378828442389702E-3</v>
      </c>
    </row>
    <row r="5025" spans="1:12">
      <c r="A5025">
        <v>330.108</v>
      </c>
      <c r="B5025">
        <v>49.95</v>
      </c>
      <c r="C5025">
        <v>-8.9407499999999995</v>
      </c>
      <c r="D5025">
        <v>95.923220000000001</v>
      </c>
      <c r="E5025">
        <v>-0.26457000000000003</v>
      </c>
      <c r="F5025">
        <v>0.25207000000000002</v>
      </c>
      <c r="G5025">
        <f t="shared" si="471"/>
        <v>9.9951995240000002</v>
      </c>
      <c r="H5025">
        <f t="shared" si="475"/>
        <v>8.766375196068406</v>
      </c>
      <c r="I5025">
        <f t="shared" si="476"/>
        <v>0.95378170419580266</v>
      </c>
      <c r="J5025">
        <f t="shared" si="472"/>
        <v>-2.8842559999997092E-2</v>
      </c>
      <c r="K5025">
        <f t="shared" si="473"/>
        <v>1.6576655427694286E-3</v>
      </c>
      <c r="L5025">
        <f t="shared" si="474"/>
        <v>3.290135244602874E-3</v>
      </c>
    </row>
    <row r="5026" spans="1:12">
      <c r="A5026">
        <v>330.22</v>
      </c>
      <c r="B5026">
        <v>49.96</v>
      </c>
      <c r="C5026">
        <v>-8.9449000000000005</v>
      </c>
      <c r="D5026">
        <v>95.922259999999994</v>
      </c>
      <c r="E5026">
        <v>-0.24983</v>
      </c>
      <c r="F5026">
        <v>0.25213000000000002</v>
      </c>
      <c r="G5026">
        <f t="shared" si="471"/>
        <v>9.9950994919999996</v>
      </c>
      <c r="H5026">
        <f t="shared" si="475"/>
        <v>8.7662751640684053</v>
      </c>
      <c r="I5026">
        <f t="shared" si="476"/>
        <v>0.95377082071325703</v>
      </c>
      <c r="J5026">
        <f t="shared" si="472"/>
        <v>-2.9009279999992608E-2</v>
      </c>
      <c r="K5026">
        <f t="shared" si="473"/>
        <v>1.6573578401312627E-3</v>
      </c>
      <c r="L5026">
        <f t="shared" si="474"/>
        <v>3.309191128165486E-3</v>
      </c>
    </row>
    <row r="5027" spans="1:12">
      <c r="A5027">
        <v>330.31698999999998</v>
      </c>
      <c r="B5027">
        <v>49.97</v>
      </c>
      <c r="C5027">
        <v>-8.9503900000000005</v>
      </c>
      <c r="D5027">
        <v>95.919390000000007</v>
      </c>
      <c r="E5027">
        <v>-0.23984</v>
      </c>
      <c r="F5027">
        <v>0.25218000000000002</v>
      </c>
      <c r="G5027">
        <f t="shared" si="471"/>
        <v>9.9948004380000004</v>
      </c>
      <c r="H5027">
        <f t="shared" si="475"/>
        <v>8.7659761100684062</v>
      </c>
      <c r="I5027">
        <f t="shared" si="476"/>
        <v>0.95373828363523039</v>
      </c>
      <c r="J5027">
        <f t="shared" si="472"/>
        <v>-2.8835613333324125E-2</v>
      </c>
      <c r="K5027">
        <f t="shared" si="473"/>
        <v>1.6570914674222698E-3</v>
      </c>
      <c r="L5027">
        <f t="shared" si="474"/>
        <v>3.2894925757559592E-3</v>
      </c>
    </row>
    <row r="5028" spans="1:12">
      <c r="A5028">
        <v>330.41100999999998</v>
      </c>
      <c r="B5028">
        <v>49.98</v>
      </c>
      <c r="C5028">
        <v>-8.9554500000000008</v>
      </c>
      <c r="D5028">
        <v>95.916510000000002</v>
      </c>
      <c r="E5028">
        <v>-0.23608000000000001</v>
      </c>
      <c r="F5028">
        <v>0.25222</v>
      </c>
      <c r="G5028">
        <f t="shared" si="471"/>
        <v>9.9945003420000003</v>
      </c>
      <c r="H5028">
        <f t="shared" si="475"/>
        <v>8.765676014068406</v>
      </c>
      <c r="I5028">
        <f t="shared" si="476"/>
        <v>0.95370563318759372</v>
      </c>
      <c r="J5028">
        <f t="shared" si="472"/>
        <v>-2.8997123333326699E-2</v>
      </c>
      <c r="K5028">
        <f t="shared" si="473"/>
        <v>1.6568333332201168E-3</v>
      </c>
      <c r="L5028">
        <f t="shared" si="474"/>
        <v>3.308030468704066E-3</v>
      </c>
    </row>
    <row r="5029" spans="1:12">
      <c r="A5029">
        <v>330.51001000000002</v>
      </c>
      <c r="B5029">
        <v>49.99</v>
      </c>
      <c r="C5029">
        <v>-8.9613800000000001</v>
      </c>
      <c r="D5029">
        <v>95.914590000000004</v>
      </c>
      <c r="E5029">
        <v>-0.23713999999999999</v>
      </c>
      <c r="F5029">
        <v>0.25226999999999999</v>
      </c>
      <c r="G5029">
        <f t="shared" si="471"/>
        <v>9.9943002780000008</v>
      </c>
      <c r="H5029">
        <f t="shared" si="475"/>
        <v>8.7654759500684065</v>
      </c>
      <c r="I5029">
        <f t="shared" si="476"/>
        <v>0.95368386622250267</v>
      </c>
      <c r="J5029">
        <f t="shared" si="472"/>
        <v>-2.7993329999989366E-2</v>
      </c>
      <c r="K5029">
        <f t="shared" si="473"/>
        <v>1.6565616132166844E-3</v>
      </c>
      <c r="L5029">
        <f t="shared" si="474"/>
        <v>3.1935892767774813E-3</v>
      </c>
    </row>
    <row r="5030" spans="1:12">
      <c r="A5030">
        <v>330.61099000000002</v>
      </c>
      <c r="B5030">
        <v>50</v>
      </c>
      <c r="C5030">
        <v>-8.9625199999999996</v>
      </c>
      <c r="D5030">
        <v>95.912670000000006</v>
      </c>
      <c r="E5030">
        <v>-0.24207999999999999</v>
      </c>
      <c r="F5030">
        <v>0.25231999999999999</v>
      </c>
      <c r="G5030">
        <f t="shared" si="471"/>
        <v>9.9941002140000013</v>
      </c>
      <c r="H5030">
        <f t="shared" si="475"/>
        <v>8.765275886068407</v>
      </c>
      <c r="I5030">
        <f t="shared" si="476"/>
        <v>0.95366209925741163</v>
      </c>
      <c r="J5030">
        <f t="shared" si="472"/>
        <v>-2.6657833333319149E-2</v>
      </c>
      <c r="K5030">
        <f t="shared" si="473"/>
        <v>1.6562845506133148E-3</v>
      </c>
      <c r="L5030">
        <f t="shared" si="474"/>
        <v>3.04129997501725E-3</v>
      </c>
    </row>
    <row r="5031" spans="1:12">
      <c r="A5031">
        <v>330.70400999999998</v>
      </c>
      <c r="B5031">
        <v>50.01</v>
      </c>
      <c r="C5031">
        <v>-8.96767</v>
      </c>
      <c r="D5031">
        <v>95.909790000000001</v>
      </c>
      <c r="E5031">
        <v>-0.24929999999999999</v>
      </c>
      <c r="F5031">
        <v>0.25235999999999997</v>
      </c>
      <c r="G5031">
        <f t="shared" si="471"/>
        <v>9.9938001180000011</v>
      </c>
      <c r="H5031">
        <f t="shared" si="475"/>
        <v>8.7649757900684069</v>
      </c>
      <c r="I5031">
        <f t="shared" si="476"/>
        <v>0.95362944880977496</v>
      </c>
      <c r="J5031">
        <f t="shared" si="472"/>
        <v>-2.4990633333314465E-2</v>
      </c>
      <c r="K5031">
        <f t="shared" si="473"/>
        <v>1.6560294101549478E-3</v>
      </c>
      <c r="L5031">
        <f t="shared" si="474"/>
        <v>2.8511925111797056E-3</v>
      </c>
    </row>
    <row r="5032" spans="1:12">
      <c r="A5032">
        <v>330.81</v>
      </c>
      <c r="B5032">
        <v>50.02</v>
      </c>
      <c r="C5032">
        <v>-8.9711999999999996</v>
      </c>
      <c r="D5032">
        <v>95.907870000000003</v>
      </c>
      <c r="E5032">
        <v>-0.25556000000000001</v>
      </c>
      <c r="F5032">
        <v>0.25241000000000002</v>
      </c>
      <c r="G5032">
        <f t="shared" si="471"/>
        <v>9.9936000539999998</v>
      </c>
      <c r="H5032">
        <f t="shared" si="475"/>
        <v>8.7647757260684056</v>
      </c>
      <c r="I5032">
        <f t="shared" si="476"/>
        <v>0.95360768184468381</v>
      </c>
      <c r="J5032">
        <f t="shared" si="472"/>
        <v>-2.3825329999992449E-2</v>
      </c>
      <c r="K5032">
        <f t="shared" si="473"/>
        <v>1.6557387906483872E-3</v>
      </c>
      <c r="L5032">
        <f t="shared" si="474"/>
        <v>2.7183045801309649E-3</v>
      </c>
    </row>
    <row r="5033" spans="1:12">
      <c r="A5033">
        <v>330.91100999999998</v>
      </c>
      <c r="B5033">
        <v>50.03</v>
      </c>
      <c r="C5033">
        <v>-8.9773899999999998</v>
      </c>
      <c r="D5033">
        <v>95.904030000000006</v>
      </c>
      <c r="E5033">
        <v>-0.25836999999999999</v>
      </c>
      <c r="F5033">
        <v>0.25246000000000002</v>
      </c>
      <c r="G5033">
        <f t="shared" si="471"/>
        <v>9.9931999260000008</v>
      </c>
      <c r="H5033">
        <f t="shared" si="475"/>
        <v>8.7643755980684066</v>
      </c>
      <c r="I5033">
        <f t="shared" si="476"/>
        <v>0.95356414791450173</v>
      </c>
      <c r="J5033">
        <f t="shared" si="472"/>
        <v>-2.482912333332378E-2</v>
      </c>
      <c r="K5033">
        <f t="shared" si="473"/>
        <v>1.6554619209738436E-3</v>
      </c>
      <c r="L5033">
        <f t="shared" si="474"/>
        <v>2.8329597534359329E-3</v>
      </c>
    </row>
    <row r="5034" spans="1:12">
      <c r="A5034">
        <v>331.01001000000002</v>
      </c>
      <c r="B5034">
        <v>50.04</v>
      </c>
      <c r="C5034">
        <v>-8.9790399999999995</v>
      </c>
      <c r="D5034">
        <v>95.902109999999993</v>
      </c>
      <c r="E5034">
        <v>-0.25879999999999997</v>
      </c>
      <c r="F5034">
        <v>0.25251000000000001</v>
      </c>
      <c r="G5034">
        <f t="shared" si="471"/>
        <v>9.9929998619999996</v>
      </c>
      <c r="H5034">
        <f t="shared" si="475"/>
        <v>8.7641755340684053</v>
      </c>
      <c r="I5034">
        <f t="shared" si="476"/>
        <v>0.95354238094941046</v>
      </c>
      <c r="J5034">
        <f t="shared" si="472"/>
        <v>-2.5834653333331587E-2</v>
      </c>
      <c r="K5034">
        <f t="shared" si="473"/>
        <v>1.6551906505695403E-3</v>
      </c>
      <c r="L5034">
        <f t="shared" si="474"/>
        <v>2.9477562644547946E-3</v>
      </c>
    </row>
    <row r="5035" spans="1:12">
      <c r="A5035">
        <v>331.10901000000001</v>
      </c>
      <c r="B5035">
        <v>50.05</v>
      </c>
      <c r="C5035">
        <v>-8.9865399999999998</v>
      </c>
      <c r="D5035">
        <v>95.899230000000003</v>
      </c>
      <c r="E5035">
        <v>-0.26011000000000001</v>
      </c>
      <c r="F5035">
        <v>0.25255</v>
      </c>
      <c r="G5035">
        <f t="shared" si="471"/>
        <v>9.9926997659999994</v>
      </c>
      <c r="H5035">
        <f t="shared" si="475"/>
        <v>8.7638754380684052</v>
      </c>
      <c r="I5035">
        <f t="shared" si="476"/>
        <v>0.95350973050177379</v>
      </c>
      <c r="J5035">
        <f t="shared" si="472"/>
        <v>-2.600832000001186E-2</v>
      </c>
      <c r="K5035">
        <f t="shared" si="473"/>
        <v>1.6549194690535108E-3</v>
      </c>
      <c r="L5035">
        <f t="shared" si="474"/>
        <v>2.9676733978939575E-3</v>
      </c>
    </row>
    <row r="5036" spans="1:12">
      <c r="A5036">
        <v>331.20801</v>
      </c>
      <c r="B5036">
        <v>50.06</v>
      </c>
      <c r="C5036">
        <v>-8.9895899999999997</v>
      </c>
      <c r="D5036">
        <v>95.897310000000004</v>
      </c>
      <c r="E5036">
        <v>-0.26515</v>
      </c>
      <c r="F5036">
        <v>0.25259999999999999</v>
      </c>
      <c r="G5036">
        <f t="shared" si="471"/>
        <v>9.9924997019999999</v>
      </c>
      <c r="H5036">
        <f t="shared" si="475"/>
        <v>8.7636753740684057</v>
      </c>
      <c r="I5036">
        <f t="shared" si="476"/>
        <v>0.95348796353668275</v>
      </c>
      <c r="J5036">
        <f t="shared" si="472"/>
        <v>-2.6008320000014507E-2</v>
      </c>
      <c r="K5036">
        <f t="shared" si="473"/>
        <v>1.6546483763820721E-3</v>
      </c>
      <c r="L5036">
        <f t="shared" si="474"/>
        <v>2.9677411462515793E-3</v>
      </c>
    </row>
    <row r="5037" spans="1:12">
      <c r="A5037">
        <v>331.30700999999999</v>
      </c>
      <c r="B5037">
        <v>50.07</v>
      </c>
      <c r="C5037">
        <v>-8.9959699999999998</v>
      </c>
      <c r="D5037">
        <v>95.89443</v>
      </c>
      <c r="E5037">
        <v>-0.27471000000000001</v>
      </c>
      <c r="F5037">
        <v>0.25264999999999999</v>
      </c>
      <c r="G5037">
        <f t="shared" si="471"/>
        <v>9.9921996059999998</v>
      </c>
      <c r="H5037">
        <f t="shared" si="475"/>
        <v>8.7633752780684055</v>
      </c>
      <c r="I5037">
        <f t="shared" si="476"/>
        <v>0.95345531308904607</v>
      </c>
      <c r="J5037">
        <f t="shared" si="472"/>
        <v>-2.6675200000019429E-2</v>
      </c>
      <c r="K5037">
        <f t="shared" si="473"/>
        <v>1.6543773725115705E-3</v>
      </c>
      <c r="L5037">
        <f t="shared" si="474"/>
        <v>3.0439413072698043E-3</v>
      </c>
    </row>
    <row r="5038" spans="1:12">
      <c r="A5038">
        <v>331.41399999999999</v>
      </c>
      <c r="B5038">
        <v>50.08</v>
      </c>
      <c r="C5038">
        <v>-8.9992599999999996</v>
      </c>
      <c r="D5038">
        <v>95.891549999999995</v>
      </c>
      <c r="E5038">
        <v>-0.28703000000000001</v>
      </c>
      <c r="F5038">
        <v>0.25269999999999998</v>
      </c>
      <c r="G5038">
        <f t="shared" si="471"/>
        <v>9.9918995099999997</v>
      </c>
      <c r="H5038">
        <f t="shared" si="475"/>
        <v>8.7630751820684054</v>
      </c>
      <c r="I5038">
        <f t="shared" si="476"/>
        <v>0.95342266264140951</v>
      </c>
      <c r="J5038">
        <f t="shared" si="472"/>
        <v>-2.717536000001965E-2</v>
      </c>
      <c r="K5038">
        <f t="shared" si="473"/>
        <v>1.6540845965026037E-3</v>
      </c>
      <c r="L5038">
        <f t="shared" si="474"/>
        <v>3.1011214026358809E-3</v>
      </c>
    </row>
    <row r="5039" spans="1:12">
      <c r="A5039">
        <v>331.50101000000001</v>
      </c>
      <c r="B5039">
        <v>50.09</v>
      </c>
      <c r="C5039">
        <v>-9.0044400000000007</v>
      </c>
      <c r="D5039">
        <v>95.888679999999994</v>
      </c>
      <c r="E5039">
        <v>-0.29882999999999998</v>
      </c>
      <c r="F5039">
        <v>0.25274000000000002</v>
      </c>
      <c r="G5039">
        <f t="shared" si="471"/>
        <v>9.9916004559999987</v>
      </c>
      <c r="H5039">
        <f t="shared" si="475"/>
        <v>8.7627761280684044</v>
      </c>
      <c r="I5039">
        <f t="shared" si="476"/>
        <v>0.95339012556338254</v>
      </c>
      <c r="J5039">
        <f t="shared" si="472"/>
        <v>-2.7335133333353006E-2</v>
      </c>
      <c r="K5039">
        <f t="shared" si="473"/>
        <v>1.6538465717604604E-3</v>
      </c>
      <c r="L5039">
        <f t="shared" si="474"/>
        <v>3.1194604237114684E-3</v>
      </c>
    </row>
    <row r="5040" spans="1:12">
      <c r="A5040">
        <v>331.60998999999998</v>
      </c>
      <c r="B5040">
        <v>50.1</v>
      </c>
      <c r="C5040">
        <v>-9.0079700000000003</v>
      </c>
      <c r="D5040">
        <v>95.885800000000003</v>
      </c>
      <c r="E5040">
        <v>-0.30707000000000001</v>
      </c>
      <c r="F5040">
        <v>0.25279000000000001</v>
      </c>
      <c r="G5040">
        <f t="shared" si="471"/>
        <v>9.9913003600000003</v>
      </c>
      <c r="H5040">
        <f t="shared" si="475"/>
        <v>8.7624760320684061</v>
      </c>
      <c r="I5040">
        <f t="shared" si="476"/>
        <v>0.95335747511574609</v>
      </c>
      <c r="J5040">
        <f t="shared" si="472"/>
        <v>-2.7830083333339934E-2</v>
      </c>
      <c r="K5040">
        <f t="shared" si="473"/>
        <v>1.6535485424556608E-3</v>
      </c>
      <c r="L5040">
        <f t="shared" si="474"/>
        <v>3.1760524344362248E-3</v>
      </c>
    </row>
    <row r="5041" spans="1:12">
      <c r="A5041">
        <v>331.70801</v>
      </c>
      <c r="B5041">
        <v>50.11</v>
      </c>
      <c r="C5041">
        <v>-9.0114900000000002</v>
      </c>
      <c r="D5041">
        <v>95.881960000000007</v>
      </c>
      <c r="E5041">
        <v>-0.31025000000000003</v>
      </c>
      <c r="F5041">
        <v>0.25284000000000001</v>
      </c>
      <c r="G5041">
        <f t="shared" si="471"/>
        <v>9.9909002320000013</v>
      </c>
      <c r="H5041">
        <f t="shared" si="475"/>
        <v>8.7620759040684071</v>
      </c>
      <c r="I5041">
        <f t="shared" si="476"/>
        <v>0.95331394118556401</v>
      </c>
      <c r="J5041">
        <f t="shared" si="472"/>
        <v>-2.84934899999955E-2</v>
      </c>
      <c r="K5041">
        <f t="shared" si="473"/>
        <v>1.653280577370547E-3</v>
      </c>
      <c r="L5041">
        <f t="shared" si="474"/>
        <v>3.2519108841279729E-3</v>
      </c>
    </row>
    <row r="5042" spans="1:12">
      <c r="A5042">
        <v>331.80200000000002</v>
      </c>
      <c r="B5042">
        <v>50.12</v>
      </c>
      <c r="C5042">
        <v>-9.0164399999999993</v>
      </c>
      <c r="D5042">
        <v>95.879080000000002</v>
      </c>
      <c r="E5042">
        <v>-0.30768000000000001</v>
      </c>
      <c r="F5042">
        <v>0.25287999999999999</v>
      </c>
      <c r="G5042">
        <f t="shared" si="471"/>
        <v>9.9906001360000012</v>
      </c>
      <c r="H5042">
        <f t="shared" si="475"/>
        <v>8.7617758080684069</v>
      </c>
      <c r="I5042">
        <f t="shared" si="476"/>
        <v>0.95328129073792733</v>
      </c>
      <c r="J5042">
        <f t="shared" si="472"/>
        <v>-2.9992233333313398E-2</v>
      </c>
      <c r="K5042">
        <f t="shared" si="473"/>
        <v>1.6530237109721102E-3</v>
      </c>
      <c r="L5042">
        <f t="shared" si="474"/>
        <v>3.4230770097649177E-3</v>
      </c>
    </row>
    <row r="5043" spans="1:12">
      <c r="A5043">
        <v>331.89301</v>
      </c>
      <c r="B5043">
        <v>50.13</v>
      </c>
      <c r="C5043">
        <v>-9.0224499999999992</v>
      </c>
      <c r="D5043">
        <v>95.876199999999997</v>
      </c>
      <c r="E5043">
        <v>-0.30058000000000001</v>
      </c>
      <c r="F5043">
        <v>0.25292999999999999</v>
      </c>
      <c r="G5043">
        <f t="shared" si="471"/>
        <v>9.9903000399999993</v>
      </c>
      <c r="H5043">
        <f t="shared" si="475"/>
        <v>8.761475712068405</v>
      </c>
      <c r="I5043">
        <f t="shared" si="476"/>
        <v>0.95324864029029055</v>
      </c>
      <c r="J5043">
        <f t="shared" si="472"/>
        <v>-3.082583333332134E-2</v>
      </c>
      <c r="K5043">
        <f t="shared" si="473"/>
        <v>1.6527750647015987E-3</v>
      </c>
      <c r="L5043">
        <f t="shared" si="474"/>
        <v>3.5183380455943753E-3</v>
      </c>
    </row>
    <row r="5044" spans="1:12">
      <c r="A5044">
        <v>331.99700999999999</v>
      </c>
      <c r="B5044">
        <v>50.14</v>
      </c>
      <c r="C5044">
        <v>-9.0235299999999992</v>
      </c>
      <c r="D5044">
        <v>95.87236</v>
      </c>
      <c r="E5044">
        <v>-0.29228999999999999</v>
      </c>
      <c r="F5044">
        <v>0.25297999999999998</v>
      </c>
      <c r="G5044">
        <f t="shared" si="471"/>
        <v>9.9898999120000003</v>
      </c>
      <c r="H5044">
        <f t="shared" si="475"/>
        <v>8.761075584068406</v>
      </c>
      <c r="I5044">
        <f t="shared" si="476"/>
        <v>0.95320510636010847</v>
      </c>
      <c r="J5044">
        <f t="shared" si="472"/>
        <v>-3.2328049999991088E-2</v>
      </c>
      <c r="K5044">
        <f t="shared" si="473"/>
        <v>1.6524910203224836E-3</v>
      </c>
      <c r="L5044">
        <f t="shared" si="474"/>
        <v>3.6899635997637197E-3</v>
      </c>
    </row>
    <row r="5045" spans="1:12">
      <c r="A5045">
        <v>332.10300000000001</v>
      </c>
      <c r="B5045">
        <v>50.15</v>
      </c>
      <c r="C5045">
        <v>-9.0288900000000005</v>
      </c>
      <c r="D5045">
        <v>95.870440000000002</v>
      </c>
      <c r="E5045">
        <v>-0.28593000000000002</v>
      </c>
      <c r="F5045">
        <v>0.25302999999999998</v>
      </c>
      <c r="G5045">
        <f t="shared" si="471"/>
        <v>9.9896998480000008</v>
      </c>
      <c r="H5045">
        <f t="shared" si="475"/>
        <v>8.7608755200684065</v>
      </c>
      <c r="I5045">
        <f t="shared" si="476"/>
        <v>0.95318333939501743</v>
      </c>
      <c r="J5045">
        <f t="shared" si="472"/>
        <v>-3.2164803333320606E-2</v>
      </c>
      <c r="K5045">
        <f t="shared" si="473"/>
        <v>1.6522016412971107E-3</v>
      </c>
      <c r="L5045">
        <f t="shared" si="474"/>
        <v>3.671414262152358E-3</v>
      </c>
    </row>
    <row r="5046" spans="1:12">
      <c r="A5046">
        <v>332.202</v>
      </c>
      <c r="B5046">
        <v>50.16</v>
      </c>
      <c r="C5046">
        <v>-9.0319400000000005</v>
      </c>
      <c r="D5046">
        <v>95.867559999999997</v>
      </c>
      <c r="E5046">
        <v>-0.28294000000000002</v>
      </c>
      <c r="F5046">
        <v>0.25307000000000002</v>
      </c>
      <c r="G5046">
        <f t="shared" si="471"/>
        <v>9.9893997519999989</v>
      </c>
      <c r="H5046">
        <f t="shared" si="475"/>
        <v>8.7605754240684046</v>
      </c>
      <c r="I5046">
        <f t="shared" si="476"/>
        <v>0.95315068894738053</v>
      </c>
      <c r="J5046">
        <f t="shared" si="472"/>
        <v>-3.1836573333332896E-2</v>
      </c>
      <c r="K5046">
        <f t="shared" si="473"/>
        <v>1.6519314382375874E-3</v>
      </c>
      <c r="L5046">
        <f t="shared" si="474"/>
        <v>3.6340733105118357E-3</v>
      </c>
    </row>
    <row r="5047" spans="1:12">
      <c r="A5047">
        <v>332.29599000000002</v>
      </c>
      <c r="B5047">
        <v>50.17</v>
      </c>
      <c r="C5047">
        <v>-9.0364699999999996</v>
      </c>
      <c r="D5047">
        <v>95.864680000000007</v>
      </c>
      <c r="E5047">
        <v>-0.28320000000000001</v>
      </c>
      <c r="F5047">
        <v>0.25312000000000001</v>
      </c>
      <c r="G5047">
        <f t="shared" si="471"/>
        <v>9.9890996560000005</v>
      </c>
      <c r="H5047">
        <f t="shared" si="475"/>
        <v>8.7602753280684063</v>
      </c>
      <c r="I5047">
        <f t="shared" si="476"/>
        <v>0.95311803849974408</v>
      </c>
      <c r="J5047">
        <f t="shared" si="472"/>
        <v>-3.1343359999999681E-2</v>
      </c>
      <c r="K5047">
        <f t="shared" si="473"/>
        <v>1.6516749908608696E-3</v>
      </c>
      <c r="L5047">
        <f t="shared" si="474"/>
        <v>3.5778966786093841E-3</v>
      </c>
    </row>
    <row r="5048" spans="1:12">
      <c r="A5048">
        <v>332.39499000000001</v>
      </c>
      <c r="B5048">
        <v>50.18</v>
      </c>
      <c r="C5048">
        <v>-9.0404800000000005</v>
      </c>
      <c r="D5048">
        <v>95.861800000000002</v>
      </c>
      <c r="E5048">
        <v>-0.28475</v>
      </c>
      <c r="F5048">
        <v>0.25317000000000001</v>
      </c>
      <c r="G5048">
        <f t="shared" si="471"/>
        <v>9.9887995600000004</v>
      </c>
      <c r="H5048">
        <f t="shared" si="475"/>
        <v>8.7599752320684061</v>
      </c>
      <c r="I5048">
        <f t="shared" si="476"/>
        <v>0.95308538805210752</v>
      </c>
      <c r="J5048">
        <f t="shared" si="472"/>
        <v>-3.0676480000009502E-2</v>
      </c>
      <c r="K5048">
        <f t="shared" si="473"/>
        <v>1.6514049600179171E-3</v>
      </c>
      <c r="L5048">
        <f t="shared" si="474"/>
        <v>3.501891179750079E-3</v>
      </c>
    </row>
    <row r="5049" spans="1:12">
      <c r="A5049">
        <v>332.49099999999999</v>
      </c>
      <c r="B5049">
        <v>50.19</v>
      </c>
      <c r="C5049">
        <v>-9.0454899999999991</v>
      </c>
      <c r="D5049">
        <v>95.858930000000001</v>
      </c>
      <c r="E5049">
        <v>-0.28504000000000002</v>
      </c>
      <c r="F5049">
        <v>0.25320999999999999</v>
      </c>
      <c r="G5049">
        <f t="shared" si="471"/>
        <v>9.9885005059999994</v>
      </c>
      <c r="H5049">
        <f t="shared" si="475"/>
        <v>8.7596761780684052</v>
      </c>
      <c r="I5049">
        <f t="shared" si="476"/>
        <v>0.95305285097408055</v>
      </c>
      <c r="J5049">
        <f t="shared" si="472"/>
        <v>-2.9835933333348968E-2</v>
      </c>
      <c r="K5049">
        <f t="shared" si="473"/>
        <v>1.6511431689730386E-3</v>
      </c>
      <c r="L5049">
        <f t="shared" si="474"/>
        <v>3.4060543708281333E-3</v>
      </c>
    </row>
    <row r="5050" spans="1:12">
      <c r="A5050">
        <v>332.59</v>
      </c>
      <c r="B5050">
        <v>50.2</v>
      </c>
      <c r="C5050">
        <v>-9.0528099999999991</v>
      </c>
      <c r="D5050">
        <v>95.856049999999996</v>
      </c>
      <c r="E5050">
        <v>-0.28276000000000001</v>
      </c>
      <c r="F5050">
        <v>0.25325999999999999</v>
      </c>
      <c r="G5050">
        <f t="shared" si="471"/>
        <v>9.9882004099999993</v>
      </c>
      <c r="H5050">
        <f t="shared" si="475"/>
        <v>8.759376082068405</v>
      </c>
      <c r="I5050">
        <f t="shared" si="476"/>
        <v>0.95302020052644387</v>
      </c>
      <c r="J5050">
        <f t="shared" si="472"/>
        <v>-2.9664003333345405E-2</v>
      </c>
      <c r="K5050">
        <f t="shared" si="473"/>
        <v>1.6508733119820385E-3</v>
      </c>
      <c r="L5050">
        <f t="shared" si="474"/>
        <v>3.3865429518515049E-3</v>
      </c>
    </row>
    <row r="5051" spans="1:12">
      <c r="A5051">
        <v>332.69101000000001</v>
      </c>
      <c r="B5051">
        <v>50.21</v>
      </c>
      <c r="C5051">
        <v>-9.0548900000000003</v>
      </c>
      <c r="D5051">
        <v>95.853170000000006</v>
      </c>
      <c r="E5051">
        <v>-0.27717999999999998</v>
      </c>
      <c r="F5051">
        <v>0.25330999999999998</v>
      </c>
      <c r="G5051">
        <f t="shared" si="471"/>
        <v>9.9879003140000009</v>
      </c>
      <c r="H5051">
        <f t="shared" si="475"/>
        <v>8.7590759860684066</v>
      </c>
      <c r="I5051">
        <f t="shared" si="476"/>
        <v>0.95298755007880742</v>
      </c>
      <c r="J5051">
        <f t="shared" si="472"/>
        <v>-2.9493809999996339E-2</v>
      </c>
      <c r="K5051">
        <f t="shared" si="473"/>
        <v>1.6505980669747002E-3</v>
      </c>
      <c r="L5051">
        <f t="shared" si="474"/>
        <v>3.3672284664395188E-3</v>
      </c>
    </row>
    <row r="5052" spans="1:12">
      <c r="A5052">
        <v>332.78798999999998</v>
      </c>
      <c r="B5052">
        <v>50.22</v>
      </c>
      <c r="C5052">
        <v>-9.0603499999999997</v>
      </c>
      <c r="D5052">
        <v>95.850290000000001</v>
      </c>
      <c r="E5052">
        <v>-0.26905000000000001</v>
      </c>
      <c r="F5052">
        <v>0.25335000000000002</v>
      </c>
      <c r="G5052">
        <f t="shared" si="471"/>
        <v>9.9876002180000008</v>
      </c>
      <c r="H5052">
        <f t="shared" si="475"/>
        <v>8.7587758900684065</v>
      </c>
      <c r="I5052">
        <f t="shared" si="476"/>
        <v>0.95295489963117086</v>
      </c>
      <c r="J5052">
        <f t="shared" si="472"/>
        <v>-2.9325353333329657E-2</v>
      </c>
      <c r="K5052">
        <f t="shared" si="473"/>
        <v>1.6503338897764113E-3</v>
      </c>
      <c r="L5052">
        <f t="shared" si="474"/>
        <v>3.3481109348375651E-3</v>
      </c>
    </row>
    <row r="5053" spans="1:12">
      <c r="A5053">
        <v>332.89098999999999</v>
      </c>
      <c r="B5053">
        <v>50.23</v>
      </c>
      <c r="C5053">
        <v>-9.0609699999999993</v>
      </c>
      <c r="D5053">
        <v>95.847409999999996</v>
      </c>
      <c r="E5053">
        <v>-0.26041999999999998</v>
      </c>
      <c r="F5053">
        <v>0.25340000000000001</v>
      </c>
      <c r="G5053">
        <f t="shared" si="471"/>
        <v>9.9873001220000006</v>
      </c>
      <c r="H5053">
        <f t="shared" si="475"/>
        <v>8.7584757940684064</v>
      </c>
      <c r="I5053">
        <f t="shared" si="476"/>
        <v>0.95292224918353419</v>
      </c>
      <c r="J5053">
        <f t="shared" si="472"/>
        <v>-2.9992233333325347E-2</v>
      </c>
      <c r="K5053">
        <f t="shared" si="473"/>
        <v>1.6500534064535801E-3</v>
      </c>
      <c r="L5053">
        <f t="shared" si="474"/>
        <v>3.4243667549594984E-3</v>
      </c>
    </row>
    <row r="5054" spans="1:12">
      <c r="A5054">
        <v>332.98199</v>
      </c>
      <c r="B5054">
        <v>50.24</v>
      </c>
      <c r="C5054">
        <v>-9.0684199999999997</v>
      </c>
      <c r="D5054">
        <v>95.845489999999998</v>
      </c>
      <c r="E5054">
        <v>-0.25419999999999998</v>
      </c>
      <c r="F5054">
        <v>0.25344</v>
      </c>
      <c r="G5054">
        <f t="shared" ref="G5054:G5117" si="477">(D5054/100)*$B$16</f>
        <v>9.9871000579999993</v>
      </c>
      <c r="H5054">
        <f t="shared" si="475"/>
        <v>8.7582757300684051</v>
      </c>
      <c r="I5054">
        <f t="shared" si="476"/>
        <v>0.95290048221844292</v>
      </c>
      <c r="J5054">
        <f t="shared" ref="J5054:J5117" si="478">SLOPE(H5046:H5054,B5046:B5054)</f>
        <v>-2.9327089999991927E-2</v>
      </c>
      <c r="K5054">
        <f t="shared" ref="K5054:K5117" si="479">1/(A5054+273.15)</f>
        <v>1.6498056801126765E-3</v>
      </c>
      <c r="L5054">
        <f t="shared" ref="L5054:L5117" si="480">-J5054/H5054</f>
        <v>3.3485004244965546E-3</v>
      </c>
    </row>
    <row r="5055" spans="1:12">
      <c r="A5055">
        <v>333.08301</v>
      </c>
      <c r="B5055">
        <v>50.25</v>
      </c>
      <c r="C5055">
        <v>-9.0747599999999995</v>
      </c>
      <c r="D5055">
        <v>95.842609999999993</v>
      </c>
      <c r="E5055">
        <v>-0.25269000000000003</v>
      </c>
      <c r="F5055">
        <v>0.25348999999999999</v>
      </c>
      <c r="G5055">
        <f t="shared" si="477"/>
        <v>9.9867999619999992</v>
      </c>
      <c r="H5055">
        <f t="shared" si="475"/>
        <v>8.757975634068405</v>
      </c>
      <c r="I5055">
        <f t="shared" si="476"/>
        <v>0.95286783177080625</v>
      </c>
      <c r="J5055">
        <f t="shared" si="478"/>
        <v>-2.8830403333340728E-2</v>
      </c>
      <c r="K5055">
        <f t="shared" si="479"/>
        <v>1.6495307637569919E-3</v>
      </c>
      <c r="L5055">
        <f t="shared" si="480"/>
        <v>3.2919026654048746E-3</v>
      </c>
    </row>
    <row r="5056" spans="1:12">
      <c r="A5056">
        <v>333.18599999999998</v>
      </c>
      <c r="B5056">
        <v>50.26</v>
      </c>
      <c r="C5056">
        <v>-9.0777400000000004</v>
      </c>
      <c r="D5056">
        <v>95.840689999999995</v>
      </c>
      <c r="E5056">
        <v>-0.25647999999999999</v>
      </c>
      <c r="F5056">
        <v>0.25353999999999999</v>
      </c>
      <c r="G5056">
        <f t="shared" si="477"/>
        <v>9.9865998979999997</v>
      </c>
      <c r="H5056">
        <f t="shared" si="475"/>
        <v>8.7577755700684055</v>
      </c>
      <c r="I5056">
        <f t="shared" si="476"/>
        <v>0.95284606480571521</v>
      </c>
      <c r="J5056">
        <f t="shared" si="478"/>
        <v>-2.7835293333339107E-2</v>
      </c>
      <c r="K5056">
        <f t="shared" si="479"/>
        <v>1.6492505805362043E-3</v>
      </c>
      <c r="L5056">
        <f t="shared" si="480"/>
        <v>3.1783519811208966E-3</v>
      </c>
    </row>
    <row r="5057" spans="1:12">
      <c r="A5057">
        <v>333.29001</v>
      </c>
      <c r="B5057">
        <v>50.27</v>
      </c>
      <c r="C5057">
        <v>-9.0840200000000006</v>
      </c>
      <c r="D5057">
        <v>95.837810000000005</v>
      </c>
      <c r="E5057">
        <v>-0.26534000000000002</v>
      </c>
      <c r="F5057">
        <v>0.25358999999999998</v>
      </c>
      <c r="G5057">
        <f t="shared" si="477"/>
        <v>9.9862998019999996</v>
      </c>
      <c r="H5057">
        <f t="shared" si="475"/>
        <v>8.7574754740684053</v>
      </c>
      <c r="I5057">
        <f t="shared" si="476"/>
        <v>0.95281341435807865</v>
      </c>
      <c r="J5057">
        <f t="shared" si="478"/>
        <v>-2.7175360000004235E-2</v>
      </c>
      <c r="K5057">
        <f t="shared" si="479"/>
        <v>1.6489677189999387E-3</v>
      </c>
      <c r="L5057">
        <f t="shared" si="480"/>
        <v>3.1031043227551913E-3</v>
      </c>
    </row>
    <row r="5058" spans="1:12">
      <c r="A5058">
        <v>333.38299999999998</v>
      </c>
      <c r="B5058">
        <v>50.28</v>
      </c>
      <c r="C5058">
        <v>-9.0857600000000005</v>
      </c>
      <c r="D5058">
        <v>95.83493</v>
      </c>
      <c r="E5058">
        <v>-0.27800000000000002</v>
      </c>
      <c r="F5058">
        <v>0.25363000000000002</v>
      </c>
      <c r="G5058">
        <f t="shared" si="477"/>
        <v>9.9859997059999994</v>
      </c>
      <c r="H5058">
        <f t="shared" si="475"/>
        <v>8.7571753780684052</v>
      </c>
      <c r="I5058">
        <f t="shared" si="476"/>
        <v>0.95278076391044197</v>
      </c>
      <c r="J5058">
        <f t="shared" si="478"/>
        <v>-2.6841920000011288E-2</v>
      </c>
      <c r="K5058">
        <f t="shared" si="479"/>
        <v>1.6487149091640523E-3</v>
      </c>
      <c r="L5058">
        <f t="shared" si="480"/>
        <v>3.0651344573085263E-3</v>
      </c>
    </row>
    <row r="5059" spans="1:12">
      <c r="A5059">
        <v>333.48000999999999</v>
      </c>
      <c r="B5059">
        <v>50.29</v>
      </c>
      <c r="C5059">
        <v>-9.0907300000000006</v>
      </c>
      <c r="D5059">
        <v>95.833010000000002</v>
      </c>
      <c r="E5059">
        <v>-0.29224</v>
      </c>
      <c r="F5059">
        <v>0.25368000000000002</v>
      </c>
      <c r="G5059">
        <f t="shared" si="477"/>
        <v>9.9857996419999999</v>
      </c>
      <c r="H5059">
        <f t="shared" si="475"/>
        <v>8.7569753140684057</v>
      </c>
      <c r="I5059">
        <f t="shared" si="476"/>
        <v>0.95275899694535093</v>
      </c>
      <c r="J5059">
        <f t="shared" si="478"/>
        <v>-2.6175040000015644E-2</v>
      </c>
      <c r="K5059">
        <f t="shared" si="479"/>
        <v>1.6484512528485032E-3</v>
      </c>
      <c r="L5059">
        <f t="shared" si="480"/>
        <v>2.9890503354468149E-3</v>
      </c>
    </row>
    <row r="5060" spans="1:12">
      <c r="A5060">
        <v>333.58199999999999</v>
      </c>
      <c r="B5060">
        <v>50.3</v>
      </c>
      <c r="C5060">
        <v>-9.0918399999999995</v>
      </c>
      <c r="D5060">
        <v>95.829170000000005</v>
      </c>
      <c r="E5060">
        <v>-0.30471999999999999</v>
      </c>
      <c r="F5060">
        <v>0.25373000000000001</v>
      </c>
      <c r="G5060">
        <f t="shared" si="477"/>
        <v>9.9853995140000009</v>
      </c>
      <c r="H5060">
        <f t="shared" si="475"/>
        <v>8.7565751860684067</v>
      </c>
      <c r="I5060">
        <f t="shared" si="476"/>
        <v>0.95271546301516885</v>
      </c>
      <c r="J5060">
        <f t="shared" si="478"/>
        <v>-2.6675200000001335E-2</v>
      </c>
      <c r="K5060">
        <f t="shared" si="479"/>
        <v>1.6481741526736683E-3</v>
      </c>
      <c r="L5060">
        <f t="shared" si="480"/>
        <v>3.0463051402152318E-3</v>
      </c>
    </row>
    <row r="5061" spans="1:12">
      <c r="A5061">
        <v>333.67498999999998</v>
      </c>
      <c r="B5061">
        <v>50.31</v>
      </c>
      <c r="C5061">
        <v>-9.1006699999999991</v>
      </c>
      <c r="D5061">
        <v>95.826300000000003</v>
      </c>
      <c r="E5061">
        <v>-0.31291999999999998</v>
      </c>
      <c r="F5061">
        <v>0.25377</v>
      </c>
      <c r="G5061">
        <f t="shared" si="477"/>
        <v>9.98510046</v>
      </c>
      <c r="H5061">
        <f t="shared" si="475"/>
        <v>8.7562761320684057</v>
      </c>
      <c r="I5061">
        <f t="shared" si="476"/>
        <v>0.95268292593714199</v>
      </c>
      <c r="J5061">
        <f t="shared" si="478"/>
        <v>-2.7501853333327438E-2</v>
      </c>
      <c r="K5061">
        <f t="shared" si="479"/>
        <v>1.64792158609025E-3</v>
      </c>
      <c r="L5061">
        <f t="shared" si="480"/>
        <v>3.1408161321690702E-3</v>
      </c>
    </row>
    <row r="5062" spans="1:12">
      <c r="A5062">
        <v>333.77899000000002</v>
      </c>
      <c r="B5062">
        <v>50.32</v>
      </c>
      <c r="C5062">
        <v>-9.1059999999999999</v>
      </c>
      <c r="D5062">
        <v>95.822460000000007</v>
      </c>
      <c r="E5062">
        <v>-0.31662000000000001</v>
      </c>
      <c r="F5062">
        <v>0.25381999999999999</v>
      </c>
      <c r="G5062">
        <f t="shared" si="477"/>
        <v>9.984700332000001</v>
      </c>
      <c r="H5062">
        <f t="shared" si="475"/>
        <v>8.7558760040684067</v>
      </c>
      <c r="I5062">
        <f t="shared" si="476"/>
        <v>0.95263939200695991</v>
      </c>
      <c r="J5062">
        <f t="shared" si="478"/>
        <v>-2.933056333331438E-2</v>
      </c>
      <c r="K5062">
        <f t="shared" si="479"/>
        <v>1.6476392073477987E-3</v>
      </c>
      <c r="L5062">
        <f t="shared" si="480"/>
        <v>3.3498148351673745E-3</v>
      </c>
    </row>
    <row r="5063" spans="1:12">
      <c r="A5063">
        <v>333.88799999999998</v>
      </c>
      <c r="B5063">
        <v>50.33</v>
      </c>
      <c r="C5063">
        <v>-9.1083999999999996</v>
      </c>
      <c r="D5063">
        <v>95.819580000000002</v>
      </c>
      <c r="E5063">
        <v>-0.31858999999999998</v>
      </c>
      <c r="F5063">
        <v>0.25386999999999998</v>
      </c>
      <c r="G5063">
        <f t="shared" si="477"/>
        <v>9.9844002360000008</v>
      </c>
      <c r="H5063">
        <f t="shared" si="475"/>
        <v>8.7555759080684066</v>
      </c>
      <c r="I5063">
        <f t="shared" si="476"/>
        <v>0.95260674155932323</v>
      </c>
      <c r="J5063">
        <f t="shared" si="478"/>
        <v>-3.0494129999979389E-2</v>
      </c>
      <c r="K5063">
        <f t="shared" si="479"/>
        <v>1.6473433294126561E-3</v>
      </c>
      <c r="L5063">
        <f t="shared" si="480"/>
        <v>3.4828240106831291E-3</v>
      </c>
    </row>
    <row r="5064" spans="1:12">
      <c r="A5064">
        <v>333.97800000000001</v>
      </c>
      <c r="B5064">
        <v>50.34</v>
      </c>
      <c r="C5064">
        <v>-9.1139700000000001</v>
      </c>
      <c r="D5064">
        <v>95.816699999999997</v>
      </c>
      <c r="E5064">
        <v>-0.32174999999999998</v>
      </c>
      <c r="F5064">
        <v>0.25391999999999998</v>
      </c>
      <c r="G5064">
        <f t="shared" si="477"/>
        <v>9.9841001400000007</v>
      </c>
      <c r="H5064">
        <f t="shared" si="475"/>
        <v>8.7552758120684064</v>
      </c>
      <c r="I5064">
        <f t="shared" si="476"/>
        <v>0.95257409111168656</v>
      </c>
      <c r="J5064">
        <f t="shared" si="478"/>
        <v>-3.1659433333314897E-2</v>
      </c>
      <c r="K5064">
        <f t="shared" si="479"/>
        <v>1.6470991290139807E-3</v>
      </c>
      <c r="L5064">
        <f t="shared" si="480"/>
        <v>3.6160406608407524E-3</v>
      </c>
    </row>
    <row r="5065" spans="1:12">
      <c r="A5065">
        <v>334.077</v>
      </c>
      <c r="B5065">
        <v>50.35</v>
      </c>
      <c r="C5065">
        <v>-9.1179600000000001</v>
      </c>
      <c r="D5065">
        <v>95.813820000000007</v>
      </c>
      <c r="E5065">
        <v>-0.32512000000000002</v>
      </c>
      <c r="F5065">
        <v>0.25396000000000002</v>
      </c>
      <c r="G5065">
        <f t="shared" si="477"/>
        <v>9.9838000440000005</v>
      </c>
      <c r="H5065">
        <f t="shared" si="475"/>
        <v>8.7549757160684063</v>
      </c>
      <c r="I5065">
        <f t="shared" si="476"/>
        <v>0.95254144066404989</v>
      </c>
      <c r="J5065">
        <f t="shared" si="478"/>
        <v>-3.1992873333317413E-2</v>
      </c>
      <c r="K5065">
        <f t="shared" si="479"/>
        <v>1.6468305921838128E-3</v>
      </c>
      <c r="L5065">
        <f t="shared" si="480"/>
        <v>3.6542503795412512E-3</v>
      </c>
    </row>
    <row r="5066" spans="1:12">
      <c r="A5066">
        <v>334.18099999999998</v>
      </c>
      <c r="B5066">
        <v>50.36</v>
      </c>
      <c r="C5066">
        <v>-9.1213899999999999</v>
      </c>
      <c r="D5066">
        <v>95.809979999999996</v>
      </c>
      <c r="E5066">
        <v>-0.32523000000000002</v>
      </c>
      <c r="F5066">
        <v>0.25401000000000001</v>
      </c>
      <c r="G5066">
        <f t="shared" si="477"/>
        <v>9.9833999159999998</v>
      </c>
      <c r="H5066">
        <f t="shared" si="475"/>
        <v>8.7545755880684055</v>
      </c>
      <c r="I5066">
        <f t="shared" si="476"/>
        <v>0.95249790673386769</v>
      </c>
      <c r="J5066">
        <f t="shared" si="478"/>
        <v>-3.2828209999993516E-2</v>
      </c>
      <c r="K5066">
        <f t="shared" si="479"/>
        <v>1.646548587178985E-3</v>
      </c>
      <c r="L5066">
        <f t="shared" si="480"/>
        <v>3.7498345487741312E-3</v>
      </c>
    </row>
    <row r="5067" spans="1:12">
      <c r="A5067">
        <v>334.27499</v>
      </c>
      <c r="B5067">
        <v>50.37</v>
      </c>
      <c r="C5067">
        <v>-9.1301900000000007</v>
      </c>
      <c r="D5067">
        <v>95.806139999999999</v>
      </c>
      <c r="E5067">
        <v>-0.31916</v>
      </c>
      <c r="F5067">
        <v>0.25406000000000001</v>
      </c>
      <c r="G5067">
        <f t="shared" si="477"/>
        <v>9.982999787999999</v>
      </c>
      <c r="H5067">
        <f t="shared" si="475"/>
        <v>8.7541754600684047</v>
      </c>
      <c r="I5067">
        <f t="shared" si="476"/>
        <v>0.95245437280368539</v>
      </c>
      <c r="J5067">
        <f t="shared" si="478"/>
        <v>-3.3998723333343708E-2</v>
      </c>
      <c r="K5067">
        <f t="shared" si="479"/>
        <v>1.6462938082280744E-3</v>
      </c>
      <c r="L5067">
        <f t="shared" si="480"/>
        <v>3.883715089836461E-3</v>
      </c>
    </row>
    <row r="5068" spans="1:12">
      <c r="A5068">
        <v>334.37398999999999</v>
      </c>
      <c r="B5068">
        <v>50.38</v>
      </c>
      <c r="C5068">
        <v>-9.1332299999999993</v>
      </c>
      <c r="D5068">
        <v>95.803259999999995</v>
      </c>
      <c r="E5068">
        <v>-0.30708000000000002</v>
      </c>
      <c r="F5068">
        <v>0.25409999999999999</v>
      </c>
      <c r="G5068">
        <f t="shared" si="477"/>
        <v>9.9826996919999988</v>
      </c>
      <c r="H5068">
        <f t="shared" si="475"/>
        <v>8.7538753640684046</v>
      </c>
      <c r="I5068">
        <f t="shared" si="476"/>
        <v>0.95242172235604872</v>
      </c>
      <c r="J5068">
        <f t="shared" si="478"/>
        <v>-3.3837213333355889E-2</v>
      </c>
      <c r="K5068">
        <f t="shared" si="479"/>
        <v>1.646025533905254E-3</v>
      </c>
      <c r="L5068">
        <f t="shared" si="480"/>
        <v>3.8653981152445703E-3</v>
      </c>
    </row>
    <row r="5069" spans="1:12">
      <c r="A5069">
        <v>334.47800000000001</v>
      </c>
      <c r="B5069">
        <v>50.39</v>
      </c>
      <c r="C5069">
        <v>-9.1328899999999997</v>
      </c>
      <c r="D5069">
        <v>95.800380000000004</v>
      </c>
      <c r="E5069">
        <v>-0.29228999999999999</v>
      </c>
      <c r="F5069">
        <v>0.25414999999999999</v>
      </c>
      <c r="G5069">
        <f t="shared" si="477"/>
        <v>9.9823995960000005</v>
      </c>
      <c r="H5069">
        <f t="shared" si="475"/>
        <v>8.7535752680684062</v>
      </c>
      <c r="I5069">
        <f t="shared" si="476"/>
        <v>0.95238907190841227</v>
      </c>
      <c r="J5069">
        <f t="shared" si="478"/>
        <v>-3.3844160000014896E-2</v>
      </c>
      <c r="K5069">
        <f t="shared" si="479"/>
        <v>1.6457437774427778E-3</v>
      </c>
      <c r="L5069">
        <f t="shared" si="480"/>
        <v>3.8663242119448939E-3</v>
      </c>
    </row>
    <row r="5070" spans="1:12">
      <c r="A5070">
        <v>334.56400000000002</v>
      </c>
      <c r="B5070">
        <v>50.4</v>
      </c>
      <c r="C5070">
        <v>-9.1380400000000002</v>
      </c>
      <c r="D5070">
        <v>95.797499999999999</v>
      </c>
      <c r="E5070">
        <v>-0.27945999999999999</v>
      </c>
      <c r="F5070">
        <v>0.25419000000000003</v>
      </c>
      <c r="G5070">
        <f t="shared" si="477"/>
        <v>9.9820995000000003</v>
      </c>
      <c r="H5070">
        <f t="shared" si="475"/>
        <v>8.7532751720684061</v>
      </c>
      <c r="I5070">
        <f t="shared" si="476"/>
        <v>0.95235642146077559</v>
      </c>
      <c r="J5070">
        <f t="shared" si="478"/>
        <v>-3.3344000000014681E-2</v>
      </c>
      <c r="K5070">
        <f t="shared" si="479"/>
        <v>1.6455108817634613E-3</v>
      </c>
      <c r="L5070">
        <f t="shared" si="480"/>
        <v>3.8093170092967006E-3</v>
      </c>
    </row>
    <row r="5071" spans="1:12">
      <c r="A5071">
        <v>334.67599000000001</v>
      </c>
      <c r="B5071">
        <v>50.41</v>
      </c>
      <c r="C5071">
        <v>-9.1422799999999995</v>
      </c>
      <c r="D5071">
        <v>95.794629999999998</v>
      </c>
      <c r="E5071">
        <v>-0.27188000000000001</v>
      </c>
      <c r="F5071">
        <v>0.25424000000000002</v>
      </c>
      <c r="G5071">
        <f t="shared" si="477"/>
        <v>9.9818004459999994</v>
      </c>
      <c r="H5071">
        <f t="shared" si="475"/>
        <v>8.7529761180684051</v>
      </c>
      <c r="I5071">
        <f t="shared" si="476"/>
        <v>0.95232388438274873</v>
      </c>
      <c r="J5071">
        <f t="shared" si="478"/>
        <v>-3.3170333333347346E-2</v>
      </c>
      <c r="K5071">
        <f t="shared" si="479"/>
        <v>1.6452077016318436E-3</v>
      </c>
      <c r="L5071">
        <f t="shared" si="480"/>
        <v>3.7896062877259776E-3</v>
      </c>
    </row>
    <row r="5072" spans="1:12">
      <c r="A5072">
        <v>334.767</v>
      </c>
      <c r="B5072">
        <v>50.42</v>
      </c>
      <c r="C5072">
        <v>-9.1482899999999994</v>
      </c>
      <c r="D5072">
        <v>95.79271</v>
      </c>
      <c r="E5072">
        <v>-0.27026</v>
      </c>
      <c r="F5072">
        <v>0.25429000000000002</v>
      </c>
      <c r="G5072">
        <f t="shared" si="477"/>
        <v>9.9816003819999999</v>
      </c>
      <c r="H5072">
        <f t="shared" si="475"/>
        <v>8.7527760540684056</v>
      </c>
      <c r="I5072">
        <f t="shared" si="476"/>
        <v>0.95230211741765769</v>
      </c>
      <c r="J5072">
        <f t="shared" si="478"/>
        <v>-3.1998083333340935E-2</v>
      </c>
      <c r="K5072">
        <f t="shared" si="479"/>
        <v>1.6449614009807262E-3</v>
      </c>
      <c r="L5072">
        <f t="shared" si="480"/>
        <v>3.6557639697028239E-3</v>
      </c>
    </row>
    <row r="5073" spans="1:12">
      <c r="A5073">
        <v>334.87</v>
      </c>
      <c r="B5073">
        <v>50.43</v>
      </c>
      <c r="C5073">
        <v>-9.1507900000000006</v>
      </c>
      <c r="D5073">
        <v>95.789829999999995</v>
      </c>
      <c r="E5073">
        <v>-0.27306999999999998</v>
      </c>
      <c r="F5073">
        <v>0.25434000000000001</v>
      </c>
      <c r="G5073">
        <f t="shared" si="477"/>
        <v>9.9813002859999997</v>
      </c>
      <c r="H5073">
        <f t="shared" si="475"/>
        <v>8.7524759580684055</v>
      </c>
      <c r="I5073">
        <f t="shared" si="476"/>
        <v>0.95226946697002102</v>
      </c>
      <c r="J5073">
        <f t="shared" si="478"/>
        <v>-3.06608500000011E-2</v>
      </c>
      <c r="K5073">
        <f t="shared" si="479"/>
        <v>1.6446827406993191E-3</v>
      </c>
      <c r="L5073">
        <f t="shared" si="480"/>
        <v>3.503105880769272E-3</v>
      </c>
    </row>
    <row r="5074" spans="1:12">
      <c r="A5074">
        <v>334.97298999999998</v>
      </c>
      <c r="B5074">
        <v>50.44</v>
      </c>
      <c r="C5074">
        <v>-9.1547099999999997</v>
      </c>
      <c r="D5074">
        <v>95.786950000000004</v>
      </c>
      <c r="E5074">
        <v>-0.27681</v>
      </c>
      <c r="F5074">
        <v>0.25438</v>
      </c>
      <c r="G5074">
        <f t="shared" si="477"/>
        <v>9.9810001899999996</v>
      </c>
      <c r="H5074">
        <f t="shared" si="475"/>
        <v>8.7521758620684054</v>
      </c>
      <c r="I5074">
        <f t="shared" si="476"/>
        <v>0.95223681652238434</v>
      </c>
      <c r="J5074">
        <f t="shared" si="478"/>
        <v>-2.9158633333329229E-2</v>
      </c>
      <c r="K5074">
        <f t="shared" si="479"/>
        <v>1.6444042018539705E-3</v>
      </c>
      <c r="L5074">
        <f t="shared" si="480"/>
        <v>3.3315867725763632E-3</v>
      </c>
    </row>
    <row r="5075" spans="1:12">
      <c r="A5075">
        <v>335.06299000000001</v>
      </c>
      <c r="B5075">
        <v>50.45</v>
      </c>
      <c r="C5075">
        <v>-9.1607299999999992</v>
      </c>
      <c r="D5075">
        <v>95.78407</v>
      </c>
      <c r="E5075">
        <v>-0.27755000000000002</v>
      </c>
      <c r="F5075">
        <v>0.25442999999999999</v>
      </c>
      <c r="G5075">
        <f t="shared" si="477"/>
        <v>9.9807000939999995</v>
      </c>
      <c r="H5075">
        <f t="shared" si="475"/>
        <v>8.7518757660684052</v>
      </c>
      <c r="I5075">
        <f t="shared" si="476"/>
        <v>0.95220416607474778</v>
      </c>
      <c r="J5075">
        <f t="shared" si="478"/>
        <v>-2.8325033333329155E-2</v>
      </c>
      <c r="K5075">
        <f t="shared" si="479"/>
        <v>1.6441608719997907E-3</v>
      </c>
      <c r="L5075">
        <f t="shared" si="480"/>
        <v>3.2364528577001929E-3</v>
      </c>
    </row>
    <row r="5076" spans="1:12">
      <c r="A5076">
        <v>335.16699</v>
      </c>
      <c r="B5076">
        <v>50.46</v>
      </c>
      <c r="C5076">
        <v>-9.1646300000000007</v>
      </c>
      <c r="D5076">
        <v>95.781189999999995</v>
      </c>
      <c r="E5076">
        <v>-0.27321000000000001</v>
      </c>
      <c r="F5076">
        <v>0.25447999999999998</v>
      </c>
      <c r="G5076">
        <f t="shared" si="477"/>
        <v>9.9803999979999993</v>
      </c>
      <c r="H5076">
        <f t="shared" si="475"/>
        <v>8.7515756700684051</v>
      </c>
      <c r="I5076">
        <f t="shared" si="476"/>
        <v>0.95217151562711111</v>
      </c>
      <c r="J5076">
        <f t="shared" si="478"/>
        <v>-2.8326770000003658E-2</v>
      </c>
      <c r="K5076">
        <f t="shared" si="479"/>
        <v>1.643879780507199E-3</v>
      </c>
      <c r="L5076">
        <f t="shared" si="480"/>
        <v>3.2367622777787451E-3</v>
      </c>
    </row>
    <row r="5077" spans="1:12">
      <c r="A5077">
        <v>335.26999000000001</v>
      </c>
      <c r="B5077">
        <v>50.47</v>
      </c>
      <c r="C5077">
        <v>-9.1690100000000001</v>
      </c>
      <c r="D5077">
        <v>95.778310000000005</v>
      </c>
      <c r="E5077">
        <v>-0.2656</v>
      </c>
      <c r="F5077">
        <v>0.25452000000000002</v>
      </c>
      <c r="G5077">
        <f t="shared" si="477"/>
        <v>9.9800999019999992</v>
      </c>
      <c r="H5077">
        <f t="shared" si="475"/>
        <v>8.7512755740684049</v>
      </c>
      <c r="I5077">
        <f t="shared" si="476"/>
        <v>0.95213886517947444</v>
      </c>
      <c r="J5077">
        <f t="shared" si="478"/>
        <v>-2.8496963333346805E-2</v>
      </c>
      <c r="K5077">
        <f t="shared" si="479"/>
        <v>1.6436014865323541E-3</v>
      </c>
      <c r="L5077">
        <f t="shared" si="480"/>
        <v>3.2563211033815923E-3</v>
      </c>
    </row>
    <row r="5078" spans="1:12">
      <c r="A5078">
        <v>335.37</v>
      </c>
      <c r="B5078">
        <v>50.48</v>
      </c>
      <c r="C5078">
        <v>-9.1724999999999994</v>
      </c>
      <c r="D5078">
        <v>95.77543</v>
      </c>
      <c r="E5078">
        <v>-0.25977</v>
      </c>
      <c r="F5078">
        <v>0.25457000000000002</v>
      </c>
      <c r="G5078">
        <f t="shared" si="477"/>
        <v>9.9797998059999991</v>
      </c>
      <c r="H5078">
        <f t="shared" si="475"/>
        <v>8.7509754780684048</v>
      </c>
      <c r="I5078">
        <f t="shared" si="476"/>
        <v>0.95210621473183776</v>
      </c>
      <c r="J5078">
        <f t="shared" si="478"/>
        <v>-2.8835613333345115E-2</v>
      </c>
      <c r="K5078">
        <f t="shared" si="479"/>
        <v>1.6433313613356997E-3</v>
      </c>
      <c r="L5078">
        <f t="shared" si="480"/>
        <v>3.2951313148588523E-3</v>
      </c>
    </row>
    <row r="5079" spans="1:12">
      <c r="A5079">
        <v>335.46798999999999</v>
      </c>
      <c r="B5079">
        <v>50.49</v>
      </c>
      <c r="C5079">
        <v>-9.1783800000000006</v>
      </c>
      <c r="D5079">
        <v>95.773510000000002</v>
      </c>
      <c r="E5079">
        <v>-0.26051000000000002</v>
      </c>
      <c r="F5079">
        <v>0.25462000000000001</v>
      </c>
      <c r="G5079">
        <f t="shared" si="477"/>
        <v>9.9795997420000013</v>
      </c>
      <c r="H5079">
        <f t="shared" si="475"/>
        <v>8.7507754140684071</v>
      </c>
      <c r="I5079">
        <f t="shared" si="476"/>
        <v>0.95208444776674694</v>
      </c>
      <c r="J5079">
        <f t="shared" si="478"/>
        <v>-2.8675839999993014E-2</v>
      </c>
      <c r="K5079">
        <f t="shared" si="479"/>
        <v>1.6430667782265196E-3</v>
      </c>
      <c r="L5079">
        <f t="shared" si="480"/>
        <v>3.2769484580636786E-3</v>
      </c>
    </row>
    <row r="5080" spans="1:12">
      <c r="A5080">
        <v>335.56299000000001</v>
      </c>
      <c r="B5080">
        <v>50.5</v>
      </c>
      <c r="C5080">
        <v>-9.18337</v>
      </c>
      <c r="D5080">
        <v>95.771590000000003</v>
      </c>
      <c r="E5080">
        <v>-0.26785999999999999</v>
      </c>
      <c r="F5080">
        <v>0.25466</v>
      </c>
      <c r="G5080">
        <f t="shared" si="477"/>
        <v>9.9793996780000001</v>
      </c>
      <c r="H5080">
        <f t="shared" si="475"/>
        <v>8.7505753500684058</v>
      </c>
      <c r="I5080">
        <f t="shared" si="476"/>
        <v>0.95206268080165568</v>
      </c>
      <c r="J5080">
        <f t="shared" si="478"/>
        <v>-2.8175679999993489E-2</v>
      </c>
      <c r="K5080">
        <f t="shared" si="479"/>
        <v>1.6428103497512021E-3</v>
      </c>
      <c r="L5080">
        <f t="shared" si="480"/>
        <v>3.2198659942712488E-3</v>
      </c>
    </row>
    <row r="5081" spans="1:12">
      <c r="A5081">
        <v>335.65302000000003</v>
      </c>
      <c r="B5081">
        <v>50.51</v>
      </c>
      <c r="C5081">
        <v>-9.1865600000000001</v>
      </c>
      <c r="D5081">
        <v>95.768709999999999</v>
      </c>
      <c r="E5081">
        <v>-0.27640999999999999</v>
      </c>
      <c r="F5081">
        <v>0.25469999999999998</v>
      </c>
      <c r="G5081">
        <f t="shared" si="477"/>
        <v>9.9790995819999999</v>
      </c>
      <c r="H5081">
        <f t="shared" si="475"/>
        <v>8.7502752540684057</v>
      </c>
      <c r="I5081">
        <f t="shared" si="476"/>
        <v>0.95203003035401901</v>
      </c>
      <c r="J5081">
        <f t="shared" si="478"/>
        <v>-2.7342079999991137E-2</v>
      </c>
      <c r="K5081">
        <f t="shared" si="479"/>
        <v>1.6425674103916236E-3</v>
      </c>
      <c r="L5081">
        <f t="shared" si="480"/>
        <v>3.1247108469277633E-3</v>
      </c>
    </row>
    <row r="5082" spans="1:12">
      <c r="A5082">
        <v>335.76299999999998</v>
      </c>
      <c r="B5082">
        <v>50.52</v>
      </c>
      <c r="C5082">
        <v>-9.1917600000000004</v>
      </c>
      <c r="D5082">
        <v>95.764880000000005</v>
      </c>
      <c r="E5082">
        <v>-0.27900000000000003</v>
      </c>
      <c r="F5082">
        <v>0.25475999999999999</v>
      </c>
      <c r="G5082">
        <f t="shared" si="477"/>
        <v>9.9787004960000001</v>
      </c>
      <c r="H5082">
        <f t="shared" si="475"/>
        <v>8.7498761680684058</v>
      </c>
      <c r="I5082">
        <f t="shared" si="476"/>
        <v>0.95198660979344674</v>
      </c>
      <c r="J5082">
        <f t="shared" si="478"/>
        <v>-2.7501853333321551E-2</v>
      </c>
      <c r="K5082">
        <f t="shared" si="479"/>
        <v>1.6422707348997311E-3</v>
      </c>
      <c r="L5082">
        <f t="shared" si="480"/>
        <v>3.1431134344147831E-3</v>
      </c>
    </row>
    <row r="5083" spans="1:12">
      <c r="A5083">
        <v>335.86801000000003</v>
      </c>
      <c r="B5083">
        <v>50.53</v>
      </c>
      <c r="C5083">
        <v>-9.1965800000000009</v>
      </c>
      <c r="D5083">
        <v>95.762</v>
      </c>
      <c r="E5083">
        <v>-0.27282000000000001</v>
      </c>
      <c r="F5083">
        <v>0.25480000000000003</v>
      </c>
      <c r="G5083">
        <f t="shared" si="477"/>
        <v>9.9784003999999999</v>
      </c>
      <c r="H5083">
        <f t="shared" si="475"/>
        <v>8.7495760720684057</v>
      </c>
      <c r="I5083">
        <f t="shared" si="476"/>
        <v>0.95195395934581006</v>
      </c>
      <c r="J5083">
        <f t="shared" si="478"/>
        <v>-2.7830083333322216E-2</v>
      </c>
      <c r="K5083">
        <f t="shared" si="479"/>
        <v>1.6419875661805141E-3</v>
      </c>
      <c r="L5083">
        <f t="shared" si="480"/>
        <v>3.1807350555148857E-3</v>
      </c>
    </row>
    <row r="5084" spans="1:12">
      <c r="A5084">
        <v>335.96399000000002</v>
      </c>
      <c r="B5084">
        <v>50.54</v>
      </c>
      <c r="C5084">
        <v>-9.2005999999999997</v>
      </c>
      <c r="D5084">
        <v>95.759119999999996</v>
      </c>
      <c r="E5084">
        <v>-0.26251000000000002</v>
      </c>
      <c r="F5084">
        <v>0.25485000000000002</v>
      </c>
      <c r="G5084">
        <f t="shared" si="477"/>
        <v>9.9781003039999998</v>
      </c>
      <c r="H5084">
        <f t="shared" si="475"/>
        <v>8.7492759760684056</v>
      </c>
      <c r="I5084">
        <f t="shared" si="476"/>
        <v>0.95192130889817339</v>
      </c>
      <c r="J5084">
        <f t="shared" si="478"/>
        <v>-2.8326769999991511E-2</v>
      </c>
      <c r="K5084">
        <f t="shared" si="479"/>
        <v>1.6417288330547127E-3</v>
      </c>
      <c r="L5084">
        <f t="shared" si="480"/>
        <v>3.2376130410645123E-3</v>
      </c>
    </row>
    <row r="5085" spans="1:12">
      <c r="A5085">
        <v>336.05801000000002</v>
      </c>
      <c r="B5085">
        <v>50.55</v>
      </c>
      <c r="C5085">
        <v>-9.2051300000000005</v>
      </c>
      <c r="D5085">
        <v>95.757199999999997</v>
      </c>
      <c r="E5085">
        <v>-0.25580999999999998</v>
      </c>
      <c r="F5085">
        <v>0.25489000000000001</v>
      </c>
      <c r="G5085">
        <f t="shared" si="477"/>
        <v>9.9779002400000003</v>
      </c>
      <c r="H5085">
        <f t="shared" si="475"/>
        <v>8.7490759120684061</v>
      </c>
      <c r="I5085">
        <f t="shared" si="476"/>
        <v>0.95189954193308235</v>
      </c>
      <c r="J5085">
        <f t="shared" si="478"/>
        <v>-2.8325033333326567E-2</v>
      </c>
      <c r="K5085">
        <f t="shared" si="479"/>
        <v>1.6414754625435734E-3</v>
      </c>
      <c r="L5085">
        <f t="shared" si="480"/>
        <v>3.2374885779943045E-3</v>
      </c>
    </row>
    <row r="5086" spans="1:12">
      <c r="A5086">
        <v>336.14999</v>
      </c>
      <c r="B5086">
        <v>50.56</v>
      </c>
      <c r="C5086">
        <v>-9.2087500000000002</v>
      </c>
      <c r="D5086">
        <v>95.755279999999999</v>
      </c>
      <c r="E5086">
        <v>-0.25702000000000003</v>
      </c>
      <c r="F5086">
        <v>0.25494</v>
      </c>
      <c r="G5086">
        <f t="shared" si="477"/>
        <v>9.977700175999999</v>
      </c>
      <c r="H5086">
        <f t="shared" si="475"/>
        <v>8.7488758480684048</v>
      </c>
      <c r="I5086">
        <f t="shared" si="476"/>
        <v>0.9518777749679912</v>
      </c>
      <c r="J5086">
        <f t="shared" si="478"/>
        <v>-2.7991593333338883E-2</v>
      </c>
      <c r="K5086">
        <f t="shared" si="479"/>
        <v>1.6412276652097105E-3</v>
      </c>
      <c r="L5086">
        <f t="shared" si="480"/>
        <v>3.1994502858923215E-3</v>
      </c>
    </row>
    <row r="5087" spans="1:12">
      <c r="A5087">
        <v>336.25799999999998</v>
      </c>
      <c r="B5087">
        <v>50.57</v>
      </c>
      <c r="C5087">
        <v>-9.2154000000000007</v>
      </c>
      <c r="D5087">
        <v>95.752399999999994</v>
      </c>
      <c r="E5087">
        <v>-0.26477000000000001</v>
      </c>
      <c r="F5087">
        <v>0.25498999999999999</v>
      </c>
      <c r="G5087">
        <f t="shared" si="477"/>
        <v>9.9774000799999989</v>
      </c>
      <c r="H5087">
        <f t="shared" ref="H5087:H5150" si="481">G5087-G$27-E$27</f>
        <v>8.7485757520684047</v>
      </c>
      <c r="I5087">
        <f t="shared" ref="I5087:I5150" si="482">H5087/(G$30-G$27-E$27)</f>
        <v>0.95184512452035452</v>
      </c>
      <c r="J5087">
        <f t="shared" si="478"/>
        <v>-2.8160050000020736E-2</v>
      </c>
      <c r="K5087">
        <f t="shared" si="479"/>
        <v>1.640936777987818E-3</v>
      </c>
      <c r="L5087">
        <f t="shared" si="480"/>
        <v>3.2188153589871953E-3</v>
      </c>
    </row>
    <row r="5088" spans="1:12">
      <c r="A5088">
        <v>336.35300000000001</v>
      </c>
      <c r="B5088">
        <v>50.58</v>
      </c>
      <c r="C5088">
        <v>-9.2203700000000008</v>
      </c>
      <c r="D5088">
        <v>95.749520000000004</v>
      </c>
      <c r="E5088">
        <v>-0.27445999999999998</v>
      </c>
      <c r="F5088">
        <v>0.25502999999999998</v>
      </c>
      <c r="G5088">
        <f t="shared" si="477"/>
        <v>9.9770999840000005</v>
      </c>
      <c r="H5088">
        <f t="shared" si="481"/>
        <v>8.7482756560684063</v>
      </c>
      <c r="I5088">
        <f t="shared" si="482"/>
        <v>0.95181247407271807</v>
      </c>
      <c r="J5088">
        <f t="shared" si="478"/>
        <v>-2.7996803333338427E-2</v>
      </c>
      <c r="K5088">
        <f t="shared" si="479"/>
        <v>1.6406810138752395E-3</v>
      </c>
      <c r="L5088">
        <f t="shared" si="480"/>
        <v>3.2002653361657527E-3</v>
      </c>
    </row>
    <row r="5089" spans="1:12">
      <c r="A5089">
        <v>336.452</v>
      </c>
      <c r="B5089">
        <v>50.59</v>
      </c>
      <c r="C5089">
        <v>-9.2276399999999992</v>
      </c>
      <c r="D5089">
        <v>95.746639999999999</v>
      </c>
      <c r="E5089">
        <v>-0.28193000000000001</v>
      </c>
      <c r="F5089">
        <v>0.25507999999999997</v>
      </c>
      <c r="G5089">
        <f t="shared" si="477"/>
        <v>9.9767998879999986</v>
      </c>
      <c r="H5089">
        <f t="shared" si="481"/>
        <v>8.7479755600684044</v>
      </c>
      <c r="I5089">
        <f t="shared" si="482"/>
        <v>0.95177982362508118</v>
      </c>
      <c r="J5089">
        <f t="shared" si="478"/>
        <v>-2.733513333334419E-2</v>
      </c>
      <c r="K5089">
        <f t="shared" si="479"/>
        <v>1.6404145655690107E-3</v>
      </c>
      <c r="L5089">
        <f t="shared" si="480"/>
        <v>3.1247381917846196E-3</v>
      </c>
    </row>
    <row r="5090" spans="1:12">
      <c r="A5090">
        <v>336.548</v>
      </c>
      <c r="B5090">
        <v>50.6</v>
      </c>
      <c r="C5090">
        <v>-9.2255400000000005</v>
      </c>
      <c r="D5090">
        <v>95.743759999999995</v>
      </c>
      <c r="E5090">
        <v>-0.28628999999999999</v>
      </c>
      <c r="F5090">
        <v>0.25512000000000001</v>
      </c>
      <c r="G5090">
        <f t="shared" si="477"/>
        <v>9.9764997920000003</v>
      </c>
      <c r="H5090">
        <f t="shared" si="481"/>
        <v>8.747675464068406</v>
      </c>
      <c r="I5090">
        <f t="shared" si="482"/>
        <v>0.95174717317744473</v>
      </c>
      <c r="J5090">
        <f t="shared" si="478"/>
        <v>-2.6841920000005407E-2</v>
      </c>
      <c r="K5090">
        <f t="shared" si="479"/>
        <v>1.6401562740897954E-3</v>
      </c>
      <c r="L5090">
        <f t="shared" si="480"/>
        <v>3.0684631717603356E-3</v>
      </c>
    </row>
    <row r="5091" spans="1:12">
      <c r="A5091">
        <v>336.64899000000003</v>
      </c>
      <c r="B5091">
        <v>50.61</v>
      </c>
      <c r="C5091">
        <v>-9.2304200000000005</v>
      </c>
      <c r="D5091">
        <v>95.740880000000004</v>
      </c>
      <c r="E5091">
        <v>-0.28913</v>
      </c>
      <c r="F5091">
        <v>0.25517000000000001</v>
      </c>
      <c r="G5091">
        <f t="shared" si="477"/>
        <v>9.9761996960000001</v>
      </c>
      <c r="H5091">
        <f t="shared" si="481"/>
        <v>8.7473753680684059</v>
      </c>
      <c r="I5091">
        <f t="shared" si="482"/>
        <v>0.95171452272980805</v>
      </c>
      <c r="J5091">
        <f t="shared" si="478"/>
        <v>-2.734207999999938E-2</v>
      </c>
      <c r="K5091">
        <f t="shared" si="479"/>
        <v>1.6398846446105133E-3</v>
      </c>
      <c r="L5091">
        <f t="shared" si="480"/>
        <v>3.1257467353932766E-3</v>
      </c>
    </row>
    <row r="5092" spans="1:12">
      <c r="A5092">
        <v>336.74399</v>
      </c>
      <c r="B5092">
        <v>50.62</v>
      </c>
      <c r="C5092">
        <v>-9.2330400000000008</v>
      </c>
      <c r="D5092">
        <v>95.738</v>
      </c>
      <c r="E5092">
        <v>-0.29265999999999998</v>
      </c>
      <c r="F5092">
        <v>0.25520999999999999</v>
      </c>
      <c r="G5092">
        <f t="shared" si="477"/>
        <v>9.9758996</v>
      </c>
      <c r="H5092">
        <f t="shared" si="481"/>
        <v>8.7470752720684057</v>
      </c>
      <c r="I5092">
        <f t="shared" si="482"/>
        <v>0.95168187228217149</v>
      </c>
      <c r="J5092">
        <f t="shared" si="478"/>
        <v>-2.8175679999996095E-2</v>
      </c>
      <c r="K5092">
        <f t="shared" si="479"/>
        <v>1.6396292083481589E-3</v>
      </c>
      <c r="L5092">
        <f t="shared" si="480"/>
        <v>3.2211544000276381E-3</v>
      </c>
    </row>
    <row r="5093" spans="1:12">
      <c r="A5093">
        <v>336.84399000000002</v>
      </c>
      <c r="B5093">
        <v>50.63</v>
      </c>
      <c r="C5093">
        <v>-9.2412200000000002</v>
      </c>
      <c r="D5093">
        <v>95.735119999999995</v>
      </c>
      <c r="E5093">
        <v>-0.29863000000000001</v>
      </c>
      <c r="F5093">
        <v>0.25525999999999999</v>
      </c>
      <c r="G5093">
        <f t="shared" si="477"/>
        <v>9.9755995039999998</v>
      </c>
      <c r="H5093">
        <f t="shared" si="481"/>
        <v>8.7467751760684056</v>
      </c>
      <c r="I5093">
        <f t="shared" si="482"/>
        <v>0.95164922183453482</v>
      </c>
      <c r="J5093">
        <f t="shared" si="478"/>
        <v>-2.9342719999994327E-2</v>
      </c>
      <c r="K5093">
        <f t="shared" si="479"/>
        <v>1.6393604140263745E-3</v>
      </c>
      <c r="L5093">
        <f t="shared" si="480"/>
        <v>3.3546900897004199E-3</v>
      </c>
    </row>
    <row r="5094" spans="1:12">
      <c r="A5094">
        <v>336.94400000000002</v>
      </c>
      <c r="B5094">
        <v>50.64</v>
      </c>
      <c r="C5094">
        <v>-9.2470499999999998</v>
      </c>
      <c r="D5094">
        <v>95.732249999999993</v>
      </c>
      <c r="E5094">
        <v>-0.30713000000000001</v>
      </c>
      <c r="F5094">
        <v>0.25530999999999998</v>
      </c>
      <c r="G5094">
        <f t="shared" si="477"/>
        <v>9.9753004499999989</v>
      </c>
      <c r="H5094">
        <f t="shared" si="481"/>
        <v>8.7464761220684046</v>
      </c>
      <c r="I5094">
        <f t="shared" si="482"/>
        <v>0.95161668475650785</v>
      </c>
      <c r="J5094">
        <f t="shared" si="478"/>
        <v>-3.0002653333329285E-2</v>
      </c>
      <c r="K5094">
        <f t="shared" si="479"/>
        <v>1.6390916809540823E-3</v>
      </c>
      <c r="L5094">
        <f t="shared" si="480"/>
        <v>3.4302561299663307E-3</v>
      </c>
    </row>
    <row r="5095" spans="1:12">
      <c r="A5095">
        <v>337.048</v>
      </c>
      <c r="B5095">
        <v>50.65</v>
      </c>
      <c r="C5095">
        <v>-9.2476400000000005</v>
      </c>
      <c r="D5095">
        <v>95.729370000000003</v>
      </c>
      <c r="E5095">
        <v>-0.31664999999999999</v>
      </c>
      <c r="F5095">
        <v>0.25535999999999998</v>
      </c>
      <c r="G5095">
        <f t="shared" si="477"/>
        <v>9.9750003540000005</v>
      </c>
      <c r="H5095">
        <f t="shared" si="481"/>
        <v>8.7461760260684063</v>
      </c>
      <c r="I5095">
        <f t="shared" si="482"/>
        <v>0.9515840343088714</v>
      </c>
      <c r="J5095">
        <f t="shared" si="478"/>
        <v>-2.9997443333327503E-2</v>
      </c>
      <c r="K5095">
        <f t="shared" si="479"/>
        <v>1.6388123199354964E-3</v>
      </c>
      <c r="L5095">
        <f t="shared" si="480"/>
        <v>3.4297781389167853E-3</v>
      </c>
    </row>
    <row r="5096" spans="1:12">
      <c r="A5096">
        <v>337.14001000000002</v>
      </c>
      <c r="B5096">
        <v>50.66</v>
      </c>
      <c r="C5096">
        <v>-9.2526600000000006</v>
      </c>
      <c r="D5096">
        <v>95.725530000000006</v>
      </c>
      <c r="E5096">
        <v>-0.32479999999999998</v>
      </c>
      <c r="F5096">
        <v>0.25540000000000002</v>
      </c>
      <c r="G5096">
        <f t="shared" si="477"/>
        <v>9.9746002259999997</v>
      </c>
      <c r="H5096">
        <f t="shared" si="481"/>
        <v>8.7457758980684055</v>
      </c>
      <c r="I5096">
        <f t="shared" si="482"/>
        <v>0.9515405003786892</v>
      </c>
      <c r="J5096">
        <f t="shared" si="478"/>
        <v>-3.066085000000187E-2</v>
      </c>
      <c r="K5096">
        <f t="shared" si="479"/>
        <v>1.6385652453986591E-3</v>
      </c>
      <c r="L5096">
        <f t="shared" si="480"/>
        <v>3.5057895785751423E-3</v>
      </c>
    </row>
    <row r="5097" spans="1:12">
      <c r="A5097">
        <v>337.24099999999999</v>
      </c>
      <c r="B5097">
        <v>50.67</v>
      </c>
      <c r="C5097">
        <v>-9.2565899999999992</v>
      </c>
      <c r="D5097">
        <v>95.722650000000002</v>
      </c>
      <c r="E5097">
        <v>-0.32989000000000002</v>
      </c>
      <c r="F5097">
        <v>0.25545000000000001</v>
      </c>
      <c r="G5097">
        <f t="shared" si="477"/>
        <v>9.9743001299999996</v>
      </c>
      <c r="H5097">
        <f t="shared" si="481"/>
        <v>8.7454758020684054</v>
      </c>
      <c r="I5097">
        <f t="shared" si="482"/>
        <v>0.95150784993105253</v>
      </c>
      <c r="J5097">
        <f t="shared" si="478"/>
        <v>-3.1159273333330937E-2</v>
      </c>
      <c r="K5097">
        <f t="shared" si="479"/>
        <v>1.6382941426069521E-3</v>
      </c>
      <c r="L5097">
        <f t="shared" si="480"/>
        <v>3.5629020122566013E-3</v>
      </c>
    </row>
    <row r="5098" spans="1:12">
      <c r="A5098">
        <v>337.34100000000001</v>
      </c>
      <c r="B5098">
        <v>50.68</v>
      </c>
      <c r="C5098">
        <v>-9.2661700000000007</v>
      </c>
      <c r="D5098">
        <v>95.718810000000005</v>
      </c>
      <c r="E5098">
        <v>-0.33149000000000001</v>
      </c>
      <c r="F5098">
        <v>0.25548999999999999</v>
      </c>
      <c r="G5098">
        <f t="shared" si="477"/>
        <v>9.9739000020000006</v>
      </c>
      <c r="H5098">
        <f t="shared" si="481"/>
        <v>8.7450756740684064</v>
      </c>
      <c r="I5098">
        <f t="shared" si="482"/>
        <v>0.95146431600087045</v>
      </c>
      <c r="J5098">
        <f t="shared" si="478"/>
        <v>-3.2159593333333625E-2</v>
      </c>
      <c r="K5098">
        <f t="shared" si="479"/>
        <v>1.63802578580192E-3</v>
      </c>
      <c r="L5098">
        <f t="shared" si="480"/>
        <v>3.6774516918928225E-3</v>
      </c>
    </row>
    <row r="5099" spans="1:12">
      <c r="A5099">
        <v>337.44</v>
      </c>
      <c r="B5099">
        <v>50.69</v>
      </c>
      <c r="C5099">
        <v>-9.27013</v>
      </c>
      <c r="D5099">
        <v>95.71593</v>
      </c>
      <c r="E5099">
        <v>-0.33079999999999998</v>
      </c>
      <c r="F5099">
        <v>0.25553999999999999</v>
      </c>
      <c r="G5099">
        <f t="shared" si="477"/>
        <v>9.9735999060000005</v>
      </c>
      <c r="H5099">
        <f t="shared" si="481"/>
        <v>8.7447755780684062</v>
      </c>
      <c r="I5099">
        <f t="shared" si="482"/>
        <v>0.95143166555323377</v>
      </c>
      <c r="J5099">
        <f t="shared" si="478"/>
        <v>-3.2828209999994279E-2</v>
      </c>
      <c r="K5099">
        <f t="shared" si="479"/>
        <v>1.6377601991516405E-3</v>
      </c>
      <c r="L5099">
        <f t="shared" si="480"/>
        <v>3.7540368768669481E-3</v>
      </c>
    </row>
    <row r="5100" spans="1:12">
      <c r="A5100">
        <v>337.54700000000003</v>
      </c>
      <c r="B5100">
        <v>50.7</v>
      </c>
      <c r="C5100">
        <v>-9.2688000000000006</v>
      </c>
      <c r="D5100">
        <v>95.712090000000003</v>
      </c>
      <c r="E5100">
        <v>-0.33049000000000001</v>
      </c>
      <c r="F5100">
        <v>0.25558999999999998</v>
      </c>
      <c r="G5100">
        <f t="shared" si="477"/>
        <v>9.9731997779999997</v>
      </c>
      <c r="H5100">
        <f t="shared" si="481"/>
        <v>8.7443754500684054</v>
      </c>
      <c r="I5100">
        <f t="shared" si="482"/>
        <v>0.95138813162305158</v>
      </c>
      <c r="J5100">
        <f t="shared" si="478"/>
        <v>-3.3832003333327518E-2</v>
      </c>
      <c r="K5100">
        <f t="shared" si="479"/>
        <v>1.6374732477808143E-3</v>
      </c>
      <c r="L5100">
        <f t="shared" si="480"/>
        <v>3.8690016830261855E-3</v>
      </c>
    </row>
    <row r="5101" spans="1:12">
      <c r="A5101">
        <v>337.63598999999999</v>
      </c>
      <c r="B5101">
        <v>50.71</v>
      </c>
      <c r="C5101">
        <v>-9.2776200000000006</v>
      </c>
      <c r="D5101">
        <v>95.709209999999999</v>
      </c>
      <c r="E5101">
        <v>-0.33189000000000002</v>
      </c>
      <c r="F5101">
        <v>0.25563000000000002</v>
      </c>
      <c r="G5101">
        <f t="shared" si="477"/>
        <v>9.9728996819999995</v>
      </c>
      <c r="H5101">
        <f t="shared" si="481"/>
        <v>8.7440753540684053</v>
      </c>
      <c r="I5101">
        <f t="shared" si="482"/>
        <v>0.95135548117541491</v>
      </c>
      <c r="J5101">
        <f t="shared" si="478"/>
        <v>-3.4337373333329965E-2</v>
      </c>
      <c r="K5101">
        <f t="shared" si="479"/>
        <v>1.6372346720002534E-3</v>
      </c>
      <c r="L5101">
        <f t="shared" si="480"/>
        <v>3.9269301719081851E-3</v>
      </c>
    </row>
    <row r="5102" spans="1:12">
      <c r="A5102">
        <v>337.745</v>
      </c>
      <c r="B5102">
        <v>50.72</v>
      </c>
      <c r="C5102">
        <v>-9.2818799999999992</v>
      </c>
      <c r="D5102">
        <v>95.706329999999994</v>
      </c>
      <c r="E5102">
        <v>-0.33385999999999999</v>
      </c>
      <c r="F5102">
        <v>0.25568000000000002</v>
      </c>
      <c r="G5102">
        <f t="shared" si="477"/>
        <v>9.9725995859999994</v>
      </c>
      <c r="H5102">
        <f t="shared" si="481"/>
        <v>8.7437752580684052</v>
      </c>
      <c r="I5102">
        <f t="shared" si="482"/>
        <v>0.95132283072777823</v>
      </c>
      <c r="J5102">
        <f t="shared" si="478"/>
        <v>-3.4344319999999602E-2</v>
      </c>
      <c r="K5102">
        <f t="shared" si="479"/>
        <v>1.6369425187634536E-3</v>
      </c>
      <c r="L5102">
        <f t="shared" si="480"/>
        <v>3.9278594184254728E-3</v>
      </c>
    </row>
    <row r="5103" spans="1:12">
      <c r="A5103">
        <v>337.84100000000001</v>
      </c>
      <c r="B5103">
        <v>50.73</v>
      </c>
      <c r="C5103">
        <v>-9.2877600000000005</v>
      </c>
      <c r="D5103">
        <v>95.702500000000001</v>
      </c>
      <c r="E5103">
        <v>-0.33306000000000002</v>
      </c>
      <c r="F5103">
        <v>0.25573000000000001</v>
      </c>
      <c r="G5103">
        <f t="shared" si="477"/>
        <v>9.9722004999999996</v>
      </c>
      <c r="H5103">
        <f t="shared" si="481"/>
        <v>8.7433761720684053</v>
      </c>
      <c r="I5103">
        <f t="shared" si="482"/>
        <v>0.95127941016720596</v>
      </c>
      <c r="J5103">
        <f t="shared" si="478"/>
        <v>-3.4504093333342853E-2</v>
      </c>
      <c r="K5103">
        <f t="shared" si="479"/>
        <v>1.6366853194236903E-3</v>
      </c>
      <c r="L5103">
        <f t="shared" si="480"/>
        <v>3.9463123459756487E-3</v>
      </c>
    </row>
    <row r="5104" spans="1:12">
      <c r="A5104">
        <v>337.93599999999998</v>
      </c>
      <c r="B5104">
        <v>50.74</v>
      </c>
      <c r="C5104">
        <v>-9.2913200000000007</v>
      </c>
      <c r="D5104">
        <v>95.698660000000004</v>
      </c>
      <c r="E5104">
        <v>-0.32577</v>
      </c>
      <c r="F5104">
        <v>0.25577</v>
      </c>
      <c r="G5104">
        <f t="shared" si="477"/>
        <v>9.9718003720000006</v>
      </c>
      <c r="H5104">
        <f t="shared" si="481"/>
        <v>8.7429760440684063</v>
      </c>
      <c r="I5104">
        <f t="shared" si="482"/>
        <v>0.95123587623702388</v>
      </c>
      <c r="J5104">
        <f t="shared" si="478"/>
        <v>-3.4665603333332851E-2</v>
      </c>
      <c r="K5104">
        <f t="shared" si="479"/>
        <v>1.6364308787961105E-3</v>
      </c>
      <c r="L5104">
        <f t="shared" si="480"/>
        <v>3.9649660663146182E-3</v>
      </c>
    </row>
    <row r="5105" spans="1:12">
      <c r="A5105">
        <v>338.02100000000002</v>
      </c>
      <c r="B5105">
        <v>50.75</v>
      </c>
      <c r="C5105">
        <v>-9.2973800000000004</v>
      </c>
      <c r="D5105">
        <v>95.695779999999999</v>
      </c>
      <c r="E5105">
        <v>-0.31106</v>
      </c>
      <c r="F5105">
        <v>0.25580999999999998</v>
      </c>
      <c r="G5105">
        <f t="shared" si="477"/>
        <v>9.9715002760000004</v>
      </c>
      <c r="H5105">
        <f t="shared" si="481"/>
        <v>8.7426759480684062</v>
      </c>
      <c r="I5105">
        <f t="shared" si="482"/>
        <v>0.95120322578938721</v>
      </c>
      <c r="J5105">
        <f t="shared" si="478"/>
        <v>-3.4828849999998253E-2</v>
      </c>
      <c r="K5105">
        <f t="shared" si="479"/>
        <v>1.636203288441369E-3</v>
      </c>
      <c r="L5105">
        <f t="shared" si="480"/>
        <v>3.9837745567698054E-3</v>
      </c>
    </row>
    <row r="5106" spans="1:12">
      <c r="A5106">
        <v>338.13</v>
      </c>
      <c r="B5106">
        <v>50.76</v>
      </c>
      <c r="C5106">
        <v>-9.3002300000000009</v>
      </c>
      <c r="D5106">
        <v>95.691940000000002</v>
      </c>
      <c r="E5106">
        <v>-0.29271000000000003</v>
      </c>
      <c r="F5106">
        <v>0.25585999999999998</v>
      </c>
      <c r="G5106">
        <f t="shared" si="477"/>
        <v>9.9711001479999997</v>
      </c>
      <c r="H5106">
        <f t="shared" si="481"/>
        <v>8.7422758200684054</v>
      </c>
      <c r="I5106">
        <f t="shared" si="482"/>
        <v>0.9511596918592049</v>
      </c>
      <c r="J5106">
        <f t="shared" si="478"/>
        <v>-3.4993833333336978E-2</v>
      </c>
      <c r="K5106">
        <f t="shared" si="479"/>
        <v>1.6359115299044628E-3</v>
      </c>
      <c r="L5106">
        <f t="shared" si="480"/>
        <v>4.0028287889300618E-3</v>
      </c>
    </row>
    <row r="5107" spans="1:12">
      <c r="A5107">
        <v>338.23401000000001</v>
      </c>
      <c r="B5107">
        <v>50.77</v>
      </c>
      <c r="C5107">
        <v>-9.3017599999999998</v>
      </c>
      <c r="D5107">
        <v>95.690020000000004</v>
      </c>
      <c r="E5107">
        <v>-0.27754000000000001</v>
      </c>
      <c r="F5107">
        <v>0.25591000000000003</v>
      </c>
      <c r="G5107">
        <f t="shared" si="477"/>
        <v>9.9709000840000002</v>
      </c>
      <c r="H5107">
        <f t="shared" si="481"/>
        <v>8.7420757560684059</v>
      </c>
      <c r="I5107">
        <f t="shared" si="482"/>
        <v>0.95113792489411386</v>
      </c>
      <c r="J5107">
        <f t="shared" si="478"/>
        <v>-3.4493673333329956E-2</v>
      </c>
      <c r="K5107">
        <f t="shared" si="479"/>
        <v>1.6356332250167943E-3</v>
      </c>
      <c r="L5107">
        <f t="shared" si="480"/>
        <v>3.9457074378914875E-3</v>
      </c>
    </row>
    <row r="5108" spans="1:12">
      <c r="A5108">
        <v>338.33499</v>
      </c>
      <c r="B5108">
        <v>50.78</v>
      </c>
      <c r="C5108">
        <v>-9.3070799999999991</v>
      </c>
      <c r="D5108">
        <v>95.687139999999999</v>
      </c>
      <c r="E5108">
        <v>-0.27168999999999999</v>
      </c>
      <c r="F5108">
        <v>0.25596000000000002</v>
      </c>
      <c r="G5108">
        <f t="shared" si="477"/>
        <v>9.970599988</v>
      </c>
      <c r="H5108">
        <f t="shared" si="481"/>
        <v>8.7417756600684058</v>
      </c>
      <c r="I5108">
        <f t="shared" si="482"/>
        <v>0.95110527444647719</v>
      </c>
      <c r="J5108">
        <f t="shared" si="478"/>
        <v>-3.3495089999992213E-2</v>
      </c>
      <c r="K5108">
        <f t="shared" si="479"/>
        <v>1.6353631182345132E-3</v>
      </c>
      <c r="L5108">
        <f t="shared" si="480"/>
        <v>3.8316117116794219E-3</v>
      </c>
    </row>
    <row r="5109" spans="1:12">
      <c r="A5109">
        <v>338.43301000000002</v>
      </c>
      <c r="B5109">
        <v>50.79</v>
      </c>
      <c r="C5109">
        <v>-9.3129299999999997</v>
      </c>
      <c r="D5109">
        <v>95.685220000000001</v>
      </c>
      <c r="E5109">
        <v>-0.27790999999999999</v>
      </c>
      <c r="F5109">
        <v>0.25600000000000001</v>
      </c>
      <c r="G5109">
        <f t="shared" si="477"/>
        <v>9.9703999240000005</v>
      </c>
      <c r="H5109">
        <f t="shared" si="481"/>
        <v>8.7415755960684063</v>
      </c>
      <c r="I5109">
        <f t="shared" si="482"/>
        <v>0.95108350748138615</v>
      </c>
      <c r="J5109">
        <f t="shared" si="478"/>
        <v>-3.2164803333322833E-2</v>
      </c>
      <c r="K5109">
        <f t="shared" si="479"/>
        <v>1.6351010143332791E-3</v>
      </c>
      <c r="L5109">
        <f t="shared" si="480"/>
        <v>3.6795201253866879E-3</v>
      </c>
    </row>
    <row r="5110" spans="1:12">
      <c r="A5110">
        <v>338.53600999999998</v>
      </c>
      <c r="B5110">
        <v>50.8</v>
      </c>
      <c r="C5110">
        <v>-9.3177500000000002</v>
      </c>
      <c r="D5110">
        <v>95.682339999999996</v>
      </c>
      <c r="E5110">
        <v>-0.29393000000000002</v>
      </c>
      <c r="F5110">
        <v>0.25605</v>
      </c>
      <c r="G5110">
        <f t="shared" si="477"/>
        <v>9.9700998280000004</v>
      </c>
      <c r="H5110">
        <f t="shared" si="481"/>
        <v>8.7412755000684061</v>
      </c>
      <c r="I5110">
        <f t="shared" si="482"/>
        <v>0.95105085703374959</v>
      </c>
      <c r="J5110">
        <f t="shared" si="478"/>
        <v>-3.0669533333324391E-2</v>
      </c>
      <c r="K5110">
        <f t="shared" si="479"/>
        <v>1.6348256845043754E-3</v>
      </c>
      <c r="L5110">
        <f t="shared" si="480"/>
        <v>3.5085878866401572E-3</v>
      </c>
    </row>
    <row r="5111" spans="1:12">
      <c r="A5111">
        <v>338.62099999999998</v>
      </c>
      <c r="B5111">
        <v>50.81</v>
      </c>
      <c r="C5111">
        <v>-9.32287</v>
      </c>
      <c r="D5111">
        <v>95.679460000000006</v>
      </c>
      <c r="E5111">
        <v>-0.31380999999999998</v>
      </c>
      <c r="F5111">
        <v>0.25608999999999998</v>
      </c>
      <c r="G5111">
        <f t="shared" si="477"/>
        <v>9.9697997320000002</v>
      </c>
      <c r="H5111">
        <f t="shared" si="481"/>
        <v>8.740975404068406</v>
      </c>
      <c r="I5111">
        <f t="shared" si="482"/>
        <v>0.95101820658611291</v>
      </c>
      <c r="J5111">
        <f t="shared" si="478"/>
        <v>-2.9009279999995263E-2</v>
      </c>
      <c r="K5111">
        <f t="shared" si="479"/>
        <v>1.6345985671108961E-3</v>
      </c>
      <c r="L5111">
        <f t="shared" si="480"/>
        <v>3.3187692058363602E-3</v>
      </c>
    </row>
    <row r="5112" spans="1:12">
      <c r="A5112">
        <v>338.733</v>
      </c>
      <c r="B5112">
        <v>50.82</v>
      </c>
      <c r="C5112">
        <v>-9.3247300000000006</v>
      </c>
      <c r="D5112">
        <v>95.675619999999995</v>
      </c>
      <c r="E5112">
        <v>-0.3301</v>
      </c>
      <c r="F5112">
        <v>0.25613999999999998</v>
      </c>
      <c r="G5112">
        <f t="shared" si="477"/>
        <v>9.9693996039999995</v>
      </c>
      <c r="H5112">
        <f t="shared" si="481"/>
        <v>8.7405752760684052</v>
      </c>
      <c r="I5112">
        <f t="shared" si="482"/>
        <v>0.95097467265593061</v>
      </c>
      <c r="J5112">
        <f t="shared" si="478"/>
        <v>-2.867584000000559E-2</v>
      </c>
      <c r="K5112">
        <f t="shared" si="479"/>
        <v>1.6342993676895746E-3</v>
      </c>
      <c r="L5112">
        <f t="shared" si="480"/>
        <v>3.2807726144204389E-3</v>
      </c>
    </row>
    <row r="5113" spans="1:12">
      <c r="A5113">
        <v>338.82900999999998</v>
      </c>
      <c r="B5113">
        <v>50.83</v>
      </c>
      <c r="C5113">
        <v>-9.3287300000000002</v>
      </c>
      <c r="D5113">
        <v>95.672740000000005</v>
      </c>
      <c r="E5113">
        <v>-0.3372</v>
      </c>
      <c r="F5113">
        <v>0.25618000000000002</v>
      </c>
      <c r="G5113">
        <f t="shared" si="477"/>
        <v>9.9690995079999993</v>
      </c>
      <c r="H5113">
        <f t="shared" si="481"/>
        <v>8.7402751800684051</v>
      </c>
      <c r="I5113">
        <f t="shared" si="482"/>
        <v>0.95094202220829394</v>
      </c>
      <c r="J5113">
        <f t="shared" si="478"/>
        <v>-2.9009280000007721E-2</v>
      </c>
      <c r="K5113">
        <f t="shared" si="479"/>
        <v>1.6340429715064901E-3</v>
      </c>
      <c r="L5113">
        <f t="shared" si="480"/>
        <v>3.3190350878381249E-3</v>
      </c>
    </row>
    <row r="5114" spans="1:12">
      <c r="A5114">
        <v>338.93700999999999</v>
      </c>
      <c r="B5114">
        <v>50.84</v>
      </c>
      <c r="C5114">
        <v>-9.3348600000000008</v>
      </c>
      <c r="D5114">
        <v>95.667950000000005</v>
      </c>
      <c r="E5114">
        <v>-0.33467999999999998</v>
      </c>
      <c r="F5114">
        <v>0.25623000000000001</v>
      </c>
      <c r="G5114">
        <f t="shared" si="477"/>
        <v>9.9686003900000006</v>
      </c>
      <c r="H5114">
        <f t="shared" si="481"/>
        <v>8.7397760620684064</v>
      </c>
      <c r="I5114">
        <f t="shared" si="482"/>
        <v>0.95088771816517625</v>
      </c>
      <c r="J5114">
        <f t="shared" si="478"/>
        <v>-3.0669533333332923E-2</v>
      </c>
      <c r="K5114">
        <f t="shared" si="479"/>
        <v>1.633754651973418E-3</v>
      </c>
      <c r="L5114">
        <f t="shared" si="480"/>
        <v>3.5091898368474319E-3</v>
      </c>
    </row>
    <row r="5115" spans="1:12">
      <c r="A5115">
        <v>339.02399000000003</v>
      </c>
      <c r="B5115">
        <v>50.85</v>
      </c>
      <c r="C5115">
        <v>-9.33948</v>
      </c>
      <c r="D5115">
        <v>95.66507</v>
      </c>
      <c r="E5115">
        <v>-0.32716000000000001</v>
      </c>
      <c r="F5115">
        <v>0.25627</v>
      </c>
      <c r="G5115">
        <f t="shared" si="477"/>
        <v>9.9683002939999987</v>
      </c>
      <c r="H5115">
        <f t="shared" si="481"/>
        <v>8.7394759660684045</v>
      </c>
      <c r="I5115">
        <f t="shared" si="482"/>
        <v>0.95085506771753936</v>
      </c>
      <c r="J5115">
        <f t="shared" si="478"/>
        <v>-3.2831683333345379E-2</v>
      </c>
      <c r="K5115">
        <f t="shared" si="479"/>
        <v>1.6335225219222397E-3</v>
      </c>
      <c r="L5115">
        <f t="shared" si="480"/>
        <v>3.7567107525458701E-3</v>
      </c>
    </row>
    <row r="5116" spans="1:12">
      <c r="A5116">
        <v>339.12601000000001</v>
      </c>
      <c r="B5116">
        <v>50.86</v>
      </c>
      <c r="C5116">
        <v>-9.3438400000000001</v>
      </c>
      <c r="D5116">
        <v>95.662189999999995</v>
      </c>
      <c r="E5116">
        <v>-0.32119999999999999</v>
      </c>
      <c r="F5116">
        <v>0.25631999999999999</v>
      </c>
      <c r="G5116">
        <f t="shared" si="477"/>
        <v>9.9680001979999986</v>
      </c>
      <c r="H5116">
        <f t="shared" si="481"/>
        <v>8.7391758700684044</v>
      </c>
      <c r="I5116">
        <f t="shared" si="482"/>
        <v>0.95082241726990269</v>
      </c>
      <c r="J5116">
        <f t="shared" si="478"/>
        <v>-3.3995250000018816E-2</v>
      </c>
      <c r="K5116">
        <f t="shared" si="479"/>
        <v>1.6332503375397641E-3</v>
      </c>
      <c r="L5116">
        <f t="shared" si="480"/>
        <v>3.8899835070778503E-3</v>
      </c>
    </row>
    <row r="5117" spans="1:12">
      <c r="A5117">
        <v>339.22399999999999</v>
      </c>
      <c r="B5117">
        <v>50.87</v>
      </c>
      <c r="C5117">
        <v>-9.3487399999999994</v>
      </c>
      <c r="D5117">
        <v>95.659310000000005</v>
      </c>
      <c r="E5117">
        <v>-0.32099</v>
      </c>
      <c r="F5117">
        <v>0.25636999999999999</v>
      </c>
      <c r="G5117">
        <f t="shared" si="477"/>
        <v>9.9677001020000002</v>
      </c>
      <c r="H5117">
        <f t="shared" si="481"/>
        <v>8.738875774068406</v>
      </c>
      <c r="I5117">
        <f t="shared" si="482"/>
        <v>0.95078976682226624</v>
      </c>
      <c r="J5117">
        <f t="shared" si="478"/>
        <v>-3.4827113333347384E-2</v>
      </c>
      <c r="K5117">
        <f t="shared" si="479"/>
        <v>1.6329889903882267E-3</v>
      </c>
      <c r="L5117">
        <f t="shared" si="480"/>
        <v>3.9853082059700153E-3</v>
      </c>
    </row>
    <row r="5118" spans="1:12">
      <c r="A5118">
        <v>339.32799999999997</v>
      </c>
      <c r="B5118">
        <v>50.88</v>
      </c>
      <c r="C5118">
        <v>-9.3521300000000007</v>
      </c>
      <c r="D5118">
        <v>95.65643</v>
      </c>
      <c r="E5118">
        <v>-0.32525999999999999</v>
      </c>
      <c r="F5118">
        <v>0.25641999999999998</v>
      </c>
      <c r="G5118">
        <f t="shared" ref="G5118:G5181" si="483">(D5118/100)*$B$16</f>
        <v>9.9674000060000001</v>
      </c>
      <c r="H5118">
        <f t="shared" si="481"/>
        <v>8.7385756780684058</v>
      </c>
      <c r="I5118">
        <f t="shared" si="482"/>
        <v>0.95075711637462967</v>
      </c>
      <c r="J5118">
        <f t="shared" ref="J5118:J5181" si="484">SLOPE(H5110:H5118,B5110:B5118)</f>
        <v>-3.4493673333338908E-2</v>
      </c>
      <c r="K5118">
        <f t="shared" ref="K5118:K5181" si="485">1/(A5118+273.15)</f>
        <v>1.632711705563302E-3</v>
      </c>
      <c r="L5118">
        <f t="shared" ref="L5118:L5181" si="486">-J5118/H5118</f>
        <v>3.9472878194451323E-3</v>
      </c>
    </row>
    <row r="5119" spans="1:12">
      <c r="A5119">
        <v>339.42599000000001</v>
      </c>
      <c r="B5119">
        <v>50.89</v>
      </c>
      <c r="C5119">
        <v>-9.3551599999999997</v>
      </c>
      <c r="D5119">
        <v>95.652590000000004</v>
      </c>
      <c r="E5119">
        <v>-0.32915</v>
      </c>
      <c r="F5119">
        <v>0.25646000000000002</v>
      </c>
      <c r="G5119">
        <f t="shared" si="483"/>
        <v>9.9669998780000011</v>
      </c>
      <c r="H5119">
        <f t="shared" si="481"/>
        <v>8.7381755500684068</v>
      </c>
      <c r="I5119">
        <f t="shared" si="482"/>
        <v>0.95071358244444759</v>
      </c>
      <c r="J5119">
        <f t="shared" si="484"/>
        <v>-3.4328689999992092E-2</v>
      </c>
      <c r="K5119">
        <f t="shared" si="485"/>
        <v>1.6324505307496625E-3</v>
      </c>
      <c r="L5119">
        <f t="shared" si="486"/>
        <v>3.9285878159913308E-3</v>
      </c>
    </row>
    <row r="5120" spans="1:12">
      <c r="A5120">
        <v>339.51999000000001</v>
      </c>
      <c r="B5120">
        <v>50.9</v>
      </c>
      <c r="C5120">
        <v>-9.3638600000000007</v>
      </c>
      <c r="D5120">
        <v>95.648750000000007</v>
      </c>
      <c r="E5120">
        <v>-0.32951999999999998</v>
      </c>
      <c r="F5120">
        <v>0.25650000000000001</v>
      </c>
      <c r="G5120">
        <f t="shared" si="483"/>
        <v>9.9665997500000003</v>
      </c>
      <c r="H5120">
        <f t="shared" si="481"/>
        <v>8.7377754220684061</v>
      </c>
      <c r="I5120">
        <f t="shared" si="482"/>
        <v>0.95067004851426529</v>
      </c>
      <c r="J5120">
        <f t="shared" si="484"/>
        <v>-3.4165443333318661E-2</v>
      </c>
      <c r="K5120">
        <f t="shared" si="485"/>
        <v>1.6322000690779713E-3</v>
      </c>
      <c r="L5120">
        <f t="shared" si="486"/>
        <v>3.9100848537522862E-3</v>
      </c>
    </row>
    <row r="5121" spans="1:12">
      <c r="A5121">
        <v>339.61899</v>
      </c>
      <c r="B5121">
        <v>50.91</v>
      </c>
      <c r="C5121">
        <v>-9.3668700000000005</v>
      </c>
      <c r="D5121">
        <v>95.645870000000002</v>
      </c>
      <c r="E5121">
        <v>-0.32590999999999998</v>
      </c>
      <c r="F5121">
        <v>0.25655</v>
      </c>
      <c r="G5121">
        <f t="shared" si="483"/>
        <v>9.9662996540000002</v>
      </c>
      <c r="H5121">
        <f t="shared" si="481"/>
        <v>8.7374753260684059</v>
      </c>
      <c r="I5121">
        <f t="shared" si="482"/>
        <v>0.95063739806662861</v>
      </c>
      <c r="J5121">
        <f t="shared" si="484"/>
        <v>-3.4003933333320177E-2</v>
      </c>
      <c r="K5121">
        <f t="shared" si="485"/>
        <v>1.6319363680593563E-3</v>
      </c>
      <c r="L5121">
        <f t="shared" si="486"/>
        <v>3.8917344043157254E-3</v>
      </c>
    </row>
    <row r="5122" spans="1:12">
      <c r="A5122">
        <v>339.71899000000002</v>
      </c>
      <c r="B5122">
        <v>50.92</v>
      </c>
      <c r="C5122">
        <v>-9.3670500000000008</v>
      </c>
      <c r="D5122">
        <v>95.642989999999998</v>
      </c>
      <c r="E5122">
        <v>-0.31983</v>
      </c>
      <c r="F5122">
        <v>0.25659999999999999</v>
      </c>
      <c r="G5122">
        <f t="shared" si="483"/>
        <v>9.965999558</v>
      </c>
      <c r="H5122">
        <f t="shared" si="481"/>
        <v>8.7371752300684058</v>
      </c>
      <c r="I5122">
        <f t="shared" si="482"/>
        <v>0.95060474761899194</v>
      </c>
      <c r="J5122">
        <f t="shared" si="484"/>
        <v>-3.3177279999990733E-2</v>
      </c>
      <c r="K5122">
        <f t="shared" si="485"/>
        <v>1.6316700898833208E-3</v>
      </c>
      <c r="L5122">
        <f t="shared" si="486"/>
        <v>3.7972547335222645E-3</v>
      </c>
    </row>
    <row r="5123" spans="1:12">
      <c r="A5123">
        <v>339.82299999999998</v>
      </c>
      <c r="B5123">
        <v>50.93</v>
      </c>
      <c r="C5123">
        <v>-9.3746500000000008</v>
      </c>
      <c r="D5123">
        <v>95.639160000000004</v>
      </c>
      <c r="E5123">
        <v>-0.31397999999999998</v>
      </c>
      <c r="F5123">
        <v>0.25663999999999998</v>
      </c>
      <c r="G5123">
        <f t="shared" si="483"/>
        <v>9.9656004720000002</v>
      </c>
      <c r="H5123">
        <f t="shared" si="481"/>
        <v>8.736776144068406</v>
      </c>
      <c r="I5123">
        <f t="shared" si="482"/>
        <v>0.95056132705841967</v>
      </c>
      <c r="J5123">
        <f t="shared" si="484"/>
        <v>-3.4003933333316326E-2</v>
      </c>
      <c r="K5123">
        <f t="shared" si="485"/>
        <v>1.6313932261290466E-3</v>
      </c>
      <c r="L5123">
        <f t="shared" si="486"/>
        <v>3.8920458499331428E-3</v>
      </c>
    </row>
    <row r="5124" spans="1:12">
      <c r="A5124">
        <v>339.91901000000001</v>
      </c>
      <c r="B5124">
        <v>50.94</v>
      </c>
      <c r="C5124">
        <v>-9.3795699999999993</v>
      </c>
      <c r="D5124">
        <v>95.636279999999999</v>
      </c>
      <c r="E5124">
        <v>-0.31078</v>
      </c>
      <c r="F5124">
        <v>0.25668999999999997</v>
      </c>
      <c r="G5124">
        <f t="shared" si="483"/>
        <v>9.9653003760000001</v>
      </c>
      <c r="H5124">
        <f t="shared" si="481"/>
        <v>8.7364760480684058</v>
      </c>
      <c r="I5124">
        <f t="shared" si="482"/>
        <v>0.950528676610783</v>
      </c>
      <c r="J5124">
        <f t="shared" si="484"/>
        <v>-3.4332163333325547E-2</v>
      </c>
      <c r="K5124">
        <f t="shared" si="485"/>
        <v>1.6311377409208795E-3</v>
      </c>
      <c r="L5124">
        <f t="shared" si="486"/>
        <v>3.9297496089302766E-3</v>
      </c>
    </row>
    <row r="5125" spans="1:12">
      <c r="A5125">
        <v>340.02100000000002</v>
      </c>
      <c r="B5125">
        <v>50.95</v>
      </c>
      <c r="C5125">
        <v>-9.3820599999999992</v>
      </c>
      <c r="D5125">
        <v>95.633399999999995</v>
      </c>
      <c r="E5125">
        <v>-0.31289</v>
      </c>
      <c r="F5125">
        <v>0.25674000000000002</v>
      </c>
      <c r="G5125">
        <f t="shared" si="483"/>
        <v>9.9650002799999982</v>
      </c>
      <c r="H5125">
        <f t="shared" si="481"/>
        <v>8.7361759520684039</v>
      </c>
      <c r="I5125">
        <f t="shared" si="482"/>
        <v>0.95049602616314621</v>
      </c>
      <c r="J5125">
        <f t="shared" si="484"/>
        <v>-3.4161970000016743E-2</v>
      </c>
      <c r="K5125">
        <f t="shared" si="485"/>
        <v>1.6308664304084831E-3</v>
      </c>
      <c r="L5125">
        <f t="shared" si="486"/>
        <v>3.9104031543605129E-3</v>
      </c>
    </row>
    <row r="5126" spans="1:12">
      <c r="A5126">
        <v>340.11700000000002</v>
      </c>
      <c r="B5126">
        <v>50.96</v>
      </c>
      <c r="C5126">
        <v>-9.3874499999999994</v>
      </c>
      <c r="D5126">
        <v>95.630520000000004</v>
      </c>
      <c r="E5126">
        <v>-0.32185000000000002</v>
      </c>
      <c r="F5126">
        <v>0.25678000000000001</v>
      </c>
      <c r="G5126">
        <f t="shared" si="483"/>
        <v>9.9647001840000016</v>
      </c>
      <c r="H5126">
        <f t="shared" si="481"/>
        <v>8.7358758560684073</v>
      </c>
      <c r="I5126">
        <f t="shared" si="482"/>
        <v>0.95046337571550987</v>
      </c>
      <c r="J5126">
        <f t="shared" si="484"/>
        <v>-3.3493353333338714E-2</v>
      </c>
      <c r="K5126">
        <f t="shared" si="485"/>
        <v>1.6306111367479417E-3</v>
      </c>
      <c r="L5126">
        <f t="shared" si="486"/>
        <v>3.834000606827813E-3</v>
      </c>
    </row>
    <row r="5127" spans="1:12">
      <c r="A5127">
        <v>340.21399000000002</v>
      </c>
      <c r="B5127">
        <v>50.97</v>
      </c>
      <c r="C5127">
        <v>-9.3914200000000001</v>
      </c>
      <c r="D5127">
        <v>95.62764</v>
      </c>
      <c r="E5127">
        <v>-0.33548</v>
      </c>
      <c r="F5127">
        <v>0.25681999999999999</v>
      </c>
      <c r="G5127">
        <f t="shared" si="483"/>
        <v>9.9644000879999997</v>
      </c>
      <c r="H5127">
        <f t="shared" si="481"/>
        <v>8.7355757600684054</v>
      </c>
      <c r="I5127">
        <f t="shared" si="482"/>
        <v>0.95043072526787309</v>
      </c>
      <c r="J5127">
        <f t="shared" si="484"/>
        <v>-3.2326313333342793E-2</v>
      </c>
      <c r="K5127">
        <f t="shared" si="485"/>
        <v>1.6303532915259663E-3</v>
      </c>
      <c r="L5127">
        <f t="shared" si="486"/>
        <v>3.700536086139977E-3</v>
      </c>
    </row>
    <row r="5128" spans="1:12">
      <c r="A5128">
        <v>340.31200999999999</v>
      </c>
      <c r="B5128">
        <v>50.98</v>
      </c>
      <c r="C5128">
        <v>-9.3986400000000003</v>
      </c>
      <c r="D5128">
        <v>95.623800000000003</v>
      </c>
      <c r="E5128">
        <v>-0.34789999999999999</v>
      </c>
      <c r="F5128">
        <v>0.25686999999999999</v>
      </c>
      <c r="G5128">
        <f t="shared" si="483"/>
        <v>9.9639999600000007</v>
      </c>
      <c r="H5128">
        <f t="shared" si="481"/>
        <v>8.7351756320684064</v>
      </c>
      <c r="I5128">
        <f t="shared" si="482"/>
        <v>0.95038719133769101</v>
      </c>
      <c r="J5128">
        <f t="shared" si="484"/>
        <v>-3.2161329999998517E-2</v>
      </c>
      <c r="K5128">
        <f t="shared" si="485"/>
        <v>1.6300927909130023E-3</v>
      </c>
      <c r="L5128">
        <f t="shared" si="486"/>
        <v>3.6818183577132062E-3</v>
      </c>
    </row>
    <row r="5129" spans="1:12">
      <c r="A5129">
        <v>340.41800000000001</v>
      </c>
      <c r="B5129">
        <v>50.99</v>
      </c>
      <c r="C5129">
        <v>-9.4029299999999996</v>
      </c>
      <c r="D5129">
        <v>95.619960000000006</v>
      </c>
      <c r="E5129">
        <v>-0.35288999999999998</v>
      </c>
      <c r="F5129">
        <v>0.25691999999999998</v>
      </c>
      <c r="G5129">
        <f t="shared" si="483"/>
        <v>9.9635998319999999</v>
      </c>
      <c r="H5129">
        <f t="shared" si="481"/>
        <v>8.7347755040684056</v>
      </c>
      <c r="I5129">
        <f t="shared" si="482"/>
        <v>0.9503436574075087</v>
      </c>
      <c r="J5129">
        <f t="shared" si="484"/>
        <v>-3.2998403333331094E-2</v>
      </c>
      <c r="K5129">
        <f t="shared" si="485"/>
        <v>1.6298112026702828E-3</v>
      </c>
      <c r="L5129">
        <f t="shared" si="486"/>
        <v>3.7778192831586102E-3</v>
      </c>
    </row>
    <row r="5130" spans="1:12">
      <c r="A5130">
        <v>340.52301</v>
      </c>
      <c r="B5130">
        <v>51</v>
      </c>
      <c r="C5130">
        <v>-9.4058200000000003</v>
      </c>
      <c r="D5130">
        <v>95.616119999999995</v>
      </c>
      <c r="E5130">
        <v>-0.34750999999999999</v>
      </c>
      <c r="F5130">
        <v>0.25696999999999998</v>
      </c>
      <c r="G5130">
        <f t="shared" si="483"/>
        <v>9.9631997039999991</v>
      </c>
      <c r="H5130">
        <f t="shared" si="481"/>
        <v>8.7343753760684049</v>
      </c>
      <c r="I5130">
        <f t="shared" si="482"/>
        <v>0.9503001234773264</v>
      </c>
      <c r="J5130">
        <f t="shared" si="484"/>
        <v>-3.4003933333337115E-2</v>
      </c>
      <c r="K5130">
        <f t="shared" si="485"/>
        <v>1.6295323139598401E-3</v>
      </c>
      <c r="L5130">
        <f t="shared" si="486"/>
        <v>3.8931156344053615E-3</v>
      </c>
    </row>
    <row r="5131" spans="1:12">
      <c r="A5131">
        <v>340.61599999999999</v>
      </c>
      <c r="B5131">
        <v>51.01</v>
      </c>
      <c r="C5131">
        <v>-9.4112600000000004</v>
      </c>
      <c r="D5131">
        <v>95.612279999999998</v>
      </c>
      <c r="E5131">
        <v>-0.33385999999999999</v>
      </c>
      <c r="F5131">
        <v>0.25701000000000002</v>
      </c>
      <c r="G5131">
        <f t="shared" si="483"/>
        <v>9.9627995760000001</v>
      </c>
      <c r="H5131">
        <f t="shared" si="481"/>
        <v>8.7339752480684059</v>
      </c>
      <c r="I5131">
        <f t="shared" si="482"/>
        <v>0.95025658954714443</v>
      </c>
      <c r="J5131">
        <f t="shared" si="484"/>
        <v>-3.5011200000001665E-2</v>
      </c>
      <c r="K5131">
        <f t="shared" si="485"/>
        <v>1.6292854279969893E-3</v>
      </c>
      <c r="L5131">
        <f t="shared" si="486"/>
        <v>4.0086213900989353E-3</v>
      </c>
    </row>
    <row r="5132" spans="1:12">
      <c r="A5132">
        <v>340.70801</v>
      </c>
      <c r="B5132">
        <v>51.02</v>
      </c>
      <c r="C5132">
        <v>-9.4154400000000003</v>
      </c>
      <c r="D5132">
        <v>95.609399999999994</v>
      </c>
      <c r="E5132">
        <v>-0.31744</v>
      </c>
      <c r="F5132">
        <v>0.25705</v>
      </c>
      <c r="G5132">
        <f t="shared" si="483"/>
        <v>9.9624994799999982</v>
      </c>
      <c r="H5132">
        <f t="shared" si="481"/>
        <v>8.7336751520684039</v>
      </c>
      <c r="I5132">
        <f t="shared" si="482"/>
        <v>0.95022393909950753</v>
      </c>
      <c r="J5132">
        <f t="shared" si="484"/>
        <v>-3.6011520000010185E-2</v>
      </c>
      <c r="K5132">
        <f t="shared" si="485"/>
        <v>1.6290412175284641E-3</v>
      </c>
      <c r="L5132">
        <f t="shared" si="486"/>
        <v>4.1232951046366257E-3</v>
      </c>
    </row>
    <row r="5133" spans="1:12">
      <c r="A5133">
        <v>340.80700999999999</v>
      </c>
      <c r="B5133">
        <v>51.03</v>
      </c>
      <c r="C5133">
        <v>-9.4212199999999999</v>
      </c>
      <c r="D5133">
        <v>95.606530000000006</v>
      </c>
      <c r="E5133">
        <v>-0.30341000000000001</v>
      </c>
      <c r="F5133">
        <v>0.25708999999999999</v>
      </c>
      <c r="G5133">
        <f t="shared" si="483"/>
        <v>9.9622004260000008</v>
      </c>
      <c r="H5133">
        <f t="shared" si="481"/>
        <v>8.7333760980684065</v>
      </c>
      <c r="I5133">
        <f t="shared" si="482"/>
        <v>0.950191402021481</v>
      </c>
      <c r="J5133">
        <f t="shared" si="484"/>
        <v>-3.6338013333333842E-2</v>
      </c>
      <c r="K5133">
        <f t="shared" si="485"/>
        <v>1.628778536138874E-3</v>
      </c>
      <c r="L5133">
        <f t="shared" si="486"/>
        <v>4.1608208469770189E-3</v>
      </c>
    </row>
    <row r="5134" spans="1:12">
      <c r="A5134">
        <v>340.91501</v>
      </c>
      <c r="B5134">
        <v>51.04</v>
      </c>
      <c r="C5134">
        <v>-9.4253499999999999</v>
      </c>
      <c r="D5134">
        <v>95.603650000000002</v>
      </c>
      <c r="E5134">
        <v>-0.29471999999999998</v>
      </c>
      <c r="F5134">
        <v>0.25714999999999999</v>
      </c>
      <c r="G5134">
        <f t="shared" si="483"/>
        <v>9.9619003300000006</v>
      </c>
      <c r="H5134">
        <f t="shared" si="481"/>
        <v>8.7330760020684064</v>
      </c>
      <c r="I5134">
        <f t="shared" si="482"/>
        <v>0.95015875157384433</v>
      </c>
      <c r="J5134">
        <f t="shared" si="484"/>
        <v>-3.599936333334134E-2</v>
      </c>
      <c r="K5134">
        <f t="shared" si="485"/>
        <v>1.6284920712222309E-3</v>
      </c>
      <c r="L5134">
        <f t="shared" si="486"/>
        <v>4.1221859657255911E-3</v>
      </c>
    </row>
    <row r="5135" spans="1:12">
      <c r="A5135">
        <v>341.01801</v>
      </c>
      <c r="B5135">
        <v>51.05</v>
      </c>
      <c r="C5135">
        <v>-9.4287500000000009</v>
      </c>
      <c r="D5135">
        <v>95.600769999999997</v>
      </c>
      <c r="E5135">
        <v>-0.29155999999999999</v>
      </c>
      <c r="F5135">
        <v>0.25718999999999997</v>
      </c>
      <c r="G5135">
        <f t="shared" si="483"/>
        <v>9.9616002340000005</v>
      </c>
      <c r="H5135">
        <f t="shared" si="481"/>
        <v>8.7327759060684063</v>
      </c>
      <c r="I5135">
        <f t="shared" si="482"/>
        <v>0.95012610112620777</v>
      </c>
      <c r="J5135">
        <f t="shared" si="484"/>
        <v>-3.4995569999993016E-2</v>
      </c>
      <c r="K5135">
        <f t="shared" si="485"/>
        <v>1.6282189624301664E-3</v>
      </c>
      <c r="L5135">
        <f t="shared" si="486"/>
        <v>4.0073821172571938E-3</v>
      </c>
    </row>
    <row r="5136" spans="1:12">
      <c r="A5136">
        <v>341.11700000000002</v>
      </c>
      <c r="B5136">
        <v>51.06</v>
      </c>
      <c r="C5136">
        <v>-9.4322099999999995</v>
      </c>
      <c r="D5136">
        <v>95.597890000000007</v>
      </c>
      <c r="E5136">
        <v>-0.29271000000000003</v>
      </c>
      <c r="F5136">
        <v>0.25724000000000002</v>
      </c>
      <c r="G5136">
        <f t="shared" si="483"/>
        <v>9.9613001380000004</v>
      </c>
      <c r="H5136">
        <f t="shared" si="481"/>
        <v>8.7324758100684061</v>
      </c>
      <c r="I5136">
        <f t="shared" si="482"/>
        <v>0.95009345067857109</v>
      </c>
      <c r="J5136">
        <f t="shared" si="484"/>
        <v>-3.3326633333325535E-2</v>
      </c>
      <c r="K5136">
        <f t="shared" si="485"/>
        <v>1.6279565726304683E-3</v>
      </c>
      <c r="L5136">
        <f t="shared" si="486"/>
        <v>3.8164014488194123E-3</v>
      </c>
    </row>
    <row r="5137" spans="1:12">
      <c r="A5137">
        <v>341.202</v>
      </c>
      <c r="B5137">
        <v>51.07</v>
      </c>
      <c r="C5137">
        <v>-9.4354800000000001</v>
      </c>
      <c r="D5137">
        <v>95.595010000000002</v>
      </c>
      <c r="E5137">
        <v>-0.29702000000000001</v>
      </c>
      <c r="F5137">
        <v>0.25728000000000001</v>
      </c>
      <c r="G5137">
        <f t="shared" si="483"/>
        <v>9.9610000420000002</v>
      </c>
      <c r="H5137">
        <f t="shared" si="481"/>
        <v>8.732175714068406</v>
      </c>
      <c r="I5137">
        <f t="shared" si="482"/>
        <v>0.95006080023093442</v>
      </c>
      <c r="J5137">
        <f t="shared" si="484"/>
        <v>-3.1826153333319618E-2</v>
      </c>
      <c r="K5137">
        <f t="shared" si="485"/>
        <v>1.6277313331770711E-3</v>
      </c>
      <c r="L5137">
        <f t="shared" si="486"/>
        <v>3.644699142052823E-3</v>
      </c>
    </row>
    <row r="5138" spans="1:12">
      <c r="A5138">
        <v>341.30700999999999</v>
      </c>
      <c r="B5138">
        <v>51.08</v>
      </c>
      <c r="C5138">
        <v>-9.4389199999999995</v>
      </c>
      <c r="D5138">
        <v>95.592129999999997</v>
      </c>
      <c r="E5138">
        <v>-0.30232999999999999</v>
      </c>
      <c r="F5138">
        <v>0.25731999999999999</v>
      </c>
      <c r="G5138">
        <f t="shared" si="483"/>
        <v>9.9606999460000001</v>
      </c>
      <c r="H5138">
        <f t="shared" si="481"/>
        <v>8.7318756180684058</v>
      </c>
      <c r="I5138">
        <f t="shared" si="482"/>
        <v>0.95002814978329775</v>
      </c>
      <c r="J5138">
        <f t="shared" si="484"/>
        <v>-3.0660849999986386E-2</v>
      </c>
      <c r="K5138">
        <f t="shared" si="485"/>
        <v>1.6274531557545417E-3</v>
      </c>
      <c r="L5138">
        <f t="shared" si="486"/>
        <v>3.5113704478956982E-3</v>
      </c>
    </row>
    <row r="5139" spans="1:12">
      <c r="A5139">
        <v>341.40302000000003</v>
      </c>
      <c r="B5139">
        <v>51.09</v>
      </c>
      <c r="C5139">
        <v>-9.4446999999999992</v>
      </c>
      <c r="D5139">
        <v>95.589250000000007</v>
      </c>
      <c r="E5139">
        <v>-0.30553000000000002</v>
      </c>
      <c r="F5139">
        <v>0.25736999999999999</v>
      </c>
      <c r="G5139">
        <f t="shared" si="483"/>
        <v>9.9603998499999999</v>
      </c>
      <c r="H5139">
        <f t="shared" si="481"/>
        <v>8.7315755220684057</v>
      </c>
      <c r="I5139">
        <f t="shared" si="482"/>
        <v>0.94999549933566108</v>
      </c>
      <c r="J5139">
        <f t="shared" si="484"/>
        <v>-2.9997443333326785E-2</v>
      </c>
      <c r="K5139">
        <f t="shared" si="485"/>
        <v>1.6271989030336225E-3</v>
      </c>
      <c r="L5139">
        <f t="shared" si="486"/>
        <v>3.4355132424280688E-3</v>
      </c>
    </row>
    <row r="5140" spans="1:12">
      <c r="A5140">
        <v>341.505</v>
      </c>
      <c r="B5140">
        <v>51.1</v>
      </c>
      <c r="C5140">
        <v>-9.4476700000000005</v>
      </c>
      <c r="D5140">
        <v>95.585409999999996</v>
      </c>
      <c r="E5140">
        <v>-0.30391000000000001</v>
      </c>
      <c r="F5140">
        <v>0.25741999999999998</v>
      </c>
      <c r="G5140">
        <f t="shared" si="483"/>
        <v>9.9599997219999992</v>
      </c>
      <c r="H5140">
        <f t="shared" si="481"/>
        <v>8.7311753940684049</v>
      </c>
      <c r="I5140">
        <f t="shared" si="482"/>
        <v>0.94995196540547888</v>
      </c>
      <c r="J5140">
        <f t="shared" si="484"/>
        <v>-3.0669533333333193E-2</v>
      </c>
      <c r="K5140">
        <f t="shared" si="485"/>
        <v>1.6269289276097975E-3</v>
      </c>
      <c r="L5140">
        <f t="shared" si="486"/>
        <v>3.5126465738128214E-3</v>
      </c>
    </row>
    <row r="5141" spans="1:12">
      <c r="A5141">
        <v>341.61200000000002</v>
      </c>
      <c r="B5141">
        <v>51.11</v>
      </c>
      <c r="C5141">
        <v>-9.4509100000000004</v>
      </c>
      <c r="D5141">
        <v>95.582530000000006</v>
      </c>
      <c r="E5141">
        <v>-0.29596</v>
      </c>
      <c r="F5141">
        <v>0.25746999999999998</v>
      </c>
      <c r="G5141">
        <f t="shared" si="483"/>
        <v>9.9596996260000008</v>
      </c>
      <c r="H5141">
        <f t="shared" si="481"/>
        <v>8.7308752980684066</v>
      </c>
      <c r="I5141">
        <f t="shared" si="482"/>
        <v>0.94991931495784243</v>
      </c>
      <c r="J5141">
        <f t="shared" si="484"/>
        <v>-3.1176640000008991E-2</v>
      </c>
      <c r="K5141">
        <f t="shared" si="485"/>
        <v>1.6266457588465131E-3</v>
      </c>
      <c r="L5141">
        <f t="shared" si="486"/>
        <v>3.5708493061292973E-3</v>
      </c>
    </row>
    <row r="5142" spans="1:12">
      <c r="A5142">
        <v>341.70098999999999</v>
      </c>
      <c r="B5142">
        <v>51.12</v>
      </c>
      <c r="C5142">
        <v>-9.4582899999999999</v>
      </c>
      <c r="D5142">
        <v>95.579650000000001</v>
      </c>
      <c r="E5142">
        <v>-0.28190999999999999</v>
      </c>
      <c r="F5142">
        <v>0.25751000000000002</v>
      </c>
      <c r="G5142">
        <f t="shared" si="483"/>
        <v>9.9593995300000007</v>
      </c>
      <c r="H5142">
        <f t="shared" si="481"/>
        <v>8.7305752020684064</v>
      </c>
      <c r="I5142">
        <f t="shared" si="482"/>
        <v>0.94988666451020576</v>
      </c>
      <c r="J5142">
        <f t="shared" si="484"/>
        <v>-3.1510080000002598E-2</v>
      </c>
      <c r="K5142">
        <f t="shared" si="485"/>
        <v>1.6264103274843879E-3</v>
      </c>
      <c r="L5142">
        <f t="shared" si="486"/>
        <v>3.6091642613120586E-3</v>
      </c>
    </row>
    <row r="5143" spans="1:12">
      <c r="A5143">
        <v>341.798</v>
      </c>
      <c r="B5143">
        <v>51.13</v>
      </c>
      <c r="C5143">
        <v>-9.4636200000000006</v>
      </c>
      <c r="D5143">
        <v>95.576779999999999</v>
      </c>
      <c r="E5143">
        <v>-0.26438</v>
      </c>
      <c r="F5143">
        <v>0.25755</v>
      </c>
      <c r="G5143">
        <f t="shared" si="483"/>
        <v>9.9591004759999997</v>
      </c>
      <c r="H5143">
        <f t="shared" si="481"/>
        <v>8.7302761480684055</v>
      </c>
      <c r="I5143">
        <f t="shared" si="482"/>
        <v>0.9498541274321789</v>
      </c>
      <c r="J5143">
        <f t="shared" si="484"/>
        <v>-3.1669853333336204E-2</v>
      </c>
      <c r="K5143">
        <f t="shared" si="485"/>
        <v>1.6261537560899458E-3</v>
      </c>
      <c r="L5143">
        <f t="shared" si="486"/>
        <v>3.6275889555158268E-3</v>
      </c>
    </row>
    <row r="5144" spans="1:12">
      <c r="A5144">
        <v>341.90399000000002</v>
      </c>
      <c r="B5144">
        <v>51.14</v>
      </c>
      <c r="C5144">
        <v>-9.4642400000000002</v>
      </c>
      <c r="D5144">
        <v>95.573899999999995</v>
      </c>
      <c r="E5144">
        <v>-0.24796000000000001</v>
      </c>
      <c r="F5144">
        <v>0.2576</v>
      </c>
      <c r="G5144">
        <f t="shared" si="483"/>
        <v>9.9588003799999996</v>
      </c>
      <c r="H5144">
        <f t="shared" si="481"/>
        <v>8.7299760520684053</v>
      </c>
      <c r="I5144">
        <f t="shared" si="482"/>
        <v>0.94982147698454222</v>
      </c>
      <c r="J5144">
        <f t="shared" si="484"/>
        <v>-3.1664643333338134E-2</v>
      </c>
      <c r="K5144">
        <f t="shared" si="485"/>
        <v>1.625873526972811E-3</v>
      </c>
      <c r="L5144">
        <f t="shared" si="486"/>
        <v>3.627116860857343E-3</v>
      </c>
    </row>
    <row r="5145" spans="1:12">
      <c r="A5145">
        <v>342.00299000000001</v>
      </c>
      <c r="B5145">
        <v>51.15</v>
      </c>
      <c r="C5145">
        <v>-9.4700000000000006</v>
      </c>
      <c r="D5145">
        <v>95.571979999999996</v>
      </c>
      <c r="E5145">
        <v>-0.23779</v>
      </c>
      <c r="F5145">
        <v>0.25764999999999999</v>
      </c>
      <c r="G5145">
        <f t="shared" si="483"/>
        <v>9.9586003160000001</v>
      </c>
      <c r="H5145">
        <f t="shared" si="481"/>
        <v>8.7297759880684058</v>
      </c>
      <c r="I5145">
        <f t="shared" si="482"/>
        <v>0.94979971001945118</v>
      </c>
      <c r="J5145">
        <f t="shared" si="484"/>
        <v>-3.0827570000002257E-2</v>
      </c>
      <c r="K5145">
        <f t="shared" si="485"/>
        <v>1.6256118660822893E-3</v>
      </c>
      <c r="L5145">
        <f t="shared" si="486"/>
        <v>3.5313128357630768E-3</v>
      </c>
    </row>
    <row r="5146" spans="1:12">
      <c r="A5146">
        <v>342.09899999999999</v>
      </c>
      <c r="B5146">
        <v>51.16</v>
      </c>
      <c r="C5146">
        <v>-9.4739299999999993</v>
      </c>
      <c r="D5146">
        <v>95.570059999999998</v>
      </c>
      <c r="E5146">
        <v>-0.23741999999999999</v>
      </c>
      <c r="F5146">
        <v>0.25768999999999997</v>
      </c>
      <c r="G5146">
        <f t="shared" si="483"/>
        <v>9.9584002520000006</v>
      </c>
      <c r="H5146">
        <f t="shared" si="481"/>
        <v>8.7295759240684063</v>
      </c>
      <c r="I5146">
        <f t="shared" si="482"/>
        <v>0.94977794305436014</v>
      </c>
      <c r="J5146">
        <f t="shared" si="484"/>
        <v>-2.9325353333331087E-2</v>
      </c>
      <c r="K5146">
        <f t="shared" si="485"/>
        <v>1.6253581883107489E-3</v>
      </c>
      <c r="L5146">
        <f t="shared" si="486"/>
        <v>3.3593101873915596E-3</v>
      </c>
    </row>
    <row r="5147" spans="1:12">
      <c r="A5147">
        <v>342.19601</v>
      </c>
      <c r="B5147">
        <v>51.17</v>
      </c>
      <c r="C5147">
        <v>-9.4736899999999995</v>
      </c>
      <c r="D5147">
        <v>95.56814</v>
      </c>
      <c r="E5147">
        <v>-0.24636</v>
      </c>
      <c r="F5147">
        <v>0.25773000000000001</v>
      </c>
      <c r="G5147">
        <f t="shared" si="483"/>
        <v>9.9582001879999993</v>
      </c>
      <c r="H5147">
        <f t="shared" si="481"/>
        <v>8.729375860068405</v>
      </c>
      <c r="I5147">
        <f t="shared" si="482"/>
        <v>0.94975617608926888</v>
      </c>
      <c r="J5147">
        <f t="shared" si="484"/>
        <v>-2.7324713333335873E-2</v>
      </c>
      <c r="K5147">
        <f t="shared" si="485"/>
        <v>1.6251019487393769E-3</v>
      </c>
      <c r="L5147">
        <f t="shared" si="486"/>
        <v>3.1302024075203186E-3</v>
      </c>
    </row>
    <row r="5148" spans="1:12">
      <c r="A5148">
        <v>342.29901000000001</v>
      </c>
      <c r="B5148">
        <v>51.18</v>
      </c>
      <c r="C5148">
        <v>-9.4835899999999995</v>
      </c>
      <c r="D5148">
        <v>95.565259999999995</v>
      </c>
      <c r="E5148">
        <v>-0.26040999999999997</v>
      </c>
      <c r="F5148">
        <v>0.25778000000000001</v>
      </c>
      <c r="G5148">
        <f t="shared" si="483"/>
        <v>9.9579000919999991</v>
      </c>
      <c r="H5148">
        <f t="shared" si="481"/>
        <v>8.7290757640684049</v>
      </c>
      <c r="I5148">
        <f t="shared" si="482"/>
        <v>0.9497235256416322</v>
      </c>
      <c r="J5148">
        <f t="shared" si="484"/>
        <v>-2.5659250000007693E-2</v>
      </c>
      <c r="K5148">
        <f t="shared" si="485"/>
        <v>1.6248299757602989E-3</v>
      </c>
      <c r="L5148">
        <f t="shared" si="486"/>
        <v>2.9395150979934395E-3</v>
      </c>
    </row>
    <row r="5149" spans="1:12">
      <c r="A5149">
        <v>342.39699999999999</v>
      </c>
      <c r="B5149">
        <v>51.19</v>
      </c>
      <c r="C5149">
        <v>-9.4875299999999996</v>
      </c>
      <c r="D5149">
        <v>95.562380000000005</v>
      </c>
      <c r="E5149">
        <v>-0.27487</v>
      </c>
      <c r="F5149">
        <v>0.25783</v>
      </c>
      <c r="G5149">
        <f t="shared" si="483"/>
        <v>9.9575999960000008</v>
      </c>
      <c r="H5149">
        <f t="shared" si="481"/>
        <v>8.7287756680684065</v>
      </c>
      <c r="I5149">
        <f t="shared" si="482"/>
        <v>0.94969087519399575</v>
      </c>
      <c r="J5149">
        <f t="shared" si="484"/>
        <v>-2.516256333334102E-2</v>
      </c>
      <c r="K5149">
        <f t="shared" si="485"/>
        <v>1.624571316243926E-3</v>
      </c>
      <c r="L5149">
        <f t="shared" si="486"/>
        <v>2.8827139441090998E-3</v>
      </c>
    </row>
    <row r="5150" spans="1:12">
      <c r="A5150">
        <v>342.50299000000001</v>
      </c>
      <c r="B5150">
        <v>51.2</v>
      </c>
      <c r="C5150">
        <v>-9.4899799999999992</v>
      </c>
      <c r="D5150">
        <v>95.5595</v>
      </c>
      <c r="E5150">
        <v>-0.28832000000000002</v>
      </c>
      <c r="F5150">
        <v>0.25786999999999999</v>
      </c>
      <c r="G5150">
        <f t="shared" si="483"/>
        <v>9.9572998999999989</v>
      </c>
      <c r="H5150">
        <f t="shared" si="481"/>
        <v>8.7284755720684046</v>
      </c>
      <c r="I5150">
        <f t="shared" si="482"/>
        <v>0.94965822474635897</v>
      </c>
      <c r="J5150">
        <f t="shared" si="484"/>
        <v>-2.5167773333342247E-2</v>
      </c>
      <c r="K5150">
        <f t="shared" si="485"/>
        <v>1.6242916322066429E-3</v>
      </c>
      <c r="L5150">
        <f t="shared" si="486"/>
        <v>2.883409952349582E-3</v>
      </c>
    </row>
    <row r="5151" spans="1:12">
      <c r="A5151">
        <v>342.60001</v>
      </c>
      <c r="B5151">
        <v>51.21</v>
      </c>
      <c r="C5151">
        <v>-9.4929600000000001</v>
      </c>
      <c r="D5151">
        <v>95.556619999999995</v>
      </c>
      <c r="E5151">
        <v>-0.30297000000000002</v>
      </c>
      <c r="F5151">
        <v>0.25791999999999998</v>
      </c>
      <c r="G5151">
        <f t="shared" si="483"/>
        <v>9.9569998039999987</v>
      </c>
      <c r="H5151">
        <f t="shared" ref="H5151:H5214" si="487">G5151-G$27-E$27</f>
        <v>8.7281754760684045</v>
      </c>
      <c r="I5151">
        <f t="shared" ref="I5151:I5214" si="488">H5151/(G$30-G$27-E$27)</f>
        <v>0.9496255742987223</v>
      </c>
      <c r="J5151">
        <f t="shared" si="484"/>
        <v>-2.5674880000009857E-2</v>
      </c>
      <c r="K5151">
        <f t="shared" si="485"/>
        <v>1.6240357024111132E-3</v>
      </c>
      <c r="L5151">
        <f t="shared" si="486"/>
        <v>2.9416090533934906E-3</v>
      </c>
    </row>
    <row r="5152" spans="1:12">
      <c r="A5152">
        <v>342.69799999999998</v>
      </c>
      <c r="B5152">
        <v>51.22</v>
      </c>
      <c r="C5152">
        <v>-9.4978200000000008</v>
      </c>
      <c r="D5152">
        <v>95.553740000000005</v>
      </c>
      <c r="E5152">
        <v>-0.32140999999999997</v>
      </c>
      <c r="F5152">
        <v>0.25796000000000002</v>
      </c>
      <c r="G5152">
        <f t="shared" si="483"/>
        <v>9.9566997080000004</v>
      </c>
      <c r="H5152">
        <f t="shared" si="487"/>
        <v>8.7278753800684061</v>
      </c>
      <c r="I5152">
        <f t="shared" si="488"/>
        <v>0.94959292385108585</v>
      </c>
      <c r="J5152">
        <f t="shared" si="484"/>
        <v>-2.6675200000004038E-2</v>
      </c>
      <c r="K5152">
        <f t="shared" si="485"/>
        <v>1.6237772956963408E-3</v>
      </c>
      <c r="L5152">
        <f t="shared" si="486"/>
        <v>3.0563222821583147E-3</v>
      </c>
    </row>
    <row r="5153" spans="1:12">
      <c r="A5153">
        <v>342.79998999999998</v>
      </c>
      <c r="B5153">
        <v>51.23</v>
      </c>
      <c r="C5153">
        <v>-9.5035399999999992</v>
      </c>
      <c r="D5153">
        <v>95.55086</v>
      </c>
      <c r="E5153">
        <v>-0.34294999999999998</v>
      </c>
      <c r="F5153">
        <v>0.25801000000000002</v>
      </c>
      <c r="G5153">
        <f t="shared" si="483"/>
        <v>9.9563996120000002</v>
      </c>
      <c r="H5153">
        <f t="shared" si="487"/>
        <v>8.727575284068406</v>
      </c>
      <c r="I5153">
        <f t="shared" si="488"/>
        <v>0.94956027340344917</v>
      </c>
      <c r="J5153">
        <f t="shared" si="484"/>
        <v>-2.817568000000201E-2</v>
      </c>
      <c r="K5153">
        <f t="shared" si="485"/>
        <v>1.6235084280137744E-3</v>
      </c>
      <c r="L5153">
        <f t="shared" si="486"/>
        <v>3.2283514129559897E-3</v>
      </c>
    </row>
    <row r="5154" spans="1:12">
      <c r="A5154">
        <v>342.89699999999999</v>
      </c>
      <c r="B5154">
        <v>51.24</v>
      </c>
      <c r="C5154">
        <v>-9.5102799999999998</v>
      </c>
      <c r="D5154">
        <v>95.547030000000007</v>
      </c>
      <c r="E5154">
        <v>-0.36235000000000001</v>
      </c>
      <c r="F5154">
        <v>0.25805</v>
      </c>
      <c r="G5154">
        <f t="shared" si="483"/>
        <v>9.9560005260000004</v>
      </c>
      <c r="H5154">
        <f t="shared" si="487"/>
        <v>8.7271761980684062</v>
      </c>
      <c r="I5154">
        <f t="shared" si="488"/>
        <v>0.9495168528428769</v>
      </c>
      <c r="J5154">
        <f t="shared" si="484"/>
        <v>-3.0002653333328556E-2</v>
      </c>
      <c r="K5154">
        <f t="shared" si="485"/>
        <v>1.6232527712982938E-3</v>
      </c>
      <c r="L5154">
        <f t="shared" si="486"/>
        <v>3.4378420525036577E-3</v>
      </c>
    </row>
    <row r="5155" spans="1:12">
      <c r="A5155">
        <v>342.99799000000002</v>
      </c>
      <c r="B5155">
        <v>51.25</v>
      </c>
      <c r="C5155">
        <v>-9.5132300000000001</v>
      </c>
      <c r="D5155">
        <v>95.543189999999996</v>
      </c>
      <c r="E5155">
        <v>-0.37252000000000002</v>
      </c>
      <c r="F5155">
        <v>0.2581</v>
      </c>
      <c r="G5155">
        <f t="shared" si="483"/>
        <v>9.9556003979999996</v>
      </c>
      <c r="H5155">
        <f t="shared" si="487"/>
        <v>8.7267760700684054</v>
      </c>
      <c r="I5155">
        <f t="shared" si="488"/>
        <v>0.9494733189126946</v>
      </c>
      <c r="J5155">
        <f t="shared" si="484"/>
        <v>-3.1831363333324467E-2</v>
      </c>
      <c r="K5155">
        <f t="shared" si="485"/>
        <v>1.6229867113580945E-3</v>
      </c>
      <c r="L5155">
        <f t="shared" si="486"/>
        <v>3.647551292452833E-3</v>
      </c>
    </row>
    <row r="5156" spans="1:12">
      <c r="A5156">
        <v>343.08701000000002</v>
      </c>
      <c r="B5156">
        <v>51.26</v>
      </c>
      <c r="C5156">
        <v>-9.5182500000000001</v>
      </c>
      <c r="D5156">
        <v>95.538390000000007</v>
      </c>
      <c r="E5156">
        <v>-0.36991000000000002</v>
      </c>
      <c r="F5156">
        <v>0.25813999999999998</v>
      </c>
      <c r="G5156">
        <f t="shared" si="483"/>
        <v>9.955100238</v>
      </c>
      <c r="H5156">
        <f t="shared" si="487"/>
        <v>8.7262759100684058</v>
      </c>
      <c r="I5156">
        <f t="shared" si="488"/>
        <v>0.94941890149996688</v>
      </c>
      <c r="J5156">
        <f t="shared" si="484"/>
        <v>-3.3995249999992851E-2</v>
      </c>
      <c r="K5156">
        <f t="shared" si="485"/>
        <v>1.6227522589076563E-3</v>
      </c>
      <c r="L5156">
        <f t="shared" si="486"/>
        <v>3.8957340279338428E-3</v>
      </c>
    </row>
    <row r="5157" spans="1:12">
      <c r="A5157">
        <v>343.19</v>
      </c>
      <c r="B5157">
        <v>51.27</v>
      </c>
      <c r="C5157">
        <v>-9.5230200000000007</v>
      </c>
      <c r="D5157">
        <v>95.534549999999996</v>
      </c>
      <c r="E5157">
        <v>-0.35699999999999998</v>
      </c>
      <c r="F5157">
        <v>0.25818999999999998</v>
      </c>
      <c r="G5157">
        <f t="shared" si="483"/>
        <v>9.9547001099999992</v>
      </c>
      <c r="H5157">
        <f t="shared" si="487"/>
        <v>8.725875782068405</v>
      </c>
      <c r="I5157">
        <f t="shared" si="488"/>
        <v>0.94937536756978469</v>
      </c>
      <c r="J5157">
        <f t="shared" si="484"/>
        <v>-3.6160873333334731E-2</v>
      </c>
      <c r="K5157">
        <f t="shared" si="485"/>
        <v>1.6224810980952074E-3</v>
      </c>
      <c r="L5157">
        <f t="shared" si="486"/>
        <v>4.1440967344097421E-3</v>
      </c>
    </row>
    <row r="5158" spans="1:12">
      <c r="A5158">
        <v>343.28798999999998</v>
      </c>
      <c r="B5158">
        <v>51.28</v>
      </c>
      <c r="C5158">
        <v>-9.52834</v>
      </c>
      <c r="D5158">
        <v>95.531670000000005</v>
      </c>
      <c r="E5158">
        <v>-0.33938000000000001</v>
      </c>
      <c r="F5158">
        <v>0.25823000000000002</v>
      </c>
      <c r="G5158">
        <f t="shared" si="483"/>
        <v>9.9544000140000009</v>
      </c>
      <c r="H5158">
        <f t="shared" si="487"/>
        <v>8.7255756860684066</v>
      </c>
      <c r="I5158">
        <f t="shared" si="488"/>
        <v>0.94934271712214813</v>
      </c>
      <c r="J5158">
        <f t="shared" si="484"/>
        <v>-3.7494633333320024E-2</v>
      </c>
      <c r="K5158">
        <f t="shared" si="485"/>
        <v>1.6222231858227948E-3</v>
      </c>
      <c r="L5158">
        <f t="shared" si="486"/>
        <v>4.2970956510279788E-3</v>
      </c>
    </row>
    <row r="5159" spans="1:12">
      <c r="A5159">
        <v>343.39098999999999</v>
      </c>
      <c r="B5159">
        <v>51.29</v>
      </c>
      <c r="C5159">
        <v>-9.5289300000000008</v>
      </c>
      <c r="D5159">
        <v>95.528790000000001</v>
      </c>
      <c r="E5159">
        <v>-0.32181999999999999</v>
      </c>
      <c r="F5159">
        <v>0.25828000000000001</v>
      </c>
      <c r="G5159">
        <f t="shared" si="483"/>
        <v>9.9540999179999989</v>
      </c>
      <c r="H5159">
        <f t="shared" si="487"/>
        <v>8.7252755900684047</v>
      </c>
      <c r="I5159">
        <f t="shared" si="488"/>
        <v>0.94931006667451134</v>
      </c>
      <c r="J5159">
        <f t="shared" si="484"/>
        <v>-3.7996529999999862E-2</v>
      </c>
      <c r="K5159">
        <f t="shared" si="485"/>
        <v>1.6219521754749836E-3</v>
      </c>
      <c r="L5159">
        <f t="shared" si="486"/>
        <v>4.3547656011289348E-3</v>
      </c>
    </row>
    <row r="5160" spans="1:12">
      <c r="A5160">
        <v>343.49700999999999</v>
      </c>
      <c r="B5160">
        <v>51.3</v>
      </c>
      <c r="C5160">
        <v>-9.5341199999999997</v>
      </c>
      <c r="D5160">
        <v>95.524950000000004</v>
      </c>
      <c r="E5160">
        <v>-0.30651</v>
      </c>
      <c r="F5160">
        <v>0.25833</v>
      </c>
      <c r="G5160">
        <f t="shared" si="483"/>
        <v>9.9536997899999999</v>
      </c>
      <c r="H5160">
        <f t="shared" si="487"/>
        <v>8.7248754620684057</v>
      </c>
      <c r="I5160">
        <f t="shared" si="488"/>
        <v>0.94926653274432926</v>
      </c>
      <c r="J5160">
        <f t="shared" si="484"/>
        <v>-3.8333443333341898E-2</v>
      </c>
      <c r="K5160">
        <f t="shared" si="485"/>
        <v>1.6216733135542166E-3</v>
      </c>
      <c r="L5160">
        <f t="shared" si="486"/>
        <v>4.3935805731551598E-3</v>
      </c>
    </row>
    <row r="5161" spans="1:12">
      <c r="A5161">
        <v>343.58199999999999</v>
      </c>
      <c r="B5161">
        <v>51.31</v>
      </c>
      <c r="C5161">
        <v>-9.5391899999999996</v>
      </c>
      <c r="D5161">
        <v>95.522069999999999</v>
      </c>
      <c r="E5161">
        <v>-0.29469000000000001</v>
      </c>
      <c r="F5161">
        <v>0.25836999999999999</v>
      </c>
      <c r="G5161">
        <f t="shared" si="483"/>
        <v>9.9533996939999998</v>
      </c>
      <c r="H5161">
        <f t="shared" si="487"/>
        <v>8.7245753660684056</v>
      </c>
      <c r="I5161">
        <f t="shared" si="488"/>
        <v>0.94923388229669259</v>
      </c>
      <c r="J5161">
        <f t="shared" si="484"/>
        <v>-3.7671773333338952E-2</v>
      </c>
      <c r="K5161">
        <f t="shared" si="485"/>
        <v>1.6214498355849867E-3</v>
      </c>
      <c r="L5161">
        <f t="shared" si="486"/>
        <v>4.3178919033529019E-3</v>
      </c>
    </row>
    <row r="5162" spans="1:12">
      <c r="A5162">
        <v>343.68599999999998</v>
      </c>
      <c r="B5162">
        <v>51.32</v>
      </c>
      <c r="C5162">
        <v>-9.54209</v>
      </c>
      <c r="D5162">
        <v>95.519189999999995</v>
      </c>
      <c r="E5162">
        <v>-0.28810000000000002</v>
      </c>
      <c r="F5162">
        <v>0.25840999999999997</v>
      </c>
      <c r="G5162">
        <f t="shared" si="483"/>
        <v>9.9530995979999997</v>
      </c>
      <c r="H5162">
        <f t="shared" si="487"/>
        <v>8.7242752700684054</v>
      </c>
      <c r="I5162">
        <f t="shared" si="488"/>
        <v>0.94920123184905592</v>
      </c>
      <c r="J5162">
        <f t="shared" si="484"/>
        <v>-3.6011520000005091E-2</v>
      </c>
      <c r="K5162">
        <f t="shared" si="485"/>
        <v>1.6211764553301039E-3</v>
      </c>
      <c r="L5162">
        <f t="shared" si="486"/>
        <v>4.12773770717149E-3</v>
      </c>
    </row>
    <row r="5163" spans="1:12">
      <c r="A5163">
        <v>343.78100999999998</v>
      </c>
      <c r="B5163">
        <v>51.33</v>
      </c>
      <c r="C5163">
        <v>-9.5456000000000003</v>
      </c>
      <c r="D5163">
        <v>95.517269999999996</v>
      </c>
      <c r="E5163">
        <v>-0.28710999999999998</v>
      </c>
      <c r="F5163">
        <v>0.25846000000000002</v>
      </c>
      <c r="G5163">
        <f t="shared" si="483"/>
        <v>9.9528995340000002</v>
      </c>
      <c r="H5163">
        <f t="shared" si="487"/>
        <v>8.7240752060684059</v>
      </c>
      <c r="I5163">
        <f t="shared" si="488"/>
        <v>0.94917946488396487</v>
      </c>
      <c r="J5163">
        <f t="shared" si="484"/>
        <v>-3.3510719999998072E-2</v>
      </c>
      <c r="K5163">
        <f t="shared" si="485"/>
        <v>1.6209267872594052E-3</v>
      </c>
      <c r="L5163">
        <f t="shared" si="486"/>
        <v>3.841177340686867E-3</v>
      </c>
    </row>
    <row r="5164" spans="1:12">
      <c r="A5164">
        <v>343.88</v>
      </c>
      <c r="B5164">
        <v>51.34</v>
      </c>
      <c r="C5164">
        <v>-9.5509000000000004</v>
      </c>
      <c r="D5164">
        <v>95.514399999999995</v>
      </c>
      <c r="E5164">
        <v>-0.28872999999999999</v>
      </c>
      <c r="F5164">
        <v>0.25850000000000001</v>
      </c>
      <c r="G5164">
        <f t="shared" si="483"/>
        <v>9.9526004799999992</v>
      </c>
      <c r="H5164">
        <f t="shared" si="487"/>
        <v>8.723776152068405</v>
      </c>
      <c r="I5164">
        <f t="shared" si="488"/>
        <v>0.94914692780593801</v>
      </c>
      <c r="J5164">
        <f t="shared" si="484"/>
        <v>-3.1169693333336013E-2</v>
      </c>
      <c r="K5164">
        <f t="shared" si="485"/>
        <v>1.6206667422977814E-3</v>
      </c>
      <c r="L5164">
        <f t="shared" si="486"/>
        <v>3.5729588643727047E-3</v>
      </c>
    </row>
    <row r="5165" spans="1:12">
      <c r="A5165">
        <v>343.97699</v>
      </c>
      <c r="B5165">
        <v>51.35</v>
      </c>
      <c r="C5165">
        <v>-9.5543800000000001</v>
      </c>
      <c r="D5165">
        <v>95.510559999999998</v>
      </c>
      <c r="E5165">
        <v>-0.28816000000000003</v>
      </c>
      <c r="F5165">
        <v>0.25855</v>
      </c>
      <c r="G5165">
        <f t="shared" si="483"/>
        <v>9.9522003520000002</v>
      </c>
      <c r="H5165">
        <f t="shared" si="487"/>
        <v>8.723376024068406</v>
      </c>
      <c r="I5165">
        <f t="shared" si="488"/>
        <v>0.94910339387575593</v>
      </c>
      <c r="J5165">
        <f t="shared" si="484"/>
        <v>-3.0664323333331359E-2</v>
      </c>
      <c r="K5165">
        <f t="shared" si="485"/>
        <v>1.6204120322139857E-3</v>
      </c>
      <c r="L5165">
        <f t="shared" si="486"/>
        <v>3.5151899045422715E-3</v>
      </c>
    </row>
    <row r="5166" spans="1:12">
      <c r="A5166">
        <v>344.07999000000001</v>
      </c>
      <c r="B5166">
        <v>51.36</v>
      </c>
      <c r="C5166">
        <v>-9.5591500000000007</v>
      </c>
      <c r="D5166">
        <v>95.507679999999993</v>
      </c>
      <c r="E5166">
        <v>-0.28359000000000001</v>
      </c>
      <c r="F5166">
        <v>0.25858999999999999</v>
      </c>
      <c r="G5166">
        <f t="shared" si="483"/>
        <v>9.9519002560000001</v>
      </c>
      <c r="H5166">
        <f t="shared" si="487"/>
        <v>8.7230759280684058</v>
      </c>
      <c r="I5166">
        <f t="shared" si="488"/>
        <v>0.94907074342811926</v>
      </c>
      <c r="J5166">
        <f t="shared" si="484"/>
        <v>-3.066085000000043E-2</v>
      </c>
      <c r="K5166">
        <f t="shared" si="485"/>
        <v>1.6201416266244612E-3</v>
      </c>
      <c r="L5166">
        <f t="shared" si="486"/>
        <v>3.5149126584284834E-3</v>
      </c>
    </row>
    <row r="5167" spans="1:12">
      <c r="A5167">
        <v>344.17899</v>
      </c>
      <c r="B5167">
        <v>51.37</v>
      </c>
      <c r="C5167">
        <v>-9.5616599999999998</v>
      </c>
      <c r="D5167">
        <v>95.504800000000003</v>
      </c>
      <c r="E5167">
        <v>-0.27812999999999999</v>
      </c>
      <c r="F5167">
        <v>0.25863999999999998</v>
      </c>
      <c r="G5167">
        <f t="shared" si="483"/>
        <v>9.9516001599999999</v>
      </c>
      <c r="H5167">
        <f t="shared" si="487"/>
        <v>8.7227758320684057</v>
      </c>
      <c r="I5167">
        <f t="shared" si="488"/>
        <v>0.94903809298048269</v>
      </c>
      <c r="J5167">
        <f t="shared" si="484"/>
        <v>-3.0492393333325554E-2</v>
      </c>
      <c r="K5167">
        <f t="shared" si="485"/>
        <v>1.6198818072677909E-3</v>
      </c>
      <c r="L5167">
        <f t="shared" si="486"/>
        <v>3.4957213071122777E-3</v>
      </c>
    </row>
    <row r="5168" spans="1:12">
      <c r="A5168">
        <v>344.27301</v>
      </c>
      <c r="B5168">
        <v>51.38</v>
      </c>
      <c r="C5168">
        <v>-9.5661100000000001</v>
      </c>
      <c r="D5168">
        <v>95.502880000000005</v>
      </c>
      <c r="E5168">
        <v>-0.27710000000000001</v>
      </c>
      <c r="F5168">
        <v>0.25868000000000002</v>
      </c>
      <c r="G5168">
        <f t="shared" si="483"/>
        <v>9.9514000960000004</v>
      </c>
      <c r="H5168">
        <f t="shared" si="487"/>
        <v>8.7225757680684062</v>
      </c>
      <c r="I5168">
        <f t="shared" si="488"/>
        <v>0.94901632601539165</v>
      </c>
      <c r="J5168">
        <f t="shared" si="484"/>
        <v>-2.9492073333327682E-2</v>
      </c>
      <c r="K5168">
        <f t="shared" si="485"/>
        <v>1.6196351347514569E-3</v>
      </c>
      <c r="L5168">
        <f t="shared" si="486"/>
        <v>3.3811197652523954E-3</v>
      </c>
    </row>
    <row r="5169" spans="1:12">
      <c r="A5169">
        <v>344.37900000000002</v>
      </c>
      <c r="B5169">
        <v>51.39</v>
      </c>
      <c r="C5169">
        <v>-9.5699000000000005</v>
      </c>
      <c r="D5169">
        <v>95.5</v>
      </c>
      <c r="E5169">
        <v>-0.28382000000000002</v>
      </c>
      <c r="F5169">
        <v>0.25873000000000002</v>
      </c>
      <c r="G5169">
        <f t="shared" si="483"/>
        <v>9.9511000000000003</v>
      </c>
      <c r="H5169">
        <f t="shared" si="487"/>
        <v>8.722275672068406</v>
      </c>
      <c r="I5169">
        <f t="shared" si="488"/>
        <v>0.94898367556775498</v>
      </c>
      <c r="J5169">
        <f t="shared" si="484"/>
        <v>-2.9327089999992603E-2</v>
      </c>
      <c r="K5169">
        <f t="shared" si="485"/>
        <v>1.619357147599546E-3</v>
      </c>
      <c r="L5169">
        <f t="shared" si="486"/>
        <v>3.3623209243325782E-3</v>
      </c>
    </row>
    <row r="5170" spans="1:12">
      <c r="A5170">
        <v>344.47800000000001</v>
      </c>
      <c r="B5170">
        <v>51.4</v>
      </c>
      <c r="C5170">
        <v>-9.5738000000000003</v>
      </c>
      <c r="D5170">
        <v>95.497119999999995</v>
      </c>
      <c r="E5170">
        <v>-0.29741000000000001</v>
      </c>
      <c r="F5170">
        <v>0.25877</v>
      </c>
      <c r="G5170">
        <f t="shared" si="483"/>
        <v>9.9507999039999984</v>
      </c>
      <c r="H5170">
        <f t="shared" si="487"/>
        <v>8.7219755760684041</v>
      </c>
      <c r="I5170">
        <f t="shared" si="488"/>
        <v>0.94895102512011809</v>
      </c>
      <c r="J5170">
        <f t="shared" si="484"/>
        <v>-2.9330563333337993E-2</v>
      </c>
      <c r="K5170">
        <f t="shared" si="485"/>
        <v>1.6190975797729379E-3</v>
      </c>
      <c r="L5170">
        <f t="shared" si="486"/>
        <v>3.3628348391408019E-3</v>
      </c>
    </row>
    <row r="5171" spans="1:12">
      <c r="A5171">
        <v>344.57501000000002</v>
      </c>
      <c r="B5171">
        <v>51.41</v>
      </c>
      <c r="C5171">
        <v>-9.5842299999999998</v>
      </c>
      <c r="D5171">
        <v>95.494240000000005</v>
      </c>
      <c r="E5171">
        <v>-0.31283</v>
      </c>
      <c r="F5171">
        <v>0.25881999999999999</v>
      </c>
      <c r="G5171">
        <f t="shared" si="483"/>
        <v>9.950499808</v>
      </c>
      <c r="H5171">
        <f t="shared" si="487"/>
        <v>8.7216754800684058</v>
      </c>
      <c r="I5171">
        <f t="shared" si="488"/>
        <v>0.94891837467248163</v>
      </c>
      <c r="J5171">
        <f t="shared" si="484"/>
        <v>-2.9502493333338594E-2</v>
      </c>
      <c r="K5171">
        <f t="shared" si="485"/>
        <v>1.6188433102295792E-3</v>
      </c>
      <c r="L5171">
        <f t="shared" si="486"/>
        <v>3.3826635032179848E-3</v>
      </c>
    </row>
    <row r="5172" spans="1:12">
      <c r="A5172">
        <v>344.67099000000002</v>
      </c>
      <c r="B5172">
        <v>51.42</v>
      </c>
      <c r="C5172">
        <v>-9.5877199999999991</v>
      </c>
      <c r="D5172">
        <v>95.49136</v>
      </c>
      <c r="E5172">
        <v>-0.32400000000000001</v>
      </c>
      <c r="F5172">
        <v>0.25885999999999998</v>
      </c>
      <c r="G5172">
        <f t="shared" si="483"/>
        <v>9.9501997119999999</v>
      </c>
      <c r="H5172">
        <f t="shared" si="487"/>
        <v>8.7213753840684056</v>
      </c>
      <c r="I5172">
        <f t="shared" si="488"/>
        <v>0.94888572422484496</v>
      </c>
      <c r="J5172">
        <f t="shared" si="484"/>
        <v>-2.900928000000243E-2</v>
      </c>
      <c r="K5172">
        <f t="shared" si="485"/>
        <v>1.61859181896685E-3</v>
      </c>
      <c r="L5172">
        <f t="shared" si="486"/>
        <v>3.3262276559032811E-3</v>
      </c>
    </row>
    <row r="5173" spans="1:12">
      <c r="A5173">
        <v>344.78</v>
      </c>
      <c r="B5173">
        <v>51.43</v>
      </c>
      <c r="C5173">
        <v>-9.59145</v>
      </c>
      <c r="D5173">
        <v>95.486559999999997</v>
      </c>
      <c r="E5173">
        <v>-0.32835999999999999</v>
      </c>
      <c r="F5173">
        <v>0.25890999999999997</v>
      </c>
      <c r="G5173">
        <f t="shared" si="483"/>
        <v>9.9496995520000002</v>
      </c>
      <c r="H5173">
        <f t="shared" si="487"/>
        <v>8.720875224068406</v>
      </c>
      <c r="I5173">
        <f t="shared" si="488"/>
        <v>0.94883130681211736</v>
      </c>
      <c r="J5173">
        <f t="shared" si="484"/>
        <v>-2.9842880000004159E-2</v>
      </c>
      <c r="K5173">
        <f t="shared" si="485"/>
        <v>1.6183062806466753E-3</v>
      </c>
      <c r="L5173">
        <f t="shared" si="486"/>
        <v>3.4220051581109598E-3</v>
      </c>
    </row>
    <row r="5174" spans="1:12">
      <c r="A5174">
        <v>344.87398999999999</v>
      </c>
      <c r="B5174">
        <v>51.44</v>
      </c>
      <c r="C5174">
        <v>-9.5926500000000008</v>
      </c>
      <c r="D5174">
        <v>95.483689999999996</v>
      </c>
      <c r="E5174">
        <v>-0.32747999999999999</v>
      </c>
      <c r="F5174">
        <v>0.25895000000000001</v>
      </c>
      <c r="G5174">
        <f t="shared" si="483"/>
        <v>9.9494004979999993</v>
      </c>
      <c r="H5174">
        <f t="shared" si="487"/>
        <v>8.720576170068405</v>
      </c>
      <c r="I5174">
        <f t="shared" si="488"/>
        <v>0.94879876973409039</v>
      </c>
      <c r="J5174">
        <f t="shared" si="484"/>
        <v>-3.1169693333339639E-2</v>
      </c>
      <c r="K5174">
        <f t="shared" si="485"/>
        <v>1.6180601662404725E-3</v>
      </c>
      <c r="L5174">
        <f t="shared" si="486"/>
        <v>3.574269947933399E-3</v>
      </c>
    </row>
    <row r="5175" spans="1:12">
      <c r="A5175">
        <v>344.97197999999997</v>
      </c>
      <c r="B5175">
        <v>51.45</v>
      </c>
      <c r="C5175">
        <v>-9.6007400000000001</v>
      </c>
      <c r="D5175">
        <v>95.480810000000005</v>
      </c>
      <c r="E5175">
        <v>-0.32490999999999998</v>
      </c>
      <c r="F5175">
        <v>0.25900000000000001</v>
      </c>
      <c r="G5175">
        <f t="shared" si="483"/>
        <v>9.9491004020000009</v>
      </c>
      <c r="H5175">
        <f t="shared" si="487"/>
        <v>8.7202760740684067</v>
      </c>
      <c r="I5175">
        <f t="shared" si="488"/>
        <v>0.94876611928645394</v>
      </c>
      <c r="J5175">
        <f t="shared" si="484"/>
        <v>-3.2331523333329761E-2</v>
      </c>
      <c r="K5175">
        <f t="shared" si="485"/>
        <v>1.6178036574593256E-3</v>
      </c>
      <c r="L5175">
        <f t="shared" si="486"/>
        <v>3.7076261185668667E-3</v>
      </c>
    </row>
    <row r="5176" spans="1:12">
      <c r="A5176">
        <v>345.06900000000002</v>
      </c>
      <c r="B5176">
        <v>51.46</v>
      </c>
      <c r="C5176">
        <v>-9.6032799999999998</v>
      </c>
      <c r="D5176">
        <v>95.477930000000001</v>
      </c>
      <c r="E5176">
        <v>-0.32382</v>
      </c>
      <c r="F5176">
        <v>0.25903999999999999</v>
      </c>
      <c r="G5176">
        <f t="shared" si="483"/>
        <v>9.9488003060000008</v>
      </c>
      <c r="H5176">
        <f t="shared" si="487"/>
        <v>8.7199759780684065</v>
      </c>
      <c r="I5176">
        <f t="shared" si="488"/>
        <v>0.94873346883881726</v>
      </c>
      <c r="J5176">
        <f t="shared" si="484"/>
        <v>-3.3328369999991198E-2</v>
      </c>
      <c r="K5176">
        <f t="shared" si="485"/>
        <v>1.6175497679624857E-3</v>
      </c>
      <c r="L5176">
        <f t="shared" si="486"/>
        <v>3.8220713088906793E-3</v>
      </c>
    </row>
    <row r="5177" spans="1:12">
      <c r="A5177">
        <v>345.17099000000002</v>
      </c>
      <c r="B5177">
        <v>51.47</v>
      </c>
      <c r="C5177">
        <v>-9.6080500000000004</v>
      </c>
      <c r="D5177">
        <v>95.474090000000004</v>
      </c>
      <c r="E5177">
        <v>-0.32401000000000002</v>
      </c>
      <c r="F5177">
        <v>0.25908999999999999</v>
      </c>
      <c r="G5177">
        <f t="shared" si="483"/>
        <v>9.948400178</v>
      </c>
      <c r="H5177">
        <f t="shared" si="487"/>
        <v>8.7195758500684057</v>
      </c>
      <c r="I5177">
        <f t="shared" si="488"/>
        <v>0.94868993490863507</v>
      </c>
      <c r="J5177">
        <f t="shared" si="484"/>
        <v>-3.3993513333320846E-2</v>
      </c>
      <c r="K5177">
        <f t="shared" si="485"/>
        <v>1.6172829584840717E-3</v>
      </c>
      <c r="L5177">
        <f t="shared" si="486"/>
        <v>3.8985283135135711E-3</v>
      </c>
    </row>
    <row r="5178" spans="1:12">
      <c r="A5178">
        <v>345.26900999999998</v>
      </c>
      <c r="B5178">
        <v>51.48</v>
      </c>
      <c r="C5178">
        <v>-9.6128900000000002</v>
      </c>
      <c r="D5178">
        <v>95.471209999999999</v>
      </c>
      <c r="E5178">
        <v>-0.32280999999999999</v>
      </c>
      <c r="F5178">
        <v>0.25913000000000003</v>
      </c>
      <c r="G5178">
        <f t="shared" si="483"/>
        <v>9.9481000819999998</v>
      </c>
      <c r="H5178">
        <f t="shared" si="487"/>
        <v>8.7192757540684056</v>
      </c>
      <c r="I5178">
        <f t="shared" si="488"/>
        <v>0.9486572844609984</v>
      </c>
      <c r="J5178">
        <f t="shared" si="484"/>
        <v>-3.4160233333319343E-2</v>
      </c>
      <c r="K5178">
        <f t="shared" si="485"/>
        <v>1.617026617600258E-3</v>
      </c>
      <c r="L5178">
        <f t="shared" si="486"/>
        <v>3.9177833454091884E-3</v>
      </c>
    </row>
    <row r="5179" spans="1:12">
      <c r="A5179">
        <v>345.36599999999999</v>
      </c>
      <c r="B5179">
        <v>51.49</v>
      </c>
      <c r="C5179">
        <v>-9.6177499999999991</v>
      </c>
      <c r="D5179">
        <v>95.467370000000003</v>
      </c>
      <c r="E5179">
        <v>-0.31985000000000002</v>
      </c>
      <c r="F5179">
        <v>0.25918000000000002</v>
      </c>
      <c r="G5179">
        <f t="shared" si="483"/>
        <v>9.9476999540000008</v>
      </c>
      <c r="H5179">
        <f t="shared" si="487"/>
        <v>8.7188756260684066</v>
      </c>
      <c r="I5179">
        <f t="shared" si="488"/>
        <v>0.94861375053081631</v>
      </c>
      <c r="J5179">
        <f t="shared" si="484"/>
        <v>-3.4495409999992281E-2</v>
      </c>
      <c r="K5179">
        <f t="shared" si="485"/>
        <v>1.6167730503333787E-3</v>
      </c>
      <c r="L5179">
        <f t="shared" si="486"/>
        <v>3.956405788936258E-3</v>
      </c>
    </row>
    <row r="5180" spans="1:12">
      <c r="A5180">
        <v>345.46399000000002</v>
      </c>
      <c r="B5180">
        <v>51.5</v>
      </c>
      <c r="C5180">
        <v>-9.6230499999999992</v>
      </c>
      <c r="D5180">
        <v>95.464489999999998</v>
      </c>
      <c r="E5180">
        <v>-0.31744</v>
      </c>
      <c r="F5180">
        <v>0.25922000000000001</v>
      </c>
      <c r="G5180">
        <f t="shared" si="483"/>
        <v>9.9473998580000007</v>
      </c>
      <c r="H5180">
        <f t="shared" si="487"/>
        <v>8.7185755300684065</v>
      </c>
      <c r="I5180">
        <f t="shared" si="488"/>
        <v>0.94858110008317964</v>
      </c>
      <c r="J5180">
        <f t="shared" si="484"/>
        <v>-3.416544333332449E-2</v>
      </c>
      <c r="K5180">
        <f t="shared" si="485"/>
        <v>1.61651694944694E-3</v>
      </c>
      <c r="L5180">
        <f t="shared" si="486"/>
        <v>3.9186955730893839E-3</v>
      </c>
    </row>
    <row r="5181" spans="1:12">
      <c r="A5181">
        <v>345.57199000000003</v>
      </c>
      <c r="B5181">
        <v>51.51</v>
      </c>
      <c r="C5181">
        <v>-9.6249400000000005</v>
      </c>
      <c r="D5181">
        <v>95.461609999999993</v>
      </c>
      <c r="E5181">
        <v>-0.31746999999999997</v>
      </c>
      <c r="F5181">
        <v>0.25927</v>
      </c>
      <c r="G5181">
        <f t="shared" si="483"/>
        <v>9.9470997619999988</v>
      </c>
      <c r="H5181">
        <f t="shared" si="487"/>
        <v>8.7182754340684046</v>
      </c>
      <c r="I5181">
        <f t="shared" si="488"/>
        <v>0.94854844963554286</v>
      </c>
      <c r="J5181">
        <f t="shared" si="484"/>
        <v>-3.3170333333337687E-2</v>
      </c>
      <c r="K5181">
        <f t="shared" si="485"/>
        <v>1.6162347809878231E-3</v>
      </c>
      <c r="L5181">
        <f t="shared" si="486"/>
        <v>3.8046897673957372E-3</v>
      </c>
    </row>
    <row r="5182" spans="1:12">
      <c r="A5182">
        <v>345.66199</v>
      </c>
      <c r="B5182">
        <v>51.52</v>
      </c>
      <c r="C5182">
        <v>-9.6303699999999992</v>
      </c>
      <c r="D5182">
        <v>95.458730000000003</v>
      </c>
      <c r="E5182">
        <v>-0.32022</v>
      </c>
      <c r="F5182">
        <v>0.25930999999999998</v>
      </c>
      <c r="G5182">
        <f t="shared" ref="G5182:G5245" si="489">(D5182/100)*$B$16</f>
        <v>9.9467996660000004</v>
      </c>
      <c r="H5182">
        <f t="shared" si="487"/>
        <v>8.7179753380684062</v>
      </c>
      <c r="I5182">
        <f t="shared" si="488"/>
        <v>0.94851579918790641</v>
      </c>
      <c r="J5182">
        <f t="shared" ref="J5182:J5245" si="490">SLOPE(H5174:H5182,B5174:B5182)</f>
        <v>-3.3177280000001003E-2</v>
      </c>
      <c r="K5182">
        <f t="shared" ref="K5182:K5245" si="491">1/(A5182+273.15)</f>
        <v>1.6159997158426101E-3</v>
      </c>
      <c r="L5182">
        <f t="shared" ref="L5182:L5245" si="492">-J5182/H5182</f>
        <v>3.8056175560771785E-3</v>
      </c>
    </row>
    <row r="5183" spans="1:12">
      <c r="A5183">
        <v>345.76400999999998</v>
      </c>
      <c r="B5183">
        <v>51.53</v>
      </c>
      <c r="C5183">
        <v>-9.6379199999999994</v>
      </c>
      <c r="D5183">
        <v>95.454890000000006</v>
      </c>
      <c r="E5183">
        <v>-0.32403999999999999</v>
      </c>
      <c r="F5183">
        <v>0.25935000000000002</v>
      </c>
      <c r="G5183">
        <f t="shared" si="489"/>
        <v>9.9463995379999997</v>
      </c>
      <c r="H5183">
        <f t="shared" si="487"/>
        <v>8.7175752100684054</v>
      </c>
      <c r="I5183">
        <f t="shared" si="488"/>
        <v>0.9484722652577241</v>
      </c>
      <c r="J5183">
        <f t="shared" si="490"/>
        <v>-3.3510720000012414E-2</v>
      </c>
      <c r="K5183">
        <f t="shared" si="491"/>
        <v>1.6157333391111958E-3</v>
      </c>
      <c r="L5183">
        <f t="shared" si="492"/>
        <v>3.8440413982673816E-3</v>
      </c>
    </row>
    <row r="5184" spans="1:12">
      <c r="A5184">
        <v>345.86599999999999</v>
      </c>
      <c r="B5184">
        <v>51.54</v>
      </c>
      <c r="C5184">
        <v>-9.6408299999999993</v>
      </c>
      <c r="D5184">
        <v>95.452020000000005</v>
      </c>
      <c r="E5184">
        <v>-0.32678000000000001</v>
      </c>
      <c r="F5184">
        <v>0.25940000000000002</v>
      </c>
      <c r="G5184">
        <f t="shared" si="489"/>
        <v>9.9461004840000005</v>
      </c>
      <c r="H5184">
        <f t="shared" si="487"/>
        <v>8.7172761560684062</v>
      </c>
      <c r="I5184">
        <f t="shared" si="488"/>
        <v>0.94843972817969735</v>
      </c>
      <c r="J5184">
        <f t="shared" si="490"/>
        <v>-3.333705333333796E-2</v>
      </c>
      <c r="K5184">
        <f t="shared" si="491"/>
        <v>1.6154671284748698E-3</v>
      </c>
      <c r="L5184">
        <f t="shared" si="492"/>
        <v>3.8242511464009147E-3</v>
      </c>
    </row>
    <row r="5185" spans="1:12">
      <c r="A5185">
        <v>345.96201000000002</v>
      </c>
      <c r="B5185">
        <v>51.55</v>
      </c>
      <c r="C5185">
        <v>-9.6443100000000008</v>
      </c>
      <c r="D5185">
        <v>95.448179999999994</v>
      </c>
      <c r="E5185">
        <v>-0.32855000000000001</v>
      </c>
      <c r="F5185">
        <v>0.25944</v>
      </c>
      <c r="G5185">
        <f t="shared" si="489"/>
        <v>9.9457003559999997</v>
      </c>
      <c r="H5185">
        <f t="shared" si="487"/>
        <v>8.7168760280684054</v>
      </c>
      <c r="I5185">
        <f t="shared" si="488"/>
        <v>0.94839619424951516</v>
      </c>
      <c r="J5185">
        <f t="shared" si="490"/>
        <v>-3.3331843333336553E-2</v>
      </c>
      <c r="K5185">
        <f t="shared" si="491"/>
        <v>1.615216606765551E-3</v>
      </c>
      <c r="L5185">
        <f t="shared" si="492"/>
        <v>3.8238289986008483E-3</v>
      </c>
    </row>
    <row r="5186" spans="1:12">
      <c r="A5186">
        <v>346.05399</v>
      </c>
      <c r="B5186">
        <v>51.56</v>
      </c>
      <c r="C5186">
        <v>-9.6501699999999992</v>
      </c>
      <c r="D5186">
        <v>95.445300000000003</v>
      </c>
      <c r="E5186">
        <v>-0.33066000000000001</v>
      </c>
      <c r="F5186">
        <v>0.25949</v>
      </c>
      <c r="G5186">
        <f t="shared" si="489"/>
        <v>9.9454002599999995</v>
      </c>
      <c r="H5186">
        <f t="shared" si="487"/>
        <v>8.7165759320684053</v>
      </c>
      <c r="I5186">
        <f t="shared" si="488"/>
        <v>0.94836354380187848</v>
      </c>
      <c r="J5186">
        <f t="shared" si="490"/>
        <v>-3.3495090000006646E-2</v>
      </c>
      <c r="K5186">
        <f t="shared" si="491"/>
        <v>1.6149766735191742E-3</v>
      </c>
      <c r="L5186">
        <f t="shared" si="492"/>
        <v>3.8426889481657286E-3</v>
      </c>
    </row>
    <row r="5187" spans="1:12">
      <c r="A5187">
        <v>346.15302000000003</v>
      </c>
      <c r="B5187">
        <v>51.57</v>
      </c>
      <c r="C5187">
        <v>-9.6503599999999992</v>
      </c>
      <c r="D5187">
        <v>95.442419999999998</v>
      </c>
      <c r="E5187">
        <v>-0.33273000000000003</v>
      </c>
      <c r="F5187">
        <v>0.25952999999999998</v>
      </c>
      <c r="G5187">
        <f t="shared" si="489"/>
        <v>9.9451001639999994</v>
      </c>
      <c r="H5187">
        <f t="shared" si="487"/>
        <v>8.7162758360684052</v>
      </c>
      <c r="I5187">
        <f t="shared" si="488"/>
        <v>0.94833089335424181</v>
      </c>
      <c r="J5187">
        <f t="shared" si="490"/>
        <v>-3.315991333334592E-2</v>
      </c>
      <c r="K5187">
        <f t="shared" si="491"/>
        <v>1.6147184297599581E-3</v>
      </c>
      <c r="L5187">
        <f t="shared" si="492"/>
        <v>3.804367135345633E-3</v>
      </c>
    </row>
    <row r="5188" spans="1:12">
      <c r="A5188">
        <v>346.25799999999998</v>
      </c>
      <c r="B5188">
        <v>51.58</v>
      </c>
      <c r="C5188">
        <v>-9.6546099999999999</v>
      </c>
      <c r="D5188">
        <v>95.438580000000002</v>
      </c>
      <c r="E5188">
        <v>-0.33352999999999999</v>
      </c>
      <c r="F5188">
        <v>0.25957999999999998</v>
      </c>
      <c r="G5188">
        <f t="shared" si="489"/>
        <v>9.9447000360000004</v>
      </c>
      <c r="H5188">
        <f t="shared" si="487"/>
        <v>8.7158757080684062</v>
      </c>
      <c r="I5188">
        <f t="shared" si="488"/>
        <v>0.94828735942405973</v>
      </c>
      <c r="J5188">
        <f t="shared" si="490"/>
        <v>-3.382679333333536E-2</v>
      </c>
      <c r="K5188">
        <f t="shared" si="491"/>
        <v>1.6144447601580867E-3</v>
      </c>
      <c r="L5188">
        <f t="shared" si="492"/>
        <v>3.8810550386831964E-3</v>
      </c>
    </row>
    <row r="5189" spans="1:12">
      <c r="A5189">
        <v>346.35100999999997</v>
      </c>
      <c r="B5189">
        <v>51.59</v>
      </c>
      <c r="C5189">
        <v>-9.6590600000000002</v>
      </c>
      <c r="D5189">
        <v>95.434740000000005</v>
      </c>
      <c r="E5189">
        <v>-0.33276</v>
      </c>
      <c r="F5189">
        <v>0.25962000000000002</v>
      </c>
      <c r="G5189">
        <f t="shared" si="489"/>
        <v>9.9442999080000014</v>
      </c>
      <c r="H5189">
        <f t="shared" si="487"/>
        <v>8.7154755800684072</v>
      </c>
      <c r="I5189">
        <f t="shared" si="488"/>
        <v>0.94824382549387765</v>
      </c>
      <c r="J5189">
        <f t="shared" si="490"/>
        <v>-3.466212999998447E-2</v>
      </c>
      <c r="K5189">
        <f t="shared" si="491"/>
        <v>1.6142023723254302E-3</v>
      </c>
      <c r="L5189">
        <f t="shared" si="492"/>
        <v>3.9770784372632493E-3</v>
      </c>
    </row>
    <row r="5190" spans="1:12">
      <c r="A5190">
        <v>346.45299999999997</v>
      </c>
      <c r="B5190">
        <v>51.6</v>
      </c>
      <c r="C5190">
        <v>-9.6670599999999993</v>
      </c>
      <c r="D5190">
        <v>95.43186</v>
      </c>
      <c r="E5190">
        <v>-0.33106000000000002</v>
      </c>
      <c r="F5190">
        <v>0.25967000000000001</v>
      </c>
      <c r="G5190">
        <f t="shared" si="489"/>
        <v>9.9439998119999995</v>
      </c>
      <c r="H5190">
        <f t="shared" si="487"/>
        <v>8.7151754840684053</v>
      </c>
      <c r="I5190">
        <f t="shared" si="488"/>
        <v>0.94821117504624086</v>
      </c>
      <c r="J5190">
        <f t="shared" si="490"/>
        <v>-3.4832323333331333E-2</v>
      </c>
      <c r="K5190">
        <f t="shared" si="491"/>
        <v>1.6139366658973571E-3</v>
      </c>
      <c r="L5190">
        <f t="shared" si="492"/>
        <v>3.9967437714829536E-3</v>
      </c>
    </row>
    <row r="5191" spans="1:12">
      <c r="A5191">
        <v>346.55498999999998</v>
      </c>
      <c r="B5191">
        <v>51.61</v>
      </c>
      <c r="C5191">
        <v>-9.6695100000000007</v>
      </c>
      <c r="D5191">
        <v>95.428979999999996</v>
      </c>
      <c r="E5191">
        <v>-0.33017000000000002</v>
      </c>
      <c r="F5191">
        <v>0.25971</v>
      </c>
      <c r="G5191">
        <f t="shared" si="489"/>
        <v>9.9436997159999994</v>
      </c>
      <c r="H5191">
        <f t="shared" si="487"/>
        <v>8.7148753880684051</v>
      </c>
      <c r="I5191">
        <f t="shared" si="488"/>
        <v>0.94817852459860419</v>
      </c>
      <c r="J5191">
        <f t="shared" si="490"/>
        <v>-3.4337373333332512E-2</v>
      </c>
      <c r="K5191">
        <f t="shared" si="491"/>
        <v>1.6136710469283136E-3</v>
      </c>
      <c r="L5191">
        <f t="shared" si="492"/>
        <v>3.9400877011212393E-3</v>
      </c>
    </row>
    <row r="5192" spans="1:12">
      <c r="A5192">
        <v>346.64999</v>
      </c>
      <c r="B5192">
        <v>51.62</v>
      </c>
      <c r="C5192">
        <v>-9.673</v>
      </c>
      <c r="D5192">
        <v>95.425139999999999</v>
      </c>
      <c r="E5192">
        <v>-0.33118999999999998</v>
      </c>
      <c r="F5192">
        <v>0.25974999999999998</v>
      </c>
      <c r="G5192">
        <f t="shared" si="489"/>
        <v>9.9432995880000004</v>
      </c>
      <c r="H5192">
        <f t="shared" si="487"/>
        <v>8.7144752600684061</v>
      </c>
      <c r="I5192">
        <f t="shared" si="488"/>
        <v>0.94813499066842211</v>
      </c>
      <c r="J5192">
        <f t="shared" si="490"/>
        <v>-3.4677759999999148E-2</v>
      </c>
      <c r="K5192">
        <f t="shared" si="491"/>
        <v>1.613423711091057E-3</v>
      </c>
      <c r="L5192">
        <f t="shared" si="492"/>
        <v>3.9793285269739739E-3</v>
      </c>
    </row>
    <row r="5193" spans="1:12">
      <c r="A5193">
        <v>346.755</v>
      </c>
      <c r="B5193">
        <v>51.63</v>
      </c>
      <c r="C5193">
        <v>-9.6791</v>
      </c>
      <c r="D5193">
        <v>95.422259999999994</v>
      </c>
      <c r="E5193">
        <v>-0.33349000000000001</v>
      </c>
      <c r="F5193">
        <v>0.25979999999999998</v>
      </c>
      <c r="G5193">
        <f t="shared" si="489"/>
        <v>9.9429994919999984</v>
      </c>
      <c r="H5193">
        <f t="shared" si="487"/>
        <v>8.7141751640684042</v>
      </c>
      <c r="I5193">
        <f t="shared" si="488"/>
        <v>0.94810234022078521</v>
      </c>
      <c r="J5193">
        <f t="shared" si="490"/>
        <v>-3.4344320000005493E-2</v>
      </c>
      <c r="K5193">
        <f t="shared" si="491"/>
        <v>1.6131504020777377E-3</v>
      </c>
      <c r="L5193">
        <f t="shared" si="492"/>
        <v>3.9412014738490859E-3</v>
      </c>
    </row>
    <row r="5194" spans="1:12">
      <c r="A5194">
        <v>346.85500999999999</v>
      </c>
      <c r="B5194">
        <v>51.64</v>
      </c>
      <c r="C5194">
        <v>-9.6815800000000003</v>
      </c>
      <c r="D5194">
        <v>95.418430000000001</v>
      </c>
      <c r="E5194">
        <v>-0.33592</v>
      </c>
      <c r="F5194">
        <v>0.25985000000000003</v>
      </c>
      <c r="G5194">
        <f t="shared" si="489"/>
        <v>9.9426004060000004</v>
      </c>
      <c r="H5194">
        <f t="shared" si="487"/>
        <v>8.7137760780684062</v>
      </c>
      <c r="I5194">
        <f t="shared" si="488"/>
        <v>0.94805891966021316</v>
      </c>
      <c r="J5194">
        <f t="shared" si="490"/>
        <v>-3.4837533333336508E-2</v>
      </c>
      <c r="K5194">
        <f t="shared" si="491"/>
        <v>1.6128901926131211E-3</v>
      </c>
      <c r="L5194">
        <f t="shared" si="492"/>
        <v>3.9979835402264539E-3</v>
      </c>
    </row>
    <row r="5195" spans="1:12">
      <c r="A5195">
        <v>346.95499000000001</v>
      </c>
      <c r="B5195">
        <v>51.65</v>
      </c>
      <c r="C5195">
        <v>-9.6854499999999994</v>
      </c>
      <c r="D5195">
        <v>95.415549999999996</v>
      </c>
      <c r="E5195">
        <v>-0.33867999999999998</v>
      </c>
      <c r="F5195">
        <v>0.25989000000000001</v>
      </c>
      <c r="G5195">
        <f t="shared" si="489"/>
        <v>9.9423003099999985</v>
      </c>
      <c r="H5195">
        <f t="shared" si="487"/>
        <v>8.7134759820684042</v>
      </c>
      <c r="I5195">
        <f t="shared" si="488"/>
        <v>0.94802626921257627</v>
      </c>
      <c r="J5195">
        <f t="shared" si="490"/>
        <v>-3.466560333334847E-2</v>
      </c>
      <c r="K5195">
        <f t="shared" si="491"/>
        <v>1.6126301450984936E-3</v>
      </c>
      <c r="L5195">
        <f t="shared" si="492"/>
        <v>3.9783897269800644E-3</v>
      </c>
    </row>
    <row r="5196" spans="1:12">
      <c r="A5196">
        <v>347.05399</v>
      </c>
      <c r="B5196">
        <v>51.66</v>
      </c>
      <c r="C5196">
        <v>-9.68933</v>
      </c>
      <c r="D5196">
        <v>95.411709999999999</v>
      </c>
      <c r="E5196">
        <v>-0.34221000000000001</v>
      </c>
      <c r="F5196">
        <v>0.25992999999999999</v>
      </c>
      <c r="G5196">
        <f t="shared" si="489"/>
        <v>9.9419001819999995</v>
      </c>
      <c r="H5196">
        <f t="shared" si="487"/>
        <v>8.7130758540684052</v>
      </c>
      <c r="I5196">
        <f t="shared" si="488"/>
        <v>0.94798273528239418</v>
      </c>
      <c r="J5196">
        <f t="shared" si="490"/>
        <v>-3.4495410000020585E-2</v>
      </c>
      <c r="K5196">
        <f t="shared" si="491"/>
        <v>1.6123727291725422E-3</v>
      </c>
      <c r="L5196">
        <f t="shared" si="492"/>
        <v>3.9590393309744468E-3</v>
      </c>
    </row>
    <row r="5197" spans="1:12">
      <c r="A5197">
        <v>347.15302000000003</v>
      </c>
      <c r="B5197">
        <v>51.67</v>
      </c>
      <c r="C5197">
        <v>-9.6945999999999994</v>
      </c>
      <c r="D5197">
        <v>95.408829999999995</v>
      </c>
      <c r="E5197">
        <v>-0.34603</v>
      </c>
      <c r="F5197">
        <v>0.25997999999999999</v>
      </c>
      <c r="G5197">
        <f t="shared" si="489"/>
        <v>9.9416000859999993</v>
      </c>
      <c r="H5197">
        <f t="shared" si="487"/>
        <v>8.7127757580684051</v>
      </c>
      <c r="I5197">
        <f t="shared" si="488"/>
        <v>0.94795008483475762</v>
      </c>
      <c r="J5197">
        <f t="shared" si="490"/>
        <v>-3.4326953333351243E-2</v>
      </c>
      <c r="K5197">
        <f t="shared" si="491"/>
        <v>1.6121153174459798E-3</v>
      </c>
      <c r="L5197">
        <f t="shared" si="492"/>
        <v>3.9398412499670969E-3</v>
      </c>
    </row>
    <row r="5198" spans="1:12">
      <c r="A5198">
        <v>347.255</v>
      </c>
      <c r="B5198">
        <v>51.68</v>
      </c>
      <c r="C5198">
        <v>-9.6979699999999998</v>
      </c>
      <c r="D5198">
        <v>95.404989999999998</v>
      </c>
      <c r="E5198">
        <v>-0.35021000000000002</v>
      </c>
      <c r="F5198">
        <v>0.26001999999999997</v>
      </c>
      <c r="G5198">
        <f t="shared" si="489"/>
        <v>9.9411999580000003</v>
      </c>
      <c r="H5198">
        <f t="shared" si="487"/>
        <v>8.7123756300684061</v>
      </c>
      <c r="I5198">
        <f t="shared" si="488"/>
        <v>0.94790655090457554</v>
      </c>
      <c r="J5198">
        <f t="shared" si="490"/>
        <v>-3.4993833333330983E-2</v>
      </c>
      <c r="K5198">
        <f t="shared" si="491"/>
        <v>1.6118503235789524E-3</v>
      </c>
      <c r="L5198">
        <f t="shared" si="492"/>
        <v>4.0165661834596798E-3</v>
      </c>
    </row>
    <row r="5199" spans="1:12">
      <c r="A5199">
        <v>347.35001</v>
      </c>
      <c r="B5199">
        <v>51.69</v>
      </c>
      <c r="C5199">
        <v>-9.7023799999999998</v>
      </c>
      <c r="D5199">
        <v>95.401150000000001</v>
      </c>
      <c r="E5199">
        <v>-0.35509000000000002</v>
      </c>
      <c r="F5199">
        <v>0.26007000000000002</v>
      </c>
      <c r="G5199">
        <f t="shared" si="489"/>
        <v>9.9407998299999996</v>
      </c>
      <c r="H5199">
        <f t="shared" si="487"/>
        <v>8.7119755020684053</v>
      </c>
      <c r="I5199">
        <f t="shared" si="488"/>
        <v>0.94786301697439324</v>
      </c>
      <c r="J5199">
        <f t="shared" si="490"/>
        <v>-3.5662449999997563E-2</v>
      </c>
      <c r="K5199">
        <f t="shared" si="491"/>
        <v>1.6116035195551407E-3</v>
      </c>
      <c r="L5199">
        <f t="shared" si="492"/>
        <v>4.0934975071418127E-3</v>
      </c>
    </row>
    <row r="5200" spans="1:12">
      <c r="A5200">
        <v>347.45001000000002</v>
      </c>
      <c r="B5200">
        <v>51.7</v>
      </c>
      <c r="C5200">
        <v>-9.7090099999999993</v>
      </c>
      <c r="D5200">
        <v>95.398269999999997</v>
      </c>
      <c r="E5200">
        <v>-0.36066999999999999</v>
      </c>
      <c r="F5200">
        <v>0.26011000000000001</v>
      </c>
      <c r="G5200">
        <f t="shared" si="489"/>
        <v>9.9404997339999994</v>
      </c>
      <c r="H5200">
        <f t="shared" si="487"/>
        <v>8.7116754060684052</v>
      </c>
      <c r="I5200">
        <f t="shared" si="488"/>
        <v>0.94783036652675656</v>
      </c>
      <c r="J5200">
        <f t="shared" si="490"/>
        <v>-3.5499203333332154E-2</v>
      </c>
      <c r="K5200">
        <f t="shared" si="491"/>
        <v>1.6113438348156004E-3</v>
      </c>
      <c r="L5200">
        <f t="shared" si="492"/>
        <v>4.074899681019338E-3</v>
      </c>
    </row>
    <row r="5201" spans="1:12">
      <c r="A5201">
        <v>347.54998999999998</v>
      </c>
      <c r="B5201">
        <v>51.71</v>
      </c>
      <c r="C5201">
        <v>-9.7128700000000006</v>
      </c>
      <c r="D5201">
        <v>95.39443</v>
      </c>
      <c r="E5201">
        <v>-0.36614999999999998</v>
      </c>
      <c r="F5201">
        <v>0.26016</v>
      </c>
      <c r="G5201">
        <f t="shared" si="489"/>
        <v>9.9400996060000004</v>
      </c>
      <c r="H5201">
        <f t="shared" si="487"/>
        <v>8.7112752780684062</v>
      </c>
      <c r="I5201">
        <f t="shared" si="488"/>
        <v>0.94778683259657448</v>
      </c>
      <c r="J5201">
        <f t="shared" si="490"/>
        <v>-3.6004573333319807E-2</v>
      </c>
      <c r="K5201">
        <f t="shared" si="491"/>
        <v>1.6110842856627082E-3</v>
      </c>
      <c r="L5201">
        <f t="shared" si="492"/>
        <v>4.1331001700709979E-3</v>
      </c>
    </row>
    <row r="5202" spans="1:12">
      <c r="A5202">
        <v>347.64699999999999</v>
      </c>
      <c r="B5202">
        <v>51.72</v>
      </c>
      <c r="C5202">
        <v>-9.7167899999999996</v>
      </c>
      <c r="D5202">
        <v>95.390600000000006</v>
      </c>
      <c r="E5202">
        <v>-0.36962</v>
      </c>
      <c r="F5202">
        <v>0.26019999999999999</v>
      </c>
      <c r="G5202">
        <f t="shared" si="489"/>
        <v>9.9397005200000006</v>
      </c>
      <c r="H5202">
        <f t="shared" si="487"/>
        <v>8.7108761920684064</v>
      </c>
      <c r="I5202">
        <f t="shared" si="488"/>
        <v>0.94774341203600221</v>
      </c>
      <c r="J5202">
        <f t="shared" si="490"/>
        <v>-3.6338013333321498E-2</v>
      </c>
      <c r="K5202">
        <f t="shared" si="491"/>
        <v>1.6108325265747096E-3</v>
      </c>
      <c r="L5202">
        <f t="shared" si="492"/>
        <v>4.1715681100379636E-3</v>
      </c>
    </row>
    <row r="5203" spans="1:12">
      <c r="A5203">
        <v>347.74599999999998</v>
      </c>
      <c r="B5203">
        <v>51.73</v>
      </c>
      <c r="C5203">
        <v>-9.7220499999999994</v>
      </c>
      <c r="D5203">
        <v>95.386759999999995</v>
      </c>
      <c r="E5203">
        <v>-0.36874000000000001</v>
      </c>
      <c r="F5203">
        <v>0.26024000000000003</v>
      </c>
      <c r="G5203">
        <f t="shared" si="489"/>
        <v>9.9393003919999998</v>
      </c>
      <c r="H5203">
        <f t="shared" si="487"/>
        <v>8.7104760640684056</v>
      </c>
      <c r="I5203">
        <f t="shared" si="488"/>
        <v>0.9476998781058199</v>
      </c>
      <c r="J5203">
        <f t="shared" si="490"/>
        <v>-3.7166403333316528E-2</v>
      </c>
      <c r="K5203">
        <f t="shared" si="491"/>
        <v>1.6105756841725508E-3</v>
      </c>
      <c r="L5203">
        <f t="shared" si="492"/>
        <v>4.266862460782333E-3</v>
      </c>
    </row>
    <row r="5204" spans="1:12">
      <c r="A5204">
        <v>347.84298999999999</v>
      </c>
      <c r="B5204">
        <v>51.74</v>
      </c>
      <c r="C5204">
        <v>-9.7259600000000006</v>
      </c>
      <c r="D5204">
        <v>95.382919999999999</v>
      </c>
      <c r="E5204">
        <v>-0.36303999999999997</v>
      </c>
      <c r="F5204">
        <v>0.26029000000000002</v>
      </c>
      <c r="G5204">
        <f t="shared" si="489"/>
        <v>9.938900263999999</v>
      </c>
      <c r="H5204">
        <f t="shared" si="487"/>
        <v>8.7100759360684048</v>
      </c>
      <c r="I5204">
        <f t="shared" si="488"/>
        <v>0.94765634417563771</v>
      </c>
      <c r="J5204">
        <f t="shared" si="490"/>
        <v>-3.7663089999997588E-2</v>
      </c>
      <c r="K5204">
        <f t="shared" si="491"/>
        <v>1.6103241358650443E-3</v>
      </c>
      <c r="L5204">
        <f t="shared" si="492"/>
        <v>4.3240828526000348E-3</v>
      </c>
    </row>
    <row r="5205" spans="1:12">
      <c r="A5205">
        <v>347.93900000000002</v>
      </c>
      <c r="B5205">
        <v>51.75</v>
      </c>
      <c r="C5205">
        <v>-9.7285000000000004</v>
      </c>
      <c r="D5205">
        <v>95.379080000000002</v>
      </c>
      <c r="E5205">
        <v>-0.35475000000000001</v>
      </c>
      <c r="F5205">
        <v>0.26033000000000001</v>
      </c>
      <c r="G5205">
        <f t="shared" si="489"/>
        <v>9.938500136</v>
      </c>
      <c r="H5205">
        <f t="shared" si="487"/>
        <v>8.7096758080684058</v>
      </c>
      <c r="I5205">
        <f t="shared" si="488"/>
        <v>0.94761281024545563</v>
      </c>
      <c r="J5205">
        <f t="shared" si="490"/>
        <v>-3.8494953333332631E-2</v>
      </c>
      <c r="K5205">
        <f t="shared" si="491"/>
        <v>1.6100752066129011E-3</v>
      </c>
      <c r="L5205">
        <f t="shared" si="492"/>
        <v>4.4197917559310254E-3</v>
      </c>
    </row>
    <row r="5206" spans="1:12">
      <c r="A5206">
        <v>348.04500999999999</v>
      </c>
      <c r="B5206">
        <v>51.76</v>
      </c>
      <c r="C5206">
        <v>-9.7364099999999993</v>
      </c>
      <c r="D5206">
        <v>95.376199999999997</v>
      </c>
      <c r="E5206">
        <v>-0.34699000000000002</v>
      </c>
      <c r="F5206">
        <v>0.26038</v>
      </c>
      <c r="G5206">
        <f t="shared" si="489"/>
        <v>9.9382000399999999</v>
      </c>
      <c r="H5206">
        <f t="shared" si="487"/>
        <v>8.7093757120684057</v>
      </c>
      <c r="I5206">
        <f t="shared" si="488"/>
        <v>0.94758015979781895</v>
      </c>
      <c r="J5206">
        <f t="shared" si="490"/>
        <v>-3.8161513333336429E-2</v>
      </c>
      <c r="K5206">
        <f t="shared" si="491"/>
        <v>1.6098004393177597E-3</v>
      </c>
      <c r="L5206">
        <f t="shared" si="492"/>
        <v>4.3816588691261522E-3</v>
      </c>
    </row>
    <row r="5207" spans="1:12">
      <c r="A5207">
        <v>348.142</v>
      </c>
      <c r="B5207">
        <v>51.77</v>
      </c>
      <c r="C5207">
        <v>-9.7407800000000009</v>
      </c>
      <c r="D5207">
        <v>95.37236</v>
      </c>
      <c r="E5207">
        <v>-0.34231</v>
      </c>
      <c r="F5207">
        <v>0.26041999999999998</v>
      </c>
      <c r="G5207">
        <f t="shared" si="489"/>
        <v>9.9377999119999991</v>
      </c>
      <c r="H5207">
        <f t="shared" si="487"/>
        <v>8.7089755840684049</v>
      </c>
      <c r="I5207">
        <f t="shared" si="488"/>
        <v>0.94753662586763665</v>
      </c>
      <c r="J5207">
        <f t="shared" si="490"/>
        <v>-3.8163250000003777E-2</v>
      </c>
      <c r="K5207">
        <f t="shared" si="491"/>
        <v>1.6095491330968372E-3</v>
      </c>
      <c r="L5207">
        <f t="shared" si="492"/>
        <v>4.3820595926135075E-3</v>
      </c>
    </row>
    <row r="5208" spans="1:12">
      <c r="A5208">
        <v>348.24700999999999</v>
      </c>
      <c r="B5208">
        <v>51.78</v>
      </c>
      <c r="C5208">
        <v>-9.7445500000000003</v>
      </c>
      <c r="D5208">
        <v>95.369479999999996</v>
      </c>
      <c r="E5208">
        <v>-0.34228999999999998</v>
      </c>
      <c r="F5208">
        <v>0.26046999999999998</v>
      </c>
      <c r="G5208">
        <f t="shared" si="489"/>
        <v>9.937499815999999</v>
      </c>
      <c r="H5208">
        <f t="shared" si="487"/>
        <v>8.7086754880684047</v>
      </c>
      <c r="I5208">
        <f t="shared" si="488"/>
        <v>0.94750397541999998</v>
      </c>
      <c r="J5208">
        <f t="shared" si="490"/>
        <v>-3.7833283333344528E-2</v>
      </c>
      <c r="K5208">
        <f t="shared" si="491"/>
        <v>1.6092771350798745E-3</v>
      </c>
      <c r="L5208">
        <f t="shared" si="492"/>
        <v>4.3443211754966883E-3</v>
      </c>
    </row>
    <row r="5209" spans="1:12">
      <c r="A5209">
        <v>348.34500000000003</v>
      </c>
      <c r="B5209">
        <v>51.79</v>
      </c>
      <c r="C5209">
        <v>-9.7493700000000008</v>
      </c>
      <c r="D5209">
        <v>95.365639999999999</v>
      </c>
      <c r="E5209">
        <v>-0.34666999999999998</v>
      </c>
      <c r="F5209">
        <v>0.26051000000000002</v>
      </c>
      <c r="G5209">
        <f t="shared" si="489"/>
        <v>9.937099688</v>
      </c>
      <c r="H5209">
        <f t="shared" si="487"/>
        <v>8.7082753600684057</v>
      </c>
      <c r="I5209">
        <f t="shared" si="488"/>
        <v>0.9474604414898179</v>
      </c>
      <c r="J5209">
        <f t="shared" si="490"/>
        <v>-3.7171613333344622E-2</v>
      </c>
      <c r="K5209">
        <f t="shared" si="491"/>
        <v>1.6090234032454002E-3</v>
      </c>
      <c r="L5209">
        <f t="shared" si="492"/>
        <v>4.2685390386016262E-3</v>
      </c>
    </row>
    <row r="5210" spans="1:12">
      <c r="A5210">
        <v>348.43799000000001</v>
      </c>
      <c r="B5210">
        <v>51.8</v>
      </c>
      <c r="C5210">
        <v>-9.7510399999999997</v>
      </c>
      <c r="D5210">
        <v>95.362759999999994</v>
      </c>
      <c r="E5210">
        <v>-0.35427999999999998</v>
      </c>
      <c r="F5210">
        <v>0.26055</v>
      </c>
      <c r="G5210">
        <f t="shared" si="489"/>
        <v>9.9367995919999998</v>
      </c>
      <c r="H5210">
        <f t="shared" si="487"/>
        <v>8.7079752640684056</v>
      </c>
      <c r="I5210">
        <f t="shared" si="488"/>
        <v>0.94742779104218133</v>
      </c>
      <c r="J5210">
        <f t="shared" si="490"/>
        <v>-3.6178240000005808E-2</v>
      </c>
      <c r="K5210">
        <f t="shared" si="491"/>
        <v>1.608782692213857E-3</v>
      </c>
      <c r="L5210">
        <f t="shared" si="492"/>
        <v>4.1546098723187199E-3</v>
      </c>
    </row>
    <row r="5211" spans="1:12">
      <c r="A5211">
        <v>348.54401000000001</v>
      </c>
      <c r="B5211">
        <v>51.81</v>
      </c>
      <c r="C5211">
        <v>-9.7543299999999995</v>
      </c>
      <c r="D5211">
        <v>95.358930000000001</v>
      </c>
      <c r="E5211">
        <v>-0.36310999999999999</v>
      </c>
      <c r="F5211">
        <v>0.2606</v>
      </c>
      <c r="G5211">
        <f t="shared" si="489"/>
        <v>9.936400506</v>
      </c>
      <c r="H5211">
        <f t="shared" si="487"/>
        <v>8.7075761780684058</v>
      </c>
      <c r="I5211">
        <f t="shared" si="488"/>
        <v>0.94738437048160895</v>
      </c>
      <c r="J5211">
        <f t="shared" si="490"/>
        <v>-3.5671133333329198E-2</v>
      </c>
      <c r="K5211">
        <f t="shared" si="491"/>
        <v>1.6085083399790198E-3</v>
      </c>
      <c r="L5211">
        <f t="shared" si="492"/>
        <v>4.0965628785623893E-3</v>
      </c>
    </row>
    <row r="5212" spans="1:12">
      <c r="A5212">
        <v>348.63699000000003</v>
      </c>
      <c r="B5212">
        <v>51.82</v>
      </c>
      <c r="C5212">
        <v>-9.7615300000000005</v>
      </c>
      <c r="D5212">
        <v>95.355090000000004</v>
      </c>
      <c r="E5212">
        <v>-0.37119000000000002</v>
      </c>
      <c r="F5212">
        <v>0.26063999999999998</v>
      </c>
      <c r="G5212">
        <f t="shared" si="489"/>
        <v>9.936000378000001</v>
      </c>
      <c r="H5212">
        <f t="shared" si="487"/>
        <v>8.7071760500684068</v>
      </c>
      <c r="I5212">
        <f t="shared" si="488"/>
        <v>0.94734083655142687</v>
      </c>
      <c r="J5212">
        <f t="shared" si="490"/>
        <v>-3.566592333331934E-2</v>
      </c>
      <c r="K5212">
        <f t="shared" si="491"/>
        <v>1.6082678088841966E-3</v>
      </c>
      <c r="L5212">
        <f t="shared" si="492"/>
        <v>4.0961527742440825E-3</v>
      </c>
    </row>
    <row r="5213" spans="1:12">
      <c r="A5213">
        <v>348.73998999999998</v>
      </c>
      <c r="B5213">
        <v>51.83</v>
      </c>
      <c r="C5213">
        <v>-9.7657900000000009</v>
      </c>
      <c r="D5213">
        <v>95.351249999999993</v>
      </c>
      <c r="E5213">
        <v>-0.37802999999999998</v>
      </c>
      <c r="F5213">
        <v>0.26068999999999998</v>
      </c>
      <c r="G5213">
        <f t="shared" si="489"/>
        <v>9.9356002500000002</v>
      </c>
      <c r="H5213">
        <f t="shared" si="487"/>
        <v>8.706775922068406</v>
      </c>
      <c r="I5213">
        <f t="shared" si="488"/>
        <v>0.94729730262124467</v>
      </c>
      <c r="J5213">
        <f t="shared" si="490"/>
        <v>-3.6162609999988979E-2</v>
      </c>
      <c r="K5213">
        <f t="shared" si="491"/>
        <v>1.6080014408979314E-3</v>
      </c>
      <c r="L5213">
        <f t="shared" si="492"/>
        <v>4.1533870084252827E-3</v>
      </c>
    </row>
    <row r="5214" spans="1:12">
      <c r="A5214">
        <v>348.83098999999999</v>
      </c>
      <c r="B5214">
        <v>51.84</v>
      </c>
      <c r="C5214">
        <v>-9.7702600000000004</v>
      </c>
      <c r="D5214">
        <v>95.347409999999996</v>
      </c>
      <c r="E5214">
        <v>-0.38199</v>
      </c>
      <c r="F5214">
        <v>0.26073000000000002</v>
      </c>
      <c r="G5214">
        <f t="shared" si="489"/>
        <v>9.9352001219999995</v>
      </c>
      <c r="H5214">
        <f t="shared" si="487"/>
        <v>8.7063757940684052</v>
      </c>
      <c r="I5214">
        <f t="shared" si="488"/>
        <v>0.94725376869106237</v>
      </c>
      <c r="J5214">
        <f t="shared" si="490"/>
        <v>-3.7161193333323315E-2</v>
      </c>
      <c r="K5214">
        <f t="shared" si="491"/>
        <v>1.6077661794776075E-3</v>
      </c>
      <c r="L5214">
        <f t="shared" si="492"/>
        <v>4.268273528767387E-3</v>
      </c>
    </row>
    <row r="5215" spans="1:12">
      <c r="A5215">
        <v>348.93700999999999</v>
      </c>
      <c r="B5215">
        <v>51.85</v>
      </c>
      <c r="C5215">
        <v>-9.7767700000000008</v>
      </c>
      <c r="D5215">
        <v>95.344530000000006</v>
      </c>
      <c r="E5215">
        <v>-0.38105</v>
      </c>
      <c r="F5215">
        <v>0.26078000000000001</v>
      </c>
      <c r="G5215">
        <f t="shared" si="489"/>
        <v>9.9349000260000011</v>
      </c>
      <c r="H5215">
        <f t="shared" ref="H5215:H5278" si="493">G5215-G$27-E$27</f>
        <v>8.7060756980684069</v>
      </c>
      <c r="I5215">
        <f t="shared" ref="I5215:I5278" si="494">H5215/(G$30-G$27-E$27)</f>
        <v>0.94722111824342592</v>
      </c>
      <c r="J5215">
        <f t="shared" si="490"/>
        <v>-3.7161193333314885E-2</v>
      </c>
      <c r="K5215">
        <f t="shared" si="491"/>
        <v>1.60749217380379E-3</v>
      </c>
      <c r="L5215">
        <f t="shared" si="492"/>
        <v>4.2684206549639505E-3</v>
      </c>
    </row>
    <row r="5216" spans="1:12">
      <c r="A5216">
        <v>349.03699</v>
      </c>
      <c r="B5216">
        <v>51.86</v>
      </c>
      <c r="C5216">
        <v>-9.7792399999999997</v>
      </c>
      <c r="D5216">
        <v>95.338769999999997</v>
      </c>
      <c r="E5216">
        <v>-0.37354999999999999</v>
      </c>
      <c r="F5216">
        <v>0.26082</v>
      </c>
      <c r="G5216">
        <f t="shared" si="489"/>
        <v>9.9342998339999991</v>
      </c>
      <c r="H5216">
        <f t="shared" si="493"/>
        <v>8.7054755060684048</v>
      </c>
      <c r="I5216">
        <f t="shared" si="494"/>
        <v>0.94715581734815246</v>
      </c>
      <c r="J5216">
        <f t="shared" si="490"/>
        <v>-3.8996849999994289E-2</v>
      </c>
      <c r="K5216">
        <f t="shared" si="491"/>
        <v>1.6072338638903397E-3</v>
      </c>
      <c r="L5216">
        <f t="shared" si="492"/>
        <v>4.4795772468500311E-3</v>
      </c>
    </row>
    <row r="5217" spans="1:12">
      <c r="A5217">
        <v>349.13400000000001</v>
      </c>
      <c r="B5217">
        <v>51.87</v>
      </c>
      <c r="C5217">
        <v>-9.7817699999999999</v>
      </c>
      <c r="D5217">
        <v>95.335890000000006</v>
      </c>
      <c r="E5217">
        <v>-0.36008000000000001</v>
      </c>
      <c r="F5217">
        <v>0.26085999999999998</v>
      </c>
      <c r="G5217">
        <f t="shared" si="489"/>
        <v>9.9339997380000007</v>
      </c>
      <c r="H5217">
        <f t="shared" si="493"/>
        <v>8.7051754100684064</v>
      </c>
      <c r="I5217">
        <f t="shared" si="494"/>
        <v>0.9471231669005159</v>
      </c>
      <c r="J5217">
        <f t="shared" si="490"/>
        <v>-3.9500483333331463E-2</v>
      </c>
      <c r="K5217">
        <f t="shared" si="491"/>
        <v>1.6069833066574104E-3</v>
      </c>
      <c r="L5217">
        <f t="shared" si="492"/>
        <v>4.5375861453228385E-3</v>
      </c>
    </row>
    <row r="5218" spans="1:12">
      <c r="A5218">
        <v>349.22600999999997</v>
      </c>
      <c r="B5218">
        <v>51.88</v>
      </c>
      <c r="C5218">
        <v>-9.7871299999999994</v>
      </c>
      <c r="D5218">
        <v>95.332049999999995</v>
      </c>
      <c r="E5218">
        <v>-0.34437000000000001</v>
      </c>
      <c r="F5218">
        <v>0.26090000000000002</v>
      </c>
      <c r="G5218">
        <f t="shared" si="489"/>
        <v>9.9335996099999981</v>
      </c>
      <c r="H5218">
        <f t="shared" si="493"/>
        <v>8.7047752820684039</v>
      </c>
      <c r="I5218">
        <f t="shared" si="494"/>
        <v>0.94707963297033348</v>
      </c>
      <c r="J5218">
        <f t="shared" si="490"/>
        <v>-4.0172573333345923E-2</v>
      </c>
      <c r="K5218">
        <f t="shared" si="491"/>
        <v>1.6067457355883625E-3</v>
      </c>
      <c r="L5218">
        <f t="shared" si="492"/>
        <v>4.6150040674915885E-3</v>
      </c>
    </row>
    <row r="5219" spans="1:12">
      <c r="A5219">
        <v>349.34</v>
      </c>
      <c r="B5219">
        <v>51.89</v>
      </c>
      <c r="C5219">
        <v>-9.7930499999999991</v>
      </c>
      <c r="D5219">
        <v>95.329170000000005</v>
      </c>
      <c r="E5219">
        <v>-0.33117999999999997</v>
      </c>
      <c r="F5219">
        <v>0.26095000000000002</v>
      </c>
      <c r="G5219">
        <f t="shared" si="489"/>
        <v>9.9332995140000016</v>
      </c>
      <c r="H5219">
        <f t="shared" si="493"/>
        <v>8.7044751860684073</v>
      </c>
      <c r="I5219">
        <f t="shared" si="494"/>
        <v>0.94704698252269726</v>
      </c>
      <c r="J5219">
        <f t="shared" si="490"/>
        <v>-3.9512640000003769E-2</v>
      </c>
      <c r="K5219">
        <f t="shared" si="491"/>
        <v>1.606451509261193E-3</v>
      </c>
      <c r="L5219">
        <f t="shared" si="492"/>
        <v>4.5393477671398404E-3</v>
      </c>
    </row>
    <row r="5220" spans="1:12">
      <c r="A5220">
        <v>349.42498999999998</v>
      </c>
      <c r="B5220">
        <v>51.9</v>
      </c>
      <c r="C5220">
        <v>-9.7939299999999996</v>
      </c>
      <c r="D5220">
        <v>95.326300000000003</v>
      </c>
      <c r="E5220">
        <v>-0.32352999999999998</v>
      </c>
      <c r="F5220">
        <v>0.26099</v>
      </c>
      <c r="G5220">
        <f t="shared" si="489"/>
        <v>9.9330004600000006</v>
      </c>
      <c r="H5220">
        <f t="shared" si="493"/>
        <v>8.7041761320684063</v>
      </c>
      <c r="I5220">
        <f t="shared" si="494"/>
        <v>0.94701444544467028</v>
      </c>
      <c r="J5220">
        <f t="shared" si="490"/>
        <v>-3.8338653333335193E-2</v>
      </c>
      <c r="K5220">
        <f t="shared" si="491"/>
        <v>1.6062322066615622E-3</v>
      </c>
      <c r="L5220">
        <f t="shared" si="492"/>
        <v>4.4046274744011455E-3</v>
      </c>
    </row>
    <row r="5221" spans="1:12">
      <c r="A5221">
        <v>349.53201000000001</v>
      </c>
      <c r="B5221">
        <v>51.91</v>
      </c>
      <c r="C5221">
        <v>-9.8004200000000008</v>
      </c>
      <c r="D5221">
        <v>95.322460000000007</v>
      </c>
      <c r="E5221">
        <v>-0.32191999999999998</v>
      </c>
      <c r="F5221">
        <v>0.26103999999999999</v>
      </c>
      <c r="G5221">
        <f t="shared" si="489"/>
        <v>9.9326003320000016</v>
      </c>
      <c r="H5221">
        <f t="shared" si="493"/>
        <v>8.7037760040684073</v>
      </c>
      <c r="I5221">
        <f t="shared" si="494"/>
        <v>0.94697091151448831</v>
      </c>
      <c r="J5221">
        <f t="shared" si="490"/>
        <v>-3.7499843333320092E-2</v>
      </c>
      <c r="K5221">
        <f t="shared" si="491"/>
        <v>1.6059561444532499E-3</v>
      </c>
      <c r="L5221">
        <f t="shared" si="492"/>
        <v>4.3084568485897996E-3</v>
      </c>
    </row>
    <row r="5222" spans="1:12">
      <c r="A5222">
        <v>349.64001000000002</v>
      </c>
      <c r="B5222">
        <v>51.92</v>
      </c>
      <c r="C5222">
        <v>-9.8055099999999999</v>
      </c>
      <c r="D5222">
        <v>95.319580000000002</v>
      </c>
      <c r="E5222">
        <v>-0.32701999999999998</v>
      </c>
      <c r="F5222">
        <v>0.26108999999999999</v>
      </c>
      <c r="G5222">
        <f t="shared" si="489"/>
        <v>9.9323002359999997</v>
      </c>
      <c r="H5222">
        <f t="shared" si="493"/>
        <v>8.7034759080684054</v>
      </c>
      <c r="I5222">
        <f t="shared" si="494"/>
        <v>0.94693826106685142</v>
      </c>
      <c r="J5222">
        <f t="shared" si="490"/>
        <v>-3.6329329999990827E-2</v>
      </c>
      <c r="K5222">
        <f t="shared" si="491"/>
        <v>1.6056776504812596E-3</v>
      </c>
      <c r="L5222">
        <f t="shared" si="492"/>
        <v>4.1741173737624019E-3</v>
      </c>
    </row>
    <row r="5223" spans="1:12">
      <c r="A5223">
        <v>349.73199</v>
      </c>
      <c r="B5223">
        <v>51.93</v>
      </c>
      <c r="C5223">
        <v>-9.8104099999999992</v>
      </c>
      <c r="D5223">
        <v>95.316699999999997</v>
      </c>
      <c r="E5223">
        <v>-0.33739999999999998</v>
      </c>
      <c r="F5223">
        <v>0.26112999999999997</v>
      </c>
      <c r="G5223">
        <f t="shared" si="489"/>
        <v>9.9320001399999995</v>
      </c>
      <c r="H5223">
        <f t="shared" si="493"/>
        <v>8.7031758120684053</v>
      </c>
      <c r="I5223">
        <f t="shared" si="494"/>
        <v>0.94690561061921474</v>
      </c>
      <c r="J5223">
        <f t="shared" si="490"/>
        <v>-3.4993833333333939E-2</v>
      </c>
      <c r="K5223">
        <f t="shared" si="491"/>
        <v>1.6054405425978042E-3</v>
      </c>
      <c r="L5223">
        <f t="shared" si="492"/>
        <v>4.020811952897602E-3</v>
      </c>
    </row>
    <row r="5224" spans="1:12">
      <c r="A5224">
        <v>349.82101</v>
      </c>
      <c r="B5224">
        <v>51.94</v>
      </c>
      <c r="C5224">
        <v>-9.8126099999999994</v>
      </c>
      <c r="D5224">
        <v>95.313820000000007</v>
      </c>
      <c r="E5224">
        <v>-0.34925</v>
      </c>
      <c r="F5224">
        <v>0.26117000000000001</v>
      </c>
      <c r="G5224">
        <f t="shared" si="489"/>
        <v>9.9317000440000012</v>
      </c>
      <c r="H5224">
        <f t="shared" si="493"/>
        <v>8.7028757160684069</v>
      </c>
      <c r="I5224">
        <f t="shared" si="494"/>
        <v>0.94687296017157829</v>
      </c>
      <c r="J5224">
        <f t="shared" si="490"/>
        <v>-3.2826473333320158E-2</v>
      </c>
      <c r="K5224">
        <f t="shared" si="491"/>
        <v>1.6052111317346855E-3</v>
      </c>
      <c r="L5224">
        <f t="shared" si="492"/>
        <v>3.771911079082924E-3</v>
      </c>
    </row>
    <row r="5225" spans="1:12">
      <c r="A5225">
        <v>349.92401000000001</v>
      </c>
      <c r="B5225">
        <v>51.95</v>
      </c>
      <c r="C5225">
        <v>-9.8177800000000008</v>
      </c>
      <c r="D5225">
        <v>95.309020000000004</v>
      </c>
      <c r="E5225">
        <v>-0.35910999999999998</v>
      </c>
      <c r="F5225">
        <v>0.26121</v>
      </c>
      <c r="G5225">
        <f t="shared" si="489"/>
        <v>9.9311998839999998</v>
      </c>
      <c r="H5225">
        <f t="shared" si="493"/>
        <v>8.7023755560684055</v>
      </c>
      <c r="I5225">
        <f t="shared" si="494"/>
        <v>0.94681854275885047</v>
      </c>
      <c r="J5225">
        <f t="shared" si="490"/>
        <v>-3.3661809999998918E-2</v>
      </c>
      <c r="K5225">
        <f t="shared" si="491"/>
        <v>1.604945775221791E-3</v>
      </c>
      <c r="L5225">
        <f t="shared" si="492"/>
        <v>3.8681173644046669E-3</v>
      </c>
    </row>
    <row r="5226" spans="1:12">
      <c r="A5226">
        <v>350.02600000000001</v>
      </c>
      <c r="B5226">
        <v>51.96</v>
      </c>
      <c r="C5226">
        <v>-9.8206799999999994</v>
      </c>
      <c r="D5226">
        <v>95.305179999999993</v>
      </c>
      <c r="E5226">
        <v>-0.36477999999999999</v>
      </c>
      <c r="F5226">
        <v>0.26125999999999999</v>
      </c>
      <c r="G5226">
        <f t="shared" si="489"/>
        <v>9.930799755999999</v>
      </c>
      <c r="H5226">
        <f t="shared" si="493"/>
        <v>8.7019754280684047</v>
      </c>
      <c r="I5226">
        <f t="shared" si="494"/>
        <v>0.94677500882866816</v>
      </c>
      <c r="J5226">
        <f t="shared" si="490"/>
        <v>-3.4498883333338178E-2</v>
      </c>
      <c r="K5226">
        <f t="shared" si="491"/>
        <v>1.6046831071799942E-3</v>
      </c>
      <c r="L5226">
        <f t="shared" si="492"/>
        <v>3.9644887093178063E-3</v>
      </c>
    </row>
    <row r="5227" spans="1:12">
      <c r="A5227">
        <v>350.11700000000002</v>
      </c>
      <c r="B5227">
        <v>51.97</v>
      </c>
      <c r="C5227">
        <v>-9.8260500000000004</v>
      </c>
      <c r="D5227">
        <v>95.302300000000002</v>
      </c>
      <c r="E5227">
        <v>-0.36692000000000002</v>
      </c>
      <c r="F5227">
        <v>0.26129999999999998</v>
      </c>
      <c r="G5227">
        <f t="shared" si="489"/>
        <v>9.9304996600000006</v>
      </c>
      <c r="H5227">
        <f t="shared" si="493"/>
        <v>8.7016753320684064</v>
      </c>
      <c r="I5227">
        <f t="shared" si="494"/>
        <v>0.94674235838103171</v>
      </c>
      <c r="J5227">
        <f t="shared" si="490"/>
        <v>-3.5337693333350746E-2</v>
      </c>
      <c r="K5227">
        <f t="shared" si="491"/>
        <v>1.6044488156761066E-3</v>
      </c>
      <c r="L5227">
        <f t="shared" si="492"/>
        <v>4.0610218130203331E-3</v>
      </c>
    </row>
    <row r="5228" spans="1:12">
      <c r="A5228">
        <v>350.21899000000002</v>
      </c>
      <c r="B5228">
        <v>51.98</v>
      </c>
      <c r="C5228">
        <v>-9.8316999999999997</v>
      </c>
      <c r="D5228">
        <v>95.298460000000006</v>
      </c>
      <c r="E5228">
        <v>-0.3674</v>
      </c>
      <c r="F5228">
        <v>0.26134000000000002</v>
      </c>
      <c r="G5228">
        <f t="shared" si="489"/>
        <v>9.9300995319999998</v>
      </c>
      <c r="H5228">
        <f t="shared" si="493"/>
        <v>8.7012752040684056</v>
      </c>
      <c r="I5228">
        <f t="shared" si="494"/>
        <v>0.94669882445084941</v>
      </c>
      <c r="J5228">
        <f t="shared" si="490"/>
        <v>-3.6178240000011679E-2</v>
      </c>
      <c r="K5228">
        <f t="shared" si="491"/>
        <v>1.6041863102622415E-3</v>
      </c>
      <c r="L5228">
        <f t="shared" si="492"/>
        <v>4.1578089592081893E-3</v>
      </c>
    </row>
    <row r="5229" spans="1:12">
      <c r="A5229">
        <v>350.31698999999998</v>
      </c>
      <c r="B5229">
        <v>51.99</v>
      </c>
      <c r="C5229">
        <v>-9.8341999999999992</v>
      </c>
      <c r="D5229">
        <v>95.294629999999998</v>
      </c>
      <c r="E5229">
        <v>-0.36686000000000002</v>
      </c>
      <c r="F5229">
        <v>0.26139000000000001</v>
      </c>
      <c r="G5229">
        <f t="shared" si="489"/>
        <v>9.929700446</v>
      </c>
      <c r="H5229">
        <f t="shared" si="493"/>
        <v>8.7008761180684058</v>
      </c>
      <c r="I5229">
        <f t="shared" si="494"/>
        <v>0.94665540389027714</v>
      </c>
      <c r="J5229">
        <f t="shared" si="490"/>
        <v>-3.6838173333342515E-2</v>
      </c>
      <c r="K5229">
        <f t="shared" si="491"/>
        <v>1.6039341553592118E-3</v>
      </c>
      <c r="L5229">
        <f t="shared" si="492"/>
        <v>4.2338464349404607E-3</v>
      </c>
    </row>
    <row r="5230" spans="1:12">
      <c r="A5230">
        <v>350.42599000000001</v>
      </c>
      <c r="B5230">
        <v>52</v>
      </c>
      <c r="C5230">
        <v>-9.8383500000000002</v>
      </c>
      <c r="D5230">
        <v>95.290790000000001</v>
      </c>
      <c r="E5230">
        <v>-0.36463000000000001</v>
      </c>
      <c r="F5230">
        <v>0.26144000000000001</v>
      </c>
      <c r="G5230">
        <f t="shared" si="489"/>
        <v>9.929300318000001</v>
      </c>
      <c r="H5230">
        <f t="shared" si="493"/>
        <v>8.7004759900684068</v>
      </c>
      <c r="I5230">
        <f t="shared" si="494"/>
        <v>0.94661186996009505</v>
      </c>
      <c r="J5230">
        <f t="shared" si="490"/>
        <v>-3.8000003333325427E-2</v>
      </c>
      <c r="K5230">
        <f t="shared" si="491"/>
        <v>1.6036537904546323E-3</v>
      </c>
      <c r="L5230">
        <f t="shared" si="492"/>
        <v>4.3675775183682399E-3</v>
      </c>
    </row>
    <row r="5231" spans="1:12">
      <c r="A5231">
        <v>350.51299999999998</v>
      </c>
      <c r="B5231">
        <v>52.01</v>
      </c>
      <c r="C5231">
        <v>-9.8442399999999992</v>
      </c>
      <c r="D5231">
        <v>95.286950000000004</v>
      </c>
      <c r="E5231">
        <v>-0.36098999999999998</v>
      </c>
      <c r="F5231">
        <v>0.26146999999999998</v>
      </c>
      <c r="G5231">
        <f t="shared" si="489"/>
        <v>9.9289001900000002</v>
      </c>
      <c r="H5231">
        <f t="shared" si="493"/>
        <v>8.700075862068406</v>
      </c>
      <c r="I5231">
        <f t="shared" si="494"/>
        <v>0.94656833602991275</v>
      </c>
      <c r="J5231">
        <f t="shared" si="490"/>
        <v>-3.8830129999994224E-2</v>
      </c>
      <c r="K5231">
        <f t="shared" si="491"/>
        <v>1.6034300575791733E-3</v>
      </c>
      <c r="L5231">
        <f t="shared" si="492"/>
        <v>4.4631944152682974E-3</v>
      </c>
    </row>
    <row r="5232" spans="1:12">
      <c r="A5232">
        <v>350.62398999999999</v>
      </c>
      <c r="B5232">
        <v>52.02</v>
      </c>
      <c r="C5232">
        <v>-9.8478999999999992</v>
      </c>
      <c r="D5232">
        <v>95.28407</v>
      </c>
      <c r="E5232">
        <v>-0.35626999999999998</v>
      </c>
      <c r="F5232">
        <v>0.26151999999999997</v>
      </c>
      <c r="G5232">
        <f t="shared" si="489"/>
        <v>9.9286000940000001</v>
      </c>
      <c r="H5232">
        <f t="shared" si="493"/>
        <v>8.6997757660684059</v>
      </c>
      <c r="I5232">
        <f t="shared" si="494"/>
        <v>0.94653568558227608</v>
      </c>
      <c r="J5232">
        <f t="shared" si="490"/>
        <v>-3.8494953333331784E-2</v>
      </c>
      <c r="K5232">
        <f t="shared" si="491"/>
        <v>1.6031447544005485E-3</v>
      </c>
      <c r="L5232">
        <f t="shared" si="492"/>
        <v>4.4248213251050703E-3</v>
      </c>
    </row>
    <row r="5233" spans="1:12">
      <c r="A5233">
        <v>350.71499999999997</v>
      </c>
      <c r="B5233">
        <v>52.03</v>
      </c>
      <c r="C5233">
        <v>-9.8551000000000002</v>
      </c>
      <c r="D5233">
        <v>95.280230000000003</v>
      </c>
      <c r="E5233">
        <v>-0.34921999999999997</v>
      </c>
      <c r="F5233">
        <v>0.26156000000000001</v>
      </c>
      <c r="G5233">
        <f t="shared" si="489"/>
        <v>9.9281999659999993</v>
      </c>
      <c r="H5233">
        <f t="shared" si="493"/>
        <v>8.6993756380684051</v>
      </c>
      <c r="I5233">
        <f t="shared" si="494"/>
        <v>0.94649215165209388</v>
      </c>
      <c r="J5233">
        <f t="shared" si="490"/>
        <v>-3.7661353333329844E-2</v>
      </c>
      <c r="K5233">
        <f t="shared" si="491"/>
        <v>1.6029108861692835E-3</v>
      </c>
      <c r="L5233">
        <f t="shared" si="492"/>
        <v>4.3292018761121242E-3</v>
      </c>
    </row>
    <row r="5234" spans="1:12">
      <c r="A5234">
        <v>350.81698999999998</v>
      </c>
      <c r="B5234">
        <v>52.04</v>
      </c>
      <c r="C5234">
        <v>-9.8547799999999999</v>
      </c>
      <c r="D5234">
        <v>95.276390000000006</v>
      </c>
      <c r="E5234">
        <v>-0.33989999999999998</v>
      </c>
      <c r="F5234">
        <v>0.26161000000000001</v>
      </c>
      <c r="G5234">
        <f t="shared" si="489"/>
        <v>9.9277998380000003</v>
      </c>
      <c r="H5234">
        <f t="shared" si="493"/>
        <v>8.6989755100684061</v>
      </c>
      <c r="I5234">
        <f t="shared" si="494"/>
        <v>0.9464486177219118</v>
      </c>
      <c r="J5234">
        <f t="shared" si="490"/>
        <v>-3.7829809999995752E-2</v>
      </c>
      <c r="K5234">
        <f t="shared" si="491"/>
        <v>1.6026488837173904E-3</v>
      </c>
      <c r="L5234">
        <f t="shared" si="492"/>
        <v>4.3487661226555485E-3</v>
      </c>
    </row>
    <row r="5235" spans="1:12">
      <c r="A5235">
        <v>350.923</v>
      </c>
      <c r="B5235">
        <v>52.05</v>
      </c>
      <c r="C5235">
        <v>-9.8598999999999997</v>
      </c>
      <c r="D5235">
        <v>95.272549999999995</v>
      </c>
      <c r="E5235">
        <v>-0.32995000000000002</v>
      </c>
      <c r="F5235">
        <v>0.26166</v>
      </c>
      <c r="G5235">
        <f t="shared" si="489"/>
        <v>9.9273997099999995</v>
      </c>
      <c r="H5235">
        <f t="shared" si="493"/>
        <v>8.6985753820684053</v>
      </c>
      <c r="I5235">
        <f t="shared" si="494"/>
        <v>0.9464050837917295</v>
      </c>
      <c r="J5235">
        <f t="shared" si="490"/>
        <v>-3.8333443333341786E-2</v>
      </c>
      <c r="K5235">
        <f t="shared" si="491"/>
        <v>1.6023766450399234E-3</v>
      </c>
      <c r="L5235">
        <f t="shared" si="492"/>
        <v>4.406864532365138E-3</v>
      </c>
    </row>
    <row r="5236" spans="1:12">
      <c r="A5236">
        <v>351.01598999999999</v>
      </c>
      <c r="B5236">
        <v>52.06</v>
      </c>
      <c r="C5236">
        <v>-9.8652300000000004</v>
      </c>
      <c r="D5236">
        <v>95.270629999999997</v>
      </c>
      <c r="E5236">
        <v>-0.32262999999999997</v>
      </c>
      <c r="F5236">
        <v>0.26169999999999999</v>
      </c>
      <c r="G5236">
        <f t="shared" si="489"/>
        <v>9.927199646</v>
      </c>
      <c r="H5236">
        <f t="shared" si="493"/>
        <v>8.6983753180684058</v>
      </c>
      <c r="I5236">
        <f t="shared" si="494"/>
        <v>0.94638331682663845</v>
      </c>
      <c r="J5236">
        <f t="shared" si="490"/>
        <v>-3.7004893333337556E-2</v>
      </c>
      <c r="K5236">
        <f t="shared" si="491"/>
        <v>1.6021379184726165E-3</v>
      </c>
      <c r="L5236">
        <f t="shared" si="492"/>
        <v>4.2542304718066592E-3</v>
      </c>
    </row>
    <row r="5237" spans="1:12">
      <c r="A5237">
        <v>351.11300999999997</v>
      </c>
      <c r="B5237">
        <v>52.07</v>
      </c>
      <c r="C5237">
        <v>-9.8709500000000006</v>
      </c>
      <c r="D5237">
        <v>95.26679</v>
      </c>
      <c r="E5237">
        <v>-0.32172000000000001</v>
      </c>
      <c r="F5237">
        <v>0.26173999999999997</v>
      </c>
      <c r="G5237">
        <f t="shared" si="489"/>
        <v>9.9267995179999993</v>
      </c>
      <c r="H5237">
        <f t="shared" si="493"/>
        <v>8.697975190068405</v>
      </c>
      <c r="I5237">
        <f t="shared" si="494"/>
        <v>0.94633978289645626</v>
      </c>
      <c r="J5237">
        <f t="shared" si="490"/>
        <v>-3.6178240000011984E-2</v>
      </c>
      <c r="K5237">
        <f t="shared" si="491"/>
        <v>1.6018889217863481E-3</v>
      </c>
      <c r="L5237">
        <f t="shared" si="492"/>
        <v>4.1593864329851531E-3</v>
      </c>
    </row>
    <row r="5238" spans="1:12">
      <c r="A5238">
        <v>351.22</v>
      </c>
      <c r="B5238">
        <v>52.08</v>
      </c>
      <c r="C5238">
        <v>-9.8755900000000008</v>
      </c>
      <c r="D5238">
        <v>95.263919999999999</v>
      </c>
      <c r="E5238">
        <v>-0.32795999999999997</v>
      </c>
      <c r="F5238">
        <v>0.26179000000000002</v>
      </c>
      <c r="G5238">
        <f t="shared" si="489"/>
        <v>9.9265004640000001</v>
      </c>
      <c r="H5238">
        <f t="shared" si="493"/>
        <v>8.6976761360684058</v>
      </c>
      <c r="I5238">
        <f t="shared" si="494"/>
        <v>0.94630724581842951</v>
      </c>
      <c r="J5238">
        <f t="shared" si="490"/>
        <v>-3.5170973333344457E-2</v>
      </c>
      <c r="K5238">
        <f t="shared" si="491"/>
        <v>1.6016144273427616E-3</v>
      </c>
      <c r="L5238">
        <f t="shared" si="492"/>
        <v>4.043720734495263E-3</v>
      </c>
    </row>
    <row r="5239" spans="1:12">
      <c r="A5239">
        <v>351.30599999999998</v>
      </c>
      <c r="B5239">
        <v>52.09</v>
      </c>
      <c r="C5239">
        <v>-9.8788400000000003</v>
      </c>
      <c r="D5239">
        <v>95.261039999999994</v>
      </c>
      <c r="E5239">
        <v>-0.33788000000000001</v>
      </c>
      <c r="F5239">
        <v>0.26182</v>
      </c>
      <c r="G5239">
        <f t="shared" si="489"/>
        <v>9.9262003679999999</v>
      </c>
      <c r="H5239">
        <f t="shared" si="493"/>
        <v>8.6973760400684057</v>
      </c>
      <c r="I5239">
        <f t="shared" si="494"/>
        <v>0.94627459537079284</v>
      </c>
      <c r="J5239">
        <f t="shared" si="490"/>
        <v>-3.4165443333335439E-2</v>
      </c>
      <c r="K5239">
        <f t="shared" si="491"/>
        <v>1.6013938532098342E-3</v>
      </c>
      <c r="L5239">
        <f t="shared" si="492"/>
        <v>3.9282472295019593E-3</v>
      </c>
    </row>
    <row r="5240" spans="1:12">
      <c r="A5240">
        <v>351.41699</v>
      </c>
      <c r="B5240">
        <v>52.1</v>
      </c>
      <c r="C5240">
        <v>-9.8824000000000005</v>
      </c>
      <c r="D5240">
        <v>95.257199999999997</v>
      </c>
      <c r="E5240">
        <v>-0.34677000000000002</v>
      </c>
      <c r="F5240">
        <v>0.26186999999999999</v>
      </c>
      <c r="G5240">
        <f t="shared" si="489"/>
        <v>9.9258002399999992</v>
      </c>
      <c r="H5240">
        <f t="shared" si="493"/>
        <v>8.6969759120684049</v>
      </c>
      <c r="I5240">
        <f t="shared" si="494"/>
        <v>0.94623106144061064</v>
      </c>
      <c r="J5240">
        <f t="shared" si="490"/>
        <v>-3.3995250000004182E-2</v>
      </c>
      <c r="K5240">
        <f t="shared" si="491"/>
        <v>1.6011092741228606E-3</v>
      </c>
      <c r="L5240">
        <f t="shared" si="492"/>
        <v>3.9088587048781509E-3</v>
      </c>
    </row>
    <row r="5241" spans="1:12">
      <c r="A5241">
        <v>351.51299999999998</v>
      </c>
      <c r="B5241">
        <v>52.11</v>
      </c>
      <c r="C5241">
        <v>-9.8872199999999992</v>
      </c>
      <c r="D5241">
        <v>95.253360000000001</v>
      </c>
      <c r="E5241">
        <v>-0.35202</v>
      </c>
      <c r="F5241">
        <v>0.26191999999999999</v>
      </c>
      <c r="G5241">
        <f t="shared" si="489"/>
        <v>9.9254001120000002</v>
      </c>
      <c r="H5241">
        <f t="shared" si="493"/>
        <v>8.6965757840684059</v>
      </c>
      <c r="I5241">
        <f t="shared" si="494"/>
        <v>0.94618752751042856</v>
      </c>
      <c r="J5241">
        <f t="shared" si="490"/>
        <v>-3.3826793333331537E-2</v>
      </c>
      <c r="K5241">
        <f t="shared" si="491"/>
        <v>1.6008631854295837E-3</v>
      </c>
      <c r="L5241">
        <f t="shared" si="492"/>
        <v>3.8896680915838336E-3</v>
      </c>
    </row>
    <row r="5242" spans="1:12">
      <c r="A5242">
        <v>351.61599999999999</v>
      </c>
      <c r="B5242">
        <v>52.12</v>
      </c>
      <c r="C5242">
        <v>-9.8900900000000007</v>
      </c>
      <c r="D5242">
        <v>95.249520000000004</v>
      </c>
      <c r="E5242">
        <v>-0.35347000000000001</v>
      </c>
      <c r="F5242">
        <v>0.26196000000000003</v>
      </c>
      <c r="G5242">
        <f t="shared" si="489"/>
        <v>9.9249999839999994</v>
      </c>
      <c r="H5242">
        <f t="shared" si="493"/>
        <v>8.6961756560684051</v>
      </c>
      <c r="I5242">
        <f t="shared" si="494"/>
        <v>0.94614399358024626</v>
      </c>
      <c r="J5242">
        <f t="shared" si="490"/>
        <v>-3.4326953333338045E-2</v>
      </c>
      <c r="K5242">
        <f t="shared" si="491"/>
        <v>1.6005992643645783E-3</v>
      </c>
      <c r="L5242">
        <f t="shared" si="492"/>
        <v>3.9473620003735608E-3</v>
      </c>
    </row>
    <row r="5243" spans="1:12">
      <c r="A5243">
        <v>351.70499000000001</v>
      </c>
      <c r="B5243">
        <v>52.13</v>
      </c>
      <c r="C5243">
        <v>-9.89785</v>
      </c>
      <c r="D5243">
        <v>95.246639999999999</v>
      </c>
      <c r="E5243">
        <v>-0.35407</v>
      </c>
      <c r="F5243">
        <v>0.26200000000000001</v>
      </c>
      <c r="G5243">
        <f t="shared" si="489"/>
        <v>9.924699888000001</v>
      </c>
      <c r="H5243">
        <f t="shared" si="493"/>
        <v>8.6958755600684068</v>
      </c>
      <c r="I5243">
        <f t="shared" si="494"/>
        <v>0.94611134313260981</v>
      </c>
      <c r="J5243">
        <f t="shared" si="490"/>
        <v>-3.4828849999991328E-2</v>
      </c>
      <c r="K5243">
        <f t="shared" si="491"/>
        <v>1.6003713117502668E-3</v>
      </c>
      <c r="L5243">
        <f t="shared" si="492"/>
        <v>4.0052148584009111E-3</v>
      </c>
    </row>
    <row r="5244" spans="1:12">
      <c r="A5244">
        <v>351.81900000000002</v>
      </c>
      <c r="B5244">
        <v>52.14</v>
      </c>
      <c r="C5244">
        <v>-9.9018300000000004</v>
      </c>
      <c r="D5244">
        <v>95.242800000000003</v>
      </c>
      <c r="E5244">
        <v>-0.35594999999999999</v>
      </c>
      <c r="F5244">
        <v>0.26205000000000001</v>
      </c>
      <c r="G5244">
        <f t="shared" si="489"/>
        <v>9.9242997600000002</v>
      </c>
      <c r="H5244">
        <f t="shared" si="493"/>
        <v>8.695475432068406</v>
      </c>
      <c r="I5244">
        <f t="shared" si="494"/>
        <v>0.9460678092024275</v>
      </c>
      <c r="J5244">
        <f t="shared" si="490"/>
        <v>-3.6166083333325404E-2</v>
      </c>
      <c r="K5244">
        <f t="shared" si="491"/>
        <v>1.6000793639364512E-3</v>
      </c>
      <c r="L5244">
        <f t="shared" si="492"/>
        <v>4.1591841200478812E-3</v>
      </c>
    </row>
    <row r="5245" spans="1:12">
      <c r="A5245">
        <v>351.90499999999997</v>
      </c>
      <c r="B5245">
        <v>52.15</v>
      </c>
      <c r="C5245">
        <v>-9.9082600000000003</v>
      </c>
      <c r="D5245">
        <v>95.239919999999998</v>
      </c>
      <c r="E5245">
        <v>-0.35870999999999997</v>
      </c>
      <c r="F5245">
        <v>0.26208999999999999</v>
      </c>
      <c r="G5245">
        <f t="shared" si="489"/>
        <v>9.9239996640000001</v>
      </c>
      <c r="H5245">
        <f t="shared" si="493"/>
        <v>8.6951753360684059</v>
      </c>
      <c r="I5245">
        <f t="shared" si="494"/>
        <v>0.94603515875479083</v>
      </c>
      <c r="J5245">
        <f t="shared" si="490"/>
        <v>-3.600457333332318E-2</v>
      </c>
      <c r="K5245">
        <f t="shared" si="491"/>
        <v>1.5998592123893098E-3</v>
      </c>
      <c r="L5245">
        <f t="shared" si="492"/>
        <v>4.1407529971216129E-3</v>
      </c>
    </row>
    <row r="5246" spans="1:12">
      <c r="A5246">
        <v>352.01098999999999</v>
      </c>
      <c r="B5246">
        <v>52.16</v>
      </c>
      <c r="C5246">
        <v>-9.9109999999999996</v>
      </c>
      <c r="D5246">
        <v>95.235119999999995</v>
      </c>
      <c r="E5246">
        <v>-0.36069000000000001</v>
      </c>
      <c r="F5246">
        <v>0.26212999999999997</v>
      </c>
      <c r="G5246">
        <f t="shared" ref="G5246:G5309" si="495">(D5246/100)*$B$16</f>
        <v>9.9234995039999987</v>
      </c>
      <c r="H5246">
        <f t="shared" si="493"/>
        <v>8.6946751760684045</v>
      </c>
      <c r="I5246">
        <f t="shared" si="494"/>
        <v>0.945980741342063</v>
      </c>
      <c r="J5246">
        <f t="shared" ref="J5246:J5309" si="496">SLOPE(H5238:H5246,B5238:B5246)</f>
        <v>-3.7178560000004489E-2</v>
      </c>
      <c r="K5246">
        <f t="shared" ref="K5246:K5309" si="497">1/(A5246+273.15)</f>
        <v>1.5995879717318896E-3</v>
      </c>
      <c r="L5246">
        <f t="shared" ref="L5246:L5309" si="498">-J5246/H5246</f>
        <v>4.2760148305869264E-3</v>
      </c>
    </row>
    <row r="5247" spans="1:12">
      <c r="A5247">
        <v>352.10500999999999</v>
      </c>
      <c r="B5247">
        <v>52.17</v>
      </c>
      <c r="C5247">
        <v>-9.9131800000000005</v>
      </c>
      <c r="D5247">
        <v>95.232249999999993</v>
      </c>
      <c r="E5247">
        <v>-0.36088999999999999</v>
      </c>
      <c r="F5247">
        <v>0.26217000000000001</v>
      </c>
      <c r="G5247">
        <f t="shared" si="495"/>
        <v>9.9232004499999995</v>
      </c>
      <c r="H5247">
        <f t="shared" si="493"/>
        <v>8.6943761220684053</v>
      </c>
      <c r="I5247">
        <f t="shared" si="494"/>
        <v>0.94594820426403625</v>
      </c>
      <c r="J5247">
        <f t="shared" si="496"/>
        <v>-3.7338333333338483E-2</v>
      </c>
      <c r="K5247">
        <f t="shared" si="497"/>
        <v>1.5993474406546539E-3</v>
      </c>
      <c r="L5247">
        <f t="shared" si="498"/>
        <v>4.2945385395238272E-3</v>
      </c>
    </row>
    <row r="5248" spans="1:12">
      <c r="A5248">
        <v>352.20598999999999</v>
      </c>
      <c r="B5248">
        <v>52.18</v>
      </c>
      <c r="C5248">
        <v>-9.9183900000000005</v>
      </c>
      <c r="D5248">
        <v>95.228409999999997</v>
      </c>
      <c r="E5248">
        <v>-0.36092000000000002</v>
      </c>
      <c r="F5248">
        <v>0.26222000000000001</v>
      </c>
      <c r="G5248">
        <f t="shared" si="495"/>
        <v>9.9228003219999987</v>
      </c>
      <c r="H5248">
        <f t="shared" si="493"/>
        <v>8.6939759940684045</v>
      </c>
      <c r="I5248">
        <f t="shared" si="494"/>
        <v>0.94590467033385406</v>
      </c>
      <c r="J5248">
        <f t="shared" si="496"/>
        <v>-3.7166403333343638E-2</v>
      </c>
      <c r="K5248">
        <f t="shared" si="497"/>
        <v>1.5990891843860005E-3</v>
      </c>
      <c r="L5248">
        <f t="shared" si="498"/>
        <v>4.2749604276226408E-3</v>
      </c>
    </row>
    <row r="5249" spans="1:12">
      <c r="A5249">
        <v>352.30801000000002</v>
      </c>
      <c r="B5249">
        <v>52.19</v>
      </c>
      <c r="C5249">
        <v>-9.9254200000000008</v>
      </c>
      <c r="D5249">
        <v>95.22457</v>
      </c>
      <c r="E5249">
        <v>-0.36386000000000002</v>
      </c>
      <c r="F5249">
        <v>0.26225999999999999</v>
      </c>
      <c r="G5249">
        <f t="shared" si="495"/>
        <v>9.9224001939999997</v>
      </c>
      <c r="H5249">
        <f t="shared" si="493"/>
        <v>8.6935758660684055</v>
      </c>
      <c r="I5249">
        <f t="shared" si="494"/>
        <v>0.94586113640367198</v>
      </c>
      <c r="J5249">
        <f t="shared" si="496"/>
        <v>-3.732965000001412E-2</v>
      </c>
      <c r="K5249">
        <f t="shared" si="497"/>
        <v>1.5988283530016666E-3</v>
      </c>
      <c r="L5249">
        <f t="shared" si="498"/>
        <v>4.2939350360665955E-3</v>
      </c>
    </row>
    <row r="5250" spans="1:12">
      <c r="A5250">
        <v>352.39899000000003</v>
      </c>
      <c r="B5250">
        <v>52.2</v>
      </c>
      <c r="C5250">
        <v>-9.9278899999999997</v>
      </c>
      <c r="D5250">
        <v>95.221689999999995</v>
      </c>
      <c r="E5250">
        <v>-0.37137999999999999</v>
      </c>
      <c r="F5250">
        <v>0.26229999999999998</v>
      </c>
      <c r="G5250">
        <f t="shared" si="495"/>
        <v>9.9221000979999996</v>
      </c>
      <c r="H5250">
        <f t="shared" si="493"/>
        <v>8.6932757700684054</v>
      </c>
      <c r="I5250">
        <f t="shared" si="494"/>
        <v>0.9458284859560353</v>
      </c>
      <c r="J5250">
        <f t="shared" si="496"/>
        <v>-3.7161193333343903E-2</v>
      </c>
      <c r="K5250">
        <f t="shared" si="497"/>
        <v>1.5985958190101147E-3</v>
      </c>
      <c r="L5250">
        <f t="shared" si="498"/>
        <v>4.2747054523787978E-3</v>
      </c>
    </row>
    <row r="5251" spans="1:12">
      <c r="A5251">
        <v>352.50101000000001</v>
      </c>
      <c r="B5251">
        <v>52.21</v>
      </c>
      <c r="C5251">
        <v>-9.9330800000000004</v>
      </c>
      <c r="D5251">
        <v>95.217849999999999</v>
      </c>
      <c r="E5251">
        <v>-0.38097999999999999</v>
      </c>
      <c r="F5251">
        <v>0.26235000000000003</v>
      </c>
      <c r="G5251">
        <f t="shared" si="495"/>
        <v>9.9216999700000006</v>
      </c>
      <c r="H5251">
        <f t="shared" si="493"/>
        <v>8.6928756420684063</v>
      </c>
      <c r="I5251">
        <f t="shared" si="494"/>
        <v>0.94578495202585322</v>
      </c>
      <c r="J5251">
        <f t="shared" si="496"/>
        <v>-3.749463333334057E-2</v>
      </c>
      <c r="K5251">
        <f t="shared" si="497"/>
        <v>1.5983351485359225E-3</v>
      </c>
      <c r="L5251">
        <f t="shared" si="498"/>
        <v>4.313260062284636E-3</v>
      </c>
    </row>
    <row r="5252" spans="1:12">
      <c r="A5252">
        <v>352.59798999999998</v>
      </c>
      <c r="B5252">
        <v>52.22</v>
      </c>
      <c r="C5252">
        <v>-9.9364799999999995</v>
      </c>
      <c r="D5252">
        <v>95.214010000000002</v>
      </c>
      <c r="E5252">
        <v>-0.38767000000000001</v>
      </c>
      <c r="F5252">
        <v>0.26239000000000001</v>
      </c>
      <c r="G5252">
        <f t="shared" si="495"/>
        <v>9.9212998419999998</v>
      </c>
      <c r="H5252">
        <f t="shared" si="493"/>
        <v>8.6924755140684056</v>
      </c>
      <c r="I5252">
        <f t="shared" si="494"/>
        <v>0.94574141809567092</v>
      </c>
      <c r="J5252">
        <f t="shared" si="496"/>
        <v>-3.7496369999996546E-2</v>
      </c>
      <c r="K5252">
        <f t="shared" si="497"/>
        <v>1.5980874345277562E-3</v>
      </c>
      <c r="L5252">
        <f t="shared" si="498"/>
        <v>4.3136583979224621E-3</v>
      </c>
    </row>
    <row r="5253" spans="1:12">
      <c r="A5253">
        <v>352.69900999999999</v>
      </c>
      <c r="B5253">
        <v>52.23</v>
      </c>
      <c r="C5253">
        <v>-9.9380100000000002</v>
      </c>
      <c r="D5253">
        <v>95.209209999999999</v>
      </c>
      <c r="E5253">
        <v>-0.38679000000000002</v>
      </c>
      <c r="F5253">
        <v>0.26244000000000001</v>
      </c>
      <c r="G5253">
        <f t="shared" si="495"/>
        <v>9.9207996820000002</v>
      </c>
      <c r="H5253">
        <f t="shared" si="493"/>
        <v>8.6919753540684059</v>
      </c>
      <c r="I5253">
        <f t="shared" si="494"/>
        <v>0.94568700068294331</v>
      </c>
      <c r="J5253">
        <f t="shared" si="496"/>
        <v>-3.8500163333322041E-2</v>
      </c>
      <c r="K5253">
        <f t="shared" si="497"/>
        <v>1.5978294828652045E-3</v>
      </c>
      <c r="L5253">
        <f t="shared" si="498"/>
        <v>4.4293916819841735E-3</v>
      </c>
    </row>
    <row r="5254" spans="1:12">
      <c r="A5254">
        <v>352.80801000000002</v>
      </c>
      <c r="B5254">
        <v>52.24</v>
      </c>
      <c r="C5254">
        <v>-9.9436499999999999</v>
      </c>
      <c r="D5254">
        <v>95.205370000000002</v>
      </c>
      <c r="E5254">
        <v>-0.37786999999999998</v>
      </c>
      <c r="F5254">
        <v>0.26247999999999999</v>
      </c>
      <c r="G5254">
        <f t="shared" si="495"/>
        <v>9.9203995539999994</v>
      </c>
      <c r="H5254">
        <f t="shared" si="493"/>
        <v>8.6915752260684052</v>
      </c>
      <c r="I5254">
        <f t="shared" si="494"/>
        <v>0.94564346675276101</v>
      </c>
      <c r="J5254">
        <f t="shared" si="496"/>
        <v>-3.8838813333319601E-2</v>
      </c>
      <c r="K5254">
        <f t="shared" si="497"/>
        <v>1.5975512478864195E-3</v>
      </c>
      <c r="L5254">
        <f t="shared" si="498"/>
        <v>4.4685586125782365E-3</v>
      </c>
    </row>
    <row r="5255" spans="1:12">
      <c r="A5255">
        <v>352.90100000000001</v>
      </c>
      <c r="B5255">
        <v>52.25</v>
      </c>
      <c r="C5255">
        <v>-9.9502199999999998</v>
      </c>
      <c r="D5255">
        <v>95.201539999999994</v>
      </c>
      <c r="E5255">
        <v>-0.36547000000000002</v>
      </c>
      <c r="F5255">
        <v>0.26251999999999998</v>
      </c>
      <c r="G5255">
        <f t="shared" si="495"/>
        <v>9.9200004679999996</v>
      </c>
      <c r="H5255">
        <f t="shared" si="493"/>
        <v>8.6911761400684053</v>
      </c>
      <c r="I5255">
        <f t="shared" si="494"/>
        <v>0.94560004619218874</v>
      </c>
      <c r="J5255">
        <f t="shared" si="496"/>
        <v>-4.0005853333328033E-2</v>
      </c>
      <c r="K5255">
        <f t="shared" si="497"/>
        <v>1.5973139568501609E-3</v>
      </c>
      <c r="L5255">
        <f t="shared" si="498"/>
        <v>4.6030425213558221E-3</v>
      </c>
    </row>
    <row r="5256" spans="1:12">
      <c r="A5256">
        <v>352.99399</v>
      </c>
      <c r="B5256">
        <v>52.26</v>
      </c>
      <c r="C5256">
        <v>-9.9541400000000007</v>
      </c>
      <c r="D5256">
        <v>95.198660000000004</v>
      </c>
      <c r="E5256">
        <v>-0.35611999999999999</v>
      </c>
      <c r="F5256">
        <v>0.26256000000000002</v>
      </c>
      <c r="G5256">
        <f t="shared" si="495"/>
        <v>9.9197003719999994</v>
      </c>
      <c r="H5256">
        <f t="shared" si="493"/>
        <v>8.6908760440684052</v>
      </c>
      <c r="I5256">
        <f t="shared" si="494"/>
        <v>0.94556739574455206</v>
      </c>
      <c r="J5256">
        <f t="shared" si="496"/>
        <v>-3.9833923333331099E-2</v>
      </c>
      <c r="K5256">
        <f t="shared" si="497"/>
        <v>1.5970767362951132E-3</v>
      </c>
      <c r="L5256">
        <f t="shared" si="498"/>
        <v>4.5834186486318693E-3</v>
      </c>
    </row>
    <row r="5257" spans="1:12">
      <c r="A5257">
        <v>353.09100000000001</v>
      </c>
      <c r="B5257">
        <v>52.27</v>
      </c>
      <c r="C5257">
        <v>-9.9561899999999994</v>
      </c>
      <c r="D5257">
        <v>95.194820000000007</v>
      </c>
      <c r="E5257">
        <v>-0.35424</v>
      </c>
      <c r="F5257">
        <v>0.26261000000000001</v>
      </c>
      <c r="G5257">
        <f t="shared" si="495"/>
        <v>9.9193002440000004</v>
      </c>
      <c r="H5257">
        <f t="shared" si="493"/>
        <v>8.6904759160684062</v>
      </c>
      <c r="I5257">
        <f t="shared" si="494"/>
        <v>0.94552386181436998</v>
      </c>
      <c r="J5257">
        <f t="shared" si="496"/>
        <v>-3.9830449999999552E-2</v>
      </c>
      <c r="K5257">
        <f t="shared" si="497"/>
        <v>1.5968293356710915E-3</v>
      </c>
      <c r="L5257">
        <f t="shared" si="498"/>
        <v>4.5832300077322981E-3</v>
      </c>
    </row>
    <row r="5258" spans="1:12">
      <c r="A5258">
        <v>353.20001000000002</v>
      </c>
      <c r="B5258">
        <v>52.28</v>
      </c>
      <c r="C5258">
        <v>-9.9607799999999997</v>
      </c>
      <c r="D5258">
        <v>95.191940000000002</v>
      </c>
      <c r="E5258">
        <v>-0.35992000000000002</v>
      </c>
      <c r="F5258">
        <v>0.26264999999999999</v>
      </c>
      <c r="G5258">
        <f t="shared" si="495"/>
        <v>9.9190001480000003</v>
      </c>
      <c r="H5258">
        <f t="shared" si="493"/>
        <v>8.6901758200684061</v>
      </c>
      <c r="I5258">
        <f t="shared" si="494"/>
        <v>0.94549121136673331</v>
      </c>
      <c r="J5258">
        <f t="shared" si="496"/>
        <v>-3.9328553333331552E-2</v>
      </c>
      <c r="K5258">
        <f t="shared" si="497"/>
        <v>1.596551423380675E-3</v>
      </c>
      <c r="L5258">
        <f t="shared" si="498"/>
        <v>4.525633790113808E-3</v>
      </c>
    </row>
    <row r="5259" spans="1:12">
      <c r="A5259">
        <v>353.29998999999998</v>
      </c>
      <c r="B5259">
        <v>52.29</v>
      </c>
      <c r="C5259">
        <v>-9.9641500000000001</v>
      </c>
      <c r="D5259">
        <v>95.188100000000006</v>
      </c>
      <c r="E5259">
        <v>-0.36975000000000002</v>
      </c>
      <c r="F5259">
        <v>0.26269999999999999</v>
      </c>
      <c r="G5259">
        <f t="shared" si="495"/>
        <v>9.9186000200000013</v>
      </c>
      <c r="H5259">
        <f t="shared" si="493"/>
        <v>8.6897756920684071</v>
      </c>
      <c r="I5259">
        <f t="shared" si="494"/>
        <v>0.94544767743655123</v>
      </c>
      <c r="J5259">
        <f t="shared" si="496"/>
        <v>-3.8328233333324781E-2</v>
      </c>
      <c r="K5259">
        <f t="shared" si="497"/>
        <v>1.5962966173884048E-3</v>
      </c>
      <c r="L5259">
        <f t="shared" si="498"/>
        <v>4.4107275827969736E-3</v>
      </c>
    </row>
    <row r="5260" spans="1:12">
      <c r="A5260">
        <v>353.39999</v>
      </c>
      <c r="B5260">
        <v>52.3</v>
      </c>
      <c r="C5260">
        <v>-9.9693400000000008</v>
      </c>
      <c r="D5260">
        <v>95.184259999999995</v>
      </c>
      <c r="E5260">
        <v>-0.37813999999999998</v>
      </c>
      <c r="F5260">
        <v>0.26273999999999997</v>
      </c>
      <c r="G5260">
        <f t="shared" si="495"/>
        <v>9.9181998920000005</v>
      </c>
      <c r="H5260">
        <f t="shared" si="493"/>
        <v>8.6893755640684063</v>
      </c>
      <c r="I5260">
        <f t="shared" si="494"/>
        <v>0.94540414350636892</v>
      </c>
      <c r="J5260">
        <f t="shared" si="496"/>
        <v>-3.7496369999985228E-2</v>
      </c>
      <c r="K5260">
        <f t="shared" si="497"/>
        <v>1.5960418417690823E-3</v>
      </c>
      <c r="L5260">
        <f t="shared" si="498"/>
        <v>4.3151973031338572E-3</v>
      </c>
    </row>
    <row r="5261" spans="1:12">
      <c r="A5261">
        <v>353.49200000000002</v>
      </c>
      <c r="B5261">
        <v>52.31</v>
      </c>
      <c r="C5261">
        <v>-9.9751300000000001</v>
      </c>
      <c r="D5261">
        <v>95.180419999999998</v>
      </c>
      <c r="E5261">
        <v>-0.38107999999999997</v>
      </c>
      <c r="F5261">
        <v>0.26278000000000001</v>
      </c>
      <c r="G5261">
        <f t="shared" si="495"/>
        <v>9.9177997639999997</v>
      </c>
      <c r="H5261">
        <f t="shared" si="493"/>
        <v>8.6889754360684055</v>
      </c>
      <c r="I5261">
        <f t="shared" si="494"/>
        <v>0.94536060957618673</v>
      </c>
      <c r="J5261">
        <f t="shared" si="496"/>
        <v>-3.683296333332297E-2</v>
      </c>
      <c r="K5261">
        <f t="shared" si="497"/>
        <v>1.5958074945503172E-3</v>
      </c>
      <c r="L5261">
        <f t="shared" si="498"/>
        <v>4.2390456279145818E-3</v>
      </c>
    </row>
    <row r="5262" spans="1:12">
      <c r="A5262">
        <v>353.59500000000003</v>
      </c>
      <c r="B5262">
        <v>52.32</v>
      </c>
      <c r="C5262">
        <v>-9.9779900000000001</v>
      </c>
      <c r="D5262">
        <v>95.175619999999995</v>
      </c>
      <c r="E5262">
        <v>-0.37783</v>
      </c>
      <c r="F5262">
        <v>0.26283000000000001</v>
      </c>
      <c r="G5262">
        <f t="shared" si="495"/>
        <v>9.9172996040000001</v>
      </c>
      <c r="H5262">
        <f t="shared" si="493"/>
        <v>8.6884752760684059</v>
      </c>
      <c r="I5262">
        <f t="shared" si="494"/>
        <v>0.94530619216345901</v>
      </c>
      <c r="J5262">
        <f t="shared" si="496"/>
        <v>-3.7838493333323134E-2</v>
      </c>
      <c r="K5262">
        <f t="shared" si="497"/>
        <v>1.5955452376963518E-3</v>
      </c>
      <c r="L5262">
        <f t="shared" si="498"/>
        <v>4.3550211206269682E-3</v>
      </c>
    </row>
    <row r="5263" spans="1:12">
      <c r="A5263">
        <v>353.69400000000002</v>
      </c>
      <c r="B5263">
        <v>52.33</v>
      </c>
      <c r="C5263">
        <v>-9.9841099999999994</v>
      </c>
      <c r="D5263">
        <v>95.172740000000005</v>
      </c>
      <c r="E5263">
        <v>-0.37042000000000003</v>
      </c>
      <c r="F5263">
        <v>0.26286999999999999</v>
      </c>
      <c r="G5263">
        <f t="shared" si="495"/>
        <v>9.916999508</v>
      </c>
      <c r="H5263">
        <f t="shared" si="493"/>
        <v>8.6881751800684057</v>
      </c>
      <c r="I5263">
        <f t="shared" si="494"/>
        <v>0.94527354171582234</v>
      </c>
      <c r="J5263">
        <f t="shared" si="496"/>
        <v>-3.8345599999996358E-2</v>
      </c>
      <c r="K5263">
        <f t="shared" si="497"/>
        <v>1.5952932468046275E-3</v>
      </c>
      <c r="L5263">
        <f t="shared" si="498"/>
        <v>4.4135390004526182E-3</v>
      </c>
    </row>
    <row r="5264" spans="1:12">
      <c r="A5264">
        <v>353.78899999999999</v>
      </c>
      <c r="B5264">
        <v>52.34</v>
      </c>
      <c r="C5264">
        <v>-9.9866399999999995</v>
      </c>
      <c r="D5264">
        <v>95.168909999999997</v>
      </c>
      <c r="E5264">
        <v>-0.36243999999999998</v>
      </c>
      <c r="F5264">
        <v>0.26290999999999998</v>
      </c>
      <c r="G5264">
        <f t="shared" si="495"/>
        <v>9.9166004220000001</v>
      </c>
      <c r="H5264">
        <f t="shared" si="493"/>
        <v>8.6877760940684059</v>
      </c>
      <c r="I5264">
        <f t="shared" si="494"/>
        <v>0.94523012115525007</v>
      </c>
      <c r="J5264">
        <f t="shared" si="496"/>
        <v>-3.9172253333333691E-2</v>
      </c>
      <c r="K5264">
        <f t="shared" si="497"/>
        <v>1.5950515121885861E-3</v>
      </c>
      <c r="L5264">
        <f t="shared" si="498"/>
        <v>4.5088930595343748E-3</v>
      </c>
    </row>
    <row r="5265" spans="1:12">
      <c r="A5265">
        <v>353.89499000000001</v>
      </c>
      <c r="B5265">
        <v>52.35</v>
      </c>
      <c r="C5265">
        <v>-9.9894499999999997</v>
      </c>
      <c r="D5265">
        <v>95.16507</v>
      </c>
      <c r="E5265">
        <v>-0.35672999999999999</v>
      </c>
      <c r="F5265">
        <v>0.26296000000000003</v>
      </c>
      <c r="G5265">
        <f t="shared" si="495"/>
        <v>9.9162002939999994</v>
      </c>
      <c r="H5265">
        <f t="shared" si="493"/>
        <v>8.6873759660684051</v>
      </c>
      <c r="I5265">
        <f t="shared" si="494"/>
        <v>0.94518658722506776</v>
      </c>
      <c r="J5265">
        <f t="shared" si="496"/>
        <v>-3.950048333334634E-2</v>
      </c>
      <c r="K5265">
        <f t="shared" si="497"/>
        <v>1.5947818991425161E-3</v>
      </c>
      <c r="L5265">
        <f t="shared" si="498"/>
        <v>4.546883142577153E-3</v>
      </c>
    </row>
    <row r="5266" spans="1:12">
      <c r="A5266">
        <v>353.983</v>
      </c>
      <c r="B5266">
        <v>52.36</v>
      </c>
      <c r="C5266">
        <v>-9.9925599999999992</v>
      </c>
      <c r="D5266">
        <v>95.162189999999995</v>
      </c>
      <c r="E5266">
        <v>-0.35360000000000003</v>
      </c>
      <c r="F5266">
        <v>0.26300000000000001</v>
      </c>
      <c r="G5266">
        <f t="shared" si="495"/>
        <v>9.9159001979999992</v>
      </c>
      <c r="H5266">
        <f t="shared" si="493"/>
        <v>8.687075870068405</v>
      </c>
      <c r="I5266">
        <f t="shared" si="494"/>
        <v>0.94515393677743109</v>
      </c>
      <c r="J5266">
        <f t="shared" si="496"/>
        <v>-3.9330290000017185E-2</v>
      </c>
      <c r="K5266">
        <f t="shared" si="497"/>
        <v>1.5945580921431339E-3</v>
      </c>
      <c r="L5266">
        <f t="shared" si="498"/>
        <v>4.5274486591663074E-3</v>
      </c>
    </row>
    <row r="5267" spans="1:12">
      <c r="A5267">
        <v>354.08301</v>
      </c>
      <c r="B5267">
        <v>52.37</v>
      </c>
      <c r="C5267">
        <v>-9.9977499999999999</v>
      </c>
      <c r="D5267">
        <v>95.158349999999999</v>
      </c>
      <c r="E5267">
        <v>-0.35211999999999999</v>
      </c>
      <c r="F5267">
        <v>0.26304</v>
      </c>
      <c r="G5267">
        <f t="shared" si="495"/>
        <v>9.9155000700000002</v>
      </c>
      <c r="H5267">
        <f t="shared" si="493"/>
        <v>8.686675742068406</v>
      </c>
      <c r="I5267">
        <f t="shared" si="494"/>
        <v>0.94511040284724901</v>
      </c>
      <c r="J5267">
        <f t="shared" si="496"/>
        <v>-3.8661673333348141E-2</v>
      </c>
      <c r="K5267">
        <f t="shared" si="497"/>
        <v>1.5943038457111817E-3</v>
      </c>
      <c r="L5267">
        <f t="shared" si="498"/>
        <v>4.4506868313404216E-3</v>
      </c>
    </row>
    <row r="5268" spans="1:12">
      <c r="A5268">
        <v>354.18099999999998</v>
      </c>
      <c r="B5268">
        <v>52.38</v>
      </c>
      <c r="C5268">
        <v>-10.00342</v>
      </c>
      <c r="D5268">
        <v>95.154510000000002</v>
      </c>
      <c r="E5268">
        <v>-0.35160999999999998</v>
      </c>
      <c r="F5268">
        <v>0.26307999999999998</v>
      </c>
      <c r="G5268">
        <f t="shared" si="495"/>
        <v>9.9150999419999994</v>
      </c>
      <c r="H5268">
        <f t="shared" si="493"/>
        <v>8.6862756140684052</v>
      </c>
      <c r="I5268">
        <f t="shared" si="494"/>
        <v>0.94506686891706682</v>
      </c>
      <c r="J5268">
        <f t="shared" si="496"/>
        <v>-3.8161513333341529E-2</v>
      </c>
      <c r="K5268">
        <f t="shared" si="497"/>
        <v>1.5940548131688059E-3</v>
      </c>
      <c r="L5268">
        <f t="shared" si="498"/>
        <v>4.3933113602260838E-3</v>
      </c>
    </row>
    <row r="5269" spans="1:12">
      <c r="A5269">
        <v>354.28298999999998</v>
      </c>
      <c r="B5269">
        <v>52.39</v>
      </c>
      <c r="C5269">
        <v>-10.007210000000001</v>
      </c>
      <c r="D5269">
        <v>95.151629999999997</v>
      </c>
      <c r="E5269">
        <v>-0.35072999999999999</v>
      </c>
      <c r="F5269">
        <v>0.26312999999999998</v>
      </c>
      <c r="G5269">
        <f t="shared" si="495"/>
        <v>9.9147998459999993</v>
      </c>
      <c r="H5269">
        <f t="shared" si="493"/>
        <v>8.6859755180684051</v>
      </c>
      <c r="I5269">
        <f t="shared" si="494"/>
        <v>0.94503421846943014</v>
      </c>
      <c r="J5269">
        <f t="shared" si="496"/>
        <v>-3.7162930000007206E-2</v>
      </c>
      <c r="K5269">
        <f t="shared" si="497"/>
        <v>1.5937956976090784E-3</v>
      </c>
      <c r="L5269">
        <f t="shared" si="498"/>
        <v>4.2784981287020173E-3</v>
      </c>
    </row>
    <row r="5270" spans="1:12">
      <c r="A5270">
        <v>354.38101</v>
      </c>
      <c r="B5270">
        <v>52.4</v>
      </c>
      <c r="C5270">
        <v>-10.012879999999999</v>
      </c>
      <c r="D5270">
        <v>95.147790000000001</v>
      </c>
      <c r="E5270">
        <v>-0.34899000000000002</v>
      </c>
      <c r="F5270">
        <v>0.26317000000000002</v>
      </c>
      <c r="G5270">
        <f t="shared" si="495"/>
        <v>9.9143997180000003</v>
      </c>
      <c r="H5270">
        <f t="shared" si="493"/>
        <v>8.6855753900684061</v>
      </c>
      <c r="I5270">
        <f t="shared" si="494"/>
        <v>0.94499068453924806</v>
      </c>
      <c r="J5270">
        <f t="shared" si="496"/>
        <v>-3.6499523333336517E-2</v>
      </c>
      <c r="K5270">
        <f t="shared" si="497"/>
        <v>1.5935467475941948E-3</v>
      </c>
      <c r="L5270">
        <f t="shared" si="498"/>
        <v>4.2023149525674723E-3</v>
      </c>
    </row>
    <row r="5271" spans="1:12">
      <c r="A5271">
        <v>354.47699</v>
      </c>
      <c r="B5271">
        <v>52.41</v>
      </c>
      <c r="C5271">
        <v>-10.013579999999999</v>
      </c>
      <c r="D5271">
        <v>95.143950000000004</v>
      </c>
      <c r="E5271">
        <v>-0.34725</v>
      </c>
      <c r="F5271">
        <v>0.26321</v>
      </c>
      <c r="G5271">
        <f t="shared" si="495"/>
        <v>9.9139995899999995</v>
      </c>
      <c r="H5271">
        <f t="shared" si="493"/>
        <v>8.6851752620684053</v>
      </c>
      <c r="I5271">
        <f t="shared" si="494"/>
        <v>0.94494715060906576</v>
      </c>
      <c r="J5271">
        <f t="shared" si="496"/>
        <v>-3.7004893333336446E-2</v>
      </c>
      <c r="K5271">
        <f t="shared" si="497"/>
        <v>1.5933030540958731E-3</v>
      </c>
      <c r="L5271">
        <f t="shared" si="498"/>
        <v>4.2606962112729544E-3</v>
      </c>
    </row>
    <row r="5272" spans="1:12">
      <c r="A5272">
        <v>354.57999000000001</v>
      </c>
      <c r="B5272">
        <v>52.42</v>
      </c>
      <c r="C5272">
        <v>-10.02054</v>
      </c>
      <c r="D5272">
        <v>95.141069999999999</v>
      </c>
      <c r="E5272">
        <v>-0.34661999999999998</v>
      </c>
      <c r="F5272">
        <v>0.26325999999999999</v>
      </c>
      <c r="G5272">
        <f t="shared" si="495"/>
        <v>9.9136994939999994</v>
      </c>
      <c r="H5272">
        <f t="shared" si="493"/>
        <v>8.6848751660684052</v>
      </c>
      <c r="I5272">
        <f t="shared" si="494"/>
        <v>0.94491450016142919</v>
      </c>
      <c r="J5272">
        <f t="shared" si="496"/>
        <v>-3.6511680000003238E-2</v>
      </c>
      <c r="K5272">
        <f t="shared" si="497"/>
        <v>1.593041619693843E-3</v>
      </c>
      <c r="L5272">
        <f t="shared" si="498"/>
        <v>4.2040535185414616E-3</v>
      </c>
    </row>
    <row r="5273" spans="1:12">
      <c r="A5273">
        <v>354.68398999999999</v>
      </c>
      <c r="B5273">
        <v>52.43</v>
      </c>
      <c r="C5273">
        <v>-10.026109999999999</v>
      </c>
      <c r="D5273">
        <v>95.137240000000006</v>
      </c>
      <c r="E5273">
        <v>-0.34853000000000001</v>
      </c>
      <c r="F5273">
        <v>0.26329999999999998</v>
      </c>
      <c r="G5273">
        <f t="shared" si="495"/>
        <v>9.9133004079999996</v>
      </c>
      <c r="H5273">
        <f t="shared" si="493"/>
        <v>8.6844760800684053</v>
      </c>
      <c r="I5273">
        <f t="shared" si="494"/>
        <v>0.94487107960085681</v>
      </c>
      <c r="J5273">
        <f t="shared" si="496"/>
        <v>-3.6504733333332325E-2</v>
      </c>
      <c r="K5273">
        <f t="shared" si="497"/>
        <v>1.5927777341268191E-3</v>
      </c>
      <c r="L5273">
        <f t="shared" si="498"/>
        <v>4.2034468166840507E-3</v>
      </c>
    </row>
    <row r="5274" spans="1:12">
      <c r="A5274">
        <v>354.77899000000002</v>
      </c>
      <c r="B5274">
        <v>52.44</v>
      </c>
      <c r="C5274">
        <v>-10.02727</v>
      </c>
      <c r="D5274">
        <v>95.134360000000001</v>
      </c>
      <c r="E5274">
        <v>-0.35322999999999999</v>
      </c>
      <c r="F5274">
        <v>0.26334000000000002</v>
      </c>
      <c r="G5274">
        <f t="shared" si="495"/>
        <v>9.9130003119999994</v>
      </c>
      <c r="H5274">
        <f t="shared" si="493"/>
        <v>8.6841759840684052</v>
      </c>
      <c r="I5274">
        <f t="shared" si="494"/>
        <v>0.94483842915322014</v>
      </c>
      <c r="J5274">
        <f t="shared" si="496"/>
        <v>-3.6332803333335405E-2</v>
      </c>
      <c r="K5274">
        <f t="shared" si="497"/>
        <v>1.592536761202887E-3</v>
      </c>
      <c r="L5274">
        <f t="shared" si="498"/>
        <v>4.1837939949616312E-3</v>
      </c>
    </row>
    <row r="5275" spans="1:12">
      <c r="A5275">
        <v>354.88</v>
      </c>
      <c r="B5275">
        <v>52.45</v>
      </c>
      <c r="C5275">
        <v>-10.03335</v>
      </c>
      <c r="D5275">
        <v>95.130520000000004</v>
      </c>
      <c r="E5275">
        <v>-0.35907</v>
      </c>
      <c r="F5275">
        <v>0.26339000000000001</v>
      </c>
      <c r="G5275">
        <f t="shared" si="495"/>
        <v>9.9126001840000004</v>
      </c>
      <c r="H5275">
        <f t="shared" si="493"/>
        <v>8.6837758560684062</v>
      </c>
      <c r="I5275">
        <f t="shared" si="494"/>
        <v>0.94479489522303806</v>
      </c>
      <c r="J5275">
        <f t="shared" si="496"/>
        <v>-3.5995889999998879E-2</v>
      </c>
      <c r="K5275">
        <f t="shared" si="497"/>
        <v>1.5922806235370921E-3</v>
      </c>
      <c r="L5275">
        <f t="shared" si="498"/>
        <v>4.1451887516009743E-3</v>
      </c>
    </row>
    <row r="5276" spans="1:12">
      <c r="A5276">
        <v>354.97600999999997</v>
      </c>
      <c r="B5276">
        <v>52.46</v>
      </c>
      <c r="C5276">
        <v>-10.03769</v>
      </c>
      <c r="D5276">
        <v>95.126679999999993</v>
      </c>
      <c r="E5276">
        <v>-0.36465999999999998</v>
      </c>
      <c r="F5276">
        <v>0.26343</v>
      </c>
      <c r="G5276">
        <f t="shared" si="495"/>
        <v>9.9122000559999996</v>
      </c>
      <c r="H5276">
        <f t="shared" si="493"/>
        <v>8.6833757280684054</v>
      </c>
      <c r="I5276">
        <f t="shared" si="494"/>
        <v>0.94475136129285586</v>
      </c>
      <c r="J5276">
        <f t="shared" si="496"/>
        <v>-3.6160873333329152E-2</v>
      </c>
      <c r="K5276">
        <f t="shared" si="497"/>
        <v>1.592037241062506E-3</v>
      </c>
      <c r="L5276">
        <f t="shared" si="498"/>
        <v>4.1643796682022697E-3</v>
      </c>
    </row>
    <row r="5277" spans="1:12">
      <c r="A5277">
        <v>355.07598999999999</v>
      </c>
      <c r="B5277">
        <v>52.47</v>
      </c>
      <c r="C5277">
        <v>-10.04241</v>
      </c>
      <c r="D5277">
        <v>95.122839999999997</v>
      </c>
      <c r="E5277">
        <v>-0.36919000000000002</v>
      </c>
      <c r="F5277">
        <v>0.26346999999999998</v>
      </c>
      <c r="G5277">
        <f t="shared" si="495"/>
        <v>9.9117999279999989</v>
      </c>
      <c r="H5277">
        <f t="shared" si="493"/>
        <v>8.6829756000684046</v>
      </c>
      <c r="I5277">
        <f t="shared" si="494"/>
        <v>0.94470782736267356</v>
      </c>
      <c r="J5277">
        <f t="shared" si="496"/>
        <v>-3.6827753333335905E-2</v>
      </c>
      <c r="K5277">
        <f t="shared" si="497"/>
        <v>1.5917838738254051E-3</v>
      </c>
      <c r="L5277">
        <f t="shared" si="498"/>
        <v>4.2413747348369578E-3</v>
      </c>
    </row>
    <row r="5278" spans="1:12">
      <c r="A5278">
        <v>355.17401000000001</v>
      </c>
      <c r="B5278">
        <v>52.48</v>
      </c>
      <c r="C5278">
        <v>-10.046709999999999</v>
      </c>
      <c r="D5278">
        <v>95.119960000000006</v>
      </c>
      <c r="E5278">
        <v>-0.3725</v>
      </c>
      <c r="F5278">
        <v>0.26351000000000002</v>
      </c>
      <c r="G5278">
        <f t="shared" si="495"/>
        <v>9.9114998320000005</v>
      </c>
      <c r="H5278">
        <f t="shared" si="493"/>
        <v>8.6826755040684063</v>
      </c>
      <c r="I5278">
        <f t="shared" si="494"/>
        <v>0.94467517691503711</v>
      </c>
      <c r="J5278">
        <f t="shared" si="496"/>
        <v>-3.6496049999999516E-2</v>
      </c>
      <c r="K5278">
        <f t="shared" si="497"/>
        <v>1.5915355518564378E-3</v>
      </c>
      <c r="L5278">
        <f t="shared" si="498"/>
        <v>4.2033184336900198E-3</v>
      </c>
    </row>
    <row r="5279" spans="1:12">
      <c r="A5279">
        <v>355.26999000000001</v>
      </c>
      <c r="B5279">
        <v>52.49</v>
      </c>
      <c r="C5279">
        <v>-10.051500000000001</v>
      </c>
      <c r="D5279">
        <v>95.115160000000003</v>
      </c>
      <c r="E5279">
        <v>-0.37440000000000001</v>
      </c>
      <c r="F5279">
        <v>0.26355000000000001</v>
      </c>
      <c r="G5279">
        <f t="shared" si="495"/>
        <v>9.9109996719999991</v>
      </c>
      <c r="H5279">
        <f t="shared" ref="H5279:H5342" si="499">G5279-G$27-E$27</f>
        <v>8.6821753440684049</v>
      </c>
      <c r="I5279">
        <f t="shared" ref="I5279:I5342" si="500">H5279/(G$30-G$27-E$27)</f>
        <v>0.94462075950230928</v>
      </c>
      <c r="J5279">
        <f t="shared" si="496"/>
        <v>-3.7333123333332052E-2</v>
      </c>
      <c r="K5279">
        <f t="shared" si="497"/>
        <v>1.5912924730481601E-3</v>
      </c>
      <c r="L5279">
        <f t="shared" si="498"/>
        <v>4.299973434519236E-3</v>
      </c>
    </row>
    <row r="5280" spans="1:12">
      <c r="A5280">
        <v>355.37601000000001</v>
      </c>
      <c r="B5280">
        <v>52.5</v>
      </c>
      <c r="C5280">
        <v>-10.05613</v>
      </c>
      <c r="D5280">
        <v>95.112279999999998</v>
      </c>
      <c r="E5280">
        <v>-0.37479000000000001</v>
      </c>
      <c r="F5280">
        <v>0.2636</v>
      </c>
      <c r="G5280">
        <f t="shared" si="495"/>
        <v>9.910699575999999</v>
      </c>
      <c r="H5280">
        <f t="shared" si="499"/>
        <v>8.6818752480684047</v>
      </c>
      <c r="I5280">
        <f t="shared" si="500"/>
        <v>0.94458810905467261</v>
      </c>
      <c r="J5280">
        <f t="shared" si="496"/>
        <v>-3.7838493333337962E-2</v>
      </c>
      <c r="K5280">
        <f t="shared" si="497"/>
        <v>1.591024053244829E-3</v>
      </c>
      <c r="L5280">
        <f t="shared" si="498"/>
        <v>4.3583318410105581E-3</v>
      </c>
    </row>
    <row r="5281" spans="1:12">
      <c r="A5281">
        <v>355.47600999999997</v>
      </c>
      <c r="B5281">
        <v>52.51</v>
      </c>
      <c r="C5281">
        <v>-10.059480000000001</v>
      </c>
      <c r="D5281">
        <v>95.107489999999999</v>
      </c>
      <c r="E5281">
        <v>-0.37454999999999999</v>
      </c>
      <c r="F5281">
        <v>0.26363999999999999</v>
      </c>
      <c r="G5281">
        <f t="shared" si="495"/>
        <v>9.9102004579999985</v>
      </c>
      <c r="H5281">
        <f t="shared" si="499"/>
        <v>8.6813761300684043</v>
      </c>
      <c r="I5281">
        <f t="shared" si="500"/>
        <v>0.94453380501155459</v>
      </c>
      <c r="J5281">
        <f t="shared" si="496"/>
        <v>-3.8672093333346223E-2</v>
      </c>
      <c r="K5281">
        <f t="shared" si="497"/>
        <v>1.5907709577591294E-3</v>
      </c>
      <c r="L5281">
        <f t="shared" si="498"/>
        <v>4.45460405746082E-3</v>
      </c>
    </row>
    <row r="5282" spans="1:12">
      <c r="A5282">
        <v>355.57199000000003</v>
      </c>
      <c r="B5282">
        <v>52.52</v>
      </c>
      <c r="C5282">
        <v>-10.063359999999999</v>
      </c>
      <c r="D5282">
        <v>95.104609999999994</v>
      </c>
      <c r="E5282">
        <v>-0.37597999999999998</v>
      </c>
      <c r="F5282">
        <v>0.26368000000000003</v>
      </c>
      <c r="G5282">
        <f t="shared" si="495"/>
        <v>9.9099003619999984</v>
      </c>
      <c r="H5282">
        <f t="shared" si="499"/>
        <v>8.6810760340684041</v>
      </c>
      <c r="I5282">
        <f t="shared" si="500"/>
        <v>0.94450115456391803</v>
      </c>
      <c r="J5282">
        <f t="shared" si="496"/>
        <v>-3.9000323333351544E-2</v>
      </c>
      <c r="K5282">
        <f t="shared" si="497"/>
        <v>1.590528112433287E-3</v>
      </c>
      <c r="L5282">
        <f t="shared" si="498"/>
        <v>4.4925678775645933E-3</v>
      </c>
    </row>
    <row r="5283" spans="1:12">
      <c r="A5283">
        <v>355.673</v>
      </c>
      <c r="B5283">
        <v>52.53</v>
      </c>
      <c r="C5283">
        <v>-10.065329999999999</v>
      </c>
      <c r="D5283">
        <v>95.100769999999997</v>
      </c>
      <c r="E5283">
        <v>-0.38135999999999998</v>
      </c>
      <c r="F5283">
        <v>0.26373000000000002</v>
      </c>
      <c r="G5283">
        <f t="shared" si="495"/>
        <v>9.9095002339999994</v>
      </c>
      <c r="H5283">
        <f t="shared" si="499"/>
        <v>8.6806759060684051</v>
      </c>
      <c r="I5283">
        <f t="shared" si="500"/>
        <v>0.94445762063373595</v>
      </c>
      <c r="J5283">
        <f t="shared" si="496"/>
        <v>-3.88301300000174E-2</v>
      </c>
      <c r="K5283">
        <f t="shared" si="497"/>
        <v>1.5902726204353214E-3</v>
      </c>
      <c r="L5283">
        <f t="shared" si="498"/>
        <v>4.4731689582918769E-3</v>
      </c>
    </row>
    <row r="5284" spans="1:12">
      <c r="A5284">
        <v>355.76400999999998</v>
      </c>
      <c r="B5284">
        <v>52.54</v>
      </c>
      <c r="C5284">
        <v>-10.073840000000001</v>
      </c>
      <c r="D5284">
        <v>95.09693</v>
      </c>
      <c r="E5284">
        <v>-0.39140000000000003</v>
      </c>
      <c r="F5284">
        <v>0.26377</v>
      </c>
      <c r="G5284">
        <f t="shared" si="495"/>
        <v>9.9091001060000004</v>
      </c>
      <c r="H5284">
        <f t="shared" si="499"/>
        <v>8.6802757780684061</v>
      </c>
      <c r="I5284">
        <f t="shared" si="500"/>
        <v>0.94441408670355387</v>
      </c>
      <c r="J5284">
        <f t="shared" si="496"/>
        <v>-3.8828393333333898E-2</v>
      </c>
      <c r="K5284">
        <f t="shared" si="497"/>
        <v>1.5900424924545726E-3</v>
      </c>
      <c r="L5284">
        <f t="shared" si="498"/>
        <v>4.4731750840725313E-3</v>
      </c>
    </row>
    <row r="5285" spans="1:12">
      <c r="A5285">
        <v>355.86498999999998</v>
      </c>
      <c r="B5285">
        <v>52.55</v>
      </c>
      <c r="C5285">
        <v>-10.07718</v>
      </c>
      <c r="D5285">
        <v>95.093090000000004</v>
      </c>
      <c r="E5285">
        <v>-0.40427000000000002</v>
      </c>
      <c r="F5285">
        <v>0.26380999999999999</v>
      </c>
      <c r="G5285">
        <f t="shared" si="495"/>
        <v>9.9086999779999996</v>
      </c>
      <c r="H5285">
        <f t="shared" si="499"/>
        <v>8.6798756500684053</v>
      </c>
      <c r="I5285">
        <f t="shared" si="500"/>
        <v>0.94437055277337156</v>
      </c>
      <c r="J5285">
        <f t="shared" si="496"/>
        <v>-3.8995113333329487E-2</v>
      </c>
      <c r="K5285">
        <f t="shared" si="497"/>
        <v>1.5897872322565797E-3</v>
      </c>
      <c r="L5285">
        <f t="shared" si="498"/>
        <v>4.4925889385318751E-3</v>
      </c>
    </row>
    <row r="5286" spans="1:12">
      <c r="A5286">
        <v>355.96899000000002</v>
      </c>
      <c r="B5286">
        <v>52.56</v>
      </c>
      <c r="C5286">
        <v>-10.080920000000001</v>
      </c>
      <c r="D5286">
        <v>95.089250000000007</v>
      </c>
      <c r="E5286">
        <v>-0.41508</v>
      </c>
      <c r="F5286">
        <v>0.26385999999999998</v>
      </c>
      <c r="G5286">
        <f t="shared" si="495"/>
        <v>9.9082998500000006</v>
      </c>
      <c r="H5286">
        <f t="shared" si="499"/>
        <v>8.6794755220684063</v>
      </c>
      <c r="I5286">
        <f t="shared" si="500"/>
        <v>0.94432701884318948</v>
      </c>
      <c r="J5286">
        <f t="shared" si="496"/>
        <v>-3.9330289999990525E-2</v>
      </c>
      <c r="K5286">
        <f t="shared" si="497"/>
        <v>1.5895244236706319E-3</v>
      </c>
      <c r="L5286">
        <f t="shared" si="498"/>
        <v>4.531413205785241E-3</v>
      </c>
    </row>
    <row r="5287" spans="1:12">
      <c r="A5287">
        <v>356.07001000000002</v>
      </c>
      <c r="B5287">
        <v>52.57</v>
      </c>
      <c r="C5287">
        <v>-10.08562</v>
      </c>
      <c r="D5287">
        <v>95.084450000000004</v>
      </c>
      <c r="E5287">
        <v>-0.41919000000000001</v>
      </c>
      <c r="F5287">
        <v>0.26390000000000002</v>
      </c>
      <c r="G5287">
        <f t="shared" si="495"/>
        <v>9.9077996900000009</v>
      </c>
      <c r="H5287">
        <f t="shared" si="499"/>
        <v>8.6789753620684067</v>
      </c>
      <c r="I5287">
        <f t="shared" si="500"/>
        <v>0.94427260143046177</v>
      </c>
      <c r="J5287">
        <f t="shared" si="496"/>
        <v>-3.9667203333306374E-2</v>
      </c>
      <c r="K5287">
        <f t="shared" si="497"/>
        <v>1.5892692287392449E-3</v>
      </c>
      <c r="L5287">
        <f t="shared" si="498"/>
        <v>4.5704938288766766E-3</v>
      </c>
    </row>
    <row r="5288" spans="1:12">
      <c r="A5288">
        <v>356.17000999999999</v>
      </c>
      <c r="B5288">
        <v>52.58</v>
      </c>
      <c r="C5288">
        <v>-10.088520000000001</v>
      </c>
      <c r="D5288">
        <v>95.079650000000001</v>
      </c>
      <c r="E5288">
        <v>-0.41471999999999998</v>
      </c>
      <c r="F5288">
        <v>0.26394000000000001</v>
      </c>
      <c r="G5288">
        <f t="shared" si="495"/>
        <v>9.9072995299999995</v>
      </c>
      <c r="H5288">
        <f t="shared" si="499"/>
        <v>8.6784752020684053</v>
      </c>
      <c r="I5288">
        <f t="shared" si="500"/>
        <v>0.94421818401773394</v>
      </c>
      <c r="J5288">
        <f t="shared" si="496"/>
        <v>-4.1339613333309877E-2</v>
      </c>
      <c r="K5288">
        <f t="shared" si="497"/>
        <v>1.5890166912061164E-3</v>
      </c>
      <c r="L5288">
        <f t="shared" si="498"/>
        <v>4.7634650524157858E-3</v>
      </c>
    </row>
    <row r="5289" spans="1:12">
      <c r="A5289">
        <v>356.26199000000003</v>
      </c>
      <c r="B5289">
        <v>52.59</v>
      </c>
      <c r="C5289">
        <v>-10.09337</v>
      </c>
      <c r="D5289">
        <v>95.075819999999993</v>
      </c>
      <c r="E5289">
        <v>-0.40305000000000002</v>
      </c>
      <c r="F5289">
        <v>0.26397999999999999</v>
      </c>
      <c r="G5289">
        <f t="shared" si="495"/>
        <v>9.9069004439999979</v>
      </c>
      <c r="H5289">
        <f t="shared" si="499"/>
        <v>8.6780761160684037</v>
      </c>
      <c r="I5289">
        <f t="shared" si="500"/>
        <v>0.94417476345716145</v>
      </c>
      <c r="J5289">
        <f t="shared" si="496"/>
        <v>-4.2006493333325033E-2</v>
      </c>
      <c r="K5289">
        <f t="shared" si="497"/>
        <v>1.5887844780332193E-3</v>
      </c>
      <c r="L5289">
        <f t="shared" si="498"/>
        <v>4.8405306396823869E-3</v>
      </c>
    </row>
    <row r="5290" spans="1:12">
      <c r="A5290">
        <v>356.36599999999999</v>
      </c>
      <c r="B5290">
        <v>52.6</v>
      </c>
      <c r="C5290">
        <v>-10.1012</v>
      </c>
      <c r="D5290">
        <v>95.071979999999996</v>
      </c>
      <c r="E5290">
        <v>-0.38866000000000001</v>
      </c>
      <c r="F5290">
        <v>0.26402999999999999</v>
      </c>
      <c r="G5290">
        <f t="shared" si="495"/>
        <v>9.9065003160000007</v>
      </c>
      <c r="H5290">
        <f t="shared" si="499"/>
        <v>8.6776759880684065</v>
      </c>
      <c r="I5290">
        <f t="shared" si="500"/>
        <v>0.94413122952697959</v>
      </c>
      <c r="J5290">
        <f t="shared" si="496"/>
        <v>-4.3168323333325313E-2</v>
      </c>
      <c r="K5290">
        <f t="shared" si="497"/>
        <v>1.5885219756130108E-3</v>
      </c>
      <c r="L5290">
        <f t="shared" si="498"/>
        <v>4.9746410666497241E-3</v>
      </c>
    </row>
    <row r="5291" spans="1:12">
      <c r="A5291">
        <v>356.46600000000001</v>
      </c>
      <c r="B5291">
        <v>52.61</v>
      </c>
      <c r="C5291">
        <v>-10.10455</v>
      </c>
      <c r="D5291">
        <v>95.06814</v>
      </c>
      <c r="E5291">
        <v>-0.37702999999999998</v>
      </c>
      <c r="F5291">
        <v>0.26407000000000003</v>
      </c>
      <c r="G5291">
        <f t="shared" si="495"/>
        <v>9.9061001879999999</v>
      </c>
      <c r="H5291">
        <f t="shared" si="499"/>
        <v>8.6772758600684057</v>
      </c>
      <c r="I5291">
        <f t="shared" si="500"/>
        <v>0.94408769559679728</v>
      </c>
      <c r="J5291">
        <f t="shared" si="496"/>
        <v>-4.3331570000001186E-2</v>
      </c>
      <c r="K5291">
        <f t="shared" si="497"/>
        <v>1.58826967548474E-3</v>
      </c>
      <c r="L5291">
        <f t="shared" si="498"/>
        <v>4.9936835821259217E-3</v>
      </c>
    </row>
    <row r="5292" spans="1:12">
      <c r="A5292">
        <v>356.56299000000001</v>
      </c>
      <c r="B5292">
        <v>52.62</v>
      </c>
      <c r="C5292">
        <v>-10.107950000000001</v>
      </c>
      <c r="D5292">
        <v>95.064300000000003</v>
      </c>
      <c r="E5292">
        <v>-0.37184</v>
      </c>
      <c r="F5292">
        <v>0.26411000000000001</v>
      </c>
      <c r="G5292">
        <f t="shared" si="495"/>
        <v>9.9057000600000009</v>
      </c>
      <c r="H5292">
        <f t="shared" si="499"/>
        <v>8.6768757320684067</v>
      </c>
      <c r="I5292">
        <f t="shared" si="500"/>
        <v>0.9440441616666152</v>
      </c>
      <c r="J5292">
        <f t="shared" si="496"/>
        <v>-4.3163113333332392E-2</v>
      </c>
      <c r="K5292">
        <f t="shared" si="497"/>
        <v>1.5880250461404648E-3</v>
      </c>
      <c r="L5292">
        <f t="shared" si="498"/>
        <v>4.9744994242349374E-3</v>
      </c>
    </row>
    <row r="5293" spans="1:12">
      <c r="A5293">
        <v>356.65302000000003</v>
      </c>
      <c r="B5293">
        <v>52.63</v>
      </c>
      <c r="C5293">
        <v>-10.11238</v>
      </c>
      <c r="D5293">
        <v>95.061419999999998</v>
      </c>
      <c r="E5293">
        <v>-0.37372</v>
      </c>
      <c r="F5293">
        <v>0.26415</v>
      </c>
      <c r="G5293">
        <f t="shared" si="495"/>
        <v>9.905399963999999</v>
      </c>
      <c r="H5293">
        <f t="shared" si="499"/>
        <v>8.6765756360684048</v>
      </c>
      <c r="I5293">
        <f t="shared" si="500"/>
        <v>0.94401151121897842</v>
      </c>
      <c r="J5293">
        <f t="shared" si="496"/>
        <v>-4.1996073333336249E-2</v>
      </c>
      <c r="K5293">
        <f t="shared" si="497"/>
        <v>1.5877980388217254E-3</v>
      </c>
      <c r="L5293">
        <f t="shared" si="498"/>
        <v>4.8401668002246365E-3</v>
      </c>
    </row>
    <row r="5294" spans="1:12">
      <c r="A5294">
        <v>356.76001000000002</v>
      </c>
      <c r="B5294">
        <v>52.64</v>
      </c>
      <c r="C5294">
        <v>-10.116059999999999</v>
      </c>
      <c r="D5294">
        <v>95.057580000000002</v>
      </c>
      <c r="E5294">
        <v>-0.37951000000000001</v>
      </c>
      <c r="F5294">
        <v>0.26419999999999999</v>
      </c>
      <c r="G5294">
        <f t="shared" si="495"/>
        <v>9.904999836</v>
      </c>
      <c r="H5294">
        <f t="shared" si="499"/>
        <v>8.6761755080684058</v>
      </c>
      <c r="I5294">
        <f t="shared" si="500"/>
        <v>0.94396797728879633</v>
      </c>
      <c r="J5294">
        <f t="shared" si="496"/>
        <v>-4.0664050000005815E-2</v>
      </c>
      <c r="K5294">
        <f t="shared" si="497"/>
        <v>1.5875283518672768E-3</v>
      </c>
      <c r="L5294">
        <f t="shared" si="498"/>
        <v>4.6868634644596915E-3</v>
      </c>
    </row>
    <row r="5295" spans="1:12">
      <c r="A5295">
        <v>356.86099000000002</v>
      </c>
      <c r="B5295">
        <v>52.65</v>
      </c>
      <c r="C5295">
        <v>-10.122120000000001</v>
      </c>
      <c r="D5295">
        <v>95.053740000000005</v>
      </c>
      <c r="E5295">
        <v>-0.38373000000000002</v>
      </c>
      <c r="F5295">
        <v>0.26423999999999997</v>
      </c>
      <c r="G5295">
        <f t="shared" si="495"/>
        <v>9.904599708000001</v>
      </c>
      <c r="H5295">
        <f t="shared" si="499"/>
        <v>8.6757753800684068</v>
      </c>
      <c r="I5295">
        <f t="shared" si="500"/>
        <v>0.94392444335861425</v>
      </c>
      <c r="J5295">
        <f t="shared" si="496"/>
        <v>-3.9167043333326858E-2</v>
      </c>
      <c r="K5295">
        <f t="shared" si="497"/>
        <v>1.5872738981902521E-3</v>
      </c>
      <c r="L5295">
        <f t="shared" si="498"/>
        <v>4.5145294359866233E-3</v>
      </c>
    </row>
    <row r="5296" spans="1:12">
      <c r="A5296">
        <v>356.95699999999999</v>
      </c>
      <c r="B5296">
        <v>52.66</v>
      </c>
      <c r="C5296">
        <v>-10.124169999999999</v>
      </c>
      <c r="D5296">
        <v>95.048940000000002</v>
      </c>
      <c r="E5296">
        <v>-0.38307999999999998</v>
      </c>
      <c r="F5296">
        <v>0.26428000000000001</v>
      </c>
      <c r="G5296">
        <f t="shared" si="495"/>
        <v>9.9040995479999996</v>
      </c>
      <c r="H5296">
        <f t="shared" si="499"/>
        <v>8.6752752200684053</v>
      </c>
      <c r="I5296">
        <f t="shared" si="500"/>
        <v>0.94387002594588632</v>
      </c>
      <c r="J5296">
        <f t="shared" si="496"/>
        <v>-3.9005533333322538E-2</v>
      </c>
      <c r="K5296">
        <f t="shared" si="497"/>
        <v>1.5870320437639956E-3</v>
      </c>
      <c r="L5296">
        <f t="shared" si="498"/>
        <v>4.4961724376295902E-3</v>
      </c>
    </row>
    <row r="5297" spans="1:12">
      <c r="A5297">
        <v>357.05599999999998</v>
      </c>
      <c r="B5297">
        <v>52.67</v>
      </c>
      <c r="C5297">
        <v>-10.13072</v>
      </c>
      <c r="D5297">
        <v>95.045109999999994</v>
      </c>
      <c r="E5297">
        <v>-0.37867000000000001</v>
      </c>
      <c r="F5297">
        <v>0.26432</v>
      </c>
      <c r="G5297">
        <f t="shared" si="495"/>
        <v>9.9037004619999998</v>
      </c>
      <c r="H5297">
        <f t="shared" si="499"/>
        <v>8.6748761340684055</v>
      </c>
      <c r="I5297">
        <f t="shared" si="500"/>
        <v>0.94382660538531404</v>
      </c>
      <c r="J5297">
        <f t="shared" si="496"/>
        <v>-3.9505693333325778E-2</v>
      </c>
      <c r="K5297">
        <f t="shared" si="497"/>
        <v>1.5867827345344223E-3</v>
      </c>
      <c r="L5297">
        <f t="shared" si="498"/>
        <v>4.5540354378291407E-3</v>
      </c>
    </row>
    <row r="5298" spans="1:12">
      <c r="A5298">
        <v>357.15302000000003</v>
      </c>
      <c r="B5298">
        <v>52.68</v>
      </c>
      <c r="C5298">
        <v>-10.13457</v>
      </c>
      <c r="D5298">
        <v>95.042230000000004</v>
      </c>
      <c r="E5298">
        <v>-0.37453999999999998</v>
      </c>
      <c r="F5298">
        <v>0.26435999999999998</v>
      </c>
      <c r="G5298">
        <f t="shared" si="495"/>
        <v>9.9034003659999996</v>
      </c>
      <c r="H5298">
        <f t="shared" si="499"/>
        <v>8.6745760380684054</v>
      </c>
      <c r="I5298">
        <f t="shared" si="500"/>
        <v>0.94379395493767737</v>
      </c>
      <c r="J5298">
        <f t="shared" si="496"/>
        <v>-3.9333763333342694E-2</v>
      </c>
      <c r="K5298">
        <f t="shared" si="497"/>
        <v>1.5865384874722635E-3</v>
      </c>
      <c r="L5298">
        <f t="shared" si="498"/>
        <v>4.5343729953747991E-3</v>
      </c>
    </row>
    <row r="5299" spans="1:12">
      <c r="A5299">
        <v>357.26098999999999</v>
      </c>
      <c r="B5299">
        <v>52.69</v>
      </c>
      <c r="C5299">
        <v>-10.1396</v>
      </c>
      <c r="D5299">
        <v>95.038390000000007</v>
      </c>
      <c r="E5299">
        <v>-0.37380000000000002</v>
      </c>
      <c r="F5299">
        <v>0.26440999999999998</v>
      </c>
      <c r="G5299">
        <f t="shared" si="495"/>
        <v>9.9030002380000006</v>
      </c>
      <c r="H5299">
        <f t="shared" si="499"/>
        <v>8.6741759100684064</v>
      </c>
      <c r="I5299">
        <f t="shared" si="500"/>
        <v>0.94375042100749529</v>
      </c>
      <c r="J5299">
        <f t="shared" si="496"/>
        <v>-3.9330290000000274E-2</v>
      </c>
      <c r="K5299">
        <f t="shared" si="497"/>
        <v>1.5862667622593318E-3</v>
      </c>
      <c r="L5299">
        <f t="shared" si="498"/>
        <v>4.5341817375813519E-3</v>
      </c>
    </row>
    <row r="5300" spans="1:12">
      <c r="A5300">
        <v>357.36498999999998</v>
      </c>
      <c r="B5300">
        <v>52.7</v>
      </c>
      <c r="C5300">
        <v>-10.141069999999999</v>
      </c>
      <c r="D5300">
        <v>95.034549999999996</v>
      </c>
      <c r="E5300">
        <v>-0.37639</v>
      </c>
      <c r="F5300">
        <v>0.26445999999999997</v>
      </c>
      <c r="G5300">
        <f t="shared" si="495"/>
        <v>9.9026001099999998</v>
      </c>
      <c r="H5300">
        <f t="shared" si="499"/>
        <v>8.6737757820684056</v>
      </c>
      <c r="I5300">
        <f t="shared" si="500"/>
        <v>0.94370688707731298</v>
      </c>
      <c r="J5300">
        <f t="shared" si="496"/>
        <v>-3.9495273333335114E-2</v>
      </c>
      <c r="K5300">
        <f t="shared" si="497"/>
        <v>1.5860051162304644E-3</v>
      </c>
      <c r="L5300">
        <f t="shared" si="498"/>
        <v>4.5534118388193814E-3</v>
      </c>
    </row>
    <row r="5301" spans="1:12">
      <c r="A5301">
        <v>357.45299999999997</v>
      </c>
      <c r="B5301">
        <v>52.71</v>
      </c>
      <c r="C5301">
        <v>-10.145519999999999</v>
      </c>
      <c r="D5301">
        <v>95.030709999999999</v>
      </c>
      <c r="E5301">
        <v>-0.37952000000000002</v>
      </c>
      <c r="F5301">
        <v>0.26449</v>
      </c>
      <c r="G5301">
        <f t="shared" si="495"/>
        <v>9.9021999819999991</v>
      </c>
      <c r="H5301">
        <f t="shared" si="499"/>
        <v>8.6733756540684048</v>
      </c>
      <c r="I5301">
        <f t="shared" si="500"/>
        <v>0.94366335314713079</v>
      </c>
      <c r="J5301">
        <f t="shared" si="496"/>
        <v>-3.9828713333334771E-2</v>
      </c>
      <c r="K5301">
        <f t="shared" si="497"/>
        <v>1.5857837656972772E-3</v>
      </c>
      <c r="L5301">
        <f t="shared" si="498"/>
        <v>4.5920659869784827E-3</v>
      </c>
    </row>
    <row r="5302" spans="1:12">
      <c r="A5302">
        <v>357.55898999999999</v>
      </c>
      <c r="B5302">
        <v>52.72</v>
      </c>
      <c r="C5302">
        <v>-10.15103</v>
      </c>
      <c r="D5302">
        <v>95.026870000000002</v>
      </c>
      <c r="E5302">
        <v>-0.38106000000000001</v>
      </c>
      <c r="F5302">
        <v>0.26454</v>
      </c>
      <c r="G5302">
        <f t="shared" si="495"/>
        <v>9.9017998540000001</v>
      </c>
      <c r="H5302">
        <f t="shared" si="499"/>
        <v>8.6729755260684058</v>
      </c>
      <c r="I5302">
        <f t="shared" si="500"/>
        <v>0.94361981921694871</v>
      </c>
      <c r="J5302">
        <f t="shared" si="496"/>
        <v>-3.9497010000006369E-2</v>
      </c>
      <c r="K5302">
        <f t="shared" si="497"/>
        <v>1.5855172763591019E-3</v>
      </c>
      <c r="L5302">
        <f t="shared" si="498"/>
        <v>4.5540322212705439E-3</v>
      </c>
    </row>
    <row r="5303" spans="1:12">
      <c r="A5303">
        <v>357.65798999999998</v>
      </c>
      <c r="B5303">
        <v>52.73</v>
      </c>
      <c r="C5303">
        <v>-10.15485</v>
      </c>
      <c r="D5303">
        <v>95.023030000000006</v>
      </c>
      <c r="E5303">
        <v>-0.38072</v>
      </c>
      <c r="F5303">
        <v>0.26457999999999998</v>
      </c>
      <c r="G5303">
        <f t="shared" si="495"/>
        <v>9.9013997260000011</v>
      </c>
      <c r="H5303">
        <f t="shared" si="499"/>
        <v>8.6725753980684068</v>
      </c>
      <c r="I5303">
        <f t="shared" si="500"/>
        <v>0.94357628528676663</v>
      </c>
      <c r="J5303">
        <f t="shared" si="496"/>
        <v>-3.9167043333332333E-2</v>
      </c>
      <c r="K5303">
        <f t="shared" si="497"/>
        <v>1.5852684427792362E-3</v>
      </c>
      <c r="L5303">
        <f t="shared" si="498"/>
        <v>4.5161951941122104E-3</v>
      </c>
    </row>
    <row r="5304" spans="1:12">
      <c r="A5304">
        <v>357.74898999999999</v>
      </c>
      <c r="B5304">
        <v>52.74</v>
      </c>
      <c r="C5304">
        <v>-10.15879</v>
      </c>
      <c r="D5304">
        <v>95.019189999999995</v>
      </c>
      <c r="E5304">
        <v>-0.37914999999999999</v>
      </c>
      <c r="F5304">
        <v>0.26462000000000002</v>
      </c>
      <c r="G5304">
        <f t="shared" si="495"/>
        <v>9.9009995980000003</v>
      </c>
      <c r="H5304">
        <f t="shared" si="499"/>
        <v>8.672175270068406</v>
      </c>
      <c r="I5304">
        <f t="shared" si="500"/>
        <v>0.94353275135658432</v>
      </c>
      <c r="J5304">
        <f t="shared" si="496"/>
        <v>-3.8838813333322661E-2</v>
      </c>
      <c r="K5304">
        <f t="shared" si="497"/>
        <v>1.5850397858459089E-3</v>
      </c>
      <c r="L5304">
        <f t="shared" si="498"/>
        <v>4.4785549327367663E-3</v>
      </c>
    </row>
    <row r="5305" spans="1:12">
      <c r="A5305">
        <v>357.85599000000002</v>
      </c>
      <c r="B5305">
        <v>52.75</v>
      </c>
      <c r="C5305">
        <v>-10.16384</v>
      </c>
      <c r="D5305">
        <v>95.015349999999998</v>
      </c>
      <c r="E5305">
        <v>-0.37852000000000002</v>
      </c>
      <c r="F5305">
        <v>0.26467000000000002</v>
      </c>
      <c r="G5305">
        <f t="shared" si="495"/>
        <v>9.9005994699999995</v>
      </c>
      <c r="H5305">
        <f t="shared" si="499"/>
        <v>8.6717751420684053</v>
      </c>
      <c r="I5305">
        <f t="shared" si="500"/>
        <v>0.94348921742640213</v>
      </c>
      <c r="J5305">
        <f t="shared" si="496"/>
        <v>-3.9345919999996828E-2</v>
      </c>
      <c r="K5305">
        <f t="shared" si="497"/>
        <v>1.5847710098599857E-3</v>
      </c>
      <c r="L5305">
        <f t="shared" si="498"/>
        <v>4.5372394181581576E-3</v>
      </c>
    </row>
    <row r="5306" spans="1:12">
      <c r="A5306">
        <v>357.95499000000001</v>
      </c>
      <c r="B5306">
        <v>52.76</v>
      </c>
      <c r="C5306">
        <v>-10.17037</v>
      </c>
      <c r="D5306">
        <v>95.011520000000004</v>
      </c>
      <c r="E5306">
        <v>-0.38030999999999998</v>
      </c>
      <c r="F5306">
        <v>0.26471</v>
      </c>
      <c r="G5306">
        <f t="shared" si="495"/>
        <v>9.9002003839999997</v>
      </c>
      <c r="H5306">
        <f t="shared" si="499"/>
        <v>8.6713760560684054</v>
      </c>
      <c r="I5306">
        <f t="shared" si="500"/>
        <v>0.94344579686582974</v>
      </c>
      <c r="J5306">
        <f t="shared" si="496"/>
        <v>-4.0005853333333993E-2</v>
      </c>
      <c r="K5306">
        <f t="shared" si="497"/>
        <v>1.5845224104471111E-3</v>
      </c>
      <c r="L5306">
        <f t="shared" si="498"/>
        <v>4.6135530364107644E-3</v>
      </c>
    </row>
    <row r="5307" spans="1:12">
      <c r="A5307">
        <v>358.05498999999998</v>
      </c>
      <c r="B5307">
        <v>52.77</v>
      </c>
      <c r="C5307">
        <v>-10.17825</v>
      </c>
      <c r="D5307">
        <v>95.00864</v>
      </c>
      <c r="E5307">
        <v>-0.38429000000000002</v>
      </c>
      <c r="F5307">
        <v>0.26474999999999999</v>
      </c>
      <c r="G5307">
        <f t="shared" si="495"/>
        <v>9.8999002879999995</v>
      </c>
      <c r="H5307">
        <f t="shared" si="499"/>
        <v>8.6710759600684053</v>
      </c>
      <c r="I5307">
        <f t="shared" si="500"/>
        <v>0.94341314641819307</v>
      </c>
      <c r="J5307">
        <f t="shared" si="496"/>
        <v>-3.9333763333338816E-2</v>
      </c>
      <c r="K5307">
        <f t="shared" si="497"/>
        <v>1.5842713790966704E-3</v>
      </c>
      <c r="L5307">
        <f t="shared" si="498"/>
        <v>4.5362032940867601E-3</v>
      </c>
    </row>
    <row r="5308" spans="1:12">
      <c r="A5308">
        <v>358.14999</v>
      </c>
      <c r="B5308">
        <v>52.78</v>
      </c>
      <c r="C5308">
        <v>-10.17759</v>
      </c>
      <c r="D5308">
        <v>95.003839999999997</v>
      </c>
      <c r="E5308">
        <v>-0.38945000000000002</v>
      </c>
      <c r="F5308">
        <v>0.26479000000000003</v>
      </c>
      <c r="G5308">
        <f t="shared" si="495"/>
        <v>9.8994001279999999</v>
      </c>
      <c r="H5308">
        <f t="shared" si="499"/>
        <v>8.6705758000684057</v>
      </c>
      <c r="I5308">
        <f t="shared" si="500"/>
        <v>0.94335872900546547</v>
      </c>
      <c r="J5308">
        <f t="shared" si="496"/>
        <v>-3.949701000000088E-2</v>
      </c>
      <c r="K5308">
        <f t="shared" si="497"/>
        <v>1.5840329729769204E-3</v>
      </c>
      <c r="L5308">
        <f t="shared" si="498"/>
        <v>4.5552926253974125E-3</v>
      </c>
    </row>
    <row r="5309" spans="1:12">
      <c r="A5309">
        <v>358.255</v>
      </c>
      <c r="B5309">
        <v>52.79</v>
      </c>
      <c r="C5309">
        <v>-10.179500000000001</v>
      </c>
      <c r="D5309">
        <v>95</v>
      </c>
      <c r="E5309">
        <v>-0.39484000000000002</v>
      </c>
      <c r="F5309">
        <v>0.26484000000000002</v>
      </c>
      <c r="G5309">
        <f t="shared" si="495"/>
        <v>9.8989999999999991</v>
      </c>
      <c r="H5309">
        <f t="shared" si="499"/>
        <v>8.6701756720684049</v>
      </c>
      <c r="I5309">
        <f t="shared" si="500"/>
        <v>0.94331519507528316</v>
      </c>
      <c r="J5309">
        <f t="shared" si="496"/>
        <v>-3.9661993333339141E-2</v>
      </c>
      <c r="K5309">
        <f t="shared" si="497"/>
        <v>1.5837695298580152E-3</v>
      </c>
      <c r="L5309">
        <f t="shared" si="498"/>
        <v>4.574531685801143E-3</v>
      </c>
    </row>
    <row r="5310" spans="1:12">
      <c r="A5310">
        <v>358.34600999999998</v>
      </c>
      <c r="B5310">
        <v>52.8</v>
      </c>
      <c r="C5310">
        <v>-10.184799999999999</v>
      </c>
      <c r="D5310">
        <v>94.996160000000003</v>
      </c>
      <c r="E5310">
        <v>-0.40045999999999998</v>
      </c>
      <c r="F5310">
        <v>0.26486999999999999</v>
      </c>
      <c r="G5310">
        <f t="shared" ref="G5310:G5373" si="501">(D5310/100)*$B$16</f>
        <v>9.8985998720000001</v>
      </c>
      <c r="H5310">
        <f t="shared" si="499"/>
        <v>8.6697755440684059</v>
      </c>
      <c r="I5310">
        <f t="shared" si="500"/>
        <v>0.94327166114510108</v>
      </c>
      <c r="J5310">
        <f t="shared" ref="J5310:J5373" si="502">SLOPE(H5302:H5310,B5302:B5310)</f>
        <v>-3.9828713333343618E-2</v>
      </c>
      <c r="K5310">
        <f t="shared" ref="K5310:K5373" si="503">1/(A5310+273.15)</f>
        <v>1.5835412800153719E-3</v>
      </c>
      <c r="L5310">
        <f t="shared" ref="L5310:L5373" si="504">-J5310/H5310</f>
        <v>4.5939728348092243E-3</v>
      </c>
    </row>
    <row r="5311" spans="1:12">
      <c r="A5311">
        <v>358.45400999999998</v>
      </c>
      <c r="B5311">
        <v>52.81</v>
      </c>
      <c r="C5311">
        <v>-10.18756</v>
      </c>
      <c r="D5311">
        <v>94.992320000000007</v>
      </c>
      <c r="E5311">
        <v>-0.40616000000000002</v>
      </c>
      <c r="F5311">
        <v>0.26491999999999999</v>
      </c>
      <c r="G5311">
        <f t="shared" si="501"/>
        <v>9.8981997440000011</v>
      </c>
      <c r="H5311">
        <f t="shared" si="499"/>
        <v>8.6693754160684069</v>
      </c>
      <c r="I5311">
        <f t="shared" si="500"/>
        <v>0.943228127214919</v>
      </c>
      <c r="J5311">
        <f t="shared" si="502"/>
        <v>-3.999717000000063E-2</v>
      </c>
      <c r="K5311">
        <f t="shared" si="503"/>
        <v>1.5832705052015107E-3</v>
      </c>
      <c r="L5311">
        <f t="shared" si="504"/>
        <v>4.6136161004017859E-3</v>
      </c>
    </row>
    <row r="5312" spans="1:12">
      <c r="A5312">
        <v>358.54599000000002</v>
      </c>
      <c r="B5312">
        <v>52.82</v>
      </c>
      <c r="C5312">
        <v>-10.19284</v>
      </c>
      <c r="D5312">
        <v>94.988479999999996</v>
      </c>
      <c r="E5312">
        <v>-0.40971999999999997</v>
      </c>
      <c r="F5312">
        <v>0.26495999999999997</v>
      </c>
      <c r="G5312">
        <f t="shared" si="501"/>
        <v>9.8977996160000004</v>
      </c>
      <c r="H5312">
        <f t="shared" si="499"/>
        <v>8.6689752880684061</v>
      </c>
      <c r="I5312">
        <f t="shared" si="500"/>
        <v>0.94318459328473669</v>
      </c>
      <c r="J5312">
        <f t="shared" si="502"/>
        <v>-4.0167363333324338E-2</v>
      </c>
      <c r="K5312">
        <f t="shared" si="503"/>
        <v>1.5830399683240035E-3</v>
      </c>
      <c r="L5312">
        <f t="shared" si="504"/>
        <v>4.6334615105673351E-3</v>
      </c>
    </row>
    <row r="5313" spans="1:12">
      <c r="A5313">
        <v>358.64499000000001</v>
      </c>
      <c r="B5313">
        <v>52.83</v>
      </c>
      <c r="C5313">
        <v>-10.201180000000001</v>
      </c>
      <c r="D5313">
        <v>94.983689999999996</v>
      </c>
      <c r="E5313">
        <v>-0.40862999999999999</v>
      </c>
      <c r="F5313">
        <v>0.26500000000000001</v>
      </c>
      <c r="G5313">
        <f t="shared" si="501"/>
        <v>9.8973004979999999</v>
      </c>
      <c r="H5313">
        <f t="shared" si="499"/>
        <v>8.6684761700684057</v>
      </c>
      <c r="I5313">
        <f t="shared" si="500"/>
        <v>0.94313028924161879</v>
      </c>
      <c r="J5313">
        <f t="shared" si="502"/>
        <v>-4.0999226666655467E-2</v>
      </c>
      <c r="K5313">
        <f t="shared" si="503"/>
        <v>1.5827919116610913E-3</v>
      </c>
      <c r="L5313">
        <f t="shared" si="504"/>
        <v>4.7296924929231161E-3</v>
      </c>
    </row>
    <row r="5314" spans="1:12">
      <c r="A5314">
        <v>358.745</v>
      </c>
      <c r="B5314">
        <v>52.84</v>
      </c>
      <c r="C5314">
        <v>-10.204969999999999</v>
      </c>
      <c r="D5314">
        <v>94.978890000000007</v>
      </c>
      <c r="E5314">
        <v>-0.40305000000000002</v>
      </c>
      <c r="F5314">
        <v>0.26504</v>
      </c>
      <c r="G5314">
        <f t="shared" si="501"/>
        <v>9.8968003380000003</v>
      </c>
      <c r="H5314">
        <f t="shared" si="499"/>
        <v>8.667976010068406</v>
      </c>
      <c r="I5314">
        <f t="shared" si="500"/>
        <v>0.94307587182889108</v>
      </c>
      <c r="J5314">
        <f t="shared" si="502"/>
        <v>-4.2334723333322423E-2</v>
      </c>
      <c r="K5314">
        <f t="shared" si="503"/>
        <v>1.5825414032394622E-3</v>
      </c>
      <c r="L5314">
        <f t="shared" si="504"/>
        <v>4.8840378981376909E-3</v>
      </c>
    </row>
    <row r="5315" spans="1:12">
      <c r="A5315">
        <v>358.84100000000001</v>
      </c>
      <c r="B5315">
        <v>52.85</v>
      </c>
      <c r="C5315">
        <v>-10.20838</v>
      </c>
      <c r="D5315">
        <v>94.976010000000002</v>
      </c>
      <c r="E5315">
        <v>-0.39476</v>
      </c>
      <c r="F5315">
        <v>0.26508999999999999</v>
      </c>
      <c r="G5315">
        <f t="shared" si="501"/>
        <v>9.8965002420000001</v>
      </c>
      <c r="H5315">
        <f t="shared" si="499"/>
        <v>8.6676759140684059</v>
      </c>
      <c r="I5315">
        <f t="shared" si="500"/>
        <v>0.94304322138125452</v>
      </c>
      <c r="J5315">
        <f t="shared" si="502"/>
        <v>-4.266468999999154E-2</v>
      </c>
      <c r="K5315">
        <f t="shared" si="503"/>
        <v>1.5823010137802596E-3</v>
      </c>
      <c r="L5315">
        <f t="shared" si="504"/>
        <v>4.9222756391644699E-3</v>
      </c>
    </row>
    <row r="5316" spans="1:12">
      <c r="A5316">
        <v>358.94799999999998</v>
      </c>
      <c r="B5316">
        <v>52.86</v>
      </c>
      <c r="C5316">
        <v>-10.210240000000001</v>
      </c>
      <c r="D5316">
        <v>94.972170000000006</v>
      </c>
      <c r="E5316">
        <v>-0.38689000000000001</v>
      </c>
      <c r="F5316">
        <v>0.26512999999999998</v>
      </c>
      <c r="G5316">
        <f t="shared" si="501"/>
        <v>9.8961001139999993</v>
      </c>
      <c r="H5316">
        <f t="shared" si="499"/>
        <v>8.6672757860684051</v>
      </c>
      <c r="I5316">
        <f t="shared" si="500"/>
        <v>0.94299968745107221</v>
      </c>
      <c r="J5316">
        <f t="shared" si="502"/>
        <v>-4.199607333333337E-2</v>
      </c>
      <c r="K5316">
        <f t="shared" si="503"/>
        <v>1.5820331657432868E-3</v>
      </c>
      <c r="L5316">
        <f t="shared" si="504"/>
        <v>4.8453602227399948E-3</v>
      </c>
    </row>
    <row r="5317" spans="1:12">
      <c r="A5317">
        <v>359.04199</v>
      </c>
      <c r="B5317">
        <v>52.87</v>
      </c>
      <c r="C5317">
        <v>-10.215490000000001</v>
      </c>
      <c r="D5317">
        <v>94.967370000000003</v>
      </c>
      <c r="E5317">
        <v>-0.38244</v>
      </c>
      <c r="F5317">
        <v>0.26517000000000002</v>
      </c>
      <c r="G5317">
        <f t="shared" si="501"/>
        <v>9.8955999540000015</v>
      </c>
      <c r="H5317">
        <f t="shared" si="499"/>
        <v>8.6667756260684072</v>
      </c>
      <c r="I5317">
        <f t="shared" si="500"/>
        <v>0.94294527003834472</v>
      </c>
      <c r="J5317">
        <f t="shared" si="502"/>
        <v>-4.2496233333325188E-2</v>
      </c>
      <c r="K5317">
        <f t="shared" si="503"/>
        <v>1.5817979598254637E-3</v>
      </c>
      <c r="L5317">
        <f t="shared" si="504"/>
        <v>4.9033498923755064E-3</v>
      </c>
    </row>
    <row r="5318" spans="1:12">
      <c r="A5318">
        <v>359.142</v>
      </c>
      <c r="B5318">
        <v>52.88</v>
      </c>
      <c r="C5318">
        <v>-10.217930000000001</v>
      </c>
      <c r="D5318">
        <v>94.964489999999998</v>
      </c>
      <c r="E5318">
        <v>-0.38268999999999997</v>
      </c>
      <c r="F5318">
        <v>0.26521</v>
      </c>
      <c r="G5318">
        <f t="shared" si="501"/>
        <v>9.8952998579999996</v>
      </c>
      <c r="H5318">
        <f t="shared" si="499"/>
        <v>8.6664755300684053</v>
      </c>
      <c r="I5318">
        <f t="shared" si="500"/>
        <v>0.94291261959070782</v>
      </c>
      <c r="J5318">
        <f t="shared" si="502"/>
        <v>-4.1997810000004535E-2</v>
      </c>
      <c r="K5318">
        <f t="shared" si="503"/>
        <v>1.581547765905626E-3</v>
      </c>
      <c r="L5318">
        <f t="shared" si="504"/>
        <v>4.8460080287878043E-3</v>
      </c>
    </row>
    <row r="5319" spans="1:12">
      <c r="A5319">
        <v>359.25101000000001</v>
      </c>
      <c r="B5319">
        <v>52.89</v>
      </c>
      <c r="C5319">
        <v>-10.22428</v>
      </c>
      <c r="D5319">
        <v>94.960650000000001</v>
      </c>
      <c r="E5319">
        <v>-0.38802999999999999</v>
      </c>
      <c r="F5319">
        <v>0.26526</v>
      </c>
      <c r="G5319">
        <f t="shared" si="501"/>
        <v>9.8948997300000006</v>
      </c>
      <c r="H5319">
        <f t="shared" si="499"/>
        <v>8.6660754020684063</v>
      </c>
      <c r="I5319">
        <f t="shared" si="500"/>
        <v>0.94286908566052574</v>
      </c>
      <c r="J5319">
        <f t="shared" si="502"/>
        <v>-4.1334403333337759E-2</v>
      </c>
      <c r="K5319">
        <f t="shared" si="503"/>
        <v>1.5812751469198316E-3</v>
      </c>
      <c r="L5319">
        <f t="shared" si="504"/>
        <v>4.7696796318518215E-3</v>
      </c>
    </row>
    <row r="5320" spans="1:12">
      <c r="A5320">
        <v>359.34399000000002</v>
      </c>
      <c r="B5320">
        <v>52.9</v>
      </c>
      <c r="C5320">
        <v>-10.22954</v>
      </c>
      <c r="D5320">
        <v>94.956810000000004</v>
      </c>
      <c r="E5320">
        <v>-0.39766000000000001</v>
      </c>
      <c r="F5320">
        <v>0.26529999999999998</v>
      </c>
      <c r="G5320">
        <f t="shared" si="501"/>
        <v>9.8944996019999998</v>
      </c>
      <c r="H5320">
        <f t="shared" si="499"/>
        <v>8.6656752740684055</v>
      </c>
      <c r="I5320">
        <f t="shared" si="500"/>
        <v>0.94282555173034355</v>
      </c>
      <c r="J5320">
        <f t="shared" si="502"/>
        <v>-4.0506013333334243E-2</v>
      </c>
      <c r="K5320">
        <f t="shared" si="503"/>
        <v>1.5810426910143449E-3</v>
      </c>
      <c r="L5320">
        <f t="shared" si="504"/>
        <v>4.6743054698283508E-3</v>
      </c>
    </row>
    <row r="5321" spans="1:12">
      <c r="A5321">
        <v>359.44900999999999</v>
      </c>
      <c r="B5321">
        <v>52.91</v>
      </c>
      <c r="C5321">
        <v>-10.23235</v>
      </c>
      <c r="D5321">
        <v>94.952969999999993</v>
      </c>
      <c r="E5321">
        <v>-0.40860000000000002</v>
      </c>
      <c r="F5321">
        <v>0.26534000000000002</v>
      </c>
      <c r="G5321">
        <f t="shared" si="501"/>
        <v>9.894099473999999</v>
      </c>
      <c r="H5321">
        <f t="shared" si="499"/>
        <v>8.6652751460684048</v>
      </c>
      <c r="I5321">
        <f t="shared" si="500"/>
        <v>0.94278201780016124</v>
      </c>
      <c r="J5321">
        <f t="shared" si="502"/>
        <v>-3.9512640000007711E-2</v>
      </c>
      <c r="K5321">
        <f t="shared" si="503"/>
        <v>1.5807802165229443E-3</v>
      </c>
      <c r="L5321">
        <f t="shared" si="504"/>
        <v>4.5598829043455502E-3</v>
      </c>
    </row>
    <row r="5322" spans="1:12">
      <c r="A5322">
        <v>359.53899999999999</v>
      </c>
      <c r="B5322">
        <v>52.92</v>
      </c>
      <c r="C5322">
        <v>-10.235849999999999</v>
      </c>
      <c r="D5322">
        <v>94.948179999999994</v>
      </c>
      <c r="E5322">
        <v>-0.41675000000000001</v>
      </c>
      <c r="F5322">
        <v>0.26538</v>
      </c>
      <c r="G5322">
        <f t="shared" si="501"/>
        <v>9.8936003559999985</v>
      </c>
      <c r="H5322">
        <f t="shared" si="499"/>
        <v>8.6647760280684043</v>
      </c>
      <c r="I5322">
        <f t="shared" si="500"/>
        <v>0.94272771375704334</v>
      </c>
      <c r="J5322">
        <f t="shared" si="502"/>
        <v>-3.9839133333351665E-2</v>
      </c>
      <c r="K5322">
        <f t="shared" si="503"/>
        <v>1.5805553755478602E-3</v>
      </c>
      <c r="L5322">
        <f t="shared" si="504"/>
        <v>4.5978260954810633E-3</v>
      </c>
    </row>
    <row r="5323" spans="1:12">
      <c r="A5323">
        <v>359.64499000000001</v>
      </c>
      <c r="B5323">
        <v>52.93</v>
      </c>
      <c r="C5323">
        <v>-10.23954</v>
      </c>
      <c r="D5323">
        <v>94.944339999999997</v>
      </c>
      <c r="E5323">
        <v>-0.42037000000000002</v>
      </c>
      <c r="F5323">
        <v>0.26543</v>
      </c>
      <c r="G5323">
        <f t="shared" si="501"/>
        <v>9.8932002279999995</v>
      </c>
      <c r="H5323">
        <f t="shared" si="499"/>
        <v>8.6643759000684053</v>
      </c>
      <c r="I5323">
        <f t="shared" si="500"/>
        <v>0.94268417982686126</v>
      </c>
      <c r="J5323">
        <f t="shared" si="502"/>
        <v>-4.0834243333349361E-2</v>
      </c>
      <c r="K5323">
        <f t="shared" si="503"/>
        <v>1.580290640417365E-3</v>
      </c>
      <c r="L5323">
        <f t="shared" si="504"/>
        <v>4.7128891687428951E-3</v>
      </c>
    </row>
    <row r="5324" spans="1:12">
      <c r="A5324">
        <v>359.74799000000002</v>
      </c>
      <c r="B5324">
        <v>52.94</v>
      </c>
      <c r="C5324">
        <v>-10.24283</v>
      </c>
      <c r="D5324">
        <v>94.939539999999994</v>
      </c>
      <c r="E5324">
        <v>-0.42004000000000002</v>
      </c>
      <c r="F5324">
        <v>0.26546999999999998</v>
      </c>
      <c r="G5324">
        <f t="shared" si="501"/>
        <v>9.8927000679999981</v>
      </c>
      <c r="H5324">
        <f t="shared" si="499"/>
        <v>8.6638757400684039</v>
      </c>
      <c r="I5324">
        <f t="shared" si="500"/>
        <v>0.94262976241413332</v>
      </c>
      <c r="J5324">
        <f t="shared" si="502"/>
        <v>-4.1664370000024084E-2</v>
      </c>
      <c r="K5324">
        <f t="shared" si="503"/>
        <v>1.5800334584725102E-3</v>
      </c>
      <c r="L5324">
        <f t="shared" si="504"/>
        <v>4.8089759421797908E-3</v>
      </c>
    </row>
    <row r="5325" spans="1:12">
      <c r="A5325">
        <v>359.83899000000002</v>
      </c>
      <c r="B5325">
        <v>52.95</v>
      </c>
      <c r="C5325">
        <v>-10.25038</v>
      </c>
      <c r="D5325">
        <v>94.935699999999997</v>
      </c>
      <c r="E5325">
        <v>-0.41676000000000002</v>
      </c>
      <c r="F5325">
        <v>0.26551000000000002</v>
      </c>
      <c r="G5325">
        <f t="shared" si="501"/>
        <v>9.8922999399999991</v>
      </c>
      <c r="H5325">
        <f t="shared" si="499"/>
        <v>8.6634756120684049</v>
      </c>
      <c r="I5325">
        <f t="shared" si="500"/>
        <v>0.94258622848395135</v>
      </c>
      <c r="J5325">
        <f t="shared" si="502"/>
        <v>-4.216279333336103E-2</v>
      </c>
      <c r="K5325">
        <f t="shared" si="503"/>
        <v>1.5798063091113164E-3</v>
      </c>
      <c r="L5325">
        <f t="shared" si="504"/>
        <v>4.8667296153783093E-3</v>
      </c>
    </row>
    <row r="5326" spans="1:12">
      <c r="A5326">
        <v>359.93301000000002</v>
      </c>
      <c r="B5326">
        <v>52.96</v>
      </c>
      <c r="C5326">
        <v>-10.25155</v>
      </c>
      <c r="D5326">
        <v>94.93186</v>
      </c>
      <c r="E5326">
        <v>-0.41098000000000001</v>
      </c>
      <c r="F5326">
        <v>0.26555000000000001</v>
      </c>
      <c r="G5326">
        <f t="shared" si="501"/>
        <v>9.8918998120000001</v>
      </c>
      <c r="H5326">
        <f t="shared" si="499"/>
        <v>8.6630754840684059</v>
      </c>
      <c r="I5326">
        <f t="shared" si="500"/>
        <v>0.94254269455376927</v>
      </c>
      <c r="J5326">
        <f t="shared" si="502"/>
        <v>-4.3163113333341309E-2</v>
      </c>
      <c r="K5326">
        <f t="shared" si="503"/>
        <v>1.5795716899747474E-3</v>
      </c>
      <c r="L5326">
        <f t="shared" si="504"/>
        <v>4.9824237838766681E-3</v>
      </c>
    </row>
    <row r="5327" spans="1:12">
      <c r="A5327">
        <v>360.03798999999998</v>
      </c>
      <c r="B5327">
        <v>52.97</v>
      </c>
      <c r="C5327">
        <v>-10.25661</v>
      </c>
      <c r="D5327">
        <v>94.927059999999997</v>
      </c>
      <c r="E5327">
        <v>-0.40192</v>
      </c>
      <c r="F5327">
        <v>0.26558999999999999</v>
      </c>
      <c r="G5327">
        <f t="shared" si="501"/>
        <v>9.8913996519999987</v>
      </c>
      <c r="H5327">
        <f t="shared" si="499"/>
        <v>8.6625753240684045</v>
      </c>
      <c r="I5327">
        <f t="shared" si="500"/>
        <v>0.94248827714104133</v>
      </c>
      <c r="J5327">
        <f t="shared" si="502"/>
        <v>-4.3831730000010304E-2</v>
      </c>
      <c r="K5327">
        <f t="shared" si="503"/>
        <v>1.5793098033966186E-3</v>
      </c>
      <c r="L5327">
        <f t="shared" si="504"/>
        <v>5.0598959732248081E-3</v>
      </c>
    </row>
    <row r="5328" spans="1:12">
      <c r="A5328">
        <v>360.14001000000002</v>
      </c>
      <c r="B5328">
        <v>52.98</v>
      </c>
      <c r="C5328">
        <v>-10.26172</v>
      </c>
      <c r="D5328">
        <v>94.923220000000001</v>
      </c>
      <c r="E5328">
        <v>-0.38923999999999997</v>
      </c>
      <c r="F5328">
        <v>0.26563999999999999</v>
      </c>
      <c r="G5328">
        <f t="shared" si="501"/>
        <v>9.8909995239999997</v>
      </c>
      <c r="H5328">
        <f t="shared" si="499"/>
        <v>8.6621751960684055</v>
      </c>
      <c r="I5328">
        <f t="shared" si="500"/>
        <v>0.94244474321085925</v>
      </c>
      <c r="J5328">
        <f t="shared" si="502"/>
        <v>-4.4001923333330618E-2</v>
      </c>
      <c r="K5328">
        <f t="shared" si="503"/>
        <v>1.5790553841201443E-3</v>
      </c>
      <c r="L5328">
        <f t="shared" si="504"/>
        <v>5.079777577496036E-3</v>
      </c>
    </row>
    <row r="5329" spans="1:12">
      <c r="A5329">
        <v>360.23099000000002</v>
      </c>
      <c r="B5329">
        <v>52.99</v>
      </c>
      <c r="C5329">
        <v>-10.26656</v>
      </c>
      <c r="D5329">
        <v>94.919390000000007</v>
      </c>
      <c r="E5329">
        <v>-0.37415999999999999</v>
      </c>
      <c r="F5329">
        <v>0.26568000000000003</v>
      </c>
      <c r="G5329">
        <f t="shared" si="501"/>
        <v>9.8906004379999999</v>
      </c>
      <c r="H5329">
        <f t="shared" si="499"/>
        <v>8.6617761100684056</v>
      </c>
      <c r="I5329">
        <f t="shared" si="500"/>
        <v>0.94240132265028698</v>
      </c>
      <c r="J5329">
        <f t="shared" si="502"/>
        <v>-4.3666746666653787E-2</v>
      </c>
      <c r="K5329">
        <f t="shared" si="503"/>
        <v>1.5788285657262937E-3</v>
      </c>
      <c r="L5329">
        <f t="shared" si="504"/>
        <v>5.0413155583524929E-3</v>
      </c>
    </row>
    <row r="5330" spans="1:12">
      <c r="A5330">
        <v>360.32501000000002</v>
      </c>
      <c r="B5330">
        <v>53</v>
      </c>
      <c r="C5330">
        <v>-10.27225</v>
      </c>
      <c r="D5330">
        <v>94.915549999999996</v>
      </c>
      <c r="E5330">
        <v>-0.35991000000000001</v>
      </c>
      <c r="F5330">
        <v>0.26571</v>
      </c>
      <c r="G5330">
        <f t="shared" si="501"/>
        <v>9.8902003099999991</v>
      </c>
      <c r="H5330">
        <f t="shared" si="499"/>
        <v>8.6613759820684049</v>
      </c>
      <c r="I5330">
        <f t="shared" si="500"/>
        <v>0.94235778872010467</v>
      </c>
      <c r="J5330">
        <f t="shared" si="502"/>
        <v>-4.283488333332363E-2</v>
      </c>
      <c r="K5330">
        <f t="shared" si="503"/>
        <v>1.5785942368902602E-3</v>
      </c>
      <c r="L5330">
        <f t="shared" si="504"/>
        <v>4.9455055896435434E-3</v>
      </c>
    </row>
    <row r="5331" spans="1:12">
      <c r="A5331">
        <v>360.41901000000001</v>
      </c>
      <c r="B5331">
        <v>53.01</v>
      </c>
      <c r="C5331">
        <v>-10.27342</v>
      </c>
      <c r="D5331">
        <v>94.912670000000006</v>
      </c>
      <c r="E5331">
        <v>-0.34984999999999999</v>
      </c>
      <c r="F5331">
        <v>0.26574999999999999</v>
      </c>
      <c r="G5331">
        <f t="shared" si="501"/>
        <v>9.8899002140000007</v>
      </c>
      <c r="H5331">
        <f t="shared" si="499"/>
        <v>8.6610758860684065</v>
      </c>
      <c r="I5331">
        <f t="shared" si="500"/>
        <v>0.94232513827246822</v>
      </c>
      <c r="J5331">
        <f t="shared" si="502"/>
        <v>-4.1664369999985629E-2</v>
      </c>
      <c r="K5331">
        <f t="shared" si="503"/>
        <v>1.5783600274262154E-3</v>
      </c>
      <c r="L5331">
        <f t="shared" si="504"/>
        <v>4.8105305331643594E-3</v>
      </c>
    </row>
    <row r="5332" spans="1:12">
      <c r="A5332">
        <v>360.52802000000003</v>
      </c>
      <c r="B5332">
        <v>53.02</v>
      </c>
      <c r="C5332">
        <v>-10.27661</v>
      </c>
      <c r="D5332">
        <v>94.908829999999995</v>
      </c>
      <c r="E5332">
        <v>-0.34547</v>
      </c>
      <c r="F5332">
        <v>0.26579999999999998</v>
      </c>
      <c r="G5332">
        <f t="shared" si="501"/>
        <v>9.889500086</v>
      </c>
      <c r="H5332">
        <f t="shared" si="499"/>
        <v>8.6606757580684057</v>
      </c>
      <c r="I5332">
        <f t="shared" si="500"/>
        <v>0.94228160434228592</v>
      </c>
      <c r="J5332">
        <f t="shared" si="502"/>
        <v>-4.0328873333313781E-2</v>
      </c>
      <c r="K5332">
        <f t="shared" si="503"/>
        <v>1.5780885062101411E-3</v>
      </c>
      <c r="L5332">
        <f t="shared" si="504"/>
        <v>4.6565504193760909E-3</v>
      </c>
    </row>
    <row r="5333" spans="1:12">
      <c r="A5333">
        <v>360.63598999999999</v>
      </c>
      <c r="B5333">
        <v>53.03</v>
      </c>
      <c r="C5333">
        <v>-10.281610000000001</v>
      </c>
      <c r="D5333">
        <v>94.905950000000004</v>
      </c>
      <c r="E5333">
        <v>-0.34704000000000002</v>
      </c>
      <c r="F5333">
        <v>0.26584999999999998</v>
      </c>
      <c r="G5333">
        <f t="shared" si="501"/>
        <v>9.8891999899999998</v>
      </c>
      <c r="H5333">
        <f t="shared" si="499"/>
        <v>8.6603756620684056</v>
      </c>
      <c r="I5333">
        <f t="shared" si="500"/>
        <v>0.94224895389464935</v>
      </c>
      <c r="J5333">
        <f t="shared" si="502"/>
        <v>-3.8995113333323485E-2</v>
      </c>
      <c r="K5333">
        <f t="shared" si="503"/>
        <v>1.5778196674874432E-3</v>
      </c>
      <c r="L5333">
        <f t="shared" si="504"/>
        <v>4.5027046002309402E-3</v>
      </c>
    </row>
    <row r="5334" spans="1:12">
      <c r="A5334">
        <v>360.72197999999997</v>
      </c>
      <c r="B5334">
        <v>53.04</v>
      </c>
      <c r="C5334">
        <v>-10.286530000000001</v>
      </c>
      <c r="D5334">
        <v>94.902109999999993</v>
      </c>
      <c r="E5334">
        <v>-0.35238999999999998</v>
      </c>
      <c r="F5334">
        <v>0.26588000000000001</v>
      </c>
      <c r="G5334">
        <f t="shared" si="501"/>
        <v>9.8887998619999991</v>
      </c>
      <c r="H5334">
        <f t="shared" si="499"/>
        <v>8.6599755340684048</v>
      </c>
      <c r="I5334">
        <f t="shared" si="500"/>
        <v>0.94220541996446705</v>
      </c>
      <c r="J5334">
        <f t="shared" si="502"/>
        <v>-3.7829809999998722E-2</v>
      </c>
      <c r="K5334">
        <f t="shared" si="503"/>
        <v>1.5776056231417584E-3</v>
      </c>
      <c r="L5334">
        <f t="shared" si="504"/>
        <v>4.3683506784951047E-3</v>
      </c>
    </row>
    <row r="5335" spans="1:12">
      <c r="A5335">
        <v>360.82999000000001</v>
      </c>
      <c r="B5335">
        <v>53.05</v>
      </c>
      <c r="C5335">
        <v>-10.28973</v>
      </c>
      <c r="D5335">
        <v>94.899230000000003</v>
      </c>
      <c r="E5335">
        <v>-0.35911999999999999</v>
      </c>
      <c r="F5335">
        <v>0.26593</v>
      </c>
      <c r="G5335">
        <f t="shared" si="501"/>
        <v>9.8884997660000007</v>
      </c>
      <c r="H5335">
        <f t="shared" si="499"/>
        <v>8.6596754380684065</v>
      </c>
      <c r="I5335">
        <f t="shared" si="500"/>
        <v>0.9421727695168306</v>
      </c>
      <c r="J5335">
        <f t="shared" si="502"/>
        <v>-3.6166083333322135E-2</v>
      </c>
      <c r="K5335">
        <f t="shared" si="503"/>
        <v>1.5773368493854198E-3</v>
      </c>
      <c r="L5335">
        <f t="shared" si="504"/>
        <v>4.1763786174172368E-3</v>
      </c>
    </row>
    <row r="5336" spans="1:12">
      <c r="A5336">
        <v>360.93200999999999</v>
      </c>
      <c r="B5336">
        <v>53.06</v>
      </c>
      <c r="C5336">
        <v>-10.296189999999999</v>
      </c>
      <c r="D5336">
        <v>94.89443</v>
      </c>
      <c r="E5336">
        <v>-0.36629</v>
      </c>
      <c r="F5336">
        <v>0.26596999999999998</v>
      </c>
      <c r="G5336">
        <f t="shared" si="501"/>
        <v>9.8879996059999993</v>
      </c>
      <c r="H5336">
        <f t="shared" si="499"/>
        <v>8.659175278068405</v>
      </c>
      <c r="I5336">
        <f t="shared" si="500"/>
        <v>0.94211835210410266</v>
      </c>
      <c r="J5336">
        <f t="shared" si="502"/>
        <v>-3.6338013333333474E-2</v>
      </c>
      <c r="K5336">
        <f t="shared" si="503"/>
        <v>1.57708306532778E-3</v>
      </c>
      <c r="L5336">
        <f t="shared" si="504"/>
        <v>4.1964750875720077E-3</v>
      </c>
    </row>
    <row r="5337" spans="1:12">
      <c r="A5337">
        <v>361.01900999999998</v>
      </c>
      <c r="B5337">
        <v>53.07</v>
      </c>
      <c r="C5337">
        <v>-10.30063</v>
      </c>
      <c r="D5337">
        <v>94.891549999999995</v>
      </c>
      <c r="E5337">
        <v>-0.37433</v>
      </c>
      <c r="F5337">
        <v>0.26601000000000002</v>
      </c>
      <c r="G5337">
        <f t="shared" si="501"/>
        <v>9.8876995099999991</v>
      </c>
      <c r="H5337">
        <f t="shared" si="499"/>
        <v>8.6588751820684049</v>
      </c>
      <c r="I5337">
        <f t="shared" si="500"/>
        <v>0.9420857016564661</v>
      </c>
      <c r="J5337">
        <f t="shared" si="502"/>
        <v>-3.6178240000006245E-2</v>
      </c>
      <c r="K5337">
        <f t="shared" si="503"/>
        <v>1.5768667093966008E-3</v>
      </c>
      <c r="L5337">
        <f t="shared" si="504"/>
        <v>4.17816855414748E-3</v>
      </c>
    </row>
    <row r="5338" spans="1:12">
      <c r="A5338">
        <v>361.12299000000002</v>
      </c>
      <c r="B5338">
        <v>53.08</v>
      </c>
      <c r="C5338">
        <v>-10.30254</v>
      </c>
      <c r="D5338">
        <v>94.887720000000002</v>
      </c>
      <c r="E5338">
        <v>-0.38444</v>
      </c>
      <c r="F5338">
        <v>0.26605000000000001</v>
      </c>
      <c r="G5338">
        <f t="shared" si="501"/>
        <v>9.8873004239999993</v>
      </c>
      <c r="H5338">
        <f t="shared" si="499"/>
        <v>8.6584760960684051</v>
      </c>
      <c r="I5338">
        <f t="shared" si="500"/>
        <v>0.94204228109589372</v>
      </c>
      <c r="J5338">
        <f t="shared" si="502"/>
        <v>-3.6504733333341283E-2</v>
      </c>
      <c r="K5338">
        <f t="shared" si="503"/>
        <v>1.5766082046154923E-3</v>
      </c>
      <c r="L5338">
        <f t="shared" si="504"/>
        <v>4.2160690782431284E-3</v>
      </c>
    </row>
    <row r="5339" spans="1:12">
      <c r="A5339">
        <v>361.23000999999999</v>
      </c>
      <c r="B5339">
        <v>53.09</v>
      </c>
      <c r="C5339">
        <v>-10.306660000000001</v>
      </c>
      <c r="D5339">
        <v>94.883880000000005</v>
      </c>
      <c r="E5339">
        <v>-0.39638000000000001</v>
      </c>
      <c r="F5339">
        <v>0.2661</v>
      </c>
      <c r="G5339">
        <f t="shared" si="501"/>
        <v>9.8869002960000003</v>
      </c>
      <c r="H5339">
        <f t="shared" si="499"/>
        <v>8.6580759680684061</v>
      </c>
      <c r="I5339">
        <f t="shared" si="500"/>
        <v>0.94199874716571164</v>
      </c>
      <c r="J5339">
        <f t="shared" si="502"/>
        <v>-3.733312333334101E-2</v>
      </c>
      <c r="K5339">
        <f t="shared" si="503"/>
        <v>1.5763422305819506E-3</v>
      </c>
      <c r="L5339">
        <f t="shared" si="504"/>
        <v>4.3119422226171496E-3</v>
      </c>
    </row>
    <row r="5340" spans="1:12">
      <c r="A5340">
        <v>361.32400999999999</v>
      </c>
      <c r="B5340">
        <v>53.1</v>
      </c>
      <c r="C5340">
        <v>-10.312340000000001</v>
      </c>
      <c r="D5340">
        <v>94.880039999999994</v>
      </c>
      <c r="E5340">
        <v>-0.40825</v>
      </c>
      <c r="F5340">
        <v>0.26613999999999999</v>
      </c>
      <c r="G5340">
        <f t="shared" si="501"/>
        <v>9.8865001679999995</v>
      </c>
      <c r="H5340">
        <f t="shared" si="499"/>
        <v>8.6576758400684053</v>
      </c>
      <c r="I5340">
        <f t="shared" si="500"/>
        <v>0.94195521323552944</v>
      </c>
      <c r="J5340">
        <f t="shared" si="502"/>
        <v>-3.7829810000002219E-2</v>
      </c>
      <c r="K5340">
        <f t="shared" si="503"/>
        <v>1.5761086888334483E-3</v>
      </c>
      <c r="L5340">
        <f t="shared" si="504"/>
        <v>4.3695110210667486E-3</v>
      </c>
    </row>
    <row r="5341" spans="1:12">
      <c r="A5341">
        <v>361.42200000000003</v>
      </c>
      <c r="B5341">
        <v>53.11</v>
      </c>
      <c r="C5341">
        <v>-10.315250000000001</v>
      </c>
      <c r="D5341">
        <v>94.875240000000005</v>
      </c>
      <c r="E5341">
        <v>-0.41711999999999999</v>
      </c>
      <c r="F5341">
        <v>0.26618000000000003</v>
      </c>
      <c r="G5341">
        <f t="shared" si="501"/>
        <v>9.8860000079999999</v>
      </c>
      <c r="H5341">
        <f t="shared" si="499"/>
        <v>8.6571756800684057</v>
      </c>
      <c r="I5341">
        <f t="shared" si="500"/>
        <v>0.94190079582280173</v>
      </c>
      <c r="J5341">
        <f t="shared" si="502"/>
        <v>-3.932855333333117E-2</v>
      </c>
      <c r="K5341">
        <f t="shared" si="503"/>
        <v>1.5758653076404254E-3</v>
      </c>
      <c r="L5341">
        <f t="shared" si="504"/>
        <v>4.5428849762028179E-3</v>
      </c>
    </row>
    <row r="5342" spans="1:12">
      <c r="A5342">
        <v>361.51999000000001</v>
      </c>
      <c r="B5342">
        <v>53.12</v>
      </c>
      <c r="C5342">
        <v>-10.318619999999999</v>
      </c>
      <c r="D5342">
        <v>94.871399999999994</v>
      </c>
      <c r="E5342">
        <v>-0.42198999999999998</v>
      </c>
      <c r="F5342">
        <v>0.26622000000000001</v>
      </c>
      <c r="G5342">
        <f t="shared" si="501"/>
        <v>9.8855998799999991</v>
      </c>
      <c r="H5342">
        <f t="shared" si="499"/>
        <v>8.6567755520684049</v>
      </c>
      <c r="I5342">
        <f t="shared" si="500"/>
        <v>0.94185726189261942</v>
      </c>
      <c r="J5342">
        <f t="shared" si="502"/>
        <v>-4.0162153333333943E-2</v>
      </c>
      <c r="K5342">
        <f t="shared" si="503"/>
        <v>1.5756220016011787E-3</v>
      </c>
      <c r="L5342">
        <f t="shared" si="504"/>
        <v>4.6393894691814904E-3</v>
      </c>
    </row>
    <row r="5343" spans="1:12">
      <c r="A5343">
        <v>361.61599999999999</v>
      </c>
      <c r="B5343">
        <v>53.13</v>
      </c>
      <c r="C5343">
        <v>-10.324260000000001</v>
      </c>
      <c r="D5343">
        <v>94.866600000000005</v>
      </c>
      <c r="E5343">
        <v>-0.42444999999999999</v>
      </c>
      <c r="F5343">
        <v>0.26626</v>
      </c>
      <c r="G5343">
        <f t="shared" si="501"/>
        <v>9.8850997199999995</v>
      </c>
      <c r="H5343">
        <f t="shared" ref="H5343:H5406" si="505">G5343-G$27-E$27</f>
        <v>8.6562753920684052</v>
      </c>
      <c r="I5343">
        <f t="shared" ref="I5343:I5406" si="506">H5343/(G$30-G$27-E$27)</f>
        <v>0.94180284447989171</v>
      </c>
      <c r="J5343">
        <f t="shared" si="502"/>
        <v>-4.1664370000005405E-2</v>
      </c>
      <c r="K5343">
        <f t="shared" si="503"/>
        <v>1.5753836846964079E-3</v>
      </c>
      <c r="L5343">
        <f t="shared" si="504"/>
        <v>4.8131982998347927E-3</v>
      </c>
    </row>
    <row r="5344" spans="1:12">
      <c r="A5344">
        <v>361.72501</v>
      </c>
      <c r="B5344">
        <v>53.14</v>
      </c>
      <c r="C5344">
        <v>-10.328799999999999</v>
      </c>
      <c r="D5344">
        <v>94.862759999999994</v>
      </c>
      <c r="E5344">
        <v>-0.42624000000000001</v>
      </c>
      <c r="F5344">
        <v>0.26629999999999998</v>
      </c>
      <c r="G5344">
        <f t="shared" si="501"/>
        <v>9.8846995919999987</v>
      </c>
      <c r="H5344">
        <f t="shared" si="505"/>
        <v>8.6558752640684045</v>
      </c>
      <c r="I5344">
        <f t="shared" si="506"/>
        <v>0.94175931054970952</v>
      </c>
      <c r="J5344">
        <f t="shared" si="502"/>
        <v>-4.2168003333337215E-2</v>
      </c>
      <c r="K5344">
        <f t="shared" si="503"/>
        <v>1.5751131864522436E-3</v>
      </c>
      <c r="L5344">
        <f t="shared" si="504"/>
        <v>4.8716047825205786E-3</v>
      </c>
    </row>
    <row r="5345" spans="1:12">
      <c r="A5345">
        <v>361.81799000000001</v>
      </c>
      <c r="B5345">
        <v>53.15</v>
      </c>
      <c r="C5345">
        <v>-10.332689999999999</v>
      </c>
      <c r="D5345">
        <v>94.858919999999998</v>
      </c>
      <c r="E5345">
        <v>-0.42703999999999998</v>
      </c>
      <c r="F5345">
        <v>0.26634000000000002</v>
      </c>
      <c r="G5345">
        <f t="shared" si="501"/>
        <v>9.8842994639999997</v>
      </c>
      <c r="H5345">
        <f t="shared" si="505"/>
        <v>8.6554751360684055</v>
      </c>
      <c r="I5345">
        <f t="shared" si="506"/>
        <v>0.94171577661952743</v>
      </c>
      <c r="J5345">
        <f t="shared" si="502"/>
        <v>-4.3173533333336483E-2</v>
      </c>
      <c r="K5345">
        <f t="shared" si="503"/>
        <v>1.5748825385670229E-3</v>
      </c>
      <c r="L5345">
        <f t="shared" si="504"/>
        <v>4.9880026982490168E-3</v>
      </c>
    </row>
    <row r="5346" spans="1:12">
      <c r="A5346">
        <v>361.92498999999998</v>
      </c>
      <c r="B5346">
        <v>53.16</v>
      </c>
      <c r="C5346">
        <v>-10.335000000000001</v>
      </c>
      <c r="D5346">
        <v>94.854129999999998</v>
      </c>
      <c r="E5346">
        <v>-0.42432999999999998</v>
      </c>
      <c r="F5346">
        <v>0.26639000000000002</v>
      </c>
      <c r="G5346">
        <f t="shared" si="501"/>
        <v>9.883800346000001</v>
      </c>
      <c r="H5346">
        <f t="shared" si="505"/>
        <v>8.6549760180684068</v>
      </c>
      <c r="I5346">
        <f t="shared" si="506"/>
        <v>0.94166147257640964</v>
      </c>
      <c r="J5346">
        <f t="shared" si="502"/>
        <v>-4.3840413333329921E-2</v>
      </c>
      <c r="K5346">
        <f t="shared" si="503"/>
        <v>1.5746171959944448E-3</v>
      </c>
      <c r="L5346">
        <f t="shared" si="504"/>
        <v>5.0653419768936694E-3</v>
      </c>
    </row>
    <row r="5347" spans="1:12">
      <c r="A5347">
        <v>362.01501000000002</v>
      </c>
      <c r="B5347">
        <v>53.17</v>
      </c>
      <c r="C5347">
        <v>-10.34164</v>
      </c>
      <c r="D5347">
        <v>94.849329999999995</v>
      </c>
      <c r="E5347">
        <v>-0.41639999999999999</v>
      </c>
      <c r="F5347">
        <v>0.26643</v>
      </c>
      <c r="G5347">
        <f t="shared" si="501"/>
        <v>9.8833001859999996</v>
      </c>
      <c r="H5347">
        <f t="shared" si="505"/>
        <v>8.6544758580684054</v>
      </c>
      <c r="I5347">
        <f t="shared" si="506"/>
        <v>0.94160705516368182</v>
      </c>
      <c r="J5347">
        <f t="shared" si="502"/>
        <v>-4.4668803333333548E-2</v>
      </c>
      <c r="K5347">
        <f t="shared" si="503"/>
        <v>1.574394030300882E-3</v>
      </c>
      <c r="L5347">
        <f t="shared" si="504"/>
        <v>5.1613528151089197E-3</v>
      </c>
    </row>
    <row r="5348" spans="1:12">
      <c r="A5348">
        <v>362.11300999999997</v>
      </c>
      <c r="B5348">
        <v>53.18</v>
      </c>
      <c r="C5348">
        <v>-10.3459</v>
      </c>
      <c r="D5348">
        <v>94.845489999999998</v>
      </c>
      <c r="E5348">
        <v>-0.40381</v>
      </c>
      <c r="F5348">
        <v>0.26646999999999998</v>
      </c>
      <c r="G5348">
        <f t="shared" si="501"/>
        <v>9.8829000580000006</v>
      </c>
      <c r="H5348">
        <f t="shared" si="505"/>
        <v>8.6540757300684064</v>
      </c>
      <c r="I5348">
        <f t="shared" si="506"/>
        <v>0.94156352123349973</v>
      </c>
      <c r="J5348">
        <f t="shared" si="502"/>
        <v>-4.4832049999988147E-2</v>
      </c>
      <c r="K5348">
        <f t="shared" si="503"/>
        <v>1.5741511535513459E-3</v>
      </c>
      <c r="L5348">
        <f t="shared" si="504"/>
        <v>5.1804550131471722E-3</v>
      </c>
    </row>
    <row r="5349" spans="1:12">
      <c r="A5349">
        <v>362.21399000000002</v>
      </c>
      <c r="B5349">
        <v>53.19</v>
      </c>
      <c r="C5349">
        <v>-10.34966</v>
      </c>
      <c r="D5349">
        <v>94.841650000000001</v>
      </c>
      <c r="E5349">
        <v>-0.38990000000000002</v>
      </c>
      <c r="F5349">
        <v>0.26651000000000002</v>
      </c>
      <c r="G5349">
        <f t="shared" si="501"/>
        <v>9.8824999299999998</v>
      </c>
      <c r="H5349">
        <f t="shared" si="505"/>
        <v>8.6536756020684056</v>
      </c>
      <c r="I5349">
        <f t="shared" si="506"/>
        <v>0.94151998730331743</v>
      </c>
      <c r="J5349">
        <f t="shared" si="502"/>
        <v>-4.4330153333322644E-2</v>
      </c>
      <c r="K5349">
        <f t="shared" si="503"/>
        <v>1.5739009697417693E-3</v>
      </c>
      <c r="L5349">
        <f t="shared" si="504"/>
        <v>5.1226964554491536E-3</v>
      </c>
    </row>
    <row r="5350" spans="1:12">
      <c r="A5350">
        <v>362.31299000000001</v>
      </c>
      <c r="B5350">
        <v>53.2</v>
      </c>
      <c r="C5350">
        <v>-10.353009999999999</v>
      </c>
      <c r="D5350">
        <v>94.837810000000005</v>
      </c>
      <c r="E5350">
        <v>-0.37981999999999999</v>
      </c>
      <c r="F5350">
        <v>0.26655000000000001</v>
      </c>
      <c r="G5350">
        <f t="shared" si="501"/>
        <v>9.8820998020000008</v>
      </c>
      <c r="H5350">
        <f t="shared" si="505"/>
        <v>8.6532754740684066</v>
      </c>
      <c r="I5350">
        <f t="shared" si="506"/>
        <v>0.94147645337313535</v>
      </c>
      <c r="J5350">
        <f t="shared" si="502"/>
        <v>-4.3996713333313522E-2</v>
      </c>
      <c r="K5350">
        <f t="shared" si="503"/>
        <v>1.5736557686860725E-3</v>
      </c>
      <c r="L5350">
        <f t="shared" si="504"/>
        <v>5.0843999437161242E-3</v>
      </c>
    </row>
    <row r="5351" spans="1:12">
      <c r="A5351">
        <v>362.41298999999998</v>
      </c>
      <c r="B5351">
        <v>53.21</v>
      </c>
      <c r="C5351">
        <v>-10.35948</v>
      </c>
      <c r="D5351">
        <v>94.833969999999994</v>
      </c>
      <c r="E5351">
        <v>-0.37694</v>
      </c>
      <c r="F5351">
        <v>0.26658999999999999</v>
      </c>
      <c r="G5351">
        <f t="shared" si="501"/>
        <v>9.8816996739999983</v>
      </c>
      <c r="H5351">
        <f t="shared" si="505"/>
        <v>8.652875346068404</v>
      </c>
      <c r="I5351">
        <f t="shared" si="506"/>
        <v>0.94143291944295293</v>
      </c>
      <c r="J5351">
        <f t="shared" si="502"/>
        <v>-4.3164849999997673E-2</v>
      </c>
      <c r="K5351">
        <f t="shared" si="503"/>
        <v>1.5734081684020023E-3</v>
      </c>
      <c r="L5351">
        <f t="shared" si="504"/>
        <v>4.98849784304479E-3</v>
      </c>
    </row>
    <row r="5352" spans="1:12">
      <c r="A5352">
        <v>362.50799999999998</v>
      </c>
      <c r="B5352">
        <v>53.22</v>
      </c>
      <c r="C5352">
        <v>-10.361219999999999</v>
      </c>
      <c r="D5352">
        <v>94.831090000000003</v>
      </c>
      <c r="E5352">
        <v>-0.38072</v>
      </c>
      <c r="F5352">
        <v>0.26662999999999998</v>
      </c>
      <c r="G5352">
        <f t="shared" si="501"/>
        <v>9.8813995779999999</v>
      </c>
      <c r="H5352">
        <f t="shared" si="505"/>
        <v>8.6525752500684057</v>
      </c>
      <c r="I5352">
        <f t="shared" si="506"/>
        <v>0.94140026899531648</v>
      </c>
      <c r="J5352">
        <f t="shared" si="502"/>
        <v>-4.2001283333332209E-2</v>
      </c>
      <c r="K5352">
        <f t="shared" si="503"/>
        <v>1.5731729955416279E-3</v>
      </c>
      <c r="L5352">
        <f t="shared" si="504"/>
        <v>4.8541945165978366E-3</v>
      </c>
    </row>
    <row r="5353" spans="1:12">
      <c r="A5353">
        <v>362.60998999999998</v>
      </c>
      <c r="B5353">
        <v>53.23</v>
      </c>
      <c r="C5353">
        <v>-10.36679</v>
      </c>
      <c r="D5353">
        <v>94.827259999999995</v>
      </c>
      <c r="E5353">
        <v>-0.38788</v>
      </c>
      <c r="F5353">
        <v>0.26667000000000002</v>
      </c>
      <c r="G5353">
        <f t="shared" si="501"/>
        <v>9.8810004919999983</v>
      </c>
      <c r="H5353">
        <f t="shared" si="505"/>
        <v>8.6521761640684041</v>
      </c>
      <c r="I5353">
        <f t="shared" si="506"/>
        <v>0.94135684843474399</v>
      </c>
      <c r="J5353">
        <f t="shared" si="502"/>
        <v>-4.0665786666685612E-2</v>
      </c>
      <c r="K5353">
        <f t="shared" si="503"/>
        <v>1.5729206237089564E-3</v>
      </c>
      <c r="L5353">
        <f t="shared" si="504"/>
        <v>4.7000645728373439E-3</v>
      </c>
    </row>
    <row r="5354" spans="1:12">
      <c r="A5354">
        <v>362.71600000000001</v>
      </c>
      <c r="B5354">
        <v>53.24</v>
      </c>
      <c r="C5354">
        <v>-10.36806</v>
      </c>
      <c r="D5354">
        <v>94.822460000000007</v>
      </c>
      <c r="E5354">
        <v>-0.39445999999999998</v>
      </c>
      <c r="F5354">
        <v>0.26672000000000001</v>
      </c>
      <c r="G5354">
        <f t="shared" si="501"/>
        <v>9.8805003320000004</v>
      </c>
      <c r="H5354">
        <f t="shared" si="505"/>
        <v>8.6516760040684062</v>
      </c>
      <c r="I5354">
        <f t="shared" si="506"/>
        <v>0.94130243102201649</v>
      </c>
      <c r="J5354">
        <f t="shared" si="502"/>
        <v>-3.9833923333348072E-2</v>
      </c>
      <c r="K5354">
        <f t="shared" si="503"/>
        <v>1.5726583902897781E-3</v>
      </c>
      <c r="L5354">
        <f t="shared" si="504"/>
        <v>4.6041857455845978E-3</v>
      </c>
    </row>
    <row r="5355" spans="1:12">
      <c r="A5355">
        <v>362.82001000000002</v>
      </c>
      <c r="B5355">
        <v>53.25</v>
      </c>
      <c r="C5355">
        <v>-10.37312</v>
      </c>
      <c r="D5355">
        <v>94.818619999999996</v>
      </c>
      <c r="E5355">
        <v>-0.39876</v>
      </c>
      <c r="F5355">
        <v>0.26676</v>
      </c>
      <c r="G5355">
        <f t="shared" si="501"/>
        <v>9.8801002039999997</v>
      </c>
      <c r="H5355">
        <f t="shared" si="505"/>
        <v>8.6512758760684054</v>
      </c>
      <c r="I5355">
        <f t="shared" si="506"/>
        <v>0.94125889709183419</v>
      </c>
      <c r="J5355">
        <f t="shared" si="502"/>
        <v>-3.9497010000007375E-2</v>
      </c>
      <c r="K5355">
        <f t="shared" si="503"/>
        <v>1.5724011891692818E-3</v>
      </c>
      <c r="L5355">
        <f t="shared" si="504"/>
        <v>4.565454918535888E-3</v>
      </c>
    </row>
    <row r="5356" spans="1:12">
      <c r="A5356">
        <v>362.90600999999998</v>
      </c>
      <c r="B5356">
        <v>53.26</v>
      </c>
      <c r="C5356">
        <v>-10.379009999999999</v>
      </c>
      <c r="D5356">
        <v>94.814779999999999</v>
      </c>
      <c r="E5356">
        <v>-0.40286</v>
      </c>
      <c r="F5356">
        <v>0.26679999999999998</v>
      </c>
      <c r="G5356">
        <f t="shared" si="501"/>
        <v>9.8797000760000007</v>
      </c>
      <c r="H5356">
        <f t="shared" si="505"/>
        <v>8.6508757480684064</v>
      </c>
      <c r="I5356">
        <f t="shared" si="506"/>
        <v>0.94121536316165211</v>
      </c>
      <c r="J5356">
        <f t="shared" si="502"/>
        <v>-3.9828713333335333E-2</v>
      </c>
      <c r="K5356">
        <f t="shared" si="503"/>
        <v>1.5721885876056733E-3</v>
      </c>
      <c r="L5356">
        <f t="shared" si="504"/>
        <v>4.6040094082068408E-3</v>
      </c>
    </row>
    <row r="5357" spans="1:12">
      <c r="A5357">
        <v>363.01199000000003</v>
      </c>
      <c r="B5357">
        <v>53.27</v>
      </c>
      <c r="C5357">
        <v>-10.38034</v>
      </c>
      <c r="D5357">
        <v>94.810940000000002</v>
      </c>
      <c r="E5357">
        <v>-0.41032000000000002</v>
      </c>
      <c r="F5357">
        <v>0.26684000000000002</v>
      </c>
      <c r="G5357">
        <f t="shared" si="501"/>
        <v>9.8792999479999999</v>
      </c>
      <c r="H5357">
        <f t="shared" si="505"/>
        <v>8.6504756200684056</v>
      </c>
      <c r="I5357">
        <f t="shared" si="506"/>
        <v>0.9411718292314698</v>
      </c>
      <c r="J5357">
        <f t="shared" si="502"/>
        <v>-4.0162153333327635E-2</v>
      </c>
      <c r="K5357">
        <f t="shared" si="503"/>
        <v>1.5719266723244498E-3</v>
      </c>
      <c r="L5357">
        <f t="shared" si="504"/>
        <v>4.6427682242297383E-3</v>
      </c>
    </row>
    <row r="5358" spans="1:12">
      <c r="A5358">
        <v>363.10599000000002</v>
      </c>
      <c r="B5358">
        <v>53.28</v>
      </c>
      <c r="C5358">
        <v>-10.387460000000001</v>
      </c>
      <c r="D5358">
        <v>94.807100000000005</v>
      </c>
      <c r="E5358">
        <v>-0.42294999999999999</v>
      </c>
      <c r="F5358">
        <v>0.26688000000000001</v>
      </c>
      <c r="G5358">
        <f t="shared" si="501"/>
        <v>9.8788998200000009</v>
      </c>
      <c r="H5358">
        <f t="shared" si="505"/>
        <v>8.6500754920684066</v>
      </c>
      <c r="I5358">
        <f t="shared" si="506"/>
        <v>0.94112829530128772</v>
      </c>
      <c r="J5358">
        <f t="shared" si="502"/>
        <v>-4.0497329999986661E-2</v>
      </c>
      <c r="K5358">
        <f t="shared" si="503"/>
        <v>1.571694437014259E-3</v>
      </c>
      <c r="L5358">
        <f t="shared" si="504"/>
        <v>4.6817313949595301E-3</v>
      </c>
    </row>
    <row r="5359" spans="1:12">
      <c r="A5359">
        <v>363.202</v>
      </c>
      <c r="B5359">
        <v>53.29</v>
      </c>
      <c r="C5359">
        <v>-10.392580000000001</v>
      </c>
      <c r="D5359">
        <v>94.802300000000002</v>
      </c>
      <c r="E5359">
        <v>-0.43891999999999998</v>
      </c>
      <c r="F5359">
        <v>0.26691999999999999</v>
      </c>
      <c r="G5359">
        <f t="shared" si="501"/>
        <v>9.8783996600000012</v>
      </c>
      <c r="H5359">
        <f t="shared" si="505"/>
        <v>8.649575332068407</v>
      </c>
      <c r="I5359">
        <f t="shared" si="506"/>
        <v>0.94107387788856012</v>
      </c>
      <c r="J5359">
        <f t="shared" si="502"/>
        <v>-4.1501123333302366E-2</v>
      </c>
      <c r="K5359">
        <f t="shared" si="503"/>
        <v>1.5714573066478931E-3</v>
      </c>
      <c r="L5359">
        <f t="shared" si="504"/>
        <v>4.7980532847013242E-3</v>
      </c>
    </row>
    <row r="5360" spans="1:12">
      <c r="A5360">
        <v>363.30200000000002</v>
      </c>
      <c r="B5360">
        <v>53.3</v>
      </c>
      <c r="C5360">
        <v>-10.395899999999999</v>
      </c>
      <c r="D5360">
        <v>94.798460000000006</v>
      </c>
      <c r="E5360">
        <v>-0.45273999999999998</v>
      </c>
      <c r="F5360">
        <v>0.26695999999999998</v>
      </c>
      <c r="G5360">
        <f t="shared" si="501"/>
        <v>9.8779995320000005</v>
      </c>
      <c r="H5360">
        <f t="shared" si="505"/>
        <v>8.6491752040684062</v>
      </c>
      <c r="I5360">
        <f t="shared" si="506"/>
        <v>0.94103034395837781</v>
      </c>
      <c r="J5360">
        <f t="shared" si="502"/>
        <v>-4.2339933333312881E-2</v>
      </c>
      <c r="K5360">
        <f t="shared" si="503"/>
        <v>1.5712103976419274E-3</v>
      </c>
      <c r="L5360">
        <f t="shared" si="504"/>
        <v>4.8952567538922079E-3</v>
      </c>
    </row>
    <row r="5361" spans="1:12">
      <c r="A5361">
        <v>363.40600999999998</v>
      </c>
      <c r="B5361">
        <v>53.31</v>
      </c>
      <c r="C5361">
        <v>-10.39742</v>
      </c>
      <c r="D5361">
        <v>94.793670000000006</v>
      </c>
      <c r="E5361">
        <v>-0.45716000000000001</v>
      </c>
      <c r="F5361">
        <v>0.26700000000000002</v>
      </c>
      <c r="G5361">
        <f t="shared" si="501"/>
        <v>9.877500414</v>
      </c>
      <c r="H5361">
        <f t="shared" si="505"/>
        <v>8.6486760860684058</v>
      </c>
      <c r="I5361">
        <f t="shared" si="506"/>
        <v>0.94097603991525991</v>
      </c>
      <c r="J5361">
        <f t="shared" si="502"/>
        <v>-4.28400933333156E-2</v>
      </c>
      <c r="K5361">
        <f t="shared" si="503"/>
        <v>1.5709536698899442E-3</v>
      </c>
      <c r="L5361">
        <f t="shared" si="504"/>
        <v>4.9533700773374944E-3</v>
      </c>
    </row>
    <row r="5362" spans="1:12">
      <c r="A5362">
        <v>363.50101000000001</v>
      </c>
      <c r="B5362">
        <v>53.32</v>
      </c>
      <c r="C5362">
        <v>-10.40254</v>
      </c>
      <c r="D5362">
        <v>94.787909999999997</v>
      </c>
      <c r="E5362">
        <v>-0.44813999999999998</v>
      </c>
      <c r="F5362">
        <v>0.26705000000000001</v>
      </c>
      <c r="G5362">
        <f t="shared" si="501"/>
        <v>9.8769002219999997</v>
      </c>
      <c r="H5362">
        <f t="shared" si="505"/>
        <v>8.6480758940684055</v>
      </c>
      <c r="I5362">
        <f t="shared" si="506"/>
        <v>0.94091073901998656</v>
      </c>
      <c r="J5362">
        <f t="shared" si="502"/>
        <v>-4.4168643333335179E-2</v>
      </c>
      <c r="K5362">
        <f t="shared" si="503"/>
        <v>1.570719254808062E-3</v>
      </c>
      <c r="L5362">
        <f t="shared" si="504"/>
        <v>5.107337617565294E-3</v>
      </c>
    </row>
    <row r="5363" spans="1:12">
      <c r="A5363">
        <v>363.59201000000002</v>
      </c>
      <c r="B5363">
        <v>53.33</v>
      </c>
      <c r="C5363">
        <v>-10.40779</v>
      </c>
      <c r="D5363">
        <v>94.783109999999994</v>
      </c>
      <c r="E5363">
        <v>-0.42907000000000001</v>
      </c>
      <c r="F5363">
        <v>0.26707999999999998</v>
      </c>
      <c r="G5363">
        <f t="shared" si="501"/>
        <v>9.8764000619999983</v>
      </c>
      <c r="H5363">
        <f t="shared" si="505"/>
        <v>8.6475757340684041</v>
      </c>
      <c r="I5363">
        <f t="shared" si="506"/>
        <v>0.94085632160725874</v>
      </c>
      <c r="J5363">
        <f t="shared" si="502"/>
        <v>-4.6165810000014344E-2</v>
      </c>
      <c r="K5363">
        <f t="shared" si="503"/>
        <v>1.5704947754271782E-3</v>
      </c>
      <c r="L5363">
        <f t="shared" si="504"/>
        <v>5.3385840632927109E-3</v>
      </c>
    </row>
    <row r="5364" spans="1:12">
      <c r="A5364">
        <v>363.69400000000002</v>
      </c>
      <c r="B5364">
        <v>53.34</v>
      </c>
      <c r="C5364">
        <v>-10.41198</v>
      </c>
      <c r="D5364">
        <v>94.779269999999997</v>
      </c>
      <c r="E5364">
        <v>-0.40923999999999999</v>
      </c>
      <c r="F5364">
        <v>0.26712999999999998</v>
      </c>
      <c r="G5364">
        <f t="shared" si="501"/>
        <v>9.8759999339999993</v>
      </c>
      <c r="H5364">
        <f t="shared" si="505"/>
        <v>8.6471756060684051</v>
      </c>
      <c r="I5364">
        <f t="shared" si="506"/>
        <v>0.94081278767707666</v>
      </c>
      <c r="J5364">
        <f t="shared" si="502"/>
        <v>-4.7331113333355428E-2</v>
      </c>
      <c r="K5364">
        <f t="shared" si="503"/>
        <v>1.5702432620861623E-3</v>
      </c>
      <c r="L5364">
        <f t="shared" si="504"/>
        <v>5.4735922444016814E-3</v>
      </c>
    </row>
    <row r="5365" spans="1:12">
      <c r="A5365">
        <v>363.79500999999999</v>
      </c>
      <c r="B5365">
        <v>53.35</v>
      </c>
      <c r="C5365">
        <v>-10.41573</v>
      </c>
      <c r="D5365">
        <v>94.776390000000006</v>
      </c>
      <c r="E5365">
        <v>-0.39881</v>
      </c>
      <c r="F5365">
        <v>0.26717000000000002</v>
      </c>
      <c r="G5365">
        <f t="shared" si="501"/>
        <v>9.875699838000001</v>
      </c>
      <c r="H5365">
        <f t="shared" si="505"/>
        <v>8.6468755100684067</v>
      </c>
      <c r="I5365">
        <f t="shared" si="506"/>
        <v>0.94078013722944021</v>
      </c>
      <c r="J5365">
        <f t="shared" si="502"/>
        <v>-4.6997673333344994E-2</v>
      </c>
      <c r="K5365">
        <f t="shared" si="503"/>
        <v>1.5699942448720969E-3</v>
      </c>
      <c r="L5365">
        <f t="shared" si="504"/>
        <v>5.4352203034056619E-3</v>
      </c>
    </row>
    <row r="5366" spans="1:12">
      <c r="A5366">
        <v>363.89499000000001</v>
      </c>
      <c r="B5366">
        <v>53.36</v>
      </c>
      <c r="C5366">
        <v>-10.41995</v>
      </c>
      <c r="D5366">
        <v>94.772549999999995</v>
      </c>
      <c r="E5366">
        <v>-0.40098</v>
      </c>
      <c r="F5366">
        <v>0.26721</v>
      </c>
      <c r="G5366">
        <f t="shared" si="501"/>
        <v>9.8752997100000002</v>
      </c>
      <c r="H5366">
        <f t="shared" si="505"/>
        <v>8.6464753820684059</v>
      </c>
      <c r="I5366">
        <f t="shared" si="506"/>
        <v>0.9407366032992579</v>
      </c>
      <c r="J5366">
        <f t="shared" si="502"/>
        <v>-4.5999090000012267E-2</v>
      </c>
      <c r="K5366">
        <f t="shared" si="503"/>
        <v>1.5697478446537977E-3</v>
      </c>
      <c r="L5366">
        <f t="shared" si="504"/>
        <v>5.3199816072347838E-3</v>
      </c>
    </row>
    <row r="5367" spans="1:12">
      <c r="A5367">
        <v>363.99301000000003</v>
      </c>
      <c r="B5367">
        <v>53.37</v>
      </c>
      <c r="C5367">
        <v>-10.424200000000001</v>
      </c>
      <c r="D5367">
        <v>94.768709999999999</v>
      </c>
      <c r="E5367">
        <v>-0.40969</v>
      </c>
      <c r="F5367">
        <v>0.26724999999999999</v>
      </c>
      <c r="G5367">
        <f t="shared" si="501"/>
        <v>9.8748995819999994</v>
      </c>
      <c r="H5367">
        <f t="shared" si="505"/>
        <v>8.6460752540684052</v>
      </c>
      <c r="I5367">
        <f t="shared" si="506"/>
        <v>0.9406930693690756</v>
      </c>
      <c r="J5367">
        <f t="shared" si="502"/>
        <v>-4.4335363333344681E-2</v>
      </c>
      <c r="K5367">
        <f t="shared" si="503"/>
        <v>1.569506349916638E-3</v>
      </c>
      <c r="L5367">
        <f t="shared" si="504"/>
        <v>5.1278021565313928E-3</v>
      </c>
    </row>
    <row r="5368" spans="1:12">
      <c r="A5368">
        <v>364.09399000000002</v>
      </c>
      <c r="B5368">
        <v>53.38</v>
      </c>
      <c r="C5368">
        <v>-10.431089999999999</v>
      </c>
      <c r="D5368">
        <v>94.763919999999999</v>
      </c>
      <c r="E5368">
        <v>-0.41603000000000001</v>
      </c>
      <c r="F5368">
        <v>0.26729000000000003</v>
      </c>
      <c r="G5368">
        <f t="shared" si="501"/>
        <v>9.8744004640000007</v>
      </c>
      <c r="H5368">
        <f t="shared" si="505"/>
        <v>8.6455761360684065</v>
      </c>
      <c r="I5368">
        <f t="shared" si="506"/>
        <v>0.94063876532595792</v>
      </c>
      <c r="J5368">
        <f t="shared" si="502"/>
        <v>-4.3500026666661716E-2</v>
      </c>
      <c r="K5368">
        <f t="shared" si="503"/>
        <v>1.5692576402329037E-3</v>
      </c>
      <c r="L5368">
        <f t="shared" si="504"/>
        <v>5.0314780625416418E-3</v>
      </c>
    </row>
    <row r="5369" spans="1:12">
      <c r="A5369">
        <v>364.19</v>
      </c>
      <c r="B5369">
        <v>53.39</v>
      </c>
      <c r="C5369">
        <v>-10.434469999999999</v>
      </c>
      <c r="D5369">
        <v>94.759119999999996</v>
      </c>
      <c r="E5369">
        <v>-0.41515000000000002</v>
      </c>
      <c r="F5369">
        <v>0.26733000000000001</v>
      </c>
      <c r="G5369">
        <f t="shared" si="501"/>
        <v>9.8739003039999993</v>
      </c>
      <c r="H5369">
        <f t="shared" si="505"/>
        <v>8.6450759760684051</v>
      </c>
      <c r="I5369">
        <f t="shared" si="506"/>
        <v>0.94058434791322998</v>
      </c>
      <c r="J5369">
        <f t="shared" si="502"/>
        <v>-4.2668163333328527E-2</v>
      </c>
      <c r="K5369">
        <f t="shared" si="503"/>
        <v>1.5690212445476513E-3</v>
      </c>
      <c r="L5369">
        <f t="shared" si="504"/>
        <v>4.9355452111056047E-3</v>
      </c>
    </row>
    <row r="5370" spans="1:12">
      <c r="A5370">
        <v>364.28798999999998</v>
      </c>
      <c r="B5370">
        <v>53.4</v>
      </c>
      <c r="C5370">
        <v>-10.44007</v>
      </c>
      <c r="D5370">
        <v>94.755279999999999</v>
      </c>
      <c r="E5370">
        <v>-0.40866000000000002</v>
      </c>
      <c r="F5370">
        <v>0.26737</v>
      </c>
      <c r="G5370">
        <f t="shared" si="501"/>
        <v>9.8735001760000003</v>
      </c>
      <c r="H5370">
        <f t="shared" si="505"/>
        <v>8.6446758480684061</v>
      </c>
      <c r="I5370">
        <f t="shared" si="506"/>
        <v>0.9405408139830479</v>
      </c>
      <c r="J5370">
        <f t="shared" si="502"/>
        <v>-4.1831089999989697E-2</v>
      </c>
      <c r="K5370">
        <f t="shared" si="503"/>
        <v>1.5687800471383894E-3</v>
      </c>
      <c r="L5370">
        <f t="shared" si="504"/>
        <v>4.8389425740395543E-3</v>
      </c>
    </row>
    <row r="5371" spans="1:12">
      <c r="A5371">
        <v>364.38101</v>
      </c>
      <c r="B5371">
        <v>53.41</v>
      </c>
      <c r="C5371">
        <v>-10.44619</v>
      </c>
      <c r="D5371">
        <v>94.751440000000002</v>
      </c>
      <c r="E5371">
        <v>-0.40210000000000001</v>
      </c>
      <c r="F5371">
        <v>0.26740999999999998</v>
      </c>
      <c r="G5371">
        <f t="shared" si="501"/>
        <v>9.8731000479999995</v>
      </c>
      <c r="H5371">
        <f t="shared" si="505"/>
        <v>8.6442757200684053</v>
      </c>
      <c r="I5371">
        <f t="shared" si="506"/>
        <v>0.9404972800528657</v>
      </c>
      <c r="J5371">
        <f t="shared" si="502"/>
        <v>-4.1996073333326459E-2</v>
      </c>
      <c r="K5371">
        <f t="shared" si="503"/>
        <v>1.5685511517314274E-3</v>
      </c>
      <c r="L5371">
        <f t="shared" si="504"/>
        <v>4.858252408102749E-3</v>
      </c>
    </row>
    <row r="5372" spans="1:12">
      <c r="A5372">
        <v>364.48901000000001</v>
      </c>
      <c r="B5372">
        <v>53.42</v>
      </c>
      <c r="C5372">
        <v>-10.44983</v>
      </c>
      <c r="D5372">
        <v>94.747600000000006</v>
      </c>
      <c r="E5372">
        <v>-0.40056000000000003</v>
      </c>
      <c r="F5372">
        <v>0.26745999999999998</v>
      </c>
      <c r="G5372">
        <f t="shared" si="501"/>
        <v>9.8726999200000005</v>
      </c>
      <c r="H5372">
        <f t="shared" si="505"/>
        <v>8.6438755920684063</v>
      </c>
      <c r="I5372">
        <f t="shared" si="506"/>
        <v>0.94045374612268362</v>
      </c>
      <c r="J5372">
        <f t="shared" si="502"/>
        <v>-4.2662953333333739E-2</v>
      </c>
      <c r="K5372">
        <f t="shared" si="503"/>
        <v>1.5682854786441E-3</v>
      </c>
      <c r="L5372">
        <f t="shared" si="504"/>
        <v>4.9356278765142264E-3</v>
      </c>
    </row>
    <row r="5373" spans="1:12">
      <c r="A5373">
        <v>364.57900999999998</v>
      </c>
      <c r="B5373">
        <v>53.43</v>
      </c>
      <c r="C5373">
        <v>-10.45106</v>
      </c>
      <c r="D5373">
        <v>94.743759999999995</v>
      </c>
      <c r="E5373">
        <v>-0.40433000000000002</v>
      </c>
      <c r="F5373">
        <v>0.26749000000000001</v>
      </c>
      <c r="G5373">
        <f t="shared" si="501"/>
        <v>9.8722997919999997</v>
      </c>
      <c r="H5373">
        <f t="shared" si="505"/>
        <v>8.6434754640684055</v>
      </c>
      <c r="I5373">
        <f t="shared" si="506"/>
        <v>0.94041021219250132</v>
      </c>
      <c r="J5373">
        <f t="shared" si="502"/>
        <v>-4.3164850000007075E-2</v>
      </c>
      <c r="K5373">
        <f t="shared" si="503"/>
        <v>1.5680641531424138E-3</v>
      </c>
      <c r="L5373">
        <f t="shared" si="504"/>
        <v>4.9939228935682979E-3</v>
      </c>
    </row>
    <row r="5374" spans="1:12">
      <c r="A5374">
        <v>364.68900000000002</v>
      </c>
      <c r="B5374">
        <v>53.44</v>
      </c>
      <c r="C5374">
        <v>-10.456009999999999</v>
      </c>
      <c r="D5374">
        <v>94.739919999999998</v>
      </c>
      <c r="E5374">
        <v>-0.4098</v>
      </c>
      <c r="F5374">
        <v>0.26754</v>
      </c>
      <c r="G5374">
        <f t="shared" ref="G5374:G5437" si="507">(D5374/100)*$B$16</f>
        <v>9.8718996640000007</v>
      </c>
      <c r="H5374">
        <f t="shared" si="505"/>
        <v>8.6430753360684065</v>
      </c>
      <c r="I5374">
        <f t="shared" si="506"/>
        <v>0.94036667826231923</v>
      </c>
      <c r="J5374">
        <f t="shared" ref="J5374:J5437" si="508">SLOPE(H5366:H5374,B5366:B5374)</f>
        <v>-4.2668163333328561E-2</v>
      </c>
      <c r="K5374">
        <f t="shared" ref="K5374:K5437" si="509">1/(A5374+273.15)</f>
        <v>1.567793753596127E-3</v>
      </c>
      <c r="L5374">
        <f t="shared" ref="L5374:L5437" si="510">-J5374/H5374</f>
        <v>4.9366876573746967E-3</v>
      </c>
    </row>
    <row r="5375" spans="1:12">
      <c r="A5375">
        <v>364.79599000000002</v>
      </c>
      <c r="B5375">
        <v>53.45</v>
      </c>
      <c r="C5375">
        <v>-10.46011</v>
      </c>
      <c r="D5375">
        <v>94.735119999999995</v>
      </c>
      <c r="E5375">
        <v>-0.41199999999999998</v>
      </c>
      <c r="F5375">
        <v>0.26757999999999998</v>
      </c>
      <c r="G5375">
        <f t="shared" si="507"/>
        <v>9.8713995039999993</v>
      </c>
      <c r="H5375">
        <f t="shared" si="505"/>
        <v>8.6425751760684051</v>
      </c>
      <c r="I5375">
        <f t="shared" si="506"/>
        <v>0.94031226084959141</v>
      </c>
      <c r="J5375">
        <f t="shared" si="508"/>
        <v>-4.250665333333125E-2</v>
      </c>
      <c r="K5375">
        <f t="shared" si="509"/>
        <v>1.5675308187139793E-3</v>
      </c>
      <c r="L5375">
        <f t="shared" si="510"/>
        <v>4.9182856344754363E-3</v>
      </c>
    </row>
    <row r="5376" spans="1:12">
      <c r="A5376">
        <v>364.88400000000001</v>
      </c>
      <c r="B5376">
        <v>53.46</v>
      </c>
      <c r="C5376">
        <v>-10.46407</v>
      </c>
      <c r="D5376">
        <v>94.731290000000001</v>
      </c>
      <c r="E5376">
        <v>-0.40725</v>
      </c>
      <c r="F5376">
        <v>0.26762000000000002</v>
      </c>
      <c r="G5376">
        <f t="shared" si="507"/>
        <v>9.8710004179999995</v>
      </c>
      <c r="H5376">
        <f t="shared" si="505"/>
        <v>8.6421760900684053</v>
      </c>
      <c r="I5376">
        <f t="shared" si="506"/>
        <v>0.94026884028901903</v>
      </c>
      <c r="J5376">
        <f t="shared" si="508"/>
        <v>-4.1839773333339304E-2</v>
      </c>
      <c r="K5376">
        <f t="shared" si="509"/>
        <v>1.5673145945200413E-3</v>
      </c>
      <c r="L5376">
        <f t="shared" si="510"/>
        <v>4.8413470053476002E-3</v>
      </c>
    </row>
    <row r="5377" spans="1:12">
      <c r="A5377">
        <v>364.98800999999997</v>
      </c>
      <c r="B5377">
        <v>53.47</v>
      </c>
      <c r="C5377">
        <v>-10.467320000000001</v>
      </c>
      <c r="D5377">
        <v>94.726489999999998</v>
      </c>
      <c r="E5377">
        <v>-0.39616000000000001</v>
      </c>
      <c r="F5377">
        <v>0.26766000000000001</v>
      </c>
      <c r="G5377">
        <f t="shared" si="507"/>
        <v>9.8705002579999999</v>
      </c>
      <c r="H5377">
        <f t="shared" si="505"/>
        <v>8.6416759300684056</v>
      </c>
      <c r="I5377">
        <f t="shared" si="506"/>
        <v>0.94021442287629142</v>
      </c>
      <c r="J5377">
        <f t="shared" si="508"/>
        <v>-4.2168003333333225E-2</v>
      </c>
      <c r="K5377">
        <f t="shared" si="509"/>
        <v>1.5670591381948869E-3</v>
      </c>
      <c r="L5377">
        <f t="shared" si="510"/>
        <v>4.879609426987553E-3</v>
      </c>
    </row>
    <row r="5378" spans="1:12">
      <c r="A5378">
        <v>365.08098999999999</v>
      </c>
      <c r="B5378">
        <v>53.48</v>
      </c>
      <c r="C5378">
        <v>-10.47523</v>
      </c>
      <c r="D5378">
        <v>94.722650000000002</v>
      </c>
      <c r="E5378">
        <v>-0.38306000000000001</v>
      </c>
      <c r="F5378">
        <v>0.26769999999999999</v>
      </c>
      <c r="G5378">
        <f t="shared" si="507"/>
        <v>9.8701001299999991</v>
      </c>
      <c r="H5378">
        <f t="shared" si="505"/>
        <v>8.6412758020684048</v>
      </c>
      <c r="I5378">
        <f t="shared" si="506"/>
        <v>0.94017088894610912</v>
      </c>
      <c r="J5378">
        <f t="shared" si="508"/>
        <v>-4.2831410000010325E-2</v>
      </c>
      <c r="K5378">
        <f t="shared" si="509"/>
        <v>1.56683084285832E-3</v>
      </c>
      <c r="L5378">
        <f t="shared" si="510"/>
        <v>4.9566072164665843E-3</v>
      </c>
    </row>
    <row r="5379" spans="1:12">
      <c r="A5379">
        <v>365.18301000000002</v>
      </c>
      <c r="B5379">
        <v>53.49</v>
      </c>
      <c r="C5379">
        <v>-10.47851</v>
      </c>
      <c r="D5379">
        <v>94.719769999999997</v>
      </c>
      <c r="E5379">
        <v>-0.37215999999999999</v>
      </c>
      <c r="F5379">
        <v>0.26773999999999998</v>
      </c>
      <c r="G5379">
        <f t="shared" si="507"/>
        <v>9.8698000339999989</v>
      </c>
      <c r="H5379">
        <f t="shared" si="505"/>
        <v>8.6409757060684047</v>
      </c>
      <c r="I5379">
        <f t="shared" si="506"/>
        <v>0.94013823849847244</v>
      </c>
      <c r="J5379">
        <f t="shared" si="508"/>
        <v>-4.2496233333345339E-2</v>
      </c>
      <c r="K5379">
        <f t="shared" si="509"/>
        <v>1.5665804279806866E-3</v>
      </c>
      <c r="L5379">
        <f t="shared" si="510"/>
        <v>4.9179901412639065E-3</v>
      </c>
    </row>
    <row r="5380" spans="1:12">
      <c r="A5380">
        <v>365.28201000000001</v>
      </c>
      <c r="B5380">
        <v>53.5</v>
      </c>
      <c r="C5380">
        <v>-10.48005</v>
      </c>
      <c r="D5380">
        <v>94.71593</v>
      </c>
      <c r="E5380">
        <v>-0.36512</v>
      </c>
      <c r="F5380">
        <v>0.26778000000000002</v>
      </c>
      <c r="G5380">
        <f t="shared" si="507"/>
        <v>9.8693999059999999</v>
      </c>
      <c r="H5380">
        <f t="shared" si="505"/>
        <v>8.6405755780684057</v>
      </c>
      <c r="I5380">
        <f t="shared" si="506"/>
        <v>0.94009470456829036</v>
      </c>
      <c r="J5380">
        <f t="shared" si="508"/>
        <v>-4.1996073333346116E-2</v>
      </c>
      <c r="K5380">
        <f t="shared" si="509"/>
        <v>1.5663375024068734E-3</v>
      </c>
      <c r="L5380">
        <f t="shared" si="510"/>
        <v>4.860332850966661E-3</v>
      </c>
    </row>
    <row r="5381" spans="1:12">
      <c r="A5381">
        <v>365.38799999999998</v>
      </c>
      <c r="B5381">
        <v>53.51</v>
      </c>
      <c r="C5381">
        <v>-10.48596</v>
      </c>
      <c r="D5381">
        <v>94.712090000000003</v>
      </c>
      <c r="E5381">
        <v>-0.36201</v>
      </c>
      <c r="F5381">
        <v>0.26783000000000001</v>
      </c>
      <c r="G5381">
        <f t="shared" si="507"/>
        <v>9.8689997780000009</v>
      </c>
      <c r="H5381">
        <f t="shared" si="505"/>
        <v>8.6401754500684067</v>
      </c>
      <c r="I5381">
        <f t="shared" si="506"/>
        <v>0.94005117063810828</v>
      </c>
      <c r="J5381">
        <f t="shared" si="508"/>
        <v>-4.1330929999998281E-2</v>
      </c>
      <c r="K5381">
        <f t="shared" si="509"/>
        <v>1.5660775083080412E-3</v>
      </c>
      <c r="L5381">
        <f t="shared" si="510"/>
        <v>4.7835753149747728E-3</v>
      </c>
    </row>
    <row r="5382" spans="1:12">
      <c r="A5382">
        <v>365.47600999999997</v>
      </c>
      <c r="B5382">
        <v>53.52</v>
      </c>
      <c r="C5382">
        <v>-10.487679999999999</v>
      </c>
      <c r="D5382">
        <v>94.708250000000007</v>
      </c>
      <c r="E5382">
        <v>-0.36224000000000001</v>
      </c>
      <c r="F5382">
        <v>0.26785999999999999</v>
      </c>
      <c r="G5382">
        <f t="shared" si="507"/>
        <v>9.8685996500000002</v>
      </c>
      <c r="H5382">
        <f t="shared" si="505"/>
        <v>8.6397753220684059</v>
      </c>
      <c r="I5382">
        <f t="shared" si="506"/>
        <v>0.94000763670792609</v>
      </c>
      <c r="J5382">
        <f t="shared" si="508"/>
        <v>-4.0500803333328478E-2</v>
      </c>
      <c r="K5382">
        <f t="shared" si="509"/>
        <v>1.565861684838048E-3</v>
      </c>
      <c r="L5382">
        <f t="shared" si="510"/>
        <v>4.6877148795615182E-3</v>
      </c>
    </row>
    <row r="5383" spans="1:12">
      <c r="A5383">
        <v>365.577</v>
      </c>
      <c r="B5383">
        <v>53.53</v>
      </c>
      <c r="C5383">
        <v>-10.494109999999999</v>
      </c>
      <c r="D5383">
        <v>94.705370000000002</v>
      </c>
      <c r="E5383">
        <v>-0.36588999999999999</v>
      </c>
      <c r="F5383">
        <v>0.26790000000000003</v>
      </c>
      <c r="G5383">
        <f t="shared" si="507"/>
        <v>9.868299554</v>
      </c>
      <c r="H5383">
        <f t="shared" si="505"/>
        <v>8.6394752260684058</v>
      </c>
      <c r="I5383">
        <f t="shared" si="506"/>
        <v>0.93997498626028941</v>
      </c>
      <c r="J5383">
        <f t="shared" si="508"/>
        <v>-3.8838813333320059E-2</v>
      </c>
      <c r="K5383">
        <f t="shared" si="509"/>
        <v>1.5656141043043428E-3</v>
      </c>
      <c r="L5383">
        <f t="shared" si="510"/>
        <v>4.4955060714948732E-3</v>
      </c>
    </row>
    <row r="5384" spans="1:12">
      <c r="A5384">
        <v>365.67498999999998</v>
      </c>
      <c r="B5384">
        <v>53.54</v>
      </c>
      <c r="C5384">
        <v>-10.498799999999999</v>
      </c>
      <c r="D5384">
        <v>94.701539999999994</v>
      </c>
      <c r="E5384">
        <v>-0.37381999999999999</v>
      </c>
      <c r="F5384">
        <v>0.26795000000000002</v>
      </c>
      <c r="G5384">
        <f t="shared" si="507"/>
        <v>9.8679004680000002</v>
      </c>
      <c r="H5384">
        <f t="shared" si="505"/>
        <v>8.639076140068406</v>
      </c>
      <c r="I5384">
        <f t="shared" si="506"/>
        <v>0.93993156569971703</v>
      </c>
      <c r="J5384">
        <f t="shared" si="508"/>
        <v>-3.800521333332027E-2</v>
      </c>
      <c r="K5384">
        <f t="shared" si="509"/>
        <v>1.5653739532011735E-3</v>
      </c>
      <c r="L5384">
        <f t="shared" si="510"/>
        <v>4.3992219442366594E-3</v>
      </c>
    </row>
    <row r="5385" spans="1:12">
      <c r="A5385">
        <v>365.76900999999998</v>
      </c>
      <c r="B5385">
        <v>53.55</v>
      </c>
      <c r="C5385">
        <v>-10.501760000000001</v>
      </c>
      <c r="D5385">
        <v>94.697699999999998</v>
      </c>
      <c r="E5385">
        <v>-0.38546999999999998</v>
      </c>
      <c r="F5385">
        <v>0.26798</v>
      </c>
      <c r="G5385">
        <f t="shared" si="507"/>
        <v>9.8675003399999994</v>
      </c>
      <c r="H5385">
        <f t="shared" si="505"/>
        <v>8.6386760120684052</v>
      </c>
      <c r="I5385">
        <f t="shared" si="506"/>
        <v>0.93988803176953484</v>
      </c>
      <c r="J5385">
        <f t="shared" si="508"/>
        <v>-3.7333123333326529E-2</v>
      </c>
      <c r="K5385">
        <f t="shared" si="509"/>
        <v>1.5651436009080401E-3</v>
      </c>
      <c r="L5385">
        <f t="shared" si="510"/>
        <v>4.3216255918350679E-3</v>
      </c>
    </row>
    <row r="5386" spans="1:12">
      <c r="A5386">
        <v>365.87900000000002</v>
      </c>
      <c r="B5386">
        <v>53.56</v>
      </c>
      <c r="C5386">
        <v>-10.503119999999999</v>
      </c>
      <c r="D5386">
        <v>94.693860000000001</v>
      </c>
      <c r="E5386">
        <v>-0.39834000000000003</v>
      </c>
      <c r="F5386">
        <v>0.26802999999999999</v>
      </c>
      <c r="G5386">
        <f t="shared" si="507"/>
        <v>9.8671002120000004</v>
      </c>
      <c r="H5386">
        <f t="shared" si="505"/>
        <v>8.6382758840684062</v>
      </c>
      <c r="I5386">
        <f t="shared" si="506"/>
        <v>0.93984449783935275</v>
      </c>
      <c r="J5386">
        <f t="shared" si="508"/>
        <v>-3.7663089999988769E-2</v>
      </c>
      <c r="K5386">
        <f t="shared" si="509"/>
        <v>1.5648742075868231E-3</v>
      </c>
      <c r="L5386">
        <f t="shared" si="510"/>
        <v>4.3600239799530946E-3</v>
      </c>
    </row>
    <row r="5387" spans="1:12">
      <c r="A5387">
        <v>365.96600000000001</v>
      </c>
      <c r="B5387">
        <v>53.57</v>
      </c>
      <c r="C5387">
        <v>-10.50977</v>
      </c>
      <c r="D5387">
        <v>94.690020000000004</v>
      </c>
      <c r="E5387">
        <v>-0.40977000000000002</v>
      </c>
      <c r="F5387">
        <v>0.26806000000000002</v>
      </c>
      <c r="G5387">
        <f t="shared" si="507"/>
        <v>9.8667000840000014</v>
      </c>
      <c r="H5387">
        <f t="shared" si="505"/>
        <v>8.6378757560684072</v>
      </c>
      <c r="I5387">
        <f t="shared" si="506"/>
        <v>0.93980096390917067</v>
      </c>
      <c r="J5387">
        <f t="shared" si="508"/>
        <v>-3.8328233333319764E-2</v>
      </c>
      <c r="K5387">
        <f t="shared" si="509"/>
        <v>1.5646611882662929E-3</v>
      </c>
      <c r="L5387">
        <f t="shared" si="510"/>
        <v>4.4372290613688033E-3</v>
      </c>
    </row>
    <row r="5388" spans="1:12">
      <c r="A5388">
        <v>366.06698999999998</v>
      </c>
      <c r="B5388">
        <v>53.58</v>
      </c>
      <c r="C5388">
        <v>-10.514860000000001</v>
      </c>
      <c r="D5388">
        <v>94.685220000000001</v>
      </c>
      <c r="E5388">
        <v>-0.41760999999999998</v>
      </c>
      <c r="F5388">
        <v>0.26811000000000001</v>
      </c>
      <c r="G5388">
        <f t="shared" si="507"/>
        <v>9.866199924</v>
      </c>
      <c r="H5388">
        <f t="shared" si="505"/>
        <v>8.6373755960684058</v>
      </c>
      <c r="I5388">
        <f t="shared" si="506"/>
        <v>0.93974654649644274</v>
      </c>
      <c r="J5388">
        <f t="shared" si="508"/>
        <v>-3.9161833333330995E-2</v>
      </c>
      <c r="K5388">
        <f t="shared" si="509"/>
        <v>1.564413987181411E-3</v>
      </c>
      <c r="L5388">
        <f t="shared" si="510"/>
        <v>4.5339968023570525E-3</v>
      </c>
    </row>
    <row r="5389" spans="1:12">
      <c r="A5389">
        <v>366.18301000000002</v>
      </c>
      <c r="B5389">
        <v>53.59</v>
      </c>
      <c r="C5389">
        <v>-10.518359999999999</v>
      </c>
      <c r="D5389">
        <v>94.681380000000004</v>
      </c>
      <c r="E5389">
        <v>-0.42110999999999998</v>
      </c>
      <c r="F5389">
        <v>0.26815</v>
      </c>
      <c r="G5389">
        <f t="shared" si="507"/>
        <v>9.865799796000001</v>
      </c>
      <c r="H5389">
        <f t="shared" si="505"/>
        <v>8.6369754680684068</v>
      </c>
      <c r="I5389">
        <f t="shared" si="506"/>
        <v>0.93970301256626076</v>
      </c>
      <c r="J5389">
        <f t="shared" si="508"/>
        <v>-3.9997169999994787E-2</v>
      </c>
      <c r="K5389">
        <f t="shared" si="509"/>
        <v>1.5641300923911312E-3</v>
      </c>
      <c r="L5389">
        <f t="shared" si="510"/>
        <v>4.6309231915579174E-3</v>
      </c>
    </row>
    <row r="5390" spans="1:12">
      <c r="A5390">
        <v>366.28</v>
      </c>
      <c r="B5390">
        <v>53.6</v>
      </c>
      <c r="C5390">
        <v>-10.52262</v>
      </c>
      <c r="D5390">
        <v>94.676580000000001</v>
      </c>
      <c r="E5390">
        <v>-0.42170999999999997</v>
      </c>
      <c r="F5390">
        <v>0.26818999999999998</v>
      </c>
      <c r="G5390">
        <f t="shared" si="507"/>
        <v>9.8652996359999996</v>
      </c>
      <c r="H5390">
        <f t="shared" si="505"/>
        <v>8.6364753080684054</v>
      </c>
      <c r="I5390">
        <f t="shared" si="506"/>
        <v>0.93964859515353283</v>
      </c>
      <c r="J5390">
        <f t="shared" si="508"/>
        <v>-4.1501123333329532E-2</v>
      </c>
      <c r="K5390">
        <f t="shared" si="509"/>
        <v>1.563892842062462E-3</v>
      </c>
      <c r="L5390">
        <f t="shared" si="510"/>
        <v>4.8053310931785069E-3</v>
      </c>
    </row>
    <row r="5391" spans="1:12">
      <c r="A5391">
        <v>366.36599999999999</v>
      </c>
      <c r="B5391">
        <v>53.61</v>
      </c>
      <c r="C5391">
        <v>-10.528840000000001</v>
      </c>
      <c r="D5391">
        <v>94.672740000000005</v>
      </c>
      <c r="E5391">
        <v>-0.42155999999999999</v>
      </c>
      <c r="F5391">
        <v>0.26823000000000002</v>
      </c>
      <c r="G5391">
        <f t="shared" si="507"/>
        <v>9.8648995080000006</v>
      </c>
      <c r="H5391">
        <f t="shared" si="505"/>
        <v>8.6360751800684064</v>
      </c>
      <c r="I5391">
        <f t="shared" si="506"/>
        <v>0.93960506122335075</v>
      </c>
      <c r="J5391">
        <f t="shared" si="508"/>
        <v>-4.284009333332741E-2</v>
      </c>
      <c r="K5391">
        <f t="shared" si="509"/>
        <v>1.5636825349170311E-3</v>
      </c>
      <c r="L5391">
        <f t="shared" si="510"/>
        <v>4.960597544611472E-3</v>
      </c>
    </row>
    <row r="5392" spans="1:12">
      <c r="A5392">
        <v>366.47699</v>
      </c>
      <c r="B5392">
        <v>53.62</v>
      </c>
      <c r="C5392">
        <v>-10.531969999999999</v>
      </c>
      <c r="D5392">
        <v>94.668909999999997</v>
      </c>
      <c r="E5392">
        <v>-0.42209999999999998</v>
      </c>
      <c r="F5392">
        <v>0.26827000000000001</v>
      </c>
      <c r="G5392">
        <f t="shared" si="507"/>
        <v>9.864500421999999</v>
      </c>
      <c r="H5392">
        <f t="shared" si="505"/>
        <v>8.6356760940684048</v>
      </c>
      <c r="I5392">
        <f t="shared" si="506"/>
        <v>0.93956164066277825</v>
      </c>
      <c r="J5392">
        <f t="shared" si="508"/>
        <v>-4.3173533333338905E-2</v>
      </c>
      <c r="K5392">
        <f t="shared" si="509"/>
        <v>1.5634112000183107E-3</v>
      </c>
      <c r="L5392">
        <f t="shared" si="510"/>
        <v>4.9994387078729774E-3</v>
      </c>
    </row>
    <row r="5393" spans="1:12">
      <c r="A5393">
        <v>366.57001000000002</v>
      </c>
      <c r="B5393">
        <v>53.63</v>
      </c>
      <c r="C5393">
        <v>-10.53539</v>
      </c>
      <c r="D5393">
        <v>94.664109999999994</v>
      </c>
      <c r="E5393">
        <v>-0.42275000000000001</v>
      </c>
      <c r="F5393">
        <v>0.26830999999999999</v>
      </c>
      <c r="G5393">
        <f t="shared" si="507"/>
        <v>9.8640002619999994</v>
      </c>
      <c r="H5393">
        <f t="shared" si="505"/>
        <v>8.6351759340684051</v>
      </c>
      <c r="I5393">
        <f t="shared" si="506"/>
        <v>0.93950722325005054</v>
      </c>
      <c r="J5393">
        <f t="shared" si="508"/>
        <v>-4.3835203333343835E-2</v>
      </c>
      <c r="K5393">
        <f t="shared" si="509"/>
        <v>1.5631838685177285E-3</v>
      </c>
      <c r="L5393">
        <f t="shared" si="510"/>
        <v>5.0763532402855367E-3</v>
      </c>
    </row>
    <row r="5394" spans="1:12">
      <c r="A5394">
        <v>366.67000999999999</v>
      </c>
      <c r="B5394">
        <v>53.64</v>
      </c>
      <c r="C5394">
        <v>-10.5387</v>
      </c>
      <c r="D5394">
        <v>94.660269999999997</v>
      </c>
      <c r="E5394">
        <v>-0.4224</v>
      </c>
      <c r="F5394">
        <v>0.26834999999999998</v>
      </c>
      <c r="G5394">
        <f t="shared" si="507"/>
        <v>9.8636001340000004</v>
      </c>
      <c r="H5394">
        <f t="shared" si="505"/>
        <v>8.6347758060684061</v>
      </c>
      <c r="I5394">
        <f t="shared" si="506"/>
        <v>0.93946368931986846</v>
      </c>
      <c r="J5394">
        <f t="shared" si="508"/>
        <v>-4.3998450000015378E-2</v>
      </c>
      <c r="K5394">
        <f t="shared" si="509"/>
        <v>1.5629395523281621E-3</v>
      </c>
      <c r="L5394">
        <f t="shared" si="510"/>
        <v>5.0954941955868556E-3</v>
      </c>
    </row>
    <row r="5395" spans="1:12">
      <c r="A5395">
        <v>366.76501000000002</v>
      </c>
      <c r="B5395">
        <v>53.65</v>
      </c>
      <c r="C5395">
        <v>-10.54522</v>
      </c>
      <c r="D5395">
        <v>94.655469999999994</v>
      </c>
      <c r="E5395">
        <v>-0.42088999999999999</v>
      </c>
      <c r="F5395">
        <v>0.26839000000000002</v>
      </c>
      <c r="G5395">
        <f t="shared" si="507"/>
        <v>9.8630999739999989</v>
      </c>
      <c r="H5395">
        <f t="shared" si="505"/>
        <v>8.6342756460684047</v>
      </c>
      <c r="I5395">
        <f t="shared" si="506"/>
        <v>0.93940927190714063</v>
      </c>
      <c r="J5395">
        <f t="shared" si="508"/>
        <v>-4.4330153333355174E-2</v>
      </c>
      <c r="K5395">
        <f t="shared" si="509"/>
        <v>1.5627075226755504E-3</v>
      </c>
      <c r="L5395">
        <f t="shared" si="510"/>
        <v>5.1342064060163279E-3</v>
      </c>
    </row>
    <row r="5396" spans="1:12">
      <c r="A5396">
        <v>366.86801000000003</v>
      </c>
      <c r="B5396">
        <v>53.66</v>
      </c>
      <c r="C5396">
        <v>-10.54982</v>
      </c>
      <c r="D5396">
        <v>94.651629999999997</v>
      </c>
      <c r="E5396">
        <v>-0.41918</v>
      </c>
      <c r="F5396">
        <v>0.26843</v>
      </c>
      <c r="G5396">
        <f t="shared" si="507"/>
        <v>9.8626998459999999</v>
      </c>
      <c r="H5396">
        <f t="shared" si="505"/>
        <v>8.6338755180684057</v>
      </c>
      <c r="I5396">
        <f t="shared" si="506"/>
        <v>0.93936573797695855</v>
      </c>
      <c r="J5396">
        <f t="shared" si="508"/>
        <v>-4.3996713333345198E-2</v>
      </c>
      <c r="K5396">
        <f t="shared" si="509"/>
        <v>1.5624560315107383E-3</v>
      </c>
      <c r="L5396">
        <f t="shared" si="510"/>
        <v>5.0958243770450216E-3</v>
      </c>
    </row>
    <row r="5397" spans="1:12">
      <c r="A5397">
        <v>366.97197999999997</v>
      </c>
      <c r="B5397">
        <v>53.67</v>
      </c>
      <c r="C5397">
        <v>-10.552619999999999</v>
      </c>
      <c r="D5397">
        <v>94.647790000000001</v>
      </c>
      <c r="E5397">
        <v>-0.41859000000000002</v>
      </c>
      <c r="F5397">
        <v>0.26848</v>
      </c>
      <c r="G5397">
        <f t="shared" si="507"/>
        <v>9.8622997179999992</v>
      </c>
      <c r="H5397">
        <f t="shared" si="505"/>
        <v>8.6334753900684049</v>
      </c>
      <c r="I5397">
        <f t="shared" si="506"/>
        <v>0.93932220404677624</v>
      </c>
      <c r="J5397">
        <f t="shared" si="508"/>
        <v>-4.3831730000015313E-2</v>
      </c>
      <c r="K5397">
        <f t="shared" si="509"/>
        <v>1.5622022540141493E-3</v>
      </c>
      <c r="L5397">
        <f t="shared" si="510"/>
        <v>5.0769508245124013E-3</v>
      </c>
    </row>
    <row r="5398" spans="1:12">
      <c r="A5398">
        <v>367.065</v>
      </c>
      <c r="B5398">
        <v>53.68</v>
      </c>
      <c r="C5398">
        <v>-10.55649</v>
      </c>
      <c r="D5398">
        <v>94.642989999999998</v>
      </c>
      <c r="E5398">
        <v>-0.41976999999999998</v>
      </c>
      <c r="F5398">
        <v>0.26851000000000003</v>
      </c>
      <c r="G5398">
        <f t="shared" si="507"/>
        <v>9.8617995579999995</v>
      </c>
      <c r="H5398">
        <f t="shared" si="505"/>
        <v>8.6329752300684053</v>
      </c>
      <c r="I5398">
        <f t="shared" si="506"/>
        <v>0.93926778663404853</v>
      </c>
      <c r="J5398">
        <f t="shared" si="508"/>
        <v>-4.383520333333895E-2</v>
      </c>
      <c r="K5398">
        <f t="shared" si="509"/>
        <v>1.561975273931414E-3</v>
      </c>
      <c r="L5398">
        <f t="shared" si="510"/>
        <v>5.0776472959938763E-3</v>
      </c>
    </row>
    <row r="5399" spans="1:12">
      <c r="A5399">
        <v>367.17000999999999</v>
      </c>
      <c r="B5399">
        <v>53.69</v>
      </c>
      <c r="C5399">
        <v>-10.56151</v>
      </c>
      <c r="D5399">
        <v>94.639160000000004</v>
      </c>
      <c r="E5399">
        <v>-0.42187999999999998</v>
      </c>
      <c r="F5399">
        <v>0.26856000000000002</v>
      </c>
      <c r="G5399">
        <f t="shared" si="507"/>
        <v>9.8614004719999997</v>
      </c>
      <c r="H5399">
        <f t="shared" si="505"/>
        <v>8.6325761440684055</v>
      </c>
      <c r="I5399">
        <f t="shared" si="506"/>
        <v>0.93922436607347626</v>
      </c>
      <c r="J5399">
        <f t="shared" si="508"/>
        <v>-4.4000186666671756E-2</v>
      </c>
      <c r="K5399">
        <f t="shared" si="509"/>
        <v>1.561719116040119E-3</v>
      </c>
      <c r="L5399">
        <f t="shared" si="510"/>
        <v>5.0969937516166658E-3</v>
      </c>
    </row>
    <row r="5400" spans="1:12">
      <c r="A5400">
        <v>367.26501000000002</v>
      </c>
      <c r="B5400">
        <v>53.7</v>
      </c>
      <c r="C5400">
        <v>-10.561769999999999</v>
      </c>
      <c r="D5400">
        <v>94.635319999999993</v>
      </c>
      <c r="E5400">
        <v>-0.42148000000000002</v>
      </c>
      <c r="F5400">
        <v>0.26860000000000001</v>
      </c>
      <c r="G5400">
        <f t="shared" si="507"/>
        <v>9.8610003439999989</v>
      </c>
      <c r="H5400">
        <f t="shared" si="505"/>
        <v>8.6321760160684047</v>
      </c>
      <c r="I5400">
        <f t="shared" si="506"/>
        <v>0.93918083214329395</v>
      </c>
      <c r="J5400">
        <f t="shared" si="508"/>
        <v>-4.3668483333333868E-2</v>
      </c>
      <c r="K5400">
        <f t="shared" si="509"/>
        <v>1.5614874485843173E-3</v>
      </c>
      <c r="L5400">
        <f t="shared" si="510"/>
        <v>5.0588036263448481E-3</v>
      </c>
    </row>
    <row r="5401" spans="1:12">
      <c r="A5401">
        <v>367.37299000000002</v>
      </c>
      <c r="B5401">
        <v>53.71</v>
      </c>
      <c r="C5401">
        <v>-10.57165</v>
      </c>
      <c r="D5401">
        <v>94.630520000000004</v>
      </c>
      <c r="E5401">
        <v>-0.41571000000000002</v>
      </c>
      <c r="F5401">
        <v>0.26863999999999999</v>
      </c>
      <c r="G5401">
        <f t="shared" si="507"/>
        <v>9.8605001840000011</v>
      </c>
      <c r="H5401">
        <f t="shared" si="505"/>
        <v>8.6316758560684068</v>
      </c>
      <c r="I5401">
        <f t="shared" si="506"/>
        <v>0.93912641473056646</v>
      </c>
      <c r="J5401">
        <f t="shared" si="508"/>
        <v>-4.3498289999993847E-2</v>
      </c>
      <c r="K5401">
        <f t="shared" si="509"/>
        <v>1.5612242114838065E-3</v>
      </c>
      <c r="L5401">
        <f t="shared" si="510"/>
        <v>5.0393794583253309E-3</v>
      </c>
    </row>
    <row r="5402" spans="1:12">
      <c r="A5402">
        <v>367.46701000000002</v>
      </c>
      <c r="B5402">
        <v>53.72</v>
      </c>
      <c r="C5402">
        <v>-10.57818</v>
      </c>
      <c r="D5402">
        <v>94.625720000000001</v>
      </c>
      <c r="E5402">
        <v>-0.40590999999999999</v>
      </c>
      <c r="F5402">
        <v>0.26867999999999997</v>
      </c>
      <c r="G5402">
        <f t="shared" si="507"/>
        <v>9.8600000239999996</v>
      </c>
      <c r="H5402">
        <f t="shared" si="505"/>
        <v>8.6311756960684054</v>
      </c>
      <c r="I5402">
        <f t="shared" si="506"/>
        <v>0.93907199731783864</v>
      </c>
      <c r="J5402">
        <f t="shared" si="508"/>
        <v>-4.4163433333329304E-2</v>
      </c>
      <c r="K5402">
        <f t="shared" si="509"/>
        <v>1.5609950787913048E-3</v>
      </c>
      <c r="L5402">
        <f t="shared" si="510"/>
        <v>5.1167343695073001E-3</v>
      </c>
    </row>
    <row r="5403" spans="1:12">
      <c r="A5403">
        <v>367.55498999999998</v>
      </c>
      <c r="B5403">
        <v>53.73</v>
      </c>
      <c r="C5403">
        <v>-10.58034</v>
      </c>
      <c r="D5403">
        <v>94.621880000000004</v>
      </c>
      <c r="E5403">
        <v>-0.39704</v>
      </c>
      <c r="F5403">
        <v>0.26871</v>
      </c>
      <c r="G5403">
        <f t="shared" si="507"/>
        <v>9.8595998960000006</v>
      </c>
      <c r="H5403">
        <f t="shared" si="505"/>
        <v>8.6307755680684064</v>
      </c>
      <c r="I5403">
        <f t="shared" si="506"/>
        <v>0.93902846338765655</v>
      </c>
      <c r="J5403">
        <f t="shared" si="508"/>
        <v>-4.4163433333317965E-2</v>
      </c>
      <c r="K5403">
        <f t="shared" si="509"/>
        <v>1.5607807268677588E-3</v>
      </c>
      <c r="L5403">
        <f t="shared" si="510"/>
        <v>5.1169715844206426E-3</v>
      </c>
    </row>
    <row r="5404" spans="1:12">
      <c r="A5404">
        <v>367.66199</v>
      </c>
      <c r="B5404">
        <v>53.74</v>
      </c>
      <c r="C5404">
        <v>-10.583080000000001</v>
      </c>
      <c r="D5404">
        <v>94.619</v>
      </c>
      <c r="E5404">
        <v>-0.39635999999999999</v>
      </c>
      <c r="F5404">
        <v>0.26876</v>
      </c>
      <c r="G5404">
        <f t="shared" si="507"/>
        <v>9.8592998000000005</v>
      </c>
      <c r="H5404">
        <f t="shared" si="505"/>
        <v>8.6304754720684063</v>
      </c>
      <c r="I5404">
        <f t="shared" si="506"/>
        <v>0.93899581294001988</v>
      </c>
      <c r="J5404">
        <f t="shared" si="508"/>
        <v>-4.3665009999985439E-2</v>
      </c>
      <c r="K5404">
        <f t="shared" si="509"/>
        <v>1.5605201144878705E-3</v>
      </c>
      <c r="L5404">
        <f t="shared" si="510"/>
        <v>5.0593979603212463E-3</v>
      </c>
    </row>
    <row r="5405" spans="1:12">
      <c r="A5405">
        <v>367.76098999999999</v>
      </c>
      <c r="B5405">
        <v>53.75</v>
      </c>
      <c r="C5405">
        <v>-10.587300000000001</v>
      </c>
      <c r="D5405">
        <v>94.615160000000003</v>
      </c>
      <c r="E5405">
        <v>-0.40689999999999998</v>
      </c>
      <c r="F5405">
        <v>0.26879999999999998</v>
      </c>
      <c r="G5405">
        <f t="shared" si="507"/>
        <v>9.8588996719999997</v>
      </c>
      <c r="H5405">
        <f t="shared" si="505"/>
        <v>8.6300753440684055</v>
      </c>
      <c r="I5405">
        <f t="shared" si="506"/>
        <v>0.93895227900983758</v>
      </c>
      <c r="J5405">
        <f t="shared" si="508"/>
        <v>-4.2834883333320591E-2</v>
      </c>
      <c r="K5405">
        <f t="shared" si="509"/>
        <v>1.5602790646482752E-3</v>
      </c>
      <c r="L5405">
        <f t="shared" si="510"/>
        <v>4.9634425686401126E-3</v>
      </c>
    </row>
    <row r="5406" spans="1:12">
      <c r="A5406">
        <v>367.85901000000001</v>
      </c>
      <c r="B5406">
        <v>53.76</v>
      </c>
      <c r="C5406">
        <v>-10.588850000000001</v>
      </c>
      <c r="D5406">
        <v>94.611320000000006</v>
      </c>
      <c r="E5406">
        <v>-0.4234</v>
      </c>
      <c r="F5406">
        <v>0.26884000000000002</v>
      </c>
      <c r="G5406">
        <f t="shared" si="507"/>
        <v>9.8584995440000007</v>
      </c>
      <c r="H5406">
        <f t="shared" si="505"/>
        <v>8.6296752160684065</v>
      </c>
      <c r="I5406">
        <f t="shared" si="506"/>
        <v>0.9389087450796556</v>
      </c>
      <c r="J5406">
        <f t="shared" si="508"/>
        <v>-4.1673053333320893E-2</v>
      </c>
      <c r="K5406">
        <f t="shared" si="509"/>
        <v>1.5600404743140819E-3</v>
      </c>
      <c r="L5406">
        <f t="shared" si="510"/>
        <v>4.8290407564500117E-3</v>
      </c>
    </row>
    <row r="5407" spans="1:12">
      <c r="A5407">
        <v>367.95999</v>
      </c>
      <c r="B5407">
        <v>53.77</v>
      </c>
      <c r="C5407">
        <v>-10.592140000000001</v>
      </c>
      <c r="D5407">
        <v>94.606530000000006</v>
      </c>
      <c r="E5407">
        <v>-0.43776999999999999</v>
      </c>
      <c r="F5407">
        <v>0.26888000000000001</v>
      </c>
      <c r="G5407">
        <f t="shared" si="507"/>
        <v>9.8580004260000003</v>
      </c>
      <c r="H5407">
        <f t="shared" ref="H5407:H5470" si="511">G5407-G$27-E$27</f>
        <v>8.629176098068406</v>
      </c>
      <c r="I5407">
        <f t="shared" ref="I5407:I5470" si="512">H5407/(G$30-G$27-E$27)</f>
        <v>0.93885444103653759</v>
      </c>
      <c r="J5407">
        <f t="shared" si="508"/>
        <v>-4.1673053333322892E-2</v>
      </c>
      <c r="K5407">
        <f t="shared" si="509"/>
        <v>1.5597947553429952E-3</v>
      </c>
      <c r="L5407">
        <f t="shared" si="510"/>
        <v>4.8293200717796428E-3</v>
      </c>
    </row>
    <row r="5408" spans="1:12">
      <c r="A5408">
        <v>368.05700999999999</v>
      </c>
      <c r="B5408">
        <v>53.78</v>
      </c>
      <c r="C5408">
        <v>-10.59906</v>
      </c>
      <c r="D5408">
        <v>94.600769999999997</v>
      </c>
      <c r="E5408">
        <v>-0.44407000000000002</v>
      </c>
      <c r="F5408">
        <v>0.26891999999999999</v>
      </c>
      <c r="G5408">
        <f t="shared" si="507"/>
        <v>9.857400234</v>
      </c>
      <c r="H5408">
        <f t="shared" si="511"/>
        <v>8.6285759060684057</v>
      </c>
      <c r="I5408">
        <f t="shared" si="512"/>
        <v>0.93878914014126436</v>
      </c>
      <c r="J5408">
        <f t="shared" si="508"/>
        <v>-4.2668163333327958E-2</v>
      </c>
      <c r="K5408">
        <f t="shared" si="509"/>
        <v>1.5595587453106604E-3</v>
      </c>
      <c r="L5408">
        <f t="shared" si="510"/>
        <v>4.9449832507493839E-3</v>
      </c>
    </row>
    <row r="5409" spans="1:12">
      <c r="A5409">
        <v>368.15600999999998</v>
      </c>
      <c r="B5409">
        <v>53.79</v>
      </c>
      <c r="C5409">
        <v>-10.599259999999999</v>
      </c>
      <c r="D5409">
        <v>94.597890000000007</v>
      </c>
      <c r="E5409">
        <v>-0.44151000000000001</v>
      </c>
      <c r="F5409">
        <v>0.26895999999999998</v>
      </c>
      <c r="G5409">
        <f t="shared" si="507"/>
        <v>9.8571001379999998</v>
      </c>
      <c r="H5409">
        <f t="shared" si="511"/>
        <v>8.6282758100684056</v>
      </c>
      <c r="I5409">
        <f t="shared" si="512"/>
        <v>0.93875648969362768</v>
      </c>
      <c r="J5409">
        <f t="shared" si="508"/>
        <v>-4.2331250000006634E-2</v>
      </c>
      <c r="K5409">
        <f t="shared" si="509"/>
        <v>1.5593179923575019E-3</v>
      </c>
      <c r="L5409">
        <f t="shared" si="510"/>
        <v>4.9061076548584538E-3</v>
      </c>
    </row>
    <row r="5410" spans="1:12">
      <c r="A5410">
        <v>368.26001000000002</v>
      </c>
      <c r="B5410">
        <v>53.8</v>
      </c>
      <c r="C5410">
        <v>-10.60563</v>
      </c>
      <c r="D5410">
        <v>94.592129999999997</v>
      </c>
      <c r="E5410">
        <v>-0.43403999999999998</v>
      </c>
      <c r="F5410">
        <v>0.26900000000000002</v>
      </c>
      <c r="G5410">
        <f t="shared" si="507"/>
        <v>9.8564999459999996</v>
      </c>
      <c r="H5410">
        <f t="shared" si="511"/>
        <v>8.6276756180684053</v>
      </c>
      <c r="I5410">
        <f t="shared" si="512"/>
        <v>0.93869118879835434</v>
      </c>
      <c r="J5410">
        <f t="shared" si="508"/>
        <v>-4.3663273333338429E-2</v>
      </c>
      <c r="K5410">
        <f t="shared" si="509"/>
        <v>1.5590651602085223E-3</v>
      </c>
      <c r="L5410">
        <f t="shared" si="510"/>
        <v>5.0608385463515974E-3</v>
      </c>
    </row>
    <row r="5411" spans="1:12">
      <c r="A5411">
        <v>368.358</v>
      </c>
      <c r="B5411">
        <v>53.81</v>
      </c>
      <c r="C5411">
        <v>-10.609859999999999</v>
      </c>
      <c r="D5411">
        <v>94.588290000000001</v>
      </c>
      <c r="E5411">
        <v>-0.42753999999999998</v>
      </c>
      <c r="F5411">
        <v>0.26904</v>
      </c>
      <c r="G5411">
        <f t="shared" si="507"/>
        <v>9.8560998179999988</v>
      </c>
      <c r="H5411">
        <f t="shared" si="511"/>
        <v>8.6272754900684046</v>
      </c>
      <c r="I5411">
        <f t="shared" si="512"/>
        <v>0.93864765486817214</v>
      </c>
      <c r="J5411">
        <f t="shared" si="508"/>
        <v>-4.5163753333350459E-2</v>
      </c>
      <c r="K5411">
        <f t="shared" si="509"/>
        <v>1.5588270138486191E-3</v>
      </c>
      <c r="L5411">
        <f t="shared" si="510"/>
        <v>5.2349960755678111E-3</v>
      </c>
    </row>
    <row r="5412" spans="1:12">
      <c r="A5412">
        <v>368.45699999999999</v>
      </c>
      <c r="B5412">
        <v>53.82</v>
      </c>
      <c r="C5412">
        <v>-10.61139</v>
      </c>
      <c r="D5412">
        <v>94.584450000000004</v>
      </c>
      <c r="E5412">
        <v>-0.42481999999999998</v>
      </c>
      <c r="F5412">
        <v>0.26907999999999999</v>
      </c>
      <c r="G5412">
        <f t="shared" si="507"/>
        <v>9.8556996900000016</v>
      </c>
      <c r="H5412">
        <f t="shared" si="511"/>
        <v>8.6268753620684073</v>
      </c>
      <c r="I5412">
        <f t="shared" si="512"/>
        <v>0.93860412093799017</v>
      </c>
      <c r="J5412">
        <f t="shared" si="508"/>
        <v>-4.6165810000002555E-2</v>
      </c>
      <c r="K5412">
        <f t="shared" si="509"/>
        <v>1.5585864867434427E-3</v>
      </c>
      <c r="L5412">
        <f t="shared" si="510"/>
        <v>5.351394109968188E-3</v>
      </c>
    </row>
    <row r="5413" spans="1:12">
      <c r="A5413">
        <v>368.55200000000002</v>
      </c>
      <c r="B5413">
        <v>53.83</v>
      </c>
      <c r="C5413">
        <v>-10.61478</v>
      </c>
      <c r="D5413">
        <v>94.580609999999993</v>
      </c>
      <c r="E5413">
        <v>-0.42429</v>
      </c>
      <c r="F5413">
        <v>0.26912000000000003</v>
      </c>
      <c r="G5413">
        <f t="shared" si="507"/>
        <v>9.855299561999999</v>
      </c>
      <c r="H5413">
        <f t="shared" si="511"/>
        <v>8.6264752340684048</v>
      </c>
      <c r="I5413">
        <f t="shared" si="512"/>
        <v>0.93856058700780776</v>
      </c>
      <c r="J5413">
        <f t="shared" si="508"/>
        <v>-4.5835843333339905E-2</v>
      </c>
      <c r="K5413">
        <f t="shared" si="509"/>
        <v>1.5583557476835043E-3</v>
      </c>
      <c r="L5413">
        <f t="shared" si="510"/>
        <v>5.3133918651178782E-3</v>
      </c>
    </row>
    <row r="5414" spans="1:12">
      <c r="A5414">
        <v>368.65600999999998</v>
      </c>
      <c r="B5414">
        <v>53.84</v>
      </c>
      <c r="C5414">
        <v>-10.62025</v>
      </c>
      <c r="D5414">
        <v>94.575819999999993</v>
      </c>
      <c r="E5414">
        <v>-0.42243999999999998</v>
      </c>
      <c r="F5414">
        <v>0.26916000000000001</v>
      </c>
      <c r="G5414">
        <f t="shared" si="507"/>
        <v>9.8548004439999985</v>
      </c>
      <c r="H5414">
        <f t="shared" si="511"/>
        <v>8.6259761160684043</v>
      </c>
      <c r="I5414">
        <f t="shared" si="512"/>
        <v>0.93850628296468985</v>
      </c>
      <c r="J5414">
        <f t="shared" si="508"/>
        <v>-4.5500666666683245E-2</v>
      </c>
      <c r="K5414">
        <f t="shared" si="509"/>
        <v>1.5581032031781691E-3</v>
      </c>
      <c r="L5414">
        <f t="shared" si="510"/>
        <v>5.2748426444080851E-3</v>
      </c>
    </row>
    <row r="5415" spans="1:12">
      <c r="A5415">
        <v>368.75</v>
      </c>
      <c r="B5415">
        <v>53.85</v>
      </c>
      <c r="C5415">
        <v>-10.62454</v>
      </c>
      <c r="D5415">
        <v>94.571020000000004</v>
      </c>
      <c r="E5415">
        <v>-0.41549999999999998</v>
      </c>
      <c r="F5415">
        <v>0.26919999999999999</v>
      </c>
      <c r="G5415">
        <f t="shared" si="507"/>
        <v>9.8543002840000007</v>
      </c>
      <c r="H5415">
        <f t="shared" si="511"/>
        <v>8.6254759560684064</v>
      </c>
      <c r="I5415">
        <f t="shared" si="512"/>
        <v>0.93845186555196236</v>
      </c>
      <c r="J5415">
        <f t="shared" si="508"/>
        <v>-4.5002243333336966E-2</v>
      </c>
      <c r="K5415">
        <f t="shared" si="509"/>
        <v>1.5578750584203148E-3</v>
      </c>
      <c r="L5415">
        <f t="shared" si="510"/>
        <v>5.2173634895678871E-3</v>
      </c>
    </row>
    <row r="5416" spans="1:12">
      <c r="A5416">
        <v>368.85500999999999</v>
      </c>
      <c r="B5416">
        <v>53.86</v>
      </c>
      <c r="C5416">
        <v>-10.629099999999999</v>
      </c>
      <c r="D5416">
        <v>94.567179999999993</v>
      </c>
      <c r="E5416">
        <v>-0.40310000000000001</v>
      </c>
      <c r="F5416">
        <v>0.26923999999999998</v>
      </c>
      <c r="G5416">
        <f t="shared" si="507"/>
        <v>9.8539001559999999</v>
      </c>
      <c r="H5416">
        <f t="shared" si="511"/>
        <v>8.6250758280684057</v>
      </c>
      <c r="I5416">
        <f t="shared" si="512"/>
        <v>0.93840833162178006</v>
      </c>
      <c r="J5416">
        <f t="shared" si="508"/>
        <v>-4.4331889999998694E-2</v>
      </c>
      <c r="K5416">
        <f t="shared" si="509"/>
        <v>1.5576202434931154E-3</v>
      </c>
      <c r="L5416">
        <f t="shared" si="510"/>
        <v>5.1398840872482936E-3</v>
      </c>
    </row>
    <row r="5417" spans="1:12">
      <c r="A5417">
        <v>368.95699999999999</v>
      </c>
      <c r="B5417">
        <v>53.87</v>
      </c>
      <c r="C5417">
        <v>-10.636380000000001</v>
      </c>
      <c r="D5417">
        <v>94.563339999999997</v>
      </c>
      <c r="E5417">
        <v>-0.38866000000000001</v>
      </c>
      <c r="F5417">
        <v>0.26928000000000002</v>
      </c>
      <c r="G5417">
        <f t="shared" si="507"/>
        <v>9.8535000279999991</v>
      </c>
      <c r="H5417">
        <f t="shared" si="511"/>
        <v>8.6246757000684049</v>
      </c>
      <c r="I5417">
        <f t="shared" si="512"/>
        <v>0.93836479769159775</v>
      </c>
      <c r="J5417">
        <f t="shared" si="508"/>
        <v>-4.4496873333334984E-2</v>
      </c>
      <c r="K5417">
        <f t="shared" si="509"/>
        <v>1.5573728366144585E-3</v>
      </c>
      <c r="L5417">
        <f t="shared" si="510"/>
        <v>5.1592517656034375E-3</v>
      </c>
    </row>
    <row r="5418" spans="1:12">
      <c r="A5418">
        <v>369.05801000000002</v>
      </c>
      <c r="B5418">
        <v>53.88</v>
      </c>
      <c r="C5418">
        <v>-10.63833</v>
      </c>
      <c r="D5418">
        <v>94.5595</v>
      </c>
      <c r="E5418">
        <v>-0.37705</v>
      </c>
      <c r="F5418">
        <v>0.26932</v>
      </c>
      <c r="G5418">
        <f t="shared" si="507"/>
        <v>9.8530999000000001</v>
      </c>
      <c r="H5418">
        <f t="shared" si="511"/>
        <v>8.6242755720684059</v>
      </c>
      <c r="I5418">
        <f t="shared" si="512"/>
        <v>0.93832126376141567</v>
      </c>
      <c r="J5418">
        <f t="shared" si="508"/>
        <v>-4.332983333332998E-2</v>
      </c>
      <c r="K5418">
        <f t="shared" si="509"/>
        <v>1.5571278844684604E-3</v>
      </c>
      <c r="L5418">
        <f t="shared" si="510"/>
        <v>5.0241707806349643E-3</v>
      </c>
    </row>
    <row r="5419" spans="1:12">
      <c r="A5419">
        <v>369.14499000000001</v>
      </c>
      <c r="B5419">
        <v>53.89</v>
      </c>
      <c r="C5419">
        <v>-10.64006</v>
      </c>
      <c r="D5419">
        <v>94.555660000000003</v>
      </c>
      <c r="E5419">
        <v>-0.37224000000000002</v>
      </c>
      <c r="F5419">
        <v>0.26935999999999999</v>
      </c>
      <c r="G5419">
        <f t="shared" si="507"/>
        <v>9.8526997720000011</v>
      </c>
      <c r="H5419">
        <f t="shared" si="511"/>
        <v>8.6238754440684069</v>
      </c>
      <c r="I5419">
        <f t="shared" si="512"/>
        <v>0.9382777298312337</v>
      </c>
      <c r="J5419">
        <f t="shared" si="508"/>
        <v>-4.3164849999989319E-2</v>
      </c>
      <c r="K5419">
        <f t="shared" si="509"/>
        <v>1.5569170172104255E-3</v>
      </c>
      <c r="L5419">
        <f t="shared" si="510"/>
        <v>5.0052728938331965E-3</v>
      </c>
    </row>
    <row r="5420" spans="1:12">
      <c r="A5420">
        <v>369.245</v>
      </c>
      <c r="B5420">
        <v>53.9</v>
      </c>
      <c r="C5420">
        <v>-10.64425</v>
      </c>
      <c r="D5420">
        <v>94.552779999999998</v>
      </c>
      <c r="E5420">
        <v>-0.37535000000000002</v>
      </c>
      <c r="F5420">
        <v>0.26939999999999997</v>
      </c>
      <c r="G5420">
        <f t="shared" si="507"/>
        <v>9.852399676000001</v>
      </c>
      <c r="H5420">
        <f t="shared" si="511"/>
        <v>8.6235753480684068</v>
      </c>
      <c r="I5420">
        <f t="shared" si="512"/>
        <v>0.93824507938359702</v>
      </c>
      <c r="J5420">
        <f t="shared" si="508"/>
        <v>-4.2001283333324327E-2</v>
      </c>
      <c r="K5420">
        <f t="shared" si="509"/>
        <v>1.5566746316518652E-3</v>
      </c>
      <c r="L5420">
        <f t="shared" si="510"/>
        <v>4.8705185074694327E-3</v>
      </c>
    </row>
    <row r="5421" spans="1:12">
      <c r="A5421">
        <v>369.35599000000002</v>
      </c>
      <c r="B5421">
        <v>53.91</v>
      </c>
      <c r="C5421">
        <v>-10.649609999999999</v>
      </c>
      <c r="D5421">
        <v>94.548940000000002</v>
      </c>
      <c r="E5421">
        <v>-0.38391999999999998</v>
      </c>
      <c r="F5421">
        <v>0.26944000000000001</v>
      </c>
      <c r="G5421">
        <f t="shared" si="507"/>
        <v>9.8519995480000002</v>
      </c>
      <c r="H5421">
        <f t="shared" si="511"/>
        <v>8.623175220068406</v>
      </c>
      <c r="I5421">
        <f t="shared" si="512"/>
        <v>0.93820154545341472</v>
      </c>
      <c r="J5421">
        <f t="shared" si="508"/>
        <v>-4.0672733333312658E-2</v>
      </c>
      <c r="K5421">
        <f t="shared" si="509"/>
        <v>1.5564057231590945E-3</v>
      </c>
      <c r="L5421">
        <f t="shared" si="510"/>
        <v>4.7166771282411684E-3</v>
      </c>
    </row>
    <row r="5422" spans="1:12">
      <c r="A5422">
        <v>369.45299999999997</v>
      </c>
      <c r="B5422">
        <v>53.92</v>
      </c>
      <c r="C5422">
        <v>-10.65563</v>
      </c>
      <c r="D5422">
        <v>94.545109999999994</v>
      </c>
      <c r="E5422">
        <v>-0.39323999999999998</v>
      </c>
      <c r="F5422">
        <v>0.26948</v>
      </c>
      <c r="G5422">
        <f t="shared" si="507"/>
        <v>9.8516004620000004</v>
      </c>
      <c r="H5422">
        <f t="shared" si="511"/>
        <v>8.6227761340684062</v>
      </c>
      <c r="I5422">
        <f t="shared" si="512"/>
        <v>0.93815812489284245</v>
      </c>
      <c r="J5422">
        <f t="shared" si="508"/>
        <v>-3.9172253333317739E-2</v>
      </c>
      <c r="K5422">
        <f t="shared" si="509"/>
        <v>1.5561707617300262E-3</v>
      </c>
      <c r="L5422">
        <f t="shared" si="510"/>
        <v>4.5428818659165923E-3</v>
      </c>
    </row>
    <row r="5423" spans="1:12">
      <c r="A5423">
        <v>369.54901000000001</v>
      </c>
      <c r="B5423">
        <v>53.93</v>
      </c>
      <c r="C5423">
        <v>-10.65588</v>
      </c>
      <c r="D5423">
        <v>94.540310000000005</v>
      </c>
      <c r="E5423">
        <v>-0.39956000000000003</v>
      </c>
      <c r="F5423">
        <v>0.26951999999999998</v>
      </c>
      <c r="G5423">
        <f t="shared" si="507"/>
        <v>9.8511003020000008</v>
      </c>
      <c r="H5423">
        <f t="shared" si="511"/>
        <v>8.6222759740684065</v>
      </c>
      <c r="I5423">
        <f t="shared" si="512"/>
        <v>0.93810370748011473</v>
      </c>
      <c r="J5423">
        <f t="shared" si="508"/>
        <v>-3.9000323333325843E-2</v>
      </c>
      <c r="K5423">
        <f t="shared" si="509"/>
        <v>1.5559382921719453E-3</v>
      </c>
      <c r="L5423">
        <f t="shared" si="510"/>
        <v>4.5232051781478304E-3</v>
      </c>
    </row>
    <row r="5424" spans="1:12">
      <c r="A5424">
        <v>369.65100000000001</v>
      </c>
      <c r="B5424">
        <v>53.94</v>
      </c>
      <c r="C5424">
        <v>-10.662710000000001</v>
      </c>
      <c r="D5424">
        <v>94.536469999999994</v>
      </c>
      <c r="E5424">
        <v>-0.40311999999999998</v>
      </c>
      <c r="F5424">
        <v>0.26956000000000002</v>
      </c>
      <c r="G5424">
        <f t="shared" si="507"/>
        <v>9.850700174</v>
      </c>
      <c r="H5424">
        <f t="shared" si="511"/>
        <v>8.6218758460684057</v>
      </c>
      <c r="I5424">
        <f t="shared" si="512"/>
        <v>0.93806017354993243</v>
      </c>
      <c r="J5424">
        <f t="shared" si="508"/>
        <v>-3.9497009999992519E-2</v>
      </c>
      <c r="K5424">
        <f t="shared" si="509"/>
        <v>1.555691419272839E-3</v>
      </c>
      <c r="L5424">
        <f t="shared" si="510"/>
        <v>4.5810228197618085E-3</v>
      </c>
    </row>
    <row r="5425" spans="1:12">
      <c r="A5425">
        <v>369.755</v>
      </c>
      <c r="B5425">
        <v>53.95</v>
      </c>
      <c r="C5425">
        <v>-10.6655</v>
      </c>
      <c r="D5425">
        <v>94.532629999999997</v>
      </c>
      <c r="E5425">
        <v>-0.40808</v>
      </c>
      <c r="F5425">
        <v>0.26961000000000002</v>
      </c>
      <c r="G5425">
        <f t="shared" si="507"/>
        <v>9.8503000459999992</v>
      </c>
      <c r="H5425">
        <f t="shared" si="511"/>
        <v>8.621475718068405</v>
      </c>
      <c r="I5425">
        <f t="shared" si="512"/>
        <v>0.93801663961975024</v>
      </c>
      <c r="J5425">
        <f t="shared" si="508"/>
        <v>-3.9995433333335433E-2</v>
      </c>
      <c r="K5425">
        <f t="shared" si="509"/>
        <v>1.5554397617066286E-3</v>
      </c>
      <c r="L5425">
        <f t="shared" si="510"/>
        <v>4.6390472630474678E-3</v>
      </c>
    </row>
    <row r="5426" spans="1:12">
      <c r="A5426">
        <v>369.85699</v>
      </c>
      <c r="B5426">
        <v>53.96</v>
      </c>
      <c r="C5426">
        <v>-10.670999999999999</v>
      </c>
      <c r="D5426">
        <v>94.528790000000001</v>
      </c>
      <c r="E5426">
        <v>-0.41819000000000001</v>
      </c>
      <c r="F5426">
        <v>0.26965</v>
      </c>
      <c r="G5426">
        <f t="shared" si="507"/>
        <v>9.8498999180000002</v>
      </c>
      <c r="H5426">
        <f t="shared" si="511"/>
        <v>8.621075590068406</v>
      </c>
      <c r="I5426">
        <f t="shared" si="512"/>
        <v>0.93797310568956815</v>
      </c>
      <c r="J5426">
        <f t="shared" si="508"/>
        <v>-4.0495593333345029E-2</v>
      </c>
      <c r="K5426">
        <f t="shared" si="509"/>
        <v>1.5551930469682763E-3</v>
      </c>
      <c r="L5426">
        <f t="shared" si="510"/>
        <v>4.6972785367984122E-3</v>
      </c>
    </row>
    <row r="5427" spans="1:12">
      <c r="A5427">
        <v>369.94</v>
      </c>
      <c r="B5427">
        <v>53.97</v>
      </c>
      <c r="C5427">
        <v>-10.672790000000001</v>
      </c>
      <c r="D5427">
        <v>94.524950000000004</v>
      </c>
      <c r="E5427">
        <v>-0.43346000000000001</v>
      </c>
      <c r="F5427">
        <v>0.26967999999999998</v>
      </c>
      <c r="G5427">
        <f t="shared" si="507"/>
        <v>9.8494997900000012</v>
      </c>
      <c r="H5427">
        <f t="shared" si="511"/>
        <v>8.620675462068407</v>
      </c>
      <c r="I5427">
        <f t="shared" si="512"/>
        <v>0.93792957175938607</v>
      </c>
      <c r="J5427">
        <f t="shared" si="508"/>
        <v>-4.0997490000007075E-2</v>
      </c>
      <c r="K5427">
        <f t="shared" si="509"/>
        <v>1.5549923027881015E-3</v>
      </c>
      <c r="L5427">
        <f t="shared" si="510"/>
        <v>4.7557166698130541E-3</v>
      </c>
    </row>
    <row r="5428" spans="1:12">
      <c r="A5428">
        <v>370.04700000000003</v>
      </c>
      <c r="B5428">
        <v>53.98</v>
      </c>
      <c r="C5428">
        <v>-10.676869999999999</v>
      </c>
      <c r="D5428">
        <v>94.520150000000001</v>
      </c>
      <c r="E5428">
        <v>-0.44990000000000002</v>
      </c>
      <c r="F5428">
        <v>0.26972000000000002</v>
      </c>
      <c r="G5428">
        <f t="shared" si="507"/>
        <v>9.8489996299999998</v>
      </c>
      <c r="H5428">
        <f t="shared" si="511"/>
        <v>8.6201753020684055</v>
      </c>
      <c r="I5428">
        <f t="shared" si="512"/>
        <v>0.93787515434665814</v>
      </c>
      <c r="J5428">
        <f t="shared" si="508"/>
        <v>-4.2168003333339601E-2</v>
      </c>
      <c r="K5428">
        <f t="shared" si="509"/>
        <v>1.5547336197152661E-3</v>
      </c>
      <c r="L5428">
        <f t="shared" si="510"/>
        <v>4.8917802545409275E-3</v>
      </c>
    </row>
    <row r="5429" spans="1:12">
      <c r="A5429">
        <v>370.14400999999998</v>
      </c>
      <c r="B5429">
        <v>53.99</v>
      </c>
      <c r="C5429">
        <v>-10.67933</v>
      </c>
      <c r="D5429">
        <v>94.515360000000001</v>
      </c>
      <c r="E5429">
        <v>-0.46274999999999999</v>
      </c>
      <c r="F5429">
        <v>0.26976</v>
      </c>
      <c r="G5429">
        <f t="shared" si="507"/>
        <v>9.8485005120000011</v>
      </c>
      <c r="H5429">
        <f t="shared" si="511"/>
        <v>8.6196761840684069</v>
      </c>
      <c r="I5429">
        <f t="shared" si="512"/>
        <v>0.93782085030354045</v>
      </c>
      <c r="J5429">
        <f t="shared" si="508"/>
        <v>-4.299986666666139E-2</v>
      </c>
      <c r="K5429">
        <f t="shared" si="509"/>
        <v>1.5544991628322485E-3</v>
      </c>
      <c r="L5429">
        <f t="shared" si="510"/>
        <v>4.9885710029498875E-3</v>
      </c>
    </row>
    <row r="5430" spans="1:12">
      <c r="A5430">
        <v>370.24200000000002</v>
      </c>
      <c r="B5430">
        <v>54</v>
      </c>
      <c r="C5430">
        <v>-10.68666</v>
      </c>
      <c r="D5430">
        <v>94.510559999999998</v>
      </c>
      <c r="E5430">
        <v>-0.46901999999999999</v>
      </c>
      <c r="F5430">
        <v>0.26979999999999998</v>
      </c>
      <c r="G5430">
        <f t="shared" si="507"/>
        <v>9.8480003519999997</v>
      </c>
      <c r="H5430">
        <f t="shared" si="511"/>
        <v>8.6191760240684054</v>
      </c>
      <c r="I5430">
        <f t="shared" si="512"/>
        <v>0.93776643289081252</v>
      </c>
      <c r="J5430">
        <f t="shared" si="508"/>
        <v>-4.4001923333334102E-2</v>
      </c>
      <c r="K5430">
        <f t="shared" si="509"/>
        <v>1.5542624092310751E-3</v>
      </c>
      <c r="L5430">
        <f t="shared" si="510"/>
        <v>5.1051194697105638E-3</v>
      </c>
    </row>
    <row r="5431" spans="1:12">
      <c r="A5431">
        <v>370.34100000000001</v>
      </c>
      <c r="B5431">
        <v>54.01</v>
      </c>
      <c r="C5431">
        <v>-10.688639999999999</v>
      </c>
      <c r="D5431">
        <v>94.505759999999995</v>
      </c>
      <c r="E5431">
        <v>-0.46833999999999998</v>
      </c>
      <c r="F5431">
        <v>0.26984000000000002</v>
      </c>
      <c r="G5431">
        <f t="shared" si="507"/>
        <v>9.847500192</v>
      </c>
      <c r="H5431">
        <f t="shared" si="511"/>
        <v>8.6186758640684058</v>
      </c>
      <c r="I5431">
        <f t="shared" si="512"/>
        <v>0.9377120154780848</v>
      </c>
      <c r="J5431">
        <f t="shared" si="508"/>
        <v>-4.4998770000001E-2</v>
      </c>
      <c r="K5431">
        <f t="shared" si="509"/>
        <v>1.5540232885930029E-3</v>
      </c>
      <c r="L5431">
        <f t="shared" si="510"/>
        <v>5.2210769623675744E-3</v>
      </c>
    </row>
    <row r="5432" spans="1:12">
      <c r="A5432">
        <v>370.44299000000001</v>
      </c>
      <c r="B5432">
        <v>54.02</v>
      </c>
      <c r="C5432">
        <v>-10.694129999999999</v>
      </c>
      <c r="D5432">
        <v>94.500960000000006</v>
      </c>
      <c r="E5432">
        <v>-0.46334999999999998</v>
      </c>
      <c r="F5432">
        <v>0.26988000000000001</v>
      </c>
      <c r="G5432">
        <f t="shared" si="507"/>
        <v>9.8470000320000004</v>
      </c>
      <c r="H5432">
        <f t="shared" si="511"/>
        <v>8.6181757040684062</v>
      </c>
      <c r="I5432">
        <f t="shared" si="512"/>
        <v>0.9376575980653572</v>
      </c>
      <c r="J5432">
        <f t="shared" si="508"/>
        <v>-4.6664233333327546E-2</v>
      </c>
      <c r="K5432">
        <f t="shared" si="509"/>
        <v>1.5537770229598058E-3</v>
      </c>
      <c r="L5432">
        <f t="shared" si="510"/>
        <v>5.4146300720346917E-3</v>
      </c>
    </row>
    <row r="5433" spans="1:12">
      <c r="A5433">
        <v>370.54300000000001</v>
      </c>
      <c r="B5433">
        <v>54.03</v>
      </c>
      <c r="C5433">
        <v>-10.696099999999999</v>
      </c>
      <c r="D5433">
        <v>94.496160000000003</v>
      </c>
      <c r="E5433">
        <v>-0.45699000000000001</v>
      </c>
      <c r="F5433">
        <v>0.26991999999999999</v>
      </c>
      <c r="G5433">
        <f t="shared" si="507"/>
        <v>9.8464998720000008</v>
      </c>
      <c r="H5433">
        <f t="shared" si="511"/>
        <v>8.6176755440684065</v>
      </c>
      <c r="I5433">
        <f t="shared" si="512"/>
        <v>0.93760318065262949</v>
      </c>
      <c r="J5433">
        <f t="shared" si="508"/>
        <v>-4.8164713333325886E-2</v>
      </c>
      <c r="K5433">
        <f t="shared" si="509"/>
        <v>1.5535356140271839E-3</v>
      </c>
      <c r="L5433">
        <f t="shared" si="510"/>
        <v>5.5890608885220709E-3</v>
      </c>
    </row>
    <row r="5434" spans="1:12">
      <c r="A5434">
        <v>370.64600000000002</v>
      </c>
      <c r="B5434">
        <v>54.04</v>
      </c>
      <c r="C5434">
        <v>-10.699350000000001</v>
      </c>
      <c r="D5434">
        <v>94.492320000000007</v>
      </c>
      <c r="E5434">
        <v>-0.45073999999999997</v>
      </c>
      <c r="F5434">
        <v>0.26995999999999998</v>
      </c>
      <c r="G5434">
        <f t="shared" si="507"/>
        <v>9.846099744</v>
      </c>
      <c r="H5434">
        <f t="shared" si="511"/>
        <v>8.6172754160684057</v>
      </c>
      <c r="I5434">
        <f t="shared" si="512"/>
        <v>0.93755964672244718</v>
      </c>
      <c r="J5434">
        <f t="shared" si="508"/>
        <v>-4.8666610000002629E-2</v>
      </c>
      <c r="K5434">
        <f t="shared" si="509"/>
        <v>1.553287066089258E-3</v>
      </c>
      <c r="L5434">
        <f t="shared" si="510"/>
        <v>5.6475634873239967E-3</v>
      </c>
    </row>
    <row r="5435" spans="1:12">
      <c r="A5435">
        <v>370.73401000000001</v>
      </c>
      <c r="B5435">
        <v>54.05</v>
      </c>
      <c r="C5435">
        <v>-10.70595</v>
      </c>
      <c r="D5435">
        <v>94.487520000000004</v>
      </c>
      <c r="E5435">
        <v>-0.44531999999999999</v>
      </c>
      <c r="F5435">
        <v>0.27</v>
      </c>
      <c r="G5435">
        <f t="shared" si="507"/>
        <v>9.8455995840000003</v>
      </c>
      <c r="H5435">
        <f t="shared" si="511"/>
        <v>8.6167752560684061</v>
      </c>
      <c r="I5435">
        <f t="shared" si="512"/>
        <v>0.93750522930971947</v>
      </c>
      <c r="J5435">
        <f t="shared" si="508"/>
        <v>-4.8836803333337807E-2</v>
      </c>
      <c r="K5435">
        <f t="shared" si="509"/>
        <v>1.5530747533239722E-3</v>
      </c>
      <c r="L5435">
        <f t="shared" si="510"/>
        <v>5.6676426948636324E-3</v>
      </c>
    </row>
    <row r="5436" spans="1:12">
      <c r="A5436">
        <v>370.84697999999997</v>
      </c>
      <c r="B5436">
        <v>54.06</v>
      </c>
      <c r="C5436">
        <v>-10.70904</v>
      </c>
      <c r="D5436">
        <v>94.482730000000004</v>
      </c>
      <c r="E5436">
        <v>-0.44045000000000001</v>
      </c>
      <c r="F5436">
        <v>0.27004</v>
      </c>
      <c r="G5436">
        <f t="shared" si="507"/>
        <v>9.8451004659999999</v>
      </c>
      <c r="H5436">
        <f t="shared" si="511"/>
        <v>8.6162761380684056</v>
      </c>
      <c r="I5436">
        <f t="shared" si="512"/>
        <v>0.93745092526660156</v>
      </c>
      <c r="J5436">
        <f t="shared" si="508"/>
        <v>-4.8501626666666867E-2</v>
      </c>
      <c r="K5436">
        <f t="shared" si="509"/>
        <v>1.5528023128307219E-3</v>
      </c>
      <c r="L5436">
        <f t="shared" si="510"/>
        <v>5.6290705972591943E-3</v>
      </c>
    </row>
    <row r="5437" spans="1:12">
      <c r="A5437">
        <v>370.94198999999998</v>
      </c>
      <c r="B5437">
        <v>54.07</v>
      </c>
      <c r="C5437">
        <v>-10.715529999999999</v>
      </c>
      <c r="D5437">
        <v>94.478890000000007</v>
      </c>
      <c r="E5437">
        <v>-0.43624000000000002</v>
      </c>
      <c r="F5437">
        <v>0.27007999999999999</v>
      </c>
      <c r="G5437">
        <f t="shared" si="507"/>
        <v>9.8447003380000009</v>
      </c>
      <c r="H5437">
        <f t="shared" si="511"/>
        <v>8.6158760100684066</v>
      </c>
      <c r="I5437">
        <f t="shared" si="512"/>
        <v>0.93740739133641948</v>
      </c>
      <c r="J5437">
        <f t="shared" si="508"/>
        <v>-4.7669763333333857E-2</v>
      </c>
      <c r="K5437">
        <f t="shared" si="509"/>
        <v>1.5525732589843264E-3</v>
      </c>
      <c r="L5437">
        <f t="shared" si="510"/>
        <v>5.5327819571251444E-3</v>
      </c>
    </row>
    <row r="5438" spans="1:12">
      <c r="A5438">
        <v>371.04599000000002</v>
      </c>
      <c r="B5438">
        <v>54.08</v>
      </c>
      <c r="C5438">
        <v>-10.72054</v>
      </c>
      <c r="D5438">
        <v>94.474090000000004</v>
      </c>
      <c r="E5438">
        <v>-0.434</v>
      </c>
      <c r="F5438">
        <v>0.27012000000000003</v>
      </c>
      <c r="G5438">
        <f t="shared" ref="G5438:G5501" si="513">(D5438/100)*$B$16</f>
        <v>9.8442001779999995</v>
      </c>
      <c r="H5438">
        <f t="shared" si="511"/>
        <v>8.6153758500684052</v>
      </c>
      <c r="I5438">
        <f t="shared" si="512"/>
        <v>0.93735297392369166</v>
      </c>
      <c r="J5438">
        <f t="shared" ref="J5438:J5501" si="514">SLOPE(H5430:H5438,B5430:B5438)</f>
        <v>-4.7166130000000105E-2</v>
      </c>
      <c r="K5438">
        <f t="shared" ref="K5438:K5501" si="515">1/(A5438+273.15)</f>
        <v>1.5523226091488089E-3</v>
      </c>
      <c r="L5438">
        <f t="shared" ref="L5438:L5501" si="516">-J5438/H5438</f>
        <v>5.4746456592054092E-3</v>
      </c>
    </row>
    <row r="5439" spans="1:12">
      <c r="A5439">
        <v>371.142</v>
      </c>
      <c r="B5439">
        <v>54.09</v>
      </c>
      <c r="C5439">
        <v>-10.721679999999999</v>
      </c>
      <c r="D5439">
        <v>94.470249999999993</v>
      </c>
      <c r="E5439">
        <v>-0.43364999999999998</v>
      </c>
      <c r="F5439">
        <v>0.27016000000000001</v>
      </c>
      <c r="G5439">
        <f t="shared" si="513"/>
        <v>9.8438000499999987</v>
      </c>
      <c r="H5439">
        <f t="shared" si="511"/>
        <v>8.6149757220684045</v>
      </c>
      <c r="I5439">
        <f t="shared" si="512"/>
        <v>0.93730943999350935</v>
      </c>
      <c r="J5439">
        <f t="shared" si="514"/>
        <v>-4.6330793333346131E-2</v>
      </c>
      <c r="K5439">
        <f t="shared" si="515"/>
        <v>1.5520912878011835E-3</v>
      </c>
      <c r="L5439">
        <f t="shared" si="516"/>
        <v>5.3779366103915592E-3</v>
      </c>
    </row>
    <row r="5440" spans="1:12">
      <c r="A5440">
        <v>371.24301000000003</v>
      </c>
      <c r="B5440">
        <v>54.1</v>
      </c>
      <c r="C5440">
        <v>-10.727180000000001</v>
      </c>
      <c r="D5440">
        <v>94.466409999999996</v>
      </c>
      <c r="E5440">
        <v>-0.43304999999999999</v>
      </c>
      <c r="F5440">
        <v>0.2702</v>
      </c>
      <c r="G5440">
        <f t="shared" si="513"/>
        <v>9.8433999219999997</v>
      </c>
      <c r="H5440">
        <f t="shared" si="511"/>
        <v>8.6145755940684055</v>
      </c>
      <c r="I5440">
        <f t="shared" si="512"/>
        <v>0.93726590606332727</v>
      </c>
      <c r="J5440">
        <f t="shared" si="514"/>
        <v>-4.5330473333349136E-2</v>
      </c>
      <c r="K5440">
        <f t="shared" si="515"/>
        <v>1.5518479941301661E-3</v>
      </c>
      <c r="L5440">
        <f t="shared" si="516"/>
        <v>5.2620669281214019E-3</v>
      </c>
    </row>
    <row r="5441" spans="1:12">
      <c r="A5441">
        <v>371.34100000000001</v>
      </c>
      <c r="B5441">
        <v>54.11</v>
      </c>
      <c r="C5441">
        <v>-10.73007</v>
      </c>
      <c r="D5441">
        <v>94.460650000000001</v>
      </c>
      <c r="E5441">
        <v>-0.43076999999999999</v>
      </c>
      <c r="F5441">
        <v>0.27023999999999998</v>
      </c>
      <c r="G5441">
        <f t="shared" si="513"/>
        <v>9.8427997299999994</v>
      </c>
      <c r="H5441">
        <f t="shared" si="511"/>
        <v>8.6139754020684052</v>
      </c>
      <c r="I5441">
        <f t="shared" si="512"/>
        <v>0.93720060516805404</v>
      </c>
      <c r="J5441">
        <f t="shared" si="514"/>
        <v>-4.5665650000016024E-2</v>
      </c>
      <c r="K5441">
        <f t="shared" si="515"/>
        <v>1.5516120473365804E-3</v>
      </c>
      <c r="L5441">
        <f t="shared" si="516"/>
        <v>5.3013443698771995E-3</v>
      </c>
    </row>
    <row r="5442" spans="1:12">
      <c r="A5442">
        <v>371.44101000000001</v>
      </c>
      <c r="B5442">
        <v>54.12</v>
      </c>
      <c r="C5442">
        <v>-10.7347</v>
      </c>
      <c r="D5442">
        <v>94.456810000000004</v>
      </c>
      <c r="E5442">
        <v>-0.42829</v>
      </c>
      <c r="F5442">
        <v>0.27028000000000002</v>
      </c>
      <c r="G5442">
        <f t="shared" si="513"/>
        <v>9.8423996020000004</v>
      </c>
      <c r="H5442">
        <f t="shared" si="511"/>
        <v>8.6135752740684062</v>
      </c>
      <c r="I5442">
        <f t="shared" si="512"/>
        <v>0.93715707123787195</v>
      </c>
      <c r="J5442">
        <f t="shared" si="514"/>
        <v>-4.5835843333339302E-2</v>
      </c>
      <c r="K5442">
        <f t="shared" si="515"/>
        <v>1.5513713106237706E-3</v>
      </c>
      <c r="L5442">
        <f t="shared" si="516"/>
        <v>5.3213493671240529E-3</v>
      </c>
    </row>
    <row r="5443" spans="1:12">
      <c r="A5443">
        <v>371.53298999999998</v>
      </c>
      <c r="B5443">
        <v>54.13</v>
      </c>
      <c r="C5443">
        <v>-10.73413</v>
      </c>
      <c r="D5443">
        <v>94.452979999999997</v>
      </c>
      <c r="E5443">
        <v>-0.42801</v>
      </c>
      <c r="F5443">
        <v>0.27032</v>
      </c>
      <c r="G5443">
        <f t="shared" si="513"/>
        <v>9.8420005159999988</v>
      </c>
      <c r="H5443">
        <f t="shared" si="511"/>
        <v>8.6131761880684046</v>
      </c>
      <c r="I5443">
        <f t="shared" si="512"/>
        <v>0.93711365067729946</v>
      </c>
      <c r="J5443">
        <f t="shared" si="514"/>
        <v>-4.5167226666678106E-2</v>
      </c>
      <c r="K5443">
        <f t="shared" si="515"/>
        <v>1.5511499690723963E-3</v>
      </c>
      <c r="L5443">
        <f t="shared" si="516"/>
        <v>5.2439687381812781E-3</v>
      </c>
    </row>
    <row r="5444" spans="1:12">
      <c r="A5444">
        <v>371.62299000000002</v>
      </c>
      <c r="B5444">
        <v>54.14</v>
      </c>
      <c r="C5444">
        <v>-10.74114</v>
      </c>
      <c r="D5444">
        <v>94.44914</v>
      </c>
      <c r="E5444">
        <v>-0.43154999999999999</v>
      </c>
      <c r="F5444">
        <v>0.27034999999999998</v>
      </c>
      <c r="G5444">
        <f t="shared" si="513"/>
        <v>9.8416003879999998</v>
      </c>
      <c r="H5444">
        <f t="shared" si="511"/>
        <v>8.6127760600684056</v>
      </c>
      <c r="I5444">
        <f t="shared" si="512"/>
        <v>0.93707011674711738</v>
      </c>
      <c r="J5444">
        <f t="shared" si="514"/>
        <v>-4.450208333334018E-2</v>
      </c>
      <c r="K5444">
        <f t="shared" si="515"/>
        <v>1.5509334533383603E-3</v>
      </c>
      <c r="L5444">
        <f t="shared" si="516"/>
        <v>5.1669848400756778E-3</v>
      </c>
    </row>
    <row r="5445" spans="1:12">
      <c r="A5445">
        <v>371.73800999999997</v>
      </c>
      <c r="B5445">
        <v>54.15</v>
      </c>
      <c r="C5445">
        <v>-10.743309999999999</v>
      </c>
      <c r="D5445">
        <v>94.444339999999997</v>
      </c>
      <c r="E5445">
        <v>-0.43830000000000002</v>
      </c>
      <c r="F5445">
        <v>0.27039999999999997</v>
      </c>
      <c r="G5445">
        <f t="shared" si="513"/>
        <v>9.8411002279999984</v>
      </c>
      <c r="H5445">
        <f t="shared" si="511"/>
        <v>8.6122759000684042</v>
      </c>
      <c r="I5445">
        <f t="shared" si="512"/>
        <v>0.93701569933438944</v>
      </c>
      <c r="J5445">
        <f t="shared" si="514"/>
        <v>-4.4665330000013631E-2</v>
      </c>
      <c r="K5445">
        <f t="shared" si="515"/>
        <v>1.5506568341997864E-3</v>
      </c>
      <c r="L5445">
        <f t="shared" si="516"/>
        <v>5.1862400274077227E-3</v>
      </c>
    </row>
    <row r="5446" spans="1:12">
      <c r="A5446">
        <v>371.82799999999997</v>
      </c>
      <c r="B5446">
        <v>54.16</v>
      </c>
      <c r="C5446">
        <v>-10.75164</v>
      </c>
      <c r="D5446">
        <v>94.439539999999994</v>
      </c>
      <c r="E5446">
        <v>-0.44545000000000001</v>
      </c>
      <c r="F5446">
        <v>0.27044000000000001</v>
      </c>
      <c r="G5446">
        <f t="shared" si="513"/>
        <v>9.8406000679999988</v>
      </c>
      <c r="H5446">
        <f t="shared" si="511"/>
        <v>8.6117757400684045</v>
      </c>
      <c r="I5446">
        <f t="shared" si="512"/>
        <v>0.93696128192166173</v>
      </c>
      <c r="J5446">
        <f t="shared" si="514"/>
        <v>-4.4830313333341559E-2</v>
      </c>
      <c r="K5446">
        <f t="shared" si="515"/>
        <v>1.5504404801404081E-3</v>
      </c>
      <c r="L5446">
        <f t="shared" si="516"/>
        <v>5.2056991132220847E-3</v>
      </c>
    </row>
    <row r="5447" spans="1:12">
      <c r="A5447">
        <v>371.92401000000001</v>
      </c>
      <c r="B5447">
        <v>54.17</v>
      </c>
      <c r="C5447">
        <v>-10.754110000000001</v>
      </c>
      <c r="D5447">
        <v>94.435699999999997</v>
      </c>
      <c r="E5447">
        <v>-0.45066000000000001</v>
      </c>
      <c r="F5447">
        <v>0.27046999999999999</v>
      </c>
      <c r="G5447">
        <f t="shared" si="513"/>
        <v>9.8401999399999998</v>
      </c>
      <c r="H5447">
        <f t="shared" si="511"/>
        <v>8.6113756120684055</v>
      </c>
      <c r="I5447">
        <f t="shared" si="512"/>
        <v>0.93691774799147964</v>
      </c>
      <c r="J5447">
        <f t="shared" si="514"/>
        <v>-4.4997033333336711E-2</v>
      </c>
      <c r="K5447">
        <f t="shared" si="515"/>
        <v>1.5502097193467769E-3</v>
      </c>
      <c r="L5447">
        <f t="shared" si="516"/>
        <v>5.2253014338702929E-3</v>
      </c>
    </row>
    <row r="5448" spans="1:12">
      <c r="A5448">
        <v>372.02301</v>
      </c>
      <c r="B5448">
        <v>54.18</v>
      </c>
      <c r="C5448">
        <v>-10.75787</v>
      </c>
      <c r="D5448">
        <v>94.430899999999994</v>
      </c>
      <c r="E5448">
        <v>-0.45266000000000001</v>
      </c>
      <c r="F5448">
        <v>0.27050999999999997</v>
      </c>
      <c r="G5448">
        <f t="shared" si="513"/>
        <v>9.8396997800000001</v>
      </c>
      <c r="H5448">
        <f t="shared" si="511"/>
        <v>8.6108754520684059</v>
      </c>
      <c r="I5448">
        <f t="shared" si="512"/>
        <v>0.93686333057875204</v>
      </c>
      <c r="J5448">
        <f t="shared" si="514"/>
        <v>-4.5165490000002001E-2</v>
      </c>
      <c r="K5448">
        <f t="shared" si="515"/>
        <v>1.5499718439864682E-3</v>
      </c>
      <c r="L5448">
        <f t="shared" si="516"/>
        <v>5.2451681889270465E-3</v>
      </c>
    </row>
    <row r="5449" spans="1:12">
      <c r="A5449">
        <v>372.12099999999998</v>
      </c>
      <c r="B5449">
        <v>54.19</v>
      </c>
      <c r="C5449">
        <v>-10.76341</v>
      </c>
      <c r="D5449">
        <v>94.426100000000005</v>
      </c>
      <c r="E5449">
        <v>-0.45151000000000002</v>
      </c>
      <c r="F5449">
        <v>0.27055000000000001</v>
      </c>
      <c r="G5449">
        <f t="shared" si="513"/>
        <v>9.8391996200000005</v>
      </c>
      <c r="H5449">
        <f t="shared" si="511"/>
        <v>8.6103752920684062</v>
      </c>
      <c r="I5449">
        <f t="shared" si="512"/>
        <v>0.93680891316602433</v>
      </c>
      <c r="J5449">
        <f t="shared" si="514"/>
        <v>-4.5168963333326664E-2</v>
      </c>
      <c r="K5449">
        <f t="shared" si="515"/>
        <v>1.5497364673137334E-3</v>
      </c>
      <c r="L5449">
        <f t="shared" si="516"/>
        <v>5.2458762598808929E-3</v>
      </c>
    </row>
    <row r="5450" spans="1:12">
      <c r="A5450">
        <v>372.22399999999999</v>
      </c>
      <c r="B5450">
        <v>54.2</v>
      </c>
      <c r="C5450">
        <v>-10.766220000000001</v>
      </c>
      <c r="D5450">
        <v>94.421310000000005</v>
      </c>
      <c r="E5450">
        <v>-0.44829000000000002</v>
      </c>
      <c r="F5450">
        <v>0.27059</v>
      </c>
      <c r="G5450">
        <f t="shared" si="513"/>
        <v>9.838700502</v>
      </c>
      <c r="H5450">
        <f t="shared" si="511"/>
        <v>8.6098761740684058</v>
      </c>
      <c r="I5450">
        <f t="shared" si="512"/>
        <v>0.93675460912290642</v>
      </c>
      <c r="J5450">
        <f t="shared" si="514"/>
        <v>-4.6500986666657002E-2</v>
      </c>
      <c r="K5450">
        <f t="shared" si="515"/>
        <v>1.5494891334327072E-3</v>
      </c>
      <c r="L5450">
        <f t="shared" si="516"/>
        <v>5.40088913319226E-3</v>
      </c>
    </row>
    <row r="5451" spans="1:12">
      <c r="A5451">
        <v>372.31900000000002</v>
      </c>
      <c r="B5451">
        <v>54.21</v>
      </c>
      <c r="C5451">
        <v>-10.769590000000001</v>
      </c>
      <c r="D5451">
        <v>94.417469999999994</v>
      </c>
      <c r="E5451">
        <v>-0.44535999999999998</v>
      </c>
      <c r="F5451">
        <v>0.27062999999999998</v>
      </c>
      <c r="G5451">
        <f t="shared" si="513"/>
        <v>9.8383003739999992</v>
      </c>
      <c r="H5451">
        <f t="shared" si="511"/>
        <v>8.609476046068405</v>
      </c>
      <c r="I5451">
        <f t="shared" si="512"/>
        <v>0.93671107519272412</v>
      </c>
      <c r="J5451">
        <f t="shared" si="514"/>
        <v>-4.7002883333320138E-2</v>
      </c>
      <c r="K5451">
        <f t="shared" si="515"/>
        <v>1.5492610799279283E-3</v>
      </c>
      <c r="L5451">
        <f t="shared" si="516"/>
        <v>5.4594359844678851E-3</v>
      </c>
    </row>
    <row r="5452" spans="1:12">
      <c r="A5452">
        <v>372.43099999999998</v>
      </c>
      <c r="B5452">
        <v>54.22</v>
      </c>
      <c r="C5452">
        <v>-10.7758</v>
      </c>
      <c r="D5452">
        <v>94.412670000000006</v>
      </c>
      <c r="E5452">
        <v>-0.44535999999999998</v>
      </c>
      <c r="F5452">
        <v>0.27067999999999998</v>
      </c>
      <c r="G5452">
        <f t="shared" si="513"/>
        <v>9.8378002140000014</v>
      </c>
      <c r="H5452">
        <f t="shared" si="511"/>
        <v>8.6089758860684071</v>
      </c>
      <c r="I5452">
        <f t="shared" si="512"/>
        <v>0.93665665777999663</v>
      </c>
      <c r="J5452">
        <f t="shared" si="514"/>
        <v>-4.7332849999979269E-2</v>
      </c>
      <c r="K5452">
        <f t="shared" si="515"/>
        <v>1.5489923030572463E-3</v>
      </c>
      <c r="L5452">
        <f t="shared" si="516"/>
        <v>5.4980813776672674E-3</v>
      </c>
    </row>
    <row r="5453" spans="1:12">
      <c r="A5453">
        <v>372.52100000000002</v>
      </c>
      <c r="B5453">
        <v>54.23</v>
      </c>
      <c r="C5453">
        <v>-10.77881</v>
      </c>
      <c r="D5453">
        <v>94.408829999999995</v>
      </c>
      <c r="E5453">
        <v>-0.44829000000000002</v>
      </c>
      <c r="F5453">
        <v>0.27071000000000001</v>
      </c>
      <c r="G5453">
        <f t="shared" si="513"/>
        <v>9.8374000860000006</v>
      </c>
      <c r="H5453">
        <f t="shared" si="511"/>
        <v>8.6085757580684064</v>
      </c>
      <c r="I5453">
        <f t="shared" si="512"/>
        <v>0.93661312384981432</v>
      </c>
      <c r="J5453">
        <f t="shared" si="514"/>
        <v>-4.666423333330736E-2</v>
      </c>
      <c r="K5453">
        <f t="shared" si="515"/>
        <v>1.5487763892137016E-3</v>
      </c>
      <c r="L5453">
        <f t="shared" si="516"/>
        <v>5.4206682550910013E-3</v>
      </c>
    </row>
    <row r="5454" spans="1:12">
      <c r="A5454">
        <v>372.61599999999999</v>
      </c>
      <c r="B5454">
        <v>54.24</v>
      </c>
      <c r="C5454">
        <v>-10.78351</v>
      </c>
      <c r="D5454">
        <v>94.404030000000006</v>
      </c>
      <c r="E5454">
        <v>-0.45154</v>
      </c>
      <c r="F5454">
        <v>0.27074999999999999</v>
      </c>
      <c r="G5454">
        <f t="shared" si="513"/>
        <v>9.836899926000001</v>
      </c>
      <c r="H5454">
        <f t="shared" si="511"/>
        <v>8.6080755980684067</v>
      </c>
      <c r="I5454">
        <f t="shared" si="512"/>
        <v>0.93655870643708672</v>
      </c>
      <c r="J5454">
        <f t="shared" si="514"/>
        <v>-4.649751333331166E-2</v>
      </c>
      <c r="K5454">
        <f t="shared" si="515"/>
        <v>1.5485485454483513E-3</v>
      </c>
      <c r="L5454">
        <f t="shared" si="516"/>
        <v>5.4016153556719904E-3</v>
      </c>
    </row>
    <row r="5455" spans="1:12">
      <c r="A5455">
        <v>372.72298999999998</v>
      </c>
      <c r="B5455">
        <v>54.25</v>
      </c>
      <c r="C5455">
        <v>-10.78758</v>
      </c>
      <c r="D5455">
        <v>94.399230000000003</v>
      </c>
      <c r="E5455">
        <v>-0.45311000000000001</v>
      </c>
      <c r="F5455">
        <v>0.27078999999999998</v>
      </c>
      <c r="G5455">
        <f t="shared" si="513"/>
        <v>9.8363997659999995</v>
      </c>
      <c r="H5455">
        <f t="shared" si="511"/>
        <v>8.6075754380684053</v>
      </c>
      <c r="I5455">
        <f t="shared" si="512"/>
        <v>0.93650428902435878</v>
      </c>
      <c r="J5455">
        <f t="shared" si="514"/>
        <v>-4.6832689999994993E-2</v>
      </c>
      <c r="K5455">
        <f t="shared" si="515"/>
        <v>1.5482920256504303E-3</v>
      </c>
      <c r="L5455">
        <f t="shared" si="516"/>
        <v>5.440868957461562E-3</v>
      </c>
    </row>
    <row r="5456" spans="1:12">
      <c r="A5456">
        <v>372.82001000000002</v>
      </c>
      <c r="B5456">
        <v>54.26</v>
      </c>
      <c r="C5456">
        <v>-10.790039999999999</v>
      </c>
      <c r="D5456">
        <v>94.39443</v>
      </c>
      <c r="E5456">
        <v>-0.45305000000000001</v>
      </c>
      <c r="F5456">
        <v>0.27083000000000002</v>
      </c>
      <c r="G5456">
        <f t="shared" si="513"/>
        <v>9.8358996059999999</v>
      </c>
      <c r="H5456">
        <f t="shared" si="511"/>
        <v>8.6070752780684057</v>
      </c>
      <c r="I5456">
        <f t="shared" si="512"/>
        <v>0.93644987161163107</v>
      </c>
      <c r="J5456">
        <f t="shared" si="514"/>
        <v>-4.683616333333445E-2</v>
      </c>
      <c r="K5456">
        <f t="shared" si="515"/>
        <v>1.5480594834425827E-3</v>
      </c>
      <c r="L5456">
        <f t="shared" si="516"/>
        <v>5.4415886721331658E-3</v>
      </c>
    </row>
    <row r="5457" spans="1:12">
      <c r="A5457">
        <v>372.91599000000002</v>
      </c>
      <c r="B5457">
        <v>54.27</v>
      </c>
      <c r="C5457">
        <v>-10.796049999999999</v>
      </c>
      <c r="D5457">
        <v>94.390590000000003</v>
      </c>
      <c r="E5457">
        <v>-0.45268000000000003</v>
      </c>
      <c r="F5457">
        <v>0.27087</v>
      </c>
      <c r="G5457">
        <f t="shared" si="513"/>
        <v>9.8354994780000009</v>
      </c>
      <c r="H5457">
        <f t="shared" si="511"/>
        <v>8.6066751500684067</v>
      </c>
      <c r="I5457">
        <f t="shared" si="512"/>
        <v>0.93640633768144899</v>
      </c>
      <c r="J5457">
        <f t="shared" si="514"/>
        <v>-4.6507933333330045E-2</v>
      </c>
      <c r="K5457">
        <f t="shared" si="515"/>
        <v>1.5478295026797493E-3</v>
      </c>
      <c r="L5457">
        <f t="shared" si="516"/>
        <v>5.4037049757780621E-3</v>
      </c>
    </row>
    <row r="5458" spans="1:12">
      <c r="A5458">
        <v>373.01598999999999</v>
      </c>
      <c r="B5458">
        <v>54.28</v>
      </c>
      <c r="C5458">
        <v>-10.798909999999999</v>
      </c>
      <c r="D5458">
        <v>94.385800000000003</v>
      </c>
      <c r="E5458">
        <v>-0.45452999999999999</v>
      </c>
      <c r="F5458">
        <v>0.27090999999999998</v>
      </c>
      <c r="G5458">
        <f t="shared" si="513"/>
        <v>9.8350003600000004</v>
      </c>
      <c r="H5458">
        <f t="shared" si="511"/>
        <v>8.6061760320684062</v>
      </c>
      <c r="I5458">
        <f t="shared" si="512"/>
        <v>0.93635203363833108</v>
      </c>
      <c r="J5458">
        <f t="shared" si="514"/>
        <v>-4.6674653333328694E-2</v>
      </c>
      <c r="K5458">
        <f t="shared" si="515"/>
        <v>1.5475899621396046E-3</v>
      </c>
      <c r="L5458">
        <f t="shared" si="516"/>
        <v>5.4233904999629575E-3</v>
      </c>
    </row>
    <row r="5459" spans="1:12">
      <c r="A5459">
        <v>373.11599999999999</v>
      </c>
      <c r="B5459">
        <v>54.29</v>
      </c>
      <c r="C5459">
        <v>-10.80397</v>
      </c>
      <c r="D5459">
        <v>94.381</v>
      </c>
      <c r="E5459">
        <v>-0.45974999999999999</v>
      </c>
      <c r="F5459">
        <v>0.27095000000000002</v>
      </c>
      <c r="G5459">
        <f t="shared" si="513"/>
        <v>9.8345002000000008</v>
      </c>
      <c r="H5459">
        <f t="shared" si="511"/>
        <v>8.6056758720684066</v>
      </c>
      <c r="I5459">
        <f t="shared" si="512"/>
        <v>0.93629761622560337</v>
      </c>
      <c r="J5459">
        <f t="shared" si="514"/>
        <v>-4.7336323333327615E-2</v>
      </c>
      <c r="K5459">
        <f t="shared" si="515"/>
        <v>1.5473504717871589E-3</v>
      </c>
      <c r="L5459">
        <f t="shared" si="516"/>
        <v>5.5005933336355313E-3</v>
      </c>
    </row>
    <row r="5460" spans="1:12">
      <c r="A5460">
        <v>373.21600000000001</v>
      </c>
      <c r="B5460">
        <v>54.3</v>
      </c>
      <c r="C5460">
        <v>-10.805490000000001</v>
      </c>
      <c r="D5460">
        <v>94.377160000000003</v>
      </c>
      <c r="E5460">
        <v>-0.46544999999999997</v>
      </c>
      <c r="F5460">
        <v>0.27099000000000001</v>
      </c>
      <c r="G5460">
        <f t="shared" si="513"/>
        <v>9.834100072</v>
      </c>
      <c r="H5460">
        <f t="shared" si="511"/>
        <v>8.6052757440684058</v>
      </c>
      <c r="I5460">
        <f t="shared" si="512"/>
        <v>0.93625408229542117</v>
      </c>
      <c r="J5460">
        <f t="shared" si="514"/>
        <v>-4.6999410000007326E-2</v>
      </c>
      <c r="K5460">
        <f t="shared" si="515"/>
        <v>1.5471110794812847E-3</v>
      </c>
      <c r="L5460">
        <f t="shared" si="516"/>
        <v>5.461697149263799E-3</v>
      </c>
    </row>
    <row r="5461" spans="1:12">
      <c r="A5461">
        <v>373.31698999999998</v>
      </c>
      <c r="B5461">
        <v>54.31</v>
      </c>
      <c r="C5461">
        <v>-10.809659999999999</v>
      </c>
      <c r="D5461">
        <v>94.37236</v>
      </c>
      <c r="E5461">
        <v>-0.46631</v>
      </c>
      <c r="F5461">
        <v>0.27102999999999999</v>
      </c>
      <c r="G5461">
        <f t="shared" si="513"/>
        <v>9.8335999120000004</v>
      </c>
      <c r="H5461">
        <f t="shared" si="511"/>
        <v>8.6047755840684061</v>
      </c>
      <c r="I5461">
        <f t="shared" si="512"/>
        <v>0.93619966488269346</v>
      </c>
      <c r="J5461">
        <f t="shared" si="514"/>
        <v>-4.7164393333333658E-2</v>
      </c>
      <c r="K5461">
        <f t="shared" si="515"/>
        <v>1.5468693923567547E-3</v>
      </c>
      <c r="L5461">
        <f t="shared" si="516"/>
        <v>5.4811880766138426E-3</v>
      </c>
    </row>
    <row r="5462" spans="1:12">
      <c r="A5462">
        <v>373.41501</v>
      </c>
      <c r="B5462">
        <v>54.32</v>
      </c>
      <c r="C5462">
        <v>-10.81696</v>
      </c>
      <c r="D5462">
        <v>94.366600000000005</v>
      </c>
      <c r="E5462">
        <v>-0.45845000000000002</v>
      </c>
      <c r="F5462">
        <v>0.27106999999999998</v>
      </c>
      <c r="G5462">
        <f t="shared" si="513"/>
        <v>9.8329997200000001</v>
      </c>
      <c r="H5462">
        <f t="shared" si="511"/>
        <v>8.6041753920684059</v>
      </c>
      <c r="I5462">
        <f t="shared" si="512"/>
        <v>0.93613436398742012</v>
      </c>
      <c r="J5462">
        <f t="shared" si="514"/>
        <v>-4.7664553333334983E-2</v>
      </c>
      <c r="K5462">
        <f t="shared" si="515"/>
        <v>1.5466348851757381E-3</v>
      </c>
      <c r="L5462">
        <f t="shared" si="516"/>
        <v>5.5397003386604181E-3</v>
      </c>
    </row>
    <row r="5463" spans="1:12">
      <c r="A5463">
        <v>373.51299999999998</v>
      </c>
      <c r="B5463">
        <v>54.33</v>
      </c>
      <c r="C5463">
        <v>-10.82029</v>
      </c>
      <c r="D5463">
        <v>94.361800000000002</v>
      </c>
      <c r="E5463">
        <v>-0.44190000000000002</v>
      </c>
      <c r="F5463">
        <v>0.27110000000000001</v>
      </c>
      <c r="G5463">
        <f t="shared" si="513"/>
        <v>9.8324995600000005</v>
      </c>
      <c r="H5463">
        <f t="shared" si="511"/>
        <v>8.6036752320684062</v>
      </c>
      <c r="I5463">
        <f t="shared" si="512"/>
        <v>0.93607994657469251</v>
      </c>
      <c r="J5463">
        <f t="shared" si="514"/>
        <v>-4.833316999999563E-2</v>
      </c>
      <c r="K5463">
        <f t="shared" si="515"/>
        <v>1.5464005208276953E-3</v>
      </c>
      <c r="L5463">
        <f t="shared" si="516"/>
        <v>5.6177352929180557E-3</v>
      </c>
    </row>
    <row r="5464" spans="1:12">
      <c r="A5464">
        <v>373.60901000000001</v>
      </c>
      <c r="B5464">
        <v>54.34</v>
      </c>
      <c r="C5464">
        <v>-10.82246</v>
      </c>
      <c r="D5464">
        <v>94.357969999999995</v>
      </c>
      <c r="E5464">
        <v>-0.42131999999999997</v>
      </c>
      <c r="F5464">
        <v>0.27113999999999999</v>
      </c>
      <c r="G5464">
        <f t="shared" si="513"/>
        <v>9.8321004739999989</v>
      </c>
      <c r="H5464">
        <f t="shared" si="511"/>
        <v>8.6032761460684046</v>
      </c>
      <c r="I5464">
        <f t="shared" si="512"/>
        <v>0.93603652601411991</v>
      </c>
      <c r="J5464">
        <f t="shared" si="514"/>
        <v>-4.8496416666676812E-2</v>
      </c>
      <c r="K5464">
        <f t="shared" si="515"/>
        <v>1.5461709609580854E-3</v>
      </c>
      <c r="L5464">
        <f t="shared" si="516"/>
        <v>5.6369708287044929E-3</v>
      </c>
    </row>
    <row r="5465" spans="1:12">
      <c r="A5465">
        <v>373.71201000000002</v>
      </c>
      <c r="B5465">
        <v>54.35</v>
      </c>
      <c r="C5465">
        <v>-10.828659999999999</v>
      </c>
      <c r="D5465">
        <v>94.354129999999998</v>
      </c>
      <c r="E5465">
        <v>-0.40377000000000002</v>
      </c>
      <c r="F5465">
        <v>0.27117999999999998</v>
      </c>
      <c r="G5465">
        <f t="shared" si="513"/>
        <v>9.8317003459999999</v>
      </c>
      <c r="H5465">
        <f t="shared" si="511"/>
        <v>8.6028760180684056</v>
      </c>
      <c r="I5465">
        <f t="shared" si="512"/>
        <v>0.93599299208393782</v>
      </c>
      <c r="J5465">
        <f t="shared" si="514"/>
        <v>-4.8329696666682256E-2</v>
      </c>
      <c r="K5465">
        <f t="shared" si="515"/>
        <v>1.5459247637683961E-3</v>
      </c>
      <c r="L5465">
        <f t="shared" si="516"/>
        <v>5.6178534440315779E-3</v>
      </c>
    </row>
    <row r="5466" spans="1:12">
      <c r="A5466">
        <v>373.815</v>
      </c>
      <c r="B5466">
        <v>54.36</v>
      </c>
      <c r="C5466">
        <v>-10.832789999999999</v>
      </c>
      <c r="D5466">
        <v>94.350290000000001</v>
      </c>
      <c r="E5466">
        <v>-0.39352999999999999</v>
      </c>
      <c r="F5466">
        <v>0.27122000000000002</v>
      </c>
      <c r="G5466">
        <f t="shared" si="513"/>
        <v>9.8313002180000009</v>
      </c>
      <c r="H5466">
        <f t="shared" si="511"/>
        <v>8.6024758900684066</v>
      </c>
      <c r="I5466">
        <f t="shared" si="512"/>
        <v>0.93594945815375585</v>
      </c>
      <c r="J5466">
        <f t="shared" si="514"/>
        <v>-4.7166130000004892E-2</v>
      </c>
      <c r="K5466">
        <f t="shared" si="515"/>
        <v>1.5456786688615306E-3</v>
      </c>
      <c r="L5466">
        <f t="shared" si="516"/>
        <v>5.4828552387410209E-3</v>
      </c>
    </row>
    <row r="5467" spans="1:12">
      <c r="A5467">
        <v>373.89999</v>
      </c>
      <c r="B5467">
        <v>54.37</v>
      </c>
      <c r="C5467">
        <v>-10.83764</v>
      </c>
      <c r="D5467">
        <v>94.346450000000004</v>
      </c>
      <c r="E5467">
        <v>-0.39111000000000001</v>
      </c>
      <c r="F5467">
        <v>0.27126</v>
      </c>
      <c r="G5467">
        <f t="shared" si="513"/>
        <v>9.8309000900000001</v>
      </c>
      <c r="H5467">
        <f t="shared" si="511"/>
        <v>8.6020757620684059</v>
      </c>
      <c r="I5467">
        <f t="shared" si="512"/>
        <v>0.93590592422357355</v>
      </c>
      <c r="J5467">
        <f t="shared" si="514"/>
        <v>-4.5830633333337638E-2</v>
      </c>
      <c r="K5467">
        <f t="shared" si="515"/>
        <v>1.5454756440070419E-3</v>
      </c>
      <c r="L5467">
        <f t="shared" si="516"/>
        <v>5.3278574382513303E-3</v>
      </c>
    </row>
    <row r="5468" spans="1:12">
      <c r="A5468">
        <v>374.01199000000003</v>
      </c>
      <c r="B5468">
        <v>54.38</v>
      </c>
      <c r="C5468">
        <v>-10.842510000000001</v>
      </c>
      <c r="D5468">
        <v>94.342609999999993</v>
      </c>
      <c r="E5468">
        <v>-0.39544000000000001</v>
      </c>
      <c r="F5468">
        <v>0.27129999999999999</v>
      </c>
      <c r="G5468">
        <f t="shared" si="513"/>
        <v>9.8304999619999993</v>
      </c>
      <c r="H5468">
        <f t="shared" si="511"/>
        <v>8.6016756340684051</v>
      </c>
      <c r="I5468">
        <f t="shared" si="512"/>
        <v>0.93586239029339124</v>
      </c>
      <c r="J5468">
        <f t="shared" si="514"/>
        <v>-4.449687333333744E-2</v>
      </c>
      <c r="K5468">
        <f t="shared" si="515"/>
        <v>1.5452081788672415E-3</v>
      </c>
      <c r="L5468">
        <f t="shared" si="516"/>
        <v>5.1730471162037281E-3</v>
      </c>
    </row>
    <row r="5469" spans="1:12">
      <c r="A5469">
        <v>374.11099000000002</v>
      </c>
      <c r="B5469">
        <v>54.39</v>
      </c>
      <c r="C5469">
        <v>-10.844049999999999</v>
      </c>
      <c r="D5469">
        <v>94.338769999999997</v>
      </c>
      <c r="E5469">
        <v>-0.40476000000000001</v>
      </c>
      <c r="F5469">
        <v>0.27134000000000003</v>
      </c>
      <c r="G5469">
        <f t="shared" si="513"/>
        <v>9.8300998339999985</v>
      </c>
      <c r="H5469">
        <f t="shared" si="511"/>
        <v>8.6012755060684043</v>
      </c>
      <c r="I5469">
        <f t="shared" si="512"/>
        <v>0.93581885636320905</v>
      </c>
      <c r="J5469">
        <f t="shared" si="514"/>
        <v>-4.2497970000014595E-2</v>
      </c>
      <c r="K5469">
        <f t="shared" si="515"/>
        <v>1.5449718358586696E-3</v>
      </c>
      <c r="L5469">
        <f t="shared" si="516"/>
        <v>4.9408916119511887E-3</v>
      </c>
    </row>
    <row r="5470" spans="1:12">
      <c r="A5470">
        <v>374.20499000000001</v>
      </c>
      <c r="B5470">
        <v>54.4</v>
      </c>
      <c r="C5470">
        <v>-10.851050000000001</v>
      </c>
      <c r="D5470">
        <v>94.33493</v>
      </c>
      <c r="E5470">
        <v>-0.41742000000000001</v>
      </c>
      <c r="F5470">
        <v>0.27137</v>
      </c>
      <c r="G5470">
        <f t="shared" si="513"/>
        <v>9.8296997059999995</v>
      </c>
      <c r="H5470">
        <f t="shared" si="511"/>
        <v>8.6008753780684053</v>
      </c>
      <c r="I5470">
        <f t="shared" si="512"/>
        <v>0.93577532243302697</v>
      </c>
      <c r="J5470">
        <f t="shared" si="514"/>
        <v>-4.0667523333345362E-2</v>
      </c>
      <c r="K5470">
        <f t="shared" si="515"/>
        <v>1.544747496269396E-3</v>
      </c>
      <c r="L5470">
        <f t="shared" si="516"/>
        <v>4.7283004979986722E-3</v>
      </c>
    </row>
    <row r="5471" spans="1:12">
      <c r="A5471">
        <v>374.30200000000002</v>
      </c>
      <c r="B5471">
        <v>54.41</v>
      </c>
      <c r="C5471">
        <v>-10.85567</v>
      </c>
      <c r="D5471">
        <v>94.330129999999997</v>
      </c>
      <c r="E5471">
        <v>-0.43186000000000002</v>
      </c>
      <c r="F5471">
        <v>0.27140999999999998</v>
      </c>
      <c r="G5471">
        <f t="shared" si="513"/>
        <v>9.8291995459999999</v>
      </c>
      <c r="H5471">
        <f t="shared" ref="H5471:H5534" si="517">G5471-G$27-E$27</f>
        <v>8.6003752180684057</v>
      </c>
      <c r="I5471">
        <f t="shared" ref="I5471:I5534" si="518">H5471/(G$30-G$27-E$27)</f>
        <v>0.93572090502029925</v>
      </c>
      <c r="J5471">
        <f t="shared" si="514"/>
        <v>-4.0672733333342141E-2</v>
      </c>
      <c r="K5471">
        <f t="shared" si="515"/>
        <v>1.5445160413436053E-3</v>
      </c>
      <c r="L5471">
        <f t="shared" si="516"/>
        <v>4.7291812626841416E-3</v>
      </c>
    </row>
    <row r="5472" spans="1:12">
      <c r="A5472">
        <v>374.39600000000002</v>
      </c>
      <c r="B5472">
        <v>54.42</v>
      </c>
      <c r="C5472">
        <v>-10.86035</v>
      </c>
      <c r="D5472">
        <v>94.326300000000003</v>
      </c>
      <c r="E5472">
        <v>-0.44630999999999998</v>
      </c>
      <c r="F5472">
        <v>0.27145000000000002</v>
      </c>
      <c r="G5472">
        <f t="shared" si="513"/>
        <v>9.8288004600000001</v>
      </c>
      <c r="H5472">
        <f t="shared" si="517"/>
        <v>8.5999761320684058</v>
      </c>
      <c r="I5472">
        <f t="shared" si="518"/>
        <v>0.93567748445972687</v>
      </c>
      <c r="J5472">
        <f t="shared" si="514"/>
        <v>-4.1172893333333543E-2</v>
      </c>
      <c r="K5472">
        <f t="shared" si="515"/>
        <v>1.5442918340936396E-3</v>
      </c>
      <c r="L5472">
        <f t="shared" si="516"/>
        <v>4.7875590235424209E-3</v>
      </c>
    </row>
    <row r="5473" spans="1:12">
      <c r="A5473">
        <v>374.49399</v>
      </c>
      <c r="B5473">
        <v>54.43</v>
      </c>
      <c r="C5473">
        <v>-10.861459999999999</v>
      </c>
      <c r="D5473">
        <v>94.3215</v>
      </c>
      <c r="E5473">
        <v>-0.45895999999999998</v>
      </c>
      <c r="F5473">
        <v>0.27149000000000001</v>
      </c>
      <c r="G5473">
        <f t="shared" si="513"/>
        <v>9.8283003000000004</v>
      </c>
      <c r="H5473">
        <f t="shared" si="517"/>
        <v>8.5994759720684062</v>
      </c>
      <c r="I5473">
        <f t="shared" si="518"/>
        <v>0.93562306704699927</v>
      </c>
      <c r="J5473">
        <f t="shared" si="514"/>
        <v>-4.2168003333334203E-2</v>
      </c>
      <c r="K5473">
        <f t="shared" si="515"/>
        <v>1.5440581792475214E-3</v>
      </c>
      <c r="L5473">
        <f t="shared" si="516"/>
        <v>4.9035549922225854E-3</v>
      </c>
    </row>
    <row r="5474" spans="1:12">
      <c r="A5474">
        <v>374.60199</v>
      </c>
      <c r="B5474">
        <v>54.44</v>
      </c>
      <c r="C5474">
        <v>-10.8651</v>
      </c>
      <c r="D5474">
        <v>94.316699999999997</v>
      </c>
      <c r="E5474">
        <v>-0.46833000000000002</v>
      </c>
      <c r="F5474">
        <v>0.27152999999999999</v>
      </c>
      <c r="G5474">
        <f t="shared" si="513"/>
        <v>9.827800139999999</v>
      </c>
      <c r="H5474">
        <f t="shared" si="517"/>
        <v>8.5989758120684048</v>
      </c>
      <c r="I5474">
        <f t="shared" si="518"/>
        <v>0.93556864963427133</v>
      </c>
      <c r="J5474">
        <f t="shared" si="514"/>
        <v>-4.3498290000006178E-2</v>
      </c>
      <c r="K5474">
        <f t="shared" si="515"/>
        <v>1.5438007376866569E-3</v>
      </c>
      <c r="L5474">
        <f t="shared" si="516"/>
        <v>5.0585431277708247E-3</v>
      </c>
    </row>
    <row r="5475" spans="1:12">
      <c r="A5475">
        <v>374.69601</v>
      </c>
      <c r="B5475">
        <v>54.45</v>
      </c>
      <c r="C5475">
        <v>-10.87022</v>
      </c>
      <c r="D5475">
        <v>94.311899999999994</v>
      </c>
      <c r="E5475">
        <v>-0.47343000000000002</v>
      </c>
      <c r="F5475">
        <v>0.27156999999999998</v>
      </c>
      <c r="G5475">
        <f t="shared" si="513"/>
        <v>9.8272999799999994</v>
      </c>
      <c r="H5475">
        <f t="shared" si="517"/>
        <v>8.5984756520684051</v>
      </c>
      <c r="I5475">
        <f t="shared" si="518"/>
        <v>0.93551423222154362</v>
      </c>
      <c r="J5475">
        <f t="shared" si="514"/>
        <v>-4.4997033333331715E-2</v>
      </c>
      <c r="K5475">
        <f t="shared" si="515"/>
        <v>1.5435766903928298E-3</v>
      </c>
      <c r="L5475">
        <f t="shared" si="516"/>
        <v>5.2331407512339074E-3</v>
      </c>
    </row>
    <row r="5476" spans="1:12">
      <c r="A5476">
        <v>374.79599000000002</v>
      </c>
      <c r="B5476">
        <v>54.46</v>
      </c>
      <c r="C5476">
        <v>-10.87262</v>
      </c>
      <c r="D5476">
        <v>94.307100000000005</v>
      </c>
      <c r="E5476">
        <v>-0.4738</v>
      </c>
      <c r="F5476">
        <v>0.27161000000000002</v>
      </c>
      <c r="G5476">
        <f t="shared" si="513"/>
        <v>9.8267998200000015</v>
      </c>
      <c r="H5476">
        <f t="shared" si="517"/>
        <v>8.5979754920684073</v>
      </c>
      <c r="I5476">
        <f t="shared" si="518"/>
        <v>0.93545981480881613</v>
      </c>
      <c r="J5476">
        <f t="shared" si="514"/>
        <v>-4.649751333331522E-2</v>
      </c>
      <c r="K5476">
        <f t="shared" si="515"/>
        <v>1.5433385119028209E-3</v>
      </c>
      <c r="L5476">
        <f t="shared" si="516"/>
        <v>5.4079606735572766E-3</v>
      </c>
    </row>
    <row r="5477" spans="1:12">
      <c r="A5477">
        <v>374.90399000000002</v>
      </c>
      <c r="B5477">
        <v>54.47</v>
      </c>
      <c r="C5477">
        <v>-10.87585</v>
      </c>
      <c r="D5477">
        <v>94.302300000000002</v>
      </c>
      <c r="E5477">
        <v>-0.47</v>
      </c>
      <c r="F5477">
        <v>0.27165</v>
      </c>
      <c r="G5477">
        <f t="shared" si="513"/>
        <v>9.8262996600000001</v>
      </c>
      <c r="H5477">
        <f t="shared" si="517"/>
        <v>8.5974753320684059</v>
      </c>
      <c r="I5477">
        <f t="shared" si="518"/>
        <v>0.9354053973960883</v>
      </c>
      <c r="J5477">
        <f t="shared" si="514"/>
        <v>-4.7833009999982468E-2</v>
      </c>
      <c r="K5477">
        <f t="shared" si="515"/>
        <v>1.5430813102470058E-3</v>
      </c>
      <c r="L5477">
        <f t="shared" si="516"/>
        <v>5.5636111942730824E-3</v>
      </c>
    </row>
    <row r="5478" spans="1:12">
      <c r="A5478">
        <v>374.99700999999999</v>
      </c>
      <c r="B5478">
        <v>54.48</v>
      </c>
      <c r="C5478">
        <v>-10.88096</v>
      </c>
      <c r="D5478">
        <v>94.297499999999999</v>
      </c>
      <c r="E5478">
        <v>-0.46415000000000001</v>
      </c>
      <c r="F5478">
        <v>0.27168999999999999</v>
      </c>
      <c r="G5478">
        <f t="shared" si="513"/>
        <v>9.8257995000000005</v>
      </c>
      <c r="H5478">
        <f t="shared" si="517"/>
        <v>8.5969751720684062</v>
      </c>
      <c r="I5478">
        <f t="shared" si="518"/>
        <v>0.93535097998336059</v>
      </c>
      <c r="J5478">
        <f t="shared" si="514"/>
        <v>-4.8836803333322895E-2</v>
      </c>
      <c r="K5478">
        <f t="shared" si="515"/>
        <v>1.5428598521190435E-3</v>
      </c>
      <c r="L5478">
        <f t="shared" si="516"/>
        <v>5.6806961001811184E-3</v>
      </c>
    </row>
    <row r="5479" spans="1:12">
      <c r="A5479">
        <v>375.09399000000002</v>
      </c>
      <c r="B5479">
        <v>54.49</v>
      </c>
      <c r="C5479">
        <v>-10.8865</v>
      </c>
      <c r="D5479">
        <v>94.29271</v>
      </c>
      <c r="E5479">
        <v>-0.45901999999999998</v>
      </c>
      <c r="F5479">
        <v>0.27173000000000003</v>
      </c>
      <c r="G5479">
        <f t="shared" si="513"/>
        <v>9.825300382</v>
      </c>
      <c r="H5479">
        <f t="shared" si="517"/>
        <v>8.5964760540684058</v>
      </c>
      <c r="I5479">
        <f t="shared" si="518"/>
        <v>0.93529667594024268</v>
      </c>
      <c r="J5479">
        <f t="shared" si="514"/>
        <v>-4.9335226666660223E-2</v>
      </c>
      <c r="K5479">
        <f t="shared" si="515"/>
        <v>1.5426290338611548E-3</v>
      </c>
      <c r="L5479">
        <f t="shared" si="516"/>
        <v>5.7390058852442938E-3</v>
      </c>
    </row>
    <row r="5480" spans="1:12">
      <c r="A5480">
        <v>375.19400000000002</v>
      </c>
      <c r="B5480">
        <v>54.5</v>
      </c>
      <c r="C5480">
        <v>-10.88979</v>
      </c>
      <c r="D5480">
        <v>94.288870000000003</v>
      </c>
      <c r="E5480">
        <v>-0.45668999999999998</v>
      </c>
      <c r="F5480">
        <v>0.27176</v>
      </c>
      <c r="G5480">
        <f t="shared" si="513"/>
        <v>9.824900254000001</v>
      </c>
      <c r="H5480">
        <f t="shared" si="517"/>
        <v>8.5960759260684068</v>
      </c>
      <c r="I5480">
        <f t="shared" si="518"/>
        <v>0.9352531420100606</v>
      </c>
      <c r="J5480">
        <f t="shared" si="514"/>
        <v>-4.9336963333323755E-2</v>
      </c>
      <c r="K5480">
        <f t="shared" si="515"/>
        <v>1.5423910763421886E-3</v>
      </c>
      <c r="L5480">
        <f t="shared" si="516"/>
        <v>5.7394750532280417E-3</v>
      </c>
    </row>
    <row r="5481" spans="1:12">
      <c r="A5481">
        <v>375.28699</v>
      </c>
      <c r="B5481">
        <v>54.51</v>
      </c>
      <c r="C5481">
        <v>-10.89583</v>
      </c>
      <c r="D5481">
        <v>94.28407</v>
      </c>
      <c r="E5481">
        <v>-0.45804</v>
      </c>
      <c r="F5481">
        <v>0.27179999999999999</v>
      </c>
      <c r="G5481">
        <f t="shared" si="513"/>
        <v>9.8244000939999996</v>
      </c>
      <c r="H5481">
        <f t="shared" si="517"/>
        <v>8.5955757660684053</v>
      </c>
      <c r="I5481">
        <f t="shared" si="518"/>
        <v>0.93519872459733266</v>
      </c>
      <c r="J5481">
        <f t="shared" si="514"/>
        <v>-4.8833329999995921E-2</v>
      </c>
      <c r="K5481">
        <f t="shared" si="515"/>
        <v>1.5421698876247022E-3</v>
      </c>
      <c r="L5481">
        <f t="shared" si="516"/>
        <v>5.6812168642348159E-3</v>
      </c>
    </row>
    <row r="5482" spans="1:12">
      <c r="A5482">
        <v>375.39999</v>
      </c>
      <c r="B5482">
        <v>54.52</v>
      </c>
      <c r="C5482">
        <v>-10.90113</v>
      </c>
      <c r="D5482">
        <v>94.279269999999997</v>
      </c>
      <c r="E5482">
        <v>-0.46115</v>
      </c>
      <c r="F5482">
        <v>0.27184000000000003</v>
      </c>
      <c r="G5482">
        <f t="shared" si="513"/>
        <v>9.8238999339999999</v>
      </c>
      <c r="H5482">
        <f t="shared" si="517"/>
        <v>8.5950756060684057</v>
      </c>
      <c r="I5482">
        <f t="shared" si="518"/>
        <v>0.93514430718460506</v>
      </c>
      <c r="J5482">
        <f t="shared" si="514"/>
        <v>-4.8498153333327347E-2</v>
      </c>
      <c r="K5482">
        <f t="shared" si="515"/>
        <v>1.5419011879099713E-3</v>
      </c>
      <c r="L5482">
        <f t="shared" si="516"/>
        <v>5.642551102061983E-3</v>
      </c>
    </row>
    <row r="5483" spans="1:12">
      <c r="A5483">
        <v>375.49599999999998</v>
      </c>
      <c r="B5483">
        <v>54.53</v>
      </c>
      <c r="C5483">
        <v>-10.902710000000001</v>
      </c>
      <c r="D5483">
        <v>94.27543</v>
      </c>
      <c r="E5483">
        <v>-0.46161999999999997</v>
      </c>
      <c r="F5483">
        <v>0.27188000000000001</v>
      </c>
      <c r="G5483">
        <f t="shared" si="513"/>
        <v>9.8234998060000009</v>
      </c>
      <c r="H5483">
        <f t="shared" si="517"/>
        <v>8.5946754780684067</v>
      </c>
      <c r="I5483">
        <f t="shared" si="518"/>
        <v>0.93510077325442298</v>
      </c>
      <c r="J5483">
        <f t="shared" si="514"/>
        <v>-4.7664553333331458E-2</v>
      </c>
      <c r="K5483">
        <f t="shared" si="515"/>
        <v>1.5416729618312609E-3</v>
      </c>
      <c r="L5483">
        <f t="shared" si="516"/>
        <v>5.5458235107259373E-3</v>
      </c>
    </row>
    <row r="5484" spans="1:12">
      <c r="A5484">
        <v>375.60199</v>
      </c>
      <c r="B5484">
        <v>54.54</v>
      </c>
      <c r="C5484">
        <v>-10.905939999999999</v>
      </c>
      <c r="D5484">
        <v>94.269670000000005</v>
      </c>
      <c r="E5484">
        <v>-0.45706000000000002</v>
      </c>
      <c r="F5484">
        <v>0.27192</v>
      </c>
      <c r="G5484">
        <f t="shared" si="513"/>
        <v>9.8228996140000007</v>
      </c>
      <c r="H5484">
        <f t="shared" si="517"/>
        <v>8.5940752860684064</v>
      </c>
      <c r="I5484">
        <f t="shared" si="518"/>
        <v>0.93503547235914963</v>
      </c>
      <c r="J5484">
        <f t="shared" si="514"/>
        <v>-4.7833010000003194E-2</v>
      </c>
      <c r="K5484">
        <f t="shared" si="515"/>
        <v>1.5414210906697951E-3</v>
      </c>
      <c r="L5484">
        <f t="shared" si="516"/>
        <v>5.5658123076421998E-3</v>
      </c>
    </row>
    <row r="5485" spans="1:12">
      <c r="A5485">
        <v>375.69198999999998</v>
      </c>
      <c r="B5485">
        <v>54.55</v>
      </c>
      <c r="C5485">
        <v>-10.91112</v>
      </c>
      <c r="D5485">
        <v>94.264880000000005</v>
      </c>
      <c r="E5485">
        <v>-0.44954</v>
      </c>
      <c r="F5485">
        <v>0.27195999999999998</v>
      </c>
      <c r="G5485">
        <f t="shared" si="513"/>
        <v>9.8224004960000002</v>
      </c>
      <c r="H5485">
        <f t="shared" si="517"/>
        <v>8.593576168068406</v>
      </c>
      <c r="I5485">
        <f t="shared" si="518"/>
        <v>0.93498116831603173</v>
      </c>
      <c r="J5485">
        <f t="shared" si="514"/>
        <v>-4.8162976666663422E-2</v>
      </c>
      <c r="K5485">
        <f t="shared" si="515"/>
        <v>1.5412072822229032E-3</v>
      </c>
      <c r="L5485">
        <f t="shared" si="516"/>
        <v>5.6045324699192265E-3</v>
      </c>
    </row>
    <row r="5486" spans="1:12">
      <c r="A5486">
        <v>375.79300000000001</v>
      </c>
      <c r="B5486">
        <v>54.56</v>
      </c>
      <c r="C5486">
        <v>-10.917479999999999</v>
      </c>
      <c r="D5486">
        <v>94.261039999999994</v>
      </c>
      <c r="E5486">
        <v>-0.44335999999999998</v>
      </c>
      <c r="F5486">
        <v>0.27200000000000002</v>
      </c>
      <c r="G5486">
        <f t="shared" si="513"/>
        <v>9.8220003679999994</v>
      </c>
      <c r="H5486">
        <f t="shared" si="517"/>
        <v>8.5931760400684052</v>
      </c>
      <c r="I5486">
        <f t="shared" si="518"/>
        <v>0.93493763438584943</v>
      </c>
      <c r="J5486">
        <f t="shared" si="514"/>
        <v>-4.7996256666670678E-2</v>
      </c>
      <c r="K5486">
        <f t="shared" si="515"/>
        <v>1.5409673885071571E-3</v>
      </c>
      <c r="L5486">
        <f t="shared" si="516"/>
        <v>5.5853919950985447E-3</v>
      </c>
    </row>
    <row r="5487" spans="1:12">
      <c r="A5487">
        <v>375.89699999999999</v>
      </c>
      <c r="B5487">
        <v>54.57</v>
      </c>
      <c r="C5487">
        <v>-10.920260000000001</v>
      </c>
      <c r="D5487">
        <v>94.257199999999997</v>
      </c>
      <c r="E5487">
        <v>-0.44313999999999998</v>
      </c>
      <c r="F5487">
        <v>0.27204</v>
      </c>
      <c r="G5487">
        <f t="shared" si="513"/>
        <v>9.8216002400000004</v>
      </c>
      <c r="H5487">
        <f t="shared" si="517"/>
        <v>8.5927759120684062</v>
      </c>
      <c r="I5487">
        <f t="shared" si="518"/>
        <v>0.93489410045566734</v>
      </c>
      <c r="J5487">
        <f t="shared" si="514"/>
        <v>-4.7499570000002156E-2</v>
      </c>
      <c r="K5487">
        <f t="shared" si="515"/>
        <v>1.5407204717069797E-3</v>
      </c>
      <c r="L5487">
        <f t="shared" si="516"/>
        <v>5.5278492638554467E-3</v>
      </c>
    </row>
    <row r="5488" spans="1:12">
      <c r="A5488">
        <v>375.98700000000002</v>
      </c>
      <c r="B5488">
        <v>54.58</v>
      </c>
      <c r="C5488">
        <v>-10.923260000000001</v>
      </c>
      <c r="D5488">
        <v>94.252399999999994</v>
      </c>
      <c r="E5488">
        <v>-0.44914999999999999</v>
      </c>
      <c r="F5488">
        <v>0.27206999999999998</v>
      </c>
      <c r="G5488">
        <f t="shared" si="513"/>
        <v>9.821100079999999</v>
      </c>
      <c r="H5488">
        <f t="shared" si="517"/>
        <v>8.5922757520684048</v>
      </c>
      <c r="I5488">
        <f t="shared" si="518"/>
        <v>0.93483968304293952</v>
      </c>
      <c r="J5488">
        <f t="shared" si="514"/>
        <v>-4.7497833333345736E-2</v>
      </c>
      <c r="K5488">
        <f t="shared" si="515"/>
        <v>1.5405068575662765E-3</v>
      </c>
      <c r="L5488">
        <f t="shared" si="516"/>
        <v>5.5279689227748143E-3</v>
      </c>
    </row>
    <row r="5489" spans="1:12">
      <c r="A5489">
        <v>376.08801</v>
      </c>
      <c r="B5489">
        <v>54.59</v>
      </c>
      <c r="C5489">
        <v>-10.928739999999999</v>
      </c>
      <c r="D5489">
        <v>94.248559999999998</v>
      </c>
      <c r="E5489">
        <v>-0.45562000000000002</v>
      </c>
      <c r="F5489">
        <v>0.27211000000000002</v>
      </c>
      <c r="G5489">
        <f t="shared" si="513"/>
        <v>9.820699952</v>
      </c>
      <c r="H5489">
        <f t="shared" si="517"/>
        <v>8.5918756240684058</v>
      </c>
      <c r="I5489">
        <f t="shared" si="518"/>
        <v>0.93479614911275744</v>
      </c>
      <c r="J5489">
        <f t="shared" si="514"/>
        <v>-4.6497513333338222E-2</v>
      </c>
      <c r="K5489">
        <f t="shared" si="515"/>
        <v>1.5402671818305893E-3</v>
      </c>
      <c r="L5489">
        <f t="shared" si="516"/>
        <v>5.4118000967198383E-3</v>
      </c>
    </row>
    <row r="5490" spans="1:12">
      <c r="A5490">
        <v>376.18700999999999</v>
      </c>
      <c r="B5490">
        <v>54.6</v>
      </c>
      <c r="C5490">
        <v>-10.9316</v>
      </c>
      <c r="D5490">
        <v>94.242800000000003</v>
      </c>
      <c r="E5490">
        <v>-0.45660000000000001</v>
      </c>
      <c r="F5490">
        <v>0.27215</v>
      </c>
      <c r="G5490">
        <f t="shared" si="513"/>
        <v>9.8200997599999997</v>
      </c>
      <c r="H5490">
        <f t="shared" si="517"/>
        <v>8.5912754320684055</v>
      </c>
      <c r="I5490">
        <f t="shared" si="518"/>
        <v>0.93473084821748409</v>
      </c>
      <c r="J5490">
        <f t="shared" si="514"/>
        <v>-4.6665970000011034E-2</v>
      </c>
      <c r="K5490">
        <f t="shared" si="515"/>
        <v>1.5400323477634519E-3</v>
      </c>
      <c r="L5490">
        <f t="shared" si="516"/>
        <v>5.4317860449244028E-3</v>
      </c>
    </row>
    <row r="5491" spans="1:12">
      <c r="A5491">
        <v>376.28500000000003</v>
      </c>
      <c r="B5491">
        <v>54.61</v>
      </c>
      <c r="C5491">
        <v>-10.93801</v>
      </c>
      <c r="D5491">
        <v>94.238</v>
      </c>
      <c r="E5491">
        <v>-0.44968000000000002</v>
      </c>
      <c r="F5491">
        <v>0.27218999999999999</v>
      </c>
      <c r="G5491">
        <f t="shared" si="513"/>
        <v>9.8195996000000001</v>
      </c>
      <c r="H5491">
        <f t="shared" si="517"/>
        <v>8.5907752720684059</v>
      </c>
      <c r="I5491">
        <f t="shared" si="518"/>
        <v>0.93467643080475638</v>
      </c>
      <c r="J5491">
        <f t="shared" si="514"/>
        <v>-4.7169603333344232E-2</v>
      </c>
      <c r="K5491">
        <f t="shared" si="515"/>
        <v>1.5397999799826004E-3</v>
      </c>
      <c r="L5491">
        <f t="shared" si="516"/>
        <v>5.4907271857883412E-3</v>
      </c>
    </row>
    <row r="5492" spans="1:12">
      <c r="A5492">
        <v>376.38101</v>
      </c>
      <c r="B5492">
        <v>54.62</v>
      </c>
      <c r="C5492">
        <v>-10.94003</v>
      </c>
      <c r="D5492">
        <v>94.234170000000006</v>
      </c>
      <c r="E5492">
        <v>-0.43653999999999998</v>
      </c>
      <c r="F5492">
        <v>0.27223000000000003</v>
      </c>
      <c r="G5492">
        <f t="shared" si="513"/>
        <v>9.8192005140000003</v>
      </c>
      <c r="H5492">
        <f t="shared" si="517"/>
        <v>8.590376186068406</v>
      </c>
      <c r="I5492">
        <f t="shared" si="518"/>
        <v>0.9346330102441841</v>
      </c>
      <c r="J5492">
        <f t="shared" si="514"/>
        <v>-4.6500986666669339E-2</v>
      </c>
      <c r="K5492">
        <f t="shared" si="515"/>
        <v>1.5395723754590255E-3</v>
      </c>
      <c r="L5492">
        <f t="shared" si="516"/>
        <v>5.4131490471957602E-3</v>
      </c>
    </row>
    <row r="5493" spans="1:12">
      <c r="A5493">
        <v>376.48099000000002</v>
      </c>
      <c r="B5493">
        <v>54.63</v>
      </c>
      <c r="C5493">
        <v>-10.94684</v>
      </c>
      <c r="D5493">
        <v>94.229370000000003</v>
      </c>
      <c r="E5493">
        <v>-0.42180000000000001</v>
      </c>
      <c r="F5493">
        <v>0.27227000000000001</v>
      </c>
      <c r="G5493">
        <f t="shared" si="513"/>
        <v>9.8187003540000006</v>
      </c>
      <c r="H5493">
        <f t="shared" si="517"/>
        <v>8.5898760260684064</v>
      </c>
      <c r="I5493">
        <f t="shared" si="518"/>
        <v>0.93457859283145639</v>
      </c>
      <c r="J5493">
        <f t="shared" si="514"/>
        <v>-4.7002883333325446E-2</v>
      </c>
      <c r="K5493">
        <f t="shared" si="515"/>
        <v>1.5393354310267741E-3</v>
      </c>
      <c r="L5493">
        <f t="shared" si="516"/>
        <v>5.471893097255643E-3</v>
      </c>
    </row>
    <row r="5494" spans="1:12">
      <c r="A5494">
        <v>376.58098999999999</v>
      </c>
      <c r="B5494">
        <v>54.64</v>
      </c>
      <c r="C5494">
        <v>-10.94969</v>
      </c>
      <c r="D5494">
        <v>94.225530000000006</v>
      </c>
      <c r="E5494">
        <v>-0.41073999999999999</v>
      </c>
      <c r="F5494">
        <v>0.27229999999999999</v>
      </c>
      <c r="G5494">
        <f t="shared" si="513"/>
        <v>9.8183002259999999</v>
      </c>
      <c r="H5494">
        <f t="shared" si="517"/>
        <v>8.5894758980684056</v>
      </c>
      <c r="I5494">
        <f t="shared" si="518"/>
        <v>0.9345350589012742</v>
      </c>
      <c r="J5494">
        <f t="shared" si="514"/>
        <v>-4.7332849999992231E-2</v>
      </c>
      <c r="K5494">
        <f t="shared" si="515"/>
        <v>1.5390985121396163E-3</v>
      </c>
      <c r="L5494">
        <f t="shared" si="516"/>
        <v>5.5105632243099261E-3</v>
      </c>
    </row>
    <row r="5495" spans="1:12">
      <c r="A5495">
        <v>376.68398999999999</v>
      </c>
      <c r="B5495">
        <v>54.65</v>
      </c>
      <c r="C5495">
        <v>-10.95425</v>
      </c>
      <c r="D5495">
        <v>94.221689999999995</v>
      </c>
      <c r="E5495">
        <v>-0.40609000000000001</v>
      </c>
      <c r="F5495">
        <v>0.27234000000000003</v>
      </c>
      <c r="G5495">
        <f t="shared" si="513"/>
        <v>9.8179000979999991</v>
      </c>
      <c r="H5495">
        <f t="shared" si="517"/>
        <v>8.5890757700684048</v>
      </c>
      <c r="I5495">
        <f t="shared" si="518"/>
        <v>0.93449152497109189</v>
      </c>
      <c r="J5495">
        <f t="shared" si="514"/>
        <v>-4.6830953333335604E-2</v>
      </c>
      <c r="K5495">
        <f t="shared" si="515"/>
        <v>1.538854561916652E-3</v>
      </c>
      <c r="L5495">
        <f t="shared" si="516"/>
        <v>5.4523856334501323E-3</v>
      </c>
    </row>
    <row r="5496" spans="1:12">
      <c r="A5496">
        <v>376.78699</v>
      </c>
      <c r="B5496">
        <v>54.66</v>
      </c>
      <c r="C5496">
        <v>-10.95837</v>
      </c>
      <c r="D5496">
        <v>94.217849999999999</v>
      </c>
      <c r="E5496">
        <v>-0.40794000000000002</v>
      </c>
      <c r="F5496">
        <v>0.27238000000000001</v>
      </c>
      <c r="G5496">
        <f t="shared" si="513"/>
        <v>9.8174999700000001</v>
      </c>
      <c r="H5496">
        <f t="shared" si="517"/>
        <v>8.5886756420684058</v>
      </c>
      <c r="I5496">
        <f t="shared" si="518"/>
        <v>0.93444799104090981</v>
      </c>
      <c r="J5496">
        <f t="shared" si="514"/>
        <v>-4.549719333333116E-2</v>
      </c>
      <c r="K5496">
        <f t="shared" si="515"/>
        <v>1.5386106890146382E-3</v>
      </c>
      <c r="L5496">
        <f t="shared" si="516"/>
        <v>5.2973467888902713E-3</v>
      </c>
    </row>
    <row r="5497" spans="1:12">
      <c r="A5497">
        <v>376.88400000000001</v>
      </c>
      <c r="B5497">
        <v>54.67</v>
      </c>
      <c r="C5497">
        <v>-10.96435</v>
      </c>
      <c r="D5497">
        <v>94.214010000000002</v>
      </c>
      <c r="E5497">
        <v>-0.41466999999999998</v>
      </c>
      <c r="F5497">
        <v>0.27242</v>
      </c>
      <c r="G5497">
        <f t="shared" si="513"/>
        <v>9.8170998420000011</v>
      </c>
      <c r="H5497">
        <f t="shared" si="517"/>
        <v>8.5882755140684068</v>
      </c>
      <c r="I5497">
        <f t="shared" si="518"/>
        <v>0.93440445711072773</v>
      </c>
      <c r="J5497">
        <f t="shared" si="514"/>
        <v>-4.4165169999996666E-2</v>
      </c>
      <c r="K5497">
        <f t="shared" si="515"/>
        <v>1.5383810692979137E-3</v>
      </c>
      <c r="L5497">
        <f t="shared" si="516"/>
        <v>5.1424957114673308E-3</v>
      </c>
    </row>
    <row r="5498" spans="1:12">
      <c r="A5498">
        <v>376.97399999999999</v>
      </c>
      <c r="B5498">
        <v>54.68</v>
      </c>
      <c r="C5498">
        <v>-10.967790000000001</v>
      </c>
      <c r="D5498">
        <v>94.209209999999999</v>
      </c>
      <c r="E5498">
        <v>-0.42316999999999999</v>
      </c>
      <c r="F5498">
        <v>0.27245999999999998</v>
      </c>
      <c r="G5498">
        <f t="shared" si="513"/>
        <v>9.8165996819999997</v>
      </c>
      <c r="H5498">
        <f t="shared" si="517"/>
        <v>8.5877753540684054</v>
      </c>
      <c r="I5498">
        <f t="shared" si="518"/>
        <v>0.9343500396979999</v>
      </c>
      <c r="J5498">
        <f t="shared" si="514"/>
        <v>-4.283488333333256E-2</v>
      </c>
      <c r="K5498">
        <f t="shared" si="515"/>
        <v>1.5381681033156752E-3</v>
      </c>
      <c r="L5498">
        <f t="shared" si="516"/>
        <v>4.9878905266239641E-3</v>
      </c>
    </row>
    <row r="5499" spans="1:12">
      <c r="A5499">
        <v>377.08400999999998</v>
      </c>
      <c r="B5499">
        <v>54.69</v>
      </c>
      <c r="C5499">
        <v>-10.96871</v>
      </c>
      <c r="D5499">
        <v>94.205370000000002</v>
      </c>
      <c r="E5499">
        <v>-0.43189</v>
      </c>
      <c r="F5499">
        <v>0.27250000000000002</v>
      </c>
      <c r="G5499">
        <f t="shared" si="513"/>
        <v>9.8161995540000007</v>
      </c>
      <c r="H5499">
        <f t="shared" si="517"/>
        <v>8.5873752260684064</v>
      </c>
      <c r="I5499">
        <f t="shared" si="518"/>
        <v>0.93430650576781782</v>
      </c>
      <c r="J5499">
        <f t="shared" si="514"/>
        <v>-4.2339933333331171E-2</v>
      </c>
      <c r="K5499">
        <f t="shared" si="515"/>
        <v>1.5379078679689489E-3</v>
      </c>
      <c r="L5499">
        <f t="shared" si="516"/>
        <v>4.9304860005186749E-3</v>
      </c>
    </row>
    <row r="5500" spans="1:12">
      <c r="A5500">
        <v>377.17700000000002</v>
      </c>
      <c r="B5500">
        <v>54.7</v>
      </c>
      <c r="C5500">
        <v>-10.97343</v>
      </c>
      <c r="D5500">
        <v>94.200580000000002</v>
      </c>
      <c r="E5500">
        <v>-0.44095000000000001</v>
      </c>
      <c r="F5500">
        <v>0.27254</v>
      </c>
      <c r="G5500">
        <f t="shared" si="513"/>
        <v>9.8157004360000002</v>
      </c>
      <c r="H5500">
        <f t="shared" si="517"/>
        <v>8.586876108068406</v>
      </c>
      <c r="I5500">
        <f t="shared" si="518"/>
        <v>0.9342522017246998</v>
      </c>
      <c r="J5500">
        <f t="shared" si="514"/>
        <v>-4.2840093333330428E-2</v>
      </c>
      <c r="K5500">
        <f t="shared" si="515"/>
        <v>1.5376879631323933E-3</v>
      </c>
      <c r="L5500">
        <f t="shared" si="516"/>
        <v>4.9890196148372271E-3</v>
      </c>
    </row>
    <row r="5501" spans="1:12">
      <c r="A5501">
        <v>377.28</v>
      </c>
      <c r="B5501">
        <v>54.71</v>
      </c>
      <c r="C5501">
        <v>-10.977550000000001</v>
      </c>
      <c r="D5501">
        <v>94.196740000000005</v>
      </c>
      <c r="E5501">
        <v>-0.45079000000000002</v>
      </c>
      <c r="F5501">
        <v>0.27256999999999998</v>
      </c>
      <c r="G5501">
        <f t="shared" si="513"/>
        <v>9.8153003079999994</v>
      </c>
      <c r="H5501">
        <f t="shared" si="517"/>
        <v>8.5864759800684052</v>
      </c>
      <c r="I5501">
        <f t="shared" si="518"/>
        <v>0.93420866779451761</v>
      </c>
      <c r="J5501">
        <f t="shared" si="514"/>
        <v>-4.2834883333335058E-2</v>
      </c>
      <c r="K5501">
        <f t="shared" si="515"/>
        <v>1.5374444598188891E-3</v>
      </c>
      <c r="L5501">
        <f t="shared" si="516"/>
        <v>4.9886453339841302E-3</v>
      </c>
    </row>
    <row r="5502" spans="1:12">
      <c r="A5502">
        <v>377.38400000000001</v>
      </c>
      <c r="B5502">
        <v>54.72</v>
      </c>
      <c r="C5502">
        <v>-10.98165</v>
      </c>
      <c r="D5502">
        <v>94.191940000000002</v>
      </c>
      <c r="E5502">
        <v>-0.46233000000000002</v>
      </c>
      <c r="F5502">
        <v>0.27261999999999997</v>
      </c>
      <c r="G5502">
        <f t="shared" ref="G5502:G5565" si="519">(D5502/100)*$B$16</f>
        <v>9.8148001480000016</v>
      </c>
      <c r="H5502">
        <f t="shared" si="517"/>
        <v>8.5859758200684073</v>
      </c>
      <c r="I5502">
        <f t="shared" si="518"/>
        <v>0.93415425038179012</v>
      </c>
      <c r="J5502">
        <f t="shared" ref="J5502:J5565" si="520">SLOPE(H5494:H5502,B5494:B5502)</f>
        <v>-4.3831729999986621E-2</v>
      </c>
      <c r="K5502">
        <f t="shared" ref="K5502:K5565" si="521">1/(A5502+273.15)</f>
        <v>1.5371986706305897E-3</v>
      </c>
      <c r="L5502">
        <f t="shared" ref="L5502:L5565" si="522">-J5502/H5502</f>
        <v>5.1050376705623424E-3</v>
      </c>
    </row>
    <row r="5503" spans="1:12">
      <c r="A5503">
        <v>377.48099000000002</v>
      </c>
      <c r="B5503">
        <v>54.73</v>
      </c>
      <c r="C5503">
        <v>-10.988060000000001</v>
      </c>
      <c r="D5503">
        <v>94.187139999999999</v>
      </c>
      <c r="E5503">
        <v>-0.4783</v>
      </c>
      <c r="F5503">
        <v>0.27265</v>
      </c>
      <c r="G5503">
        <f t="shared" si="519"/>
        <v>9.8142999880000001</v>
      </c>
      <c r="H5503">
        <f t="shared" si="517"/>
        <v>8.5854756600684059</v>
      </c>
      <c r="I5503">
        <f t="shared" si="518"/>
        <v>0.93409983296906218</v>
      </c>
      <c r="J5503">
        <f t="shared" si="520"/>
        <v>-4.4997033333323305E-2</v>
      </c>
      <c r="K5503">
        <f t="shared" si="521"/>
        <v>1.5369695193891701E-3</v>
      </c>
      <c r="L5503">
        <f t="shared" si="522"/>
        <v>5.2410646905223174E-3</v>
      </c>
    </row>
    <row r="5504" spans="1:12">
      <c r="A5504">
        <v>377.58499</v>
      </c>
      <c r="B5504">
        <v>54.74</v>
      </c>
      <c r="C5504">
        <v>-10.99217</v>
      </c>
      <c r="D5504">
        <v>94.182339999999996</v>
      </c>
      <c r="E5504">
        <v>-0.50356000000000001</v>
      </c>
      <c r="F5504">
        <v>0.27268999999999999</v>
      </c>
      <c r="G5504">
        <f t="shared" si="519"/>
        <v>9.8137998280000005</v>
      </c>
      <c r="H5504">
        <f t="shared" si="517"/>
        <v>8.5849755000684063</v>
      </c>
      <c r="I5504">
        <f t="shared" si="518"/>
        <v>0.93404541555633458</v>
      </c>
      <c r="J5504">
        <f t="shared" si="520"/>
        <v>-4.6164073333330238E-2</v>
      </c>
      <c r="K5504">
        <f t="shared" si="521"/>
        <v>1.5367238820214663E-3</v>
      </c>
      <c r="L5504">
        <f t="shared" si="522"/>
        <v>5.3773098517243753E-3</v>
      </c>
    </row>
    <row r="5505" spans="1:12">
      <c r="A5505">
        <v>377.67498999999998</v>
      </c>
      <c r="B5505">
        <v>54.75</v>
      </c>
      <c r="C5505">
        <v>-10.99517</v>
      </c>
      <c r="D5505">
        <v>94.177539999999993</v>
      </c>
      <c r="E5505">
        <v>-0.54396999999999995</v>
      </c>
      <c r="F5505">
        <v>0.27272999999999997</v>
      </c>
      <c r="G5505">
        <f t="shared" si="519"/>
        <v>9.8132996679999991</v>
      </c>
      <c r="H5505">
        <f t="shared" si="517"/>
        <v>8.5844753400684048</v>
      </c>
      <c r="I5505">
        <f t="shared" si="518"/>
        <v>0.93399099814360664</v>
      </c>
      <c r="J5505">
        <f t="shared" si="520"/>
        <v>-4.7166130000008966E-2</v>
      </c>
      <c r="K5505">
        <f t="shared" si="521"/>
        <v>1.5365113745862771E-3</v>
      </c>
      <c r="L5505">
        <f t="shared" si="522"/>
        <v>5.4943520869422321E-3</v>
      </c>
    </row>
    <row r="5506" spans="1:12">
      <c r="A5506">
        <v>377.77199999999999</v>
      </c>
      <c r="B5506">
        <v>54.76</v>
      </c>
      <c r="C5506">
        <v>-10.99982</v>
      </c>
      <c r="D5506">
        <v>94.172749999999994</v>
      </c>
      <c r="E5506">
        <v>-0.59724999999999995</v>
      </c>
      <c r="F5506">
        <v>0.27276</v>
      </c>
      <c r="G5506">
        <f t="shared" si="519"/>
        <v>9.8128005499999986</v>
      </c>
      <c r="H5506">
        <f t="shared" si="517"/>
        <v>8.5839762220684044</v>
      </c>
      <c r="I5506">
        <f t="shared" si="518"/>
        <v>0.93393669410048874</v>
      </c>
      <c r="J5506">
        <f t="shared" si="520"/>
        <v>-4.7829536666679669E-2</v>
      </c>
      <c r="K5506">
        <f t="shared" si="521"/>
        <v>1.5362823809918853E-3</v>
      </c>
      <c r="L5506">
        <f t="shared" si="522"/>
        <v>5.5719558662936991E-3</v>
      </c>
    </row>
    <row r="5507" spans="1:12">
      <c r="A5507">
        <v>377.87200999999999</v>
      </c>
      <c r="B5507">
        <v>54.77</v>
      </c>
      <c r="C5507">
        <v>-11.002219999999999</v>
      </c>
      <c r="D5507">
        <v>94.167950000000005</v>
      </c>
      <c r="E5507">
        <v>-0.64432999999999996</v>
      </c>
      <c r="F5507">
        <v>0.27279999999999999</v>
      </c>
      <c r="G5507">
        <f t="shared" si="519"/>
        <v>9.8123003900000008</v>
      </c>
      <c r="H5507">
        <f t="shared" si="517"/>
        <v>8.5834760620684065</v>
      </c>
      <c r="I5507">
        <f t="shared" si="518"/>
        <v>0.93388227668776125</v>
      </c>
      <c r="J5507">
        <f t="shared" si="520"/>
        <v>-4.8829856666676046E-2</v>
      </c>
      <c r="K5507">
        <f t="shared" si="521"/>
        <v>1.5360463772952932E-3</v>
      </c>
      <c r="L5507">
        <f t="shared" si="522"/>
        <v>5.688820742736393E-3</v>
      </c>
    </row>
    <row r="5508" spans="1:12">
      <c r="A5508">
        <v>377.97399999999999</v>
      </c>
      <c r="B5508">
        <v>54.78</v>
      </c>
      <c r="C5508">
        <v>-11.006349999999999</v>
      </c>
      <c r="D5508">
        <v>94.159310000000005</v>
      </c>
      <c r="E5508">
        <v>-0.66046000000000005</v>
      </c>
      <c r="F5508">
        <v>0.27284000000000003</v>
      </c>
      <c r="G5508">
        <f t="shared" si="519"/>
        <v>9.8114001020000003</v>
      </c>
      <c r="H5508">
        <f t="shared" si="517"/>
        <v>8.5825757740684061</v>
      </c>
      <c r="I5508">
        <f t="shared" si="518"/>
        <v>0.93378432534485123</v>
      </c>
      <c r="J5508">
        <f t="shared" si="520"/>
        <v>-5.2001010000003789E-2</v>
      </c>
      <c r="K5508">
        <f t="shared" si="521"/>
        <v>1.5358057758583618E-3</v>
      </c>
      <c r="L5508">
        <f t="shared" si="522"/>
        <v>6.0589048519817147E-3</v>
      </c>
    </row>
    <row r="5509" spans="1:12">
      <c r="A5509">
        <v>378.07299999999998</v>
      </c>
      <c r="B5509">
        <v>54.79</v>
      </c>
      <c r="C5509">
        <v>-11.01097</v>
      </c>
      <c r="D5509">
        <v>94.147790000000001</v>
      </c>
      <c r="E5509">
        <v>-0.63139999999999996</v>
      </c>
      <c r="F5509">
        <v>0.27288000000000001</v>
      </c>
      <c r="G5509">
        <f t="shared" si="519"/>
        <v>9.8101997179999998</v>
      </c>
      <c r="H5509">
        <f t="shared" si="517"/>
        <v>8.5813753900684056</v>
      </c>
      <c r="I5509">
        <f t="shared" si="518"/>
        <v>0.93365372355430465</v>
      </c>
      <c r="J5509">
        <f t="shared" si="520"/>
        <v>-5.9334953333336909E-2</v>
      </c>
      <c r="K5509">
        <f t="shared" si="521"/>
        <v>1.5355723001183928E-3</v>
      </c>
      <c r="L5509">
        <f t="shared" si="522"/>
        <v>6.9143873372568927E-3</v>
      </c>
    </row>
    <row r="5510" spans="1:12">
      <c r="A5510">
        <v>378.17000999999999</v>
      </c>
      <c r="B5510">
        <v>54.8</v>
      </c>
      <c r="C5510">
        <v>-11.0143</v>
      </c>
      <c r="D5510">
        <v>94.143950000000004</v>
      </c>
      <c r="E5510">
        <v>-0.56547000000000003</v>
      </c>
      <c r="F5510">
        <v>0.27292</v>
      </c>
      <c r="G5510">
        <f t="shared" si="519"/>
        <v>9.809799589999999</v>
      </c>
      <c r="H5510">
        <f t="shared" si="517"/>
        <v>8.5809752620684048</v>
      </c>
      <c r="I5510">
        <f t="shared" si="518"/>
        <v>0.93361018962412234</v>
      </c>
      <c r="J5510">
        <f t="shared" si="520"/>
        <v>-6.3502953333349196E-2</v>
      </c>
      <c r="K5510">
        <f t="shared" si="521"/>
        <v>1.5353435863270962E-3</v>
      </c>
      <c r="L5510">
        <f t="shared" si="522"/>
        <v>7.4004354276674721E-3</v>
      </c>
    </row>
    <row r="5511" spans="1:12">
      <c r="A5511">
        <v>378.27399000000003</v>
      </c>
      <c r="B5511">
        <v>54.81</v>
      </c>
      <c r="C5511">
        <v>-11.016209999999999</v>
      </c>
      <c r="D5511">
        <v>94.138199999999998</v>
      </c>
      <c r="E5511">
        <v>-0.49175000000000002</v>
      </c>
      <c r="F5511">
        <v>0.27295999999999998</v>
      </c>
      <c r="G5511">
        <f t="shared" si="519"/>
        <v>9.8092004399999997</v>
      </c>
      <c r="H5511">
        <f t="shared" si="517"/>
        <v>8.5803761120684054</v>
      </c>
      <c r="I5511">
        <f t="shared" si="518"/>
        <v>0.93354500209845903</v>
      </c>
      <c r="J5511">
        <f t="shared" si="520"/>
        <v>-6.6665423333337276E-2</v>
      </c>
      <c r="K5511">
        <f t="shared" si="521"/>
        <v>1.5350985154845157E-3</v>
      </c>
      <c r="L5511">
        <f t="shared" si="522"/>
        <v>7.7695222753197879E-3</v>
      </c>
    </row>
    <row r="5512" spans="1:12">
      <c r="A5512">
        <v>378.37099999999998</v>
      </c>
      <c r="B5512">
        <v>54.82</v>
      </c>
      <c r="C5512">
        <v>-11.023490000000001</v>
      </c>
      <c r="D5512">
        <v>94.135319999999993</v>
      </c>
      <c r="E5512">
        <v>-0.44224999999999998</v>
      </c>
      <c r="F5512">
        <v>0.27300000000000002</v>
      </c>
      <c r="G5512">
        <f t="shared" si="519"/>
        <v>9.8089003439999995</v>
      </c>
      <c r="H5512">
        <f t="shared" si="517"/>
        <v>8.5800760160684053</v>
      </c>
      <c r="I5512">
        <f t="shared" si="518"/>
        <v>0.93351235165082236</v>
      </c>
      <c r="J5512">
        <f t="shared" si="520"/>
        <v>-6.6663686666670746E-2</v>
      </c>
      <c r="K5512">
        <f t="shared" si="521"/>
        <v>1.5348699427953974E-3</v>
      </c>
      <c r="L5512">
        <f t="shared" si="522"/>
        <v>7.7695916145528081E-3</v>
      </c>
    </row>
    <row r="5513" spans="1:12">
      <c r="A5513">
        <v>378.47</v>
      </c>
      <c r="B5513">
        <v>54.83</v>
      </c>
      <c r="C5513">
        <v>-11.02547</v>
      </c>
      <c r="D5513">
        <v>94.132440000000003</v>
      </c>
      <c r="E5513">
        <v>-0.43198999999999999</v>
      </c>
      <c r="F5513">
        <v>0.27302999999999999</v>
      </c>
      <c r="G5513">
        <f t="shared" si="519"/>
        <v>9.8086002480000012</v>
      </c>
      <c r="H5513">
        <f t="shared" si="517"/>
        <v>8.5797759200684069</v>
      </c>
      <c r="I5513">
        <f t="shared" si="518"/>
        <v>0.93347970120318591</v>
      </c>
      <c r="J5513">
        <f t="shared" si="520"/>
        <v>-6.3831183333320982E-2</v>
      </c>
      <c r="K5513">
        <f t="shared" si="521"/>
        <v>1.5346367514809244E-3</v>
      </c>
      <c r="L5513">
        <f t="shared" si="522"/>
        <v>7.4397261569521334E-3</v>
      </c>
    </row>
    <row r="5514" spans="1:12">
      <c r="A5514">
        <v>378.56799000000001</v>
      </c>
      <c r="B5514">
        <v>54.84</v>
      </c>
      <c r="C5514">
        <v>-11.028790000000001</v>
      </c>
      <c r="D5514">
        <v>94.128600000000006</v>
      </c>
      <c r="E5514">
        <v>-0.45140999999999998</v>
      </c>
      <c r="F5514">
        <v>0.27306999999999998</v>
      </c>
      <c r="G5514">
        <f t="shared" si="519"/>
        <v>9.8082001200000004</v>
      </c>
      <c r="H5514">
        <f t="shared" si="517"/>
        <v>8.5793757920684062</v>
      </c>
      <c r="I5514">
        <f t="shared" si="518"/>
        <v>0.93343616727300371</v>
      </c>
      <c r="J5514">
        <f t="shared" si="520"/>
        <v>-5.9168233333320878E-2</v>
      </c>
      <c r="K5514">
        <f t="shared" si="521"/>
        <v>1.5344060089548855E-3</v>
      </c>
      <c r="L5514">
        <f t="shared" si="522"/>
        <v>6.8965662266503866E-3</v>
      </c>
    </row>
    <row r="5515" spans="1:12">
      <c r="A5515">
        <v>378.66199</v>
      </c>
      <c r="B5515">
        <v>54.85</v>
      </c>
      <c r="C5515">
        <v>-11.035679999999999</v>
      </c>
      <c r="D5515">
        <v>94.124759999999995</v>
      </c>
      <c r="E5515">
        <v>-0.47588000000000003</v>
      </c>
      <c r="F5515">
        <v>0.27311000000000002</v>
      </c>
      <c r="G5515">
        <f t="shared" si="519"/>
        <v>9.8077999919999996</v>
      </c>
      <c r="H5515">
        <f t="shared" si="517"/>
        <v>8.5789756640684054</v>
      </c>
      <c r="I5515">
        <f t="shared" si="518"/>
        <v>0.93339263334282141</v>
      </c>
      <c r="J5515">
        <f t="shared" si="520"/>
        <v>-5.2832873333334272E-2</v>
      </c>
      <c r="K5515">
        <f t="shared" si="521"/>
        <v>1.5341847271020592E-3</v>
      </c>
      <c r="L5515">
        <f t="shared" si="522"/>
        <v>6.1584127758534E-3</v>
      </c>
    </row>
    <row r="5516" spans="1:12">
      <c r="A5516">
        <v>378.76999000000001</v>
      </c>
      <c r="B5516">
        <v>54.86</v>
      </c>
      <c r="C5516">
        <v>-11.03532</v>
      </c>
      <c r="D5516">
        <v>94.117080000000001</v>
      </c>
      <c r="E5516">
        <v>-0.48225000000000001</v>
      </c>
      <c r="F5516">
        <v>0.27315</v>
      </c>
      <c r="G5516">
        <f t="shared" si="519"/>
        <v>9.8069997359999999</v>
      </c>
      <c r="H5516">
        <f t="shared" si="517"/>
        <v>8.5781754080684056</v>
      </c>
      <c r="I5516">
        <f t="shared" si="518"/>
        <v>0.93330556548245702</v>
      </c>
      <c r="J5516">
        <f t="shared" si="520"/>
        <v>-4.766628999999601E-2</v>
      </c>
      <c r="K5516">
        <f t="shared" si="521"/>
        <v>1.5339305671544141E-3</v>
      </c>
      <c r="L5516">
        <f t="shared" si="522"/>
        <v>5.5566933214215176E-3</v>
      </c>
    </row>
    <row r="5517" spans="1:12">
      <c r="A5517">
        <v>378.86300999999997</v>
      </c>
      <c r="B5517">
        <v>54.87</v>
      </c>
      <c r="C5517">
        <v>-11.040469999999999</v>
      </c>
      <c r="D5517">
        <v>94.11036</v>
      </c>
      <c r="E5517">
        <v>-0.46610000000000001</v>
      </c>
      <c r="F5517">
        <v>0.27317999999999998</v>
      </c>
      <c r="G5517">
        <f t="shared" si="519"/>
        <v>9.8062995120000007</v>
      </c>
      <c r="H5517">
        <f t="shared" si="517"/>
        <v>8.5774751840684065</v>
      </c>
      <c r="I5517">
        <f t="shared" si="518"/>
        <v>0.93322938110463838</v>
      </c>
      <c r="J5517">
        <f t="shared" si="520"/>
        <v>-4.5835843333321337E-2</v>
      </c>
      <c r="K5517">
        <f t="shared" si="521"/>
        <v>1.5337117276233493E-3</v>
      </c>
      <c r="L5517">
        <f t="shared" si="522"/>
        <v>5.3437453737500418E-3</v>
      </c>
    </row>
    <row r="5518" spans="1:12">
      <c r="A5518">
        <v>378.95900999999998</v>
      </c>
      <c r="B5518">
        <v>54.88</v>
      </c>
      <c r="C5518">
        <v>-11.04557</v>
      </c>
      <c r="D5518">
        <v>94.107489999999999</v>
      </c>
      <c r="E5518">
        <v>-0.44191999999999998</v>
      </c>
      <c r="F5518">
        <v>0.27322000000000002</v>
      </c>
      <c r="G5518">
        <f t="shared" si="519"/>
        <v>9.8060004579999998</v>
      </c>
      <c r="H5518">
        <f t="shared" si="517"/>
        <v>8.5771761300684055</v>
      </c>
      <c r="I5518">
        <f t="shared" si="518"/>
        <v>0.93319684402661141</v>
      </c>
      <c r="J5518">
        <f t="shared" si="520"/>
        <v>-4.7501306666657299E-2</v>
      </c>
      <c r="K5518">
        <f t="shared" si="521"/>
        <v>1.5334859427873879E-3</v>
      </c>
      <c r="L5518">
        <f t="shared" si="522"/>
        <v>5.5381055427013203E-3</v>
      </c>
    </row>
    <row r="5519" spans="1:12">
      <c r="A5519">
        <v>379.05898999999999</v>
      </c>
      <c r="B5519">
        <v>54.89</v>
      </c>
      <c r="C5519">
        <v>-11.05193</v>
      </c>
      <c r="D5519">
        <v>94.104609999999994</v>
      </c>
      <c r="E5519">
        <v>-0.43031999999999998</v>
      </c>
      <c r="F5519">
        <v>0.27326</v>
      </c>
      <c r="G5519">
        <f t="shared" si="519"/>
        <v>9.8057003619999996</v>
      </c>
      <c r="H5519">
        <f t="shared" si="517"/>
        <v>8.5768760340684054</v>
      </c>
      <c r="I5519">
        <f t="shared" si="518"/>
        <v>0.93316419357897473</v>
      </c>
      <c r="J5519">
        <f t="shared" si="520"/>
        <v>-4.7503043333335597E-2</v>
      </c>
      <c r="K5519">
        <f t="shared" si="521"/>
        <v>1.5332508679464845E-3</v>
      </c>
      <c r="L5519">
        <f t="shared" si="522"/>
        <v>5.5385017976997304E-3</v>
      </c>
    </row>
    <row r="5520" spans="1:12">
      <c r="A5520">
        <v>379.16100999999998</v>
      </c>
      <c r="B5520">
        <v>54.9</v>
      </c>
      <c r="C5520">
        <v>-11.05167</v>
      </c>
      <c r="D5520">
        <v>94.100769999999997</v>
      </c>
      <c r="E5520">
        <v>-0.44168000000000002</v>
      </c>
      <c r="F5520">
        <v>0.27329999999999999</v>
      </c>
      <c r="G5520">
        <f t="shared" si="519"/>
        <v>9.8053002340000006</v>
      </c>
      <c r="H5520">
        <f t="shared" si="517"/>
        <v>8.5764759060684064</v>
      </c>
      <c r="I5520">
        <f t="shared" si="518"/>
        <v>0.93312065964879276</v>
      </c>
      <c r="J5520">
        <f t="shared" si="520"/>
        <v>-4.8333170000001438E-2</v>
      </c>
      <c r="K5520">
        <f t="shared" si="521"/>
        <v>1.5330110709000607E-3</v>
      </c>
      <c r="L5520">
        <f t="shared" si="522"/>
        <v>5.6355513067788861E-3</v>
      </c>
    </row>
    <row r="5521" spans="1:12">
      <c r="A5521">
        <v>379.26001000000002</v>
      </c>
      <c r="B5521">
        <v>54.91</v>
      </c>
      <c r="C5521">
        <v>-11.058920000000001</v>
      </c>
      <c r="D5521">
        <v>94.09693</v>
      </c>
      <c r="E5521">
        <v>-0.46599000000000002</v>
      </c>
      <c r="F5521">
        <v>0.27334000000000003</v>
      </c>
      <c r="G5521">
        <f t="shared" si="519"/>
        <v>9.8049001059999998</v>
      </c>
      <c r="H5521">
        <f t="shared" si="517"/>
        <v>8.5760757780684056</v>
      </c>
      <c r="I5521">
        <f t="shared" si="518"/>
        <v>0.93307712571861046</v>
      </c>
      <c r="J5521">
        <f t="shared" si="520"/>
        <v>-4.7831273333343055E-2</v>
      </c>
      <c r="K5521">
        <f t="shared" si="521"/>
        <v>1.5327784440339902E-3</v>
      </c>
      <c r="L5521">
        <f t="shared" si="522"/>
        <v>5.577291359255704E-3</v>
      </c>
    </row>
    <row r="5522" spans="1:12">
      <c r="A5522">
        <v>379.36099000000002</v>
      </c>
      <c r="B5522">
        <v>54.92</v>
      </c>
      <c r="C5522">
        <v>-11.061310000000001</v>
      </c>
      <c r="D5522">
        <v>94.091170000000005</v>
      </c>
      <c r="E5522">
        <v>-0.48651</v>
      </c>
      <c r="F5522">
        <v>0.27337</v>
      </c>
      <c r="G5522">
        <f t="shared" si="519"/>
        <v>9.8042999139999996</v>
      </c>
      <c r="H5522">
        <f t="shared" si="517"/>
        <v>8.5754755860684053</v>
      </c>
      <c r="I5522">
        <f t="shared" si="518"/>
        <v>0.93301182482333711</v>
      </c>
      <c r="J5522">
        <f t="shared" si="520"/>
        <v>-4.7164393333338724E-2</v>
      </c>
      <c r="K5522">
        <f t="shared" si="521"/>
        <v>1.5325412373514199E-3</v>
      </c>
      <c r="L5522">
        <f t="shared" si="522"/>
        <v>5.4999157609359091E-3</v>
      </c>
    </row>
    <row r="5523" spans="1:12">
      <c r="A5523">
        <v>379.45400999999998</v>
      </c>
      <c r="B5523">
        <v>54.93</v>
      </c>
      <c r="C5523">
        <v>-11.06733</v>
      </c>
      <c r="D5523">
        <v>94.083489999999998</v>
      </c>
      <c r="E5523">
        <v>-0.49589</v>
      </c>
      <c r="F5523">
        <v>0.27340999999999999</v>
      </c>
      <c r="G5523">
        <f t="shared" si="519"/>
        <v>9.8034996579999998</v>
      </c>
      <c r="H5523">
        <f t="shared" si="517"/>
        <v>8.5746753300684055</v>
      </c>
      <c r="I5523">
        <f t="shared" si="518"/>
        <v>0.93292475696297283</v>
      </c>
      <c r="J5523">
        <f t="shared" si="520"/>
        <v>-4.7999730000002384E-2</v>
      </c>
      <c r="K5523">
        <f t="shared" si="521"/>
        <v>1.5323227940324791E-3</v>
      </c>
      <c r="L5523">
        <f t="shared" si="522"/>
        <v>5.597848099470777E-3</v>
      </c>
    </row>
    <row r="5524" spans="1:12">
      <c r="A5524">
        <v>379.55801000000002</v>
      </c>
      <c r="B5524">
        <v>54.94</v>
      </c>
      <c r="C5524">
        <v>-11.070550000000001</v>
      </c>
      <c r="D5524">
        <v>94.080609999999993</v>
      </c>
      <c r="E5524">
        <v>-0.49632999999999999</v>
      </c>
      <c r="F5524">
        <v>0.27345000000000003</v>
      </c>
      <c r="G5524">
        <f t="shared" si="519"/>
        <v>9.8031995619999996</v>
      </c>
      <c r="H5524">
        <f t="shared" si="517"/>
        <v>8.5743752340684054</v>
      </c>
      <c r="I5524">
        <f t="shared" si="518"/>
        <v>0.93289210651533616</v>
      </c>
      <c r="J5524">
        <f t="shared" si="520"/>
        <v>-4.6336003333340141E-2</v>
      </c>
      <c r="K5524">
        <f t="shared" si="521"/>
        <v>1.5320786395742255E-3</v>
      </c>
      <c r="L5524">
        <f t="shared" si="522"/>
        <v>5.4040092797938396E-3</v>
      </c>
    </row>
    <row r="5525" spans="1:12">
      <c r="A5525">
        <v>379.64801</v>
      </c>
      <c r="B5525">
        <v>54.95</v>
      </c>
      <c r="C5525">
        <v>-11.07136</v>
      </c>
      <c r="D5525">
        <v>94.076779999999999</v>
      </c>
      <c r="E5525">
        <v>-0.49154999999999999</v>
      </c>
      <c r="F5525">
        <v>0.27348</v>
      </c>
      <c r="G5525">
        <f t="shared" si="519"/>
        <v>9.8028004759999998</v>
      </c>
      <c r="H5525">
        <f t="shared" si="517"/>
        <v>8.5739761480684056</v>
      </c>
      <c r="I5525">
        <f t="shared" si="518"/>
        <v>0.93284868595476378</v>
      </c>
      <c r="J5525">
        <f t="shared" si="520"/>
        <v>-4.6334266666673764E-2</v>
      </c>
      <c r="K5525">
        <f t="shared" si="521"/>
        <v>1.5318674148531795E-3</v>
      </c>
      <c r="L5525">
        <f t="shared" si="522"/>
        <v>5.4040582649757208E-3</v>
      </c>
    </row>
    <row r="5526" spans="1:12">
      <c r="A5526">
        <v>379.755</v>
      </c>
      <c r="B5526">
        <v>54.96</v>
      </c>
      <c r="C5526">
        <v>-11.0776</v>
      </c>
      <c r="D5526">
        <v>94.071020000000004</v>
      </c>
      <c r="E5526">
        <v>-0.48266999999999999</v>
      </c>
      <c r="F5526">
        <v>0.27351999999999999</v>
      </c>
      <c r="G5526">
        <f t="shared" si="519"/>
        <v>9.8022002840000013</v>
      </c>
      <c r="H5526">
        <f t="shared" si="517"/>
        <v>8.5733759560684071</v>
      </c>
      <c r="I5526">
        <f t="shared" si="518"/>
        <v>0.93278338505949077</v>
      </c>
      <c r="J5526">
        <f t="shared" si="520"/>
        <v>-4.9170243333325224E-2</v>
      </c>
      <c r="K5526">
        <f t="shared" si="521"/>
        <v>1.5316163913586204E-3</v>
      </c>
      <c r="L5526">
        <f t="shared" si="522"/>
        <v>5.735225375077777E-3</v>
      </c>
    </row>
    <row r="5527" spans="1:12">
      <c r="A5527">
        <v>379.84798999999998</v>
      </c>
      <c r="B5527">
        <v>54.97</v>
      </c>
      <c r="C5527">
        <v>-11.085380000000001</v>
      </c>
      <c r="D5527">
        <v>94.064300000000003</v>
      </c>
      <c r="E5527">
        <v>-0.46920000000000001</v>
      </c>
      <c r="F5527">
        <v>0.27356000000000003</v>
      </c>
      <c r="G5527">
        <f t="shared" si="519"/>
        <v>9.8015000600000004</v>
      </c>
      <c r="H5527">
        <f t="shared" si="517"/>
        <v>8.5726757320684062</v>
      </c>
      <c r="I5527">
        <f t="shared" si="518"/>
        <v>0.93270720068167179</v>
      </c>
      <c r="J5527">
        <f t="shared" si="520"/>
        <v>-5.2334449999990387E-2</v>
      </c>
      <c r="K5527">
        <f t="shared" si="521"/>
        <v>1.5313982819457072E-3</v>
      </c>
      <c r="L5527">
        <f t="shared" si="522"/>
        <v>6.1047975726200932E-3</v>
      </c>
    </row>
    <row r="5528" spans="1:12">
      <c r="A5528">
        <v>379.94699000000003</v>
      </c>
      <c r="B5528">
        <v>54.98</v>
      </c>
      <c r="C5528">
        <v>-11.088240000000001</v>
      </c>
      <c r="D5528">
        <v>94.060460000000006</v>
      </c>
      <c r="E5528">
        <v>-0.45338000000000001</v>
      </c>
      <c r="F5528">
        <v>0.27360000000000001</v>
      </c>
      <c r="G5528">
        <f t="shared" si="519"/>
        <v>9.8010999319999996</v>
      </c>
      <c r="H5528">
        <f t="shared" si="517"/>
        <v>8.5722756040684054</v>
      </c>
      <c r="I5528">
        <f t="shared" si="518"/>
        <v>0.93266366675148948</v>
      </c>
      <c r="J5528">
        <f t="shared" si="520"/>
        <v>-5.3166313333331001E-2</v>
      </c>
      <c r="K5528">
        <f t="shared" si="521"/>
        <v>1.5311661442506419E-3</v>
      </c>
      <c r="L5528">
        <f t="shared" si="522"/>
        <v>6.2021236587515042E-3</v>
      </c>
    </row>
    <row r="5529" spans="1:12">
      <c r="A5529">
        <v>380.05898999999999</v>
      </c>
      <c r="B5529">
        <v>54.99</v>
      </c>
      <c r="C5529">
        <v>-11.08958</v>
      </c>
      <c r="D5529">
        <v>94.057580000000002</v>
      </c>
      <c r="E5529">
        <v>-0.44322</v>
      </c>
      <c r="F5529">
        <v>0.27363999999999999</v>
      </c>
      <c r="G5529">
        <f t="shared" si="519"/>
        <v>9.8007998359999995</v>
      </c>
      <c r="H5529">
        <f t="shared" si="517"/>
        <v>8.5719755080684052</v>
      </c>
      <c r="I5529">
        <f t="shared" si="518"/>
        <v>0.93263101630385292</v>
      </c>
      <c r="J5529">
        <f t="shared" si="520"/>
        <v>-5.1665833333329636E-2</v>
      </c>
      <c r="K5529">
        <f t="shared" si="521"/>
        <v>1.5309036086597644E-3</v>
      </c>
      <c r="L5529">
        <f t="shared" si="522"/>
        <v>6.0272959581719491E-3</v>
      </c>
    </row>
    <row r="5530" spans="1:12">
      <c r="A5530">
        <v>380.14899000000003</v>
      </c>
      <c r="B5530">
        <v>55</v>
      </c>
      <c r="C5530">
        <v>-11.09652</v>
      </c>
      <c r="D5530">
        <v>94.052779999999998</v>
      </c>
      <c r="E5530">
        <v>-0.44579999999999997</v>
      </c>
      <c r="F5530">
        <v>0.27367000000000002</v>
      </c>
      <c r="G5530">
        <f t="shared" si="519"/>
        <v>9.8002996759999998</v>
      </c>
      <c r="H5530">
        <f t="shared" si="517"/>
        <v>8.5714753480684056</v>
      </c>
      <c r="I5530">
        <f t="shared" si="518"/>
        <v>0.93257659889112521</v>
      </c>
      <c r="J5530">
        <f t="shared" si="520"/>
        <v>-4.9333489999998897E-2</v>
      </c>
      <c r="K5530">
        <f t="shared" si="521"/>
        <v>1.530692707790655E-3</v>
      </c>
      <c r="L5530">
        <f t="shared" si="522"/>
        <v>5.7555424237574542E-3</v>
      </c>
    </row>
    <row r="5531" spans="1:12">
      <c r="A5531">
        <v>380.25400000000002</v>
      </c>
      <c r="B5531">
        <v>55.01</v>
      </c>
      <c r="C5531">
        <v>-11.098409999999999</v>
      </c>
      <c r="D5531">
        <v>94.047979999999995</v>
      </c>
      <c r="E5531">
        <v>-0.46145000000000003</v>
      </c>
      <c r="F5531">
        <v>0.27371000000000001</v>
      </c>
      <c r="G5531">
        <f t="shared" si="519"/>
        <v>9.7997995160000002</v>
      </c>
      <c r="H5531">
        <f t="shared" si="517"/>
        <v>8.570975188068406</v>
      </c>
      <c r="I5531">
        <f t="shared" si="518"/>
        <v>0.93252218147839749</v>
      </c>
      <c r="J5531">
        <f t="shared" si="520"/>
        <v>-4.7669763333333677E-2</v>
      </c>
      <c r="K5531">
        <f t="shared" si="521"/>
        <v>1.5304467067847763E-3</v>
      </c>
      <c r="L5531">
        <f t="shared" si="522"/>
        <v>5.5617665770044955E-3</v>
      </c>
    </row>
    <row r="5532" spans="1:12">
      <c r="A5532">
        <v>380.35001</v>
      </c>
      <c r="B5532">
        <v>55.02</v>
      </c>
      <c r="C5532">
        <v>-11.105700000000001</v>
      </c>
      <c r="D5532">
        <v>94.044150000000002</v>
      </c>
      <c r="E5532">
        <v>-0.48319000000000001</v>
      </c>
      <c r="F5532">
        <v>0.27374999999999999</v>
      </c>
      <c r="G5532">
        <f t="shared" si="519"/>
        <v>9.7994004300000004</v>
      </c>
      <c r="H5532">
        <f t="shared" si="517"/>
        <v>8.5705761020684061</v>
      </c>
      <c r="I5532">
        <f t="shared" si="518"/>
        <v>0.93247876091782522</v>
      </c>
      <c r="J5532">
        <f t="shared" si="520"/>
        <v>-4.7834746666665311E-2</v>
      </c>
      <c r="K5532">
        <f t="shared" si="521"/>
        <v>1.5302218587571253E-3</v>
      </c>
      <c r="L5532">
        <f t="shared" si="522"/>
        <v>5.5812755288551681E-3</v>
      </c>
    </row>
    <row r="5533" spans="1:12">
      <c r="A5533">
        <v>380.44699000000003</v>
      </c>
      <c r="B5533">
        <v>55.03</v>
      </c>
      <c r="C5533">
        <v>-11.11078</v>
      </c>
      <c r="D5533">
        <v>94.039349999999999</v>
      </c>
      <c r="E5533">
        <v>-0.49945000000000001</v>
      </c>
      <c r="F5533">
        <v>0.27378999999999998</v>
      </c>
      <c r="G5533">
        <f t="shared" si="519"/>
        <v>9.7989002700000007</v>
      </c>
      <c r="H5533">
        <f t="shared" si="517"/>
        <v>8.5700759420684065</v>
      </c>
      <c r="I5533">
        <f t="shared" si="518"/>
        <v>0.93242434350509751</v>
      </c>
      <c r="J5533">
        <f t="shared" si="520"/>
        <v>-4.7002883333331746E-2</v>
      </c>
      <c r="K5533">
        <f t="shared" si="521"/>
        <v>1.5299948061266316E-3</v>
      </c>
      <c r="L5533">
        <f t="shared" si="522"/>
        <v>5.4845352189478377E-3</v>
      </c>
    </row>
    <row r="5534" spans="1:12">
      <c r="A5534">
        <v>380.55200000000002</v>
      </c>
      <c r="B5534">
        <v>55.04</v>
      </c>
      <c r="C5534">
        <v>-11.111789999999999</v>
      </c>
      <c r="D5534">
        <v>94.033590000000004</v>
      </c>
      <c r="E5534">
        <v>-0.50207999999999997</v>
      </c>
      <c r="F5534">
        <v>0.27383000000000002</v>
      </c>
      <c r="G5534">
        <f t="shared" si="519"/>
        <v>9.7983000780000005</v>
      </c>
      <c r="H5534">
        <f t="shared" si="517"/>
        <v>8.5694757500684062</v>
      </c>
      <c r="I5534">
        <f t="shared" si="518"/>
        <v>0.93235904260982416</v>
      </c>
      <c r="J5534">
        <f t="shared" si="520"/>
        <v>-4.63325299999994E-2</v>
      </c>
      <c r="K5534">
        <f t="shared" si="521"/>
        <v>1.5297490293742408E-3</v>
      </c>
      <c r="L5534">
        <f t="shared" si="522"/>
        <v>5.4066936357955791E-3</v>
      </c>
    </row>
    <row r="5535" spans="1:12">
      <c r="A5535">
        <v>380.64001000000002</v>
      </c>
      <c r="B5535">
        <v>55.05</v>
      </c>
      <c r="C5535">
        <v>-11.115259999999999</v>
      </c>
      <c r="D5535">
        <v>94.025909999999996</v>
      </c>
      <c r="E5535">
        <v>-0.49119000000000002</v>
      </c>
      <c r="F5535">
        <v>0.27385999999999999</v>
      </c>
      <c r="G5535">
        <f t="shared" si="519"/>
        <v>9.7974998220000007</v>
      </c>
      <c r="H5535">
        <f t="shared" ref="H5535:H5598" si="523">G5535-G$27-E$27</f>
        <v>8.5686754940684065</v>
      </c>
      <c r="I5535">
        <f t="shared" ref="I5535:I5598" si="524">H5535/(G$30-G$27-E$27)</f>
        <v>0.93227197474945989</v>
      </c>
      <c r="J5535">
        <f t="shared" si="520"/>
        <v>-4.8498153333321664E-2</v>
      </c>
      <c r="K5535">
        <f t="shared" si="521"/>
        <v>1.5295431020734013E-3</v>
      </c>
      <c r="L5535">
        <f t="shared" si="522"/>
        <v>5.659935817022608E-3</v>
      </c>
    </row>
    <row r="5536" spans="1:12">
      <c r="A5536">
        <v>380.74599999999998</v>
      </c>
      <c r="B5536">
        <v>55.06</v>
      </c>
      <c r="C5536">
        <v>-11.119759999999999</v>
      </c>
      <c r="D5536">
        <v>94.023030000000006</v>
      </c>
      <c r="E5536">
        <v>-0.47677000000000003</v>
      </c>
      <c r="F5536">
        <v>0.27389999999999998</v>
      </c>
      <c r="G5536">
        <f t="shared" si="519"/>
        <v>9.7971997260000006</v>
      </c>
      <c r="H5536">
        <f t="shared" si="523"/>
        <v>8.5683753980684063</v>
      </c>
      <c r="I5536">
        <f t="shared" si="524"/>
        <v>0.93223932430182321</v>
      </c>
      <c r="J5536">
        <f t="shared" si="520"/>
        <v>-5.0665513333317182E-2</v>
      </c>
      <c r="K5536">
        <f t="shared" si="521"/>
        <v>1.5292951784381616E-3</v>
      </c>
      <c r="L5536">
        <f t="shared" si="522"/>
        <v>5.9130828166957831E-3</v>
      </c>
    </row>
    <row r="5537" spans="1:12">
      <c r="A5537">
        <v>380.85399999999998</v>
      </c>
      <c r="B5537">
        <v>55.07</v>
      </c>
      <c r="C5537">
        <v>-11.12642</v>
      </c>
      <c r="D5537">
        <v>94.019189999999995</v>
      </c>
      <c r="E5537">
        <v>-0.47084999999999999</v>
      </c>
      <c r="F5537">
        <v>0.27394000000000002</v>
      </c>
      <c r="G5537">
        <f t="shared" si="519"/>
        <v>9.7967995979999998</v>
      </c>
      <c r="H5537">
        <f t="shared" si="523"/>
        <v>8.5679752700684055</v>
      </c>
      <c r="I5537">
        <f t="shared" si="524"/>
        <v>0.93219579037164091</v>
      </c>
      <c r="J5537">
        <f t="shared" si="520"/>
        <v>-5.166756999999312E-2</v>
      </c>
      <c r="K5537">
        <f t="shared" si="521"/>
        <v>1.5290426358248576E-3</v>
      </c>
      <c r="L5537">
        <f t="shared" si="522"/>
        <v>6.0303126901509619E-3</v>
      </c>
    </row>
    <row r="5538" spans="1:12">
      <c r="A5538">
        <v>380.94101000000001</v>
      </c>
      <c r="B5538">
        <v>55.08</v>
      </c>
      <c r="C5538">
        <v>-11.13209</v>
      </c>
      <c r="D5538">
        <v>94.015360000000001</v>
      </c>
      <c r="E5538">
        <v>-0.47708</v>
      </c>
      <c r="F5538">
        <v>0.27396999999999999</v>
      </c>
      <c r="G5538">
        <f t="shared" si="519"/>
        <v>9.7964005119999999</v>
      </c>
      <c r="H5538">
        <f t="shared" si="523"/>
        <v>8.5675761840684057</v>
      </c>
      <c r="I5538">
        <f t="shared" si="524"/>
        <v>0.93215236981106864</v>
      </c>
      <c r="J5538">
        <f t="shared" si="520"/>
        <v>-5.0663776666668027E-2</v>
      </c>
      <c r="K5538">
        <f t="shared" si="521"/>
        <v>1.5288392359956147E-3</v>
      </c>
      <c r="L5538">
        <f t="shared" si="522"/>
        <v>5.9134317078940509E-3</v>
      </c>
    </row>
    <row r="5539" spans="1:12">
      <c r="A5539">
        <v>381.04300000000001</v>
      </c>
      <c r="B5539">
        <v>55.09</v>
      </c>
      <c r="C5539">
        <v>-11.13227</v>
      </c>
      <c r="D5539">
        <v>94.009600000000006</v>
      </c>
      <c r="E5539">
        <v>-0.49119000000000002</v>
      </c>
      <c r="F5539">
        <v>0.27400999999999998</v>
      </c>
      <c r="G5539">
        <f t="shared" si="519"/>
        <v>9.7958003199999997</v>
      </c>
      <c r="H5539">
        <f t="shared" si="523"/>
        <v>8.5669759920684054</v>
      </c>
      <c r="I5539">
        <f t="shared" si="524"/>
        <v>0.93208706891579529</v>
      </c>
      <c r="J5539">
        <f t="shared" si="520"/>
        <v>-5.0497056666674631E-2</v>
      </c>
      <c r="K5539">
        <f t="shared" si="521"/>
        <v>1.5286008868942347E-3</v>
      </c>
      <c r="L5539">
        <f t="shared" si="522"/>
        <v>5.89438521987531E-3</v>
      </c>
    </row>
    <row r="5540" spans="1:12">
      <c r="A5540">
        <v>381.14001000000002</v>
      </c>
      <c r="B5540">
        <v>55.1</v>
      </c>
      <c r="C5540">
        <v>-11.13866</v>
      </c>
      <c r="D5540">
        <v>94.002880000000005</v>
      </c>
      <c r="E5540">
        <v>-0.50768999999999997</v>
      </c>
      <c r="F5540">
        <v>0.27405000000000002</v>
      </c>
      <c r="G5540">
        <f t="shared" si="519"/>
        <v>9.7951000960000005</v>
      </c>
      <c r="H5540">
        <f t="shared" si="523"/>
        <v>8.5662757680684063</v>
      </c>
      <c r="I5540">
        <f t="shared" si="524"/>
        <v>0.93201088453797665</v>
      </c>
      <c r="J5540">
        <f t="shared" si="520"/>
        <v>-5.1667570000007365E-2</v>
      </c>
      <c r="K5540">
        <f t="shared" si="521"/>
        <v>1.5283742449315404E-3</v>
      </c>
      <c r="L5540">
        <f t="shared" si="522"/>
        <v>6.0315090710251311E-3</v>
      </c>
    </row>
    <row r="5541" spans="1:12">
      <c r="A5541">
        <v>381.24898999999999</v>
      </c>
      <c r="B5541">
        <v>55.11</v>
      </c>
      <c r="C5541">
        <v>-11.142239999999999</v>
      </c>
      <c r="D5541">
        <v>94</v>
      </c>
      <c r="E5541">
        <v>-0.52317000000000002</v>
      </c>
      <c r="F5541">
        <v>0.27409</v>
      </c>
      <c r="G5541">
        <f t="shared" si="519"/>
        <v>9.7947999999999986</v>
      </c>
      <c r="H5541">
        <f t="shared" si="523"/>
        <v>8.5659756720684044</v>
      </c>
      <c r="I5541">
        <f t="shared" si="524"/>
        <v>0.93197823409033975</v>
      </c>
      <c r="J5541">
        <f t="shared" si="520"/>
        <v>-5.0332073333350803E-2</v>
      </c>
      <c r="K5541">
        <f t="shared" si="521"/>
        <v>1.5281197179109339E-3</v>
      </c>
      <c r="L5541">
        <f t="shared" si="522"/>
        <v>5.8758132476924539E-3</v>
      </c>
    </row>
    <row r="5542" spans="1:12">
      <c r="A5542">
        <v>381.34201000000002</v>
      </c>
      <c r="B5542">
        <v>55.12</v>
      </c>
      <c r="C5542">
        <v>-11.145189999999999</v>
      </c>
      <c r="D5542">
        <v>93.995199999999997</v>
      </c>
      <c r="E5542">
        <v>-0.53103</v>
      </c>
      <c r="F5542">
        <v>0.27412999999999998</v>
      </c>
      <c r="G5542">
        <f t="shared" si="519"/>
        <v>9.7942998400000008</v>
      </c>
      <c r="H5542">
        <f t="shared" si="523"/>
        <v>8.5654755120684065</v>
      </c>
      <c r="I5542">
        <f t="shared" si="524"/>
        <v>0.93192381667761226</v>
      </c>
      <c r="J5542">
        <f t="shared" si="520"/>
        <v>-4.8831593333341874E-2</v>
      </c>
      <c r="K5542">
        <f t="shared" si="521"/>
        <v>1.5279025331416958E-3</v>
      </c>
      <c r="L5542">
        <f t="shared" si="522"/>
        <v>5.7009786864185355E-3</v>
      </c>
    </row>
    <row r="5543" spans="1:12">
      <c r="A5543">
        <v>381.43700999999999</v>
      </c>
      <c r="B5543">
        <v>55.13</v>
      </c>
      <c r="C5543">
        <v>-11.1503</v>
      </c>
      <c r="D5543">
        <v>93.988479999999996</v>
      </c>
      <c r="E5543">
        <v>-0.52363000000000004</v>
      </c>
      <c r="F5543">
        <v>0.27416000000000001</v>
      </c>
      <c r="G5543">
        <f t="shared" si="519"/>
        <v>9.7935996159999998</v>
      </c>
      <c r="H5543">
        <f t="shared" si="523"/>
        <v>8.5647752880684056</v>
      </c>
      <c r="I5543">
        <f t="shared" si="524"/>
        <v>0.93184763229979328</v>
      </c>
      <c r="J5543">
        <f t="shared" si="520"/>
        <v>-4.9333490000006863E-2</v>
      </c>
      <c r="K5543">
        <f t="shared" si="521"/>
        <v>1.5276807891436771E-3</v>
      </c>
      <c r="L5543">
        <f t="shared" si="522"/>
        <v>5.7600448745845538E-3</v>
      </c>
    </row>
    <row r="5544" spans="1:12">
      <c r="A5544">
        <v>381.55200000000002</v>
      </c>
      <c r="B5544">
        <v>55.14</v>
      </c>
      <c r="C5544">
        <v>-11.152480000000001</v>
      </c>
      <c r="D5544">
        <v>93.980810000000005</v>
      </c>
      <c r="E5544">
        <v>-0.49963000000000002</v>
      </c>
      <c r="F5544">
        <v>0.2742</v>
      </c>
      <c r="G5544">
        <f t="shared" si="519"/>
        <v>9.792800402000001</v>
      </c>
      <c r="H5544">
        <f t="shared" si="523"/>
        <v>8.5639760740684068</v>
      </c>
      <c r="I5544">
        <f t="shared" si="524"/>
        <v>0.93176067780903893</v>
      </c>
      <c r="J5544">
        <f t="shared" si="520"/>
        <v>-5.3998176666663025E-2</v>
      </c>
      <c r="K5544">
        <f t="shared" si="521"/>
        <v>1.5274124716283134E-3</v>
      </c>
      <c r="L5544">
        <f t="shared" si="522"/>
        <v>6.3052694448982299E-3</v>
      </c>
    </row>
    <row r="5545" spans="1:12">
      <c r="A5545">
        <v>381.64999</v>
      </c>
      <c r="B5545">
        <v>55.15</v>
      </c>
      <c r="C5545">
        <v>-11.157539999999999</v>
      </c>
      <c r="D5545">
        <v>93.976969999999994</v>
      </c>
      <c r="E5545">
        <v>-0.46815000000000001</v>
      </c>
      <c r="F5545">
        <v>0.27423999999999998</v>
      </c>
      <c r="G5545">
        <f t="shared" si="519"/>
        <v>9.7924002739999985</v>
      </c>
      <c r="H5545">
        <f t="shared" si="523"/>
        <v>8.5635759460684042</v>
      </c>
      <c r="I5545">
        <f t="shared" si="524"/>
        <v>0.93171714387885651</v>
      </c>
      <c r="J5545">
        <f t="shared" si="520"/>
        <v>-5.599881666666983E-2</v>
      </c>
      <c r="K5545">
        <f t="shared" si="521"/>
        <v>1.5271838962612079E-3</v>
      </c>
      <c r="L5545">
        <f t="shared" si="522"/>
        <v>6.5391860852684171E-3</v>
      </c>
    </row>
    <row r="5546" spans="1:12">
      <c r="A5546">
        <v>381.73800999999997</v>
      </c>
      <c r="B5546">
        <v>55.16</v>
      </c>
      <c r="C5546">
        <v>-11.16231</v>
      </c>
      <c r="D5546">
        <v>93.974090000000004</v>
      </c>
      <c r="E5546">
        <v>-0.44711000000000001</v>
      </c>
      <c r="F5546">
        <v>0.27427000000000001</v>
      </c>
      <c r="G5546">
        <f t="shared" si="519"/>
        <v>9.7921001780000001</v>
      </c>
      <c r="H5546">
        <f t="shared" si="523"/>
        <v>8.5632758500684059</v>
      </c>
      <c r="I5546">
        <f t="shared" si="524"/>
        <v>0.93168449343122006</v>
      </c>
      <c r="J5546">
        <f t="shared" si="520"/>
        <v>-5.5335410000003478E-2</v>
      </c>
      <c r="K5546">
        <f t="shared" si="521"/>
        <v>1.5269786356296249E-3</v>
      </c>
      <c r="L5546">
        <f t="shared" si="522"/>
        <v>6.4619441168138293E-3</v>
      </c>
    </row>
    <row r="5547" spans="1:12">
      <c r="A5547">
        <v>381.83301</v>
      </c>
      <c r="B5547">
        <v>55.17</v>
      </c>
      <c r="C5547">
        <v>-11.165229999999999</v>
      </c>
      <c r="D5547">
        <v>93.970249999999993</v>
      </c>
      <c r="E5547">
        <v>-0.44679999999999997</v>
      </c>
      <c r="F5547">
        <v>0.27431</v>
      </c>
      <c r="G5547">
        <f t="shared" si="519"/>
        <v>9.7917000499999993</v>
      </c>
      <c r="H5547">
        <f t="shared" si="523"/>
        <v>8.5628757220684051</v>
      </c>
      <c r="I5547">
        <f t="shared" si="524"/>
        <v>0.93164095950103776</v>
      </c>
      <c r="J5547">
        <f t="shared" si="520"/>
        <v>-5.2832873333339719E-2</v>
      </c>
      <c r="K5547">
        <f t="shared" si="521"/>
        <v>1.5267571597009824E-3</v>
      </c>
      <c r="L5547">
        <f t="shared" si="522"/>
        <v>6.1699918401452256E-3</v>
      </c>
    </row>
    <row r="5548" spans="1:12">
      <c r="A5548">
        <v>381.93398999999999</v>
      </c>
      <c r="B5548">
        <v>55.18</v>
      </c>
      <c r="C5548">
        <v>-11.170680000000001</v>
      </c>
      <c r="D5548">
        <v>93.966409999999996</v>
      </c>
      <c r="E5548">
        <v>-0.45995000000000003</v>
      </c>
      <c r="F5548">
        <v>0.27434999999999998</v>
      </c>
      <c r="G5548">
        <f t="shared" si="519"/>
        <v>9.7912999220000003</v>
      </c>
      <c r="H5548">
        <f t="shared" si="523"/>
        <v>8.5624755940684061</v>
      </c>
      <c r="I5548">
        <f t="shared" si="524"/>
        <v>0.93159742557085568</v>
      </c>
      <c r="J5548">
        <f t="shared" si="520"/>
        <v>-5.0165353333336243E-2</v>
      </c>
      <c r="K5548">
        <f t="shared" si="521"/>
        <v>1.5265218128747125E-3</v>
      </c>
      <c r="L5548">
        <f t="shared" si="522"/>
        <v>5.8587440959350515E-3</v>
      </c>
    </row>
    <row r="5549" spans="1:12">
      <c r="A5549">
        <v>382.02701000000002</v>
      </c>
      <c r="B5549">
        <v>55.19</v>
      </c>
      <c r="C5549">
        <v>-11.17451</v>
      </c>
      <c r="D5549">
        <v>93.960650000000001</v>
      </c>
      <c r="E5549">
        <v>-0.47109000000000001</v>
      </c>
      <c r="F5549">
        <v>0.27438000000000001</v>
      </c>
      <c r="G5549">
        <f t="shared" si="519"/>
        <v>9.79069973</v>
      </c>
      <c r="H5549">
        <f t="shared" si="523"/>
        <v>8.5618754020684058</v>
      </c>
      <c r="I5549">
        <f t="shared" si="524"/>
        <v>0.93153212467558244</v>
      </c>
      <c r="J5549">
        <f t="shared" si="520"/>
        <v>-4.9833649999996454E-2</v>
      </c>
      <c r="K5549">
        <f t="shared" si="521"/>
        <v>1.5263050820418745E-3</v>
      </c>
      <c r="L5549">
        <f t="shared" si="522"/>
        <v>5.8204128955155641E-3</v>
      </c>
    </row>
    <row r="5550" spans="1:12">
      <c r="A5550">
        <v>382.13400000000001</v>
      </c>
      <c r="B5550">
        <v>55.2</v>
      </c>
      <c r="C5550">
        <v>-11.178990000000001</v>
      </c>
      <c r="D5550">
        <v>93.95393</v>
      </c>
      <c r="E5550">
        <v>-0.46959000000000001</v>
      </c>
      <c r="F5550">
        <v>0.27442</v>
      </c>
      <c r="G5550">
        <f t="shared" si="519"/>
        <v>9.7899995059999991</v>
      </c>
      <c r="H5550">
        <f t="shared" si="523"/>
        <v>8.5611751780684049</v>
      </c>
      <c r="I5550">
        <f t="shared" si="524"/>
        <v>0.93145594029776346</v>
      </c>
      <c r="J5550">
        <f t="shared" si="520"/>
        <v>-4.9336963333343468E-2</v>
      </c>
      <c r="K5550">
        <f t="shared" si="521"/>
        <v>1.5260558780620312E-3</v>
      </c>
      <c r="L5550">
        <f t="shared" si="522"/>
        <v>5.7628727723890594E-3</v>
      </c>
    </row>
    <row r="5551" spans="1:12">
      <c r="A5551">
        <v>382.24200000000002</v>
      </c>
      <c r="B5551">
        <v>55.21</v>
      </c>
      <c r="C5551">
        <v>-11.18477</v>
      </c>
      <c r="D5551">
        <v>93.951059999999998</v>
      </c>
      <c r="E5551">
        <v>-0.45740999999999998</v>
      </c>
      <c r="F5551">
        <v>0.27445999999999998</v>
      </c>
      <c r="G5551">
        <f t="shared" si="519"/>
        <v>9.7897004519999999</v>
      </c>
      <c r="H5551">
        <f t="shared" si="523"/>
        <v>8.5608761240684057</v>
      </c>
      <c r="I5551">
        <f t="shared" si="524"/>
        <v>0.93142340321973671</v>
      </c>
      <c r="J5551">
        <f t="shared" si="520"/>
        <v>-4.7001146666669699E-2</v>
      </c>
      <c r="K5551">
        <f t="shared" si="521"/>
        <v>1.5258044040818318E-3</v>
      </c>
      <c r="L5551">
        <f t="shared" si="522"/>
        <v>5.4902262321643346E-3</v>
      </c>
    </row>
    <row r="5552" spans="1:12">
      <c r="A5552">
        <v>382.33098999999999</v>
      </c>
      <c r="B5552">
        <v>55.22</v>
      </c>
      <c r="C5552">
        <v>-11.1904</v>
      </c>
      <c r="D5552">
        <v>93.945300000000003</v>
      </c>
      <c r="E5552">
        <v>-0.44655</v>
      </c>
      <c r="F5552">
        <v>0.27450000000000002</v>
      </c>
      <c r="G5552">
        <f t="shared" si="519"/>
        <v>9.7891002599999997</v>
      </c>
      <c r="H5552">
        <f t="shared" si="523"/>
        <v>8.5602759320684054</v>
      </c>
      <c r="I5552">
        <f t="shared" si="524"/>
        <v>0.93135810232446348</v>
      </c>
      <c r="J5552">
        <f t="shared" si="520"/>
        <v>-4.6836163333336372E-2</v>
      </c>
      <c r="K5552">
        <f t="shared" si="521"/>
        <v>1.5255972564513275E-3</v>
      </c>
      <c r="L5552">
        <f t="shared" si="522"/>
        <v>5.4713380392189563E-3</v>
      </c>
    </row>
    <row r="5553" spans="1:12">
      <c r="A5553">
        <v>382.42700000000002</v>
      </c>
      <c r="B5553">
        <v>55.23</v>
      </c>
      <c r="C5553">
        <v>-11.191990000000001</v>
      </c>
      <c r="D5553">
        <v>93.942419999999998</v>
      </c>
      <c r="E5553">
        <v>-0.44902999999999998</v>
      </c>
      <c r="F5553">
        <v>0.27453</v>
      </c>
      <c r="G5553">
        <f t="shared" si="519"/>
        <v>9.7888001639999995</v>
      </c>
      <c r="H5553">
        <f t="shared" si="523"/>
        <v>8.5599758360684053</v>
      </c>
      <c r="I5553">
        <f t="shared" si="524"/>
        <v>0.9313254518768268</v>
      </c>
      <c r="J5553">
        <f t="shared" si="520"/>
        <v>-4.7833009999994951E-2</v>
      </c>
      <c r="K5553">
        <f t="shared" si="521"/>
        <v>1.5253738309916303E-3</v>
      </c>
      <c r="L5553">
        <f t="shared" si="522"/>
        <v>5.5879842322037023E-3</v>
      </c>
    </row>
    <row r="5554" spans="1:12">
      <c r="A5554">
        <v>382.52899000000002</v>
      </c>
      <c r="B5554">
        <v>55.24</v>
      </c>
      <c r="C5554">
        <v>-11.19786</v>
      </c>
      <c r="D5554">
        <v>93.938580000000002</v>
      </c>
      <c r="E5554">
        <v>-0.46581</v>
      </c>
      <c r="F5554">
        <v>0.27456999999999998</v>
      </c>
      <c r="G5554">
        <f t="shared" si="519"/>
        <v>9.7884000360000005</v>
      </c>
      <c r="H5554">
        <f t="shared" si="523"/>
        <v>8.5595757080684063</v>
      </c>
      <c r="I5554">
        <f t="shared" si="524"/>
        <v>0.93128191794664472</v>
      </c>
      <c r="J5554">
        <f t="shared" si="520"/>
        <v>-4.816471333333118E-2</v>
      </c>
      <c r="K5554">
        <f t="shared" si="521"/>
        <v>1.5251365611089658E-3</v>
      </c>
      <c r="L5554">
        <f t="shared" si="522"/>
        <v>5.6269977597055744E-3</v>
      </c>
    </row>
    <row r="5555" spans="1:12">
      <c r="A5555">
        <v>382.62200999999999</v>
      </c>
      <c r="B5555">
        <v>55.25</v>
      </c>
      <c r="C5555">
        <v>-11.200369999999999</v>
      </c>
      <c r="D5555">
        <v>93.933779999999999</v>
      </c>
      <c r="E5555">
        <v>-0.48537999999999998</v>
      </c>
      <c r="F5555">
        <v>0.27461000000000002</v>
      </c>
      <c r="G5555">
        <f t="shared" si="519"/>
        <v>9.7878998759999991</v>
      </c>
      <c r="H5555">
        <f t="shared" si="523"/>
        <v>8.5590755480684049</v>
      </c>
      <c r="I5555">
        <f t="shared" si="524"/>
        <v>0.9312275005339169</v>
      </c>
      <c r="J5555">
        <f t="shared" si="520"/>
        <v>-4.7664553333335052E-2</v>
      </c>
      <c r="K5555">
        <f t="shared" si="521"/>
        <v>1.524920223417282E-3</v>
      </c>
      <c r="L5555">
        <f t="shared" si="522"/>
        <v>5.5688903627088438E-3</v>
      </c>
    </row>
    <row r="5556" spans="1:12">
      <c r="A5556">
        <v>382.73199</v>
      </c>
      <c r="B5556">
        <v>55.26</v>
      </c>
      <c r="C5556">
        <v>-11.20481</v>
      </c>
      <c r="D5556">
        <v>93.928020000000004</v>
      </c>
      <c r="E5556">
        <v>-0.49364999999999998</v>
      </c>
      <c r="F5556">
        <v>0.27465000000000001</v>
      </c>
      <c r="G5556">
        <f t="shared" si="519"/>
        <v>9.7872996840000006</v>
      </c>
      <c r="H5556">
        <f t="shared" si="523"/>
        <v>8.5584753560684064</v>
      </c>
      <c r="I5556">
        <f t="shared" si="524"/>
        <v>0.93116219963864377</v>
      </c>
      <c r="J5556">
        <f t="shared" si="520"/>
        <v>-4.7499569999999283E-2</v>
      </c>
      <c r="K5556">
        <f t="shared" si="521"/>
        <v>1.5246645208233268E-3</v>
      </c>
      <c r="L5556">
        <f t="shared" si="522"/>
        <v>5.5500037125560692E-3</v>
      </c>
    </row>
    <row r="5557" spans="1:12">
      <c r="A5557">
        <v>382.82999000000001</v>
      </c>
      <c r="B5557">
        <v>55.27</v>
      </c>
      <c r="C5557">
        <v>-11.208119999999999</v>
      </c>
      <c r="D5557">
        <v>93.921310000000005</v>
      </c>
      <c r="E5557">
        <v>-0.48509000000000002</v>
      </c>
      <c r="F5557">
        <v>0.27467999999999998</v>
      </c>
      <c r="G5557">
        <f t="shared" si="519"/>
        <v>9.7866005020000006</v>
      </c>
      <c r="H5557">
        <f t="shared" si="523"/>
        <v>8.5577761740684064</v>
      </c>
      <c r="I5557">
        <f t="shared" si="524"/>
        <v>0.93108612863043483</v>
      </c>
      <c r="J5557">
        <f t="shared" si="520"/>
        <v>-4.7996256666656086E-2</v>
      </c>
      <c r="K5557">
        <f t="shared" si="521"/>
        <v>1.5244367438707999E-3</v>
      </c>
      <c r="L5557">
        <f t="shared" si="522"/>
        <v>5.6084963769084464E-3</v>
      </c>
    </row>
    <row r="5558" spans="1:12">
      <c r="A5558">
        <v>382.92599000000001</v>
      </c>
      <c r="B5558">
        <v>55.28</v>
      </c>
      <c r="C5558">
        <v>-11.211460000000001</v>
      </c>
      <c r="D5558">
        <v>93.916510000000002</v>
      </c>
      <c r="E5558">
        <v>-0.46867999999999999</v>
      </c>
      <c r="F5558">
        <v>0.27472000000000002</v>
      </c>
      <c r="G5558">
        <f t="shared" si="519"/>
        <v>9.7861003419999992</v>
      </c>
      <c r="H5558">
        <f t="shared" si="523"/>
        <v>8.557276014068405</v>
      </c>
      <c r="I5558">
        <f t="shared" si="524"/>
        <v>0.93103171121770689</v>
      </c>
      <c r="J5558">
        <f t="shared" si="520"/>
        <v>-4.8996576666660067E-2</v>
      </c>
      <c r="K5558">
        <f t="shared" si="521"/>
        <v>1.5242136814060212E-3</v>
      </c>
      <c r="L5558">
        <f t="shared" si="522"/>
        <v>5.7257211975058776E-3</v>
      </c>
    </row>
    <row r="5559" spans="1:12">
      <c r="A5559">
        <v>383.01999000000001</v>
      </c>
      <c r="B5559">
        <v>55.29</v>
      </c>
      <c r="C5559">
        <v>-11.213520000000001</v>
      </c>
      <c r="D5559">
        <v>93.913629999999998</v>
      </c>
      <c r="E5559">
        <v>-0.46149000000000001</v>
      </c>
      <c r="F5559">
        <v>0.27476</v>
      </c>
      <c r="G5559">
        <f t="shared" si="519"/>
        <v>9.7858002459999991</v>
      </c>
      <c r="H5559">
        <f t="shared" si="523"/>
        <v>8.5569759180684049</v>
      </c>
      <c r="I5559">
        <f t="shared" si="524"/>
        <v>0.93099906077007022</v>
      </c>
      <c r="J5559">
        <f t="shared" si="520"/>
        <v>-5.0167090000003335E-2</v>
      </c>
      <c r="K5559">
        <f t="shared" si="521"/>
        <v>1.5239953293200745E-3</v>
      </c>
      <c r="L5559">
        <f t="shared" si="522"/>
        <v>5.8627125377405205E-3</v>
      </c>
    </row>
    <row r="5560" spans="1:12">
      <c r="A5560">
        <v>383.12601000000001</v>
      </c>
      <c r="B5560">
        <v>55.3</v>
      </c>
      <c r="C5560">
        <v>-11.22063</v>
      </c>
      <c r="D5560">
        <v>93.909790000000001</v>
      </c>
      <c r="E5560">
        <v>-0.47226000000000001</v>
      </c>
      <c r="F5560">
        <v>0.27479999999999999</v>
      </c>
      <c r="G5560">
        <f t="shared" si="519"/>
        <v>9.7854001180000001</v>
      </c>
      <c r="H5560">
        <f t="shared" si="523"/>
        <v>8.5565757900684059</v>
      </c>
      <c r="I5560">
        <f t="shared" si="524"/>
        <v>0.93095552683988814</v>
      </c>
      <c r="J5560">
        <f t="shared" si="520"/>
        <v>-4.9498473333334438E-2</v>
      </c>
      <c r="K5560">
        <f t="shared" si="521"/>
        <v>1.5237491311011048E-3</v>
      </c>
      <c r="L5560">
        <f t="shared" si="522"/>
        <v>5.7848460117407227E-3</v>
      </c>
    </row>
    <row r="5561" spans="1:12">
      <c r="A5561">
        <v>383.22899999999998</v>
      </c>
      <c r="B5561">
        <v>55.31</v>
      </c>
      <c r="C5561">
        <v>-11.22387</v>
      </c>
      <c r="D5561">
        <v>93.905950000000004</v>
      </c>
      <c r="E5561">
        <v>-0.49284</v>
      </c>
      <c r="F5561">
        <v>0.27483000000000002</v>
      </c>
      <c r="G5561">
        <f t="shared" si="519"/>
        <v>9.7849999900000011</v>
      </c>
      <c r="H5561">
        <f t="shared" si="523"/>
        <v>8.5561756620684069</v>
      </c>
      <c r="I5561">
        <f t="shared" si="524"/>
        <v>0.93091199290970605</v>
      </c>
      <c r="J5561">
        <f t="shared" si="520"/>
        <v>-4.9331753333326823E-2</v>
      </c>
      <c r="K5561">
        <f t="shared" si="521"/>
        <v>1.5235100452634838E-3</v>
      </c>
      <c r="L5561">
        <f t="shared" si="522"/>
        <v>5.7656311980627513E-3</v>
      </c>
    </row>
    <row r="5562" spans="1:12">
      <c r="A5562">
        <v>383.31601000000001</v>
      </c>
      <c r="B5562">
        <v>55.32</v>
      </c>
      <c r="C5562">
        <v>-11.226470000000001</v>
      </c>
      <c r="D5562">
        <v>93.899230000000003</v>
      </c>
      <c r="E5562">
        <v>-0.50721000000000005</v>
      </c>
      <c r="F5562">
        <v>0.27487</v>
      </c>
      <c r="G5562">
        <f t="shared" si="519"/>
        <v>9.7842997660000002</v>
      </c>
      <c r="H5562">
        <f t="shared" si="523"/>
        <v>8.5554754380684059</v>
      </c>
      <c r="I5562">
        <f t="shared" si="524"/>
        <v>0.93083580853188719</v>
      </c>
      <c r="J5562">
        <f t="shared" si="520"/>
        <v>-4.950020999999729E-2</v>
      </c>
      <c r="K5562">
        <f t="shared" si="521"/>
        <v>1.5233081146120574E-3</v>
      </c>
      <c r="L5562">
        <f t="shared" si="522"/>
        <v>5.7857930115422194E-3</v>
      </c>
    </row>
    <row r="5563" spans="1:12">
      <c r="A5563">
        <v>383.42700000000002</v>
      </c>
      <c r="B5563">
        <v>55.33</v>
      </c>
      <c r="C5563">
        <v>-11.23133</v>
      </c>
      <c r="D5563">
        <v>93.891549999999995</v>
      </c>
      <c r="E5563">
        <v>-0.50621000000000005</v>
      </c>
      <c r="F5563">
        <v>0.27490999999999999</v>
      </c>
      <c r="G5563">
        <f t="shared" si="519"/>
        <v>9.7834995099999986</v>
      </c>
      <c r="H5563">
        <f t="shared" si="523"/>
        <v>8.5546751820684044</v>
      </c>
      <c r="I5563">
        <f t="shared" si="524"/>
        <v>0.93074874067152269</v>
      </c>
      <c r="J5563">
        <f t="shared" si="520"/>
        <v>-5.0837443333336348E-2</v>
      </c>
      <c r="K5563">
        <f t="shared" si="521"/>
        <v>1.5230506094487013E-3</v>
      </c>
      <c r="L5563">
        <f t="shared" si="522"/>
        <v>5.942650334626094E-3</v>
      </c>
    </row>
    <row r="5564" spans="1:12">
      <c r="A5564">
        <v>383.52701000000002</v>
      </c>
      <c r="B5564">
        <v>55.34</v>
      </c>
      <c r="C5564">
        <v>-11.237220000000001</v>
      </c>
      <c r="D5564">
        <v>93.888679999999994</v>
      </c>
      <c r="E5564">
        <v>-0.49387999999999999</v>
      </c>
      <c r="F5564">
        <v>0.27494000000000002</v>
      </c>
      <c r="G5564">
        <f t="shared" si="519"/>
        <v>9.7832004559999994</v>
      </c>
      <c r="H5564">
        <f t="shared" si="523"/>
        <v>8.5543761280684052</v>
      </c>
      <c r="I5564">
        <f t="shared" si="524"/>
        <v>0.93071620359349594</v>
      </c>
      <c r="J5564">
        <f t="shared" si="520"/>
        <v>-5.0168826666677484E-2</v>
      </c>
      <c r="K5564">
        <f t="shared" si="521"/>
        <v>1.5228186532676086E-3</v>
      </c>
      <c r="L5564">
        <f t="shared" si="522"/>
        <v>5.8646973099610129E-3</v>
      </c>
    </row>
    <row r="5565" spans="1:12">
      <c r="A5565">
        <v>383.61899</v>
      </c>
      <c r="B5565">
        <v>55.35</v>
      </c>
      <c r="C5565">
        <v>-11.239319999999999</v>
      </c>
      <c r="D5565">
        <v>93.883880000000005</v>
      </c>
      <c r="E5565">
        <v>-0.47968</v>
      </c>
      <c r="F5565">
        <v>0.27498</v>
      </c>
      <c r="G5565">
        <f t="shared" si="519"/>
        <v>9.7827002960000016</v>
      </c>
      <c r="H5565">
        <f t="shared" si="523"/>
        <v>8.5538759680684073</v>
      </c>
      <c r="I5565">
        <f t="shared" si="524"/>
        <v>0.93066178618076845</v>
      </c>
      <c r="J5565">
        <f t="shared" si="520"/>
        <v>-5.0003843333327469E-2</v>
      </c>
      <c r="K5565">
        <f t="shared" si="521"/>
        <v>1.5226053836677033E-3</v>
      </c>
      <c r="L5565">
        <f t="shared" si="522"/>
        <v>5.8457526763296148E-3</v>
      </c>
    </row>
    <row r="5566" spans="1:12">
      <c r="A5566">
        <v>383.72399999999999</v>
      </c>
      <c r="B5566">
        <v>55.36</v>
      </c>
      <c r="C5566">
        <v>-11.245570000000001</v>
      </c>
      <c r="D5566">
        <v>93.880039999999994</v>
      </c>
      <c r="E5566">
        <v>-0.46833000000000002</v>
      </c>
      <c r="F5566">
        <v>0.27501999999999999</v>
      </c>
      <c r="G5566">
        <f t="shared" ref="G5566:G5629" si="525">(D5566/100)*$B$16</f>
        <v>9.782300167999999</v>
      </c>
      <c r="H5566">
        <f t="shared" si="523"/>
        <v>8.5534758400684048</v>
      </c>
      <c r="I5566">
        <f t="shared" si="524"/>
        <v>0.93061825225058603</v>
      </c>
      <c r="J5566">
        <f t="shared" ref="J5566:J5629" si="526">SLOPE(H5558:H5566,B5558:B5566)</f>
        <v>-5.0667249999994585E-2</v>
      </c>
      <c r="K5566">
        <f t="shared" ref="K5566:K5629" si="527">1/(A5566+273.15)</f>
        <v>1.522361975051532E-3</v>
      </c>
      <c r="L5566">
        <f t="shared" ref="L5566:L5629" si="528">-J5566/H5566</f>
        <v>5.9235860306807607E-3</v>
      </c>
    </row>
    <row r="5567" spans="1:12">
      <c r="A5567">
        <v>383.81799000000001</v>
      </c>
      <c r="B5567">
        <v>55.37</v>
      </c>
      <c r="C5567">
        <v>-11.24981</v>
      </c>
      <c r="D5567">
        <v>93.874279999999999</v>
      </c>
      <c r="E5567">
        <v>-0.45794000000000001</v>
      </c>
      <c r="F5567">
        <v>0.27505000000000002</v>
      </c>
      <c r="G5567">
        <f t="shared" si="525"/>
        <v>9.7816999760000005</v>
      </c>
      <c r="H5567">
        <f t="shared" si="523"/>
        <v>8.5528756480684063</v>
      </c>
      <c r="I5567">
        <f t="shared" si="524"/>
        <v>0.93055295135531291</v>
      </c>
      <c r="J5567">
        <f t="shared" si="526"/>
        <v>-5.2332713333328618E-2</v>
      </c>
      <c r="K5567">
        <f t="shared" si="527"/>
        <v>1.5221441763091075E-3</v>
      </c>
      <c r="L5567">
        <f t="shared" si="528"/>
        <v>6.1187272546336519E-3</v>
      </c>
    </row>
    <row r="5568" spans="1:12">
      <c r="A5568">
        <v>383.91298999999998</v>
      </c>
      <c r="B5568">
        <v>55.38</v>
      </c>
      <c r="C5568">
        <v>-11.25404</v>
      </c>
      <c r="D5568">
        <v>93.868520000000004</v>
      </c>
      <c r="E5568">
        <v>-0.44721</v>
      </c>
      <c r="F5568">
        <v>0.27509</v>
      </c>
      <c r="G5568">
        <f t="shared" si="525"/>
        <v>9.7810997840000002</v>
      </c>
      <c r="H5568">
        <f t="shared" si="523"/>
        <v>8.552275456068406</v>
      </c>
      <c r="I5568">
        <f t="shared" si="524"/>
        <v>0.93048765046003956</v>
      </c>
      <c r="J5568">
        <f t="shared" si="526"/>
        <v>-5.316631333333334E-2</v>
      </c>
      <c r="K5568">
        <f t="shared" si="527"/>
        <v>1.5219241004580096E-3</v>
      </c>
      <c r="L5568">
        <f t="shared" si="528"/>
        <v>6.2166277976475042E-3</v>
      </c>
    </row>
    <row r="5569" spans="1:12">
      <c r="A5569">
        <v>384.01999000000001</v>
      </c>
      <c r="B5569">
        <v>55.39</v>
      </c>
      <c r="C5569">
        <v>-11.258520000000001</v>
      </c>
      <c r="D5569">
        <v>93.865639999999999</v>
      </c>
      <c r="E5569">
        <v>-0.44122</v>
      </c>
      <c r="F5569">
        <v>0.27512999999999999</v>
      </c>
      <c r="G5569">
        <f t="shared" si="525"/>
        <v>9.7807996880000001</v>
      </c>
      <c r="H5569">
        <f t="shared" si="523"/>
        <v>8.5519753600684059</v>
      </c>
      <c r="I5569">
        <f t="shared" si="524"/>
        <v>0.93045500001240289</v>
      </c>
      <c r="J5569">
        <f t="shared" si="526"/>
        <v>-5.1500850000001035E-2</v>
      </c>
      <c r="K5569">
        <f t="shared" si="527"/>
        <v>1.5216763017434805E-3</v>
      </c>
      <c r="L5569">
        <f t="shared" si="528"/>
        <v>6.0220999045990107E-3</v>
      </c>
    </row>
    <row r="5570" spans="1:12">
      <c r="A5570">
        <v>384.10998999999998</v>
      </c>
      <c r="B5570">
        <v>55.4</v>
      </c>
      <c r="C5570">
        <v>-11.26079</v>
      </c>
      <c r="D5570">
        <v>93.861800000000002</v>
      </c>
      <c r="E5570">
        <v>-0.44466</v>
      </c>
      <c r="F5570">
        <v>0.27516000000000002</v>
      </c>
      <c r="G5570">
        <f t="shared" si="525"/>
        <v>9.7803995600000011</v>
      </c>
      <c r="H5570">
        <f t="shared" si="523"/>
        <v>8.5515752320684069</v>
      </c>
      <c r="I5570">
        <f t="shared" si="524"/>
        <v>0.93041146608222081</v>
      </c>
      <c r="J5570">
        <f t="shared" si="526"/>
        <v>-4.8169923333319299E-2</v>
      </c>
      <c r="K5570">
        <f t="shared" si="527"/>
        <v>1.5214679353903772E-3</v>
      </c>
      <c r="L5570">
        <f t="shared" si="528"/>
        <v>5.6328713747008955E-3</v>
      </c>
    </row>
    <row r="5571" spans="1:12">
      <c r="A5571">
        <v>384.21201000000002</v>
      </c>
      <c r="B5571">
        <v>55.41</v>
      </c>
      <c r="C5571">
        <v>-11.26519</v>
      </c>
      <c r="D5571">
        <v>93.857969999999995</v>
      </c>
      <c r="E5571">
        <v>-0.45617999999999997</v>
      </c>
      <c r="F5571">
        <v>0.2752</v>
      </c>
      <c r="G5571">
        <f t="shared" si="525"/>
        <v>9.7800004739999995</v>
      </c>
      <c r="H5571">
        <f t="shared" si="523"/>
        <v>8.5511761460684053</v>
      </c>
      <c r="I5571">
        <f t="shared" si="524"/>
        <v>0.93036804552164831</v>
      </c>
      <c r="J5571">
        <f t="shared" si="526"/>
        <v>-4.5667386666656901E-2</v>
      </c>
      <c r="K5571">
        <f t="shared" si="527"/>
        <v>1.5212318095473754E-3</v>
      </c>
      <c r="L5571">
        <f t="shared" si="528"/>
        <v>5.3404801733213632E-3</v>
      </c>
    </row>
    <row r="5572" spans="1:12">
      <c r="A5572">
        <v>384.31601000000001</v>
      </c>
      <c r="B5572">
        <v>55.42</v>
      </c>
      <c r="C5572">
        <v>-11.26972</v>
      </c>
      <c r="D5572">
        <v>93.852209999999999</v>
      </c>
      <c r="E5572">
        <v>-0.46927000000000002</v>
      </c>
      <c r="F5572">
        <v>0.27523999999999998</v>
      </c>
      <c r="G5572">
        <f t="shared" si="525"/>
        <v>9.779400282000001</v>
      </c>
      <c r="H5572">
        <f t="shared" si="523"/>
        <v>8.5505759540684068</v>
      </c>
      <c r="I5572">
        <f t="shared" si="524"/>
        <v>0.93030274462637519</v>
      </c>
      <c r="J5572">
        <f t="shared" si="526"/>
        <v>-4.6669443333328675E-2</v>
      </c>
      <c r="K5572">
        <f t="shared" si="527"/>
        <v>1.5209911764107774E-3</v>
      </c>
      <c r="L5572">
        <f t="shared" si="528"/>
        <v>5.458046754280116E-3</v>
      </c>
    </row>
    <row r="5573" spans="1:12">
      <c r="A5573">
        <v>384.41800000000001</v>
      </c>
      <c r="B5573">
        <v>55.43</v>
      </c>
      <c r="C5573">
        <v>-11.271660000000001</v>
      </c>
      <c r="D5573">
        <v>93.846450000000004</v>
      </c>
      <c r="E5573">
        <v>-0.47943000000000002</v>
      </c>
      <c r="F5573">
        <v>0.27528000000000002</v>
      </c>
      <c r="G5573">
        <f t="shared" si="525"/>
        <v>9.7788000900000007</v>
      </c>
      <c r="H5573">
        <f t="shared" si="523"/>
        <v>8.5499757620684065</v>
      </c>
      <c r="I5573">
        <f t="shared" si="524"/>
        <v>0.93023744373110195</v>
      </c>
      <c r="J5573">
        <f t="shared" si="526"/>
        <v>-4.7332849999998317E-2</v>
      </c>
      <c r="K5573">
        <f t="shared" si="527"/>
        <v>1.5207552678962481E-3</v>
      </c>
      <c r="L5573">
        <f t="shared" si="528"/>
        <v>5.5360215417204379E-3</v>
      </c>
    </row>
    <row r="5574" spans="1:12">
      <c r="A5574">
        <v>384.52100000000002</v>
      </c>
      <c r="B5574">
        <v>55.44</v>
      </c>
      <c r="C5574">
        <v>-11.27881</v>
      </c>
      <c r="D5574">
        <v>93.842609999999993</v>
      </c>
      <c r="E5574">
        <v>-0.48763000000000001</v>
      </c>
      <c r="F5574">
        <v>0.27531</v>
      </c>
      <c r="G5574">
        <f t="shared" si="525"/>
        <v>9.7783999619999999</v>
      </c>
      <c r="H5574">
        <f t="shared" si="523"/>
        <v>8.5495756340684057</v>
      </c>
      <c r="I5574">
        <f t="shared" si="524"/>
        <v>0.93019390980091965</v>
      </c>
      <c r="J5574">
        <f t="shared" si="526"/>
        <v>-4.7497833333325197E-2</v>
      </c>
      <c r="K5574">
        <f t="shared" si="527"/>
        <v>1.5205170974545022E-3</v>
      </c>
      <c r="L5574">
        <f t="shared" si="528"/>
        <v>5.5555778867029983E-3</v>
      </c>
    </row>
    <row r="5575" spans="1:12">
      <c r="A5575">
        <v>384.61801000000003</v>
      </c>
      <c r="B5575">
        <v>55.45</v>
      </c>
      <c r="C5575">
        <v>-11.28257</v>
      </c>
      <c r="D5575">
        <v>93.838769999999997</v>
      </c>
      <c r="E5575">
        <v>-0.49501000000000001</v>
      </c>
      <c r="F5575">
        <v>0.27534999999999998</v>
      </c>
      <c r="G5575">
        <f t="shared" si="525"/>
        <v>9.7779998339999992</v>
      </c>
      <c r="H5575">
        <f t="shared" si="523"/>
        <v>8.5491755060684049</v>
      </c>
      <c r="I5575">
        <f t="shared" si="524"/>
        <v>0.93015037587073734</v>
      </c>
      <c r="J5575">
        <f t="shared" si="526"/>
        <v>-4.649751333334138E-2</v>
      </c>
      <c r="K5575">
        <f t="shared" si="527"/>
        <v>1.5202928461054224E-3</v>
      </c>
      <c r="L5575">
        <f t="shared" si="528"/>
        <v>5.4388301305004624E-3</v>
      </c>
    </row>
    <row r="5576" spans="1:12">
      <c r="A5576">
        <v>384.71798999999999</v>
      </c>
      <c r="B5576">
        <v>55.46</v>
      </c>
      <c r="C5576">
        <v>-11.28759</v>
      </c>
      <c r="D5576">
        <v>93.833010000000002</v>
      </c>
      <c r="E5576">
        <v>-0.50126999999999999</v>
      </c>
      <c r="F5576">
        <v>0.27539000000000002</v>
      </c>
      <c r="G5576">
        <f t="shared" si="525"/>
        <v>9.7773996420000007</v>
      </c>
      <c r="H5576">
        <f t="shared" si="523"/>
        <v>8.5485753140684064</v>
      </c>
      <c r="I5576">
        <f t="shared" si="524"/>
        <v>0.93008507497546433</v>
      </c>
      <c r="J5576">
        <f t="shared" si="526"/>
        <v>-4.733285000000368E-2</v>
      </c>
      <c r="K5576">
        <f t="shared" si="527"/>
        <v>1.520061798416427E-3</v>
      </c>
      <c r="L5576">
        <f t="shared" si="528"/>
        <v>5.536928465975836E-3</v>
      </c>
    </row>
    <row r="5577" spans="1:12">
      <c r="A5577">
        <v>384.80898999999999</v>
      </c>
      <c r="B5577">
        <v>55.47</v>
      </c>
      <c r="C5577">
        <v>-11.293749999999999</v>
      </c>
      <c r="D5577">
        <v>93.826300000000003</v>
      </c>
      <c r="E5577">
        <v>-0.50621000000000005</v>
      </c>
      <c r="F5577">
        <v>0.27542</v>
      </c>
      <c r="G5577">
        <f t="shared" si="525"/>
        <v>9.7767004600000007</v>
      </c>
      <c r="H5577">
        <f t="shared" si="523"/>
        <v>8.5478761320684065</v>
      </c>
      <c r="I5577">
        <f t="shared" si="524"/>
        <v>0.93000900396725528</v>
      </c>
      <c r="J5577">
        <f t="shared" si="526"/>
        <v>-5.0663776666666951E-2</v>
      </c>
      <c r="K5577">
        <f t="shared" si="527"/>
        <v>1.5198515640009722E-3</v>
      </c>
      <c r="L5577">
        <f t="shared" si="528"/>
        <v>5.9270602292182941E-3</v>
      </c>
    </row>
    <row r="5578" spans="1:12">
      <c r="A5578">
        <v>384.90499999999997</v>
      </c>
      <c r="B5578">
        <v>55.48</v>
      </c>
      <c r="C5578">
        <v>-11.29921</v>
      </c>
      <c r="D5578">
        <v>93.822460000000007</v>
      </c>
      <c r="E5578">
        <v>-0.50983999999999996</v>
      </c>
      <c r="F5578">
        <v>0.27544999999999997</v>
      </c>
      <c r="G5578">
        <f t="shared" si="525"/>
        <v>9.7763003319999999</v>
      </c>
      <c r="H5578">
        <f t="shared" si="523"/>
        <v>8.5474760040684057</v>
      </c>
      <c r="I5578">
        <f t="shared" si="524"/>
        <v>0.92996547003707308</v>
      </c>
      <c r="J5578">
        <f t="shared" si="526"/>
        <v>-5.183081666667199E-2</v>
      </c>
      <c r="K5578">
        <f t="shared" si="527"/>
        <v>1.5196298181762923E-3</v>
      </c>
      <c r="L5578">
        <f t="shared" si="528"/>
        <v>6.063873901722765E-3</v>
      </c>
    </row>
    <row r="5579" spans="1:12">
      <c r="A5579">
        <v>385.005</v>
      </c>
      <c r="B5579">
        <v>55.49</v>
      </c>
      <c r="C5579">
        <v>-11.30292</v>
      </c>
      <c r="D5579">
        <v>93.818619999999996</v>
      </c>
      <c r="E5579">
        <v>-0.50946999999999998</v>
      </c>
      <c r="F5579">
        <v>0.27549000000000001</v>
      </c>
      <c r="G5579">
        <f t="shared" si="525"/>
        <v>9.7759002039999991</v>
      </c>
      <c r="H5579">
        <f t="shared" si="523"/>
        <v>8.5470758760684049</v>
      </c>
      <c r="I5579">
        <f t="shared" si="524"/>
        <v>0.92992193610689078</v>
      </c>
      <c r="J5579">
        <f t="shared" si="526"/>
        <v>-5.1500850000005712E-2</v>
      </c>
      <c r="K5579">
        <f t="shared" si="527"/>
        <v>1.5193989257849595E-3</v>
      </c>
      <c r="L5579">
        <f t="shared" si="528"/>
        <v>6.0255519837148965E-3</v>
      </c>
    </row>
    <row r="5580" spans="1:12">
      <c r="A5580">
        <v>385.11200000000002</v>
      </c>
      <c r="B5580">
        <v>55.5</v>
      </c>
      <c r="C5580">
        <v>-11.305580000000001</v>
      </c>
      <c r="D5580">
        <v>93.812860000000001</v>
      </c>
      <c r="E5580">
        <v>-0.50021000000000004</v>
      </c>
      <c r="F5580">
        <v>0.27553</v>
      </c>
      <c r="G5580">
        <f t="shared" si="525"/>
        <v>9.7753000119999989</v>
      </c>
      <c r="H5580">
        <f t="shared" si="523"/>
        <v>8.5464756840684046</v>
      </c>
      <c r="I5580">
        <f t="shared" si="524"/>
        <v>0.92985663521161743</v>
      </c>
      <c r="J5580">
        <f t="shared" si="526"/>
        <v>-5.099895333335322E-2</v>
      </c>
      <c r="K5580">
        <f t="shared" si="527"/>
        <v>1.5191519486162045E-3</v>
      </c>
      <c r="L5580">
        <f t="shared" si="528"/>
        <v>5.9672495679618E-3</v>
      </c>
    </row>
    <row r="5581" spans="1:12">
      <c r="A5581">
        <v>385.21798999999999</v>
      </c>
      <c r="B5581">
        <v>55.51</v>
      </c>
      <c r="C5581">
        <v>-11.30833</v>
      </c>
      <c r="D5581">
        <v>93.805179999999993</v>
      </c>
      <c r="E5581">
        <v>-0.48021000000000003</v>
      </c>
      <c r="F5581">
        <v>0.27556999999999998</v>
      </c>
      <c r="G5581">
        <f t="shared" si="525"/>
        <v>9.7744997559999991</v>
      </c>
      <c r="H5581">
        <f t="shared" si="523"/>
        <v>8.5456754280684049</v>
      </c>
      <c r="I5581">
        <f t="shared" si="524"/>
        <v>0.92976956735125316</v>
      </c>
      <c r="J5581">
        <f t="shared" si="526"/>
        <v>-5.2999593333351136E-2</v>
      </c>
      <c r="K5581">
        <f t="shared" si="527"/>
        <v>1.518907381873168E-3</v>
      </c>
      <c r="L5581">
        <f t="shared" si="528"/>
        <v>6.2019197639162776E-3</v>
      </c>
    </row>
    <row r="5582" spans="1:12">
      <c r="A5582">
        <v>385.30099000000001</v>
      </c>
      <c r="B5582">
        <v>55.52</v>
      </c>
      <c r="C5582">
        <v>-11.31362</v>
      </c>
      <c r="D5582">
        <v>93.801339999999996</v>
      </c>
      <c r="E5582">
        <v>-0.45656000000000002</v>
      </c>
      <c r="F5582">
        <v>0.27560000000000001</v>
      </c>
      <c r="G5582">
        <f t="shared" si="525"/>
        <v>9.7740996280000001</v>
      </c>
      <c r="H5582">
        <f t="shared" si="523"/>
        <v>8.5452753000684059</v>
      </c>
      <c r="I5582">
        <f t="shared" si="524"/>
        <v>0.92972603342107107</v>
      </c>
      <c r="J5582">
        <f t="shared" si="526"/>
        <v>-5.4501810000006978E-2</v>
      </c>
      <c r="K5582">
        <f t="shared" si="527"/>
        <v>1.5187159184011554E-3</v>
      </c>
      <c r="L5582">
        <f t="shared" si="528"/>
        <v>6.3780051649793756E-3</v>
      </c>
    </row>
    <row r="5583" spans="1:12">
      <c r="A5583">
        <v>385.40499999999997</v>
      </c>
      <c r="B5583">
        <v>55.53</v>
      </c>
      <c r="C5583">
        <v>-11.31864</v>
      </c>
      <c r="D5583">
        <v>93.798460000000006</v>
      </c>
      <c r="E5583">
        <v>-0.44405</v>
      </c>
      <c r="F5583">
        <v>0.27564</v>
      </c>
      <c r="G5583">
        <f t="shared" si="525"/>
        <v>9.773799532</v>
      </c>
      <c r="H5583">
        <f t="shared" si="523"/>
        <v>8.5449752040684057</v>
      </c>
      <c r="I5583">
        <f t="shared" si="524"/>
        <v>0.9296933829734344</v>
      </c>
      <c r="J5583">
        <f t="shared" si="526"/>
        <v>-5.3504963333337749E-2</v>
      </c>
      <c r="K5583">
        <f t="shared" si="527"/>
        <v>1.5184760574287646E-3</v>
      </c>
      <c r="L5583">
        <f t="shared" si="528"/>
        <v>6.2615703446234862E-3</v>
      </c>
    </row>
    <row r="5584" spans="1:12">
      <c r="A5584">
        <v>385.505</v>
      </c>
      <c r="B5584">
        <v>55.54</v>
      </c>
      <c r="C5584">
        <v>-11.32583</v>
      </c>
      <c r="D5584">
        <v>93.794629999999998</v>
      </c>
      <c r="E5584">
        <v>-0.45318999999999998</v>
      </c>
      <c r="F5584">
        <v>0.27567000000000003</v>
      </c>
      <c r="G5584">
        <f t="shared" si="525"/>
        <v>9.7734004460000001</v>
      </c>
      <c r="H5584">
        <f t="shared" si="523"/>
        <v>8.5445761180684059</v>
      </c>
      <c r="I5584">
        <f t="shared" si="524"/>
        <v>0.92964996241286213</v>
      </c>
      <c r="J5584">
        <f t="shared" si="526"/>
        <v>-5.0835706666672732E-2</v>
      </c>
      <c r="K5584">
        <f t="shared" si="527"/>
        <v>1.5182455154823086E-3</v>
      </c>
      <c r="L5584">
        <f t="shared" si="528"/>
        <v>5.9494708648185927E-3</v>
      </c>
    </row>
    <row r="5585" spans="1:12">
      <c r="A5585">
        <v>385.61300999999997</v>
      </c>
      <c r="B5585">
        <v>55.55</v>
      </c>
      <c r="C5585">
        <v>-11.32586</v>
      </c>
      <c r="D5585">
        <v>93.790790000000001</v>
      </c>
      <c r="E5585">
        <v>-0.47899000000000003</v>
      </c>
      <c r="F5585">
        <v>0.27572000000000002</v>
      </c>
      <c r="G5585">
        <f t="shared" si="525"/>
        <v>9.7730003179999994</v>
      </c>
      <c r="H5585">
        <f t="shared" si="523"/>
        <v>8.5441759900684051</v>
      </c>
      <c r="I5585">
        <f t="shared" si="524"/>
        <v>0.92960642848267983</v>
      </c>
      <c r="J5585">
        <f t="shared" si="526"/>
        <v>-4.8169923333336549E-2</v>
      </c>
      <c r="K5585">
        <f t="shared" si="527"/>
        <v>1.5179965857524396E-3</v>
      </c>
      <c r="L5585">
        <f t="shared" si="528"/>
        <v>5.637749431815121E-3</v>
      </c>
    </row>
    <row r="5586" spans="1:12">
      <c r="A5586">
        <v>385.70699999999999</v>
      </c>
      <c r="B5586">
        <v>55.56</v>
      </c>
      <c r="C5586">
        <v>-11.33151</v>
      </c>
      <c r="D5586">
        <v>93.785030000000006</v>
      </c>
      <c r="E5586">
        <v>-0.50233000000000005</v>
      </c>
      <c r="F5586">
        <v>0.27575</v>
      </c>
      <c r="G5586">
        <f t="shared" si="525"/>
        <v>9.7724001260000009</v>
      </c>
      <c r="H5586">
        <f t="shared" si="523"/>
        <v>8.5435757980684066</v>
      </c>
      <c r="I5586">
        <f t="shared" si="524"/>
        <v>0.9295411275874067</v>
      </c>
      <c r="J5586">
        <f t="shared" si="526"/>
        <v>-4.7999729999986571E-2</v>
      </c>
      <c r="K5586">
        <f t="shared" si="527"/>
        <v>1.5177800342107621E-3</v>
      </c>
      <c r="L5586">
        <f t="shared" si="528"/>
        <v>5.6182248667868903E-3</v>
      </c>
    </row>
    <row r="5587" spans="1:12">
      <c r="A5587">
        <v>385.79500999999999</v>
      </c>
      <c r="B5587">
        <v>55.57</v>
      </c>
      <c r="C5587">
        <v>-11.3353</v>
      </c>
      <c r="D5587">
        <v>93.779269999999997</v>
      </c>
      <c r="E5587">
        <v>-0.50677000000000005</v>
      </c>
      <c r="F5587">
        <v>0.27578000000000003</v>
      </c>
      <c r="G5587">
        <f t="shared" si="525"/>
        <v>9.7717999339999988</v>
      </c>
      <c r="H5587">
        <f t="shared" si="523"/>
        <v>8.5429756060684046</v>
      </c>
      <c r="I5587">
        <f t="shared" si="524"/>
        <v>0.92947582669213324</v>
      </c>
      <c r="J5587">
        <f t="shared" si="526"/>
        <v>-4.7997993333325314E-2</v>
      </c>
      <c r="K5587">
        <f t="shared" si="527"/>
        <v>1.5175773165047569E-3</v>
      </c>
      <c r="L5587">
        <f t="shared" si="528"/>
        <v>5.6184162927060792E-3</v>
      </c>
    </row>
    <row r="5588" spans="1:12">
      <c r="A5588">
        <v>385.89699999999999</v>
      </c>
      <c r="B5588">
        <v>55.58</v>
      </c>
      <c r="C5588">
        <v>-11.33985</v>
      </c>
      <c r="D5588">
        <v>93.771590000000003</v>
      </c>
      <c r="E5588">
        <v>-0.49138999999999999</v>
      </c>
      <c r="F5588">
        <v>0.27582000000000001</v>
      </c>
      <c r="G5588">
        <f t="shared" si="525"/>
        <v>9.7709996780000008</v>
      </c>
      <c r="H5588">
        <f t="shared" si="523"/>
        <v>8.5421753500684066</v>
      </c>
      <c r="I5588">
        <f t="shared" si="524"/>
        <v>0.92938875883176908</v>
      </c>
      <c r="J5588">
        <f t="shared" si="526"/>
        <v>-4.9165033333320889E-2</v>
      </c>
      <c r="K5588">
        <f t="shared" si="527"/>
        <v>1.5173424657118535E-3</v>
      </c>
      <c r="L5588">
        <f t="shared" si="528"/>
        <v>5.7555635793553649E-3</v>
      </c>
    </row>
    <row r="5589" spans="1:12">
      <c r="A5589">
        <v>386.00299000000001</v>
      </c>
      <c r="B5589">
        <v>55.59</v>
      </c>
      <c r="C5589">
        <v>-11.34221</v>
      </c>
      <c r="D5589">
        <v>93.768709999999999</v>
      </c>
      <c r="E5589">
        <v>-0.46931</v>
      </c>
      <c r="F5589">
        <v>0.27585999999999999</v>
      </c>
      <c r="G5589">
        <f t="shared" si="525"/>
        <v>9.7706995820000007</v>
      </c>
      <c r="H5589">
        <f t="shared" si="523"/>
        <v>8.5418752540684064</v>
      </c>
      <c r="I5589">
        <f t="shared" si="524"/>
        <v>0.92935610838413241</v>
      </c>
      <c r="J5589">
        <f t="shared" si="526"/>
        <v>-4.9166769999988043E-2</v>
      </c>
      <c r="K5589">
        <f t="shared" si="527"/>
        <v>1.5170984811887145E-3</v>
      </c>
      <c r="L5589">
        <f t="shared" si="528"/>
        <v>5.7559690978360306E-3</v>
      </c>
    </row>
    <row r="5590" spans="1:12">
      <c r="A5590">
        <v>386.10199</v>
      </c>
      <c r="B5590">
        <v>55.6</v>
      </c>
      <c r="C5590">
        <v>-11.348089999999999</v>
      </c>
      <c r="D5590">
        <v>93.764880000000005</v>
      </c>
      <c r="E5590">
        <v>-0.45817000000000002</v>
      </c>
      <c r="F5590">
        <v>0.27589000000000002</v>
      </c>
      <c r="G5590">
        <f t="shared" si="525"/>
        <v>9.7703004960000008</v>
      </c>
      <c r="H5590">
        <f t="shared" si="523"/>
        <v>8.5414761680684066</v>
      </c>
      <c r="I5590">
        <f t="shared" si="524"/>
        <v>0.92931268782356014</v>
      </c>
      <c r="J5590">
        <f t="shared" si="526"/>
        <v>-5.0830496666656913E-2</v>
      </c>
      <c r="K5590">
        <f t="shared" si="527"/>
        <v>1.5168706582137129E-3</v>
      </c>
      <c r="L5590">
        <f t="shared" si="528"/>
        <v>5.9510201359201202E-3</v>
      </c>
    </row>
    <row r="5591" spans="1:12">
      <c r="A5591">
        <v>386.20299999999997</v>
      </c>
      <c r="B5591">
        <v>55.61</v>
      </c>
      <c r="C5591">
        <v>-11.351800000000001</v>
      </c>
      <c r="D5591">
        <v>93.761039999999994</v>
      </c>
      <c r="E5591">
        <v>-0.46784999999999999</v>
      </c>
      <c r="F5591">
        <v>0.27593000000000001</v>
      </c>
      <c r="G5591">
        <f t="shared" si="525"/>
        <v>9.7699003680000001</v>
      </c>
      <c r="H5591">
        <f t="shared" si="523"/>
        <v>8.5410760400684058</v>
      </c>
      <c r="I5591">
        <f t="shared" si="524"/>
        <v>0.92926915389337783</v>
      </c>
      <c r="J5591">
        <f t="shared" si="526"/>
        <v>-5.1497376666657518E-2</v>
      </c>
      <c r="K5591">
        <f t="shared" si="527"/>
        <v>1.5166382802535214E-3</v>
      </c>
      <c r="L5591">
        <f t="shared" si="528"/>
        <v>6.0293780812944358E-3</v>
      </c>
    </row>
    <row r="5592" spans="1:12">
      <c r="A5592">
        <v>386.29599000000002</v>
      </c>
      <c r="B5592">
        <v>55.62</v>
      </c>
      <c r="C5592">
        <v>-11.35384</v>
      </c>
      <c r="D5592">
        <v>93.756240000000005</v>
      </c>
      <c r="E5592">
        <v>-0.49145</v>
      </c>
      <c r="F5592">
        <v>0.27596999999999999</v>
      </c>
      <c r="G5592">
        <f t="shared" si="525"/>
        <v>9.7694002080000004</v>
      </c>
      <c r="H5592">
        <f t="shared" si="523"/>
        <v>8.5405758800684062</v>
      </c>
      <c r="I5592">
        <f t="shared" si="524"/>
        <v>0.92921473648065012</v>
      </c>
      <c r="J5592">
        <f t="shared" si="526"/>
        <v>-5.100068999999148E-2</v>
      </c>
      <c r="K5592">
        <f t="shared" si="527"/>
        <v>1.5164244155916394E-3</v>
      </c>
      <c r="L5592">
        <f t="shared" si="528"/>
        <v>5.9715750689616244E-3</v>
      </c>
    </row>
    <row r="5593" spans="1:12">
      <c r="A5593">
        <v>386.40499999999997</v>
      </c>
      <c r="B5593">
        <v>55.63</v>
      </c>
      <c r="C5593">
        <v>-11.358790000000001</v>
      </c>
      <c r="D5593">
        <v>93.752399999999994</v>
      </c>
      <c r="E5593">
        <v>-0.51275000000000004</v>
      </c>
      <c r="F5593">
        <v>0.27600000000000002</v>
      </c>
      <c r="G5593">
        <f t="shared" si="525"/>
        <v>9.7690000799999996</v>
      </c>
      <c r="H5593">
        <f t="shared" si="523"/>
        <v>8.5401757520684054</v>
      </c>
      <c r="I5593">
        <f t="shared" si="524"/>
        <v>0.92917120255046792</v>
      </c>
      <c r="J5593">
        <f t="shared" si="526"/>
        <v>-4.9165033333328667E-2</v>
      </c>
      <c r="K5593">
        <f t="shared" si="527"/>
        <v>1.5161737838391037E-3</v>
      </c>
      <c r="L5593">
        <f t="shared" si="528"/>
        <v>5.7569111878547742E-3</v>
      </c>
    </row>
    <row r="5594" spans="1:12">
      <c r="A5594">
        <v>386.49898999999999</v>
      </c>
      <c r="B5594">
        <v>55.64</v>
      </c>
      <c r="C5594">
        <v>-11.36252</v>
      </c>
      <c r="D5594">
        <v>93.742800000000003</v>
      </c>
      <c r="E5594">
        <v>-0.52464</v>
      </c>
      <c r="F5594">
        <v>0.27604000000000001</v>
      </c>
      <c r="G5594">
        <f t="shared" si="525"/>
        <v>9.7679997600000004</v>
      </c>
      <c r="H5594">
        <f t="shared" si="523"/>
        <v>8.5391754320684061</v>
      </c>
      <c r="I5594">
        <f t="shared" si="524"/>
        <v>0.92906236772501249</v>
      </c>
      <c r="J5594">
        <f t="shared" si="526"/>
        <v>-4.9998633333335027E-2</v>
      </c>
      <c r="K5594">
        <f t="shared" si="527"/>
        <v>1.5159577520159626E-3</v>
      </c>
      <c r="L5594">
        <f t="shared" si="528"/>
        <v>5.8552062469132433E-3</v>
      </c>
    </row>
    <row r="5595" spans="1:12">
      <c r="A5595">
        <v>386.59399000000002</v>
      </c>
      <c r="B5595">
        <v>55.65</v>
      </c>
      <c r="C5595">
        <v>-11.36847</v>
      </c>
      <c r="D5595">
        <v>93.738960000000006</v>
      </c>
      <c r="E5595">
        <v>-0.53136000000000005</v>
      </c>
      <c r="F5595">
        <v>0.27607999999999999</v>
      </c>
      <c r="G5595">
        <f t="shared" si="525"/>
        <v>9.7675996319999996</v>
      </c>
      <c r="H5595">
        <f t="shared" si="523"/>
        <v>8.5387753040684053</v>
      </c>
      <c r="I5595">
        <f t="shared" si="524"/>
        <v>0.92901883379483019</v>
      </c>
      <c r="J5595">
        <f t="shared" si="526"/>
        <v>-5.0167090000001399E-2</v>
      </c>
      <c r="K5595">
        <f t="shared" si="527"/>
        <v>1.5157394613022547E-3</v>
      </c>
      <c r="L5595">
        <f t="shared" si="528"/>
        <v>5.8752090567482981E-3</v>
      </c>
    </row>
    <row r="5596" spans="1:12">
      <c r="A5596">
        <v>386.70299999999997</v>
      </c>
      <c r="B5596">
        <v>55.66</v>
      </c>
      <c r="C5596">
        <v>-11.36992</v>
      </c>
      <c r="D5596">
        <v>93.736080000000001</v>
      </c>
      <c r="E5596">
        <v>-0.53583999999999998</v>
      </c>
      <c r="F5596">
        <v>0.27611000000000002</v>
      </c>
      <c r="G5596">
        <f t="shared" si="525"/>
        <v>9.7672995359999994</v>
      </c>
      <c r="H5596">
        <f t="shared" si="523"/>
        <v>8.5384752080684052</v>
      </c>
      <c r="I5596">
        <f t="shared" si="524"/>
        <v>0.92898618334719363</v>
      </c>
      <c r="J5596">
        <f t="shared" si="526"/>
        <v>-4.9336963333351497E-2</v>
      </c>
      <c r="K5596">
        <f t="shared" si="527"/>
        <v>1.5154890558957829E-3</v>
      </c>
      <c r="L5596">
        <f t="shared" si="528"/>
        <v>5.7781936623450859E-3</v>
      </c>
    </row>
    <row r="5597" spans="1:12">
      <c r="A5597">
        <v>386.78899999999999</v>
      </c>
      <c r="B5597">
        <v>55.67</v>
      </c>
      <c r="C5597">
        <v>-11.375970000000001</v>
      </c>
      <c r="D5597">
        <v>93.731290000000001</v>
      </c>
      <c r="E5597">
        <v>-0.53907000000000005</v>
      </c>
      <c r="F5597">
        <v>0.27615000000000001</v>
      </c>
      <c r="G5597">
        <f t="shared" si="525"/>
        <v>9.7668004180000008</v>
      </c>
      <c r="H5597">
        <f t="shared" si="523"/>
        <v>8.5379760900684065</v>
      </c>
      <c r="I5597">
        <f t="shared" si="524"/>
        <v>0.92893187930407584</v>
      </c>
      <c r="J5597">
        <f t="shared" si="526"/>
        <v>-5.1002426666676287E-2</v>
      </c>
      <c r="K5597">
        <f t="shared" si="527"/>
        <v>1.5152915648264462E-3</v>
      </c>
      <c r="L5597">
        <f t="shared" si="528"/>
        <v>5.9735968019404059E-3</v>
      </c>
    </row>
    <row r="5598" spans="1:12">
      <c r="A5598">
        <v>386.88900999999998</v>
      </c>
      <c r="B5598">
        <v>55.68</v>
      </c>
      <c r="C5598">
        <v>-11.37968</v>
      </c>
      <c r="D5598">
        <v>93.720730000000003</v>
      </c>
      <c r="E5598">
        <v>-0.54063000000000005</v>
      </c>
      <c r="F5598">
        <v>0.27617999999999998</v>
      </c>
      <c r="G5598">
        <f t="shared" si="525"/>
        <v>9.7657000660000008</v>
      </c>
      <c r="H5598">
        <f t="shared" si="523"/>
        <v>8.5368757380684066</v>
      </c>
      <c r="I5598">
        <f t="shared" si="524"/>
        <v>0.92881216099607489</v>
      </c>
      <c r="J5598">
        <f t="shared" si="526"/>
        <v>-5.550560333333357E-2</v>
      </c>
      <c r="K5598">
        <f t="shared" si="527"/>
        <v>1.5150619658071422E-3</v>
      </c>
      <c r="L5598">
        <f t="shared" si="528"/>
        <v>6.5018638008068896E-3</v>
      </c>
    </row>
    <row r="5599" spans="1:12">
      <c r="A5599">
        <v>386.99700999999999</v>
      </c>
      <c r="B5599">
        <v>55.69</v>
      </c>
      <c r="C5599">
        <v>-11.382400000000001</v>
      </c>
      <c r="D5599">
        <v>93.717849999999999</v>
      </c>
      <c r="E5599">
        <v>-0.54066999999999998</v>
      </c>
      <c r="F5599">
        <v>0.27622000000000002</v>
      </c>
      <c r="G5599">
        <f t="shared" si="525"/>
        <v>9.7653999700000007</v>
      </c>
      <c r="H5599">
        <f t="shared" ref="H5599:H5662" si="529">G5599-G$27-E$27</f>
        <v>8.5365756420684065</v>
      </c>
      <c r="I5599">
        <f t="shared" ref="I5599:I5662" si="530">H5599/(G$30-G$27-E$27)</f>
        <v>0.92877951054843821</v>
      </c>
      <c r="J5599">
        <f t="shared" si="526"/>
        <v>-5.7002609999991807E-2</v>
      </c>
      <c r="K5599">
        <f t="shared" si="527"/>
        <v>1.5148141017862068E-3</v>
      </c>
      <c r="L5599">
        <f t="shared" si="528"/>
        <v>6.677456206102347E-3</v>
      </c>
    </row>
    <row r="5600" spans="1:12">
      <c r="A5600">
        <v>387.09697999999997</v>
      </c>
      <c r="B5600">
        <v>55.7</v>
      </c>
      <c r="C5600">
        <v>-11.38611</v>
      </c>
      <c r="D5600">
        <v>93.714010000000002</v>
      </c>
      <c r="E5600">
        <v>-0.54410999999999998</v>
      </c>
      <c r="F5600">
        <v>0.27626000000000001</v>
      </c>
      <c r="G5600">
        <f t="shared" si="525"/>
        <v>9.7649998419999999</v>
      </c>
      <c r="H5600">
        <f t="shared" si="529"/>
        <v>8.5361755140684057</v>
      </c>
      <c r="I5600">
        <f t="shared" si="530"/>
        <v>0.92873597661825591</v>
      </c>
      <c r="J5600">
        <f t="shared" si="526"/>
        <v>-5.6333993333326775E-2</v>
      </c>
      <c r="K5600">
        <f t="shared" si="527"/>
        <v>1.51458473918351E-3</v>
      </c>
      <c r="L5600">
        <f t="shared" si="528"/>
        <v>6.5994417805120276E-3</v>
      </c>
    </row>
    <row r="5601" spans="1:12">
      <c r="A5601">
        <v>387.20001000000002</v>
      </c>
      <c r="B5601">
        <v>55.71</v>
      </c>
      <c r="C5601">
        <v>-11.392379999999999</v>
      </c>
      <c r="D5601">
        <v>93.708250000000007</v>
      </c>
      <c r="E5601">
        <v>-0.54896</v>
      </c>
      <c r="F5601">
        <v>0.27629999999999999</v>
      </c>
      <c r="G5601">
        <f t="shared" si="525"/>
        <v>9.7643996499999997</v>
      </c>
      <c r="H5601">
        <f t="shared" si="529"/>
        <v>8.5355753220684054</v>
      </c>
      <c r="I5601">
        <f t="shared" si="530"/>
        <v>0.92867067572298267</v>
      </c>
      <c r="J5601">
        <f t="shared" si="526"/>
        <v>-5.5667113333329105E-2</v>
      </c>
      <c r="K5601">
        <f t="shared" si="527"/>
        <v>1.5143484286461962E-3</v>
      </c>
      <c r="L5601">
        <f t="shared" si="528"/>
        <v>6.5217763575237744E-3</v>
      </c>
    </row>
    <row r="5602" spans="1:12">
      <c r="A5602">
        <v>387.29700000000003</v>
      </c>
      <c r="B5602">
        <v>55.72</v>
      </c>
      <c r="C5602">
        <v>-11.396140000000001</v>
      </c>
      <c r="D5602">
        <v>93.703450000000004</v>
      </c>
      <c r="E5602">
        <v>-0.54437000000000002</v>
      </c>
      <c r="F5602">
        <v>0.27633000000000002</v>
      </c>
      <c r="G5602">
        <f t="shared" si="525"/>
        <v>9.76389949</v>
      </c>
      <c r="H5602">
        <f t="shared" si="529"/>
        <v>8.5350751620684058</v>
      </c>
      <c r="I5602">
        <f t="shared" si="530"/>
        <v>0.92861625831025496</v>
      </c>
      <c r="J5602">
        <f t="shared" si="526"/>
        <v>-5.3334769999999733E-2</v>
      </c>
      <c r="K5602">
        <f t="shared" si="527"/>
        <v>1.5141260388797284E-3</v>
      </c>
      <c r="L5602">
        <f t="shared" si="528"/>
        <v>6.2488928319026646E-3</v>
      </c>
    </row>
    <row r="5603" spans="1:12">
      <c r="A5603">
        <v>387.39801</v>
      </c>
      <c r="B5603">
        <v>55.73</v>
      </c>
      <c r="C5603">
        <v>-11.3994</v>
      </c>
      <c r="D5603">
        <v>93.692899999999995</v>
      </c>
      <c r="E5603">
        <v>-0.52349000000000001</v>
      </c>
      <c r="F5603">
        <v>0.27637</v>
      </c>
      <c r="G5603">
        <f t="shared" si="525"/>
        <v>9.7628001799999993</v>
      </c>
      <c r="H5603">
        <f t="shared" si="529"/>
        <v>8.533975852068405</v>
      </c>
      <c r="I5603">
        <f t="shared" si="530"/>
        <v>0.92849665337186371</v>
      </c>
      <c r="J5603">
        <f t="shared" si="526"/>
        <v>-5.8166176666670753E-2</v>
      </c>
      <c r="K5603">
        <f t="shared" si="527"/>
        <v>1.5138945010219622E-3</v>
      </c>
      <c r="L5603">
        <f t="shared" si="528"/>
        <v>6.8158356286622075E-3</v>
      </c>
    </row>
    <row r="5604" spans="1:12">
      <c r="A5604">
        <v>387.49200000000002</v>
      </c>
      <c r="B5604">
        <v>55.74</v>
      </c>
      <c r="C5604">
        <v>-11.404070000000001</v>
      </c>
      <c r="D5604">
        <v>93.690020000000004</v>
      </c>
      <c r="E5604">
        <v>-0.49593999999999999</v>
      </c>
      <c r="F5604">
        <v>0.27639999999999998</v>
      </c>
      <c r="G5604">
        <f t="shared" si="525"/>
        <v>9.7625000840000009</v>
      </c>
      <c r="H5604">
        <f t="shared" si="529"/>
        <v>8.5336757560684067</v>
      </c>
      <c r="I5604">
        <f t="shared" si="530"/>
        <v>0.92846400292422726</v>
      </c>
      <c r="J5604">
        <f t="shared" si="526"/>
        <v>-5.9666656666667782E-2</v>
      </c>
      <c r="K5604">
        <f t="shared" si="527"/>
        <v>1.5136791181910927E-3</v>
      </c>
      <c r="L5604">
        <f t="shared" si="528"/>
        <v>6.9919057592782398E-3</v>
      </c>
    </row>
    <row r="5605" spans="1:12">
      <c r="A5605">
        <v>387.59298999999999</v>
      </c>
      <c r="B5605">
        <v>55.75</v>
      </c>
      <c r="C5605">
        <v>-11.406890000000001</v>
      </c>
      <c r="D5605">
        <v>93.687139999999999</v>
      </c>
      <c r="E5605">
        <v>-0.47813</v>
      </c>
      <c r="F5605">
        <v>0.27644000000000002</v>
      </c>
      <c r="G5605">
        <f t="shared" si="525"/>
        <v>9.7621999880000008</v>
      </c>
      <c r="H5605">
        <f t="shared" si="529"/>
        <v>8.5333756600684065</v>
      </c>
      <c r="I5605">
        <f t="shared" si="530"/>
        <v>0.92843135247659059</v>
      </c>
      <c r="J5605">
        <f t="shared" si="526"/>
        <v>-5.7169330000004473E-2</v>
      </c>
      <c r="K5605">
        <f t="shared" si="527"/>
        <v>1.5134477627980587E-3</v>
      </c>
      <c r="L5605">
        <f t="shared" si="528"/>
        <v>6.699497628766783E-3</v>
      </c>
    </row>
    <row r="5606" spans="1:12">
      <c r="A5606">
        <v>387.69699000000003</v>
      </c>
      <c r="B5606">
        <v>55.76</v>
      </c>
      <c r="C5606">
        <v>-11.411849999999999</v>
      </c>
      <c r="D5606">
        <v>93.683300000000003</v>
      </c>
      <c r="E5606">
        <v>-0.47511999999999999</v>
      </c>
      <c r="F5606">
        <v>0.27648</v>
      </c>
      <c r="G5606">
        <f t="shared" si="525"/>
        <v>9.76179986</v>
      </c>
      <c r="H5606">
        <f t="shared" si="529"/>
        <v>8.5329755320684058</v>
      </c>
      <c r="I5606">
        <f t="shared" si="530"/>
        <v>0.92838781854640839</v>
      </c>
      <c r="J5606">
        <f t="shared" si="526"/>
        <v>-5.2999593333336377E-2</v>
      </c>
      <c r="K5606">
        <f t="shared" si="527"/>
        <v>1.5132095857771858E-3</v>
      </c>
      <c r="L5606">
        <f t="shared" si="528"/>
        <v>6.2111502762611575E-3</v>
      </c>
    </row>
    <row r="5607" spans="1:12">
      <c r="A5607">
        <v>387.78699</v>
      </c>
      <c r="B5607">
        <v>55.77</v>
      </c>
      <c r="C5607">
        <v>-11.41527</v>
      </c>
      <c r="D5607">
        <v>93.6785</v>
      </c>
      <c r="E5607">
        <v>-0.47949999999999998</v>
      </c>
      <c r="F5607">
        <v>0.27650999999999998</v>
      </c>
      <c r="G5607">
        <f t="shared" si="525"/>
        <v>9.7612997000000004</v>
      </c>
      <c r="H5607">
        <f t="shared" si="529"/>
        <v>8.5324753720684061</v>
      </c>
      <c r="I5607">
        <f t="shared" si="530"/>
        <v>0.92833340113368068</v>
      </c>
      <c r="J5607">
        <f t="shared" si="526"/>
        <v>-5.2999593333329098E-2</v>
      </c>
      <c r="K5607">
        <f t="shared" si="527"/>
        <v>1.5130035315469332E-3</v>
      </c>
      <c r="L5607">
        <f t="shared" si="528"/>
        <v>6.2115143639120945E-3</v>
      </c>
    </row>
    <row r="5608" spans="1:12">
      <c r="A5608">
        <v>387.88699000000003</v>
      </c>
      <c r="B5608">
        <v>55.78</v>
      </c>
      <c r="C5608">
        <v>-11.42245</v>
      </c>
      <c r="D5608">
        <v>93.669870000000003</v>
      </c>
      <c r="E5608">
        <v>-0.47969000000000001</v>
      </c>
      <c r="F5608">
        <v>0.27655000000000002</v>
      </c>
      <c r="G5608">
        <f t="shared" si="525"/>
        <v>9.7604004539999991</v>
      </c>
      <c r="H5608">
        <f t="shared" si="529"/>
        <v>8.5315761260684049</v>
      </c>
      <c r="I5608">
        <f t="shared" si="530"/>
        <v>0.92823556316038047</v>
      </c>
      <c r="J5608">
        <f t="shared" si="526"/>
        <v>-5.4161423333332431E-2</v>
      </c>
      <c r="K5608">
        <f t="shared" si="527"/>
        <v>1.5127746482084155E-3</v>
      </c>
      <c r="L5608">
        <f t="shared" si="528"/>
        <v>6.3483490662224881E-3</v>
      </c>
    </row>
    <row r="5609" spans="1:12">
      <c r="A5609">
        <v>387.99200000000002</v>
      </c>
      <c r="B5609">
        <v>55.79</v>
      </c>
      <c r="C5609">
        <v>-11.425649999999999</v>
      </c>
      <c r="D5609">
        <v>93.666989999999998</v>
      </c>
      <c r="E5609">
        <v>-0.47633999999999999</v>
      </c>
      <c r="F5609">
        <v>0.27657999999999999</v>
      </c>
      <c r="G5609">
        <f t="shared" si="525"/>
        <v>9.760100357999999</v>
      </c>
      <c r="H5609">
        <f t="shared" si="529"/>
        <v>8.5312760300684047</v>
      </c>
      <c r="I5609">
        <f t="shared" si="530"/>
        <v>0.9282029127127438</v>
      </c>
      <c r="J5609">
        <f t="shared" si="526"/>
        <v>-5.2325766666672692E-2</v>
      </c>
      <c r="K5609">
        <f t="shared" si="527"/>
        <v>1.5125343723436113E-3</v>
      </c>
      <c r="L5609">
        <f t="shared" si="528"/>
        <v>6.1334044851263751E-3</v>
      </c>
    </row>
    <row r="5610" spans="1:12">
      <c r="A5610">
        <v>388.08701000000002</v>
      </c>
      <c r="B5610">
        <v>55.8</v>
      </c>
      <c r="C5610">
        <v>-11.42944</v>
      </c>
      <c r="D5610">
        <v>93.663150000000002</v>
      </c>
      <c r="E5610">
        <v>-0.47926000000000002</v>
      </c>
      <c r="F5610">
        <v>0.27661999999999998</v>
      </c>
      <c r="G5610">
        <f t="shared" si="525"/>
        <v>9.75970023</v>
      </c>
      <c r="H5610">
        <f t="shared" si="529"/>
        <v>8.5308759020684057</v>
      </c>
      <c r="I5610">
        <f t="shared" si="530"/>
        <v>0.92815937878256172</v>
      </c>
      <c r="J5610">
        <f t="shared" si="526"/>
        <v>-4.9993423333341579E-2</v>
      </c>
      <c r="K5610">
        <f t="shared" si="527"/>
        <v>1.5123170434758332E-3</v>
      </c>
      <c r="L5610">
        <f t="shared" si="528"/>
        <v>5.8602919450768372E-3</v>
      </c>
    </row>
    <row r="5611" spans="1:12">
      <c r="A5611">
        <v>388.19</v>
      </c>
      <c r="B5611">
        <v>55.81</v>
      </c>
      <c r="C5611">
        <v>-11.434839999999999</v>
      </c>
      <c r="D5611">
        <v>93.659310000000005</v>
      </c>
      <c r="E5611">
        <v>-0.49256</v>
      </c>
      <c r="F5611">
        <v>0.27666000000000002</v>
      </c>
      <c r="G5611">
        <f t="shared" si="525"/>
        <v>9.759300102000001</v>
      </c>
      <c r="H5611">
        <f t="shared" si="529"/>
        <v>8.5304757740684067</v>
      </c>
      <c r="I5611">
        <f t="shared" si="530"/>
        <v>0.92811584485237963</v>
      </c>
      <c r="J5611">
        <f t="shared" si="526"/>
        <v>-4.6664233333333333E-2</v>
      </c>
      <c r="K5611">
        <f t="shared" si="527"/>
        <v>1.5120815314361752E-3</v>
      </c>
      <c r="L5611">
        <f t="shared" si="528"/>
        <v>5.470296683238565E-3</v>
      </c>
    </row>
    <row r="5612" spans="1:12">
      <c r="A5612">
        <v>388.29001</v>
      </c>
      <c r="B5612">
        <v>55.82</v>
      </c>
      <c r="C5612">
        <v>-11.433770000000001</v>
      </c>
      <c r="D5612">
        <v>93.654510000000002</v>
      </c>
      <c r="E5612">
        <v>-0.51066</v>
      </c>
      <c r="F5612">
        <v>0.27668999999999999</v>
      </c>
      <c r="G5612">
        <f t="shared" si="525"/>
        <v>9.7587999419999996</v>
      </c>
      <c r="H5612">
        <f t="shared" si="529"/>
        <v>8.5299756140684053</v>
      </c>
      <c r="I5612">
        <f t="shared" si="530"/>
        <v>0.92806142743965181</v>
      </c>
      <c r="J5612">
        <f t="shared" si="526"/>
        <v>-4.8164713333344142E-2</v>
      </c>
      <c r="K5612">
        <f t="shared" si="527"/>
        <v>1.5118529040902742E-3</v>
      </c>
      <c r="L5612">
        <f t="shared" si="528"/>
        <v>5.6465241534696241E-3</v>
      </c>
    </row>
    <row r="5613" spans="1:12">
      <c r="A5613">
        <v>388.37601000000001</v>
      </c>
      <c r="B5613">
        <v>55.83</v>
      </c>
      <c r="C5613">
        <v>-11.43943</v>
      </c>
      <c r="D5613">
        <v>93.645870000000002</v>
      </c>
      <c r="E5613">
        <v>-0.52585000000000004</v>
      </c>
      <c r="F5613">
        <v>0.27672000000000002</v>
      </c>
      <c r="G5613">
        <f t="shared" si="525"/>
        <v>9.7578996539999991</v>
      </c>
      <c r="H5613">
        <f t="shared" si="529"/>
        <v>8.5290753260684049</v>
      </c>
      <c r="I5613">
        <f t="shared" si="530"/>
        <v>0.92796347609674179</v>
      </c>
      <c r="J5613">
        <f t="shared" si="526"/>
        <v>-5.150085000000991E-2</v>
      </c>
      <c r="K5613">
        <f t="shared" si="527"/>
        <v>1.5116563595133621E-3</v>
      </c>
      <c r="L5613">
        <f t="shared" si="528"/>
        <v>6.0382688663332441E-3</v>
      </c>
    </row>
    <row r="5614" spans="1:12">
      <c r="A5614">
        <v>388.48099000000002</v>
      </c>
      <c r="B5614">
        <v>55.84</v>
      </c>
      <c r="C5614">
        <v>-11.4422</v>
      </c>
      <c r="D5614">
        <v>93.642030000000005</v>
      </c>
      <c r="E5614">
        <v>-0.53791</v>
      </c>
      <c r="F5614">
        <v>0.27676000000000001</v>
      </c>
      <c r="G5614">
        <f t="shared" si="525"/>
        <v>9.7574995260000001</v>
      </c>
      <c r="H5614">
        <f t="shared" si="529"/>
        <v>8.5286751980684059</v>
      </c>
      <c r="I5614">
        <f t="shared" si="530"/>
        <v>0.92791994216655971</v>
      </c>
      <c r="J5614">
        <f t="shared" si="526"/>
        <v>-5.233792333333278E-2</v>
      </c>
      <c r="K5614">
        <f t="shared" si="527"/>
        <v>1.5114165072588272E-3</v>
      </c>
      <c r="L5614">
        <f t="shared" si="528"/>
        <v>6.1367002632702434E-3</v>
      </c>
    </row>
    <row r="5615" spans="1:12">
      <c r="A5615">
        <v>388.58199999999999</v>
      </c>
      <c r="B5615">
        <v>55.85</v>
      </c>
      <c r="C5615">
        <v>-11.447190000000001</v>
      </c>
      <c r="D5615">
        <v>93.638199999999998</v>
      </c>
      <c r="E5615">
        <v>-0.54632000000000003</v>
      </c>
      <c r="F5615">
        <v>0.27679999999999999</v>
      </c>
      <c r="G5615">
        <f t="shared" si="525"/>
        <v>9.7571004399999985</v>
      </c>
      <c r="H5615">
        <f t="shared" si="529"/>
        <v>8.5282761120684043</v>
      </c>
      <c r="I5615">
        <f t="shared" si="530"/>
        <v>0.92787652160598721</v>
      </c>
      <c r="J5615">
        <f t="shared" si="526"/>
        <v>-5.133586666667353E-2</v>
      </c>
      <c r="K5615">
        <f t="shared" si="527"/>
        <v>1.5111857972714029E-3</v>
      </c>
      <c r="L5615">
        <f t="shared" si="528"/>
        <v>6.0194892838926614E-3</v>
      </c>
    </row>
    <row r="5616" spans="1:12">
      <c r="A5616">
        <v>388.69101000000001</v>
      </c>
      <c r="B5616">
        <v>55.86</v>
      </c>
      <c r="C5616">
        <v>-11.452500000000001</v>
      </c>
      <c r="D5616">
        <v>93.633399999999995</v>
      </c>
      <c r="E5616">
        <v>-0.54662999999999995</v>
      </c>
      <c r="F5616">
        <v>0.27683999999999997</v>
      </c>
      <c r="G5616">
        <f t="shared" si="525"/>
        <v>9.7566002800000007</v>
      </c>
      <c r="H5616">
        <f t="shared" si="529"/>
        <v>8.5277759520684064</v>
      </c>
      <c r="I5616">
        <f t="shared" si="530"/>
        <v>0.92782210419325972</v>
      </c>
      <c r="J5616">
        <f t="shared" si="526"/>
        <v>-5.0003843333326851E-2</v>
      </c>
      <c r="K5616">
        <f t="shared" si="527"/>
        <v>1.5109368940434804E-3</v>
      </c>
      <c r="L5616">
        <f t="shared" si="528"/>
        <v>5.8636441217945522E-3</v>
      </c>
    </row>
    <row r="5617" spans="1:12">
      <c r="A5617">
        <v>388.78</v>
      </c>
      <c r="B5617">
        <v>55.87</v>
      </c>
      <c r="C5617">
        <v>-11.458539999999999</v>
      </c>
      <c r="D5617">
        <v>93.623800000000003</v>
      </c>
      <c r="E5617">
        <v>-0.53512000000000004</v>
      </c>
      <c r="F5617">
        <v>0.27687</v>
      </c>
      <c r="G5617">
        <f t="shared" si="525"/>
        <v>9.7555999599999996</v>
      </c>
      <c r="H5617">
        <f t="shared" si="529"/>
        <v>8.5267756320684054</v>
      </c>
      <c r="I5617">
        <f t="shared" si="530"/>
        <v>0.92771326936780418</v>
      </c>
      <c r="J5617">
        <f t="shared" si="526"/>
        <v>-5.5001969999998901E-2</v>
      </c>
      <c r="K5617">
        <f t="shared" si="527"/>
        <v>1.5107337633888782E-3</v>
      </c>
      <c r="L5617">
        <f t="shared" si="528"/>
        <v>6.4505004439358807E-3</v>
      </c>
    </row>
    <row r="5618" spans="1:12">
      <c r="A5618">
        <v>388.88598999999999</v>
      </c>
      <c r="B5618">
        <v>55.88</v>
      </c>
      <c r="C5618">
        <v>-11.460430000000001</v>
      </c>
      <c r="D5618">
        <v>93.619</v>
      </c>
      <c r="E5618">
        <v>-0.51514000000000004</v>
      </c>
      <c r="F5618">
        <v>0.27690999999999999</v>
      </c>
      <c r="G5618">
        <f t="shared" si="525"/>
        <v>9.7550998</v>
      </c>
      <c r="H5618">
        <f t="shared" si="529"/>
        <v>8.5262754720684057</v>
      </c>
      <c r="I5618">
        <f t="shared" si="530"/>
        <v>0.92765885195507647</v>
      </c>
      <c r="J5618">
        <f t="shared" si="526"/>
        <v>-5.783447333333628E-2</v>
      </c>
      <c r="K5618">
        <f t="shared" si="527"/>
        <v>1.5104918993905452E-3</v>
      </c>
      <c r="L5618">
        <f t="shared" si="528"/>
        <v>6.7830875888069452E-3</v>
      </c>
    </row>
    <row r="5619" spans="1:12">
      <c r="A5619">
        <v>388.98000999999999</v>
      </c>
      <c r="B5619">
        <v>55.89</v>
      </c>
      <c r="C5619">
        <v>-11.46509</v>
      </c>
      <c r="D5619">
        <v>93.615160000000003</v>
      </c>
      <c r="E5619">
        <v>-0.50133000000000005</v>
      </c>
      <c r="F5619">
        <v>0.27694000000000002</v>
      </c>
      <c r="G5619">
        <f t="shared" si="525"/>
        <v>9.754699672000001</v>
      </c>
      <c r="H5619">
        <f t="shared" si="529"/>
        <v>8.5258753440684067</v>
      </c>
      <c r="I5619">
        <f t="shared" si="530"/>
        <v>0.92761531802489439</v>
      </c>
      <c r="J5619">
        <f t="shared" si="526"/>
        <v>-5.833463333332907E-2</v>
      </c>
      <c r="K5619">
        <f t="shared" si="527"/>
        <v>1.5102774151559753E-3</v>
      </c>
      <c r="L5619">
        <f t="shared" si="528"/>
        <v>6.8420696971500349E-3</v>
      </c>
    </row>
    <row r="5620" spans="1:12">
      <c r="A5620">
        <v>389.08098999999999</v>
      </c>
      <c r="B5620">
        <v>55.9</v>
      </c>
      <c r="C5620">
        <v>-11.46965</v>
      </c>
      <c r="D5620">
        <v>93.612279999999998</v>
      </c>
      <c r="E5620">
        <v>-0.50534999999999997</v>
      </c>
      <c r="F5620">
        <v>0.27698</v>
      </c>
      <c r="G5620">
        <f t="shared" si="525"/>
        <v>9.7543995760000008</v>
      </c>
      <c r="H5620">
        <f t="shared" si="529"/>
        <v>8.5255752480684066</v>
      </c>
      <c r="I5620">
        <f t="shared" si="530"/>
        <v>0.92758266757725771</v>
      </c>
      <c r="J5620">
        <f t="shared" si="526"/>
        <v>-5.5835569999981433E-2</v>
      </c>
      <c r="K5620">
        <f t="shared" si="527"/>
        <v>1.5100471211714208E-3</v>
      </c>
      <c r="L5620">
        <f t="shared" si="528"/>
        <v>6.5491850550063232E-3</v>
      </c>
    </row>
    <row r="5621" spans="1:12">
      <c r="A5621">
        <v>389.17498999999998</v>
      </c>
      <c r="B5621">
        <v>55.91</v>
      </c>
      <c r="C5621">
        <v>-11.47301</v>
      </c>
      <c r="D5621">
        <v>93.607489999999999</v>
      </c>
      <c r="E5621">
        <v>-0.52046000000000003</v>
      </c>
      <c r="F5621">
        <v>0.27700999999999998</v>
      </c>
      <c r="G5621">
        <f t="shared" si="525"/>
        <v>9.7539004579999986</v>
      </c>
      <c r="H5621">
        <f t="shared" si="529"/>
        <v>8.5250761300684044</v>
      </c>
      <c r="I5621">
        <f t="shared" si="530"/>
        <v>0.92752836353413959</v>
      </c>
      <c r="J5621">
        <f t="shared" si="526"/>
        <v>-5.2664416666661523E-2</v>
      </c>
      <c r="K5621">
        <f t="shared" si="527"/>
        <v>1.5098328088148992E-3</v>
      </c>
      <c r="L5621">
        <f t="shared" si="528"/>
        <v>6.1775890165849988E-3</v>
      </c>
    </row>
    <row r="5622" spans="1:12">
      <c r="A5622">
        <v>389.28201000000001</v>
      </c>
      <c r="B5622">
        <v>55.92</v>
      </c>
      <c r="C5622">
        <v>-11.474449999999999</v>
      </c>
      <c r="D5622">
        <v>93.600769999999997</v>
      </c>
      <c r="E5622">
        <v>-0.52947999999999995</v>
      </c>
      <c r="F5622">
        <v>0.27705000000000002</v>
      </c>
      <c r="G5622">
        <f t="shared" si="525"/>
        <v>9.7532002339999995</v>
      </c>
      <c r="H5622">
        <f t="shared" si="529"/>
        <v>8.5243759060684052</v>
      </c>
      <c r="I5622">
        <f t="shared" si="530"/>
        <v>0.92745217915632094</v>
      </c>
      <c r="J5622">
        <f t="shared" si="526"/>
        <v>-5.3498016666669874E-2</v>
      </c>
      <c r="K5622">
        <f t="shared" si="527"/>
        <v>1.5095888859597833E-3</v>
      </c>
      <c r="L5622">
        <f t="shared" si="528"/>
        <v>6.2758866169411011E-3</v>
      </c>
    </row>
    <row r="5623" spans="1:12">
      <c r="A5623">
        <v>389.38198999999997</v>
      </c>
      <c r="B5623">
        <v>55.93</v>
      </c>
      <c r="C5623">
        <v>-11.48076</v>
      </c>
      <c r="D5623">
        <v>93.592129999999997</v>
      </c>
      <c r="E5623">
        <v>-0.52419000000000004</v>
      </c>
      <c r="F5623">
        <v>0.27707999999999999</v>
      </c>
      <c r="G5623">
        <f t="shared" si="525"/>
        <v>9.7522999459999991</v>
      </c>
      <c r="H5623">
        <f t="shared" si="529"/>
        <v>8.5234756180684048</v>
      </c>
      <c r="I5623">
        <f t="shared" si="530"/>
        <v>0.92735422781341093</v>
      </c>
      <c r="J5623">
        <f t="shared" si="526"/>
        <v>-5.5835570000005247E-2</v>
      </c>
      <c r="K5623">
        <f t="shared" si="527"/>
        <v>1.509361080058942E-3</v>
      </c>
      <c r="L5623">
        <f t="shared" si="528"/>
        <v>6.5507983482281304E-3</v>
      </c>
    </row>
    <row r="5624" spans="1:12">
      <c r="A5624">
        <v>389.46798999999999</v>
      </c>
      <c r="B5624">
        <v>55.94</v>
      </c>
      <c r="C5624">
        <v>-11.484249999999999</v>
      </c>
      <c r="D5624">
        <v>93.589250000000007</v>
      </c>
      <c r="E5624">
        <v>-0.51256000000000002</v>
      </c>
      <c r="F5624">
        <v>0.27711999999999998</v>
      </c>
      <c r="G5624">
        <f t="shared" si="525"/>
        <v>9.7519998500000007</v>
      </c>
      <c r="H5624">
        <f t="shared" si="529"/>
        <v>8.5231755220684065</v>
      </c>
      <c r="I5624">
        <f t="shared" si="530"/>
        <v>0.92732157736577447</v>
      </c>
      <c r="J5624">
        <f t="shared" si="526"/>
        <v>-5.4833513333342486E-2</v>
      </c>
      <c r="K5624">
        <f t="shared" si="527"/>
        <v>1.5091651827925771E-3</v>
      </c>
      <c r="L5624">
        <f t="shared" si="528"/>
        <v>6.4334605325639801E-3</v>
      </c>
    </row>
    <row r="5625" spans="1:12">
      <c r="A5625">
        <v>389.57900999999998</v>
      </c>
      <c r="B5625">
        <v>55.95</v>
      </c>
      <c r="C5625">
        <v>-11.48692</v>
      </c>
      <c r="D5625">
        <v>93.585409999999996</v>
      </c>
      <c r="E5625">
        <v>-0.50778000000000001</v>
      </c>
      <c r="F5625">
        <v>0.27716000000000002</v>
      </c>
      <c r="G5625">
        <f t="shared" si="525"/>
        <v>9.7515997219999981</v>
      </c>
      <c r="H5625">
        <f t="shared" si="529"/>
        <v>8.5227753940684039</v>
      </c>
      <c r="I5625">
        <f t="shared" si="530"/>
        <v>0.92727804343559206</v>
      </c>
      <c r="J5625">
        <f t="shared" si="526"/>
        <v>-5.2165993333347843E-2</v>
      </c>
      <c r="K5625">
        <f t="shared" si="527"/>
        <v>1.5089123682694983E-3</v>
      </c>
      <c r="L5625">
        <f t="shared" si="528"/>
        <v>6.1207753250958376E-3</v>
      </c>
    </row>
    <row r="5626" spans="1:12">
      <c r="A5626">
        <v>389.685</v>
      </c>
      <c r="B5626">
        <v>55.96</v>
      </c>
      <c r="C5626">
        <v>-11.492279999999999</v>
      </c>
      <c r="D5626">
        <v>93.581569999999999</v>
      </c>
      <c r="E5626">
        <v>-0.51229999999999998</v>
      </c>
      <c r="F5626">
        <v>0.27718999999999999</v>
      </c>
      <c r="G5626">
        <f t="shared" si="525"/>
        <v>9.7511995940000009</v>
      </c>
      <c r="H5626">
        <f t="shared" si="529"/>
        <v>8.5223752660684067</v>
      </c>
      <c r="I5626">
        <f t="shared" si="530"/>
        <v>0.9272345095054102</v>
      </c>
      <c r="J5626">
        <f t="shared" si="526"/>
        <v>-5.2167730000007864E-2</v>
      </c>
      <c r="K5626">
        <f t="shared" si="527"/>
        <v>1.5086710870729518E-3</v>
      </c>
      <c r="L5626">
        <f t="shared" si="528"/>
        <v>6.1212664745839331E-3</v>
      </c>
    </row>
    <row r="5627" spans="1:12">
      <c r="A5627">
        <v>389.78500000000003</v>
      </c>
      <c r="B5627">
        <v>55.97</v>
      </c>
      <c r="C5627">
        <v>-11.498150000000001</v>
      </c>
      <c r="D5627">
        <v>93.574860000000001</v>
      </c>
      <c r="E5627">
        <v>-0.51634999999999998</v>
      </c>
      <c r="F5627">
        <v>0.27722999999999998</v>
      </c>
      <c r="G5627">
        <f t="shared" si="525"/>
        <v>9.7505004120000009</v>
      </c>
      <c r="H5627">
        <f t="shared" si="529"/>
        <v>8.5216760840684067</v>
      </c>
      <c r="I5627">
        <f t="shared" si="530"/>
        <v>0.92715843849720114</v>
      </c>
      <c r="J5627">
        <f t="shared" si="526"/>
        <v>-5.3664736666665415E-2</v>
      </c>
      <c r="K5627">
        <f t="shared" si="527"/>
        <v>1.5084435125615634E-3</v>
      </c>
      <c r="L5627">
        <f t="shared" si="528"/>
        <v>6.2974391583591931E-3</v>
      </c>
    </row>
    <row r="5628" spans="1:12">
      <c r="A5628">
        <v>389.88299999999998</v>
      </c>
      <c r="B5628">
        <v>55.98</v>
      </c>
      <c r="C5628">
        <v>-11.49799</v>
      </c>
      <c r="D5628">
        <v>93.567179999999993</v>
      </c>
      <c r="E5628">
        <v>-0.51241000000000003</v>
      </c>
      <c r="F5628">
        <v>0.27726000000000001</v>
      </c>
      <c r="G5628">
        <f t="shared" si="525"/>
        <v>9.7497001559999994</v>
      </c>
      <c r="H5628">
        <f t="shared" si="529"/>
        <v>8.5208758280684052</v>
      </c>
      <c r="I5628">
        <f t="shared" si="530"/>
        <v>0.92707137063683664</v>
      </c>
      <c r="J5628">
        <f t="shared" si="526"/>
        <v>-5.6165536666661138E-2</v>
      </c>
      <c r="K5628">
        <f t="shared" si="527"/>
        <v>1.5082205561412481E-3</v>
      </c>
      <c r="L5628">
        <f t="shared" si="528"/>
        <v>6.5915215524732377E-3</v>
      </c>
    </row>
    <row r="5629" spans="1:12">
      <c r="A5629">
        <v>389.98199</v>
      </c>
      <c r="B5629">
        <v>55.99</v>
      </c>
      <c r="C5629">
        <v>-11.50258</v>
      </c>
      <c r="D5629">
        <v>93.563339999999997</v>
      </c>
      <c r="E5629">
        <v>-0.50548000000000004</v>
      </c>
      <c r="F5629">
        <v>0.27729999999999999</v>
      </c>
      <c r="G5629">
        <f t="shared" si="525"/>
        <v>9.7493000279999986</v>
      </c>
      <c r="H5629">
        <f t="shared" si="529"/>
        <v>8.5204757000684044</v>
      </c>
      <c r="I5629">
        <f t="shared" si="530"/>
        <v>0.92702783670665434</v>
      </c>
      <c r="J5629">
        <f t="shared" si="526"/>
        <v>-5.5502129999992711E-2</v>
      </c>
      <c r="K5629">
        <f t="shared" si="527"/>
        <v>1.5079954143065847E-3</v>
      </c>
      <c r="L5629">
        <f t="shared" si="528"/>
        <v>6.5139708102855253E-3</v>
      </c>
    </row>
    <row r="5630" spans="1:12">
      <c r="A5630">
        <v>390.08301</v>
      </c>
      <c r="B5630">
        <v>56</v>
      </c>
      <c r="C5630">
        <v>-11.507569999999999</v>
      </c>
      <c r="D5630">
        <v>93.560460000000006</v>
      </c>
      <c r="E5630">
        <v>-0.50402999999999998</v>
      </c>
      <c r="F5630">
        <v>0.27733999999999998</v>
      </c>
      <c r="G5630">
        <f t="shared" ref="G5630:G5693" si="531">(D5630/100)*$B$16</f>
        <v>9.7489999320000003</v>
      </c>
      <c r="H5630">
        <f t="shared" si="529"/>
        <v>8.520175604068406</v>
      </c>
      <c r="I5630">
        <f t="shared" si="530"/>
        <v>0.92699518625901789</v>
      </c>
      <c r="J5630">
        <f t="shared" ref="J5630:J5693" si="532">SLOPE(H5622:H5630,B5622:B5630)</f>
        <v>-5.249943333333016E-2</v>
      </c>
      <c r="K5630">
        <f t="shared" ref="K5630:K5693" si="533">1/(A5630+273.15)</f>
        <v>1.5077657247488331E-3</v>
      </c>
      <c r="L5630">
        <f t="shared" ref="L5630:L5693" si="534">-J5630/H5630</f>
        <v>6.1617783215948676E-3</v>
      </c>
    </row>
    <row r="5631" spans="1:12">
      <c r="A5631">
        <v>390.17998999999998</v>
      </c>
      <c r="B5631">
        <v>56.01</v>
      </c>
      <c r="C5631">
        <v>-11.51263</v>
      </c>
      <c r="D5631">
        <v>93.555660000000003</v>
      </c>
      <c r="E5631">
        <v>-0.50851999999999997</v>
      </c>
      <c r="F5631">
        <v>0.27737000000000001</v>
      </c>
      <c r="G5631">
        <f t="shared" si="531"/>
        <v>9.7484997720000006</v>
      </c>
      <c r="H5631">
        <f t="shared" si="529"/>
        <v>8.5196754440684064</v>
      </c>
      <c r="I5631">
        <f t="shared" si="530"/>
        <v>0.92694076884629029</v>
      </c>
      <c r="J5631">
        <f t="shared" si="532"/>
        <v>-5.0498793333326325E-2</v>
      </c>
      <c r="K5631">
        <f t="shared" si="533"/>
        <v>1.5075452867734807E-3</v>
      </c>
      <c r="L5631">
        <f t="shared" si="534"/>
        <v>5.9273142110694774E-3</v>
      </c>
    </row>
    <row r="5632" spans="1:12">
      <c r="A5632">
        <v>390.28399999999999</v>
      </c>
      <c r="B5632">
        <v>56.02</v>
      </c>
      <c r="C5632">
        <v>-11.515840000000001</v>
      </c>
      <c r="D5632">
        <v>93.548940000000002</v>
      </c>
      <c r="E5632">
        <v>-0.51071999999999995</v>
      </c>
      <c r="F5632">
        <v>0.27740999999999999</v>
      </c>
      <c r="G5632">
        <f t="shared" si="531"/>
        <v>9.7477995479999997</v>
      </c>
      <c r="H5632">
        <f t="shared" si="529"/>
        <v>8.5189752200684055</v>
      </c>
      <c r="I5632">
        <f t="shared" si="530"/>
        <v>0.92686458446847131</v>
      </c>
      <c r="J5632">
        <f t="shared" si="532"/>
        <v>-5.2834609999999414E-2</v>
      </c>
      <c r="K5632">
        <f t="shared" si="533"/>
        <v>1.5073089410551767E-3</v>
      </c>
      <c r="L5632">
        <f t="shared" si="534"/>
        <v>6.201991276548773E-3</v>
      </c>
    </row>
    <row r="5633" spans="1:12">
      <c r="A5633">
        <v>390.37700999999998</v>
      </c>
      <c r="B5633">
        <v>56.03</v>
      </c>
      <c r="C5633">
        <v>-11.521380000000001</v>
      </c>
      <c r="D5633">
        <v>93.542230000000004</v>
      </c>
      <c r="E5633">
        <v>-0.50407000000000002</v>
      </c>
      <c r="F5633">
        <v>0.27744000000000002</v>
      </c>
      <c r="G5633">
        <f t="shared" si="531"/>
        <v>9.7471003659999997</v>
      </c>
      <c r="H5633">
        <f t="shared" si="529"/>
        <v>8.5182760380684055</v>
      </c>
      <c r="I5633">
        <f t="shared" si="530"/>
        <v>0.92678851346026236</v>
      </c>
      <c r="J5633">
        <f t="shared" si="532"/>
        <v>-5.4831776666661544E-2</v>
      </c>
      <c r="K5633">
        <f t="shared" si="533"/>
        <v>1.5070976537940783E-3</v>
      </c>
      <c r="L5633">
        <f t="shared" si="534"/>
        <v>6.4369570112094111E-3</v>
      </c>
    </row>
    <row r="5634" spans="1:12">
      <c r="A5634">
        <v>390.46798999999999</v>
      </c>
      <c r="B5634">
        <v>56.04</v>
      </c>
      <c r="C5634">
        <v>-11.524789999999999</v>
      </c>
      <c r="D5634">
        <v>93.538390000000007</v>
      </c>
      <c r="E5634">
        <v>-0.49381000000000003</v>
      </c>
      <c r="F5634">
        <v>0.27746999999999999</v>
      </c>
      <c r="G5634">
        <f t="shared" si="531"/>
        <v>9.7467002380000007</v>
      </c>
      <c r="H5634">
        <f t="shared" si="529"/>
        <v>8.5178759100684065</v>
      </c>
      <c r="I5634">
        <f t="shared" si="530"/>
        <v>0.92674497953008028</v>
      </c>
      <c r="J5634">
        <f t="shared" si="532"/>
        <v>-5.4665056666668724E-2</v>
      </c>
      <c r="K5634">
        <f t="shared" si="533"/>
        <v>1.5068910353078283E-3</v>
      </c>
      <c r="L5634">
        <f t="shared" si="534"/>
        <v>6.4176864330757442E-3</v>
      </c>
    </row>
    <row r="5635" spans="1:12">
      <c r="A5635">
        <v>390.57101</v>
      </c>
      <c r="B5635">
        <v>56.05</v>
      </c>
      <c r="C5635">
        <v>-11.52975</v>
      </c>
      <c r="D5635">
        <v>93.534549999999996</v>
      </c>
      <c r="E5635">
        <v>-0.48949999999999999</v>
      </c>
      <c r="F5635">
        <v>0.27750999999999998</v>
      </c>
      <c r="G5635">
        <f t="shared" si="531"/>
        <v>9.74630011</v>
      </c>
      <c r="H5635">
        <f t="shared" si="529"/>
        <v>8.5174757820684057</v>
      </c>
      <c r="I5635">
        <f t="shared" si="530"/>
        <v>0.92670144559989798</v>
      </c>
      <c r="J5635">
        <f t="shared" si="532"/>
        <v>-5.2334449999997E-2</v>
      </c>
      <c r="K5635">
        <f t="shared" si="533"/>
        <v>1.5066571419819904E-3</v>
      </c>
      <c r="L5635">
        <f t="shared" si="534"/>
        <v>6.1443614680038415E-3</v>
      </c>
    </row>
    <row r="5636" spans="1:12">
      <c r="A5636">
        <v>390.67599000000001</v>
      </c>
      <c r="B5636">
        <v>56.06</v>
      </c>
      <c r="C5636">
        <v>-11.53166</v>
      </c>
      <c r="D5636">
        <v>93.530709999999999</v>
      </c>
      <c r="E5636">
        <v>-0.49406</v>
      </c>
      <c r="F5636">
        <v>0.27755000000000002</v>
      </c>
      <c r="G5636">
        <f t="shared" si="531"/>
        <v>9.7458999819999992</v>
      </c>
      <c r="H5636">
        <f t="shared" si="529"/>
        <v>8.5170756540684049</v>
      </c>
      <c r="I5636">
        <f t="shared" si="530"/>
        <v>0.92665791166971578</v>
      </c>
      <c r="J5636">
        <f t="shared" si="532"/>
        <v>-5.0332073333327176E-2</v>
      </c>
      <c r="K5636">
        <f t="shared" si="533"/>
        <v>1.5064188734159082E-3</v>
      </c>
      <c r="L5636">
        <f t="shared" si="534"/>
        <v>5.9095486969503131E-3</v>
      </c>
    </row>
    <row r="5637" spans="1:12">
      <c r="A5637">
        <v>390.77301</v>
      </c>
      <c r="B5637">
        <v>56.07</v>
      </c>
      <c r="C5637">
        <v>-11.537140000000001</v>
      </c>
      <c r="D5637">
        <v>93.523989999999998</v>
      </c>
      <c r="E5637">
        <v>-0.50319999999999998</v>
      </c>
      <c r="F5637">
        <v>0.27757999999999999</v>
      </c>
      <c r="G5637">
        <f t="shared" si="531"/>
        <v>9.745199758</v>
      </c>
      <c r="H5637">
        <f t="shared" si="529"/>
        <v>8.5163754300684058</v>
      </c>
      <c r="I5637">
        <f t="shared" si="530"/>
        <v>0.92658172729189703</v>
      </c>
      <c r="J5637">
        <f t="shared" si="532"/>
        <v>-5.1999273333330216E-2</v>
      </c>
      <c r="K5637">
        <f t="shared" si="533"/>
        <v>1.5061987383145525E-3</v>
      </c>
      <c r="L5637">
        <f t="shared" si="534"/>
        <v>6.1057986182406409E-3</v>
      </c>
    </row>
    <row r="5638" spans="1:12">
      <c r="A5638">
        <v>390.87700999999998</v>
      </c>
      <c r="B5638">
        <v>56.08</v>
      </c>
      <c r="C5638">
        <v>-11.53993</v>
      </c>
      <c r="D5638">
        <v>93.518230000000003</v>
      </c>
      <c r="E5638">
        <v>-0.51198999999999995</v>
      </c>
      <c r="F5638">
        <v>0.27761999999999998</v>
      </c>
      <c r="G5638">
        <f t="shared" si="531"/>
        <v>9.7445995659999998</v>
      </c>
      <c r="H5638">
        <f t="shared" si="529"/>
        <v>8.5157752380684055</v>
      </c>
      <c r="I5638">
        <f t="shared" si="530"/>
        <v>0.92651642639662368</v>
      </c>
      <c r="J5638">
        <f t="shared" si="532"/>
        <v>-5.3501490000008006E-2</v>
      </c>
      <c r="K5638">
        <f t="shared" si="533"/>
        <v>1.505962837264707E-3</v>
      </c>
      <c r="L5638">
        <f t="shared" si="534"/>
        <v>6.282632937614204E-3</v>
      </c>
    </row>
    <row r="5639" spans="1:12">
      <c r="A5639">
        <v>390.97699</v>
      </c>
      <c r="B5639">
        <v>56.09</v>
      </c>
      <c r="C5639">
        <v>-11.546659999999999</v>
      </c>
      <c r="D5639">
        <v>93.514399999999995</v>
      </c>
      <c r="E5639">
        <v>-0.51992000000000005</v>
      </c>
      <c r="F5639">
        <v>0.27765000000000001</v>
      </c>
      <c r="G5639">
        <f t="shared" si="531"/>
        <v>9.7442004799999999</v>
      </c>
      <c r="H5639">
        <f t="shared" si="529"/>
        <v>8.5153761520684057</v>
      </c>
      <c r="I5639">
        <f t="shared" si="530"/>
        <v>0.92647300583605141</v>
      </c>
      <c r="J5639">
        <f t="shared" si="532"/>
        <v>-5.2330976666671671E-2</v>
      </c>
      <c r="K5639">
        <f t="shared" si="533"/>
        <v>1.5057361243517599E-3</v>
      </c>
      <c r="L5639">
        <f t="shared" si="534"/>
        <v>6.1454685890722921E-3</v>
      </c>
    </row>
    <row r="5640" spans="1:12">
      <c r="A5640">
        <v>391.07400999999999</v>
      </c>
      <c r="B5640">
        <v>56.1</v>
      </c>
      <c r="C5640">
        <v>-11.54955</v>
      </c>
      <c r="D5640">
        <v>93.509600000000006</v>
      </c>
      <c r="E5640">
        <v>-0.52776000000000001</v>
      </c>
      <c r="F5640">
        <v>0.27768999999999999</v>
      </c>
      <c r="G5640">
        <f t="shared" si="531"/>
        <v>9.7437003200000003</v>
      </c>
      <c r="H5640">
        <f t="shared" si="529"/>
        <v>8.5148759920684061</v>
      </c>
      <c r="I5640">
        <f t="shared" si="530"/>
        <v>0.9264185884233237</v>
      </c>
      <c r="J5640">
        <f t="shared" si="532"/>
        <v>-5.0663776666664537E-2</v>
      </c>
      <c r="K5640">
        <f t="shared" si="533"/>
        <v>1.5055161887327743E-3</v>
      </c>
      <c r="L5640">
        <f t="shared" si="534"/>
        <v>5.9500310649101369E-3</v>
      </c>
    </row>
    <row r="5641" spans="1:12">
      <c r="A5641">
        <v>391.17000999999999</v>
      </c>
      <c r="B5641">
        <v>56.11</v>
      </c>
      <c r="C5641">
        <v>-11.552020000000001</v>
      </c>
      <c r="D5641">
        <v>93.503839999999997</v>
      </c>
      <c r="E5641">
        <v>-0.53454000000000002</v>
      </c>
      <c r="F5641">
        <v>0.27772000000000002</v>
      </c>
      <c r="G5641">
        <f t="shared" si="531"/>
        <v>9.743100128</v>
      </c>
      <c r="H5641">
        <f t="shared" si="529"/>
        <v>8.5142758000684058</v>
      </c>
      <c r="I5641">
        <f t="shared" si="530"/>
        <v>0.92635328752805046</v>
      </c>
      <c r="J5641">
        <f t="shared" si="532"/>
        <v>-5.0833969999998563E-2</v>
      </c>
      <c r="K5641">
        <f t="shared" si="533"/>
        <v>1.5052986285931688E-3</v>
      </c>
      <c r="L5641">
        <f t="shared" si="534"/>
        <v>5.9704396702289289E-3</v>
      </c>
    </row>
    <row r="5642" spans="1:12">
      <c r="A5642">
        <v>391.26598999999999</v>
      </c>
      <c r="B5642">
        <v>56.12</v>
      </c>
      <c r="C5642">
        <v>-11.559670000000001</v>
      </c>
      <c r="D5642">
        <v>93.497119999999995</v>
      </c>
      <c r="E5642">
        <v>-0.53849999999999998</v>
      </c>
      <c r="F5642">
        <v>0.27776000000000001</v>
      </c>
      <c r="G5642">
        <f t="shared" si="531"/>
        <v>9.7423999039999991</v>
      </c>
      <c r="H5642">
        <f t="shared" si="529"/>
        <v>8.5135755760684049</v>
      </c>
      <c r="I5642">
        <f t="shared" si="530"/>
        <v>0.92627710315023148</v>
      </c>
      <c r="J5642">
        <f t="shared" si="532"/>
        <v>-5.3666473333339959E-2</v>
      </c>
      <c r="K5642">
        <f t="shared" si="533"/>
        <v>1.5050811766285155E-3</v>
      </c>
      <c r="L5642">
        <f t="shared" si="534"/>
        <v>6.3036350419201073E-3</v>
      </c>
    </row>
    <row r="5643" spans="1:12">
      <c r="A5643">
        <v>391.35599000000002</v>
      </c>
      <c r="B5643">
        <v>56.13</v>
      </c>
      <c r="C5643">
        <v>-11.564830000000001</v>
      </c>
      <c r="D5643">
        <v>93.492320000000007</v>
      </c>
      <c r="E5643">
        <v>-0.53888999999999998</v>
      </c>
      <c r="F5643">
        <v>0.27778999999999998</v>
      </c>
      <c r="G5643">
        <f t="shared" si="531"/>
        <v>9.7418997440000012</v>
      </c>
      <c r="H5643">
        <f t="shared" si="529"/>
        <v>8.513075416068407</v>
      </c>
      <c r="I5643">
        <f t="shared" si="530"/>
        <v>0.92622268573750399</v>
      </c>
      <c r="J5643">
        <f t="shared" si="532"/>
        <v>-5.5333673333323341E-2</v>
      </c>
      <c r="K5643">
        <f t="shared" si="533"/>
        <v>1.504877329999689E-3</v>
      </c>
      <c r="L5643">
        <f t="shared" si="534"/>
        <v>6.4998453119399346E-3</v>
      </c>
    </row>
    <row r="5644" spans="1:12">
      <c r="A5644">
        <v>391.46201000000002</v>
      </c>
      <c r="B5644">
        <v>56.14</v>
      </c>
      <c r="C5644">
        <v>-11.56758</v>
      </c>
      <c r="D5644">
        <v>93.488479999999996</v>
      </c>
      <c r="E5644">
        <v>-0.53512000000000004</v>
      </c>
      <c r="F5644">
        <v>0.27783000000000002</v>
      </c>
      <c r="G5644">
        <f t="shared" si="531"/>
        <v>9.7414996159999987</v>
      </c>
      <c r="H5644">
        <f t="shared" si="529"/>
        <v>8.5126752880684045</v>
      </c>
      <c r="I5644">
        <f t="shared" si="530"/>
        <v>0.92617915180732158</v>
      </c>
      <c r="J5644">
        <f t="shared" si="532"/>
        <v>-5.5001969999999685E-2</v>
      </c>
      <c r="K5644">
        <f t="shared" si="533"/>
        <v>1.5046372694950245E-3</v>
      </c>
      <c r="L5644">
        <f t="shared" si="534"/>
        <v>6.4611850139628764E-3</v>
      </c>
    </row>
    <row r="5645" spans="1:12">
      <c r="A5645">
        <v>391.55700999999999</v>
      </c>
      <c r="B5645">
        <v>56.15</v>
      </c>
      <c r="C5645">
        <v>-11.570499999999999</v>
      </c>
      <c r="D5645">
        <v>93.481769999999997</v>
      </c>
      <c r="E5645">
        <v>-0.52725999999999995</v>
      </c>
      <c r="F5645">
        <v>0.27786</v>
      </c>
      <c r="G5645">
        <f t="shared" si="531"/>
        <v>9.7408004340000005</v>
      </c>
      <c r="H5645">
        <f t="shared" si="529"/>
        <v>8.5119761060684063</v>
      </c>
      <c r="I5645">
        <f t="shared" si="530"/>
        <v>0.92610308079911274</v>
      </c>
      <c r="J5645">
        <f t="shared" si="532"/>
        <v>-5.4665056666666975E-2</v>
      </c>
      <c r="K5645">
        <f t="shared" si="533"/>
        <v>1.5044222265686654E-3</v>
      </c>
      <c r="L5645">
        <f t="shared" si="534"/>
        <v>6.4221346471702205E-3</v>
      </c>
    </row>
    <row r="5646" spans="1:12">
      <c r="A5646">
        <v>391.65701000000001</v>
      </c>
      <c r="B5646">
        <v>56.16</v>
      </c>
      <c r="C5646">
        <v>-11.57809</v>
      </c>
      <c r="D5646">
        <v>93.475049999999996</v>
      </c>
      <c r="E5646">
        <v>-0.51900000000000002</v>
      </c>
      <c r="F5646">
        <v>0.27789000000000003</v>
      </c>
      <c r="G5646">
        <f t="shared" si="531"/>
        <v>9.7401002099999996</v>
      </c>
      <c r="H5646">
        <f t="shared" si="529"/>
        <v>8.5112758820684054</v>
      </c>
      <c r="I5646">
        <f t="shared" si="530"/>
        <v>0.92602689642129388</v>
      </c>
      <c r="J5646">
        <f t="shared" si="532"/>
        <v>-5.6332256666670022E-2</v>
      </c>
      <c r="K5646">
        <f t="shared" si="533"/>
        <v>1.5041959319893453E-3</v>
      </c>
      <c r="L5646">
        <f t="shared" si="534"/>
        <v>6.6185443225205611E-3</v>
      </c>
    </row>
    <row r="5647" spans="1:12">
      <c r="A5647">
        <v>391.755</v>
      </c>
      <c r="B5647">
        <v>56.17</v>
      </c>
      <c r="C5647">
        <v>-11.57924</v>
      </c>
      <c r="D5647">
        <v>93.471209999999999</v>
      </c>
      <c r="E5647">
        <v>-0.51512000000000002</v>
      </c>
      <c r="F5647">
        <v>0.27793000000000001</v>
      </c>
      <c r="G5647">
        <f t="shared" si="531"/>
        <v>9.7397000820000006</v>
      </c>
      <c r="H5647">
        <f t="shared" si="529"/>
        <v>8.5108757540684064</v>
      </c>
      <c r="I5647">
        <f t="shared" si="530"/>
        <v>0.92598336249111179</v>
      </c>
      <c r="J5647">
        <f t="shared" si="532"/>
        <v>-5.7169330000000081E-2</v>
      </c>
      <c r="K5647">
        <f t="shared" si="533"/>
        <v>1.5039742519608065E-3</v>
      </c>
      <c r="L5647">
        <f t="shared" si="534"/>
        <v>6.7172088574635512E-3</v>
      </c>
    </row>
    <row r="5648" spans="1:12">
      <c r="A5648">
        <v>391.86200000000002</v>
      </c>
      <c r="B5648">
        <v>56.18</v>
      </c>
      <c r="C5648">
        <v>-11.58198</v>
      </c>
      <c r="D5648">
        <v>93.468329999999995</v>
      </c>
      <c r="E5648">
        <v>-0.51763999999999999</v>
      </c>
      <c r="F5648">
        <v>0.27796999999999999</v>
      </c>
      <c r="G5648">
        <f t="shared" si="531"/>
        <v>9.7393999860000005</v>
      </c>
      <c r="H5648">
        <f t="shared" si="529"/>
        <v>8.5105756580684062</v>
      </c>
      <c r="I5648">
        <f t="shared" si="530"/>
        <v>0.92595071204347512</v>
      </c>
      <c r="J5648">
        <f t="shared" si="532"/>
        <v>-5.5166953333329508E-2</v>
      </c>
      <c r="K5648">
        <f t="shared" si="533"/>
        <v>1.5037322634779524E-3</v>
      </c>
      <c r="L5648">
        <f t="shared" si="534"/>
        <v>6.4821647265457033E-3</v>
      </c>
    </row>
    <row r="5649" spans="1:12">
      <c r="A5649">
        <v>391.96301</v>
      </c>
      <c r="B5649">
        <v>56.19</v>
      </c>
      <c r="C5649">
        <v>-11.586970000000001</v>
      </c>
      <c r="D5649">
        <v>93.461609999999993</v>
      </c>
      <c r="E5649">
        <v>-0.52334999999999998</v>
      </c>
      <c r="F5649">
        <v>0.27800000000000002</v>
      </c>
      <c r="G5649">
        <f t="shared" si="531"/>
        <v>9.7386997619999995</v>
      </c>
      <c r="H5649">
        <f t="shared" si="529"/>
        <v>8.5098754340684053</v>
      </c>
      <c r="I5649">
        <f t="shared" si="530"/>
        <v>0.92587452766565626</v>
      </c>
      <c r="J5649">
        <f t="shared" si="532"/>
        <v>-5.3999913333330964E-2</v>
      </c>
      <c r="K5649">
        <f t="shared" si="533"/>
        <v>1.5035038932707089E-3</v>
      </c>
      <c r="L5649">
        <f t="shared" si="534"/>
        <v>6.3455586103114857E-3</v>
      </c>
    </row>
    <row r="5650" spans="1:12">
      <c r="A5650">
        <v>392.06200999999999</v>
      </c>
      <c r="B5650">
        <v>56.2</v>
      </c>
      <c r="C5650">
        <v>-11.591989999999999</v>
      </c>
      <c r="D5650">
        <v>93.454890000000006</v>
      </c>
      <c r="E5650">
        <v>-0.52607999999999999</v>
      </c>
      <c r="F5650">
        <v>0.27804000000000001</v>
      </c>
      <c r="G5650">
        <f t="shared" si="531"/>
        <v>9.7379995380000004</v>
      </c>
      <c r="H5650">
        <f t="shared" si="529"/>
        <v>8.5091752100684062</v>
      </c>
      <c r="I5650">
        <f t="shared" si="530"/>
        <v>0.9257983432878375</v>
      </c>
      <c r="J5650">
        <f t="shared" si="532"/>
        <v>-5.4168369999993145E-2</v>
      </c>
      <c r="K5650">
        <f t="shared" si="533"/>
        <v>1.5032801347047238E-3</v>
      </c>
      <c r="L5650">
        <f t="shared" si="534"/>
        <v>6.3658778509929964E-3</v>
      </c>
    </row>
    <row r="5651" spans="1:12">
      <c r="A5651">
        <v>392.16298999999998</v>
      </c>
      <c r="B5651">
        <v>56.21</v>
      </c>
      <c r="C5651">
        <v>-11.594390000000001</v>
      </c>
      <c r="D5651">
        <v>93.450100000000006</v>
      </c>
      <c r="E5651">
        <v>-0.52246000000000004</v>
      </c>
      <c r="F5651">
        <v>0.27806999999999998</v>
      </c>
      <c r="G5651">
        <f t="shared" si="531"/>
        <v>9.7375004199999999</v>
      </c>
      <c r="H5651">
        <f t="shared" si="529"/>
        <v>8.5086760920684057</v>
      </c>
      <c r="I5651">
        <f t="shared" si="530"/>
        <v>0.9257440392447196</v>
      </c>
      <c r="J5651">
        <f t="shared" si="532"/>
        <v>-5.4998496666668562E-2</v>
      </c>
      <c r="K5651">
        <f t="shared" si="533"/>
        <v>1.5030519695699916E-3</v>
      </c>
      <c r="L5651">
        <f t="shared" si="534"/>
        <v>6.4638136499210385E-3</v>
      </c>
    </row>
    <row r="5652" spans="1:12">
      <c r="A5652">
        <v>392.25698999999997</v>
      </c>
      <c r="B5652">
        <v>56.22</v>
      </c>
      <c r="C5652">
        <v>-11.59905</v>
      </c>
      <c r="D5652">
        <v>93.446259999999995</v>
      </c>
      <c r="E5652">
        <v>-0.51473999999999998</v>
      </c>
      <c r="F5652">
        <v>0.27811000000000002</v>
      </c>
      <c r="G5652">
        <f t="shared" si="531"/>
        <v>9.7371002919999992</v>
      </c>
      <c r="H5652">
        <f t="shared" si="529"/>
        <v>8.5082759640684049</v>
      </c>
      <c r="I5652">
        <f t="shared" si="530"/>
        <v>0.92570050531453729</v>
      </c>
      <c r="J5652">
        <f t="shared" si="532"/>
        <v>-5.4498336666664746E-2</v>
      </c>
      <c r="K5652">
        <f t="shared" si="533"/>
        <v>1.5028396380386687E-3</v>
      </c>
      <c r="L5652">
        <f t="shared" si="534"/>
        <v>6.405332513521959E-3</v>
      </c>
    </row>
    <row r="5653" spans="1:12">
      <c r="A5653">
        <v>392.36599999999999</v>
      </c>
      <c r="B5653">
        <v>56.23</v>
      </c>
      <c r="C5653">
        <v>-11.60392</v>
      </c>
      <c r="D5653">
        <v>93.4405</v>
      </c>
      <c r="E5653">
        <v>-0.50958000000000003</v>
      </c>
      <c r="F5653">
        <v>0.27814</v>
      </c>
      <c r="G5653">
        <f t="shared" si="531"/>
        <v>9.7365001000000007</v>
      </c>
      <c r="H5653">
        <f t="shared" si="529"/>
        <v>8.5076757720684064</v>
      </c>
      <c r="I5653">
        <f t="shared" si="530"/>
        <v>0.92563520441926417</v>
      </c>
      <c r="J5653">
        <f t="shared" si="532"/>
        <v>-5.3334770000003348E-2</v>
      </c>
      <c r="K5653">
        <f t="shared" si="533"/>
        <v>1.5025934763401633E-3</v>
      </c>
      <c r="L5653">
        <f t="shared" si="534"/>
        <v>6.2690176998877883E-3</v>
      </c>
    </row>
    <row r="5654" spans="1:12">
      <c r="A5654">
        <v>392.45400999999998</v>
      </c>
      <c r="B5654">
        <v>56.24</v>
      </c>
      <c r="C5654">
        <v>-11.60866</v>
      </c>
      <c r="D5654">
        <v>93.433779999999999</v>
      </c>
      <c r="E5654">
        <v>-0.51480000000000004</v>
      </c>
      <c r="F5654">
        <v>0.27817999999999998</v>
      </c>
      <c r="G5654">
        <f t="shared" si="531"/>
        <v>9.7357998759999997</v>
      </c>
      <c r="H5654">
        <f t="shared" si="529"/>
        <v>8.5069755480684055</v>
      </c>
      <c r="I5654">
        <f t="shared" si="530"/>
        <v>0.9255590200414453</v>
      </c>
      <c r="J5654">
        <f t="shared" si="532"/>
        <v>-5.4333353333334958E-2</v>
      </c>
      <c r="K5654">
        <f t="shared" si="533"/>
        <v>1.5023947947669365E-3</v>
      </c>
      <c r="L5654">
        <f t="shared" si="534"/>
        <v>6.3869177742813532E-3</v>
      </c>
    </row>
    <row r="5655" spans="1:12">
      <c r="A5655">
        <v>392.55801000000002</v>
      </c>
      <c r="B5655">
        <v>56.25</v>
      </c>
      <c r="C5655">
        <v>-11.611879999999999</v>
      </c>
      <c r="D5655">
        <v>93.430899999999994</v>
      </c>
      <c r="E5655">
        <v>-0.53410999999999997</v>
      </c>
      <c r="F5655">
        <v>0.27821000000000001</v>
      </c>
      <c r="G5655">
        <f t="shared" si="531"/>
        <v>9.7354997799999996</v>
      </c>
      <c r="H5655">
        <f t="shared" si="529"/>
        <v>8.5066754520684054</v>
      </c>
      <c r="I5655">
        <f t="shared" si="530"/>
        <v>0.92552636959380863</v>
      </c>
      <c r="J5655">
        <f t="shared" si="532"/>
        <v>-5.48335133333425E-2</v>
      </c>
      <c r="K5655">
        <f t="shared" si="533"/>
        <v>1.5021600836679131E-3</v>
      </c>
      <c r="L5655">
        <f t="shared" si="534"/>
        <v>6.4459392676147866E-3</v>
      </c>
    </row>
    <row r="5656" spans="1:12">
      <c r="A5656">
        <v>392.65100000000001</v>
      </c>
      <c r="B5656">
        <v>56.26</v>
      </c>
      <c r="C5656">
        <v>-11.615690000000001</v>
      </c>
      <c r="D5656">
        <v>93.427059999999997</v>
      </c>
      <c r="E5656">
        <v>-0.56071000000000004</v>
      </c>
      <c r="F5656">
        <v>0.27823999999999999</v>
      </c>
      <c r="G5656">
        <f t="shared" si="531"/>
        <v>9.7350996519999988</v>
      </c>
      <c r="H5656">
        <f t="shared" si="529"/>
        <v>8.5062753240684046</v>
      </c>
      <c r="I5656">
        <f t="shared" si="530"/>
        <v>0.92548283566362632</v>
      </c>
      <c r="J5656">
        <f t="shared" si="532"/>
        <v>-5.3668210000012206E-2</v>
      </c>
      <c r="K5656">
        <f t="shared" si="533"/>
        <v>1.5019502824417507E-3</v>
      </c>
      <c r="L5656">
        <f t="shared" si="534"/>
        <v>6.3092491079096216E-3</v>
      </c>
    </row>
    <row r="5657" spans="1:12">
      <c r="A5657">
        <v>392.755</v>
      </c>
      <c r="B5657">
        <v>56.27</v>
      </c>
      <c r="C5657">
        <v>-11.619770000000001</v>
      </c>
      <c r="D5657">
        <v>93.420349999999999</v>
      </c>
      <c r="E5657">
        <v>-0.58099000000000001</v>
      </c>
      <c r="F5657">
        <v>0.27828000000000003</v>
      </c>
      <c r="G5657">
        <f t="shared" si="531"/>
        <v>9.7344004699999989</v>
      </c>
      <c r="H5657">
        <f t="shared" si="529"/>
        <v>8.5055761420684046</v>
      </c>
      <c r="I5657">
        <f t="shared" si="530"/>
        <v>0.92540676465541738</v>
      </c>
      <c r="J5657">
        <f t="shared" si="532"/>
        <v>-5.199753666667864E-2</v>
      </c>
      <c r="K5657">
        <f t="shared" si="533"/>
        <v>1.5017157101989023E-3</v>
      </c>
      <c r="L5657">
        <f t="shared" si="534"/>
        <v>6.1133467972263392E-3</v>
      </c>
    </row>
    <row r="5658" spans="1:12">
      <c r="A5658">
        <v>392.86099000000002</v>
      </c>
      <c r="B5658">
        <v>56.28</v>
      </c>
      <c r="C5658">
        <v>-11.62598</v>
      </c>
      <c r="D5658">
        <v>93.410749999999993</v>
      </c>
      <c r="E5658">
        <v>-0.58284999999999998</v>
      </c>
      <c r="F5658">
        <v>0.27832000000000001</v>
      </c>
      <c r="G5658">
        <f t="shared" si="531"/>
        <v>9.7334001499999996</v>
      </c>
      <c r="H5658">
        <f t="shared" si="529"/>
        <v>8.5045758220684053</v>
      </c>
      <c r="I5658">
        <f t="shared" si="530"/>
        <v>0.92529792982996195</v>
      </c>
      <c r="J5658">
        <f t="shared" si="532"/>
        <v>-5.4498336666680414E-2</v>
      </c>
      <c r="K5658">
        <f t="shared" si="533"/>
        <v>1.5014767248810715E-3</v>
      </c>
      <c r="L5658">
        <f t="shared" si="534"/>
        <v>6.4081193238660341E-3</v>
      </c>
    </row>
    <row r="5659" spans="1:12">
      <c r="A5659">
        <v>392.95699999999999</v>
      </c>
      <c r="B5659">
        <v>56.29</v>
      </c>
      <c r="C5659">
        <v>-11.62975</v>
      </c>
      <c r="D5659">
        <v>93.405950000000004</v>
      </c>
      <c r="E5659">
        <v>-0.56728000000000001</v>
      </c>
      <c r="F5659">
        <v>0.27834999999999999</v>
      </c>
      <c r="G5659">
        <f t="shared" si="531"/>
        <v>9.7328999899999999</v>
      </c>
      <c r="H5659">
        <f t="shared" si="529"/>
        <v>8.5040756620684057</v>
      </c>
      <c r="I5659">
        <f t="shared" si="530"/>
        <v>0.92524351241723435</v>
      </c>
      <c r="J5659">
        <f t="shared" si="532"/>
        <v>-5.7336050000004586E-2</v>
      </c>
      <c r="K5659">
        <f t="shared" si="533"/>
        <v>1.50126030802859E-3</v>
      </c>
      <c r="L5659">
        <f t="shared" si="534"/>
        <v>6.7421848391761617E-3</v>
      </c>
    </row>
    <row r="5660" spans="1:12">
      <c r="A5660">
        <v>393.05700999999999</v>
      </c>
      <c r="B5660">
        <v>56.3</v>
      </c>
      <c r="C5660">
        <v>-11.63345</v>
      </c>
      <c r="D5660">
        <v>93.401150000000001</v>
      </c>
      <c r="E5660">
        <v>-0.54883000000000004</v>
      </c>
      <c r="F5660">
        <v>0.27839000000000003</v>
      </c>
      <c r="G5660">
        <f t="shared" si="531"/>
        <v>9.7323998300000003</v>
      </c>
      <c r="H5660">
        <f t="shared" si="529"/>
        <v>8.5035755020684061</v>
      </c>
      <c r="I5660">
        <f t="shared" si="530"/>
        <v>0.92518909500450663</v>
      </c>
      <c r="J5660">
        <f t="shared" si="532"/>
        <v>-5.9168233333330864E-2</v>
      </c>
      <c r="K5660">
        <f t="shared" si="533"/>
        <v>1.5010349410763482E-3</v>
      </c>
      <c r="L5660">
        <f t="shared" si="534"/>
        <v>6.9580417459618963E-3</v>
      </c>
    </row>
    <row r="5661" spans="1:12">
      <c r="A5661">
        <v>393.14899000000003</v>
      </c>
      <c r="B5661">
        <v>56.31</v>
      </c>
      <c r="C5661">
        <v>-11.636419999999999</v>
      </c>
      <c r="D5661">
        <v>93.397310000000004</v>
      </c>
      <c r="E5661">
        <v>-0.53810000000000002</v>
      </c>
      <c r="F5661">
        <v>0.27842</v>
      </c>
      <c r="G5661">
        <f t="shared" si="531"/>
        <v>9.7319997019999995</v>
      </c>
      <c r="H5661">
        <f t="shared" si="529"/>
        <v>8.5031753740684053</v>
      </c>
      <c r="I5661">
        <f t="shared" si="530"/>
        <v>0.92514556107432433</v>
      </c>
      <c r="J5661">
        <f t="shared" si="532"/>
        <v>-5.8501353333334775E-2</v>
      </c>
      <c r="K5661">
        <f t="shared" si="533"/>
        <v>1.5008277290049622E-3</v>
      </c>
      <c r="L5661">
        <f t="shared" si="534"/>
        <v>6.8799419934043281E-3</v>
      </c>
    </row>
    <row r="5662" spans="1:12">
      <c r="A5662">
        <v>393.25299000000001</v>
      </c>
      <c r="B5662">
        <v>56.32</v>
      </c>
      <c r="C5662">
        <v>-11.64222</v>
      </c>
      <c r="D5662">
        <v>93.392510000000001</v>
      </c>
      <c r="E5662">
        <v>-0.53369</v>
      </c>
      <c r="F5662">
        <v>0.27845999999999999</v>
      </c>
      <c r="G5662">
        <f t="shared" si="531"/>
        <v>9.7314995419999999</v>
      </c>
      <c r="H5662">
        <f t="shared" si="529"/>
        <v>8.5026752140684057</v>
      </c>
      <c r="I5662">
        <f t="shared" si="530"/>
        <v>0.92509114366159662</v>
      </c>
      <c r="J5662">
        <f t="shared" si="532"/>
        <v>-5.7669489999993169E-2</v>
      </c>
      <c r="K5662">
        <f t="shared" si="533"/>
        <v>1.5005935072410163E-3</v>
      </c>
      <c r="L5662">
        <f t="shared" si="534"/>
        <v>6.7825112153612607E-3</v>
      </c>
    </row>
    <row r="5663" spans="1:12">
      <c r="A5663">
        <v>393.35399999999998</v>
      </c>
      <c r="B5663">
        <v>56.33</v>
      </c>
      <c r="C5663">
        <v>-11.645049999999999</v>
      </c>
      <c r="D5663">
        <v>93.382919999999999</v>
      </c>
      <c r="E5663">
        <v>-0.53032999999999997</v>
      </c>
      <c r="F5663">
        <v>0.27849000000000002</v>
      </c>
      <c r="G5663">
        <f t="shared" si="531"/>
        <v>9.7305002639999998</v>
      </c>
      <c r="H5663">
        <f t="shared" ref="H5663:H5726" si="535">G5663-G$27-E$27</f>
        <v>8.5016759360684055</v>
      </c>
      <c r="I5663">
        <f t="shared" ref="I5663:I5726" si="536">H5663/(G$30-G$27-E$27)</f>
        <v>0.924982422205751</v>
      </c>
      <c r="J5663">
        <f t="shared" si="532"/>
        <v>-6.1000416666657141E-2</v>
      </c>
      <c r="K5663">
        <f t="shared" si="533"/>
        <v>1.5003660893257956E-3</v>
      </c>
      <c r="L5663">
        <f t="shared" si="534"/>
        <v>7.1751048999483206E-3</v>
      </c>
    </row>
    <row r="5664" spans="1:12">
      <c r="A5664">
        <v>393.43900000000002</v>
      </c>
      <c r="B5664">
        <v>56.34</v>
      </c>
      <c r="C5664">
        <v>-11.65157</v>
      </c>
      <c r="D5664">
        <v>93.380039999999994</v>
      </c>
      <c r="E5664">
        <v>-0.52722999999999998</v>
      </c>
      <c r="F5664">
        <v>0.27851999999999999</v>
      </c>
      <c r="G5664">
        <f t="shared" si="531"/>
        <v>9.7302001679999996</v>
      </c>
      <c r="H5664">
        <f t="shared" si="535"/>
        <v>8.5013758400684054</v>
      </c>
      <c r="I5664">
        <f t="shared" si="536"/>
        <v>0.92494977175811444</v>
      </c>
      <c r="J5664">
        <f t="shared" si="532"/>
        <v>-6.0000096666655185E-2</v>
      </c>
      <c r="K5664">
        <f t="shared" si="533"/>
        <v>1.5001747703607472E-3</v>
      </c>
      <c r="L5664">
        <f t="shared" si="534"/>
        <v>7.0576925188820258E-3</v>
      </c>
    </row>
    <row r="5665" spans="1:12">
      <c r="A5665">
        <v>393.55099000000001</v>
      </c>
      <c r="B5665">
        <v>56.35</v>
      </c>
      <c r="C5665">
        <v>-11.655099999999999</v>
      </c>
      <c r="D5665">
        <v>93.376199999999997</v>
      </c>
      <c r="E5665">
        <v>-0.52354000000000001</v>
      </c>
      <c r="F5665">
        <v>0.27855999999999997</v>
      </c>
      <c r="G5665">
        <f t="shared" si="531"/>
        <v>9.7298000399999989</v>
      </c>
      <c r="H5665">
        <f t="shared" si="535"/>
        <v>8.5009757120684046</v>
      </c>
      <c r="I5665">
        <f t="shared" si="536"/>
        <v>0.92490623782793213</v>
      </c>
      <c r="J5665">
        <f t="shared" si="532"/>
        <v>-5.616901000000038E-2</v>
      </c>
      <c r="K5665">
        <f t="shared" si="533"/>
        <v>1.4999227764758531E-3</v>
      </c>
      <c r="L5665">
        <f t="shared" si="534"/>
        <v>6.6073603669117749E-3</v>
      </c>
    </row>
    <row r="5666" spans="1:12">
      <c r="A5666">
        <v>393.64098999999999</v>
      </c>
      <c r="B5666">
        <v>56.36</v>
      </c>
      <c r="C5666">
        <v>-11.659380000000001</v>
      </c>
      <c r="D5666">
        <v>93.371399999999994</v>
      </c>
      <c r="E5666">
        <v>-0.51753000000000005</v>
      </c>
      <c r="F5666">
        <v>0.27859</v>
      </c>
      <c r="G5666">
        <f t="shared" si="531"/>
        <v>9.7292998799999992</v>
      </c>
      <c r="H5666">
        <f t="shared" si="535"/>
        <v>8.500475552068405</v>
      </c>
      <c r="I5666">
        <f t="shared" si="536"/>
        <v>0.92485182041520442</v>
      </c>
      <c r="J5666">
        <f t="shared" si="532"/>
        <v>-5.2666153333341958E-2</v>
      </c>
      <c r="K5666">
        <f t="shared" si="533"/>
        <v>1.4997203246552568E-3</v>
      </c>
      <c r="L5666">
        <f t="shared" si="534"/>
        <v>6.195671408116314E-3</v>
      </c>
    </row>
    <row r="5667" spans="1:12">
      <c r="A5667">
        <v>393.73901000000001</v>
      </c>
      <c r="B5667">
        <v>56.37</v>
      </c>
      <c r="C5667">
        <v>-11.663119999999999</v>
      </c>
      <c r="D5667">
        <v>93.361800000000002</v>
      </c>
      <c r="E5667">
        <v>-0.50917999999999997</v>
      </c>
      <c r="F5667">
        <v>0.27862999999999999</v>
      </c>
      <c r="G5667">
        <f t="shared" si="531"/>
        <v>9.72829956</v>
      </c>
      <c r="H5667">
        <f t="shared" si="535"/>
        <v>8.4994752320684057</v>
      </c>
      <c r="I5667">
        <f t="shared" si="536"/>
        <v>0.9247429855897491</v>
      </c>
      <c r="J5667">
        <f t="shared" si="532"/>
        <v>-5.5667113333340811E-2</v>
      </c>
      <c r="K5667">
        <f t="shared" si="533"/>
        <v>1.4994998942927549E-3</v>
      </c>
      <c r="L5667">
        <f t="shared" si="534"/>
        <v>6.5494765045387201E-3</v>
      </c>
    </row>
    <row r="5668" spans="1:12">
      <c r="A5668">
        <v>393.84399000000002</v>
      </c>
      <c r="B5668">
        <v>56.38</v>
      </c>
      <c r="C5668">
        <v>-11.66718</v>
      </c>
      <c r="D5668">
        <v>93.358930000000001</v>
      </c>
      <c r="E5668">
        <v>-0.50036000000000003</v>
      </c>
      <c r="F5668">
        <v>0.27866000000000002</v>
      </c>
      <c r="G5668">
        <f t="shared" si="531"/>
        <v>9.728000505999999</v>
      </c>
      <c r="H5668">
        <f t="shared" si="535"/>
        <v>8.4991761780684048</v>
      </c>
      <c r="I5668">
        <f t="shared" si="536"/>
        <v>0.92471044851172213</v>
      </c>
      <c r="J5668">
        <f t="shared" si="532"/>
        <v>-5.6328783333342611E-2</v>
      </c>
      <c r="K5668">
        <f t="shared" si="533"/>
        <v>1.4992638839219528E-3</v>
      </c>
      <c r="L5668">
        <f t="shared" si="534"/>
        <v>6.6275580307060267E-3</v>
      </c>
    </row>
    <row r="5669" spans="1:12">
      <c r="A5669">
        <v>393.94299000000001</v>
      </c>
      <c r="B5669">
        <v>56.39</v>
      </c>
      <c r="C5669">
        <v>-11.66962</v>
      </c>
      <c r="D5669">
        <v>93.356049999999996</v>
      </c>
      <c r="E5669">
        <v>-0.49518000000000001</v>
      </c>
      <c r="F5669">
        <v>0.2787</v>
      </c>
      <c r="G5669">
        <f t="shared" si="531"/>
        <v>9.7277004100000006</v>
      </c>
      <c r="H5669">
        <f t="shared" si="535"/>
        <v>8.4988760820684064</v>
      </c>
      <c r="I5669">
        <f t="shared" si="536"/>
        <v>0.92467779806408568</v>
      </c>
      <c r="J5669">
        <f t="shared" si="532"/>
        <v>-5.4993286666664247E-2</v>
      </c>
      <c r="K5669">
        <f t="shared" si="533"/>
        <v>1.4990413855195811E-3</v>
      </c>
      <c r="L5669">
        <f t="shared" si="534"/>
        <v>6.4706540177345787E-3</v>
      </c>
    </row>
    <row r="5670" spans="1:12">
      <c r="A5670">
        <v>394.03699</v>
      </c>
      <c r="B5670">
        <v>56.4</v>
      </c>
      <c r="C5670">
        <v>-11.67384</v>
      </c>
      <c r="D5670">
        <v>93.351249999999993</v>
      </c>
      <c r="E5670">
        <v>-0.49568000000000001</v>
      </c>
      <c r="F5670">
        <v>0.27872999999999998</v>
      </c>
      <c r="G5670">
        <f t="shared" si="531"/>
        <v>9.7272002499999992</v>
      </c>
      <c r="H5670">
        <f t="shared" si="535"/>
        <v>8.498375922068405</v>
      </c>
      <c r="I5670">
        <f t="shared" si="536"/>
        <v>0.92462338065135785</v>
      </c>
      <c r="J5670">
        <f t="shared" si="532"/>
        <v>-5.249422333333436E-2</v>
      </c>
      <c r="K5670">
        <f t="shared" si="533"/>
        <v>1.4988301855226526E-3</v>
      </c>
      <c r="L5670">
        <f t="shared" si="534"/>
        <v>6.1769712018761675E-3</v>
      </c>
    </row>
    <row r="5671" spans="1:12">
      <c r="A5671">
        <v>394.14699999999999</v>
      </c>
      <c r="B5671">
        <v>56.41</v>
      </c>
      <c r="C5671">
        <v>-11.67568</v>
      </c>
      <c r="D5671">
        <v>93.342609999999993</v>
      </c>
      <c r="E5671">
        <v>-0.50046999999999997</v>
      </c>
      <c r="F5671">
        <v>0.27877000000000002</v>
      </c>
      <c r="G5671">
        <f t="shared" si="531"/>
        <v>9.7262999619999988</v>
      </c>
      <c r="H5671">
        <f t="shared" si="535"/>
        <v>8.4974756340684046</v>
      </c>
      <c r="I5671">
        <f t="shared" si="536"/>
        <v>0.92452542930844783</v>
      </c>
      <c r="J5671">
        <f t="shared" si="532"/>
        <v>-5.2165993333338087E-2</v>
      </c>
      <c r="K5671">
        <f t="shared" si="533"/>
        <v>1.4985830896886993E-3</v>
      </c>
      <c r="L5671">
        <f t="shared" si="534"/>
        <v>6.1389988721111703E-3</v>
      </c>
    </row>
    <row r="5672" spans="1:12">
      <c r="A5672">
        <v>394.24599999999998</v>
      </c>
      <c r="B5672">
        <v>56.42</v>
      </c>
      <c r="C5672">
        <v>-11.68113</v>
      </c>
      <c r="D5672">
        <v>93.339730000000003</v>
      </c>
      <c r="E5672">
        <v>-0.50654999999999994</v>
      </c>
      <c r="F5672">
        <v>0.27879999999999999</v>
      </c>
      <c r="G5672">
        <f t="shared" si="531"/>
        <v>9.7259998660000004</v>
      </c>
      <c r="H5672">
        <f t="shared" si="535"/>
        <v>8.4971755380684062</v>
      </c>
      <c r="I5672">
        <f t="shared" si="536"/>
        <v>0.92449277886081138</v>
      </c>
      <c r="J5672">
        <f t="shared" si="532"/>
        <v>-5.3499753333328959E-2</v>
      </c>
      <c r="K5672">
        <f t="shared" si="533"/>
        <v>1.4983607932921386E-3</v>
      </c>
      <c r="L5672">
        <f t="shared" si="534"/>
        <v>6.296180783090027E-3</v>
      </c>
    </row>
    <row r="5673" spans="1:12">
      <c r="A5673">
        <v>394.34600999999998</v>
      </c>
      <c r="B5673">
        <v>56.43</v>
      </c>
      <c r="C5673">
        <v>-11.685700000000001</v>
      </c>
      <c r="D5673">
        <v>93.335890000000006</v>
      </c>
      <c r="E5673">
        <v>-0.50954999999999995</v>
      </c>
      <c r="F5673">
        <v>0.27883999999999998</v>
      </c>
      <c r="G5673">
        <f t="shared" si="531"/>
        <v>9.7255997380000014</v>
      </c>
      <c r="H5673">
        <f t="shared" si="535"/>
        <v>8.4967754100684072</v>
      </c>
      <c r="I5673">
        <f t="shared" si="536"/>
        <v>0.9244492449306293</v>
      </c>
      <c r="J5673">
        <f t="shared" si="532"/>
        <v>-5.2501169999980654E-2</v>
      </c>
      <c r="K5673">
        <f t="shared" si="533"/>
        <v>1.4981362959757619E-3</v>
      </c>
      <c r="L5673">
        <f t="shared" si="534"/>
        <v>6.1789523043963767E-3</v>
      </c>
    </row>
    <row r="5674" spans="1:12">
      <c r="A5674">
        <v>394.44198999999998</v>
      </c>
      <c r="B5674">
        <v>56.44</v>
      </c>
      <c r="C5674">
        <v>-11.68774</v>
      </c>
      <c r="D5674">
        <v>93.331090000000003</v>
      </c>
      <c r="E5674">
        <v>-0.50617999999999996</v>
      </c>
      <c r="F5674">
        <v>0.27887000000000001</v>
      </c>
      <c r="G5674">
        <f t="shared" si="531"/>
        <v>9.725099578</v>
      </c>
      <c r="H5674">
        <f t="shared" si="535"/>
        <v>8.4962752500684058</v>
      </c>
      <c r="I5674">
        <f t="shared" si="536"/>
        <v>0.92439482751790147</v>
      </c>
      <c r="J5674">
        <f t="shared" si="532"/>
        <v>-5.0504003333319232E-2</v>
      </c>
      <c r="K5674">
        <f t="shared" si="533"/>
        <v>1.4979209082481655E-3</v>
      </c>
      <c r="L5674">
        <f t="shared" si="534"/>
        <v>5.944252257236206E-3</v>
      </c>
    </row>
    <row r="5675" spans="1:12">
      <c r="A5675">
        <v>394.53899999999999</v>
      </c>
      <c r="B5675">
        <v>56.45</v>
      </c>
      <c r="C5675">
        <v>-11.69623</v>
      </c>
      <c r="D5675">
        <v>93.3215</v>
      </c>
      <c r="E5675">
        <v>-0.49619999999999997</v>
      </c>
      <c r="F5675">
        <v>0.27889999999999998</v>
      </c>
      <c r="G5675">
        <f t="shared" si="531"/>
        <v>9.7241002999999999</v>
      </c>
      <c r="H5675">
        <f t="shared" si="535"/>
        <v>8.4952759720684057</v>
      </c>
      <c r="I5675">
        <f t="shared" si="536"/>
        <v>0.92428610606205586</v>
      </c>
      <c r="J5675">
        <f t="shared" si="532"/>
        <v>-5.1502586666656358E-2</v>
      </c>
      <c r="K5675">
        <f t="shared" si="533"/>
        <v>1.4977032720323385E-3</v>
      </c>
      <c r="L5675">
        <f t="shared" si="534"/>
        <v>6.0624971850227784E-3</v>
      </c>
    </row>
    <row r="5676" spans="1:12">
      <c r="A5676">
        <v>394.64001000000002</v>
      </c>
      <c r="B5676">
        <v>56.46</v>
      </c>
      <c r="C5676">
        <v>-11.70078</v>
      </c>
      <c r="D5676">
        <v>93.318619999999996</v>
      </c>
      <c r="E5676">
        <v>-0.48679</v>
      </c>
      <c r="F5676">
        <v>0.27894000000000002</v>
      </c>
      <c r="G5676">
        <f t="shared" si="531"/>
        <v>9.7238002039999998</v>
      </c>
      <c r="H5676">
        <f t="shared" si="535"/>
        <v>8.4949758760684055</v>
      </c>
      <c r="I5676">
        <f t="shared" si="536"/>
        <v>0.92425345561441918</v>
      </c>
      <c r="J5676">
        <f t="shared" si="532"/>
        <v>-5.4171843333324581E-2</v>
      </c>
      <c r="K5676">
        <f t="shared" si="533"/>
        <v>1.4974767292490645E-3</v>
      </c>
      <c r="L5676">
        <f t="shared" si="534"/>
        <v>6.3769272713221723E-3</v>
      </c>
    </row>
    <row r="5677" spans="1:12">
      <c r="A5677">
        <v>394.73700000000002</v>
      </c>
      <c r="B5677">
        <v>56.47</v>
      </c>
      <c r="C5677">
        <v>-11.703670000000001</v>
      </c>
      <c r="D5677">
        <v>93.315740000000005</v>
      </c>
      <c r="E5677">
        <v>-0.48912</v>
      </c>
      <c r="F5677">
        <v>0.27897</v>
      </c>
      <c r="G5677">
        <f t="shared" si="531"/>
        <v>9.7235001079999996</v>
      </c>
      <c r="H5677">
        <f t="shared" si="535"/>
        <v>8.4946757800684054</v>
      </c>
      <c r="I5677">
        <f t="shared" si="536"/>
        <v>0.92422080516678251</v>
      </c>
      <c r="J5677">
        <f t="shared" si="532"/>
        <v>-5.38349300000001E-2</v>
      </c>
      <c r="K5677">
        <f t="shared" si="533"/>
        <v>1.4972592669119178E-3</v>
      </c>
      <c r="L5677">
        <f t="shared" si="534"/>
        <v>6.3374908464801441E-3</v>
      </c>
    </row>
    <row r="5678" spans="1:12">
      <c r="A5678">
        <v>394.83600000000001</v>
      </c>
      <c r="B5678">
        <v>56.48</v>
      </c>
      <c r="C5678">
        <v>-11.706099999999999</v>
      </c>
      <c r="D5678">
        <v>93.311899999999994</v>
      </c>
      <c r="E5678">
        <v>-0.50280000000000002</v>
      </c>
      <c r="F5678">
        <v>0.27900999999999998</v>
      </c>
      <c r="G5678">
        <f t="shared" si="531"/>
        <v>9.7230999799999989</v>
      </c>
      <c r="H5678">
        <f t="shared" si="535"/>
        <v>8.4942756520684046</v>
      </c>
      <c r="I5678">
        <f t="shared" si="536"/>
        <v>0.92417727123660021</v>
      </c>
      <c r="J5678">
        <f t="shared" si="532"/>
        <v>-5.1165673333336333E-2</v>
      </c>
      <c r="K5678">
        <f t="shared" si="533"/>
        <v>1.4970373630585072E-3</v>
      </c>
      <c r="L5678">
        <f t="shared" si="534"/>
        <v>6.023547554743788E-3</v>
      </c>
    </row>
    <row r="5679" spans="1:12">
      <c r="A5679">
        <v>394.93301000000002</v>
      </c>
      <c r="B5679">
        <v>56.49</v>
      </c>
      <c r="C5679">
        <v>-11.71115</v>
      </c>
      <c r="D5679">
        <v>93.306139999999999</v>
      </c>
      <c r="E5679">
        <v>-0.51553000000000004</v>
      </c>
      <c r="F5679">
        <v>0.27904000000000001</v>
      </c>
      <c r="G5679">
        <f t="shared" si="531"/>
        <v>9.7224997880000004</v>
      </c>
      <c r="H5679">
        <f t="shared" si="535"/>
        <v>8.4936754600684061</v>
      </c>
      <c r="I5679">
        <f t="shared" si="536"/>
        <v>0.92411197034132719</v>
      </c>
      <c r="J5679">
        <f t="shared" si="532"/>
        <v>-4.8998313333336686E-2</v>
      </c>
      <c r="K5679">
        <f t="shared" si="533"/>
        <v>1.4968199834927698E-3</v>
      </c>
      <c r="L5679">
        <f t="shared" si="534"/>
        <v>5.76879980447735E-3</v>
      </c>
    </row>
    <row r="5680" spans="1:12">
      <c r="A5680">
        <v>395.04099000000002</v>
      </c>
      <c r="B5680">
        <v>56.5</v>
      </c>
      <c r="C5680">
        <v>-11.714309999999999</v>
      </c>
      <c r="D5680">
        <v>93.296549999999996</v>
      </c>
      <c r="E5680">
        <v>-0.51617000000000002</v>
      </c>
      <c r="F5680">
        <v>0.27907999999999999</v>
      </c>
      <c r="G5680">
        <f t="shared" si="531"/>
        <v>9.7215005100000003</v>
      </c>
      <c r="H5680">
        <f t="shared" si="535"/>
        <v>8.492676182068406</v>
      </c>
      <c r="I5680">
        <f t="shared" si="536"/>
        <v>0.92400324888548158</v>
      </c>
      <c r="J5680">
        <f t="shared" si="532"/>
        <v>-5.3161103333345026E-2</v>
      </c>
      <c r="K5680">
        <f t="shared" si="533"/>
        <v>1.4965780966307253E-3</v>
      </c>
      <c r="L5680">
        <f t="shared" si="534"/>
        <v>6.2596409180877954E-3</v>
      </c>
    </row>
    <row r="5681" spans="1:12">
      <c r="A5681">
        <v>395.14098999999999</v>
      </c>
      <c r="B5681">
        <v>56.51</v>
      </c>
      <c r="C5681">
        <v>-11.72017</v>
      </c>
      <c r="D5681">
        <v>93.293670000000006</v>
      </c>
      <c r="E5681">
        <v>-0.50893999999999995</v>
      </c>
      <c r="F5681">
        <v>0.27911000000000002</v>
      </c>
      <c r="G5681">
        <f t="shared" si="531"/>
        <v>9.7212004140000001</v>
      </c>
      <c r="H5681">
        <f t="shared" si="535"/>
        <v>8.4923760860684059</v>
      </c>
      <c r="I5681">
        <f t="shared" si="536"/>
        <v>0.9239705984378449</v>
      </c>
      <c r="J5681">
        <f t="shared" si="532"/>
        <v>-5.3826246666675084E-2</v>
      </c>
      <c r="K5681">
        <f t="shared" si="533"/>
        <v>1.4963541555453263E-3</v>
      </c>
      <c r="L5681">
        <f t="shared" si="534"/>
        <v>6.3381845223477676E-3</v>
      </c>
    </row>
    <row r="5682" spans="1:12">
      <c r="A5682">
        <v>395.23498999999998</v>
      </c>
      <c r="B5682">
        <v>56.52</v>
      </c>
      <c r="C5682">
        <v>-11.722670000000001</v>
      </c>
      <c r="D5682">
        <v>93.289829999999995</v>
      </c>
      <c r="E5682">
        <v>-0.50717000000000001</v>
      </c>
      <c r="F5682">
        <v>0.27914</v>
      </c>
      <c r="G5682">
        <f t="shared" si="531"/>
        <v>9.7208002859999993</v>
      </c>
      <c r="H5682">
        <f t="shared" si="535"/>
        <v>8.4919759580684051</v>
      </c>
      <c r="I5682">
        <f t="shared" si="536"/>
        <v>0.9239270645076626</v>
      </c>
      <c r="J5682">
        <f t="shared" si="532"/>
        <v>-5.2494223333333534E-2</v>
      </c>
      <c r="K5682">
        <f t="shared" si="533"/>
        <v>1.4961437120244126E-3</v>
      </c>
      <c r="L5682">
        <f t="shared" si="534"/>
        <v>6.1816264662710998E-3</v>
      </c>
    </row>
    <row r="5683" spans="1:12">
      <c r="A5683">
        <v>395.33600000000001</v>
      </c>
      <c r="B5683">
        <v>56.53</v>
      </c>
      <c r="C5683">
        <v>-11.72723</v>
      </c>
      <c r="D5683">
        <v>93.285989999999998</v>
      </c>
      <c r="E5683">
        <v>-0.51656999999999997</v>
      </c>
      <c r="F5683">
        <v>0.27917999999999998</v>
      </c>
      <c r="G5683">
        <f t="shared" si="531"/>
        <v>9.7204001580000003</v>
      </c>
      <c r="H5683">
        <f t="shared" si="535"/>
        <v>8.4915758300684061</v>
      </c>
      <c r="I5683">
        <f t="shared" si="536"/>
        <v>0.92388353057748052</v>
      </c>
      <c r="J5683">
        <f t="shared" si="532"/>
        <v>-4.9998633333328803E-2</v>
      </c>
      <c r="K5683">
        <f t="shared" si="533"/>
        <v>1.4959176407583704E-3</v>
      </c>
      <c r="L5683">
        <f t="shared" si="534"/>
        <v>5.8880276563373782E-3</v>
      </c>
    </row>
    <row r="5684" spans="1:12">
      <c r="A5684">
        <v>395.43900000000002</v>
      </c>
      <c r="B5684">
        <v>56.54</v>
      </c>
      <c r="C5684">
        <v>-11.7339</v>
      </c>
      <c r="D5684">
        <v>93.280230000000003</v>
      </c>
      <c r="E5684">
        <v>-0.53030999999999995</v>
      </c>
      <c r="F5684">
        <v>0.27921000000000001</v>
      </c>
      <c r="G5684">
        <f t="shared" si="531"/>
        <v>9.7197999660000001</v>
      </c>
      <c r="H5684">
        <f t="shared" si="535"/>
        <v>8.4909756380684058</v>
      </c>
      <c r="I5684">
        <f t="shared" si="536"/>
        <v>0.92381822968220728</v>
      </c>
      <c r="J5684">
        <f t="shared" si="532"/>
        <v>-5.1999273333326004E-2</v>
      </c>
      <c r="K5684">
        <f t="shared" si="533"/>
        <v>1.4956871859991715E-3</v>
      </c>
      <c r="L5684">
        <f t="shared" si="534"/>
        <v>6.1240634233117658E-3</v>
      </c>
    </row>
    <row r="5685" spans="1:12">
      <c r="A5685">
        <v>395.53298999999998</v>
      </c>
      <c r="B5685">
        <v>56.55</v>
      </c>
      <c r="C5685">
        <v>-11.73554</v>
      </c>
      <c r="D5685">
        <v>93.271590000000003</v>
      </c>
      <c r="E5685">
        <v>-0.53912000000000004</v>
      </c>
      <c r="F5685">
        <v>0.27925</v>
      </c>
      <c r="G5685">
        <f t="shared" si="531"/>
        <v>9.7188996779999997</v>
      </c>
      <c r="H5685">
        <f t="shared" si="535"/>
        <v>8.4900753500684054</v>
      </c>
      <c r="I5685">
        <f t="shared" si="536"/>
        <v>0.92372027833929726</v>
      </c>
      <c r="J5685">
        <f t="shared" si="532"/>
        <v>-5.5335409999995241E-2</v>
      </c>
      <c r="K5685">
        <f t="shared" si="533"/>
        <v>1.4954769523896517E-3</v>
      </c>
      <c r="L5685">
        <f t="shared" si="534"/>
        <v>6.5176582914013119E-3</v>
      </c>
    </row>
    <row r="5686" spans="1:12">
      <c r="A5686">
        <v>395.63699000000003</v>
      </c>
      <c r="B5686">
        <v>56.56</v>
      </c>
      <c r="C5686">
        <v>-11.74048</v>
      </c>
      <c r="D5686">
        <v>93.267750000000007</v>
      </c>
      <c r="E5686">
        <v>-0.54313999999999996</v>
      </c>
      <c r="F5686">
        <v>0.27927999999999997</v>
      </c>
      <c r="G5686">
        <f t="shared" si="531"/>
        <v>9.7184995500000007</v>
      </c>
      <c r="H5686">
        <f t="shared" si="535"/>
        <v>8.4896752220684064</v>
      </c>
      <c r="I5686">
        <f t="shared" si="536"/>
        <v>0.92367674440911518</v>
      </c>
      <c r="J5686">
        <f t="shared" si="532"/>
        <v>-5.567232333332435E-2</v>
      </c>
      <c r="K5686">
        <f t="shared" si="533"/>
        <v>1.495244397622029E-3</v>
      </c>
      <c r="L5686">
        <f t="shared" si="534"/>
        <v>6.5576505434044698E-3</v>
      </c>
    </row>
    <row r="5687" spans="1:12">
      <c r="A5687">
        <v>395.72298999999998</v>
      </c>
      <c r="B5687">
        <v>56.57</v>
      </c>
      <c r="C5687">
        <v>-11.74053</v>
      </c>
      <c r="D5687">
        <v>93.263919999999999</v>
      </c>
      <c r="E5687">
        <v>-0.54510999999999998</v>
      </c>
      <c r="F5687">
        <v>0.27931</v>
      </c>
      <c r="G5687">
        <f t="shared" si="531"/>
        <v>9.7181004640000008</v>
      </c>
      <c r="H5687">
        <f t="shared" si="535"/>
        <v>8.4892761360684066</v>
      </c>
      <c r="I5687">
        <f t="shared" si="536"/>
        <v>0.92363332384854291</v>
      </c>
      <c r="J5687">
        <f t="shared" si="532"/>
        <v>-5.3669946666662284E-2</v>
      </c>
      <c r="K5687">
        <f t="shared" si="533"/>
        <v>1.4950521473441468E-3</v>
      </c>
      <c r="L5687">
        <f t="shared" si="534"/>
        <v>6.3220875144624714E-3</v>
      </c>
    </row>
    <row r="5688" spans="1:12">
      <c r="A5688">
        <v>395.82900999999998</v>
      </c>
      <c r="B5688">
        <v>56.58</v>
      </c>
      <c r="C5688">
        <v>-11.74802</v>
      </c>
      <c r="D5688">
        <v>93.259119999999996</v>
      </c>
      <c r="E5688">
        <v>-0.54498000000000002</v>
      </c>
      <c r="F5688">
        <v>0.27934999999999999</v>
      </c>
      <c r="G5688">
        <f t="shared" si="531"/>
        <v>9.7176003039999994</v>
      </c>
      <c r="H5688">
        <f t="shared" si="535"/>
        <v>8.4887759760684052</v>
      </c>
      <c r="I5688">
        <f t="shared" si="536"/>
        <v>0.92357890643581497</v>
      </c>
      <c r="J5688">
        <f t="shared" si="532"/>
        <v>-5.1671043333332618E-2</v>
      </c>
      <c r="K5688">
        <f t="shared" si="533"/>
        <v>1.4948152110183547E-3</v>
      </c>
      <c r="L5688">
        <f t="shared" si="534"/>
        <v>6.0869839749575034E-3</v>
      </c>
    </row>
    <row r="5689" spans="1:12">
      <c r="A5689">
        <v>395.92899</v>
      </c>
      <c r="B5689">
        <v>56.59</v>
      </c>
      <c r="C5689">
        <v>-11.753439999999999</v>
      </c>
      <c r="D5689">
        <v>93.249520000000004</v>
      </c>
      <c r="E5689">
        <v>-0.54173000000000004</v>
      </c>
      <c r="F5689">
        <v>0.27938000000000002</v>
      </c>
      <c r="G5689">
        <f t="shared" si="531"/>
        <v>9.7165999840000001</v>
      </c>
      <c r="H5689">
        <f t="shared" si="535"/>
        <v>8.4877756560684059</v>
      </c>
      <c r="I5689">
        <f t="shared" si="536"/>
        <v>0.92347007161035966</v>
      </c>
      <c r="J5689">
        <f t="shared" si="532"/>
        <v>-5.6502449999996249E-2</v>
      </c>
      <c r="K5689">
        <f t="shared" si="533"/>
        <v>1.4945918418391825E-3</v>
      </c>
      <c r="L5689">
        <f t="shared" si="534"/>
        <v>6.6569207634039375E-3</v>
      </c>
    </row>
    <row r="5690" spans="1:12">
      <c r="A5690">
        <v>396.02899000000002</v>
      </c>
      <c r="B5690">
        <v>56.6</v>
      </c>
      <c r="C5690">
        <v>-11.757149999999999</v>
      </c>
      <c r="D5690">
        <v>93.245679999999993</v>
      </c>
      <c r="E5690">
        <v>-0.53671999999999997</v>
      </c>
      <c r="F5690">
        <v>0.27942</v>
      </c>
      <c r="G5690">
        <f t="shared" si="531"/>
        <v>9.7161998559999994</v>
      </c>
      <c r="H5690">
        <f t="shared" si="535"/>
        <v>8.4873755280684051</v>
      </c>
      <c r="I5690">
        <f t="shared" si="536"/>
        <v>0.92342653768017735</v>
      </c>
      <c r="J5690">
        <f t="shared" si="532"/>
        <v>-5.8334633333334523E-2</v>
      </c>
      <c r="K5690">
        <f t="shared" si="533"/>
        <v>1.4943684947430881E-3</v>
      </c>
      <c r="L5690">
        <f t="shared" si="534"/>
        <v>6.8731061964228393E-3</v>
      </c>
    </row>
    <row r="5691" spans="1:12">
      <c r="A5691">
        <v>396.12799000000001</v>
      </c>
      <c r="B5691">
        <v>56.61</v>
      </c>
      <c r="C5691">
        <v>-11.76088</v>
      </c>
      <c r="D5691">
        <v>93.241839999999996</v>
      </c>
      <c r="E5691">
        <v>-0.53393999999999997</v>
      </c>
      <c r="F5691">
        <v>0.27944999999999998</v>
      </c>
      <c r="G5691">
        <f t="shared" si="531"/>
        <v>9.7157997280000004</v>
      </c>
      <c r="H5691">
        <f t="shared" si="535"/>
        <v>8.4869754000684061</v>
      </c>
      <c r="I5691">
        <f t="shared" si="536"/>
        <v>0.92338300374999527</v>
      </c>
      <c r="J5691">
        <f t="shared" si="532"/>
        <v>-5.7834473333336564E-2</v>
      </c>
      <c r="K5691">
        <f t="shared" si="533"/>
        <v>1.4941474468628498E-3</v>
      </c>
      <c r="L5691">
        <f t="shared" si="534"/>
        <v>6.8144975809486157E-3</v>
      </c>
    </row>
    <row r="5692" spans="1:12">
      <c r="A5692">
        <v>396.22197999999997</v>
      </c>
      <c r="B5692">
        <v>56.62</v>
      </c>
      <c r="C5692">
        <v>-11.76811</v>
      </c>
      <c r="D5692">
        <v>93.238</v>
      </c>
      <c r="E5692">
        <v>-0.53573999999999999</v>
      </c>
      <c r="F5692">
        <v>0.27948000000000001</v>
      </c>
      <c r="G5692">
        <f t="shared" si="531"/>
        <v>9.7153995999999996</v>
      </c>
      <c r="H5692">
        <f t="shared" si="535"/>
        <v>8.4865752720684053</v>
      </c>
      <c r="I5692">
        <f t="shared" si="536"/>
        <v>0.92333946981981307</v>
      </c>
      <c r="J5692">
        <f t="shared" si="532"/>
        <v>-5.5001970000005347E-2</v>
      </c>
      <c r="K5692">
        <f t="shared" si="533"/>
        <v>1.4939376458512651E-3</v>
      </c>
      <c r="L5692">
        <f t="shared" si="534"/>
        <v>6.4810560487257533E-3</v>
      </c>
    </row>
    <row r="5693" spans="1:12">
      <c r="A5693">
        <v>396.33701000000002</v>
      </c>
      <c r="B5693">
        <v>56.63</v>
      </c>
      <c r="C5693">
        <v>-11.77031</v>
      </c>
      <c r="D5693">
        <v>93.228409999999997</v>
      </c>
      <c r="E5693">
        <v>-0.54239999999999999</v>
      </c>
      <c r="F5693">
        <v>0.27951999999999999</v>
      </c>
      <c r="G5693">
        <f t="shared" si="531"/>
        <v>9.7144003219999995</v>
      </c>
      <c r="H5693">
        <f t="shared" si="535"/>
        <v>8.4855759940684052</v>
      </c>
      <c r="I5693">
        <f t="shared" si="536"/>
        <v>0.92323074836396746</v>
      </c>
      <c r="J5693">
        <f t="shared" si="532"/>
        <v>-5.549865666667441E-2</v>
      </c>
      <c r="K5693">
        <f t="shared" si="533"/>
        <v>1.4936809602922689E-3</v>
      </c>
      <c r="L5693">
        <f t="shared" si="534"/>
        <v>6.5403523232210907E-3</v>
      </c>
    </row>
    <row r="5694" spans="1:12">
      <c r="A5694">
        <v>396.43200999999999</v>
      </c>
      <c r="B5694">
        <v>56.64</v>
      </c>
      <c r="C5694">
        <v>-11.774089999999999</v>
      </c>
      <c r="D5694">
        <v>93.22457</v>
      </c>
      <c r="E5694">
        <v>-0.55352999999999997</v>
      </c>
      <c r="F5694">
        <v>0.27955999999999998</v>
      </c>
      <c r="G5694">
        <f t="shared" ref="G5694:G5757" si="537">(D5694/100)*$B$16</f>
        <v>9.7140001939999987</v>
      </c>
      <c r="H5694">
        <f t="shared" si="535"/>
        <v>8.4851758660684045</v>
      </c>
      <c r="I5694">
        <f t="shared" si="536"/>
        <v>0.92318721443378515</v>
      </c>
      <c r="J5694">
        <f t="shared" ref="J5694:J5757" si="538">SLOPE(H5686:H5694,B5686:B5694)</f>
        <v>-5.7165856666686471E-2</v>
      </c>
      <c r="K5694">
        <f t="shared" ref="K5694:K5757" si="539">1/(A5694+273.15)</f>
        <v>1.4934690374969902E-3</v>
      </c>
      <c r="L5694">
        <f t="shared" ref="L5694:L5757" si="540">-J5694/H5694</f>
        <v>6.7371445882799599E-3</v>
      </c>
    </row>
    <row r="5695" spans="1:12">
      <c r="A5695">
        <v>396.53100999999998</v>
      </c>
      <c r="B5695">
        <v>56.65</v>
      </c>
      <c r="C5695">
        <v>-11.777380000000001</v>
      </c>
      <c r="D5695">
        <v>93.220730000000003</v>
      </c>
      <c r="E5695">
        <v>-0.56764000000000003</v>
      </c>
      <c r="F5695">
        <v>0.27959000000000001</v>
      </c>
      <c r="G5695">
        <f t="shared" si="537"/>
        <v>9.7136000660000015</v>
      </c>
      <c r="H5695">
        <f t="shared" si="535"/>
        <v>8.4847757380684072</v>
      </c>
      <c r="I5695">
        <f t="shared" si="536"/>
        <v>0.92314368050360329</v>
      </c>
      <c r="J5695">
        <f t="shared" si="538"/>
        <v>-5.6669170000002038E-2</v>
      </c>
      <c r="K5695">
        <f t="shared" si="539"/>
        <v>1.4932482556135197E-3</v>
      </c>
      <c r="L5695">
        <f t="shared" si="540"/>
        <v>6.6789237275590033E-3</v>
      </c>
    </row>
    <row r="5696" spans="1:12">
      <c r="A5696">
        <v>396.63101</v>
      </c>
      <c r="B5696">
        <v>56.66</v>
      </c>
      <c r="C5696">
        <v>-11.78281</v>
      </c>
      <c r="D5696">
        <v>93.21593</v>
      </c>
      <c r="E5696">
        <v>-0.58165999999999995</v>
      </c>
      <c r="F5696">
        <v>0.27961999999999998</v>
      </c>
      <c r="G5696">
        <f t="shared" si="537"/>
        <v>9.7130999060000001</v>
      </c>
      <c r="H5696">
        <f t="shared" si="535"/>
        <v>8.4842755780684058</v>
      </c>
      <c r="I5696">
        <f t="shared" si="536"/>
        <v>0.92308926309087536</v>
      </c>
      <c r="J5696">
        <f t="shared" si="538"/>
        <v>-5.4666793333328259E-2</v>
      </c>
      <c r="K5696">
        <f t="shared" si="539"/>
        <v>1.4930253098695649E-3</v>
      </c>
      <c r="L5696">
        <f t="shared" si="540"/>
        <v>6.4433071309753604E-3</v>
      </c>
    </row>
    <row r="5697" spans="1:12">
      <c r="A5697">
        <v>396.72197999999997</v>
      </c>
      <c r="B5697">
        <v>56.67</v>
      </c>
      <c r="C5697">
        <v>-11.787509999999999</v>
      </c>
      <c r="D5697">
        <v>93.205370000000002</v>
      </c>
      <c r="E5697">
        <v>-0.59197</v>
      </c>
      <c r="F5697">
        <v>0.27965000000000001</v>
      </c>
      <c r="G5697">
        <f t="shared" si="537"/>
        <v>9.7119995540000001</v>
      </c>
      <c r="H5697">
        <f t="shared" si="535"/>
        <v>8.4831752260684059</v>
      </c>
      <c r="I5697">
        <f t="shared" si="536"/>
        <v>0.92296954478287441</v>
      </c>
      <c r="J5697">
        <f t="shared" si="538"/>
        <v>-5.5833833333329898E-2</v>
      </c>
      <c r="K5697">
        <f t="shared" si="539"/>
        <v>1.4928225539453078E-3</v>
      </c>
      <c r="L5697">
        <f t="shared" si="540"/>
        <v>6.5817140216266083E-3</v>
      </c>
    </row>
    <row r="5698" spans="1:12">
      <c r="A5698">
        <v>396.83098999999999</v>
      </c>
      <c r="B5698">
        <v>56.68</v>
      </c>
      <c r="C5698">
        <v>-11.78894</v>
      </c>
      <c r="D5698">
        <v>93.201539999999994</v>
      </c>
      <c r="E5698">
        <v>-0.59511999999999998</v>
      </c>
      <c r="F5698">
        <v>0.27968999999999999</v>
      </c>
      <c r="G5698">
        <f t="shared" si="537"/>
        <v>9.7116004679999985</v>
      </c>
      <c r="H5698">
        <f t="shared" si="535"/>
        <v>8.4827761400684043</v>
      </c>
      <c r="I5698">
        <f t="shared" si="536"/>
        <v>0.92292612422230191</v>
      </c>
      <c r="J5698">
        <f t="shared" si="538"/>
        <v>-5.8662863333335903E-2</v>
      </c>
      <c r="K5698">
        <f t="shared" si="539"/>
        <v>1.4925796625960984E-3</v>
      </c>
      <c r="L5698">
        <f t="shared" si="540"/>
        <v>6.9155265168724415E-3</v>
      </c>
    </row>
    <row r="5699" spans="1:12">
      <c r="A5699">
        <v>396.92599000000001</v>
      </c>
      <c r="B5699">
        <v>56.69</v>
      </c>
      <c r="C5699">
        <v>-11.79358</v>
      </c>
      <c r="D5699">
        <v>93.196740000000005</v>
      </c>
      <c r="E5699">
        <v>-0.58826000000000001</v>
      </c>
      <c r="F5699">
        <v>0.27972000000000002</v>
      </c>
      <c r="G5699">
        <f t="shared" si="537"/>
        <v>9.7111003080000007</v>
      </c>
      <c r="H5699">
        <f t="shared" si="535"/>
        <v>8.4822759800684064</v>
      </c>
      <c r="I5699">
        <f t="shared" si="536"/>
        <v>0.92287170680957442</v>
      </c>
      <c r="J5699">
        <f t="shared" si="538"/>
        <v>-5.9828166666666197E-2</v>
      </c>
      <c r="K5699">
        <f t="shared" si="539"/>
        <v>1.4923680521667399E-3</v>
      </c>
      <c r="L5699">
        <f t="shared" si="540"/>
        <v>7.0533152667102564E-3</v>
      </c>
    </row>
    <row r="5700" spans="1:12">
      <c r="A5700">
        <v>397.03100999999998</v>
      </c>
      <c r="B5700">
        <v>56.7</v>
      </c>
      <c r="C5700">
        <v>-11.800649999999999</v>
      </c>
      <c r="D5700">
        <v>93.190979999999996</v>
      </c>
      <c r="E5700">
        <v>-0.57226999999999995</v>
      </c>
      <c r="F5700">
        <v>0.27976000000000001</v>
      </c>
      <c r="G5700">
        <f t="shared" si="537"/>
        <v>9.7105001160000004</v>
      </c>
      <c r="H5700">
        <f t="shared" si="535"/>
        <v>8.4816757880684062</v>
      </c>
      <c r="I5700">
        <f t="shared" si="536"/>
        <v>0.92280640591430108</v>
      </c>
      <c r="J5700">
        <f t="shared" si="538"/>
        <v>-5.9829903333324129E-2</v>
      </c>
      <c r="K5700">
        <f t="shared" si="539"/>
        <v>1.4921341922236799E-3</v>
      </c>
      <c r="L5700">
        <f t="shared" si="540"/>
        <v>7.0540191382332511E-3</v>
      </c>
    </row>
    <row r="5701" spans="1:12">
      <c r="A5701">
        <v>397.12700999999998</v>
      </c>
      <c r="B5701">
        <v>56.71</v>
      </c>
      <c r="C5701">
        <v>-11.803129999999999</v>
      </c>
      <c r="D5701">
        <v>93.181380000000004</v>
      </c>
      <c r="E5701">
        <v>-0.54910999999999999</v>
      </c>
      <c r="F5701">
        <v>0.27978999999999998</v>
      </c>
      <c r="G5701">
        <f t="shared" si="537"/>
        <v>9.7094997959999993</v>
      </c>
      <c r="H5701">
        <f t="shared" si="535"/>
        <v>8.4806754680684051</v>
      </c>
      <c r="I5701">
        <f t="shared" si="536"/>
        <v>0.92269757108884554</v>
      </c>
      <c r="J5701">
        <f t="shared" si="538"/>
        <v>-6.1002153333331088E-2</v>
      </c>
      <c r="K5701">
        <f t="shared" si="539"/>
        <v>1.4919204822495702E-3</v>
      </c>
      <c r="L5701">
        <f t="shared" si="540"/>
        <v>7.1930771980389437E-3</v>
      </c>
    </row>
    <row r="5702" spans="1:12">
      <c r="A5702">
        <v>397.21899000000002</v>
      </c>
      <c r="B5702">
        <v>56.72</v>
      </c>
      <c r="C5702">
        <v>-11.808669999999999</v>
      </c>
      <c r="D5702">
        <v>93.1785</v>
      </c>
      <c r="E5702">
        <v>-0.52495000000000003</v>
      </c>
      <c r="F5702">
        <v>0.27982000000000001</v>
      </c>
      <c r="G5702">
        <f t="shared" si="537"/>
        <v>9.7091996999999992</v>
      </c>
      <c r="H5702">
        <f t="shared" si="535"/>
        <v>8.480375372068405</v>
      </c>
      <c r="I5702">
        <f t="shared" si="536"/>
        <v>0.92266492064120886</v>
      </c>
      <c r="J5702">
        <f t="shared" si="538"/>
        <v>-6.2669353333337896E-2</v>
      </c>
      <c r="K5702">
        <f t="shared" si="539"/>
        <v>1.4917157787981811E-3</v>
      </c>
      <c r="L5702">
        <f t="shared" si="540"/>
        <v>7.3899268114652498E-3</v>
      </c>
    </row>
    <row r="5703" spans="1:12">
      <c r="A5703">
        <v>397.32400999999999</v>
      </c>
      <c r="B5703">
        <v>56.73</v>
      </c>
      <c r="C5703">
        <v>-11.81188</v>
      </c>
      <c r="D5703">
        <v>93.173699999999997</v>
      </c>
      <c r="E5703">
        <v>-0.51192000000000004</v>
      </c>
      <c r="F5703">
        <v>0.27986</v>
      </c>
      <c r="G5703">
        <f t="shared" si="537"/>
        <v>9.7086995399999996</v>
      </c>
      <c r="H5703">
        <f t="shared" si="535"/>
        <v>8.4798752120684053</v>
      </c>
      <c r="I5703">
        <f t="shared" si="536"/>
        <v>0.92261050322848115</v>
      </c>
      <c r="J5703">
        <f t="shared" si="538"/>
        <v>-6.2337650000016669E-2</v>
      </c>
      <c r="K5703">
        <f t="shared" si="539"/>
        <v>1.4914821232220473E-3</v>
      </c>
      <c r="L5703">
        <f t="shared" si="540"/>
        <v>7.3512461493889496E-3</v>
      </c>
    </row>
    <row r="5704" spans="1:12">
      <c r="A5704">
        <v>397.42599000000001</v>
      </c>
      <c r="B5704">
        <v>56.74</v>
      </c>
      <c r="C5704">
        <v>-11.816839999999999</v>
      </c>
      <c r="D5704">
        <v>93.169870000000003</v>
      </c>
      <c r="E5704">
        <v>-0.51351999999999998</v>
      </c>
      <c r="F5704">
        <v>0.27989000000000003</v>
      </c>
      <c r="G5704">
        <f t="shared" si="537"/>
        <v>9.7083004539999997</v>
      </c>
      <c r="H5704">
        <f t="shared" si="535"/>
        <v>8.4794761260684055</v>
      </c>
      <c r="I5704">
        <f t="shared" si="536"/>
        <v>0.92256708266790888</v>
      </c>
      <c r="J5704">
        <f t="shared" si="538"/>
        <v>-5.9166496666670981E-2</v>
      </c>
      <c r="K5704">
        <f t="shared" si="539"/>
        <v>1.4912553012821112E-3</v>
      </c>
      <c r="L5704">
        <f t="shared" si="540"/>
        <v>6.9776122707363676E-3</v>
      </c>
    </row>
    <row r="5705" spans="1:12">
      <c r="A5705">
        <v>397.52499</v>
      </c>
      <c r="B5705">
        <v>56.75</v>
      </c>
      <c r="C5705">
        <v>-11.81842</v>
      </c>
      <c r="D5705">
        <v>93.166030000000006</v>
      </c>
      <c r="E5705">
        <v>-0.52017000000000002</v>
      </c>
      <c r="F5705">
        <v>0.27993000000000001</v>
      </c>
      <c r="G5705">
        <f t="shared" si="537"/>
        <v>9.7079003260000007</v>
      </c>
      <c r="H5705">
        <f t="shared" si="535"/>
        <v>8.4790759980684065</v>
      </c>
      <c r="I5705">
        <f t="shared" si="536"/>
        <v>0.9225235487377268</v>
      </c>
      <c r="J5705">
        <f t="shared" si="538"/>
        <v>-5.3998176666662817E-2</v>
      </c>
      <c r="K5705">
        <f t="shared" si="539"/>
        <v>1.491035173385547E-3</v>
      </c>
      <c r="L5705">
        <f t="shared" si="540"/>
        <v>6.3684034296854972E-3</v>
      </c>
    </row>
    <row r="5706" spans="1:12">
      <c r="A5706">
        <v>397.61700000000002</v>
      </c>
      <c r="B5706">
        <v>56.76</v>
      </c>
      <c r="C5706">
        <v>-11.821820000000001</v>
      </c>
      <c r="D5706">
        <v>93.155469999999994</v>
      </c>
      <c r="E5706">
        <v>-0.52154999999999996</v>
      </c>
      <c r="F5706">
        <v>0.27995999999999999</v>
      </c>
      <c r="G5706">
        <f t="shared" si="537"/>
        <v>9.7067999739999991</v>
      </c>
      <c r="H5706">
        <f t="shared" si="535"/>
        <v>8.4779756460684048</v>
      </c>
      <c r="I5706">
        <f t="shared" si="536"/>
        <v>0.92240383042972562</v>
      </c>
      <c r="J5706">
        <f t="shared" si="538"/>
        <v>-5.666916999999852E-2</v>
      </c>
      <c r="K5706">
        <f t="shared" si="539"/>
        <v>1.4908306461110935E-3</v>
      </c>
      <c r="L5706">
        <f t="shared" si="540"/>
        <v>6.6842808195938146E-3</v>
      </c>
    </row>
    <row r="5707" spans="1:12">
      <c r="A5707">
        <v>397.733</v>
      </c>
      <c r="B5707">
        <v>56.77</v>
      </c>
      <c r="C5707">
        <v>-11.82616</v>
      </c>
      <c r="D5707">
        <v>93.152590000000004</v>
      </c>
      <c r="E5707">
        <v>-0.51687000000000005</v>
      </c>
      <c r="F5707">
        <v>0.28000000000000003</v>
      </c>
      <c r="G5707">
        <f t="shared" si="537"/>
        <v>9.7064998780000007</v>
      </c>
      <c r="H5707">
        <f t="shared" si="535"/>
        <v>8.4776755500684065</v>
      </c>
      <c r="I5707">
        <f t="shared" si="536"/>
        <v>0.92237117998208917</v>
      </c>
      <c r="J5707">
        <f t="shared" si="538"/>
        <v>-5.6000553333333543E-2</v>
      </c>
      <c r="K5707">
        <f t="shared" si="539"/>
        <v>1.4905728718718463E-3</v>
      </c>
      <c r="L5707">
        <f t="shared" si="540"/>
        <v>6.6056495088304803E-3</v>
      </c>
    </row>
    <row r="5708" spans="1:12">
      <c r="A5708">
        <v>397.82101</v>
      </c>
      <c r="B5708">
        <v>56.78</v>
      </c>
      <c r="C5708">
        <v>-11.828749999999999</v>
      </c>
      <c r="D5708">
        <v>93.148750000000007</v>
      </c>
      <c r="E5708">
        <v>-0.50719999999999998</v>
      </c>
      <c r="F5708">
        <v>0.28003</v>
      </c>
      <c r="G5708">
        <f t="shared" si="537"/>
        <v>9.7060997499999999</v>
      </c>
      <c r="H5708">
        <f t="shared" si="535"/>
        <v>8.4772754220684057</v>
      </c>
      <c r="I5708">
        <f t="shared" si="536"/>
        <v>0.92232764605190687</v>
      </c>
      <c r="J5708">
        <f t="shared" si="538"/>
        <v>-5.3666473333328135E-2</v>
      </c>
      <c r="K5708">
        <f t="shared" si="539"/>
        <v>1.4903773562437519E-3</v>
      </c>
      <c r="L5708">
        <f t="shared" si="540"/>
        <v>6.3306275496984891E-3</v>
      </c>
    </row>
    <row r="5709" spans="1:12">
      <c r="A5709">
        <v>397.91199</v>
      </c>
      <c r="B5709">
        <v>56.79</v>
      </c>
      <c r="C5709">
        <v>-11.833880000000001</v>
      </c>
      <c r="D5709">
        <v>93.144909999999996</v>
      </c>
      <c r="E5709">
        <v>-0.49497999999999998</v>
      </c>
      <c r="F5709">
        <v>0.28005999999999998</v>
      </c>
      <c r="G5709">
        <f t="shared" si="537"/>
        <v>9.7056996219999991</v>
      </c>
      <c r="H5709">
        <f t="shared" si="535"/>
        <v>8.4768752940684049</v>
      </c>
      <c r="I5709">
        <f t="shared" si="536"/>
        <v>0.92228411212172456</v>
      </c>
      <c r="J5709">
        <f t="shared" si="538"/>
        <v>-5.0667249999994571E-2</v>
      </c>
      <c r="K5709">
        <f t="shared" si="539"/>
        <v>1.4901752966220007E-3</v>
      </c>
      <c r="L5709">
        <f t="shared" si="540"/>
        <v>5.9771140004204601E-3</v>
      </c>
    </row>
    <row r="5710" spans="1:12">
      <c r="A5710">
        <v>398.00900000000001</v>
      </c>
      <c r="B5710">
        <v>56.8</v>
      </c>
      <c r="C5710">
        <v>-11.837759999999999</v>
      </c>
      <c r="D5710">
        <v>93.135319999999993</v>
      </c>
      <c r="E5710">
        <v>-0.48471999999999998</v>
      </c>
      <c r="F5710">
        <v>0.28009000000000001</v>
      </c>
      <c r="G5710">
        <f t="shared" si="537"/>
        <v>9.704700343999999</v>
      </c>
      <c r="H5710">
        <f t="shared" si="535"/>
        <v>8.4758760160684048</v>
      </c>
      <c r="I5710">
        <f t="shared" si="536"/>
        <v>0.92217539066587895</v>
      </c>
      <c r="J5710">
        <f t="shared" si="538"/>
        <v>-5.4665056666669182E-2</v>
      </c>
      <c r="K5710">
        <f t="shared" si="539"/>
        <v>1.4899599051789517E-3</v>
      </c>
      <c r="L5710">
        <f t="shared" si="540"/>
        <v>6.4494875294348582E-3</v>
      </c>
    </row>
    <row r="5711" spans="1:12">
      <c r="A5711">
        <v>398.11401000000001</v>
      </c>
      <c r="B5711">
        <v>56.81</v>
      </c>
      <c r="C5711">
        <v>-11.84084</v>
      </c>
      <c r="D5711">
        <v>93.132440000000003</v>
      </c>
      <c r="E5711">
        <v>-0.48425000000000001</v>
      </c>
      <c r="F5711">
        <v>0.28012999999999999</v>
      </c>
      <c r="G5711">
        <f t="shared" si="537"/>
        <v>9.7044002480000007</v>
      </c>
      <c r="H5711">
        <f t="shared" si="535"/>
        <v>8.4755759200684064</v>
      </c>
      <c r="I5711">
        <f t="shared" si="536"/>
        <v>0.9221427402182425</v>
      </c>
      <c r="J5711">
        <f t="shared" si="538"/>
        <v>-5.5165216666665788E-2</v>
      </c>
      <c r="K5711">
        <f t="shared" si="539"/>
        <v>1.4897268214930815E-3</v>
      </c>
      <c r="L5711">
        <f t="shared" si="540"/>
        <v>6.5087278064545435E-3</v>
      </c>
    </row>
    <row r="5712" spans="1:12">
      <c r="A5712">
        <v>398.21301</v>
      </c>
      <c r="B5712">
        <v>56.82</v>
      </c>
      <c r="C5712">
        <v>-11.847989999999999</v>
      </c>
      <c r="D5712">
        <v>93.129559999999998</v>
      </c>
      <c r="E5712">
        <v>-0.50763999999999998</v>
      </c>
      <c r="F5712">
        <v>0.28016000000000002</v>
      </c>
      <c r="G5712">
        <f t="shared" si="537"/>
        <v>9.7041001520000005</v>
      </c>
      <c r="H5712">
        <f t="shared" si="535"/>
        <v>8.4752758240684063</v>
      </c>
      <c r="I5712">
        <f t="shared" si="536"/>
        <v>0.92211008977060582</v>
      </c>
      <c r="J5712">
        <f t="shared" si="538"/>
        <v>-5.383492999999806E-2</v>
      </c>
      <c r="K5712">
        <f t="shared" si="539"/>
        <v>1.4895071445774173E-3</v>
      </c>
      <c r="L5712">
        <f t="shared" si="540"/>
        <v>6.3519974001454453E-3</v>
      </c>
    </row>
    <row r="5713" spans="1:12">
      <c r="A5713">
        <v>398.31601000000001</v>
      </c>
      <c r="B5713">
        <v>56.83</v>
      </c>
      <c r="C5713">
        <v>-11.852510000000001</v>
      </c>
      <c r="D5713">
        <v>93.125720000000001</v>
      </c>
      <c r="E5713">
        <v>-0.55642000000000003</v>
      </c>
      <c r="F5713">
        <v>0.2802</v>
      </c>
      <c r="G5713">
        <f t="shared" si="537"/>
        <v>9.7037000239999998</v>
      </c>
      <c r="H5713">
        <f t="shared" si="535"/>
        <v>8.4748756960684055</v>
      </c>
      <c r="I5713">
        <f t="shared" si="536"/>
        <v>0.92206655584042363</v>
      </c>
      <c r="J5713">
        <f t="shared" si="538"/>
        <v>-5.0832233333334427E-2</v>
      </c>
      <c r="K5713">
        <f t="shared" si="539"/>
        <v>1.4892786605832811E-3</v>
      </c>
      <c r="L5713">
        <f t="shared" si="540"/>
        <v>5.9979916114776882E-3</v>
      </c>
    </row>
    <row r="5714" spans="1:12">
      <c r="A5714">
        <v>398.41199</v>
      </c>
      <c r="B5714">
        <v>56.84</v>
      </c>
      <c r="C5714">
        <v>-11.853289999999999</v>
      </c>
      <c r="D5714">
        <v>93.120919999999998</v>
      </c>
      <c r="E5714">
        <v>-0.61211000000000004</v>
      </c>
      <c r="F5714">
        <v>0.28022999999999998</v>
      </c>
      <c r="G5714">
        <f t="shared" si="537"/>
        <v>9.7031998640000001</v>
      </c>
      <c r="H5714">
        <f t="shared" si="535"/>
        <v>8.4743755360684059</v>
      </c>
      <c r="I5714">
        <f t="shared" si="536"/>
        <v>0.92201213842769592</v>
      </c>
      <c r="J5714">
        <f t="shared" si="538"/>
        <v>-4.6830953333325452E-2</v>
      </c>
      <c r="K5714">
        <f t="shared" si="539"/>
        <v>1.4890658120778994E-3</v>
      </c>
      <c r="L5714">
        <f t="shared" si="540"/>
        <v>5.5261833906232764E-3</v>
      </c>
    </row>
    <row r="5715" spans="1:12">
      <c r="A5715">
        <v>398.51098999999999</v>
      </c>
      <c r="B5715">
        <v>56.85</v>
      </c>
      <c r="C5715">
        <v>-11.85872</v>
      </c>
      <c r="D5715">
        <v>93.109409999999997</v>
      </c>
      <c r="E5715">
        <v>-0.64732999999999996</v>
      </c>
      <c r="F5715">
        <v>0.28026000000000001</v>
      </c>
      <c r="G5715">
        <f t="shared" si="537"/>
        <v>9.7020005219999987</v>
      </c>
      <c r="H5715">
        <f t="shared" si="535"/>
        <v>8.4731761940684045</v>
      </c>
      <c r="I5715">
        <f t="shared" si="536"/>
        <v>0.92188165000675903</v>
      </c>
      <c r="J5715">
        <f t="shared" si="538"/>
        <v>-5.2160783333340587E-2</v>
      </c>
      <c r="K5715">
        <f t="shared" si="539"/>
        <v>1.4888463300511171E-3</v>
      </c>
      <c r="L5715">
        <f t="shared" si="540"/>
        <v>6.1559894588118476E-3</v>
      </c>
    </row>
    <row r="5716" spans="1:12">
      <c r="A5716">
        <v>398.61099000000002</v>
      </c>
      <c r="B5716">
        <v>56.86</v>
      </c>
      <c r="C5716">
        <v>-11.86158</v>
      </c>
      <c r="D5716">
        <v>93.103650000000002</v>
      </c>
      <c r="E5716">
        <v>-0.64625999999999995</v>
      </c>
      <c r="F5716">
        <v>0.28028999999999998</v>
      </c>
      <c r="G5716">
        <f t="shared" si="537"/>
        <v>9.7014003300000002</v>
      </c>
      <c r="H5716">
        <f t="shared" si="535"/>
        <v>8.472576002068406</v>
      </c>
      <c r="I5716">
        <f t="shared" si="536"/>
        <v>0.92181634911148591</v>
      </c>
      <c r="J5716">
        <f t="shared" si="538"/>
        <v>-5.599360666666342E-2</v>
      </c>
      <c r="K5716">
        <f t="shared" si="539"/>
        <v>1.4886246967094651E-3</v>
      </c>
      <c r="L5716">
        <f t="shared" si="540"/>
        <v>6.6088054746270466E-3</v>
      </c>
    </row>
    <row r="5717" spans="1:12">
      <c r="A5717">
        <v>398.71499999999997</v>
      </c>
      <c r="B5717">
        <v>56.87</v>
      </c>
      <c r="C5717">
        <v>-11.868650000000001</v>
      </c>
      <c r="D5717">
        <v>93.09693</v>
      </c>
      <c r="E5717">
        <v>-0.61560000000000004</v>
      </c>
      <c r="F5717">
        <v>0.28033000000000002</v>
      </c>
      <c r="G5717">
        <f t="shared" si="537"/>
        <v>9.7007001059999993</v>
      </c>
      <c r="H5717">
        <f t="shared" si="535"/>
        <v>8.4718757780684051</v>
      </c>
      <c r="I5717">
        <f t="shared" si="536"/>
        <v>0.92174016473366704</v>
      </c>
      <c r="J5717">
        <f t="shared" si="538"/>
        <v>-5.9329743333332664E-2</v>
      </c>
      <c r="K5717">
        <f t="shared" si="539"/>
        <v>1.4883942458678455E-3</v>
      </c>
      <c r="L5717">
        <f t="shared" si="540"/>
        <v>7.0031413216566189E-3</v>
      </c>
    </row>
    <row r="5718" spans="1:12">
      <c r="A5718">
        <v>398.81099999999998</v>
      </c>
      <c r="B5718">
        <v>56.88</v>
      </c>
      <c r="C5718">
        <v>-11.87199</v>
      </c>
      <c r="D5718">
        <v>93.090209999999999</v>
      </c>
      <c r="E5718">
        <v>-0.57872999999999997</v>
      </c>
      <c r="F5718">
        <v>0.28036</v>
      </c>
      <c r="G5718">
        <f t="shared" si="537"/>
        <v>9.6999998820000002</v>
      </c>
      <c r="H5718">
        <f t="shared" si="535"/>
        <v>8.4711755540684059</v>
      </c>
      <c r="I5718">
        <f t="shared" si="536"/>
        <v>0.92166398035584829</v>
      </c>
      <c r="J5718">
        <f t="shared" si="538"/>
        <v>-6.1669033333333921E-2</v>
      </c>
      <c r="K5718">
        <f t="shared" si="539"/>
        <v>1.4881816057777163E-3</v>
      </c>
      <c r="L5718">
        <f t="shared" si="540"/>
        <v>7.2798672320887586E-3</v>
      </c>
    </row>
    <row r="5719" spans="1:12">
      <c r="A5719">
        <v>398.91901000000001</v>
      </c>
      <c r="B5719">
        <v>56.89</v>
      </c>
      <c r="C5719">
        <v>-11.8773</v>
      </c>
      <c r="D5719">
        <v>93.086370000000002</v>
      </c>
      <c r="E5719">
        <v>-0.56205000000000005</v>
      </c>
      <c r="F5719">
        <v>0.28039999999999998</v>
      </c>
      <c r="G5719">
        <f t="shared" si="537"/>
        <v>9.6995997540000012</v>
      </c>
      <c r="H5719">
        <f t="shared" si="535"/>
        <v>8.4707754260684069</v>
      </c>
      <c r="I5719">
        <f t="shared" si="536"/>
        <v>0.92162044642566621</v>
      </c>
      <c r="J5719">
        <f t="shared" si="538"/>
        <v>-6.550359333333354E-2</v>
      </c>
      <c r="K5719">
        <f t="shared" si="539"/>
        <v>1.4879424361495259E-3</v>
      </c>
      <c r="L5719">
        <f t="shared" si="540"/>
        <v>7.7328922133562128E-3</v>
      </c>
    </row>
    <row r="5720" spans="1:12">
      <c r="A5720">
        <v>399.01098999999999</v>
      </c>
      <c r="B5720">
        <v>56.9</v>
      </c>
      <c r="C5720">
        <v>-11.881130000000001</v>
      </c>
      <c r="D5720">
        <v>93.081569999999999</v>
      </c>
      <c r="E5720">
        <v>-0.57587999999999995</v>
      </c>
      <c r="F5720">
        <v>0.28043000000000001</v>
      </c>
      <c r="G5720">
        <f t="shared" si="537"/>
        <v>9.6990995939999998</v>
      </c>
      <c r="H5720">
        <f t="shared" si="535"/>
        <v>8.4702752660684055</v>
      </c>
      <c r="I5720">
        <f t="shared" si="536"/>
        <v>0.92156602901293838</v>
      </c>
      <c r="J5720">
        <f t="shared" si="538"/>
        <v>-6.6672369999997372E-2</v>
      </c>
      <c r="K5720">
        <f t="shared" si="539"/>
        <v>1.4877388228079109E-3</v>
      </c>
      <c r="L5720">
        <f t="shared" si="540"/>
        <v>7.8713345087005962E-3</v>
      </c>
    </row>
    <row r="5721" spans="1:12">
      <c r="A5721">
        <v>399.11599999999999</v>
      </c>
      <c r="B5721">
        <v>56.91</v>
      </c>
      <c r="C5721">
        <v>-11.88477</v>
      </c>
      <c r="D5721">
        <v>93.077740000000006</v>
      </c>
      <c r="E5721">
        <v>-0.61021000000000003</v>
      </c>
      <c r="F5721">
        <v>0.28045999999999999</v>
      </c>
      <c r="G5721">
        <f t="shared" si="537"/>
        <v>9.6987005080000017</v>
      </c>
      <c r="H5721">
        <f t="shared" si="535"/>
        <v>8.4698761800684075</v>
      </c>
      <c r="I5721">
        <f t="shared" si="536"/>
        <v>0.92152260845236622</v>
      </c>
      <c r="J5721">
        <f t="shared" si="538"/>
        <v>-6.4168096666649549E-2</v>
      </c>
      <c r="K5721">
        <f t="shared" si="539"/>
        <v>1.4875064334653248E-3</v>
      </c>
      <c r="L5721">
        <f t="shared" si="540"/>
        <v>7.5760371583296618E-3</v>
      </c>
    </row>
    <row r="5722" spans="1:12">
      <c r="A5722">
        <v>399.21301</v>
      </c>
      <c r="B5722">
        <v>56.92</v>
      </c>
      <c r="C5722">
        <v>-11.889799999999999</v>
      </c>
      <c r="D5722">
        <v>93.070059999999998</v>
      </c>
      <c r="E5722">
        <v>-0.64027000000000001</v>
      </c>
      <c r="F5722">
        <v>0.28050000000000003</v>
      </c>
      <c r="G5722">
        <f t="shared" si="537"/>
        <v>9.6979002520000002</v>
      </c>
      <c r="H5722">
        <f t="shared" si="535"/>
        <v>8.4690759240684059</v>
      </c>
      <c r="I5722">
        <f t="shared" si="536"/>
        <v>0.92143554059200172</v>
      </c>
      <c r="J5722">
        <f t="shared" si="538"/>
        <v>-6.1333856666651886E-2</v>
      </c>
      <c r="K5722">
        <f t="shared" si="539"/>
        <v>1.4872918127961858E-3</v>
      </c>
      <c r="L5722">
        <f t="shared" si="540"/>
        <v>7.2420955032822636E-3</v>
      </c>
    </row>
    <row r="5723" spans="1:12">
      <c r="A5723">
        <v>399.30898999999999</v>
      </c>
      <c r="B5723">
        <v>56.93</v>
      </c>
      <c r="C5723">
        <v>-11.894550000000001</v>
      </c>
      <c r="D5723">
        <v>93.060460000000006</v>
      </c>
      <c r="E5723">
        <v>-0.64081999999999995</v>
      </c>
      <c r="F5723">
        <v>0.28053</v>
      </c>
      <c r="G5723">
        <f t="shared" si="537"/>
        <v>9.6968999320000009</v>
      </c>
      <c r="H5723">
        <f t="shared" si="535"/>
        <v>8.4680756040684066</v>
      </c>
      <c r="I5723">
        <f t="shared" si="536"/>
        <v>0.92132670576654629</v>
      </c>
      <c r="J5723">
        <f t="shared" si="538"/>
        <v>-5.9670129999979497E-2</v>
      </c>
      <c r="K5723">
        <f t="shared" si="539"/>
        <v>1.487079531794199E-3</v>
      </c>
      <c r="L5723">
        <f t="shared" si="540"/>
        <v>7.0464805452742476E-3</v>
      </c>
    </row>
    <row r="5724" spans="1:12">
      <c r="A5724">
        <v>399.40701000000001</v>
      </c>
      <c r="B5724">
        <v>56.94</v>
      </c>
      <c r="C5724">
        <v>-11.89912</v>
      </c>
      <c r="D5724">
        <v>93.054699999999997</v>
      </c>
      <c r="E5724">
        <v>-0.60675999999999997</v>
      </c>
      <c r="F5724">
        <v>0.28055999999999998</v>
      </c>
      <c r="G5724">
        <f t="shared" si="537"/>
        <v>9.6962997400000006</v>
      </c>
      <c r="H5724">
        <f t="shared" si="535"/>
        <v>8.4674754120684064</v>
      </c>
      <c r="I5724">
        <f t="shared" si="536"/>
        <v>0.92126140487127306</v>
      </c>
      <c r="J5724">
        <f t="shared" si="538"/>
        <v>-6.1502313333322928E-2</v>
      </c>
      <c r="K5724">
        <f t="shared" si="539"/>
        <v>1.4868628014151543E-3</v>
      </c>
      <c r="L5724">
        <f t="shared" si="540"/>
        <v>7.2633589517916708E-3</v>
      </c>
    </row>
    <row r="5725" spans="1:12">
      <c r="A5725">
        <v>399.51199000000003</v>
      </c>
      <c r="B5725">
        <v>56.95</v>
      </c>
      <c r="C5725">
        <v>-11.902659999999999</v>
      </c>
      <c r="D5725">
        <v>93.047020000000003</v>
      </c>
      <c r="E5725">
        <v>-0.55589</v>
      </c>
      <c r="F5725">
        <v>0.28060000000000002</v>
      </c>
      <c r="G5725">
        <f t="shared" si="537"/>
        <v>9.6954994840000008</v>
      </c>
      <c r="H5725">
        <f t="shared" si="535"/>
        <v>8.4666751560684066</v>
      </c>
      <c r="I5725">
        <f t="shared" si="536"/>
        <v>0.92117433701090867</v>
      </c>
      <c r="J5725">
        <f t="shared" si="538"/>
        <v>-6.4169833333320839E-2</v>
      </c>
      <c r="K5725">
        <f t="shared" si="539"/>
        <v>1.4866307519471999E-3</v>
      </c>
      <c r="L5725">
        <f t="shared" si="540"/>
        <v>7.57910657376854E-3</v>
      </c>
    </row>
    <row r="5726" spans="1:12">
      <c r="A5726">
        <v>399.60100999999997</v>
      </c>
      <c r="B5726">
        <v>56.96</v>
      </c>
      <c r="C5726">
        <v>-11.91039</v>
      </c>
      <c r="D5726">
        <v>93.044150000000002</v>
      </c>
      <c r="E5726">
        <v>-0.51885000000000003</v>
      </c>
      <c r="F5726">
        <v>0.28062999999999999</v>
      </c>
      <c r="G5726">
        <f t="shared" si="537"/>
        <v>9.6952004299999999</v>
      </c>
      <c r="H5726">
        <f t="shared" si="535"/>
        <v>8.4663761020684056</v>
      </c>
      <c r="I5726">
        <f t="shared" si="536"/>
        <v>0.92114179993288181</v>
      </c>
      <c r="J5726">
        <f t="shared" si="538"/>
        <v>-6.4831503333335969E-2</v>
      </c>
      <c r="K5726">
        <f t="shared" si="539"/>
        <v>1.4864340374606054E-3</v>
      </c>
      <c r="L5726">
        <f t="shared" si="540"/>
        <v>7.657526969242141E-3</v>
      </c>
    </row>
    <row r="5727" spans="1:12">
      <c r="A5727">
        <v>399.702</v>
      </c>
      <c r="B5727">
        <v>56.97</v>
      </c>
      <c r="C5727">
        <v>-11.91324</v>
      </c>
      <c r="D5727">
        <v>93.040310000000005</v>
      </c>
      <c r="E5727">
        <v>-0.51871999999999996</v>
      </c>
      <c r="F5727">
        <v>0.28066000000000002</v>
      </c>
      <c r="G5727">
        <f t="shared" si="537"/>
        <v>9.6948003020000009</v>
      </c>
      <c r="H5727">
        <f t="shared" ref="H5727:H5790" si="541">G5727-G$27-E$27</f>
        <v>8.4659759740684066</v>
      </c>
      <c r="I5727">
        <f t="shared" ref="I5727:I5790" si="542">H5727/(G$30-G$27-E$27)</f>
        <v>0.92109826600269973</v>
      </c>
      <c r="J5727">
        <f t="shared" si="538"/>
        <v>-6.4829766666669827E-2</v>
      </c>
      <c r="K5727">
        <f t="shared" si="539"/>
        <v>1.4862109349455749E-3</v>
      </c>
      <c r="L5727">
        <f t="shared" si="540"/>
        <v>7.6576837526170366E-3</v>
      </c>
    </row>
    <row r="5728" spans="1:12">
      <c r="A5728">
        <v>399.80599999999998</v>
      </c>
      <c r="B5728">
        <v>56.98</v>
      </c>
      <c r="C5728">
        <v>-11.91696</v>
      </c>
      <c r="D5728">
        <v>93.036469999999994</v>
      </c>
      <c r="E5728">
        <v>-0.55411999999999995</v>
      </c>
      <c r="F5728">
        <v>0.28069</v>
      </c>
      <c r="G5728">
        <f t="shared" si="537"/>
        <v>9.6944001740000001</v>
      </c>
      <c r="H5728">
        <f t="shared" si="541"/>
        <v>8.4655758460684059</v>
      </c>
      <c r="I5728">
        <f t="shared" si="542"/>
        <v>0.92105473207251742</v>
      </c>
      <c r="J5728">
        <f t="shared" si="538"/>
        <v>-6.2163983333336822E-2</v>
      </c>
      <c r="K5728">
        <f t="shared" si="539"/>
        <v>1.4859812528605141E-3</v>
      </c>
      <c r="L5728">
        <f t="shared" si="540"/>
        <v>7.3431488257478788E-3</v>
      </c>
    </row>
    <row r="5729" spans="1:12">
      <c r="A5729">
        <v>399.90899999999999</v>
      </c>
      <c r="B5729">
        <v>56.99</v>
      </c>
      <c r="C5729">
        <v>-11.921950000000001</v>
      </c>
      <c r="D5729">
        <v>93.031670000000005</v>
      </c>
      <c r="E5729">
        <v>-0.60367999999999999</v>
      </c>
      <c r="F5729">
        <v>0.28072999999999998</v>
      </c>
      <c r="G5729">
        <f t="shared" si="537"/>
        <v>9.6939000140000005</v>
      </c>
      <c r="H5729">
        <f t="shared" si="541"/>
        <v>8.4650756860684062</v>
      </c>
      <c r="I5729">
        <f t="shared" si="542"/>
        <v>0.92100031465978971</v>
      </c>
      <c r="J5729">
        <f t="shared" si="538"/>
        <v>-5.8334633333342926E-2</v>
      </c>
      <c r="K5729">
        <f t="shared" si="539"/>
        <v>1.485753849216785E-3</v>
      </c>
      <c r="L5729">
        <f t="shared" si="540"/>
        <v>6.8912122580721278E-3</v>
      </c>
    </row>
    <row r="5730" spans="1:12">
      <c r="A5730">
        <v>400.00601</v>
      </c>
      <c r="B5730">
        <v>57</v>
      </c>
      <c r="C5730">
        <v>-11.92651</v>
      </c>
      <c r="D5730">
        <v>93.021109999999993</v>
      </c>
      <c r="E5730">
        <v>-0.63963000000000003</v>
      </c>
      <c r="F5730">
        <v>0.28076000000000001</v>
      </c>
      <c r="G5730">
        <f t="shared" si="537"/>
        <v>9.6927996619999988</v>
      </c>
      <c r="H5730">
        <f t="shared" si="541"/>
        <v>8.4639753340684045</v>
      </c>
      <c r="I5730">
        <f t="shared" si="542"/>
        <v>0.92088059635178854</v>
      </c>
      <c r="J5730">
        <f t="shared" si="538"/>
        <v>-5.6500713333347129E-2</v>
      </c>
      <c r="K5730">
        <f t="shared" si="539"/>
        <v>1.4855397339466672E-3</v>
      </c>
      <c r="L5730">
        <f t="shared" si="540"/>
        <v>6.6754345450329615E-3</v>
      </c>
    </row>
    <row r="5731" spans="1:12">
      <c r="A5731">
        <v>400.09899999999999</v>
      </c>
      <c r="B5731">
        <v>57.01</v>
      </c>
      <c r="C5731">
        <v>-11.92853</v>
      </c>
      <c r="D5731">
        <v>93.015360000000001</v>
      </c>
      <c r="E5731">
        <v>-0.64439000000000002</v>
      </c>
      <c r="F5731">
        <v>0.28078999999999998</v>
      </c>
      <c r="G5731">
        <f t="shared" si="537"/>
        <v>9.6922005119999994</v>
      </c>
      <c r="H5731">
        <f t="shared" si="541"/>
        <v>8.4633761840684052</v>
      </c>
      <c r="I5731">
        <f t="shared" si="542"/>
        <v>0.92081540882612523</v>
      </c>
      <c r="J5731">
        <f t="shared" si="538"/>
        <v>-5.5495183333353779E-2</v>
      </c>
      <c r="K5731">
        <f t="shared" si="539"/>
        <v>1.4853345493272177E-3</v>
      </c>
      <c r="L5731">
        <f t="shared" si="540"/>
        <v>6.5570975608786955E-3</v>
      </c>
    </row>
    <row r="5732" spans="1:12">
      <c r="A5732">
        <v>400.20098999999999</v>
      </c>
      <c r="B5732">
        <v>57.02</v>
      </c>
      <c r="C5732">
        <v>-11.93266</v>
      </c>
      <c r="D5732">
        <v>93.00864</v>
      </c>
      <c r="E5732">
        <v>-0.61743000000000003</v>
      </c>
      <c r="F5732">
        <v>0.28083000000000002</v>
      </c>
      <c r="G5732">
        <f t="shared" si="537"/>
        <v>9.6915002880000003</v>
      </c>
      <c r="H5732">
        <f t="shared" si="541"/>
        <v>8.4626759600684061</v>
      </c>
      <c r="I5732">
        <f t="shared" si="542"/>
        <v>0.92073922444830647</v>
      </c>
      <c r="J5732">
        <f t="shared" si="538"/>
        <v>-5.7994246666679593E-2</v>
      </c>
      <c r="K5732">
        <f t="shared" si="539"/>
        <v>1.4851095711613941E-3</v>
      </c>
      <c r="L5732">
        <f t="shared" si="540"/>
        <v>6.852944262586513E-3</v>
      </c>
    </row>
    <row r="5733" spans="1:12">
      <c r="A5733">
        <v>400.30700999999999</v>
      </c>
      <c r="B5733">
        <v>57.03</v>
      </c>
      <c r="C5733">
        <v>-11.93637</v>
      </c>
      <c r="D5733">
        <v>93.001919999999998</v>
      </c>
      <c r="E5733">
        <v>-0.57286999999999999</v>
      </c>
      <c r="F5733">
        <v>0.28086</v>
      </c>
      <c r="G5733">
        <f t="shared" si="537"/>
        <v>9.6908000639999994</v>
      </c>
      <c r="H5733">
        <f t="shared" si="541"/>
        <v>8.4619757360684051</v>
      </c>
      <c r="I5733">
        <f t="shared" si="542"/>
        <v>0.9206630400704876</v>
      </c>
      <c r="J5733">
        <f t="shared" si="538"/>
        <v>-6.1163663333348078E-2</v>
      </c>
      <c r="K5733">
        <f t="shared" si="539"/>
        <v>1.4848757755153519E-3</v>
      </c>
      <c r="L5733">
        <f t="shared" si="540"/>
        <v>7.2280594084716534E-3</v>
      </c>
    </row>
    <row r="5734" spans="1:12">
      <c r="A5734">
        <v>400.39600000000002</v>
      </c>
      <c r="B5734">
        <v>57.04</v>
      </c>
      <c r="C5734">
        <v>-11.942270000000001</v>
      </c>
      <c r="D5734">
        <v>92.996160000000003</v>
      </c>
      <c r="E5734">
        <v>-0.53200000000000003</v>
      </c>
      <c r="F5734">
        <v>0.28088999999999997</v>
      </c>
      <c r="G5734">
        <f t="shared" si="537"/>
        <v>9.6901998720000009</v>
      </c>
      <c r="H5734">
        <f t="shared" si="541"/>
        <v>8.4613755440684066</v>
      </c>
      <c r="I5734">
        <f t="shared" si="542"/>
        <v>0.92059773917521448</v>
      </c>
      <c r="J5734">
        <f t="shared" si="538"/>
        <v>-6.5837033333334169E-2</v>
      </c>
      <c r="K5734">
        <f t="shared" si="539"/>
        <v>1.4846795912974019E-3</v>
      </c>
      <c r="L5734">
        <f t="shared" si="540"/>
        <v>7.7808901153769549E-3</v>
      </c>
    </row>
    <row r="5735" spans="1:12">
      <c r="A5735">
        <v>400.48998999999998</v>
      </c>
      <c r="B5735">
        <v>57.05</v>
      </c>
      <c r="C5735">
        <v>-11.94778</v>
      </c>
      <c r="D5735">
        <v>92.992320000000007</v>
      </c>
      <c r="E5735">
        <v>-0.51066</v>
      </c>
      <c r="F5735">
        <v>0.28092</v>
      </c>
      <c r="G5735">
        <f t="shared" si="537"/>
        <v>9.6897997440000001</v>
      </c>
      <c r="H5735">
        <f t="shared" si="541"/>
        <v>8.4609754160684059</v>
      </c>
      <c r="I5735">
        <f t="shared" si="542"/>
        <v>0.92055420524503218</v>
      </c>
      <c r="J5735">
        <f t="shared" si="538"/>
        <v>-6.6837353333335445E-2</v>
      </c>
      <c r="K5735">
        <f t="shared" si="539"/>
        <v>1.4844724405390483E-3</v>
      </c>
      <c r="L5735">
        <f t="shared" si="540"/>
        <v>7.8994855848893378E-3</v>
      </c>
    </row>
    <row r="5736" spans="1:12">
      <c r="A5736">
        <v>400.58701000000002</v>
      </c>
      <c r="B5736">
        <v>57.06</v>
      </c>
      <c r="C5736">
        <v>-11.950670000000001</v>
      </c>
      <c r="D5736">
        <v>92.989440000000002</v>
      </c>
      <c r="E5736">
        <v>-0.51161999999999996</v>
      </c>
      <c r="F5736">
        <v>0.28095999999999999</v>
      </c>
      <c r="G5736">
        <f t="shared" si="537"/>
        <v>9.689499648</v>
      </c>
      <c r="H5736">
        <f t="shared" si="541"/>
        <v>8.4606753200684057</v>
      </c>
      <c r="I5736">
        <f t="shared" si="542"/>
        <v>0.9205215547973955</v>
      </c>
      <c r="J5736">
        <f t="shared" si="538"/>
        <v>-6.417156999999464E-2</v>
      </c>
      <c r="K5736">
        <f t="shared" si="539"/>
        <v>1.4842586723861288E-3</v>
      </c>
      <c r="L5736">
        <f t="shared" si="540"/>
        <v>7.5846865140637267E-3</v>
      </c>
    </row>
    <row r="5737" spans="1:12">
      <c r="A5737">
        <v>400.68900000000002</v>
      </c>
      <c r="B5737">
        <v>57.07</v>
      </c>
      <c r="C5737">
        <v>-11.955209999999999</v>
      </c>
      <c r="D5737">
        <v>92.984639999999999</v>
      </c>
      <c r="E5737">
        <v>-0.52420999999999995</v>
      </c>
      <c r="F5737">
        <v>0.28099000000000002</v>
      </c>
      <c r="G5737">
        <f t="shared" si="537"/>
        <v>9.6889994880000003</v>
      </c>
      <c r="H5737">
        <f t="shared" si="541"/>
        <v>8.4601751600684061</v>
      </c>
      <c r="I5737">
        <f t="shared" si="542"/>
        <v>0.9204671373846679</v>
      </c>
      <c r="J5737">
        <f t="shared" si="538"/>
        <v>-5.9340163333325327E-2</v>
      </c>
      <c r="K5737">
        <f t="shared" si="539"/>
        <v>1.4840340199958745E-3</v>
      </c>
      <c r="L5737">
        <f t="shared" si="540"/>
        <v>7.0140584811302564E-3</v>
      </c>
    </row>
    <row r="5738" spans="1:12">
      <c r="A5738">
        <v>400.79199</v>
      </c>
      <c r="B5738">
        <v>57.08</v>
      </c>
      <c r="C5738">
        <v>-11.95717</v>
      </c>
      <c r="D5738">
        <v>92.975049999999996</v>
      </c>
      <c r="E5738">
        <v>-0.53571999999999997</v>
      </c>
      <c r="F5738">
        <v>0.28101999999999999</v>
      </c>
      <c r="G5738">
        <f t="shared" si="537"/>
        <v>9.6880002099999984</v>
      </c>
      <c r="H5738">
        <f t="shared" si="541"/>
        <v>8.4591758820684042</v>
      </c>
      <c r="I5738">
        <f t="shared" si="542"/>
        <v>0.92035841592882206</v>
      </c>
      <c r="J5738">
        <f t="shared" si="538"/>
        <v>-5.6337466666664629E-2</v>
      </c>
      <c r="K5738">
        <f t="shared" si="539"/>
        <v>1.4838072339134114E-3</v>
      </c>
      <c r="L5738">
        <f t="shared" si="540"/>
        <v>6.6599237859668679E-3</v>
      </c>
    </row>
    <row r="5739" spans="1:12">
      <c r="A5739">
        <v>400.89001000000002</v>
      </c>
      <c r="B5739">
        <v>57.09</v>
      </c>
      <c r="C5739">
        <v>-11.96177</v>
      </c>
      <c r="D5739">
        <v>92.971209999999999</v>
      </c>
      <c r="E5739">
        <v>-0.54122000000000003</v>
      </c>
      <c r="F5739">
        <v>0.28105999999999998</v>
      </c>
      <c r="G5739">
        <f t="shared" si="537"/>
        <v>9.6876000820000012</v>
      </c>
      <c r="H5739">
        <f t="shared" si="541"/>
        <v>8.458775754068407</v>
      </c>
      <c r="I5739">
        <f t="shared" si="542"/>
        <v>0.9203148819986402</v>
      </c>
      <c r="J5739">
        <f t="shared" si="538"/>
        <v>-5.5338883333328162E-2</v>
      </c>
      <c r="K5739">
        <f t="shared" si="539"/>
        <v>1.4835914562401126E-3</v>
      </c>
      <c r="L5739">
        <f t="shared" si="540"/>
        <v>6.5421858838983745E-3</v>
      </c>
    </row>
    <row r="5740" spans="1:12">
      <c r="A5740">
        <v>400.983</v>
      </c>
      <c r="B5740">
        <v>57.1</v>
      </c>
      <c r="C5740">
        <v>-11.966430000000001</v>
      </c>
      <c r="D5740">
        <v>92.967370000000003</v>
      </c>
      <c r="E5740">
        <v>-0.54081999999999997</v>
      </c>
      <c r="F5740">
        <v>0.28109000000000001</v>
      </c>
      <c r="G5740">
        <f t="shared" si="537"/>
        <v>9.6871999540000004</v>
      </c>
      <c r="H5740">
        <f t="shared" si="541"/>
        <v>8.4583756260684062</v>
      </c>
      <c r="I5740">
        <f t="shared" si="542"/>
        <v>0.9202713480684579</v>
      </c>
      <c r="J5740">
        <f t="shared" si="538"/>
        <v>-5.3334769999997235E-2</v>
      </c>
      <c r="K5740">
        <f t="shared" si="539"/>
        <v>1.4833868094278131E-3</v>
      </c>
      <c r="L5740">
        <f t="shared" si="540"/>
        <v>6.3055570428465499E-3</v>
      </c>
    </row>
    <row r="5741" spans="1:12">
      <c r="A5741">
        <v>401.08400999999998</v>
      </c>
      <c r="B5741">
        <v>57.11</v>
      </c>
      <c r="C5741">
        <v>-11.9697</v>
      </c>
      <c r="D5741">
        <v>92.962569999999999</v>
      </c>
      <c r="E5741">
        <v>-0.53768000000000005</v>
      </c>
      <c r="F5741">
        <v>0.28111999999999998</v>
      </c>
      <c r="G5741">
        <f t="shared" si="537"/>
        <v>9.6866997940000008</v>
      </c>
      <c r="H5741">
        <f t="shared" si="541"/>
        <v>8.4578754660684066</v>
      </c>
      <c r="I5741">
        <f t="shared" si="542"/>
        <v>0.92021693065573018</v>
      </c>
      <c r="J5741">
        <f t="shared" si="538"/>
        <v>-5.2165993333323953E-2</v>
      </c>
      <c r="K5741">
        <f t="shared" si="539"/>
        <v>1.4831645766430561E-3</v>
      </c>
      <c r="L5741">
        <f t="shared" si="540"/>
        <v>6.1677419515817258E-3</v>
      </c>
    </row>
    <row r="5742" spans="1:12">
      <c r="A5742">
        <v>401.19</v>
      </c>
      <c r="B5742">
        <v>57.12</v>
      </c>
      <c r="C5742">
        <v>-11.976749999999999</v>
      </c>
      <c r="D5742">
        <v>92.952979999999997</v>
      </c>
      <c r="E5742">
        <v>-0.53559999999999997</v>
      </c>
      <c r="F5742">
        <v>0.28116000000000002</v>
      </c>
      <c r="G5742">
        <f t="shared" si="537"/>
        <v>9.6857005159999989</v>
      </c>
      <c r="H5742">
        <f t="shared" si="541"/>
        <v>8.4568761880684047</v>
      </c>
      <c r="I5742">
        <f t="shared" si="542"/>
        <v>0.92010820919988434</v>
      </c>
      <c r="J5742">
        <f t="shared" si="538"/>
        <v>-5.5493446666672629E-2</v>
      </c>
      <c r="K5742">
        <f t="shared" si="539"/>
        <v>1.4829314589079694E-3</v>
      </c>
      <c r="L5742">
        <f t="shared" si="540"/>
        <v>6.5619320222479955E-3</v>
      </c>
    </row>
    <row r="5743" spans="1:12">
      <c r="A5743">
        <v>401.28298999999998</v>
      </c>
      <c r="B5743">
        <v>57.13</v>
      </c>
      <c r="C5743">
        <v>-11.97757</v>
      </c>
      <c r="D5743">
        <v>92.950100000000006</v>
      </c>
      <c r="E5743">
        <v>-0.53791</v>
      </c>
      <c r="F5743">
        <v>0.28119</v>
      </c>
      <c r="G5743">
        <f t="shared" si="537"/>
        <v>9.6854004200000006</v>
      </c>
      <c r="H5743">
        <f t="shared" si="541"/>
        <v>8.4565760920684063</v>
      </c>
      <c r="I5743">
        <f t="shared" si="542"/>
        <v>0.92007555875224789</v>
      </c>
      <c r="J5743">
        <f t="shared" si="538"/>
        <v>-5.7323893333329413E-2</v>
      </c>
      <c r="K5743">
        <f t="shared" si="539"/>
        <v>1.4827269941228706E-3</v>
      </c>
      <c r="L5743">
        <f t="shared" si="540"/>
        <v>6.7786173398350488E-3</v>
      </c>
    </row>
    <row r="5744" spans="1:12">
      <c r="A5744">
        <v>401.38101</v>
      </c>
      <c r="B5744">
        <v>57.14</v>
      </c>
      <c r="C5744">
        <v>-11.98259</v>
      </c>
      <c r="D5744">
        <v>92.946259999999995</v>
      </c>
      <c r="E5744">
        <v>-0.54701</v>
      </c>
      <c r="F5744">
        <v>0.28122000000000003</v>
      </c>
      <c r="G5744">
        <f t="shared" si="537"/>
        <v>9.6850002919999998</v>
      </c>
      <c r="H5744">
        <f t="shared" si="541"/>
        <v>8.4561759640684055</v>
      </c>
      <c r="I5744">
        <f t="shared" si="542"/>
        <v>0.9200320248220657</v>
      </c>
      <c r="J5744">
        <f t="shared" si="538"/>
        <v>-5.7157173333332756E-2</v>
      </c>
      <c r="K5744">
        <f t="shared" si="539"/>
        <v>1.4825115304928681E-3</v>
      </c>
      <c r="L5744">
        <f t="shared" si="540"/>
        <v>6.7592223217920718E-3</v>
      </c>
    </row>
    <row r="5745" spans="1:12">
      <c r="A5745">
        <v>401.483</v>
      </c>
      <c r="B5745">
        <v>57.15</v>
      </c>
      <c r="C5745">
        <v>-11.98969</v>
      </c>
      <c r="D5745">
        <v>92.941460000000006</v>
      </c>
      <c r="E5745">
        <v>-0.56032999999999999</v>
      </c>
      <c r="F5745">
        <v>0.28125</v>
      </c>
      <c r="G5745">
        <f t="shared" si="537"/>
        <v>9.6845001320000001</v>
      </c>
      <c r="H5745">
        <f t="shared" si="541"/>
        <v>8.4556758040684059</v>
      </c>
      <c r="I5745">
        <f t="shared" si="542"/>
        <v>0.91997760740933798</v>
      </c>
      <c r="J5745">
        <f t="shared" si="538"/>
        <v>-5.4826566666666236E-2</v>
      </c>
      <c r="K5745">
        <f t="shared" si="539"/>
        <v>1.482287406634422E-3</v>
      </c>
      <c r="L5745">
        <f t="shared" si="540"/>
        <v>6.4839958315675615E-3</v>
      </c>
    </row>
    <row r="5746" spans="1:12">
      <c r="A5746">
        <v>401.58400999999998</v>
      </c>
      <c r="B5746">
        <v>57.16</v>
      </c>
      <c r="C5746">
        <v>-11.99253</v>
      </c>
      <c r="D5746">
        <v>92.93186</v>
      </c>
      <c r="E5746">
        <v>-0.57284999999999997</v>
      </c>
      <c r="F5746">
        <v>0.28128999999999998</v>
      </c>
      <c r="G5746">
        <f t="shared" si="537"/>
        <v>9.6834998119999991</v>
      </c>
      <c r="H5746">
        <f t="shared" si="541"/>
        <v>8.4546754840684049</v>
      </c>
      <c r="I5746">
        <f t="shared" si="542"/>
        <v>0.91986877258388244</v>
      </c>
      <c r="J5746">
        <f t="shared" si="538"/>
        <v>-5.5000233333338505E-2</v>
      </c>
      <c r="K5746">
        <f t="shared" si="539"/>
        <v>1.4820655031158132E-3</v>
      </c>
      <c r="L5746">
        <f t="shared" si="540"/>
        <v>6.5053038921456382E-3</v>
      </c>
    </row>
    <row r="5747" spans="1:12">
      <c r="A5747">
        <v>401.68099999999998</v>
      </c>
      <c r="B5747">
        <v>57.17</v>
      </c>
      <c r="C5747">
        <v>-11.998849999999999</v>
      </c>
      <c r="D5747">
        <v>92.927059999999997</v>
      </c>
      <c r="E5747">
        <v>-0.58174999999999999</v>
      </c>
      <c r="F5747">
        <v>0.28132000000000001</v>
      </c>
      <c r="G5747">
        <f t="shared" si="537"/>
        <v>9.6829996519999995</v>
      </c>
      <c r="H5747">
        <f t="shared" si="541"/>
        <v>8.4541753240684052</v>
      </c>
      <c r="I5747">
        <f t="shared" si="542"/>
        <v>0.91981435517115473</v>
      </c>
      <c r="J5747">
        <f t="shared" si="538"/>
        <v>-5.7669490000021098E-2</v>
      </c>
      <c r="K5747">
        <f t="shared" si="539"/>
        <v>1.4818524934390983E-3</v>
      </c>
      <c r="L5747">
        <f t="shared" si="540"/>
        <v>6.8214211072534026E-3</v>
      </c>
    </row>
    <row r="5748" spans="1:12">
      <c r="A5748">
        <v>401.77301</v>
      </c>
      <c r="B5748">
        <v>57.18</v>
      </c>
      <c r="C5748">
        <v>-12.00353</v>
      </c>
      <c r="D5748">
        <v>92.923220000000001</v>
      </c>
      <c r="E5748">
        <v>-0.58582999999999996</v>
      </c>
      <c r="F5748">
        <v>0.28134999999999999</v>
      </c>
      <c r="G5748">
        <f t="shared" si="537"/>
        <v>9.6825995239999987</v>
      </c>
      <c r="H5748">
        <f t="shared" si="541"/>
        <v>8.4537751960684044</v>
      </c>
      <c r="I5748">
        <f t="shared" si="542"/>
        <v>0.91977082124097242</v>
      </c>
      <c r="J5748">
        <f t="shared" si="538"/>
        <v>-5.8006403333352378E-2</v>
      </c>
      <c r="K5748">
        <f t="shared" si="539"/>
        <v>1.4816504774374192E-3</v>
      </c>
      <c r="L5748">
        <f t="shared" si="540"/>
        <v>6.8615975688979059E-3</v>
      </c>
    </row>
    <row r="5749" spans="1:12">
      <c r="A5749">
        <v>401.88501000000002</v>
      </c>
      <c r="B5749">
        <v>57.19</v>
      </c>
      <c r="C5749">
        <v>-12.006640000000001</v>
      </c>
      <c r="D5749">
        <v>92.918430000000001</v>
      </c>
      <c r="E5749">
        <v>-0.58404</v>
      </c>
      <c r="F5749">
        <v>0.28138000000000002</v>
      </c>
      <c r="G5749">
        <f t="shared" si="537"/>
        <v>9.682100406</v>
      </c>
      <c r="H5749">
        <f t="shared" si="541"/>
        <v>8.4532760780684058</v>
      </c>
      <c r="I5749">
        <f t="shared" si="542"/>
        <v>0.91971651719785474</v>
      </c>
      <c r="J5749">
        <f t="shared" si="538"/>
        <v>-5.6670906666678615E-2</v>
      </c>
      <c r="K5749">
        <f t="shared" si="539"/>
        <v>1.481404645960511E-3</v>
      </c>
      <c r="L5749">
        <f t="shared" si="540"/>
        <v>6.7040170158062622E-3</v>
      </c>
    </row>
    <row r="5750" spans="1:12">
      <c r="A5750">
        <v>401.99099999999999</v>
      </c>
      <c r="B5750">
        <v>57.2</v>
      </c>
      <c r="C5750">
        <v>-12.012829999999999</v>
      </c>
      <c r="D5750">
        <v>92.906909999999996</v>
      </c>
      <c r="E5750">
        <v>-0.57723000000000002</v>
      </c>
      <c r="F5750">
        <v>0.28142</v>
      </c>
      <c r="G5750">
        <f t="shared" si="537"/>
        <v>9.6809000219999994</v>
      </c>
      <c r="H5750">
        <f t="shared" si="541"/>
        <v>8.4520756940684052</v>
      </c>
      <c r="I5750">
        <f t="shared" si="542"/>
        <v>0.91958591540730816</v>
      </c>
      <c r="J5750">
        <f t="shared" si="538"/>
        <v>-5.9006723333336931E-2</v>
      </c>
      <c r="K5750">
        <f t="shared" si="539"/>
        <v>1.4811720810912093E-3</v>
      </c>
      <c r="L5750">
        <f t="shared" si="540"/>
        <v>6.9813292579416139E-3</v>
      </c>
    </row>
    <row r="5751" spans="1:12">
      <c r="A5751">
        <v>402.08098999999999</v>
      </c>
      <c r="B5751">
        <v>57.21</v>
      </c>
      <c r="C5751">
        <v>-12.016679999999999</v>
      </c>
      <c r="D5751">
        <v>92.904030000000006</v>
      </c>
      <c r="E5751">
        <v>-0.56874000000000002</v>
      </c>
      <c r="F5751">
        <v>0.28144999999999998</v>
      </c>
      <c r="G5751">
        <f t="shared" si="537"/>
        <v>9.6805999260000011</v>
      </c>
      <c r="H5751">
        <f t="shared" si="541"/>
        <v>8.4517755980684068</v>
      </c>
      <c r="I5751">
        <f t="shared" si="542"/>
        <v>0.9195532649596716</v>
      </c>
      <c r="J5751">
        <f t="shared" si="538"/>
        <v>-6.2004209999999685E-2</v>
      </c>
      <c r="K5751">
        <f t="shared" si="539"/>
        <v>1.4809746809754689E-3</v>
      </c>
      <c r="L5751">
        <f t="shared" si="540"/>
        <v>7.3362347687236642E-3</v>
      </c>
    </row>
    <row r="5752" spans="1:12">
      <c r="A5752">
        <v>402.17599000000001</v>
      </c>
      <c r="B5752">
        <v>57.22</v>
      </c>
      <c r="C5752">
        <v>-12.021319999999999</v>
      </c>
      <c r="D5752">
        <v>92.900189999999995</v>
      </c>
      <c r="E5752">
        <v>-0.56191999999999998</v>
      </c>
      <c r="F5752">
        <v>0.28148000000000001</v>
      </c>
      <c r="G5752">
        <f t="shared" si="537"/>
        <v>9.6801997979999985</v>
      </c>
      <c r="H5752">
        <f t="shared" si="541"/>
        <v>8.4513754700684043</v>
      </c>
      <c r="I5752">
        <f t="shared" si="542"/>
        <v>0.91950973102948919</v>
      </c>
      <c r="J5752">
        <f t="shared" si="538"/>
        <v>-6.1669033333334469E-2</v>
      </c>
      <c r="K5752">
        <f t="shared" si="539"/>
        <v>1.4807663481158188E-3</v>
      </c>
      <c r="L5752">
        <f t="shared" si="540"/>
        <v>7.2969226786507128E-3</v>
      </c>
    </row>
    <row r="5753" spans="1:12">
      <c r="A5753">
        <v>402.27301</v>
      </c>
      <c r="B5753">
        <v>57.23</v>
      </c>
      <c r="C5753">
        <v>-12.025930000000001</v>
      </c>
      <c r="D5753">
        <v>92.895390000000006</v>
      </c>
      <c r="E5753">
        <v>-0.55949000000000004</v>
      </c>
      <c r="F5753">
        <v>0.28150999999999998</v>
      </c>
      <c r="G5753">
        <f t="shared" si="537"/>
        <v>9.6796996380000007</v>
      </c>
      <c r="H5753">
        <f t="shared" si="541"/>
        <v>8.4508753100684064</v>
      </c>
      <c r="I5753">
        <f t="shared" si="542"/>
        <v>0.91945531361676169</v>
      </c>
      <c r="J5753">
        <f t="shared" si="538"/>
        <v>-5.9334953333326362E-2</v>
      </c>
      <c r="K5753">
        <f t="shared" si="539"/>
        <v>1.4805536459292377E-3</v>
      </c>
      <c r="L5753">
        <f t="shared" si="540"/>
        <v>7.0211606675387181E-3</v>
      </c>
    </row>
    <row r="5754" spans="1:12">
      <c r="A5754">
        <v>402.37601000000001</v>
      </c>
      <c r="B5754">
        <v>57.24</v>
      </c>
      <c r="C5754">
        <v>-12.0296</v>
      </c>
      <c r="D5754">
        <v>92.884839999999997</v>
      </c>
      <c r="E5754">
        <v>-0.56366000000000005</v>
      </c>
      <c r="F5754">
        <v>0.28155000000000002</v>
      </c>
      <c r="G5754">
        <f t="shared" si="537"/>
        <v>9.6786003279999999</v>
      </c>
      <c r="H5754">
        <f t="shared" si="541"/>
        <v>8.4497760000684057</v>
      </c>
      <c r="I5754">
        <f t="shared" si="542"/>
        <v>0.91933570867837044</v>
      </c>
      <c r="J5754">
        <f t="shared" si="538"/>
        <v>-5.9663183333320144E-2</v>
      </c>
      <c r="K5754">
        <f t="shared" si="539"/>
        <v>1.4803279003276276E-3</v>
      </c>
      <c r="L5754">
        <f t="shared" si="540"/>
        <v>7.0609189323879284E-3</v>
      </c>
    </row>
    <row r="5755" spans="1:12">
      <c r="A5755">
        <v>402.47600999999997</v>
      </c>
      <c r="B5755">
        <v>57.25</v>
      </c>
      <c r="C5755">
        <v>-12.032030000000001</v>
      </c>
      <c r="D5755">
        <v>92.881960000000007</v>
      </c>
      <c r="E5755">
        <v>-0.57687999999999995</v>
      </c>
      <c r="F5755">
        <v>0.28158</v>
      </c>
      <c r="G5755">
        <f t="shared" si="537"/>
        <v>9.6783002320000016</v>
      </c>
      <c r="H5755">
        <f t="shared" si="541"/>
        <v>8.4494759040684073</v>
      </c>
      <c r="I5755">
        <f t="shared" si="542"/>
        <v>0.91930305823073399</v>
      </c>
      <c r="J5755">
        <f t="shared" si="538"/>
        <v>-6.0495046666646873E-2</v>
      </c>
      <c r="K5755">
        <f t="shared" si="539"/>
        <v>1.4801087956930494E-3</v>
      </c>
      <c r="L5755">
        <f t="shared" si="540"/>
        <v>7.1596211828379337E-3</v>
      </c>
    </row>
    <row r="5756" spans="1:12">
      <c r="A5756">
        <v>402.56601000000001</v>
      </c>
      <c r="B5756">
        <v>57.26</v>
      </c>
      <c r="C5756">
        <v>-12.03717</v>
      </c>
      <c r="D5756">
        <v>92.878119999999996</v>
      </c>
      <c r="E5756">
        <v>-0.60014000000000001</v>
      </c>
      <c r="F5756">
        <v>0.28161000000000003</v>
      </c>
      <c r="G5756">
        <f t="shared" si="537"/>
        <v>9.677900103999999</v>
      </c>
      <c r="H5756">
        <f t="shared" si="541"/>
        <v>8.4490757760684048</v>
      </c>
      <c r="I5756">
        <f t="shared" si="542"/>
        <v>0.91925952430055158</v>
      </c>
      <c r="J5756">
        <f t="shared" si="538"/>
        <v>-5.9496463333323563E-2</v>
      </c>
      <c r="K5756">
        <f t="shared" si="539"/>
        <v>1.4799116569696195E-3</v>
      </c>
      <c r="L5756">
        <f t="shared" si="540"/>
        <v>7.0417717760141761E-3</v>
      </c>
    </row>
    <row r="5757" spans="1:12">
      <c r="A5757">
        <v>402.67401000000001</v>
      </c>
      <c r="B5757">
        <v>57.27</v>
      </c>
      <c r="C5757">
        <v>-12.038639999999999</v>
      </c>
      <c r="D5757">
        <v>92.873320000000007</v>
      </c>
      <c r="E5757">
        <v>-0.62661999999999995</v>
      </c>
      <c r="F5757">
        <v>0.28164</v>
      </c>
      <c r="G5757">
        <f t="shared" si="537"/>
        <v>9.6773999440000011</v>
      </c>
      <c r="H5757">
        <f t="shared" si="541"/>
        <v>8.4485756160684069</v>
      </c>
      <c r="I5757">
        <f t="shared" si="542"/>
        <v>0.91920510688782409</v>
      </c>
      <c r="J5757">
        <f t="shared" si="538"/>
        <v>-5.6667433333323559E-2</v>
      </c>
      <c r="K5757">
        <f t="shared" si="539"/>
        <v>1.4796751598097262E-3</v>
      </c>
      <c r="L5757">
        <f t="shared" si="540"/>
        <v>6.7073357579409435E-3</v>
      </c>
    </row>
    <row r="5758" spans="1:12">
      <c r="A5758">
        <v>402.78</v>
      </c>
      <c r="B5758">
        <v>57.28</v>
      </c>
      <c r="C5758">
        <v>-12.040990000000001</v>
      </c>
      <c r="D5758">
        <v>92.861800000000002</v>
      </c>
      <c r="E5758">
        <v>-0.64398</v>
      </c>
      <c r="F5758">
        <v>0.28167999999999999</v>
      </c>
      <c r="G5758">
        <f t="shared" ref="G5758:G5821" si="543">(D5758/100)*$B$16</f>
        <v>9.6761995600000006</v>
      </c>
      <c r="H5758">
        <f t="shared" si="541"/>
        <v>8.4473752320684063</v>
      </c>
      <c r="I5758">
        <f t="shared" si="542"/>
        <v>0.91907450509727739</v>
      </c>
      <c r="J5758">
        <f t="shared" ref="J5758:J5821" si="544">SLOPE(H5750:H5758,B5750:B5758)</f>
        <v>-5.7334313333322486E-2</v>
      </c>
      <c r="K5758">
        <f t="shared" ref="K5758:K5821" si="545">1/(A5758+273.15)</f>
        <v>1.4794431376030062E-3</v>
      </c>
      <c r="L5758">
        <f t="shared" ref="L5758:L5821" si="546">-J5758/H5758</f>
        <v>6.787234112161456E-3</v>
      </c>
    </row>
    <row r="5759" spans="1:12">
      <c r="A5759">
        <v>402.88101</v>
      </c>
      <c r="B5759">
        <v>57.29</v>
      </c>
      <c r="C5759">
        <v>-12.04426</v>
      </c>
      <c r="D5759">
        <v>92.856049999999996</v>
      </c>
      <c r="E5759">
        <v>-0.64558000000000004</v>
      </c>
      <c r="F5759">
        <v>0.28171000000000002</v>
      </c>
      <c r="G5759">
        <f t="shared" si="543"/>
        <v>9.6756004099999995</v>
      </c>
      <c r="H5759">
        <f t="shared" si="541"/>
        <v>8.4467760820684052</v>
      </c>
      <c r="I5759">
        <f t="shared" si="542"/>
        <v>0.91900931757161386</v>
      </c>
      <c r="J5759">
        <f t="shared" si="544"/>
        <v>-6.2163983333332798E-2</v>
      </c>
      <c r="K5759">
        <f t="shared" si="545"/>
        <v>1.4792220847975599E-3</v>
      </c>
      <c r="L5759">
        <f t="shared" si="546"/>
        <v>7.3594922760294584E-3</v>
      </c>
    </row>
    <row r="5760" spans="1:12">
      <c r="A5760">
        <v>402.96899000000002</v>
      </c>
      <c r="B5760">
        <v>57.3</v>
      </c>
      <c r="C5760">
        <v>-12.050280000000001</v>
      </c>
      <c r="D5760">
        <v>92.850290000000001</v>
      </c>
      <c r="E5760">
        <v>-0.63461000000000001</v>
      </c>
      <c r="F5760">
        <v>0.28173999999999999</v>
      </c>
      <c r="G5760">
        <f t="shared" si="543"/>
        <v>9.675000218000001</v>
      </c>
      <c r="H5760">
        <f t="shared" si="541"/>
        <v>8.4461758900684067</v>
      </c>
      <c r="I5760">
        <f t="shared" si="542"/>
        <v>0.91894401667634074</v>
      </c>
      <c r="J5760">
        <f t="shared" si="544"/>
        <v>-6.466304666665447E-2</v>
      </c>
      <c r="K5760">
        <f t="shared" si="545"/>
        <v>1.479029600987838E-3</v>
      </c>
      <c r="L5760">
        <f t="shared" si="546"/>
        <v>7.6558962906147525E-3</v>
      </c>
    </row>
    <row r="5761" spans="1:12">
      <c r="A5761">
        <v>403.07598999999999</v>
      </c>
      <c r="B5761">
        <v>57.31</v>
      </c>
      <c r="C5761">
        <v>-12.053039999999999</v>
      </c>
      <c r="D5761">
        <v>92.846450000000004</v>
      </c>
      <c r="E5761">
        <v>-0.61770000000000003</v>
      </c>
      <c r="F5761">
        <v>0.28177000000000002</v>
      </c>
      <c r="G5761">
        <f t="shared" si="543"/>
        <v>9.6746000900000002</v>
      </c>
      <c r="H5761">
        <f t="shared" si="541"/>
        <v>8.445775762068406</v>
      </c>
      <c r="I5761">
        <f t="shared" si="542"/>
        <v>0.91890048274615854</v>
      </c>
      <c r="J5761">
        <f t="shared" si="544"/>
        <v>-6.3831183333334374E-2</v>
      </c>
      <c r="K5761">
        <f t="shared" si="545"/>
        <v>1.4787955724683106E-3</v>
      </c>
      <c r="L5761">
        <f t="shared" si="546"/>
        <v>7.5577643938893602E-3</v>
      </c>
    </row>
    <row r="5762" spans="1:12">
      <c r="A5762">
        <v>403.16901000000001</v>
      </c>
      <c r="B5762">
        <v>57.32</v>
      </c>
      <c r="C5762">
        <v>-12.05771</v>
      </c>
      <c r="D5762">
        <v>92.836849999999998</v>
      </c>
      <c r="E5762">
        <v>-0.59650000000000003</v>
      </c>
      <c r="F5762">
        <v>0.28179999999999999</v>
      </c>
      <c r="G5762">
        <f t="shared" si="543"/>
        <v>9.6735997699999992</v>
      </c>
      <c r="H5762">
        <f t="shared" si="541"/>
        <v>8.4447754420684049</v>
      </c>
      <c r="I5762">
        <f t="shared" si="542"/>
        <v>0.918791647920703</v>
      </c>
      <c r="J5762">
        <f t="shared" si="544"/>
        <v>-6.4503273333341868E-2</v>
      </c>
      <c r="K5762">
        <f t="shared" si="545"/>
        <v>1.4785921809295293E-3</v>
      </c>
      <c r="L5762">
        <f t="shared" si="546"/>
        <v>7.6382461293183759E-3</v>
      </c>
    </row>
    <row r="5763" spans="1:12">
      <c r="A5763">
        <v>403.26999000000001</v>
      </c>
      <c r="B5763">
        <v>57.33</v>
      </c>
      <c r="C5763">
        <v>-12.06311</v>
      </c>
      <c r="D5763">
        <v>92.832049999999995</v>
      </c>
      <c r="E5763">
        <v>-0.56957999999999998</v>
      </c>
      <c r="F5763">
        <v>0.28183999999999998</v>
      </c>
      <c r="G5763">
        <f t="shared" si="543"/>
        <v>9.6730996099999995</v>
      </c>
      <c r="H5763">
        <f t="shared" si="541"/>
        <v>8.4442752820684053</v>
      </c>
      <c r="I5763">
        <f t="shared" si="542"/>
        <v>0.91873723050797529</v>
      </c>
      <c r="J5763">
        <f t="shared" si="544"/>
        <v>-6.7504233333349081E-2</v>
      </c>
      <c r="K5763">
        <f t="shared" si="545"/>
        <v>1.4783714478928986E-3</v>
      </c>
      <c r="L5763">
        <f t="shared" si="546"/>
        <v>7.9940825089745392E-3</v>
      </c>
    </row>
    <row r="5764" spans="1:12">
      <c r="A5764">
        <v>403.37099999999998</v>
      </c>
      <c r="B5764">
        <v>57.34</v>
      </c>
      <c r="C5764">
        <v>-12.06809</v>
      </c>
      <c r="D5764">
        <v>92.825339999999997</v>
      </c>
      <c r="E5764">
        <v>-0.54383999999999999</v>
      </c>
      <c r="F5764">
        <v>0.28187000000000001</v>
      </c>
      <c r="G5764">
        <f t="shared" si="543"/>
        <v>9.6724004279999996</v>
      </c>
      <c r="H5764">
        <f t="shared" si="541"/>
        <v>8.4435761000684053</v>
      </c>
      <c r="I5764">
        <f t="shared" si="542"/>
        <v>0.91866115949976634</v>
      </c>
      <c r="J5764">
        <f t="shared" si="544"/>
        <v>-6.8499343333340221E-2</v>
      </c>
      <c r="K5764">
        <f t="shared" si="545"/>
        <v>1.4781507152032236E-3</v>
      </c>
      <c r="L5764">
        <f t="shared" si="546"/>
        <v>8.1125985626854576E-3</v>
      </c>
    </row>
    <row r="5765" spans="1:12">
      <c r="A5765">
        <v>403.47298999999998</v>
      </c>
      <c r="B5765">
        <v>57.35</v>
      </c>
      <c r="C5765">
        <v>-12.07263</v>
      </c>
      <c r="D5765">
        <v>92.8215</v>
      </c>
      <c r="E5765">
        <v>-0.53273000000000004</v>
      </c>
      <c r="F5765">
        <v>0.28189999999999998</v>
      </c>
      <c r="G5765">
        <f t="shared" si="543"/>
        <v>9.6720003000000005</v>
      </c>
      <c r="H5765">
        <f t="shared" si="541"/>
        <v>8.4431759720684063</v>
      </c>
      <c r="I5765">
        <f t="shared" si="542"/>
        <v>0.91861762556958426</v>
      </c>
      <c r="J5765">
        <f t="shared" si="544"/>
        <v>-6.5663366666678311E-2</v>
      </c>
      <c r="K5765">
        <f t="shared" si="545"/>
        <v>1.4779279078294399E-3</v>
      </c>
      <c r="L5765">
        <f t="shared" si="546"/>
        <v>7.7770932269924159E-3</v>
      </c>
    </row>
    <row r="5766" spans="1:12">
      <c r="A5766">
        <v>403.56900000000002</v>
      </c>
      <c r="B5766">
        <v>57.36</v>
      </c>
      <c r="C5766">
        <v>-12.077669999999999</v>
      </c>
      <c r="D5766">
        <v>92.817660000000004</v>
      </c>
      <c r="E5766">
        <v>-0.53949000000000003</v>
      </c>
      <c r="F5766">
        <v>0.28193000000000001</v>
      </c>
      <c r="G5766">
        <f t="shared" si="543"/>
        <v>9.6716001719999998</v>
      </c>
      <c r="H5766">
        <f t="shared" si="541"/>
        <v>8.4427758440684055</v>
      </c>
      <c r="I5766">
        <f t="shared" si="542"/>
        <v>0.91857409163940196</v>
      </c>
      <c r="J5766">
        <f t="shared" si="544"/>
        <v>-5.9829903333338569E-2</v>
      </c>
      <c r="K5766">
        <f t="shared" si="545"/>
        <v>1.4777182257332806E-3</v>
      </c>
      <c r="L5766">
        <f t="shared" si="546"/>
        <v>7.086520409679351E-3</v>
      </c>
    </row>
    <row r="5767" spans="1:12">
      <c r="A5767">
        <v>403.67200000000003</v>
      </c>
      <c r="B5767">
        <v>57.37</v>
      </c>
      <c r="C5767">
        <v>-12.08348</v>
      </c>
      <c r="D5767">
        <v>92.813820000000007</v>
      </c>
      <c r="E5767">
        <v>-0.55242000000000002</v>
      </c>
      <c r="F5767">
        <v>0.28197</v>
      </c>
      <c r="G5767">
        <f t="shared" si="543"/>
        <v>9.6712000440000008</v>
      </c>
      <c r="H5767">
        <f t="shared" si="541"/>
        <v>8.4423757160684065</v>
      </c>
      <c r="I5767">
        <f t="shared" si="542"/>
        <v>0.91853055770921987</v>
      </c>
      <c r="J5767">
        <f t="shared" si="544"/>
        <v>-5.700087333332908E-2</v>
      </c>
      <c r="K5767">
        <f t="shared" si="545"/>
        <v>1.4774933438924857E-3</v>
      </c>
      <c r="L5767">
        <f t="shared" si="546"/>
        <v>6.7517574732949984E-3</v>
      </c>
    </row>
    <row r="5768" spans="1:12">
      <c r="A5768">
        <v>403.77701000000002</v>
      </c>
      <c r="B5768">
        <v>57.38</v>
      </c>
      <c r="C5768">
        <v>-12.084989999999999</v>
      </c>
      <c r="D5768">
        <v>92.803259999999995</v>
      </c>
      <c r="E5768">
        <v>-0.55689999999999995</v>
      </c>
      <c r="F5768">
        <v>0.28199999999999997</v>
      </c>
      <c r="G5768">
        <f t="shared" si="543"/>
        <v>9.6700996919999991</v>
      </c>
      <c r="H5768">
        <f t="shared" si="541"/>
        <v>8.4412753640684048</v>
      </c>
      <c r="I5768">
        <f t="shared" si="542"/>
        <v>0.9184108394012187</v>
      </c>
      <c r="J5768">
        <f t="shared" si="544"/>
        <v>-5.8167913333338865E-2</v>
      </c>
      <c r="K5768">
        <f t="shared" si="545"/>
        <v>1.4772641440323087E-3</v>
      </c>
      <c r="L5768">
        <f t="shared" si="546"/>
        <v>6.8908915803101971E-3</v>
      </c>
    </row>
    <row r="5769" spans="1:12">
      <c r="A5769">
        <v>403.86700000000002</v>
      </c>
      <c r="B5769">
        <v>57.39</v>
      </c>
      <c r="C5769">
        <v>-12.090120000000001</v>
      </c>
      <c r="D5769">
        <v>92.798460000000006</v>
      </c>
      <c r="E5769">
        <v>-0.54830000000000001</v>
      </c>
      <c r="F5769">
        <v>0.28203</v>
      </c>
      <c r="G5769">
        <f t="shared" si="543"/>
        <v>9.6695995320000012</v>
      </c>
      <c r="H5769">
        <f t="shared" si="541"/>
        <v>8.440775204068407</v>
      </c>
      <c r="I5769">
        <f t="shared" si="542"/>
        <v>0.91835642198849121</v>
      </c>
      <c r="J5769">
        <f t="shared" si="544"/>
        <v>-5.8503089999989877E-2</v>
      </c>
      <c r="K5769">
        <f t="shared" si="545"/>
        <v>1.4770677841176808E-3</v>
      </c>
      <c r="L5769">
        <f t="shared" si="546"/>
        <v>6.9310091295633263E-3</v>
      </c>
    </row>
    <row r="5770" spans="1:12">
      <c r="A5770">
        <v>403.97298999999998</v>
      </c>
      <c r="B5770">
        <v>57.4</v>
      </c>
      <c r="C5770">
        <v>-12.09291</v>
      </c>
      <c r="D5770">
        <v>92.793670000000006</v>
      </c>
      <c r="E5770">
        <v>-0.53388000000000002</v>
      </c>
      <c r="F5770">
        <v>0.28206999999999999</v>
      </c>
      <c r="G5770">
        <f t="shared" si="543"/>
        <v>9.6691004140000008</v>
      </c>
      <c r="H5770">
        <f t="shared" si="541"/>
        <v>8.4402760860684065</v>
      </c>
      <c r="I5770">
        <f t="shared" si="542"/>
        <v>0.91830211794537331</v>
      </c>
      <c r="J5770">
        <f t="shared" si="544"/>
        <v>-5.6498976666649527E-2</v>
      </c>
      <c r="K5770">
        <f t="shared" si="545"/>
        <v>1.4768365788318605E-3</v>
      </c>
      <c r="L5770">
        <f t="shared" si="546"/>
        <v>6.6939725774974625E-3</v>
      </c>
    </row>
    <row r="5771" spans="1:12">
      <c r="A5771">
        <v>404.06400000000002</v>
      </c>
      <c r="B5771">
        <v>57.41</v>
      </c>
      <c r="C5771">
        <v>-12.09717</v>
      </c>
      <c r="D5771">
        <v>92.790790000000001</v>
      </c>
      <c r="E5771">
        <v>-0.52395000000000003</v>
      </c>
      <c r="F5771">
        <v>0.28209000000000001</v>
      </c>
      <c r="G5771">
        <f t="shared" si="543"/>
        <v>9.6688003180000006</v>
      </c>
      <c r="H5771">
        <f t="shared" si="541"/>
        <v>8.4399759900684064</v>
      </c>
      <c r="I5771">
        <f t="shared" si="542"/>
        <v>0.91826946749773664</v>
      </c>
      <c r="J5771">
        <f t="shared" si="544"/>
        <v>-5.5665376666654498E-2</v>
      </c>
      <c r="K5771">
        <f t="shared" si="545"/>
        <v>1.4766381084856486E-3</v>
      </c>
      <c r="L5771">
        <f t="shared" si="546"/>
        <v>6.5954425382439182E-3</v>
      </c>
    </row>
    <row r="5772" spans="1:12">
      <c r="A5772">
        <v>404.16399999999999</v>
      </c>
      <c r="B5772">
        <v>57.42</v>
      </c>
      <c r="C5772">
        <v>-12.10131</v>
      </c>
      <c r="D5772">
        <v>92.78407</v>
      </c>
      <c r="E5772">
        <v>-0.52244000000000002</v>
      </c>
      <c r="F5772">
        <v>0.28212999999999999</v>
      </c>
      <c r="G5772">
        <f t="shared" si="543"/>
        <v>9.6681000939999997</v>
      </c>
      <c r="H5772">
        <f t="shared" si="541"/>
        <v>8.4392757660684055</v>
      </c>
      <c r="I5772">
        <f t="shared" si="542"/>
        <v>0.91819328311991766</v>
      </c>
      <c r="J5772">
        <f t="shared" si="544"/>
        <v>-5.5668849999996897E-2</v>
      </c>
      <c r="K5772">
        <f t="shared" si="545"/>
        <v>1.4764200946680566E-3</v>
      </c>
      <c r="L5772">
        <f t="shared" si="546"/>
        <v>6.5964013433265582E-3</v>
      </c>
    </row>
    <row r="5773" spans="1:12">
      <c r="A5773">
        <v>404.25900000000001</v>
      </c>
      <c r="B5773">
        <v>57.43</v>
      </c>
      <c r="C5773">
        <v>-12.107229999999999</v>
      </c>
      <c r="D5773">
        <v>92.777349999999998</v>
      </c>
      <c r="E5773">
        <v>-0.52744000000000002</v>
      </c>
      <c r="F5773">
        <v>0.28216000000000002</v>
      </c>
      <c r="G5773">
        <f t="shared" si="543"/>
        <v>9.6673998700000006</v>
      </c>
      <c r="H5773">
        <f t="shared" si="541"/>
        <v>8.4385755420684063</v>
      </c>
      <c r="I5773">
        <f t="shared" si="542"/>
        <v>0.91811709874209901</v>
      </c>
      <c r="J5773">
        <f t="shared" si="544"/>
        <v>-5.7834473333332227E-2</v>
      </c>
      <c r="K5773">
        <f t="shared" si="545"/>
        <v>1.4762130411612483E-3</v>
      </c>
      <c r="L5773">
        <f t="shared" si="546"/>
        <v>6.8535824612830608E-3</v>
      </c>
    </row>
    <row r="5774" spans="1:12">
      <c r="A5774">
        <v>404.35901000000001</v>
      </c>
      <c r="B5774">
        <v>57.44</v>
      </c>
      <c r="C5774">
        <v>-12.110519999999999</v>
      </c>
      <c r="D5774">
        <v>92.773510000000002</v>
      </c>
      <c r="E5774">
        <v>-0.53725999999999996</v>
      </c>
      <c r="F5774">
        <v>0.28219</v>
      </c>
      <c r="G5774">
        <f t="shared" si="543"/>
        <v>9.6669997419999998</v>
      </c>
      <c r="H5774">
        <f t="shared" si="541"/>
        <v>8.4381754140684055</v>
      </c>
      <c r="I5774">
        <f t="shared" si="542"/>
        <v>0.91807356481191671</v>
      </c>
      <c r="J5774">
        <f t="shared" si="544"/>
        <v>-5.766775333333414E-2</v>
      </c>
      <c r="K5774">
        <f t="shared" si="545"/>
        <v>1.4759951310463015E-3</v>
      </c>
      <c r="L5774">
        <f t="shared" si="546"/>
        <v>6.8341496240038515E-3</v>
      </c>
    </row>
    <row r="5775" spans="1:12">
      <c r="A5775">
        <v>404.46899000000002</v>
      </c>
      <c r="B5775">
        <v>57.45</v>
      </c>
      <c r="C5775">
        <v>-12.11665</v>
      </c>
      <c r="D5775">
        <v>92.769670000000005</v>
      </c>
      <c r="E5775">
        <v>-0.54966999999999999</v>
      </c>
      <c r="F5775">
        <v>0.28222999999999998</v>
      </c>
      <c r="G5775">
        <f t="shared" si="543"/>
        <v>9.6665996140000008</v>
      </c>
      <c r="H5775">
        <f t="shared" si="541"/>
        <v>8.4377752860684065</v>
      </c>
      <c r="I5775">
        <f t="shared" si="542"/>
        <v>0.91803003088173463</v>
      </c>
      <c r="J5775">
        <f t="shared" si="544"/>
        <v>-5.5168689999999805E-2</v>
      </c>
      <c r="K5775">
        <f t="shared" si="545"/>
        <v>1.4757555717262293E-3</v>
      </c>
      <c r="L5775">
        <f t="shared" si="546"/>
        <v>6.5382980856445319E-3</v>
      </c>
    </row>
    <row r="5776" spans="1:12">
      <c r="A5776">
        <v>404.56</v>
      </c>
      <c r="B5776">
        <v>57.46</v>
      </c>
      <c r="C5776">
        <v>-12.12049</v>
      </c>
      <c r="D5776">
        <v>92.762960000000007</v>
      </c>
      <c r="E5776">
        <v>-0.56108999999999998</v>
      </c>
      <c r="F5776">
        <v>0.28225</v>
      </c>
      <c r="G5776">
        <f t="shared" si="543"/>
        <v>9.6659004320000008</v>
      </c>
      <c r="H5776">
        <f t="shared" si="541"/>
        <v>8.4370761040684066</v>
      </c>
      <c r="I5776">
        <f t="shared" si="542"/>
        <v>0.91795395987352568</v>
      </c>
      <c r="J5776">
        <f t="shared" si="544"/>
        <v>-5.233097666666052E-2</v>
      </c>
      <c r="K5776">
        <f t="shared" si="545"/>
        <v>1.4755573918047542E-3</v>
      </c>
      <c r="L5776">
        <f t="shared" si="546"/>
        <v>6.2025014378412711E-3</v>
      </c>
    </row>
    <row r="5777" spans="1:12">
      <c r="A5777">
        <v>404.65399000000002</v>
      </c>
      <c r="B5777">
        <v>57.47</v>
      </c>
      <c r="C5777">
        <v>-12.12684</v>
      </c>
      <c r="D5777">
        <v>92.755279999999999</v>
      </c>
      <c r="E5777">
        <v>-0.56993000000000005</v>
      </c>
      <c r="F5777">
        <v>0.28228999999999999</v>
      </c>
      <c r="G5777">
        <f t="shared" si="543"/>
        <v>9.6651001759999993</v>
      </c>
      <c r="H5777">
        <f t="shared" si="541"/>
        <v>8.436275848068405</v>
      </c>
      <c r="I5777">
        <f t="shared" si="542"/>
        <v>0.91786689201316118</v>
      </c>
      <c r="J5777">
        <f t="shared" si="544"/>
        <v>-5.5165216666677841E-2</v>
      </c>
      <c r="K5777">
        <f t="shared" si="545"/>
        <v>1.4753527786108194E-3</v>
      </c>
      <c r="L5777">
        <f t="shared" si="546"/>
        <v>6.5390484687990183E-3</v>
      </c>
    </row>
    <row r="5778" spans="1:12">
      <c r="A5778">
        <v>404.75299000000001</v>
      </c>
      <c r="B5778">
        <v>57.48</v>
      </c>
      <c r="C5778">
        <v>-12.128019999999999</v>
      </c>
      <c r="D5778">
        <v>92.750479999999996</v>
      </c>
      <c r="E5778">
        <v>-0.57857000000000003</v>
      </c>
      <c r="F5778">
        <v>0.28232000000000002</v>
      </c>
      <c r="G5778">
        <f t="shared" si="543"/>
        <v>9.6646000159999996</v>
      </c>
      <c r="H5778">
        <f t="shared" si="541"/>
        <v>8.4357756880684054</v>
      </c>
      <c r="I5778">
        <f t="shared" si="542"/>
        <v>0.91781247460043347</v>
      </c>
      <c r="J5778">
        <f t="shared" si="544"/>
        <v>-5.7169330000009892E-2</v>
      </c>
      <c r="K5778">
        <f t="shared" si="545"/>
        <v>1.4751373201643497E-3</v>
      </c>
      <c r="L5778">
        <f t="shared" si="546"/>
        <v>6.7770092655344569E-3</v>
      </c>
    </row>
    <row r="5779" spans="1:12">
      <c r="A5779">
        <v>404.86099000000002</v>
      </c>
      <c r="B5779">
        <v>57.49</v>
      </c>
      <c r="C5779">
        <v>-12.133319999999999</v>
      </c>
      <c r="D5779">
        <v>92.746639999999999</v>
      </c>
      <c r="E5779">
        <v>-0.59018000000000004</v>
      </c>
      <c r="F5779">
        <v>0.28234999999999999</v>
      </c>
      <c r="G5779">
        <f t="shared" si="543"/>
        <v>9.6641998880000006</v>
      </c>
      <c r="H5779">
        <f t="shared" si="541"/>
        <v>8.4353755600684064</v>
      </c>
      <c r="I5779">
        <f t="shared" si="542"/>
        <v>0.91776894067025139</v>
      </c>
      <c r="J5779">
        <f t="shared" si="544"/>
        <v>-5.7667753333335257E-2</v>
      </c>
      <c r="K5779">
        <f t="shared" si="545"/>
        <v>1.4749023463469229E-3</v>
      </c>
      <c r="L5779">
        <f t="shared" si="546"/>
        <v>6.8364180021010948E-3</v>
      </c>
    </row>
    <row r="5780" spans="1:12">
      <c r="A5780">
        <v>404.95499000000001</v>
      </c>
      <c r="B5780">
        <v>57.5</v>
      </c>
      <c r="C5780">
        <v>-12.137969999999999</v>
      </c>
      <c r="D5780">
        <v>92.740880000000004</v>
      </c>
      <c r="E5780">
        <v>-0.60484000000000004</v>
      </c>
      <c r="F5780">
        <v>0.28238000000000002</v>
      </c>
      <c r="G5780">
        <f t="shared" si="543"/>
        <v>9.6635996960000003</v>
      </c>
      <c r="H5780">
        <f t="shared" si="541"/>
        <v>8.4347753680684061</v>
      </c>
      <c r="I5780">
        <f t="shared" si="542"/>
        <v>0.91770363977497804</v>
      </c>
      <c r="J5780">
        <f t="shared" si="544"/>
        <v>-5.650071333333205E-2</v>
      </c>
      <c r="K5780">
        <f t="shared" si="545"/>
        <v>1.4746978930209611E-3</v>
      </c>
      <c r="L5780">
        <f t="shared" si="546"/>
        <v>6.698543928890772E-3</v>
      </c>
    </row>
    <row r="5781" spans="1:12">
      <c r="A5781">
        <v>405.05898999999999</v>
      </c>
      <c r="B5781">
        <v>57.51</v>
      </c>
      <c r="C5781">
        <v>-12.14588</v>
      </c>
      <c r="D5781">
        <v>92.731290000000001</v>
      </c>
      <c r="E5781">
        <v>-0.62128000000000005</v>
      </c>
      <c r="F5781">
        <v>0.28242</v>
      </c>
      <c r="G5781">
        <f t="shared" si="543"/>
        <v>9.6626004180000002</v>
      </c>
      <c r="H5781">
        <f t="shared" si="541"/>
        <v>8.433776090068406</v>
      </c>
      <c r="I5781">
        <f t="shared" si="542"/>
        <v>0.91759491831913242</v>
      </c>
      <c r="J5781">
        <f t="shared" si="544"/>
        <v>-5.9163023333335368E-2</v>
      </c>
      <c r="K5781">
        <f t="shared" si="545"/>
        <v>1.4744717553802995E-3</v>
      </c>
      <c r="L5781">
        <f t="shared" si="546"/>
        <v>7.0150099672441624E-3</v>
      </c>
    </row>
    <row r="5782" spans="1:12">
      <c r="A5782">
        <v>405.16100999999998</v>
      </c>
      <c r="B5782">
        <v>57.52</v>
      </c>
      <c r="C5782">
        <v>-12.147449999999999</v>
      </c>
      <c r="D5782">
        <v>92.726489999999998</v>
      </c>
      <c r="E5782">
        <v>-0.64093</v>
      </c>
      <c r="F5782">
        <v>0.28244999999999998</v>
      </c>
      <c r="G5782">
        <f t="shared" si="543"/>
        <v>9.6621002579999988</v>
      </c>
      <c r="H5782">
        <f t="shared" si="541"/>
        <v>8.4332759300684046</v>
      </c>
      <c r="I5782">
        <f t="shared" si="542"/>
        <v>0.9175405009064046</v>
      </c>
      <c r="J5782">
        <f t="shared" si="544"/>
        <v>-6.1828806666673897E-2</v>
      </c>
      <c r="K5782">
        <f t="shared" si="545"/>
        <v>1.4742499904284322E-3</v>
      </c>
      <c r="L5782">
        <f t="shared" si="546"/>
        <v>7.3315289549849205E-3</v>
      </c>
    </row>
    <row r="5783" spans="1:12">
      <c r="A5783">
        <v>405.25900000000001</v>
      </c>
      <c r="B5783">
        <v>57.53</v>
      </c>
      <c r="C5783">
        <v>-12.152889999999999</v>
      </c>
      <c r="D5783">
        <v>92.721689999999995</v>
      </c>
      <c r="E5783">
        <v>-0.66369</v>
      </c>
      <c r="F5783">
        <v>0.28248000000000001</v>
      </c>
      <c r="G5783">
        <f t="shared" si="543"/>
        <v>9.6616000979999992</v>
      </c>
      <c r="H5783">
        <f t="shared" si="541"/>
        <v>8.432775770068405</v>
      </c>
      <c r="I5783">
        <f t="shared" si="542"/>
        <v>0.91748608349367688</v>
      </c>
      <c r="J5783">
        <f t="shared" si="544"/>
        <v>-6.2330703333349072E-2</v>
      </c>
      <c r="K5783">
        <f t="shared" si="545"/>
        <v>1.4740370484471756E-3</v>
      </c>
      <c r="L5783">
        <f t="shared" si="546"/>
        <v>7.3914811721411938E-3</v>
      </c>
    </row>
    <row r="5784" spans="1:12">
      <c r="A5784">
        <v>405.35901000000001</v>
      </c>
      <c r="B5784">
        <v>57.54</v>
      </c>
      <c r="C5784">
        <v>-12.156610000000001</v>
      </c>
      <c r="D5784">
        <v>92.71593</v>
      </c>
      <c r="E5784">
        <v>-0.68257000000000001</v>
      </c>
      <c r="F5784">
        <v>0.28250999999999998</v>
      </c>
      <c r="G5784">
        <f t="shared" si="543"/>
        <v>9.6609999060000007</v>
      </c>
      <c r="H5784">
        <f t="shared" si="541"/>
        <v>8.4321755780684065</v>
      </c>
      <c r="I5784">
        <f t="shared" si="542"/>
        <v>0.91742078259840376</v>
      </c>
      <c r="J5784">
        <f t="shared" si="544"/>
        <v>-6.1168873333336843E-2</v>
      </c>
      <c r="K5784">
        <f t="shared" si="545"/>
        <v>1.4738197802266473E-3</v>
      </c>
      <c r="L5784">
        <f t="shared" si="546"/>
        <v>7.2542219700018453E-3</v>
      </c>
    </row>
    <row r="5785" spans="1:12">
      <c r="A5785">
        <v>405.45900999999998</v>
      </c>
      <c r="B5785">
        <v>57.55</v>
      </c>
      <c r="C5785">
        <v>-12.16245</v>
      </c>
      <c r="D5785">
        <v>92.705370000000002</v>
      </c>
      <c r="E5785">
        <v>-0.68605000000000005</v>
      </c>
      <c r="F5785">
        <v>0.28254000000000001</v>
      </c>
      <c r="G5785">
        <f t="shared" si="543"/>
        <v>9.659899553999999</v>
      </c>
      <c r="H5785">
        <f t="shared" si="541"/>
        <v>8.4310752260684048</v>
      </c>
      <c r="I5785">
        <f t="shared" si="542"/>
        <v>0.91730106429040259</v>
      </c>
      <c r="J5785">
        <f t="shared" si="544"/>
        <v>-6.3836393333336627E-2</v>
      </c>
      <c r="K5785">
        <f t="shared" si="545"/>
        <v>1.4736025977609701E-3</v>
      </c>
      <c r="L5785">
        <f t="shared" si="546"/>
        <v>7.5715601654173514E-3</v>
      </c>
    </row>
    <row r="5786" spans="1:12">
      <c r="A5786">
        <v>405.55498999999998</v>
      </c>
      <c r="B5786">
        <v>57.56</v>
      </c>
      <c r="C5786">
        <v>-12.164529999999999</v>
      </c>
      <c r="D5786">
        <v>92.697699999999998</v>
      </c>
      <c r="E5786">
        <v>-0.66613999999999995</v>
      </c>
      <c r="F5786">
        <v>0.28256999999999999</v>
      </c>
      <c r="G5786">
        <f t="shared" si="543"/>
        <v>9.6591003400000002</v>
      </c>
      <c r="H5786">
        <f t="shared" si="541"/>
        <v>8.4302760120684059</v>
      </c>
      <c r="I5786">
        <f t="shared" si="542"/>
        <v>0.91721410979964824</v>
      </c>
      <c r="J5786">
        <f t="shared" si="544"/>
        <v>-6.8499343333337293E-2</v>
      </c>
      <c r="K5786">
        <f t="shared" si="545"/>
        <v>1.4733942062220584E-3</v>
      </c>
      <c r="L5786">
        <f t="shared" si="546"/>
        <v>8.1253974644811978E-3</v>
      </c>
    </row>
    <row r="5787" spans="1:12">
      <c r="A5787">
        <v>405.66199</v>
      </c>
      <c r="B5787">
        <v>57.57</v>
      </c>
      <c r="C5787">
        <v>-12.17027</v>
      </c>
      <c r="D5787">
        <v>92.692899999999995</v>
      </c>
      <c r="E5787">
        <v>-0.62802000000000002</v>
      </c>
      <c r="F5787">
        <v>0.28260999999999997</v>
      </c>
      <c r="G5787">
        <f t="shared" si="543"/>
        <v>9.6586001799999988</v>
      </c>
      <c r="H5787">
        <f t="shared" si="541"/>
        <v>8.4297758520684045</v>
      </c>
      <c r="I5787">
        <f t="shared" si="542"/>
        <v>0.9171596923869203</v>
      </c>
      <c r="J5787">
        <f t="shared" si="544"/>
        <v>-7.0664966666681719E-2</v>
      </c>
      <c r="K5787">
        <f t="shared" si="545"/>
        <v>1.473161957554698E-3</v>
      </c>
      <c r="L5787">
        <f t="shared" si="546"/>
        <v>8.3827812158662248E-3</v>
      </c>
    </row>
    <row r="5788" spans="1:12">
      <c r="A5788">
        <v>405.75200999999998</v>
      </c>
      <c r="B5788">
        <v>57.58</v>
      </c>
      <c r="C5788">
        <v>-12.1737</v>
      </c>
      <c r="D5788">
        <v>92.686179999999993</v>
      </c>
      <c r="E5788">
        <v>-0.58789999999999998</v>
      </c>
      <c r="F5788">
        <v>0.28264</v>
      </c>
      <c r="G5788">
        <f t="shared" si="543"/>
        <v>9.6578999559999996</v>
      </c>
      <c r="H5788">
        <f t="shared" si="541"/>
        <v>8.4290756280684054</v>
      </c>
      <c r="I5788">
        <f t="shared" si="542"/>
        <v>0.91708350800910154</v>
      </c>
      <c r="J5788">
        <f t="shared" si="544"/>
        <v>-7.0833423333342124E-2</v>
      </c>
      <c r="K5788">
        <f t="shared" si="545"/>
        <v>1.4729666215010911E-3</v>
      </c>
      <c r="L5788">
        <f t="shared" si="546"/>
        <v>8.4034627827362617E-3</v>
      </c>
    </row>
    <row r="5789" spans="1:12">
      <c r="A5789">
        <v>405.84697999999997</v>
      </c>
      <c r="B5789">
        <v>57.59</v>
      </c>
      <c r="C5789">
        <v>-12.18003</v>
      </c>
      <c r="D5789">
        <v>92.680419999999998</v>
      </c>
      <c r="E5789">
        <v>-0.56135000000000002</v>
      </c>
      <c r="F5789">
        <v>0.28266999999999998</v>
      </c>
      <c r="G5789">
        <f t="shared" si="543"/>
        <v>9.6572997639999993</v>
      </c>
      <c r="H5789">
        <f t="shared" si="541"/>
        <v>8.4284754360684051</v>
      </c>
      <c r="I5789">
        <f t="shared" si="542"/>
        <v>0.91701820711382831</v>
      </c>
      <c r="J5789">
        <f t="shared" si="544"/>
        <v>-6.9504873333336659E-2</v>
      </c>
      <c r="K5789">
        <f t="shared" si="545"/>
        <v>1.4727606004963382E-3</v>
      </c>
      <c r="L5789">
        <f t="shared" si="546"/>
        <v>8.2464348221151489E-3</v>
      </c>
    </row>
    <row r="5790" spans="1:12">
      <c r="A5790">
        <v>405.952</v>
      </c>
      <c r="B5790">
        <v>57.6</v>
      </c>
      <c r="C5790">
        <v>-12.182410000000001</v>
      </c>
      <c r="D5790">
        <v>92.676580000000001</v>
      </c>
      <c r="E5790">
        <v>-0.55266999999999999</v>
      </c>
      <c r="F5790">
        <v>0.28270000000000001</v>
      </c>
      <c r="G5790">
        <f t="shared" si="543"/>
        <v>9.6568996360000003</v>
      </c>
      <c r="H5790">
        <f t="shared" si="541"/>
        <v>8.4280753080684061</v>
      </c>
      <c r="I5790">
        <f t="shared" si="542"/>
        <v>0.91697467318364623</v>
      </c>
      <c r="J5790">
        <f t="shared" si="544"/>
        <v>-6.8671273333326288E-2</v>
      </c>
      <c r="K5790">
        <f t="shared" si="545"/>
        <v>1.4725328448451044E-3</v>
      </c>
      <c r="L5790">
        <f t="shared" si="546"/>
        <v>8.1479188098361639E-3</v>
      </c>
    </row>
    <row r="5791" spans="1:12">
      <c r="A5791">
        <v>406.05200000000002</v>
      </c>
      <c r="B5791">
        <v>57.61</v>
      </c>
      <c r="C5791">
        <v>-12.18952</v>
      </c>
      <c r="D5791">
        <v>92.671790000000001</v>
      </c>
      <c r="E5791">
        <v>-0.55489999999999995</v>
      </c>
      <c r="F5791">
        <v>0.28272999999999998</v>
      </c>
      <c r="G5791">
        <f t="shared" si="543"/>
        <v>9.6564005179999999</v>
      </c>
      <c r="H5791">
        <f t="shared" ref="H5791:H5854" si="547">G5791-G$27-E$27</f>
        <v>8.4275761900684056</v>
      </c>
      <c r="I5791">
        <f t="shared" ref="I5791:I5854" si="548">H5791/(G$30-G$27-E$27)</f>
        <v>0.91692036914052832</v>
      </c>
      <c r="J5791">
        <f t="shared" si="544"/>
        <v>-6.5831823333329431E-2</v>
      </c>
      <c r="K5791">
        <f t="shared" si="545"/>
        <v>1.4723160414721983E-3</v>
      </c>
      <c r="L5791">
        <f t="shared" si="546"/>
        <v>7.8114776833355546E-3</v>
      </c>
    </row>
    <row r="5792" spans="1:12">
      <c r="A5792">
        <v>406.15201000000002</v>
      </c>
      <c r="B5792">
        <v>57.62</v>
      </c>
      <c r="C5792">
        <v>-12.191549999999999</v>
      </c>
      <c r="D5792">
        <v>92.66507</v>
      </c>
      <c r="E5792">
        <v>-0.55830000000000002</v>
      </c>
      <c r="F5792">
        <v>0.28276000000000001</v>
      </c>
      <c r="G5792">
        <f t="shared" si="543"/>
        <v>9.6557002940000007</v>
      </c>
      <c r="H5792">
        <f t="shared" si="547"/>
        <v>8.4268759660684065</v>
      </c>
      <c r="I5792">
        <f t="shared" si="548"/>
        <v>0.91684418476270957</v>
      </c>
      <c r="J5792">
        <f t="shared" si="544"/>
        <v>-6.2328966666660504E-2</v>
      </c>
      <c r="K5792">
        <f t="shared" si="545"/>
        <v>1.4720992802597479E-3</v>
      </c>
      <c r="L5792">
        <f t="shared" si="546"/>
        <v>7.3964499913887231E-3</v>
      </c>
    </row>
    <row r="5793" spans="1:12">
      <c r="A5793">
        <v>406.24700999999999</v>
      </c>
      <c r="B5793">
        <v>57.63</v>
      </c>
      <c r="C5793">
        <v>-12.19745</v>
      </c>
      <c r="D5793">
        <v>92.657390000000007</v>
      </c>
      <c r="E5793">
        <v>-0.55776999999999999</v>
      </c>
      <c r="F5793">
        <v>0.28278999999999999</v>
      </c>
      <c r="G5793">
        <f t="shared" si="543"/>
        <v>9.654900038000001</v>
      </c>
      <c r="H5793">
        <f t="shared" si="547"/>
        <v>8.4260757100684067</v>
      </c>
      <c r="I5793">
        <f t="shared" si="548"/>
        <v>0.91675711690234518</v>
      </c>
      <c r="J5793">
        <f t="shared" si="544"/>
        <v>-5.9329743333311868E-2</v>
      </c>
      <c r="K5793">
        <f t="shared" si="545"/>
        <v>1.4718934367991996E-3</v>
      </c>
      <c r="L5793">
        <f t="shared" si="546"/>
        <v>7.0412070072451557E-3</v>
      </c>
    </row>
    <row r="5794" spans="1:12">
      <c r="A5794">
        <v>406.34201000000002</v>
      </c>
      <c r="B5794">
        <v>57.64</v>
      </c>
      <c r="C5794">
        <v>-12.19997</v>
      </c>
      <c r="D5794">
        <v>92.653549999999996</v>
      </c>
      <c r="E5794">
        <v>-0.55552999999999997</v>
      </c>
      <c r="F5794">
        <v>0.28283000000000003</v>
      </c>
      <c r="G5794">
        <f t="shared" si="543"/>
        <v>9.6544999100000002</v>
      </c>
      <c r="H5794">
        <f t="shared" si="547"/>
        <v>8.4256755820684059</v>
      </c>
      <c r="I5794">
        <f t="shared" si="548"/>
        <v>0.91671358297216299</v>
      </c>
      <c r="J5794">
        <f t="shared" si="544"/>
        <v>-5.8001193333318296E-2</v>
      </c>
      <c r="K5794">
        <f t="shared" si="545"/>
        <v>1.471687650896734E-3</v>
      </c>
      <c r="L5794">
        <f t="shared" si="546"/>
        <v>6.8838626372889232E-3</v>
      </c>
    </row>
    <row r="5795" spans="1:12">
      <c r="A5795">
        <v>406.44101000000001</v>
      </c>
      <c r="B5795">
        <v>57.65</v>
      </c>
      <c r="C5795">
        <v>-12.205819999999999</v>
      </c>
      <c r="D5795">
        <v>92.649709999999999</v>
      </c>
      <c r="E5795">
        <v>-0.55535999999999996</v>
      </c>
      <c r="F5795">
        <v>0.28286</v>
      </c>
      <c r="G5795">
        <f t="shared" si="543"/>
        <v>9.6540997819999994</v>
      </c>
      <c r="H5795">
        <f t="shared" si="547"/>
        <v>8.4252754540684052</v>
      </c>
      <c r="I5795">
        <f t="shared" si="548"/>
        <v>0.91667004904198068</v>
      </c>
      <c r="J5795">
        <f t="shared" si="544"/>
        <v>-5.7000873333320809E-2</v>
      </c>
      <c r="K5795">
        <f t="shared" si="545"/>
        <v>1.4714732615429978E-3</v>
      </c>
      <c r="L5795">
        <f t="shared" si="546"/>
        <v>6.76546109905477E-3</v>
      </c>
    </row>
    <row r="5796" spans="1:12">
      <c r="A5796">
        <v>406.55200000000002</v>
      </c>
      <c r="B5796">
        <v>57.66</v>
      </c>
      <c r="C5796">
        <v>-12.21109</v>
      </c>
      <c r="D5796">
        <v>92.642989999999998</v>
      </c>
      <c r="E5796">
        <v>-0.55864000000000003</v>
      </c>
      <c r="F5796">
        <v>0.28288999999999997</v>
      </c>
      <c r="G5796">
        <f t="shared" si="543"/>
        <v>9.6533995580000003</v>
      </c>
      <c r="H5796">
        <f t="shared" si="547"/>
        <v>8.424575230068406</v>
      </c>
      <c r="I5796">
        <f t="shared" si="548"/>
        <v>0.91659386466416193</v>
      </c>
      <c r="J5796">
        <f t="shared" si="544"/>
        <v>-5.6502449999996082E-2</v>
      </c>
      <c r="K5796">
        <f t="shared" si="545"/>
        <v>1.4712329815124864E-3</v>
      </c>
      <c r="L5796">
        <f t="shared" si="546"/>
        <v>6.706860400312111E-3</v>
      </c>
    </row>
    <row r="5797" spans="1:12">
      <c r="A5797">
        <v>406.64499000000001</v>
      </c>
      <c r="B5797">
        <v>57.67</v>
      </c>
      <c r="C5797">
        <v>-12.21575</v>
      </c>
      <c r="D5797">
        <v>92.635319999999993</v>
      </c>
      <c r="E5797">
        <v>-0.56732000000000005</v>
      </c>
      <c r="F5797">
        <v>0.28292</v>
      </c>
      <c r="G5797">
        <f t="shared" si="543"/>
        <v>9.6526003439999979</v>
      </c>
      <c r="H5797">
        <f t="shared" si="547"/>
        <v>8.4237760160684036</v>
      </c>
      <c r="I5797">
        <f t="shared" si="548"/>
        <v>0.91650691017340713</v>
      </c>
      <c r="J5797">
        <f t="shared" si="544"/>
        <v>-5.8499616666681443E-2</v>
      </c>
      <c r="K5797">
        <f t="shared" si="545"/>
        <v>1.471031729727811E-3</v>
      </c>
      <c r="L5797">
        <f t="shared" si="546"/>
        <v>6.9445835875850768E-3</v>
      </c>
    </row>
    <row r="5798" spans="1:12">
      <c r="A5798">
        <v>406.74099999999999</v>
      </c>
      <c r="B5798">
        <v>57.68</v>
      </c>
      <c r="C5798">
        <v>-12.219099999999999</v>
      </c>
      <c r="D5798">
        <v>92.631479999999996</v>
      </c>
      <c r="E5798">
        <v>-0.58308000000000004</v>
      </c>
      <c r="F5798">
        <v>0.28294999999999998</v>
      </c>
      <c r="G5798">
        <f t="shared" si="543"/>
        <v>9.6522002160000007</v>
      </c>
      <c r="H5798">
        <f t="shared" si="547"/>
        <v>8.4233758880684064</v>
      </c>
      <c r="I5798">
        <f t="shared" si="548"/>
        <v>0.91646337624322527</v>
      </c>
      <c r="J5798">
        <f t="shared" si="544"/>
        <v>-5.9333216666679373E-2</v>
      </c>
      <c r="K5798">
        <f t="shared" si="545"/>
        <v>1.4708239997293685E-3</v>
      </c>
      <c r="L5798">
        <f t="shared" si="546"/>
        <v>7.0438761673599351E-3</v>
      </c>
    </row>
    <row r="5799" spans="1:12">
      <c r="A5799">
        <v>406.84399000000002</v>
      </c>
      <c r="B5799">
        <v>57.69</v>
      </c>
      <c r="C5799">
        <v>-12.22448</v>
      </c>
      <c r="D5799">
        <v>92.62764</v>
      </c>
      <c r="E5799">
        <v>-0.60540000000000005</v>
      </c>
      <c r="F5799">
        <v>0.28298000000000001</v>
      </c>
      <c r="G5799">
        <f t="shared" si="543"/>
        <v>9.6518000879999999</v>
      </c>
      <c r="H5799">
        <f t="shared" si="547"/>
        <v>8.4229757600684056</v>
      </c>
      <c r="I5799">
        <f t="shared" si="548"/>
        <v>0.91641984231304308</v>
      </c>
      <c r="J5799">
        <f t="shared" si="544"/>
        <v>-5.7669490000011217E-2</v>
      </c>
      <c r="K5799">
        <f t="shared" si="545"/>
        <v>1.4706012328138372E-3</v>
      </c>
      <c r="L5799">
        <f t="shared" si="546"/>
        <v>6.8466883489574316E-3</v>
      </c>
    </row>
    <row r="5800" spans="1:12">
      <c r="A5800">
        <v>406.94198999999998</v>
      </c>
      <c r="B5800">
        <v>57.7</v>
      </c>
      <c r="C5800">
        <v>-12.22992</v>
      </c>
      <c r="D5800">
        <v>92.619960000000006</v>
      </c>
      <c r="E5800">
        <v>-0.63043000000000005</v>
      </c>
      <c r="F5800">
        <v>0.28301999999999999</v>
      </c>
      <c r="G5800">
        <f t="shared" si="543"/>
        <v>9.6509998320000001</v>
      </c>
      <c r="H5800">
        <f t="shared" si="547"/>
        <v>8.4221755040684059</v>
      </c>
      <c r="I5800">
        <f t="shared" si="548"/>
        <v>0.91633277445267869</v>
      </c>
      <c r="J5800">
        <f t="shared" si="544"/>
        <v>-5.7000873333343312E-2</v>
      </c>
      <c r="K5800">
        <f t="shared" si="545"/>
        <v>1.4703893218915873E-3</v>
      </c>
      <c r="L5800">
        <f t="shared" si="546"/>
        <v>6.7679512622134909E-3</v>
      </c>
    </row>
    <row r="5801" spans="1:12">
      <c r="A5801">
        <v>407.04099000000002</v>
      </c>
      <c r="B5801">
        <v>57.71</v>
      </c>
      <c r="C5801">
        <v>-12.232379999999999</v>
      </c>
      <c r="D5801">
        <v>92.611320000000006</v>
      </c>
      <c r="E5801">
        <v>-0.64829000000000003</v>
      </c>
      <c r="F5801">
        <v>0.28305000000000002</v>
      </c>
      <c r="G5801">
        <f t="shared" si="543"/>
        <v>9.6500995440000015</v>
      </c>
      <c r="H5801">
        <f t="shared" si="547"/>
        <v>8.4212752160684072</v>
      </c>
      <c r="I5801">
        <f t="shared" si="548"/>
        <v>0.91623482310976889</v>
      </c>
      <c r="J5801">
        <f t="shared" si="544"/>
        <v>-5.9168233333328213E-2</v>
      </c>
      <c r="K5801">
        <f t="shared" si="545"/>
        <v>1.4701753106138615E-3</v>
      </c>
      <c r="L5801">
        <f t="shared" si="546"/>
        <v>7.0260419966361991E-3</v>
      </c>
    </row>
    <row r="5802" spans="1:12">
      <c r="A5802">
        <v>407.14098999999999</v>
      </c>
      <c r="B5802">
        <v>57.72</v>
      </c>
      <c r="C5802">
        <v>-12.23737</v>
      </c>
      <c r="D5802">
        <v>92.607489999999999</v>
      </c>
      <c r="E5802">
        <v>-0.65010999999999997</v>
      </c>
      <c r="F5802">
        <v>0.28308</v>
      </c>
      <c r="G5802">
        <f t="shared" si="543"/>
        <v>9.6497004579999999</v>
      </c>
      <c r="H5802">
        <f t="shared" si="547"/>
        <v>8.4208761300684056</v>
      </c>
      <c r="I5802">
        <f t="shared" si="548"/>
        <v>0.9161914025491964</v>
      </c>
      <c r="J5802">
        <f t="shared" si="544"/>
        <v>-6.1330383333321616E-2</v>
      </c>
      <c r="K5802">
        <f t="shared" si="545"/>
        <v>1.4699592008413931E-3</v>
      </c>
      <c r="L5802">
        <f t="shared" si="546"/>
        <v>7.2831356721100955E-3</v>
      </c>
    </row>
    <row r="5803" spans="1:12">
      <c r="A5803">
        <v>407.24399</v>
      </c>
      <c r="B5803">
        <v>57.73</v>
      </c>
      <c r="C5803">
        <v>-12.241479999999999</v>
      </c>
      <c r="D5803">
        <v>92.598849999999999</v>
      </c>
      <c r="E5803">
        <v>-0.63551999999999997</v>
      </c>
      <c r="F5803">
        <v>0.28310999999999997</v>
      </c>
      <c r="G5803">
        <f t="shared" si="543"/>
        <v>9.6488001699999995</v>
      </c>
      <c r="H5803">
        <f t="shared" si="547"/>
        <v>8.4199758420684052</v>
      </c>
      <c r="I5803">
        <f t="shared" si="548"/>
        <v>0.91609345120628649</v>
      </c>
      <c r="J5803">
        <f t="shared" si="544"/>
        <v>-6.4162886666657218E-2</v>
      </c>
      <c r="K5803">
        <f t="shared" si="545"/>
        <v>1.469736674187848E-3</v>
      </c>
      <c r="L5803">
        <f t="shared" si="546"/>
        <v>7.6203171921328597E-3</v>
      </c>
    </row>
    <row r="5804" spans="1:12">
      <c r="A5804">
        <v>407.34500000000003</v>
      </c>
      <c r="B5804">
        <v>57.74</v>
      </c>
      <c r="C5804">
        <v>-12.246029999999999</v>
      </c>
      <c r="D5804">
        <v>92.592129999999997</v>
      </c>
      <c r="E5804">
        <v>-0.61441999999999997</v>
      </c>
      <c r="F5804">
        <v>0.28314</v>
      </c>
      <c r="G5804">
        <f t="shared" si="543"/>
        <v>9.6480999459999985</v>
      </c>
      <c r="H5804">
        <f t="shared" si="547"/>
        <v>8.4192756180684043</v>
      </c>
      <c r="I5804">
        <f t="shared" si="548"/>
        <v>0.91601726682846751</v>
      </c>
      <c r="J5804">
        <f t="shared" si="544"/>
        <v>-6.5498383333336227E-2</v>
      </c>
      <c r="K5804">
        <f t="shared" si="545"/>
        <v>1.4695185122594581E-3</v>
      </c>
      <c r="L5804">
        <f t="shared" si="546"/>
        <v>7.7795746694373242E-3</v>
      </c>
    </row>
    <row r="5805" spans="1:12">
      <c r="A5805">
        <v>407.44601</v>
      </c>
      <c r="B5805">
        <v>57.75</v>
      </c>
      <c r="C5805">
        <v>-12.24762</v>
      </c>
      <c r="D5805">
        <v>92.586370000000002</v>
      </c>
      <c r="E5805">
        <v>-0.59902999999999995</v>
      </c>
      <c r="F5805">
        <v>0.28316999999999998</v>
      </c>
      <c r="G5805">
        <f t="shared" si="543"/>
        <v>9.647499754</v>
      </c>
      <c r="H5805">
        <f t="shared" si="547"/>
        <v>8.4186754260684058</v>
      </c>
      <c r="I5805">
        <f t="shared" si="548"/>
        <v>0.91595196593319439</v>
      </c>
      <c r="J5805">
        <f t="shared" si="544"/>
        <v>-6.6670633333332271E-2</v>
      </c>
      <c r="K5805">
        <f t="shared" si="545"/>
        <v>1.4693004150876524E-3</v>
      </c>
      <c r="L5805">
        <f t="shared" si="546"/>
        <v>7.9193732932008321E-3</v>
      </c>
    </row>
    <row r="5806" spans="1:12">
      <c r="A5806">
        <v>407.54500999999999</v>
      </c>
      <c r="B5806">
        <v>57.76</v>
      </c>
      <c r="C5806">
        <v>-12.25305</v>
      </c>
      <c r="D5806">
        <v>92.582530000000006</v>
      </c>
      <c r="E5806">
        <v>-0.59516000000000002</v>
      </c>
      <c r="F5806">
        <v>0.28321000000000002</v>
      </c>
      <c r="G5806">
        <f t="shared" si="543"/>
        <v>9.647099626000001</v>
      </c>
      <c r="H5806">
        <f t="shared" si="547"/>
        <v>8.4182752980684068</v>
      </c>
      <c r="I5806">
        <f t="shared" si="548"/>
        <v>0.91590843200301231</v>
      </c>
      <c r="J5806">
        <f t="shared" si="544"/>
        <v>-6.7337513333339469E-2</v>
      </c>
      <c r="K5806">
        <f t="shared" si="545"/>
        <v>1.4690867206445368E-3</v>
      </c>
      <c r="L5806">
        <f t="shared" si="546"/>
        <v>7.9989678347523532E-3</v>
      </c>
    </row>
    <row r="5807" spans="1:12">
      <c r="A5807">
        <v>407.64699999999999</v>
      </c>
      <c r="B5807">
        <v>57.77</v>
      </c>
      <c r="C5807">
        <v>-12.25759</v>
      </c>
      <c r="D5807">
        <v>92.577740000000006</v>
      </c>
      <c r="E5807">
        <v>-0.60167000000000004</v>
      </c>
      <c r="F5807">
        <v>0.28323999999999999</v>
      </c>
      <c r="G5807">
        <f t="shared" si="543"/>
        <v>9.6466005080000006</v>
      </c>
      <c r="H5807">
        <f t="shared" si="547"/>
        <v>8.4177761800684063</v>
      </c>
      <c r="I5807">
        <f t="shared" si="548"/>
        <v>0.9158541279598944</v>
      </c>
      <c r="J5807">
        <f t="shared" si="544"/>
        <v>-6.5498383333330162E-2</v>
      </c>
      <c r="K5807">
        <f t="shared" si="545"/>
        <v>1.4688666371914093E-3</v>
      </c>
      <c r="L5807">
        <f t="shared" si="546"/>
        <v>7.7809604261535369E-3</v>
      </c>
    </row>
    <row r="5808" spans="1:12">
      <c r="A5808">
        <v>407.73599000000002</v>
      </c>
      <c r="B5808">
        <v>57.78</v>
      </c>
      <c r="C5808">
        <v>-12.261889999999999</v>
      </c>
      <c r="D5808">
        <v>92.567179999999993</v>
      </c>
      <c r="E5808">
        <v>-0.60931000000000002</v>
      </c>
      <c r="F5808">
        <v>0.28327000000000002</v>
      </c>
      <c r="G5808">
        <f t="shared" si="543"/>
        <v>9.6455001559999989</v>
      </c>
      <c r="H5808">
        <f t="shared" si="547"/>
        <v>8.4166758280684046</v>
      </c>
      <c r="I5808">
        <f t="shared" si="548"/>
        <v>0.91573440965189323</v>
      </c>
      <c r="J5808">
        <f t="shared" si="544"/>
        <v>-6.4996486666674236E-2</v>
      </c>
      <c r="K5808">
        <f t="shared" si="545"/>
        <v>1.4686746602026574E-3</v>
      </c>
      <c r="L5808">
        <f t="shared" si="546"/>
        <v>7.7223464458403271E-3</v>
      </c>
    </row>
    <row r="5809" spans="1:12">
      <c r="A5809">
        <v>407.83801</v>
      </c>
      <c r="B5809">
        <v>57.79</v>
      </c>
      <c r="C5809">
        <v>-12.26727</v>
      </c>
      <c r="D5809">
        <v>92.564300000000003</v>
      </c>
      <c r="E5809">
        <v>-0.60877000000000003</v>
      </c>
      <c r="F5809">
        <v>0.2833</v>
      </c>
      <c r="G5809">
        <f t="shared" si="543"/>
        <v>9.6452000600000005</v>
      </c>
      <c r="H5809">
        <f t="shared" si="547"/>
        <v>8.4163757320684063</v>
      </c>
      <c r="I5809">
        <f t="shared" si="548"/>
        <v>0.91570175920425678</v>
      </c>
      <c r="J5809">
        <f t="shared" si="544"/>
        <v>-6.2664143333335864E-2</v>
      </c>
      <c r="K5809">
        <f t="shared" si="545"/>
        <v>1.4684546354935088E-3</v>
      </c>
      <c r="L5809">
        <f t="shared" si="546"/>
        <v>7.4455021173271147E-3</v>
      </c>
    </row>
    <row r="5810" spans="1:12">
      <c r="A5810">
        <v>407.93900000000002</v>
      </c>
      <c r="B5810">
        <v>57.8</v>
      </c>
      <c r="C5810">
        <v>-12.273099999999999</v>
      </c>
      <c r="D5810">
        <v>92.556619999999995</v>
      </c>
      <c r="E5810">
        <v>-0.59596000000000005</v>
      </c>
      <c r="F5810">
        <v>0.28333000000000003</v>
      </c>
      <c r="G5810">
        <f t="shared" si="543"/>
        <v>9.6443998040000007</v>
      </c>
      <c r="H5810">
        <f t="shared" si="547"/>
        <v>8.4155754760684065</v>
      </c>
      <c r="I5810">
        <f t="shared" si="548"/>
        <v>0.9156146913438924</v>
      </c>
      <c r="J5810">
        <f t="shared" si="544"/>
        <v>-6.3502953333319984E-2</v>
      </c>
      <c r="K5810">
        <f t="shared" si="545"/>
        <v>1.4682368970868713E-3</v>
      </c>
      <c r="L5810">
        <f t="shared" si="546"/>
        <v>7.5458836432404416E-3</v>
      </c>
    </row>
    <row r="5811" spans="1:12">
      <c r="A5811">
        <v>408.03600999999998</v>
      </c>
      <c r="B5811">
        <v>57.81</v>
      </c>
      <c r="C5811">
        <v>-12.273899999999999</v>
      </c>
      <c r="D5811">
        <v>92.551820000000006</v>
      </c>
      <c r="E5811">
        <v>-0.57448999999999995</v>
      </c>
      <c r="F5811">
        <v>0.28336</v>
      </c>
      <c r="G5811">
        <f t="shared" si="543"/>
        <v>9.6438996440000011</v>
      </c>
      <c r="H5811">
        <f t="shared" si="547"/>
        <v>8.4150753160684069</v>
      </c>
      <c r="I5811">
        <f t="shared" si="548"/>
        <v>0.91556027393116479</v>
      </c>
      <c r="J5811">
        <f t="shared" si="544"/>
        <v>-6.1502313333312388E-2</v>
      </c>
      <c r="K5811">
        <f t="shared" si="545"/>
        <v>1.4680278005122275E-3</v>
      </c>
      <c r="L5811">
        <f t="shared" si="546"/>
        <v>7.3085873890962128E-3</v>
      </c>
    </row>
    <row r="5812" spans="1:12">
      <c r="A5812">
        <v>408.13400000000001</v>
      </c>
      <c r="B5812">
        <v>57.82</v>
      </c>
      <c r="C5812">
        <v>-12.281879999999999</v>
      </c>
      <c r="D5812">
        <v>92.543189999999996</v>
      </c>
      <c r="E5812">
        <v>-0.55550999999999995</v>
      </c>
      <c r="F5812">
        <v>0.28338999999999998</v>
      </c>
      <c r="G5812">
        <f t="shared" si="543"/>
        <v>9.6430003979999999</v>
      </c>
      <c r="H5812">
        <f t="shared" si="547"/>
        <v>8.4141760700684056</v>
      </c>
      <c r="I5812">
        <f t="shared" si="548"/>
        <v>0.91546243595786458</v>
      </c>
      <c r="J5812">
        <f t="shared" si="544"/>
        <v>-6.3331023333320829E-2</v>
      </c>
      <c r="K5812">
        <f t="shared" si="545"/>
        <v>1.4678166520863546E-3</v>
      </c>
      <c r="L5812">
        <f t="shared" si="546"/>
        <v>7.526705265724961E-3</v>
      </c>
    </row>
    <row r="5813" spans="1:12">
      <c r="A5813">
        <v>408.24200000000002</v>
      </c>
      <c r="B5813">
        <v>57.83</v>
      </c>
      <c r="C5813">
        <v>-12.28253</v>
      </c>
      <c r="D5813">
        <v>92.540310000000005</v>
      </c>
      <c r="E5813">
        <v>-0.55086000000000002</v>
      </c>
      <c r="F5813">
        <v>0.28342000000000001</v>
      </c>
      <c r="G5813">
        <f t="shared" si="543"/>
        <v>9.6427003019999997</v>
      </c>
      <c r="H5813">
        <f t="shared" si="547"/>
        <v>8.4138759740684055</v>
      </c>
      <c r="I5813">
        <f t="shared" si="548"/>
        <v>0.91542978551022791</v>
      </c>
      <c r="J5813">
        <f t="shared" si="544"/>
        <v>-6.3329286666670329E-2</v>
      </c>
      <c r="K5813">
        <f t="shared" si="545"/>
        <v>1.467584004508418E-3</v>
      </c>
      <c r="L5813">
        <f t="shared" si="546"/>
        <v>7.5267673141191293E-3</v>
      </c>
    </row>
    <row r="5814" spans="1:12">
      <c r="A5814">
        <v>408.33899000000002</v>
      </c>
      <c r="B5814">
        <v>57.84</v>
      </c>
      <c r="C5814">
        <v>-12.286720000000001</v>
      </c>
      <c r="D5814">
        <v>92.536469999999994</v>
      </c>
      <c r="E5814">
        <v>-0.56542000000000003</v>
      </c>
      <c r="F5814">
        <v>0.28344999999999998</v>
      </c>
      <c r="G5814">
        <f t="shared" si="543"/>
        <v>9.6423001739999989</v>
      </c>
      <c r="H5814">
        <f t="shared" si="547"/>
        <v>8.4134758460684047</v>
      </c>
      <c r="I5814">
        <f t="shared" si="548"/>
        <v>0.91538625158004561</v>
      </c>
      <c r="J5814">
        <f t="shared" si="544"/>
        <v>-6.1997263333346202E-2</v>
      </c>
      <c r="K5814">
        <f t="shared" si="545"/>
        <v>1.4673751369042658E-3</v>
      </c>
      <c r="L5814">
        <f t="shared" si="546"/>
        <v>7.3688050536589297E-3</v>
      </c>
    </row>
    <row r="5815" spans="1:12">
      <c r="A5815">
        <v>408.43700999999999</v>
      </c>
      <c r="B5815">
        <v>57.85</v>
      </c>
      <c r="C5815">
        <v>-12.292579999999999</v>
      </c>
      <c r="D5815">
        <v>92.531670000000005</v>
      </c>
      <c r="E5815">
        <v>-0.59214</v>
      </c>
      <c r="F5815">
        <v>0.28349000000000002</v>
      </c>
      <c r="G5815">
        <f t="shared" si="543"/>
        <v>9.6418000140000011</v>
      </c>
      <c r="H5815">
        <f t="shared" si="547"/>
        <v>8.4129756860684068</v>
      </c>
      <c r="I5815">
        <f t="shared" si="548"/>
        <v>0.91533183416731811</v>
      </c>
      <c r="J5815">
        <f t="shared" si="544"/>
        <v>-5.86680733333333E-2</v>
      </c>
      <c r="K5815">
        <f t="shared" si="545"/>
        <v>1.4671641115930306E-3</v>
      </c>
      <c r="L5815">
        <f t="shared" si="546"/>
        <v>6.9735222735144205E-3</v>
      </c>
    </row>
    <row r="5816" spans="1:12">
      <c r="A5816">
        <v>408.52899000000002</v>
      </c>
      <c r="B5816">
        <v>57.86</v>
      </c>
      <c r="C5816">
        <v>-12.298109999999999</v>
      </c>
      <c r="D5816">
        <v>92.521109999999993</v>
      </c>
      <c r="E5816">
        <v>-0.61651</v>
      </c>
      <c r="F5816">
        <v>0.28350999999999998</v>
      </c>
      <c r="G5816">
        <f t="shared" si="543"/>
        <v>9.6406996619999994</v>
      </c>
      <c r="H5816">
        <f t="shared" si="547"/>
        <v>8.4118753340684052</v>
      </c>
      <c r="I5816">
        <f t="shared" si="548"/>
        <v>0.91521211585931694</v>
      </c>
      <c r="J5816">
        <f t="shared" si="544"/>
        <v>-5.8001193333334401E-2</v>
      </c>
      <c r="K5816">
        <f t="shared" si="545"/>
        <v>1.4669661448712097E-3</v>
      </c>
      <c r="L5816">
        <f t="shared" si="546"/>
        <v>6.89515607755472E-3</v>
      </c>
    </row>
    <row r="5817" spans="1:12">
      <c r="A5817">
        <v>408.62700999999998</v>
      </c>
      <c r="B5817">
        <v>57.87</v>
      </c>
      <c r="C5817">
        <v>-12.30017</v>
      </c>
      <c r="D5817">
        <v>92.517269999999996</v>
      </c>
      <c r="E5817">
        <v>-0.62816000000000005</v>
      </c>
      <c r="F5817">
        <v>0.28354000000000001</v>
      </c>
      <c r="G5817">
        <f t="shared" si="543"/>
        <v>9.6402995340000004</v>
      </c>
      <c r="H5817">
        <f t="shared" si="547"/>
        <v>8.4114752060684062</v>
      </c>
      <c r="I5817">
        <f t="shared" si="548"/>
        <v>0.91516858192913486</v>
      </c>
      <c r="J5817">
        <f t="shared" si="544"/>
        <v>-5.9336690000008817E-2</v>
      </c>
      <c r="K5817">
        <f t="shared" si="545"/>
        <v>1.4667552371705815E-3</v>
      </c>
      <c r="L5817">
        <f t="shared" si="546"/>
        <v>7.0542548775749505E-3</v>
      </c>
    </row>
    <row r="5818" spans="1:12">
      <c r="A5818">
        <v>408.73000999999999</v>
      </c>
      <c r="B5818">
        <v>57.88</v>
      </c>
      <c r="C5818">
        <v>-12.307230000000001</v>
      </c>
      <c r="D5818">
        <v>92.509600000000006</v>
      </c>
      <c r="E5818">
        <v>-0.62663000000000002</v>
      </c>
      <c r="F5818">
        <v>0.28358</v>
      </c>
      <c r="G5818">
        <f t="shared" si="543"/>
        <v>9.6395003199999998</v>
      </c>
      <c r="H5818">
        <f t="shared" si="547"/>
        <v>8.4106759920684055</v>
      </c>
      <c r="I5818">
        <f t="shared" si="548"/>
        <v>0.91508162743838029</v>
      </c>
      <c r="J5818">
        <f t="shared" si="544"/>
        <v>-5.9833376666674869E-2</v>
      </c>
      <c r="K5818">
        <f t="shared" si="545"/>
        <v>1.4665336794372371E-3</v>
      </c>
      <c r="L5818">
        <f t="shared" si="546"/>
        <v>7.1139795092689424E-3</v>
      </c>
    </row>
    <row r="5819" spans="1:12">
      <c r="A5819">
        <v>408.82299999999998</v>
      </c>
      <c r="B5819">
        <v>57.89</v>
      </c>
      <c r="C5819">
        <v>-12.3119</v>
      </c>
      <c r="D5819">
        <v>92.504800000000003</v>
      </c>
      <c r="E5819">
        <v>-0.61865000000000003</v>
      </c>
      <c r="F5819">
        <v>0.28360999999999997</v>
      </c>
      <c r="G5819">
        <f t="shared" si="543"/>
        <v>9.6390001600000002</v>
      </c>
      <c r="H5819">
        <f t="shared" si="547"/>
        <v>8.4101758320684059</v>
      </c>
      <c r="I5819">
        <f t="shared" si="548"/>
        <v>0.91502721002565257</v>
      </c>
      <c r="J5819">
        <f t="shared" si="544"/>
        <v>-6.0833696666670871E-2</v>
      </c>
      <c r="K5819">
        <f t="shared" si="545"/>
        <v>1.466333711158653E-3</v>
      </c>
      <c r="L5819">
        <f t="shared" si="546"/>
        <v>7.2333442107962893E-3</v>
      </c>
    </row>
    <row r="5820" spans="1:12">
      <c r="A5820">
        <v>408.92899</v>
      </c>
      <c r="B5820">
        <v>57.9</v>
      </c>
      <c r="C5820">
        <v>-12.313000000000001</v>
      </c>
      <c r="D5820">
        <v>92.497119999999995</v>
      </c>
      <c r="E5820">
        <v>-0.61199000000000003</v>
      </c>
      <c r="F5820">
        <v>0.28364</v>
      </c>
      <c r="G5820">
        <f t="shared" si="543"/>
        <v>9.6381999040000004</v>
      </c>
      <c r="H5820">
        <f t="shared" si="547"/>
        <v>8.4093755760684061</v>
      </c>
      <c r="I5820">
        <f t="shared" si="548"/>
        <v>0.91494014216528829</v>
      </c>
      <c r="J5820">
        <f t="shared" si="544"/>
        <v>-6.2337649999993222E-2</v>
      </c>
      <c r="K5820">
        <f t="shared" si="545"/>
        <v>1.466105853810275E-3</v>
      </c>
      <c r="L5820">
        <f t="shared" si="546"/>
        <v>7.4128750031566123E-3</v>
      </c>
    </row>
    <row r="5821" spans="1:12">
      <c r="A5821">
        <v>409.02399000000003</v>
      </c>
      <c r="B5821">
        <v>57.91</v>
      </c>
      <c r="C5821">
        <v>-12.320180000000001</v>
      </c>
      <c r="D5821">
        <v>92.49136</v>
      </c>
      <c r="E5821">
        <v>-0.60848999999999998</v>
      </c>
      <c r="F5821">
        <v>0.28366999999999998</v>
      </c>
      <c r="G5821">
        <f t="shared" si="543"/>
        <v>9.6375997120000001</v>
      </c>
      <c r="H5821">
        <f t="shared" si="547"/>
        <v>8.4087753840684059</v>
      </c>
      <c r="I5821">
        <f t="shared" si="548"/>
        <v>0.91487484127001495</v>
      </c>
      <c r="J5821">
        <f t="shared" si="544"/>
        <v>-6.5837033333328215E-2</v>
      </c>
      <c r="K5821">
        <f t="shared" si="545"/>
        <v>1.4659016829416203E-3</v>
      </c>
      <c r="L5821">
        <f t="shared" si="546"/>
        <v>7.8295626088509419E-3</v>
      </c>
    </row>
    <row r="5822" spans="1:12">
      <c r="A5822">
        <v>409.12900000000002</v>
      </c>
      <c r="B5822">
        <v>57.92</v>
      </c>
      <c r="C5822">
        <v>-12.324260000000001</v>
      </c>
      <c r="D5822">
        <v>92.487520000000004</v>
      </c>
      <c r="E5822">
        <v>-0.60775999999999997</v>
      </c>
      <c r="F5822">
        <v>0.28370000000000001</v>
      </c>
      <c r="G5822">
        <f t="shared" ref="G5822:G5885" si="549">(D5822/100)*$B$16</f>
        <v>9.6371995839999993</v>
      </c>
      <c r="H5822">
        <f t="shared" si="547"/>
        <v>8.4083752560684051</v>
      </c>
      <c r="I5822">
        <f t="shared" si="548"/>
        <v>0.91483130733983276</v>
      </c>
      <c r="J5822">
        <f t="shared" ref="J5822:J5885" si="550">SLOPE(H5814:H5822,B5814:B5822)</f>
        <v>-6.5503593333334928E-2</v>
      </c>
      <c r="K5822">
        <f t="shared" ref="K5822:K5885" si="551">1/(A5822+273.15)</f>
        <v>1.4656760650701545E-3</v>
      </c>
      <c r="L5822">
        <f t="shared" ref="L5822:L5885" si="552">-J5822/H5822</f>
        <v>7.7902794937773929E-3</v>
      </c>
    </row>
    <row r="5823" spans="1:12">
      <c r="A5823">
        <v>409.23099000000002</v>
      </c>
      <c r="B5823">
        <v>57.93</v>
      </c>
      <c r="C5823">
        <v>-12.327109999999999</v>
      </c>
      <c r="D5823">
        <v>92.478890000000007</v>
      </c>
      <c r="E5823">
        <v>-0.60763</v>
      </c>
      <c r="F5823">
        <v>0.28372999999999998</v>
      </c>
      <c r="G5823">
        <f t="shared" si="549"/>
        <v>9.6363003379999999</v>
      </c>
      <c r="H5823">
        <f t="shared" si="547"/>
        <v>8.4074760100684056</v>
      </c>
      <c r="I5823">
        <f t="shared" si="548"/>
        <v>0.91473346936653266</v>
      </c>
      <c r="J5823">
        <f t="shared" si="550"/>
        <v>-6.5331663333342394E-2</v>
      </c>
      <c r="K5823">
        <f t="shared" si="551"/>
        <v>1.4654570022532428E-3</v>
      </c>
      <c r="L5823">
        <f t="shared" si="552"/>
        <v>7.7706630688097363E-3</v>
      </c>
    </row>
    <row r="5824" spans="1:12">
      <c r="A5824">
        <v>409.32400999999999</v>
      </c>
      <c r="B5824">
        <v>57.94</v>
      </c>
      <c r="C5824">
        <v>-12.33473</v>
      </c>
      <c r="D5824">
        <v>92.473129999999998</v>
      </c>
      <c r="E5824">
        <v>-0.60602</v>
      </c>
      <c r="F5824">
        <v>0.28376000000000001</v>
      </c>
      <c r="G5824">
        <f t="shared" si="549"/>
        <v>9.6357001459999996</v>
      </c>
      <c r="H5824">
        <f t="shared" si="547"/>
        <v>8.4068758180684053</v>
      </c>
      <c r="I5824">
        <f t="shared" si="548"/>
        <v>0.91466816847125942</v>
      </c>
      <c r="J5824">
        <f t="shared" si="550"/>
        <v>-6.3329286666670329E-2</v>
      </c>
      <c r="K5824">
        <f t="shared" si="551"/>
        <v>1.4652572630568014E-3</v>
      </c>
      <c r="L5824">
        <f t="shared" si="552"/>
        <v>7.5330346298871703E-3</v>
      </c>
    </row>
    <row r="5825" spans="1:12">
      <c r="A5825">
        <v>409.43200999999999</v>
      </c>
      <c r="B5825">
        <v>57.95</v>
      </c>
      <c r="C5825">
        <v>-12.33793</v>
      </c>
      <c r="D5825">
        <v>92.468329999999995</v>
      </c>
      <c r="E5825">
        <v>-0.60319999999999996</v>
      </c>
      <c r="F5825">
        <v>0.28378999999999999</v>
      </c>
      <c r="G5825">
        <f t="shared" si="549"/>
        <v>9.6351999859999999</v>
      </c>
      <c r="H5825">
        <f t="shared" si="547"/>
        <v>8.4063756580684057</v>
      </c>
      <c r="I5825">
        <f t="shared" si="548"/>
        <v>0.91461375105853171</v>
      </c>
      <c r="J5825">
        <f t="shared" si="550"/>
        <v>-6.3664463333339139E-2</v>
      </c>
      <c r="K5825">
        <f t="shared" si="551"/>
        <v>1.4650254260290276E-3</v>
      </c>
      <c r="L5825">
        <f t="shared" si="552"/>
        <v>7.5733545493216498E-3</v>
      </c>
    </row>
    <row r="5826" spans="1:12">
      <c r="A5826">
        <v>409.52100000000002</v>
      </c>
      <c r="B5826">
        <v>57.96</v>
      </c>
      <c r="C5826">
        <v>-12.342639999999999</v>
      </c>
      <c r="D5826">
        <v>92.460650000000001</v>
      </c>
      <c r="E5826">
        <v>-0.60089999999999999</v>
      </c>
      <c r="F5826">
        <v>0.28382000000000002</v>
      </c>
      <c r="G5826">
        <f t="shared" si="549"/>
        <v>9.6343997300000002</v>
      </c>
      <c r="H5826">
        <f t="shared" si="547"/>
        <v>8.4055754020684059</v>
      </c>
      <c r="I5826">
        <f t="shared" si="548"/>
        <v>0.91452668319816732</v>
      </c>
      <c r="J5826">
        <f t="shared" si="550"/>
        <v>-6.350295333333468E-2</v>
      </c>
      <c r="K5826">
        <f t="shared" si="551"/>
        <v>1.4648344517344371E-3</v>
      </c>
      <c r="L5826">
        <f t="shared" si="552"/>
        <v>7.5548609459512028E-3</v>
      </c>
    </row>
    <row r="5827" spans="1:12">
      <c r="A5827">
        <v>409.62700999999998</v>
      </c>
      <c r="B5827">
        <v>57.97</v>
      </c>
      <c r="C5827">
        <v>-12.3446</v>
      </c>
      <c r="D5827">
        <v>92.456810000000004</v>
      </c>
      <c r="E5827">
        <v>-0.60257000000000005</v>
      </c>
      <c r="F5827">
        <v>0.28386</v>
      </c>
      <c r="G5827">
        <f t="shared" si="549"/>
        <v>9.6339996019999994</v>
      </c>
      <c r="H5827">
        <f t="shared" si="547"/>
        <v>8.4051752740684051</v>
      </c>
      <c r="I5827">
        <f t="shared" si="548"/>
        <v>0.91448314926798513</v>
      </c>
      <c r="J5827">
        <f t="shared" si="550"/>
        <v>-6.2836073333338571E-2</v>
      </c>
      <c r="K5827">
        <f t="shared" si="551"/>
        <v>1.4646070171577686E-3</v>
      </c>
      <c r="L5827">
        <f t="shared" si="552"/>
        <v>7.4758790012624766E-3</v>
      </c>
    </row>
    <row r="5828" spans="1:12">
      <c r="A5828">
        <v>409.72</v>
      </c>
      <c r="B5828">
        <v>57.98</v>
      </c>
      <c r="C5828">
        <v>-12.351369999999999</v>
      </c>
      <c r="D5828">
        <v>92.448179999999994</v>
      </c>
      <c r="E5828">
        <v>-0.60789000000000004</v>
      </c>
      <c r="F5828">
        <v>0.28388000000000002</v>
      </c>
      <c r="G5828">
        <f t="shared" si="549"/>
        <v>9.6331003559999981</v>
      </c>
      <c r="H5828">
        <f t="shared" si="547"/>
        <v>8.4042760280684039</v>
      </c>
      <c r="I5828">
        <f t="shared" si="548"/>
        <v>0.91438531129468492</v>
      </c>
      <c r="J5828">
        <f t="shared" si="550"/>
        <v>-6.3164303333348479E-2</v>
      </c>
      <c r="K5828">
        <f t="shared" si="551"/>
        <v>1.4644075739159723E-3</v>
      </c>
      <c r="L5828">
        <f t="shared" si="552"/>
        <v>7.5157340290102114E-3</v>
      </c>
    </row>
    <row r="5829" spans="1:12">
      <c r="A5829">
        <v>409.82501000000002</v>
      </c>
      <c r="B5829">
        <v>57.99</v>
      </c>
      <c r="C5829">
        <v>-12.353770000000001</v>
      </c>
      <c r="D5829">
        <v>92.445300000000003</v>
      </c>
      <c r="E5829">
        <v>-0.61495999999999995</v>
      </c>
      <c r="F5829">
        <v>0.28392000000000001</v>
      </c>
      <c r="G5829">
        <f t="shared" si="549"/>
        <v>9.6328002600000016</v>
      </c>
      <c r="H5829">
        <f t="shared" si="547"/>
        <v>8.4039759320684073</v>
      </c>
      <c r="I5829">
        <f t="shared" si="548"/>
        <v>0.91435266084704869</v>
      </c>
      <c r="J5829">
        <f t="shared" si="550"/>
        <v>-6.2328966666662267E-2</v>
      </c>
      <c r="K5829">
        <f t="shared" si="551"/>
        <v>1.4641824156933648E-3</v>
      </c>
      <c r="L5829">
        <f t="shared" si="552"/>
        <v>7.4166046131597749E-3</v>
      </c>
    </row>
    <row r="5830" spans="1:12">
      <c r="A5830">
        <v>409.92998999999998</v>
      </c>
      <c r="B5830">
        <v>58</v>
      </c>
      <c r="C5830">
        <v>-12.359120000000001</v>
      </c>
      <c r="D5830">
        <v>92.436660000000003</v>
      </c>
      <c r="E5830">
        <v>-0.62131000000000003</v>
      </c>
      <c r="F5830">
        <v>0.28394999999999998</v>
      </c>
      <c r="G5830">
        <f t="shared" si="549"/>
        <v>9.6318999720000011</v>
      </c>
      <c r="H5830">
        <f t="shared" si="547"/>
        <v>8.4030756440684069</v>
      </c>
      <c r="I5830">
        <f t="shared" si="548"/>
        <v>0.91425470950413867</v>
      </c>
      <c r="J5830">
        <f t="shared" si="550"/>
        <v>-6.3497743333318743E-2</v>
      </c>
      <c r="K5830">
        <f t="shared" si="551"/>
        <v>1.4639573909931106E-3</v>
      </c>
      <c r="L5830">
        <f t="shared" si="552"/>
        <v>7.5564883648454075E-3</v>
      </c>
    </row>
    <row r="5831" spans="1:12">
      <c r="A5831">
        <v>410.02499</v>
      </c>
      <c r="B5831">
        <v>58.01</v>
      </c>
      <c r="C5831">
        <v>-12.36375</v>
      </c>
      <c r="D5831">
        <v>92.430899999999994</v>
      </c>
      <c r="E5831">
        <v>-0.62602999999999998</v>
      </c>
      <c r="F5831">
        <v>0.28398000000000001</v>
      </c>
      <c r="G5831">
        <f t="shared" si="549"/>
        <v>9.6312997799999991</v>
      </c>
      <c r="H5831">
        <f t="shared" si="547"/>
        <v>8.4024754520684048</v>
      </c>
      <c r="I5831">
        <f t="shared" si="548"/>
        <v>0.91418940860886522</v>
      </c>
      <c r="J5831">
        <f t="shared" si="550"/>
        <v>-6.2502633333328991E-2</v>
      </c>
      <c r="K5831">
        <f t="shared" si="551"/>
        <v>1.463753818037162E-3</v>
      </c>
      <c r="L5831">
        <f t="shared" si="552"/>
        <v>7.4385975525751713E-3</v>
      </c>
    </row>
    <row r="5832" spans="1:12">
      <c r="A5832">
        <v>410.12700999999998</v>
      </c>
      <c r="B5832">
        <v>58.02</v>
      </c>
      <c r="C5832">
        <v>-12.36999</v>
      </c>
      <c r="D5832">
        <v>92.424180000000007</v>
      </c>
      <c r="E5832">
        <v>-0.62741999999999998</v>
      </c>
      <c r="F5832">
        <v>0.28400999999999998</v>
      </c>
      <c r="G5832">
        <f t="shared" si="549"/>
        <v>9.6305995560000017</v>
      </c>
      <c r="H5832">
        <f t="shared" si="547"/>
        <v>8.4017752280684075</v>
      </c>
      <c r="I5832">
        <f t="shared" si="548"/>
        <v>0.91411322423104668</v>
      </c>
      <c r="J5832">
        <f t="shared" si="550"/>
        <v>-6.3836393333315339E-2</v>
      </c>
      <c r="K5832">
        <f t="shared" si="551"/>
        <v>1.4635352651481716E-3</v>
      </c>
      <c r="L5832">
        <f t="shared" si="552"/>
        <v>7.5979649062798736E-3</v>
      </c>
    </row>
    <row r="5833" spans="1:12">
      <c r="A5833">
        <v>410.21399000000002</v>
      </c>
      <c r="B5833">
        <v>58.03</v>
      </c>
      <c r="C5833">
        <v>-12.37262</v>
      </c>
      <c r="D5833">
        <v>92.420349999999999</v>
      </c>
      <c r="E5833">
        <v>-0.62116000000000005</v>
      </c>
      <c r="F5833">
        <v>0.28404000000000001</v>
      </c>
      <c r="G5833">
        <f t="shared" si="549"/>
        <v>9.6302004700000001</v>
      </c>
      <c r="H5833">
        <f t="shared" si="547"/>
        <v>8.4013761420684059</v>
      </c>
      <c r="I5833">
        <f t="shared" si="548"/>
        <v>0.91406980367047419</v>
      </c>
      <c r="J5833">
        <f t="shared" si="550"/>
        <v>-6.3331023333319997E-2</v>
      </c>
      <c r="K5833">
        <f t="shared" si="551"/>
        <v>1.4633489833141484E-3</v>
      </c>
      <c r="L5833">
        <f t="shared" si="552"/>
        <v>7.538172587726562E-3</v>
      </c>
    </row>
    <row r="5834" spans="1:12">
      <c r="A5834">
        <v>410.32400999999999</v>
      </c>
      <c r="B5834">
        <v>58.04</v>
      </c>
      <c r="C5834">
        <v>-12.37495</v>
      </c>
      <c r="D5834">
        <v>92.410749999999993</v>
      </c>
      <c r="E5834">
        <v>-0.60719000000000001</v>
      </c>
      <c r="F5834">
        <v>0.28406999999999999</v>
      </c>
      <c r="G5834">
        <f t="shared" si="549"/>
        <v>9.6292001499999991</v>
      </c>
      <c r="H5834">
        <f t="shared" si="547"/>
        <v>8.4003758220684048</v>
      </c>
      <c r="I5834">
        <f t="shared" si="548"/>
        <v>0.91396096884501854</v>
      </c>
      <c r="J5834">
        <f t="shared" si="550"/>
        <v>-6.4496326666661372E-2</v>
      </c>
      <c r="K5834">
        <f t="shared" si="551"/>
        <v>1.4631134254834359E-3</v>
      </c>
      <c r="L5834">
        <f t="shared" si="552"/>
        <v>7.6777906170846285E-3</v>
      </c>
    </row>
    <row r="5835" spans="1:12">
      <c r="A5835">
        <v>410.423</v>
      </c>
      <c r="B5835">
        <v>58.05</v>
      </c>
      <c r="C5835">
        <v>-12.382910000000001</v>
      </c>
      <c r="D5835">
        <v>92.404989999999998</v>
      </c>
      <c r="E5835">
        <v>-0.59060999999999997</v>
      </c>
      <c r="F5835">
        <v>0.28410000000000002</v>
      </c>
      <c r="G5835">
        <f t="shared" si="549"/>
        <v>9.6285999580000006</v>
      </c>
      <c r="H5835">
        <f t="shared" si="547"/>
        <v>8.3997756300684063</v>
      </c>
      <c r="I5835">
        <f t="shared" si="548"/>
        <v>0.91389566794974542</v>
      </c>
      <c r="J5835">
        <f t="shared" si="550"/>
        <v>-6.633198333332424E-2</v>
      </c>
      <c r="K5835">
        <f t="shared" si="551"/>
        <v>1.4629015481887086E-3</v>
      </c>
      <c r="L5835">
        <f t="shared" si="552"/>
        <v>7.8968756136625576E-3</v>
      </c>
    </row>
    <row r="5836" spans="1:12">
      <c r="A5836">
        <v>410.52199999999999</v>
      </c>
      <c r="B5836">
        <v>58.06</v>
      </c>
      <c r="C5836">
        <v>-12.3858</v>
      </c>
      <c r="D5836">
        <v>92.400189999999995</v>
      </c>
      <c r="E5836">
        <v>-0.58316000000000001</v>
      </c>
      <c r="F5836">
        <v>0.28412999999999999</v>
      </c>
      <c r="G5836">
        <f t="shared" si="549"/>
        <v>9.6280997979999992</v>
      </c>
      <c r="H5836">
        <f t="shared" si="547"/>
        <v>8.3992754700684049</v>
      </c>
      <c r="I5836">
        <f t="shared" si="548"/>
        <v>0.91384125053701759</v>
      </c>
      <c r="J5836">
        <f t="shared" si="550"/>
        <v>-6.5170153333335548E-2</v>
      </c>
      <c r="K5836">
        <f t="shared" si="551"/>
        <v>1.4626897108554978E-3</v>
      </c>
      <c r="L5836">
        <f t="shared" si="552"/>
        <v>7.7590208304960844E-3</v>
      </c>
    </row>
    <row r="5837" spans="1:12">
      <c r="A5837">
        <v>410.60998999999998</v>
      </c>
      <c r="B5837">
        <v>58.07</v>
      </c>
      <c r="C5837">
        <v>-12.3894</v>
      </c>
      <c r="D5837">
        <v>92.395390000000006</v>
      </c>
      <c r="E5837">
        <v>-0.59604000000000001</v>
      </c>
      <c r="F5837">
        <v>0.28416000000000002</v>
      </c>
      <c r="G5837">
        <f t="shared" si="549"/>
        <v>9.6275996380000013</v>
      </c>
      <c r="H5837">
        <f t="shared" si="547"/>
        <v>8.3987753100684071</v>
      </c>
      <c r="I5837">
        <f t="shared" si="548"/>
        <v>0.9137868331242901</v>
      </c>
      <c r="J5837">
        <f t="shared" si="550"/>
        <v>-6.5003433333345004E-2</v>
      </c>
      <c r="K5837">
        <f t="shared" si="551"/>
        <v>1.462501483890568E-3</v>
      </c>
      <c r="L5837">
        <f t="shared" si="552"/>
        <v>7.7396323789516355E-3</v>
      </c>
    </row>
    <row r="5838" spans="1:12">
      <c r="A5838">
        <v>410.72298999999998</v>
      </c>
      <c r="B5838">
        <v>58.08</v>
      </c>
      <c r="C5838">
        <v>-12.39367</v>
      </c>
      <c r="D5838">
        <v>92.390600000000006</v>
      </c>
      <c r="E5838">
        <v>-0.62638000000000005</v>
      </c>
      <c r="F5838">
        <v>0.28419</v>
      </c>
      <c r="G5838">
        <f t="shared" si="549"/>
        <v>9.6271005200000008</v>
      </c>
      <c r="H5838">
        <f t="shared" si="547"/>
        <v>8.3982761920684066</v>
      </c>
      <c r="I5838">
        <f t="shared" si="548"/>
        <v>0.9137325290811722</v>
      </c>
      <c r="J5838">
        <f t="shared" si="550"/>
        <v>-6.1497103333332775E-2</v>
      </c>
      <c r="K5838">
        <f t="shared" si="551"/>
        <v>1.4622598269307288E-3</v>
      </c>
      <c r="L5838">
        <f t="shared" si="552"/>
        <v>7.3225864364180535E-3</v>
      </c>
    </row>
    <row r="5839" spans="1:12">
      <c r="A5839">
        <v>410.81900000000002</v>
      </c>
      <c r="B5839">
        <v>58.09</v>
      </c>
      <c r="C5839">
        <v>-12.399559999999999</v>
      </c>
      <c r="D5839">
        <v>92.383880000000005</v>
      </c>
      <c r="E5839">
        <v>-0.65558000000000005</v>
      </c>
      <c r="F5839">
        <v>0.28421999999999997</v>
      </c>
      <c r="G5839">
        <f t="shared" si="549"/>
        <v>9.6264002959999999</v>
      </c>
      <c r="H5839">
        <f t="shared" si="547"/>
        <v>8.3975759680684057</v>
      </c>
      <c r="I5839">
        <f t="shared" si="548"/>
        <v>0.91365634470335322</v>
      </c>
      <c r="J5839">
        <f t="shared" si="550"/>
        <v>-6.0661766666660712E-2</v>
      </c>
      <c r="K5839">
        <f t="shared" si="551"/>
        <v>1.462054566800542E-3</v>
      </c>
      <c r="L5839">
        <f t="shared" si="552"/>
        <v>7.2237234765515331E-3</v>
      </c>
    </row>
    <row r="5840" spans="1:12">
      <c r="A5840">
        <v>410.92599000000001</v>
      </c>
      <c r="B5840">
        <v>58.1</v>
      </c>
      <c r="C5840">
        <v>-12.40615</v>
      </c>
      <c r="D5840">
        <v>92.374279999999999</v>
      </c>
      <c r="E5840">
        <v>-0.66456999999999999</v>
      </c>
      <c r="F5840">
        <v>0.28426000000000001</v>
      </c>
      <c r="G5840">
        <f t="shared" si="549"/>
        <v>9.6253999759999989</v>
      </c>
      <c r="H5840">
        <f t="shared" si="547"/>
        <v>8.3965756480684046</v>
      </c>
      <c r="I5840">
        <f t="shared" si="548"/>
        <v>0.91354750987789768</v>
      </c>
      <c r="J5840">
        <f t="shared" si="550"/>
        <v>-6.2330703333346227E-2</v>
      </c>
      <c r="K5840">
        <f t="shared" si="551"/>
        <v>1.4618259003652502E-3</v>
      </c>
      <c r="L5840">
        <f t="shared" si="552"/>
        <v>7.4233480344674955E-3</v>
      </c>
    </row>
    <row r="5841" spans="1:12">
      <c r="A5841">
        <v>411.01501000000002</v>
      </c>
      <c r="B5841">
        <v>58.11</v>
      </c>
      <c r="C5841">
        <v>-12.411709999999999</v>
      </c>
      <c r="D5841">
        <v>92.367559999999997</v>
      </c>
      <c r="E5841">
        <v>-0.64976</v>
      </c>
      <c r="F5841">
        <v>0.28427999999999998</v>
      </c>
      <c r="G5841">
        <f t="shared" si="549"/>
        <v>9.6246997519999997</v>
      </c>
      <c r="H5841">
        <f t="shared" si="547"/>
        <v>8.3958754240684055</v>
      </c>
      <c r="I5841">
        <f t="shared" si="548"/>
        <v>0.91347132550007892</v>
      </c>
      <c r="J5841">
        <f t="shared" si="550"/>
        <v>-6.4669993333335396E-2</v>
      </c>
      <c r="K5841">
        <f t="shared" si="551"/>
        <v>1.4616356951665799E-3</v>
      </c>
      <c r="L5841">
        <f t="shared" si="552"/>
        <v>7.7025908635978942E-3</v>
      </c>
    </row>
    <row r="5842" spans="1:12">
      <c r="A5842">
        <v>411.11801000000003</v>
      </c>
      <c r="B5842">
        <v>58.12</v>
      </c>
      <c r="C5842">
        <v>-12.41709</v>
      </c>
      <c r="D5842">
        <v>92.360839999999996</v>
      </c>
      <c r="E5842">
        <v>-0.62317</v>
      </c>
      <c r="F5842">
        <v>0.28431000000000001</v>
      </c>
      <c r="G5842">
        <f t="shared" si="549"/>
        <v>9.6239995280000006</v>
      </c>
      <c r="H5842">
        <f t="shared" si="547"/>
        <v>8.3951752000684063</v>
      </c>
      <c r="I5842">
        <f t="shared" si="548"/>
        <v>0.91339514112226017</v>
      </c>
      <c r="J5842">
        <f t="shared" si="550"/>
        <v>-6.51701533333304E-2</v>
      </c>
      <c r="K5842">
        <f t="shared" si="551"/>
        <v>1.4614156812620832E-3</v>
      </c>
      <c r="L5842">
        <f t="shared" si="552"/>
        <v>7.7628103976673853E-3</v>
      </c>
    </row>
    <row r="5843" spans="1:12">
      <c r="A5843">
        <v>411.22</v>
      </c>
      <c r="B5843">
        <v>58.13</v>
      </c>
      <c r="C5843">
        <v>-12.41952</v>
      </c>
      <c r="D5843">
        <v>92.357010000000002</v>
      </c>
      <c r="E5843">
        <v>-0.60523000000000005</v>
      </c>
      <c r="F5843">
        <v>0.28434999999999999</v>
      </c>
      <c r="G5843">
        <f t="shared" si="549"/>
        <v>9.6236004420000008</v>
      </c>
      <c r="H5843">
        <f t="shared" si="547"/>
        <v>8.3947761140684065</v>
      </c>
      <c r="I5843">
        <f t="shared" si="548"/>
        <v>0.9133517205616879</v>
      </c>
      <c r="J5843">
        <f t="shared" si="550"/>
        <v>-6.6331983333332303E-2</v>
      </c>
      <c r="K5843">
        <f t="shared" si="551"/>
        <v>1.4611978900302468E-3</v>
      </c>
      <c r="L5843">
        <f t="shared" si="552"/>
        <v>7.9015786046002685E-3</v>
      </c>
    </row>
    <row r="5844" spans="1:12">
      <c r="A5844">
        <v>411.31400000000002</v>
      </c>
      <c r="B5844">
        <v>58.14</v>
      </c>
      <c r="C5844">
        <v>-12.42417</v>
      </c>
      <c r="D5844">
        <v>92.350290000000001</v>
      </c>
      <c r="E5844">
        <v>-0.61079000000000006</v>
      </c>
      <c r="F5844">
        <v>0.28437000000000001</v>
      </c>
      <c r="G5844">
        <f t="shared" si="549"/>
        <v>9.6229002179999998</v>
      </c>
      <c r="H5844">
        <f t="shared" si="547"/>
        <v>8.3940758900684056</v>
      </c>
      <c r="I5844">
        <f t="shared" si="548"/>
        <v>0.91327553618386903</v>
      </c>
      <c r="J5844">
        <f t="shared" si="550"/>
        <v>-6.783072666666648E-2</v>
      </c>
      <c r="K5844">
        <f t="shared" si="551"/>
        <v>1.4609972182612965E-3</v>
      </c>
      <c r="L5844">
        <f t="shared" si="552"/>
        <v>8.0807854914585128E-3</v>
      </c>
    </row>
    <row r="5845" spans="1:12">
      <c r="A5845">
        <v>411.41298999999998</v>
      </c>
      <c r="B5845">
        <v>58.15</v>
      </c>
      <c r="C5845">
        <v>-12.427490000000001</v>
      </c>
      <c r="D5845">
        <v>92.345489999999998</v>
      </c>
      <c r="E5845">
        <v>-0.63814000000000004</v>
      </c>
      <c r="F5845">
        <v>0.28439999999999999</v>
      </c>
      <c r="G5845">
        <f t="shared" si="549"/>
        <v>9.6224000580000002</v>
      </c>
      <c r="H5845">
        <f t="shared" si="547"/>
        <v>8.393575730068406</v>
      </c>
      <c r="I5845">
        <f t="shared" si="548"/>
        <v>0.91322111877114132</v>
      </c>
      <c r="J5845">
        <f t="shared" si="550"/>
        <v>-6.7332303333340421E-2</v>
      </c>
      <c r="K5845">
        <f t="shared" si="551"/>
        <v>1.460785953386116E-3</v>
      </c>
      <c r="L5845">
        <f t="shared" si="552"/>
        <v>8.0218854870320773E-3</v>
      </c>
    </row>
    <row r="5846" spans="1:12">
      <c r="A5846">
        <v>411.51400999999998</v>
      </c>
      <c r="B5846">
        <v>58.16</v>
      </c>
      <c r="C5846">
        <v>-12.4329</v>
      </c>
      <c r="D5846">
        <v>92.339730000000003</v>
      </c>
      <c r="E5846">
        <v>-0.67418999999999996</v>
      </c>
      <c r="F5846">
        <v>0.28443000000000002</v>
      </c>
      <c r="G5846">
        <f t="shared" si="549"/>
        <v>9.6217998659999999</v>
      </c>
      <c r="H5846">
        <f t="shared" si="547"/>
        <v>8.3929755380684057</v>
      </c>
      <c r="I5846">
        <f t="shared" si="548"/>
        <v>0.91315581787586797</v>
      </c>
      <c r="J5846">
        <f t="shared" si="550"/>
        <v>-6.5503593333335094E-2</v>
      </c>
      <c r="K5846">
        <f t="shared" si="551"/>
        <v>1.4605704190585394E-3</v>
      </c>
      <c r="L5846">
        <f t="shared" si="552"/>
        <v>7.8045733645031408E-3</v>
      </c>
    </row>
    <row r="5847" spans="1:12">
      <c r="A5847">
        <v>411.60901000000001</v>
      </c>
      <c r="B5847">
        <v>58.17</v>
      </c>
      <c r="C5847">
        <v>-12.435129999999999</v>
      </c>
      <c r="D5847">
        <v>92.330129999999997</v>
      </c>
      <c r="E5847">
        <v>-0.70379999999999998</v>
      </c>
      <c r="F5847">
        <v>0.28445999999999999</v>
      </c>
      <c r="G5847">
        <f t="shared" si="549"/>
        <v>9.6207995460000006</v>
      </c>
      <c r="H5847">
        <f t="shared" si="547"/>
        <v>8.3919752180684064</v>
      </c>
      <c r="I5847">
        <f t="shared" si="548"/>
        <v>0.91304698305041265</v>
      </c>
      <c r="J5847">
        <f t="shared" si="550"/>
        <v>-6.483671333332483E-2</v>
      </c>
      <c r="K5847">
        <f t="shared" si="551"/>
        <v>1.4603677869094414E-3</v>
      </c>
      <c r="L5847">
        <f t="shared" si="552"/>
        <v>7.7260372735286024E-3</v>
      </c>
    </row>
    <row r="5848" spans="1:12">
      <c r="A5848">
        <v>411.71600000000001</v>
      </c>
      <c r="B5848">
        <v>58.18</v>
      </c>
      <c r="C5848">
        <v>-12.44075</v>
      </c>
      <c r="D5848">
        <v>92.323419999999999</v>
      </c>
      <c r="E5848">
        <v>-0.71577000000000002</v>
      </c>
      <c r="F5848">
        <v>0.28449999999999998</v>
      </c>
      <c r="G5848">
        <f t="shared" si="549"/>
        <v>9.6201003640000007</v>
      </c>
      <c r="H5848">
        <f t="shared" si="547"/>
        <v>8.3912760360684064</v>
      </c>
      <c r="I5848">
        <f t="shared" si="548"/>
        <v>0.9129709120422036</v>
      </c>
      <c r="J5848">
        <f t="shared" si="550"/>
        <v>-6.4164623333320361E-2</v>
      </c>
      <c r="K5848">
        <f t="shared" si="551"/>
        <v>1.4601396477559115E-3</v>
      </c>
      <c r="L5848">
        <f t="shared" si="552"/>
        <v>7.6465871290039974E-3</v>
      </c>
    </row>
    <row r="5849" spans="1:12">
      <c r="A5849">
        <v>411.81601000000001</v>
      </c>
      <c r="B5849">
        <v>58.19</v>
      </c>
      <c r="C5849">
        <v>-12.44448</v>
      </c>
      <c r="D5849">
        <v>92.316699999999997</v>
      </c>
      <c r="E5849">
        <v>-0.70555999999999996</v>
      </c>
      <c r="F5849">
        <v>0.28453000000000001</v>
      </c>
      <c r="G5849">
        <f t="shared" si="549"/>
        <v>9.6194001399999998</v>
      </c>
      <c r="H5849">
        <f t="shared" si="547"/>
        <v>8.3905758120684055</v>
      </c>
      <c r="I5849">
        <f t="shared" si="548"/>
        <v>0.91289472766438473</v>
      </c>
      <c r="J5849">
        <f t="shared" si="550"/>
        <v>-6.5996806666666727E-2</v>
      </c>
      <c r="K5849">
        <f t="shared" si="551"/>
        <v>1.4599264567887098E-3</v>
      </c>
      <c r="L5849">
        <f t="shared" si="552"/>
        <v>7.865587314251023E-3</v>
      </c>
    </row>
    <row r="5850" spans="1:12">
      <c r="A5850">
        <v>411.91298999999998</v>
      </c>
      <c r="B5850">
        <v>58.2</v>
      </c>
      <c r="C5850">
        <v>-12.44909</v>
      </c>
      <c r="D5850">
        <v>92.308059999999998</v>
      </c>
      <c r="E5850">
        <v>-0.67808000000000002</v>
      </c>
      <c r="F5850">
        <v>0.28455999999999998</v>
      </c>
      <c r="G5850">
        <f t="shared" si="549"/>
        <v>9.6184998519999994</v>
      </c>
      <c r="H5850">
        <f t="shared" si="547"/>
        <v>8.3896755240684051</v>
      </c>
      <c r="I5850">
        <f t="shared" si="548"/>
        <v>0.91279677632147482</v>
      </c>
      <c r="J5850">
        <f t="shared" si="550"/>
        <v>-6.966638333334213E-2</v>
      </c>
      <c r="K5850">
        <f t="shared" si="551"/>
        <v>1.4597197843077177E-3</v>
      </c>
      <c r="L5850">
        <f t="shared" si="552"/>
        <v>8.3038233282660742E-3</v>
      </c>
    </row>
    <row r="5851" spans="1:12">
      <c r="A5851">
        <v>412.01801</v>
      </c>
      <c r="B5851">
        <v>58.21</v>
      </c>
      <c r="C5851">
        <v>-12.4536</v>
      </c>
      <c r="D5851">
        <v>92.301339999999996</v>
      </c>
      <c r="E5851">
        <v>-0.64566000000000001</v>
      </c>
      <c r="F5851">
        <v>0.28459000000000001</v>
      </c>
      <c r="G5851">
        <f t="shared" si="549"/>
        <v>9.6177996280000002</v>
      </c>
      <c r="H5851">
        <f t="shared" si="547"/>
        <v>8.388975300068406</v>
      </c>
      <c r="I5851">
        <f t="shared" si="548"/>
        <v>0.91272059194365607</v>
      </c>
      <c r="J5851">
        <f t="shared" si="550"/>
        <v>-7.3506153333339735E-2</v>
      </c>
      <c r="K5851">
        <f t="shared" si="551"/>
        <v>1.4594960438973209E-3</v>
      </c>
      <c r="L5851">
        <f t="shared" si="552"/>
        <v>8.7622326570374262E-3</v>
      </c>
    </row>
    <row r="5852" spans="1:12">
      <c r="A5852">
        <v>412.10901000000001</v>
      </c>
      <c r="B5852">
        <v>58.22</v>
      </c>
      <c r="C5852">
        <v>-12.45504</v>
      </c>
      <c r="D5852">
        <v>92.295590000000004</v>
      </c>
      <c r="E5852">
        <v>-0.61973999999999996</v>
      </c>
      <c r="F5852">
        <v>0.28460999999999997</v>
      </c>
      <c r="G5852">
        <f t="shared" si="549"/>
        <v>9.6172004780000009</v>
      </c>
      <c r="H5852">
        <f t="shared" si="547"/>
        <v>8.3883761500684066</v>
      </c>
      <c r="I5852">
        <f t="shared" si="548"/>
        <v>0.91265540441799275</v>
      </c>
      <c r="J5852">
        <f t="shared" si="550"/>
        <v>-7.4332806666662213E-2</v>
      </c>
      <c r="K5852">
        <f t="shared" si="551"/>
        <v>1.4593022279269265E-3</v>
      </c>
      <c r="L5852">
        <f t="shared" si="552"/>
        <v>8.8614059904855401E-3</v>
      </c>
    </row>
    <row r="5853" spans="1:12">
      <c r="A5853">
        <v>412.20999</v>
      </c>
      <c r="B5853">
        <v>58.23</v>
      </c>
      <c r="C5853">
        <v>-12.46088</v>
      </c>
      <c r="D5853">
        <v>92.291749999999993</v>
      </c>
      <c r="E5853">
        <v>-0.60650999999999999</v>
      </c>
      <c r="F5853">
        <v>0.28464</v>
      </c>
      <c r="G5853">
        <f t="shared" si="549"/>
        <v>9.6168003500000001</v>
      </c>
      <c r="H5853">
        <f t="shared" si="547"/>
        <v>8.3879760220684059</v>
      </c>
      <c r="I5853">
        <f t="shared" si="548"/>
        <v>0.91261187048781045</v>
      </c>
      <c r="J5853">
        <f t="shared" si="550"/>
        <v>-7.2995573333333022E-2</v>
      </c>
      <c r="K5853">
        <f t="shared" si="551"/>
        <v>1.4590872163401311E-3</v>
      </c>
      <c r="L5853">
        <f t="shared" si="552"/>
        <v>8.7024060561552378E-3</v>
      </c>
    </row>
    <row r="5854" spans="1:12">
      <c r="A5854">
        <v>412.31400000000002</v>
      </c>
      <c r="B5854">
        <v>58.24</v>
      </c>
      <c r="C5854">
        <v>-12.466950000000001</v>
      </c>
      <c r="D5854">
        <v>92.285030000000006</v>
      </c>
      <c r="E5854">
        <v>-0.60245000000000004</v>
      </c>
      <c r="F5854">
        <v>0.28467999999999999</v>
      </c>
      <c r="G5854">
        <f t="shared" si="549"/>
        <v>9.6161001259999992</v>
      </c>
      <c r="H5854">
        <f t="shared" si="547"/>
        <v>8.387275798068405</v>
      </c>
      <c r="I5854">
        <f t="shared" si="548"/>
        <v>0.91253568610999147</v>
      </c>
      <c r="J5854">
        <f t="shared" si="550"/>
        <v>-7.0328053333338747E-2</v>
      </c>
      <c r="K5854">
        <f t="shared" si="551"/>
        <v>1.4588658193573989E-3</v>
      </c>
      <c r="L5854">
        <f t="shared" si="552"/>
        <v>8.3850889164197202E-3</v>
      </c>
    </row>
    <row r="5855" spans="1:12">
      <c r="A5855">
        <v>412.41199</v>
      </c>
      <c r="B5855">
        <v>58.25</v>
      </c>
      <c r="C5855">
        <v>-12.47113</v>
      </c>
      <c r="D5855">
        <v>92.277349999999998</v>
      </c>
      <c r="E5855">
        <v>-0.59931999999999996</v>
      </c>
      <c r="F5855">
        <v>0.28471000000000002</v>
      </c>
      <c r="G5855">
        <f t="shared" si="549"/>
        <v>9.6152998699999994</v>
      </c>
      <c r="H5855">
        <f t="shared" ref="H5855:H5918" si="553">G5855-G$27-E$27</f>
        <v>8.3864755420684052</v>
      </c>
      <c r="I5855">
        <f t="shared" ref="I5855:I5918" si="554">H5855/(G$30-G$27-E$27)</f>
        <v>0.9124486182496272</v>
      </c>
      <c r="J5855">
        <f t="shared" si="550"/>
        <v>-6.7497286666679354E-2</v>
      </c>
      <c r="K5855">
        <f t="shared" si="551"/>
        <v>1.4586572980803678E-3</v>
      </c>
      <c r="L5855">
        <f t="shared" si="552"/>
        <v>8.0483495513816415E-3</v>
      </c>
    </row>
    <row r="5856" spans="1:12">
      <c r="A5856">
        <v>412.51299999999998</v>
      </c>
      <c r="B5856">
        <v>58.26</v>
      </c>
      <c r="C5856">
        <v>-12.47611</v>
      </c>
      <c r="D5856">
        <v>92.271590000000003</v>
      </c>
      <c r="E5856">
        <v>-0.59272000000000002</v>
      </c>
      <c r="F5856">
        <v>0.28473999999999999</v>
      </c>
      <c r="G5856">
        <f t="shared" si="549"/>
        <v>9.6146996780000009</v>
      </c>
      <c r="H5856">
        <f t="shared" si="553"/>
        <v>8.3858753500684067</v>
      </c>
      <c r="I5856">
        <f t="shared" si="554"/>
        <v>0.91238331735435407</v>
      </c>
      <c r="J5856">
        <f t="shared" si="550"/>
        <v>-6.6170473333334992E-2</v>
      </c>
      <c r="K5856">
        <f t="shared" si="551"/>
        <v>1.4584424126721145E-3</v>
      </c>
      <c r="L5856">
        <f t="shared" si="552"/>
        <v>7.8907055699075253E-3</v>
      </c>
    </row>
    <row r="5857" spans="1:12">
      <c r="A5857">
        <v>412.60399999999998</v>
      </c>
      <c r="B5857">
        <v>58.27</v>
      </c>
      <c r="C5857">
        <v>-12.478759999999999</v>
      </c>
      <c r="D5857">
        <v>92.26679</v>
      </c>
      <c r="E5857">
        <v>-0.58152999999999999</v>
      </c>
      <c r="F5857">
        <v>0.28476000000000001</v>
      </c>
      <c r="G5857">
        <f t="shared" si="549"/>
        <v>9.6141995179999995</v>
      </c>
      <c r="H5857">
        <f t="shared" si="553"/>
        <v>8.3853751900684053</v>
      </c>
      <c r="I5857">
        <f t="shared" si="554"/>
        <v>0.91232889994162614</v>
      </c>
      <c r="J5857">
        <f t="shared" si="550"/>
        <v>-6.3838129999998605E-2</v>
      </c>
      <c r="K5857">
        <f t="shared" si="551"/>
        <v>1.4582488764192409E-3</v>
      </c>
      <c r="L5857">
        <f t="shared" si="552"/>
        <v>7.6130320412625251E-3</v>
      </c>
    </row>
    <row r="5858" spans="1:12">
      <c r="A5858">
        <v>412.71499999999997</v>
      </c>
      <c r="B5858">
        <v>58.28</v>
      </c>
      <c r="C5858">
        <v>-12.481870000000001</v>
      </c>
      <c r="D5858">
        <v>92.262</v>
      </c>
      <c r="E5858">
        <v>-0.56815000000000004</v>
      </c>
      <c r="F5858">
        <v>0.2848</v>
      </c>
      <c r="G5858">
        <f t="shared" si="549"/>
        <v>9.613700399999999</v>
      </c>
      <c r="H5858">
        <f t="shared" si="553"/>
        <v>8.3848760720684048</v>
      </c>
      <c r="I5858">
        <f t="shared" si="554"/>
        <v>0.91227459589850823</v>
      </c>
      <c r="J5858">
        <f t="shared" si="550"/>
        <v>-6.0833696666673216E-2</v>
      </c>
      <c r="K5858">
        <f t="shared" si="551"/>
        <v>1.4580128742536797E-3</v>
      </c>
      <c r="L5858">
        <f t="shared" si="552"/>
        <v>7.2551694436273984E-3</v>
      </c>
    </row>
    <row r="5859" spans="1:12">
      <c r="A5859">
        <v>412.80399</v>
      </c>
      <c r="B5859">
        <v>58.29</v>
      </c>
      <c r="C5859">
        <v>-12.48875</v>
      </c>
      <c r="D5859">
        <v>92.252399999999994</v>
      </c>
      <c r="E5859">
        <v>-0.55979999999999996</v>
      </c>
      <c r="F5859">
        <v>0.28482000000000002</v>
      </c>
      <c r="G5859">
        <f t="shared" si="549"/>
        <v>9.6127000799999998</v>
      </c>
      <c r="H5859">
        <f t="shared" si="553"/>
        <v>8.3838757520684055</v>
      </c>
      <c r="I5859">
        <f t="shared" si="554"/>
        <v>0.91216576107305292</v>
      </c>
      <c r="J5859">
        <f t="shared" si="550"/>
        <v>-6.2500896666677158E-2</v>
      </c>
      <c r="K5859">
        <f t="shared" si="551"/>
        <v>1.4578237237165134E-3</v>
      </c>
      <c r="L5859">
        <f t="shared" si="552"/>
        <v>7.4548930011584932E-3</v>
      </c>
    </row>
    <row r="5860" spans="1:12">
      <c r="A5860">
        <v>412.90701000000001</v>
      </c>
      <c r="B5860">
        <v>58.3</v>
      </c>
      <c r="C5860">
        <v>-12.494579999999999</v>
      </c>
      <c r="D5860">
        <v>92.249520000000004</v>
      </c>
      <c r="E5860">
        <v>-0.56572</v>
      </c>
      <c r="F5860">
        <v>0.28484999999999999</v>
      </c>
      <c r="G5860">
        <f t="shared" si="549"/>
        <v>9.6123999840000014</v>
      </c>
      <c r="H5860">
        <f t="shared" si="553"/>
        <v>8.3835756560684072</v>
      </c>
      <c r="I5860">
        <f t="shared" si="554"/>
        <v>0.91213311062541647</v>
      </c>
      <c r="J5860">
        <f t="shared" si="550"/>
        <v>-6.2337649999998551E-2</v>
      </c>
      <c r="K5860">
        <f t="shared" si="551"/>
        <v>1.4576048133375971E-3</v>
      </c>
      <c r="L5860">
        <f t="shared" si="552"/>
        <v>7.4356876537370747E-3</v>
      </c>
    </row>
    <row r="5861" spans="1:12">
      <c r="A5861">
        <v>413.00601</v>
      </c>
      <c r="B5861">
        <v>58.31</v>
      </c>
      <c r="C5861">
        <v>-12.49916</v>
      </c>
      <c r="D5861">
        <v>92.245679999999993</v>
      </c>
      <c r="E5861">
        <v>-0.58809</v>
      </c>
      <c r="F5861">
        <v>0.28488000000000002</v>
      </c>
      <c r="G5861">
        <f t="shared" si="549"/>
        <v>9.6119998559999988</v>
      </c>
      <c r="H5861">
        <f t="shared" si="553"/>
        <v>8.3831755280684046</v>
      </c>
      <c r="I5861">
        <f t="shared" si="554"/>
        <v>0.91208957669523394</v>
      </c>
      <c r="J5861">
        <f t="shared" si="550"/>
        <v>-6.083543333333178E-2</v>
      </c>
      <c r="K5861">
        <f t="shared" si="551"/>
        <v>1.457394507117995E-3</v>
      </c>
      <c r="L5861">
        <f t="shared" si="552"/>
        <v>7.2568483302829128E-3</v>
      </c>
    </row>
    <row r="5862" spans="1:12">
      <c r="A5862">
        <v>413.09798999999998</v>
      </c>
      <c r="B5862">
        <v>58.32</v>
      </c>
      <c r="C5862">
        <v>-12.499969999999999</v>
      </c>
      <c r="D5862">
        <v>92.240880000000004</v>
      </c>
      <c r="E5862">
        <v>-0.62141000000000002</v>
      </c>
      <c r="F5862">
        <v>0.28491</v>
      </c>
      <c r="G5862">
        <f t="shared" si="549"/>
        <v>9.611499696000001</v>
      </c>
      <c r="H5862">
        <f t="shared" si="553"/>
        <v>8.3826753680684067</v>
      </c>
      <c r="I5862">
        <f t="shared" si="554"/>
        <v>0.91203515928250645</v>
      </c>
      <c r="J5862">
        <f t="shared" si="550"/>
        <v>-5.7334313333322562E-2</v>
      </c>
      <c r="K5862">
        <f t="shared" si="551"/>
        <v>1.4571991678984737E-3</v>
      </c>
      <c r="L5862">
        <f t="shared" si="552"/>
        <v>6.8396199084271503E-3</v>
      </c>
    </row>
    <row r="5863" spans="1:12">
      <c r="A5863">
        <v>413.20801</v>
      </c>
      <c r="B5863">
        <v>58.33</v>
      </c>
      <c r="C5863">
        <v>-12.50578</v>
      </c>
      <c r="D5863">
        <v>92.229370000000003</v>
      </c>
      <c r="E5863">
        <v>-0.65347999999999995</v>
      </c>
      <c r="F5863">
        <v>0.28494999999999998</v>
      </c>
      <c r="G5863">
        <f t="shared" si="549"/>
        <v>9.6103003539999996</v>
      </c>
      <c r="H5863">
        <f t="shared" si="553"/>
        <v>8.3814760260684054</v>
      </c>
      <c r="I5863">
        <f t="shared" si="554"/>
        <v>0.91190467086156957</v>
      </c>
      <c r="J5863">
        <f t="shared" si="550"/>
        <v>-5.8829583333330306E-2</v>
      </c>
      <c r="K5863">
        <f t="shared" si="551"/>
        <v>1.4569655856423969E-3</v>
      </c>
      <c r="L5863">
        <f t="shared" si="552"/>
        <v>7.0190003706216133E-3</v>
      </c>
    </row>
    <row r="5864" spans="1:12">
      <c r="A5864">
        <v>413.30399</v>
      </c>
      <c r="B5864">
        <v>58.34</v>
      </c>
      <c r="C5864">
        <v>-12.512040000000001</v>
      </c>
      <c r="D5864">
        <v>92.225530000000006</v>
      </c>
      <c r="E5864">
        <v>-0.67283000000000004</v>
      </c>
      <c r="F5864">
        <v>0.28498000000000001</v>
      </c>
      <c r="G5864">
        <f t="shared" si="549"/>
        <v>9.6099002260000006</v>
      </c>
      <c r="H5864">
        <f t="shared" si="553"/>
        <v>8.3810758980684064</v>
      </c>
      <c r="I5864">
        <f t="shared" si="554"/>
        <v>0.91186113693138748</v>
      </c>
      <c r="J5864">
        <f t="shared" si="550"/>
        <v>-5.9994886666662237E-2</v>
      </c>
      <c r="K5864">
        <f t="shared" si="551"/>
        <v>1.4567618727075941E-3</v>
      </c>
      <c r="L5864">
        <f t="shared" si="552"/>
        <v>7.1583752964806471E-3</v>
      </c>
    </row>
    <row r="5865" spans="1:12">
      <c r="A5865">
        <v>413.40302000000003</v>
      </c>
      <c r="B5865">
        <v>58.35</v>
      </c>
      <c r="C5865">
        <v>-12.515359999999999</v>
      </c>
      <c r="D5865">
        <v>92.217849999999999</v>
      </c>
      <c r="E5865">
        <v>-0.67906</v>
      </c>
      <c r="F5865">
        <v>0.28500999999999999</v>
      </c>
      <c r="G5865">
        <f t="shared" si="549"/>
        <v>9.6090999700000008</v>
      </c>
      <c r="H5865">
        <f t="shared" si="553"/>
        <v>8.3802756420684066</v>
      </c>
      <c r="I5865">
        <f t="shared" si="554"/>
        <v>0.91177406907102321</v>
      </c>
      <c r="J5865">
        <f t="shared" si="550"/>
        <v>-6.2497423333317599E-2</v>
      </c>
      <c r="K5865">
        <f t="shared" si="551"/>
        <v>1.4565517459962523E-3</v>
      </c>
      <c r="L5865">
        <f t="shared" si="552"/>
        <v>7.4576811077173687E-3</v>
      </c>
    </row>
    <row r="5866" spans="1:12">
      <c r="A5866">
        <v>413.51001000000002</v>
      </c>
      <c r="B5866">
        <v>58.36</v>
      </c>
      <c r="C5866">
        <v>-12.52064</v>
      </c>
      <c r="D5866">
        <v>92.211129999999997</v>
      </c>
      <c r="E5866">
        <v>-0.67749999999999999</v>
      </c>
      <c r="F5866">
        <v>0.28504000000000002</v>
      </c>
      <c r="G5866">
        <f t="shared" si="549"/>
        <v>9.6083997459999999</v>
      </c>
      <c r="H5866">
        <f t="shared" si="553"/>
        <v>8.3795754180684057</v>
      </c>
      <c r="I5866">
        <f t="shared" si="554"/>
        <v>0.91169788469320423</v>
      </c>
      <c r="J5866">
        <f t="shared" si="550"/>
        <v>-6.4503273333322411E-2</v>
      </c>
      <c r="K5866">
        <f t="shared" si="551"/>
        <v>1.4563247974787405E-3</v>
      </c>
      <c r="L5866">
        <f t="shared" si="552"/>
        <v>7.6976779986057103E-3</v>
      </c>
    </row>
    <row r="5867" spans="1:12">
      <c r="A5867">
        <v>413.59697999999997</v>
      </c>
      <c r="B5867">
        <v>58.37</v>
      </c>
      <c r="C5867">
        <v>-12.52497</v>
      </c>
      <c r="D5867">
        <v>92.204409999999996</v>
      </c>
      <c r="E5867">
        <v>-0.67305999999999999</v>
      </c>
      <c r="F5867">
        <v>0.28505999999999998</v>
      </c>
      <c r="G5867">
        <f t="shared" si="549"/>
        <v>9.607699521999999</v>
      </c>
      <c r="H5867">
        <f t="shared" si="553"/>
        <v>8.3788751940684048</v>
      </c>
      <c r="I5867">
        <f t="shared" si="554"/>
        <v>0.91162170031538536</v>
      </c>
      <c r="J5867">
        <f t="shared" si="550"/>
        <v>-6.5670313333339433E-2</v>
      </c>
      <c r="K5867">
        <f t="shared" si="551"/>
        <v>1.4561403677377659E-3</v>
      </c>
      <c r="L5867">
        <f t="shared" si="552"/>
        <v>7.8376049066620455E-3</v>
      </c>
    </row>
    <row r="5868" spans="1:12">
      <c r="A5868">
        <v>413.69699000000003</v>
      </c>
      <c r="B5868">
        <v>58.38</v>
      </c>
      <c r="C5868">
        <v>-12.532909999999999</v>
      </c>
      <c r="D5868">
        <v>92.196740000000005</v>
      </c>
      <c r="E5868">
        <v>-0.66644000000000003</v>
      </c>
      <c r="F5868">
        <v>0.28509000000000001</v>
      </c>
      <c r="G5868">
        <f t="shared" si="549"/>
        <v>9.6069003080000002</v>
      </c>
      <c r="H5868">
        <f t="shared" si="553"/>
        <v>8.3780759800684059</v>
      </c>
      <c r="I5868">
        <f t="shared" si="554"/>
        <v>0.91153474582463101</v>
      </c>
      <c r="J5868">
        <f t="shared" si="550"/>
        <v>-7.0499983333341107E-2</v>
      </c>
      <c r="K5868">
        <f t="shared" si="551"/>
        <v>1.4559283429341372E-3</v>
      </c>
      <c r="L5868">
        <f t="shared" si="552"/>
        <v>8.414817853294938E-3</v>
      </c>
    </row>
    <row r="5869" spans="1:12">
      <c r="A5869">
        <v>413.78899999999999</v>
      </c>
      <c r="B5869">
        <v>58.39</v>
      </c>
      <c r="C5869">
        <v>-12.53801</v>
      </c>
      <c r="D5869">
        <v>92.191940000000002</v>
      </c>
      <c r="E5869">
        <v>-0.65747999999999995</v>
      </c>
      <c r="F5869">
        <v>0.28511999999999998</v>
      </c>
      <c r="G5869">
        <f t="shared" si="549"/>
        <v>9.6064001480000005</v>
      </c>
      <c r="H5869">
        <f t="shared" si="553"/>
        <v>8.3775758200684063</v>
      </c>
      <c r="I5869">
        <f t="shared" si="554"/>
        <v>0.9114803284119033</v>
      </c>
      <c r="J5869">
        <f t="shared" si="550"/>
        <v>-7.149856666666328E-2</v>
      </c>
      <c r="K5869">
        <f t="shared" si="551"/>
        <v>1.4557333329451379E-3</v>
      </c>
      <c r="L5869">
        <f t="shared" si="552"/>
        <v>8.5345174072181014E-3</v>
      </c>
    </row>
    <row r="5870" spans="1:12">
      <c r="A5870">
        <v>413.89499000000001</v>
      </c>
      <c r="B5870">
        <v>58.4</v>
      </c>
      <c r="C5870">
        <v>-12.537459999999999</v>
      </c>
      <c r="D5870">
        <v>92.184259999999995</v>
      </c>
      <c r="E5870">
        <v>-0.64698</v>
      </c>
      <c r="F5870">
        <v>0.28515000000000001</v>
      </c>
      <c r="G5870">
        <f t="shared" si="549"/>
        <v>9.605599891999999</v>
      </c>
      <c r="H5870">
        <f t="shared" si="553"/>
        <v>8.3767755640684047</v>
      </c>
      <c r="I5870">
        <f t="shared" si="554"/>
        <v>0.9113932605515388</v>
      </c>
      <c r="J5870">
        <f t="shared" si="550"/>
        <v>-7.1166863333347166E-2</v>
      </c>
      <c r="K5870">
        <f t="shared" si="551"/>
        <v>1.4555087578762491E-3</v>
      </c>
      <c r="L5870">
        <f t="shared" si="552"/>
        <v>8.4957347596385981E-3</v>
      </c>
    </row>
    <row r="5871" spans="1:12">
      <c r="A5871">
        <v>413.995</v>
      </c>
      <c r="B5871">
        <v>58.41</v>
      </c>
      <c r="C5871">
        <v>-12.54288</v>
      </c>
      <c r="D5871">
        <v>92.176580000000001</v>
      </c>
      <c r="E5871">
        <v>-0.63705000000000001</v>
      </c>
      <c r="F5871">
        <v>0.28517999999999999</v>
      </c>
      <c r="G5871">
        <f t="shared" si="549"/>
        <v>9.6047996359999992</v>
      </c>
      <c r="H5871">
        <f t="shared" si="553"/>
        <v>8.375975308068405</v>
      </c>
      <c r="I5871">
        <f t="shared" si="554"/>
        <v>0.91130619269117441</v>
      </c>
      <c r="J5871">
        <f t="shared" si="550"/>
        <v>-6.9671593333346882E-2</v>
      </c>
      <c r="K5871">
        <f t="shared" si="551"/>
        <v>1.4552969169534815E-3</v>
      </c>
      <c r="L5871">
        <f t="shared" si="552"/>
        <v>8.3180275455484766E-3</v>
      </c>
    </row>
    <row r="5872" spans="1:12">
      <c r="A5872">
        <v>414.09798999999998</v>
      </c>
      <c r="B5872">
        <v>58.42</v>
      </c>
      <c r="C5872">
        <v>-12.547420000000001</v>
      </c>
      <c r="D5872">
        <v>92.172740000000005</v>
      </c>
      <c r="E5872">
        <v>-0.63224999999999998</v>
      </c>
      <c r="F5872">
        <v>0.28521000000000002</v>
      </c>
      <c r="G5872">
        <f t="shared" si="549"/>
        <v>9.6043995080000002</v>
      </c>
      <c r="H5872">
        <f t="shared" si="553"/>
        <v>8.375575180068406</v>
      </c>
      <c r="I5872">
        <f t="shared" si="554"/>
        <v>0.91126265876099233</v>
      </c>
      <c r="J5872">
        <f t="shared" si="550"/>
        <v>-6.9671593333346882E-2</v>
      </c>
      <c r="K5872">
        <f t="shared" si="551"/>
        <v>1.4550788282407345E-3</v>
      </c>
      <c r="L5872">
        <f t="shared" si="552"/>
        <v>8.3184249243140156E-3</v>
      </c>
    </row>
    <row r="5873" spans="1:12">
      <c r="A5873">
        <v>414.19799999999998</v>
      </c>
      <c r="B5873">
        <v>58.43</v>
      </c>
      <c r="C5873">
        <v>-12.55283</v>
      </c>
      <c r="D5873">
        <v>92.16507</v>
      </c>
      <c r="E5873">
        <v>-0.63466</v>
      </c>
      <c r="F5873">
        <v>0.28523999999999999</v>
      </c>
      <c r="G5873">
        <f t="shared" si="549"/>
        <v>9.6036002939999996</v>
      </c>
      <c r="H5873">
        <f t="shared" si="553"/>
        <v>8.3747759660684054</v>
      </c>
      <c r="I5873">
        <f t="shared" si="554"/>
        <v>0.91117570427023775</v>
      </c>
      <c r="J5873">
        <f t="shared" si="550"/>
        <v>-6.8499343333341942E-2</v>
      </c>
      <c r="K5873">
        <f t="shared" si="551"/>
        <v>1.4548671124379501E-3</v>
      </c>
      <c r="L5873">
        <f t="shared" si="552"/>
        <v>8.1792448670718783E-3</v>
      </c>
    </row>
    <row r="5874" spans="1:12">
      <c r="A5874">
        <v>414.29300000000001</v>
      </c>
      <c r="B5874">
        <v>58.44</v>
      </c>
      <c r="C5874">
        <v>-12.55621</v>
      </c>
      <c r="D5874">
        <v>92.160269999999997</v>
      </c>
      <c r="E5874">
        <v>-0.64210999999999996</v>
      </c>
      <c r="F5874">
        <v>0.28527000000000002</v>
      </c>
      <c r="G5874">
        <f t="shared" si="549"/>
        <v>9.603100134</v>
      </c>
      <c r="H5874">
        <f t="shared" si="553"/>
        <v>8.3742758060684057</v>
      </c>
      <c r="I5874">
        <f t="shared" si="554"/>
        <v>0.91112128685751004</v>
      </c>
      <c r="J5874">
        <f t="shared" si="550"/>
        <v>-6.6830406666666065E-2</v>
      </c>
      <c r="K5874">
        <f t="shared" si="551"/>
        <v>1.4546660595860311E-3</v>
      </c>
      <c r="L5874">
        <f t="shared" si="552"/>
        <v>7.9804401257285457E-3</v>
      </c>
    </row>
    <row r="5875" spans="1:12">
      <c r="A5875">
        <v>414.39699999999999</v>
      </c>
      <c r="B5875">
        <v>58.45</v>
      </c>
      <c r="C5875">
        <v>-12.561999999999999</v>
      </c>
      <c r="D5875">
        <v>92.152590000000004</v>
      </c>
      <c r="E5875">
        <v>-0.64605999999999997</v>
      </c>
      <c r="F5875">
        <v>0.2853</v>
      </c>
      <c r="G5875">
        <f t="shared" si="549"/>
        <v>9.6022998780000002</v>
      </c>
      <c r="H5875">
        <f t="shared" si="553"/>
        <v>8.3734755500684059</v>
      </c>
      <c r="I5875">
        <f t="shared" si="554"/>
        <v>0.91103421899714576</v>
      </c>
      <c r="J5875">
        <f t="shared" si="550"/>
        <v>-6.6331983333326586E-2</v>
      </c>
      <c r="K5875">
        <f t="shared" si="551"/>
        <v>1.4544460233264053E-3</v>
      </c>
      <c r="L5875">
        <f t="shared" si="552"/>
        <v>7.9216787505619092E-3</v>
      </c>
    </row>
    <row r="5876" spans="1:12">
      <c r="A5876">
        <v>414.48998999999998</v>
      </c>
      <c r="B5876">
        <v>58.46</v>
      </c>
      <c r="C5876">
        <v>-12.56583</v>
      </c>
      <c r="D5876">
        <v>92.145870000000002</v>
      </c>
      <c r="E5876">
        <v>-0.63829000000000002</v>
      </c>
      <c r="F5876">
        <v>0.28532999999999997</v>
      </c>
      <c r="G5876">
        <f t="shared" si="549"/>
        <v>9.601599654000001</v>
      </c>
      <c r="H5876">
        <f t="shared" si="553"/>
        <v>8.3727753260684068</v>
      </c>
      <c r="I5876">
        <f t="shared" si="554"/>
        <v>0.91095803461932701</v>
      </c>
      <c r="J5876">
        <f t="shared" si="550"/>
        <v>-6.6170473333325111E-2</v>
      </c>
      <c r="K5876">
        <f t="shared" si="551"/>
        <v>1.4542493376512326E-3</v>
      </c>
      <c r="L5876">
        <f t="shared" si="552"/>
        <v>7.9030513487332154E-3</v>
      </c>
    </row>
    <row r="5877" spans="1:12">
      <c r="A5877">
        <v>414.59</v>
      </c>
      <c r="B5877">
        <v>58.47</v>
      </c>
      <c r="C5877">
        <v>-12.57503</v>
      </c>
      <c r="D5877">
        <v>92.139160000000004</v>
      </c>
      <c r="E5877">
        <v>-0.61943000000000004</v>
      </c>
      <c r="F5877">
        <v>0.28536</v>
      </c>
      <c r="G5877">
        <f t="shared" si="549"/>
        <v>9.6009004720000011</v>
      </c>
      <c r="H5877">
        <f t="shared" si="553"/>
        <v>8.3720761440684068</v>
      </c>
      <c r="I5877">
        <f t="shared" si="554"/>
        <v>0.91088196361111806</v>
      </c>
      <c r="J5877">
        <f t="shared" si="550"/>
        <v>-6.7163846666648791E-2</v>
      </c>
      <c r="K5877">
        <f t="shared" si="551"/>
        <v>1.4540378631459562E-3</v>
      </c>
      <c r="L5877">
        <f t="shared" si="552"/>
        <v>8.0223645259406996E-3</v>
      </c>
    </row>
    <row r="5878" spans="1:12">
      <c r="A5878">
        <v>414.68099999999998</v>
      </c>
      <c r="B5878">
        <v>58.48</v>
      </c>
      <c r="C5878">
        <v>-12.57888</v>
      </c>
      <c r="D5878">
        <v>92.132440000000003</v>
      </c>
      <c r="E5878">
        <v>-0.59785999999999995</v>
      </c>
      <c r="F5878">
        <v>0.28538999999999998</v>
      </c>
      <c r="G5878">
        <f t="shared" si="549"/>
        <v>9.6002002480000002</v>
      </c>
      <c r="H5878">
        <f t="shared" si="553"/>
        <v>8.3713759200684059</v>
      </c>
      <c r="I5878">
        <f t="shared" si="554"/>
        <v>0.91080577923329908</v>
      </c>
      <c r="J5878">
        <f t="shared" si="550"/>
        <v>-6.6993653333312003E-2</v>
      </c>
      <c r="K5878">
        <f t="shared" si="551"/>
        <v>1.4538454940239683E-3</v>
      </c>
      <c r="L5878">
        <f t="shared" si="552"/>
        <v>8.0027051673441721E-3</v>
      </c>
    </row>
    <row r="5879" spans="1:12">
      <c r="A5879">
        <v>414.78500000000003</v>
      </c>
      <c r="B5879">
        <v>58.49</v>
      </c>
      <c r="C5879">
        <v>-12.584250000000001</v>
      </c>
      <c r="D5879">
        <v>92.12764</v>
      </c>
      <c r="E5879">
        <v>-0.58857999999999999</v>
      </c>
      <c r="F5879">
        <v>0.28542000000000001</v>
      </c>
      <c r="G5879">
        <f t="shared" si="549"/>
        <v>9.5997000880000005</v>
      </c>
      <c r="H5879">
        <f t="shared" si="553"/>
        <v>8.3708757600684063</v>
      </c>
      <c r="I5879">
        <f t="shared" si="554"/>
        <v>0.91075136182057137</v>
      </c>
      <c r="J5879">
        <f t="shared" si="550"/>
        <v>-6.6493493333316861E-2</v>
      </c>
      <c r="K5879">
        <f t="shared" si="551"/>
        <v>1.4536257059169836E-3</v>
      </c>
      <c r="L5879">
        <f t="shared" si="552"/>
        <v>7.9434333084371905E-3</v>
      </c>
    </row>
    <row r="5880" spans="1:12">
      <c r="A5880">
        <v>414.89098999999999</v>
      </c>
      <c r="B5880">
        <v>58.5</v>
      </c>
      <c r="C5880">
        <v>-12.58623</v>
      </c>
      <c r="D5880">
        <v>92.122839999999997</v>
      </c>
      <c r="E5880">
        <v>-0.60050999999999999</v>
      </c>
      <c r="F5880">
        <v>0.28544999999999998</v>
      </c>
      <c r="G5880">
        <f t="shared" si="549"/>
        <v>9.5991999279999991</v>
      </c>
      <c r="H5880">
        <f t="shared" si="553"/>
        <v>8.3703756000684049</v>
      </c>
      <c r="I5880">
        <f t="shared" si="554"/>
        <v>0.91069694440784354</v>
      </c>
      <c r="J5880">
        <f t="shared" si="550"/>
        <v>-6.6163526666667694E-2</v>
      </c>
      <c r="K5880">
        <f t="shared" si="551"/>
        <v>1.4534017806119371E-3</v>
      </c>
      <c r="L5880">
        <f t="shared" si="552"/>
        <v>7.9044871852736193E-3</v>
      </c>
    </row>
    <row r="5881" spans="1:12">
      <c r="A5881">
        <v>414.99200000000002</v>
      </c>
      <c r="B5881">
        <v>58.51</v>
      </c>
      <c r="C5881">
        <v>-12.58995</v>
      </c>
      <c r="D5881">
        <v>92.118039999999993</v>
      </c>
      <c r="E5881">
        <v>-0.62851000000000001</v>
      </c>
      <c r="F5881">
        <v>0.28548000000000001</v>
      </c>
      <c r="G5881">
        <f t="shared" si="549"/>
        <v>9.5986997679999995</v>
      </c>
      <c r="H5881">
        <f t="shared" si="553"/>
        <v>8.3698754400684052</v>
      </c>
      <c r="I5881">
        <f t="shared" si="554"/>
        <v>0.91064252699511583</v>
      </c>
      <c r="J5881">
        <f t="shared" si="550"/>
        <v>-6.3169513333339367E-2</v>
      </c>
      <c r="K5881">
        <f t="shared" si="551"/>
        <v>1.4531884407578666E-3</v>
      </c>
      <c r="L5881">
        <f t="shared" si="552"/>
        <v>7.5472465254301435E-3</v>
      </c>
    </row>
    <row r="5882" spans="1:12">
      <c r="A5882">
        <v>415.07598999999999</v>
      </c>
      <c r="B5882">
        <v>58.52</v>
      </c>
      <c r="C5882">
        <v>-12.59516</v>
      </c>
      <c r="D5882">
        <v>92.11036</v>
      </c>
      <c r="E5882">
        <v>-0.66271999999999998</v>
      </c>
      <c r="F5882">
        <v>0.28549999999999998</v>
      </c>
      <c r="G5882">
        <f t="shared" si="549"/>
        <v>9.5978995119999997</v>
      </c>
      <c r="H5882">
        <f t="shared" si="553"/>
        <v>8.3690751840684054</v>
      </c>
      <c r="I5882">
        <f t="shared" si="554"/>
        <v>0.91055545913475155</v>
      </c>
      <c r="J5882">
        <f t="shared" si="550"/>
        <v>-6.2671090000011836E-2</v>
      </c>
      <c r="K5882">
        <f t="shared" si="551"/>
        <v>1.4530110959628249E-3</v>
      </c>
      <c r="L5882">
        <f t="shared" si="552"/>
        <v>7.4884128319595211E-3</v>
      </c>
    </row>
    <row r="5883" spans="1:12">
      <c r="A5883">
        <v>415.19198999999998</v>
      </c>
      <c r="B5883">
        <v>58.53</v>
      </c>
      <c r="C5883">
        <v>-12.60163</v>
      </c>
      <c r="D5883">
        <v>92.100769999999997</v>
      </c>
      <c r="E5883">
        <v>-0.69330000000000003</v>
      </c>
      <c r="F5883">
        <v>0.28554000000000002</v>
      </c>
      <c r="G5883">
        <f t="shared" si="549"/>
        <v>9.5969002339999996</v>
      </c>
      <c r="H5883">
        <f t="shared" si="553"/>
        <v>8.3680759060684053</v>
      </c>
      <c r="I5883">
        <f t="shared" si="554"/>
        <v>0.91044673767890594</v>
      </c>
      <c r="J5883">
        <f t="shared" si="550"/>
        <v>-6.350121666668429E-2</v>
      </c>
      <c r="K5883">
        <f t="shared" si="551"/>
        <v>1.4527662332498416E-3</v>
      </c>
      <c r="L5883">
        <f t="shared" si="552"/>
        <v>7.5885086822209801E-3</v>
      </c>
    </row>
    <row r="5884" spans="1:12">
      <c r="A5884">
        <v>415.28699</v>
      </c>
      <c r="B5884">
        <v>58.54</v>
      </c>
      <c r="C5884">
        <v>-12.60543</v>
      </c>
      <c r="D5884">
        <v>92.097890000000007</v>
      </c>
      <c r="E5884">
        <v>-0.71536999999999995</v>
      </c>
      <c r="F5884">
        <v>0.28556999999999999</v>
      </c>
      <c r="G5884">
        <f t="shared" si="549"/>
        <v>9.5966001380000012</v>
      </c>
      <c r="H5884">
        <f t="shared" si="553"/>
        <v>8.367775810068407</v>
      </c>
      <c r="I5884">
        <f t="shared" si="554"/>
        <v>0.91041408723126949</v>
      </c>
      <c r="J5884">
        <f t="shared" si="550"/>
        <v>-6.2667616666675335E-2</v>
      </c>
      <c r="K5884">
        <f t="shared" si="551"/>
        <v>1.4525657605934279E-3</v>
      </c>
      <c r="L5884">
        <f t="shared" si="552"/>
        <v>7.4891605713517584E-3</v>
      </c>
    </row>
    <row r="5885" spans="1:12">
      <c r="A5885">
        <v>415.37601000000001</v>
      </c>
      <c r="B5885">
        <v>58.55</v>
      </c>
      <c r="C5885">
        <v>-12.611840000000001</v>
      </c>
      <c r="D5885">
        <v>92.088290000000001</v>
      </c>
      <c r="E5885">
        <v>-0.72912999999999994</v>
      </c>
      <c r="F5885">
        <v>0.28559000000000001</v>
      </c>
      <c r="G5885">
        <f t="shared" si="549"/>
        <v>9.5955998180000002</v>
      </c>
      <c r="H5885">
        <f t="shared" si="553"/>
        <v>8.3667754900684059</v>
      </c>
      <c r="I5885">
        <f t="shared" si="554"/>
        <v>0.91030525240581384</v>
      </c>
      <c r="J5885">
        <f t="shared" si="550"/>
        <v>-6.4838450000002573E-2</v>
      </c>
      <c r="K5885">
        <f t="shared" si="551"/>
        <v>1.4523779573701217E-3</v>
      </c>
      <c r="L5885">
        <f t="shared" si="552"/>
        <v>7.7495147416071592E-3</v>
      </c>
    </row>
    <row r="5886" spans="1:12">
      <c r="A5886">
        <v>415.483</v>
      </c>
      <c r="B5886">
        <v>58.56</v>
      </c>
      <c r="C5886">
        <v>-12.61464</v>
      </c>
      <c r="D5886">
        <v>92.080609999999993</v>
      </c>
      <c r="E5886">
        <v>-0.73492999999999997</v>
      </c>
      <c r="F5886">
        <v>0.28561999999999999</v>
      </c>
      <c r="G5886">
        <f t="shared" ref="G5886:G5949" si="555">(D5886/100)*$B$16</f>
        <v>9.5947995620000004</v>
      </c>
      <c r="H5886">
        <f t="shared" si="553"/>
        <v>8.3659752340684062</v>
      </c>
      <c r="I5886">
        <f t="shared" si="554"/>
        <v>0.91021818454544956</v>
      </c>
      <c r="J5886">
        <f t="shared" ref="J5886:J5949" si="556">SLOPE(H5878:H5886,B5878:B5886)</f>
        <v>-6.8171113333325289E-2</v>
      </c>
      <c r="K5886">
        <f t="shared" ref="K5886:K5949" si="557">1/(A5886+273.15)</f>
        <v>1.4521523075426241E-3</v>
      </c>
      <c r="L5886">
        <f t="shared" ref="L5886:L5949" si="558">-J5886/H5886</f>
        <v>8.1486152452035672E-3</v>
      </c>
    </row>
    <row r="5887" spans="1:12">
      <c r="A5887">
        <v>415.57999000000001</v>
      </c>
      <c r="B5887">
        <v>58.57</v>
      </c>
      <c r="C5887">
        <v>-12.61758</v>
      </c>
      <c r="D5887">
        <v>92.073899999999995</v>
      </c>
      <c r="E5887">
        <v>-0.73187000000000002</v>
      </c>
      <c r="F5887">
        <v>0.28565000000000002</v>
      </c>
      <c r="G5887">
        <f t="shared" si="555"/>
        <v>9.5941003800000004</v>
      </c>
      <c r="H5887">
        <f t="shared" si="553"/>
        <v>8.3652760520684062</v>
      </c>
      <c r="I5887">
        <f t="shared" si="554"/>
        <v>0.9101421135372405</v>
      </c>
      <c r="J5887">
        <f t="shared" si="556"/>
        <v>-7.1832006666656817E-2</v>
      </c>
      <c r="K5887">
        <f t="shared" si="557"/>
        <v>1.4519478090390691E-3</v>
      </c>
      <c r="L5887">
        <f t="shared" si="558"/>
        <v>8.5869260284477476E-3</v>
      </c>
    </row>
    <row r="5888" spans="1:12">
      <c r="A5888">
        <v>415.68398999999999</v>
      </c>
      <c r="B5888">
        <v>58.58</v>
      </c>
      <c r="C5888">
        <v>-12.622949999999999</v>
      </c>
      <c r="D5888">
        <v>92.065259999999995</v>
      </c>
      <c r="E5888">
        <v>-0.72126000000000001</v>
      </c>
      <c r="F5888">
        <v>0.28567999999999999</v>
      </c>
      <c r="G5888">
        <f t="shared" si="555"/>
        <v>9.593200092</v>
      </c>
      <c r="H5888">
        <f t="shared" si="553"/>
        <v>8.3643757640684058</v>
      </c>
      <c r="I5888">
        <f t="shared" si="554"/>
        <v>0.9100441621943306</v>
      </c>
      <c r="J5888">
        <f t="shared" si="556"/>
        <v>-7.5496373333319919E-2</v>
      </c>
      <c r="K5888">
        <f t="shared" si="557"/>
        <v>1.4517285942872826E-3</v>
      </c>
      <c r="L5888">
        <f t="shared" si="558"/>
        <v>9.0259423372197611E-3</v>
      </c>
    </row>
    <row r="5889" spans="1:12">
      <c r="A5889">
        <v>415.78399999999999</v>
      </c>
      <c r="B5889">
        <v>58.59</v>
      </c>
      <c r="C5889">
        <v>-12.631309999999999</v>
      </c>
      <c r="D5889">
        <v>92.0595</v>
      </c>
      <c r="E5889">
        <v>-0.70881000000000005</v>
      </c>
      <c r="F5889">
        <v>0.28571000000000002</v>
      </c>
      <c r="G5889">
        <f t="shared" si="555"/>
        <v>9.5925998999999997</v>
      </c>
      <c r="H5889">
        <f t="shared" si="553"/>
        <v>8.3637755720684055</v>
      </c>
      <c r="I5889">
        <f t="shared" si="554"/>
        <v>0.90997886129905725</v>
      </c>
      <c r="J5889">
        <f t="shared" si="556"/>
        <v>-7.6496693333327467E-2</v>
      </c>
      <c r="K5889">
        <f t="shared" si="557"/>
        <v>1.4515178522180644E-3</v>
      </c>
      <c r="L5889">
        <f t="shared" si="558"/>
        <v>9.1461915344542705E-3</v>
      </c>
    </row>
    <row r="5890" spans="1:12">
      <c r="A5890">
        <v>415.87398999999999</v>
      </c>
      <c r="B5890">
        <v>58.6</v>
      </c>
      <c r="C5890">
        <v>-12.63686</v>
      </c>
      <c r="D5890">
        <v>92.051820000000006</v>
      </c>
      <c r="E5890">
        <v>-0.69786999999999999</v>
      </c>
      <c r="F5890">
        <v>0.28573999999999999</v>
      </c>
      <c r="G5890">
        <f t="shared" si="555"/>
        <v>9.591799644</v>
      </c>
      <c r="H5890">
        <f t="shared" si="553"/>
        <v>8.3629753160684057</v>
      </c>
      <c r="I5890">
        <f t="shared" si="554"/>
        <v>0.90989179343869298</v>
      </c>
      <c r="J5890">
        <f t="shared" si="556"/>
        <v>-7.6000006666667563E-2</v>
      </c>
      <c r="K5890">
        <f t="shared" si="557"/>
        <v>1.4513282766830805E-3</v>
      </c>
      <c r="L5890">
        <f t="shared" si="558"/>
        <v>9.0876755932357122E-3</v>
      </c>
    </row>
    <row r="5891" spans="1:12">
      <c r="A5891">
        <v>415.98000999999999</v>
      </c>
      <c r="B5891">
        <v>58.61</v>
      </c>
      <c r="C5891">
        <v>-12.63716</v>
      </c>
      <c r="D5891">
        <v>92.045109999999994</v>
      </c>
      <c r="E5891">
        <v>-0.69077999999999995</v>
      </c>
      <c r="F5891">
        <v>0.28577000000000002</v>
      </c>
      <c r="G5891">
        <f t="shared" si="555"/>
        <v>9.591100462</v>
      </c>
      <c r="H5891">
        <f t="shared" si="553"/>
        <v>8.3622761340684058</v>
      </c>
      <c r="I5891">
        <f t="shared" si="554"/>
        <v>0.90981572243048403</v>
      </c>
      <c r="J5891">
        <f t="shared" si="556"/>
        <v>-7.5333126666671343E-2</v>
      </c>
      <c r="K5891">
        <f t="shared" si="557"/>
        <v>1.4511049954129846E-3</v>
      </c>
      <c r="L5891">
        <f t="shared" si="558"/>
        <v>9.0086868047516092E-3</v>
      </c>
    </row>
    <row r="5892" spans="1:12">
      <c r="A5892">
        <v>416.07598999999999</v>
      </c>
      <c r="B5892">
        <v>58.62</v>
      </c>
      <c r="C5892">
        <v>-12.64263</v>
      </c>
      <c r="D5892">
        <v>92.038390000000007</v>
      </c>
      <c r="E5892">
        <v>-0.68920000000000003</v>
      </c>
      <c r="F5892">
        <v>0.2858</v>
      </c>
      <c r="G5892">
        <f t="shared" si="555"/>
        <v>9.5904002380000009</v>
      </c>
      <c r="H5892">
        <f t="shared" si="553"/>
        <v>8.3615759100684066</v>
      </c>
      <c r="I5892">
        <f t="shared" si="554"/>
        <v>0.90973953805266528</v>
      </c>
      <c r="J5892">
        <f t="shared" si="556"/>
        <v>-7.6329973333339129E-2</v>
      </c>
      <c r="K5892">
        <f t="shared" si="557"/>
        <v>1.4509029179239166E-3</v>
      </c>
      <c r="L5892">
        <f t="shared" si="558"/>
        <v>9.1286587784759673E-3</v>
      </c>
    </row>
    <row r="5893" spans="1:12">
      <c r="A5893">
        <v>416.17401000000001</v>
      </c>
      <c r="B5893">
        <v>58.63</v>
      </c>
      <c r="C5893">
        <v>-12.64598</v>
      </c>
      <c r="D5893">
        <v>92.031670000000005</v>
      </c>
      <c r="E5893">
        <v>-0.69103000000000003</v>
      </c>
      <c r="F5893">
        <v>0.28582999999999997</v>
      </c>
      <c r="G5893">
        <f t="shared" si="555"/>
        <v>9.5897000140000017</v>
      </c>
      <c r="H5893">
        <f t="shared" si="553"/>
        <v>8.3608756860684075</v>
      </c>
      <c r="I5893">
        <f t="shared" si="554"/>
        <v>0.90966335367484652</v>
      </c>
      <c r="J5893">
        <f t="shared" si="556"/>
        <v>-7.3662453333321207E-2</v>
      </c>
      <c r="K5893">
        <f t="shared" si="557"/>
        <v>1.4506966034738874E-3</v>
      </c>
      <c r="L5893">
        <f t="shared" si="558"/>
        <v>8.8103753840119599E-3</v>
      </c>
    </row>
    <row r="5894" spans="1:12">
      <c r="A5894">
        <v>416.27600000000001</v>
      </c>
      <c r="B5894">
        <v>58.64</v>
      </c>
      <c r="C5894">
        <v>-12.65347</v>
      </c>
      <c r="D5894">
        <v>92.024950000000004</v>
      </c>
      <c r="E5894">
        <v>-0.69425000000000003</v>
      </c>
      <c r="F5894">
        <v>0.28586</v>
      </c>
      <c r="G5894">
        <f t="shared" si="555"/>
        <v>9.5889997900000008</v>
      </c>
      <c r="H5894">
        <f t="shared" si="553"/>
        <v>8.3601754620684066</v>
      </c>
      <c r="I5894">
        <f t="shared" si="554"/>
        <v>0.90958716929702765</v>
      </c>
      <c r="J5894">
        <f t="shared" si="556"/>
        <v>-7.2498886666654883E-2</v>
      </c>
      <c r="K5894">
        <f t="shared" si="557"/>
        <v>1.4504819951669942E-3</v>
      </c>
      <c r="L5894">
        <f t="shared" si="558"/>
        <v>8.6719336209622796E-3</v>
      </c>
    </row>
    <row r="5895" spans="1:12">
      <c r="A5895">
        <v>416.375</v>
      </c>
      <c r="B5895">
        <v>58.65</v>
      </c>
      <c r="C5895">
        <v>-12.65638</v>
      </c>
      <c r="D5895">
        <v>92.017269999999996</v>
      </c>
      <c r="E5895">
        <v>-0.69650999999999996</v>
      </c>
      <c r="F5895">
        <v>0.28588999999999998</v>
      </c>
      <c r="G5895">
        <f t="shared" si="555"/>
        <v>9.5881995339999992</v>
      </c>
      <c r="H5895">
        <f t="shared" si="553"/>
        <v>8.359375206068405</v>
      </c>
      <c r="I5895">
        <f t="shared" si="554"/>
        <v>0.90950010143666304</v>
      </c>
      <c r="J5895">
        <f t="shared" si="556"/>
        <v>-7.2339113333329777E-2</v>
      </c>
      <c r="K5895">
        <f t="shared" si="557"/>
        <v>1.450273739168268E-3</v>
      </c>
      <c r="L5895">
        <f t="shared" si="558"/>
        <v>8.653650727486896E-3</v>
      </c>
    </row>
    <row r="5896" spans="1:12">
      <c r="A5896">
        <v>416.48099000000002</v>
      </c>
      <c r="B5896">
        <v>58.66</v>
      </c>
      <c r="C5896">
        <v>-12.662979999999999</v>
      </c>
      <c r="D5896">
        <v>92.010559999999998</v>
      </c>
      <c r="E5896">
        <v>-0.69599</v>
      </c>
      <c r="F5896">
        <v>0.28592000000000001</v>
      </c>
      <c r="G5896">
        <f t="shared" si="555"/>
        <v>9.5875003519999993</v>
      </c>
      <c r="H5896">
        <f t="shared" si="553"/>
        <v>8.358676024068405</v>
      </c>
      <c r="I5896">
        <f t="shared" si="554"/>
        <v>0.9094240304284541</v>
      </c>
      <c r="J5896">
        <f t="shared" si="556"/>
        <v>-7.1667023333337271E-2</v>
      </c>
      <c r="K5896">
        <f t="shared" si="557"/>
        <v>1.4500508453078654E-3</v>
      </c>
      <c r="L5896">
        <f t="shared" si="558"/>
        <v>8.5739683087340066E-3</v>
      </c>
    </row>
    <row r="5897" spans="1:12">
      <c r="A5897">
        <v>416.57400999999999</v>
      </c>
      <c r="B5897">
        <v>58.67</v>
      </c>
      <c r="C5897">
        <v>-12.66724</v>
      </c>
      <c r="D5897">
        <v>92.003839999999997</v>
      </c>
      <c r="E5897">
        <v>-0.69347999999999999</v>
      </c>
      <c r="F5897">
        <v>0.28594000000000003</v>
      </c>
      <c r="G5897">
        <f t="shared" si="555"/>
        <v>9.5868001279999984</v>
      </c>
      <c r="H5897">
        <f t="shared" si="553"/>
        <v>8.3579758000684041</v>
      </c>
      <c r="I5897">
        <f t="shared" si="554"/>
        <v>0.90934784605063523</v>
      </c>
      <c r="J5897">
        <f t="shared" si="556"/>
        <v>-7.2165446666684105E-2</v>
      </c>
      <c r="K5897">
        <f t="shared" si="557"/>
        <v>1.4498552834198133E-3</v>
      </c>
      <c r="L5897">
        <f t="shared" si="558"/>
        <v>8.6343210835922116E-3</v>
      </c>
    </row>
    <row r="5898" spans="1:12">
      <c r="A5898">
        <v>416.673</v>
      </c>
      <c r="B5898">
        <v>58.68</v>
      </c>
      <c r="C5898">
        <v>-12.67141</v>
      </c>
      <c r="D5898">
        <v>91.996160000000003</v>
      </c>
      <c r="E5898">
        <v>-0.68950999999999996</v>
      </c>
      <c r="F5898">
        <v>0.28597</v>
      </c>
      <c r="G5898">
        <f t="shared" si="555"/>
        <v>9.5859998720000004</v>
      </c>
      <c r="H5898">
        <f t="shared" si="553"/>
        <v>8.3571755440684061</v>
      </c>
      <c r="I5898">
        <f t="shared" si="554"/>
        <v>0.90926077819027107</v>
      </c>
      <c r="J5898">
        <f t="shared" si="556"/>
        <v>-7.2333903333348756E-2</v>
      </c>
      <c r="K5898">
        <f t="shared" si="557"/>
        <v>1.4496472283469818E-3</v>
      </c>
      <c r="L5898">
        <f t="shared" si="558"/>
        <v>8.6553050072866438E-3</v>
      </c>
    </row>
    <row r="5899" spans="1:12">
      <c r="A5899">
        <v>416.77499</v>
      </c>
      <c r="B5899">
        <v>58.69</v>
      </c>
      <c r="C5899">
        <v>-12.67806</v>
      </c>
      <c r="D5899">
        <v>91.990399999999994</v>
      </c>
      <c r="E5899">
        <v>-0.68416999999999994</v>
      </c>
      <c r="F5899">
        <v>0.28599999999999998</v>
      </c>
      <c r="G5899">
        <f t="shared" si="555"/>
        <v>9.5853996800000001</v>
      </c>
      <c r="H5899">
        <f t="shared" si="553"/>
        <v>8.3565753520684058</v>
      </c>
      <c r="I5899">
        <f t="shared" si="554"/>
        <v>0.90919547729499772</v>
      </c>
      <c r="J5899">
        <f t="shared" si="556"/>
        <v>-7.2172393333349502E-2</v>
      </c>
      <c r="K5899">
        <f t="shared" si="557"/>
        <v>1.4494329303827653E-3</v>
      </c>
      <c r="L5899">
        <f t="shared" si="558"/>
        <v>8.6365993595074221E-3</v>
      </c>
    </row>
    <row r="5900" spans="1:12">
      <c r="A5900">
        <v>416.86700000000002</v>
      </c>
      <c r="B5900">
        <v>58.7</v>
      </c>
      <c r="C5900">
        <v>-12.68233</v>
      </c>
      <c r="D5900">
        <v>91.982730000000004</v>
      </c>
      <c r="E5900">
        <v>-0.67652999999999996</v>
      </c>
      <c r="F5900">
        <v>0.28603000000000001</v>
      </c>
      <c r="G5900">
        <f t="shared" si="555"/>
        <v>9.5846004659999995</v>
      </c>
      <c r="H5900">
        <f t="shared" si="553"/>
        <v>8.3557761380684052</v>
      </c>
      <c r="I5900">
        <f t="shared" si="554"/>
        <v>0.90910852280424315</v>
      </c>
      <c r="J5900">
        <f t="shared" si="556"/>
        <v>-7.2498886666685816E-2</v>
      </c>
      <c r="K5900">
        <f t="shared" si="557"/>
        <v>1.4492396564142621E-3</v>
      </c>
      <c r="L5900">
        <f t="shared" si="558"/>
        <v>8.6764994021782515E-3</v>
      </c>
    </row>
    <row r="5901" spans="1:12">
      <c r="A5901">
        <v>416.97399999999999</v>
      </c>
      <c r="B5901">
        <v>58.71</v>
      </c>
      <c r="C5901">
        <v>-12.686820000000001</v>
      </c>
      <c r="D5901">
        <v>91.976010000000002</v>
      </c>
      <c r="E5901">
        <v>-0.66705000000000003</v>
      </c>
      <c r="F5901">
        <v>0.28605999999999998</v>
      </c>
      <c r="G5901">
        <f t="shared" si="555"/>
        <v>9.5839002420000003</v>
      </c>
      <c r="H5901">
        <f t="shared" si="553"/>
        <v>8.3550759140684061</v>
      </c>
      <c r="I5901">
        <f t="shared" si="554"/>
        <v>0.90903233842642439</v>
      </c>
      <c r="J5901">
        <f t="shared" si="556"/>
        <v>-7.249541333334425E-2</v>
      </c>
      <c r="K5901">
        <f t="shared" si="557"/>
        <v>1.4490149596304432E-3</v>
      </c>
      <c r="L5901">
        <f t="shared" si="558"/>
        <v>8.6768108487530731E-3</v>
      </c>
    </row>
    <row r="5902" spans="1:12">
      <c r="A5902">
        <v>417.07501000000002</v>
      </c>
      <c r="B5902">
        <v>58.72</v>
      </c>
      <c r="C5902">
        <v>-12.69139</v>
      </c>
      <c r="D5902">
        <v>91.969290000000001</v>
      </c>
      <c r="E5902">
        <v>-0.66034999999999999</v>
      </c>
      <c r="F5902">
        <v>0.28609000000000001</v>
      </c>
      <c r="G5902">
        <f t="shared" si="555"/>
        <v>9.5832000179999994</v>
      </c>
      <c r="H5902">
        <f t="shared" si="553"/>
        <v>8.3543756900684052</v>
      </c>
      <c r="I5902">
        <f t="shared" si="554"/>
        <v>0.90895615404860552</v>
      </c>
      <c r="J5902">
        <f t="shared" si="556"/>
        <v>-7.2161973333332408E-2</v>
      </c>
      <c r="K5902">
        <f t="shared" si="557"/>
        <v>1.4488029055916129E-3</v>
      </c>
      <c r="L5902">
        <f t="shared" si="558"/>
        <v>8.6376260788843633E-3</v>
      </c>
    </row>
    <row r="5903" spans="1:12">
      <c r="A5903">
        <v>417.17200000000003</v>
      </c>
      <c r="B5903">
        <v>58.73</v>
      </c>
      <c r="C5903">
        <v>-12.693910000000001</v>
      </c>
      <c r="D5903">
        <v>91.962569999999999</v>
      </c>
      <c r="E5903">
        <v>-0.65866999999999998</v>
      </c>
      <c r="F5903">
        <v>0.28611999999999999</v>
      </c>
      <c r="G5903">
        <f t="shared" si="555"/>
        <v>9.5824997940000003</v>
      </c>
      <c r="H5903">
        <f t="shared" si="553"/>
        <v>8.3536754660684061</v>
      </c>
      <c r="I5903">
        <f t="shared" si="554"/>
        <v>0.90887996967078677</v>
      </c>
      <c r="J5903">
        <f t="shared" si="556"/>
        <v>-7.1498566666653676E-2</v>
      </c>
      <c r="K5903">
        <f t="shared" si="557"/>
        <v>1.4485993492891723E-3</v>
      </c>
      <c r="L5903">
        <f t="shared" si="558"/>
        <v>8.5589351605855398E-3</v>
      </c>
    </row>
    <row r="5904" spans="1:12">
      <c r="A5904">
        <v>417.27499</v>
      </c>
      <c r="B5904">
        <v>58.74</v>
      </c>
      <c r="C5904">
        <v>-12.70097</v>
      </c>
      <c r="D5904">
        <v>91.958730000000003</v>
      </c>
      <c r="E5904">
        <v>-0.65986</v>
      </c>
      <c r="F5904">
        <v>0.28615000000000002</v>
      </c>
      <c r="G5904">
        <f t="shared" si="555"/>
        <v>9.5820996659999995</v>
      </c>
      <c r="H5904">
        <f t="shared" si="553"/>
        <v>8.3532753380684053</v>
      </c>
      <c r="I5904">
        <f t="shared" si="554"/>
        <v>0.90883643574060458</v>
      </c>
      <c r="J5904">
        <f t="shared" si="556"/>
        <v>-6.9338153333323771E-2</v>
      </c>
      <c r="K5904">
        <f t="shared" si="557"/>
        <v>1.4483832631840281E-3</v>
      </c>
      <c r="L5904">
        <f t="shared" si="558"/>
        <v>8.3007144535663518E-3</v>
      </c>
    </row>
    <row r="5905" spans="1:12">
      <c r="A5905">
        <v>417.36099000000002</v>
      </c>
      <c r="B5905">
        <v>58.75</v>
      </c>
      <c r="C5905">
        <v>-12.705730000000001</v>
      </c>
      <c r="D5905">
        <v>91.94914</v>
      </c>
      <c r="E5905">
        <v>-0.65812999999999999</v>
      </c>
      <c r="F5905">
        <v>0.28616999999999998</v>
      </c>
      <c r="G5905">
        <f t="shared" si="555"/>
        <v>9.5811003879999994</v>
      </c>
      <c r="H5905">
        <f t="shared" si="553"/>
        <v>8.3522760600684052</v>
      </c>
      <c r="I5905">
        <f t="shared" si="554"/>
        <v>0.90872771428475896</v>
      </c>
      <c r="J5905">
        <f t="shared" si="556"/>
        <v>-6.9499663333330575E-2</v>
      </c>
      <c r="K5905">
        <f t="shared" si="557"/>
        <v>1.4482028736428946E-3</v>
      </c>
      <c r="L5905">
        <f t="shared" si="558"/>
        <v>8.3210448066489522E-3</v>
      </c>
    </row>
    <row r="5906" spans="1:12">
      <c r="A5906">
        <v>417.46899000000002</v>
      </c>
      <c r="B5906">
        <v>58.76</v>
      </c>
      <c r="C5906">
        <v>-12.71105</v>
      </c>
      <c r="D5906">
        <v>91.942419999999998</v>
      </c>
      <c r="E5906">
        <v>-0.64902000000000004</v>
      </c>
      <c r="F5906">
        <v>0.28620000000000001</v>
      </c>
      <c r="G5906">
        <f t="shared" si="555"/>
        <v>9.5804001640000003</v>
      </c>
      <c r="H5906">
        <f t="shared" si="553"/>
        <v>8.351575836068406</v>
      </c>
      <c r="I5906">
        <f t="shared" si="554"/>
        <v>0.9086515299069402</v>
      </c>
      <c r="J5906">
        <f t="shared" si="556"/>
        <v>-6.9497926666671206E-2</v>
      </c>
      <c r="K5906">
        <f t="shared" si="557"/>
        <v>1.4479764015756359E-3</v>
      </c>
      <c r="L5906">
        <f t="shared" si="558"/>
        <v>8.3215345260383936E-3</v>
      </c>
    </row>
    <row r="5907" spans="1:12">
      <c r="A5907">
        <v>417.57400999999999</v>
      </c>
      <c r="B5907">
        <v>58.77</v>
      </c>
      <c r="C5907">
        <v>-12.71515</v>
      </c>
      <c r="D5907">
        <v>91.936660000000003</v>
      </c>
      <c r="E5907">
        <v>-0.63619000000000003</v>
      </c>
      <c r="F5907">
        <v>0.28622999999999998</v>
      </c>
      <c r="G5907">
        <f t="shared" si="555"/>
        <v>9.579799972</v>
      </c>
      <c r="H5907">
        <f t="shared" si="553"/>
        <v>8.3509756440684058</v>
      </c>
      <c r="I5907">
        <f t="shared" si="554"/>
        <v>0.90858622901166686</v>
      </c>
      <c r="J5907">
        <f t="shared" si="556"/>
        <v>-6.9499663333331893E-2</v>
      </c>
      <c r="K5907">
        <f t="shared" si="557"/>
        <v>1.4477562463768997E-3</v>
      </c>
      <c r="L5907">
        <f t="shared" si="558"/>
        <v>8.322340561811678E-3</v>
      </c>
    </row>
    <row r="5908" spans="1:12">
      <c r="A5908">
        <v>417.67000999999999</v>
      </c>
      <c r="B5908">
        <v>58.78</v>
      </c>
      <c r="C5908">
        <v>-12.71937</v>
      </c>
      <c r="D5908">
        <v>91.929940000000002</v>
      </c>
      <c r="E5908">
        <v>-0.62617</v>
      </c>
      <c r="F5908">
        <v>0.28626000000000001</v>
      </c>
      <c r="G5908">
        <f t="shared" si="555"/>
        <v>9.5790997479999991</v>
      </c>
      <c r="H5908">
        <f t="shared" si="553"/>
        <v>8.3502754200684048</v>
      </c>
      <c r="I5908">
        <f t="shared" si="554"/>
        <v>0.90851004463384799</v>
      </c>
      <c r="J5908">
        <f t="shared" si="556"/>
        <v>-6.8837993333336137E-2</v>
      </c>
      <c r="K5908">
        <f t="shared" si="557"/>
        <v>1.4475550585166172E-3</v>
      </c>
      <c r="L5908">
        <f t="shared" si="558"/>
        <v>8.2437991407919593E-3</v>
      </c>
    </row>
    <row r="5909" spans="1:12">
      <c r="A5909">
        <v>417.77499</v>
      </c>
      <c r="B5909">
        <v>58.79</v>
      </c>
      <c r="C5909">
        <v>-12.72472</v>
      </c>
      <c r="D5909">
        <v>91.926100000000005</v>
      </c>
      <c r="E5909">
        <v>-0.62295999999999996</v>
      </c>
      <c r="F5909">
        <v>0.28628999999999999</v>
      </c>
      <c r="G5909">
        <f t="shared" si="555"/>
        <v>9.5786996200000019</v>
      </c>
      <c r="H5909">
        <f t="shared" si="553"/>
        <v>8.3498752920684076</v>
      </c>
      <c r="I5909">
        <f t="shared" si="554"/>
        <v>0.90846651070366613</v>
      </c>
      <c r="J5909">
        <f t="shared" si="556"/>
        <v>-6.7004073333323713E-2</v>
      </c>
      <c r="K5909">
        <f t="shared" si="557"/>
        <v>1.4473351152054872E-3</v>
      </c>
      <c r="L5909">
        <f t="shared" si="558"/>
        <v>8.024559767613685E-3</v>
      </c>
    </row>
    <row r="5910" spans="1:12">
      <c r="A5910">
        <v>417.86498999999998</v>
      </c>
      <c r="B5910">
        <v>58.8</v>
      </c>
      <c r="C5910">
        <v>-12.731109999999999</v>
      </c>
      <c r="D5910">
        <v>91.917469999999994</v>
      </c>
      <c r="E5910">
        <v>-0.62546000000000002</v>
      </c>
      <c r="F5910">
        <v>0.28632000000000002</v>
      </c>
      <c r="G5910">
        <f t="shared" si="555"/>
        <v>9.5778003739999988</v>
      </c>
      <c r="H5910">
        <f t="shared" si="553"/>
        <v>8.3489760460684046</v>
      </c>
      <c r="I5910">
        <f t="shared" si="554"/>
        <v>0.9083686727303657</v>
      </c>
      <c r="J5910">
        <f t="shared" si="556"/>
        <v>-6.7165583333329684E-2</v>
      </c>
      <c r="K5910">
        <f t="shared" si="557"/>
        <v>1.4471466096560367E-3</v>
      </c>
      <c r="L5910">
        <f t="shared" si="558"/>
        <v>8.0447689588184247E-3</v>
      </c>
    </row>
    <row r="5911" spans="1:12">
      <c r="A5911">
        <v>417.97</v>
      </c>
      <c r="B5911">
        <v>58.81</v>
      </c>
      <c r="C5911">
        <v>-12.73437</v>
      </c>
      <c r="D5911">
        <v>91.911709999999999</v>
      </c>
      <c r="E5911">
        <v>-0.62766</v>
      </c>
      <c r="F5911">
        <v>0.28634999999999999</v>
      </c>
      <c r="G5911">
        <f t="shared" si="555"/>
        <v>9.5772001820000003</v>
      </c>
      <c r="H5911">
        <f t="shared" si="553"/>
        <v>8.3483758540684061</v>
      </c>
      <c r="I5911">
        <f t="shared" si="554"/>
        <v>0.90830337183509258</v>
      </c>
      <c r="J5911">
        <f t="shared" si="556"/>
        <v>-6.6997126666662521E-2</v>
      </c>
      <c r="K5911">
        <f t="shared" si="557"/>
        <v>1.4469267276305128E-3</v>
      </c>
      <c r="L5911">
        <f t="shared" si="558"/>
        <v>8.0251689475639588E-3</v>
      </c>
    </row>
    <row r="5912" spans="1:12">
      <c r="A5912">
        <v>418.05599999999998</v>
      </c>
      <c r="B5912">
        <v>58.82</v>
      </c>
      <c r="C5912">
        <v>-12.738300000000001</v>
      </c>
      <c r="D5912">
        <v>91.906909999999996</v>
      </c>
      <c r="E5912">
        <v>-0.62758000000000003</v>
      </c>
      <c r="F5912">
        <v>0.28637000000000001</v>
      </c>
      <c r="G5912">
        <f t="shared" si="555"/>
        <v>9.5767000219999989</v>
      </c>
      <c r="H5912">
        <f t="shared" si="553"/>
        <v>8.3478756940684047</v>
      </c>
      <c r="I5912">
        <f t="shared" si="554"/>
        <v>0.90824895442236475</v>
      </c>
      <c r="J5912">
        <f t="shared" si="556"/>
        <v>-6.5998543333334866E-2</v>
      </c>
      <c r="K5912">
        <f t="shared" si="557"/>
        <v>1.4467467006941492E-3</v>
      </c>
      <c r="L5912">
        <f t="shared" si="558"/>
        <v>7.906028521750777E-3</v>
      </c>
    </row>
    <row r="5913" spans="1:12">
      <c r="A5913">
        <v>418.17200000000003</v>
      </c>
      <c r="B5913">
        <v>58.83</v>
      </c>
      <c r="C5913">
        <v>-12.74268</v>
      </c>
      <c r="D5913">
        <v>91.897310000000004</v>
      </c>
      <c r="E5913">
        <v>-0.63039999999999996</v>
      </c>
      <c r="F5913">
        <v>0.28641</v>
      </c>
      <c r="G5913">
        <f t="shared" si="555"/>
        <v>9.5756997020000014</v>
      </c>
      <c r="H5913">
        <f t="shared" si="553"/>
        <v>8.3468753740684072</v>
      </c>
      <c r="I5913">
        <f t="shared" si="554"/>
        <v>0.90814011959690955</v>
      </c>
      <c r="J5913">
        <f t="shared" si="556"/>
        <v>-6.5336873333326481E-2</v>
      </c>
      <c r="K5913">
        <f t="shared" si="557"/>
        <v>1.446503944616257E-3</v>
      </c>
      <c r="L5913">
        <f t="shared" si="558"/>
        <v>7.8277044289305348E-3</v>
      </c>
    </row>
    <row r="5914" spans="1:12">
      <c r="A5914">
        <v>418.26801</v>
      </c>
      <c r="B5914">
        <v>58.84</v>
      </c>
      <c r="C5914">
        <v>-12.749829999999999</v>
      </c>
      <c r="D5914">
        <v>91.893469999999994</v>
      </c>
      <c r="E5914">
        <v>-0.64085000000000003</v>
      </c>
      <c r="F5914">
        <v>0.28643000000000002</v>
      </c>
      <c r="G5914">
        <f t="shared" si="555"/>
        <v>9.5752995739999989</v>
      </c>
      <c r="H5914">
        <f t="shared" si="553"/>
        <v>8.3464752460684046</v>
      </c>
      <c r="I5914">
        <f t="shared" si="554"/>
        <v>0.90809658566672702</v>
      </c>
      <c r="J5914">
        <f t="shared" si="556"/>
        <v>-6.5003433333337607E-2</v>
      </c>
      <c r="K5914">
        <f t="shared" si="557"/>
        <v>1.4463030837163181E-3</v>
      </c>
      <c r="L5914">
        <f t="shared" si="558"/>
        <v>7.7881298891957279E-3</v>
      </c>
    </row>
    <row r="5915" spans="1:12">
      <c r="A5915">
        <v>418.36899</v>
      </c>
      <c r="B5915">
        <v>58.85</v>
      </c>
      <c r="C5915">
        <v>-12.75314</v>
      </c>
      <c r="D5915">
        <v>91.88964</v>
      </c>
      <c r="E5915">
        <v>-0.65773999999999999</v>
      </c>
      <c r="F5915">
        <v>0.28645999999999999</v>
      </c>
      <c r="G5915">
        <f t="shared" si="555"/>
        <v>9.574900487999999</v>
      </c>
      <c r="H5915">
        <f t="shared" si="553"/>
        <v>8.3460761600684048</v>
      </c>
      <c r="I5915">
        <f t="shared" si="554"/>
        <v>0.90805316510615475</v>
      </c>
      <c r="J5915">
        <f t="shared" si="556"/>
        <v>-6.3497743333341794E-2</v>
      </c>
      <c r="K5915">
        <f t="shared" si="557"/>
        <v>1.4460918853435969E-3</v>
      </c>
      <c r="L5915">
        <f t="shared" si="558"/>
        <v>7.6080953630815375E-3</v>
      </c>
    </row>
    <row r="5916" spans="1:12">
      <c r="A5916">
        <v>418.46899000000002</v>
      </c>
      <c r="B5916">
        <v>58.86</v>
      </c>
      <c r="C5916">
        <v>-12.758979999999999</v>
      </c>
      <c r="D5916">
        <v>91.878119999999996</v>
      </c>
      <c r="E5916">
        <v>-0.67605000000000004</v>
      </c>
      <c r="F5916">
        <v>0.28649000000000002</v>
      </c>
      <c r="G5916">
        <f t="shared" si="555"/>
        <v>9.5737001040000003</v>
      </c>
      <c r="H5916">
        <f t="shared" si="553"/>
        <v>8.344875776068406</v>
      </c>
      <c r="I5916">
        <f t="shared" si="554"/>
        <v>0.90792256331560828</v>
      </c>
      <c r="J5916">
        <f t="shared" si="556"/>
        <v>-6.5830086666669826E-2</v>
      </c>
      <c r="K5916">
        <f t="shared" si="557"/>
        <v>1.4458827974055486E-3</v>
      </c>
      <c r="L5916">
        <f t="shared" si="558"/>
        <v>7.8886838382254427E-3</v>
      </c>
    </row>
    <row r="5917" spans="1:12">
      <c r="A5917">
        <v>418.56698999999998</v>
      </c>
      <c r="B5917">
        <v>58.87</v>
      </c>
      <c r="C5917">
        <v>-12.76234</v>
      </c>
      <c r="D5917">
        <v>91.874279999999999</v>
      </c>
      <c r="E5917">
        <v>-0.69155999999999995</v>
      </c>
      <c r="F5917">
        <v>0.28652</v>
      </c>
      <c r="G5917">
        <f t="shared" si="555"/>
        <v>9.5732999759999995</v>
      </c>
      <c r="H5917">
        <f t="shared" si="553"/>
        <v>8.3444756480684052</v>
      </c>
      <c r="I5917">
        <f t="shared" si="554"/>
        <v>0.90787902938542608</v>
      </c>
      <c r="J5917">
        <f t="shared" si="556"/>
        <v>-6.6498703333346051E-2</v>
      </c>
      <c r="K5917">
        <f t="shared" si="557"/>
        <v>1.4456779498794733E-3</v>
      </c>
      <c r="L5917">
        <f t="shared" si="558"/>
        <v>7.9691889745929449E-3</v>
      </c>
    </row>
    <row r="5918" spans="1:12">
      <c r="A5918">
        <v>418.66199</v>
      </c>
      <c r="B5918">
        <v>58.88</v>
      </c>
      <c r="C5918">
        <v>-12.76656</v>
      </c>
      <c r="D5918">
        <v>91.864680000000007</v>
      </c>
      <c r="E5918">
        <v>-0.70035000000000003</v>
      </c>
      <c r="F5918">
        <v>0.28655000000000003</v>
      </c>
      <c r="G5918">
        <f t="shared" si="555"/>
        <v>9.5722996560000002</v>
      </c>
      <c r="H5918">
        <f t="shared" si="553"/>
        <v>8.343475328068406</v>
      </c>
      <c r="I5918">
        <f t="shared" si="554"/>
        <v>0.90777019455997066</v>
      </c>
      <c r="J5918">
        <f t="shared" si="556"/>
        <v>-6.7504233333326863E-2</v>
      </c>
      <c r="K5918">
        <f t="shared" si="557"/>
        <v>1.4454794285944656E-3</v>
      </c>
      <c r="L5918">
        <f t="shared" si="558"/>
        <v>8.0906613466255363E-3</v>
      </c>
    </row>
    <row r="5919" spans="1:12">
      <c r="A5919">
        <v>418.76900999999998</v>
      </c>
      <c r="B5919">
        <v>58.89</v>
      </c>
      <c r="C5919">
        <v>-12.77064</v>
      </c>
      <c r="D5919">
        <v>91.860839999999996</v>
      </c>
      <c r="E5919">
        <v>-0.70377999999999996</v>
      </c>
      <c r="F5919">
        <v>0.28658</v>
      </c>
      <c r="G5919">
        <f t="shared" si="555"/>
        <v>9.5718995279999994</v>
      </c>
      <c r="H5919">
        <f t="shared" ref="H5919:H5982" si="559">G5919-G$27-E$27</f>
        <v>8.3430752000684052</v>
      </c>
      <c r="I5919">
        <f t="shared" ref="I5919:I5982" si="560">H5919/(G$30-G$27-E$27)</f>
        <v>0.90772666062978846</v>
      </c>
      <c r="J5919">
        <f t="shared" si="556"/>
        <v>-6.8004393333337632E-2</v>
      </c>
      <c r="K5919">
        <f t="shared" si="557"/>
        <v>1.4452558544388022E-3</v>
      </c>
      <c r="L5919">
        <f t="shared" si="558"/>
        <v>8.1509984870782488E-3</v>
      </c>
    </row>
    <row r="5920" spans="1:12">
      <c r="A5920">
        <v>418.85399999999998</v>
      </c>
      <c r="B5920">
        <v>58.9</v>
      </c>
      <c r="C5920">
        <v>-12.777089999999999</v>
      </c>
      <c r="D5920">
        <v>91.851249999999993</v>
      </c>
      <c r="E5920">
        <v>-0.70277000000000001</v>
      </c>
      <c r="F5920">
        <v>0.28660000000000002</v>
      </c>
      <c r="G5920">
        <f t="shared" si="555"/>
        <v>9.5709002499999993</v>
      </c>
      <c r="H5920">
        <f t="shared" si="559"/>
        <v>8.3420759220684051</v>
      </c>
      <c r="I5920">
        <f t="shared" si="560"/>
        <v>0.90761793917394284</v>
      </c>
      <c r="J5920">
        <f t="shared" si="556"/>
        <v>-7.033326333333588E-2</v>
      </c>
      <c r="K5920">
        <f t="shared" si="557"/>
        <v>1.4450783521482537E-3</v>
      </c>
      <c r="L5920">
        <f t="shared" si="558"/>
        <v>8.4311463945411867E-3</v>
      </c>
    </row>
    <row r="5921" spans="1:12">
      <c r="A5921">
        <v>418.96701000000002</v>
      </c>
      <c r="B5921">
        <v>58.91</v>
      </c>
      <c r="C5921">
        <v>-12.781510000000001</v>
      </c>
      <c r="D5921">
        <v>91.844530000000006</v>
      </c>
      <c r="E5921">
        <v>-0.69562000000000002</v>
      </c>
      <c r="F5921">
        <v>0.28664000000000001</v>
      </c>
      <c r="G5921">
        <f t="shared" si="555"/>
        <v>9.5702000260000002</v>
      </c>
      <c r="H5921">
        <f t="shared" si="559"/>
        <v>8.341375698068406</v>
      </c>
      <c r="I5921">
        <f t="shared" si="560"/>
        <v>0.90754175479612409</v>
      </c>
      <c r="J5921">
        <f t="shared" si="556"/>
        <v>-7.0998406666673536E-2</v>
      </c>
      <c r="K5921">
        <f t="shared" si="557"/>
        <v>1.4448423973859566E-3</v>
      </c>
      <c r="L5921">
        <f t="shared" si="558"/>
        <v>8.5115943984053477E-3</v>
      </c>
    </row>
    <row r="5922" spans="1:12">
      <c r="A5922">
        <v>419.048</v>
      </c>
      <c r="B5922">
        <v>58.92</v>
      </c>
      <c r="C5922">
        <v>-12.78885</v>
      </c>
      <c r="D5922">
        <v>91.837810000000005</v>
      </c>
      <c r="E5922">
        <v>-0.68454999999999999</v>
      </c>
      <c r="F5922">
        <v>0.28666000000000003</v>
      </c>
      <c r="G5922">
        <f t="shared" si="555"/>
        <v>9.5694998020000011</v>
      </c>
      <c r="H5922">
        <f t="shared" si="559"/>
        <v>8.3406754740684068</v>
      </c>
      <c r="I5922">
        <f t="shared" si="560"/>
        <v>0.90746557041830533</v>
      </c>
      <c r="J5922">
        <f t="shared" si="556"/>
        <v>-7.3834383333318723E-2</v>
      </c>
      <c r="K5922">
        <f t="shared" si="557"/>
        <v>1.4446733449099824E-3</v>
      </c>
      <c r="L5922">
        <f t="shared" si="558"/>
        <v>8.852326596673574E-3</v>
      </c>
    </row>
    <row r="5923" spans="1:12">
      <c r="A5923">
        <v>419.16298999999998</v>
      </c>
      <c r="B5923">
        <v>58.93</v>
      </c>
      <c r="C5923">
        <v>-12.789899999999999</v>
      </c>
      <c r="D5923">
        <v>91.831090000000003</v>
      </c>
      <c r="E5923">
        <v>-0.67342999999999997</v>
      </c>
      <c r="F5923">
        <v>0.28669</v>
      </c>
      <c r="G5923">
        <f t="shared" si="555"/>
        <v>9.5687995780000001</v>
      </c>
      <c r="H5923">
        <f t="shared" si="559"/>
        <v>8.3399752500684059</v>
      </c>
      <c r="I5923">
        <f t="shared" si="560"/>
        <v>0.90738938604048647</v>
      </c>
      <c r="J5923">
        <f t="shared" si="556"/>
        <v>-7.4339753333321892E-2</v>
      </c>
      <c r="K5923">
        <f t="shared" si="557"/>
        <v>1.4444333913191491E-3</v>
      </c>
      <c r="L5923">
        <f t="shared" si="558"/>
        <v>8.9136659407606927E-3</v>
      </c>
    </row>
    <row r="5924" spans="1:12">
      <c r="A5924">
        <v>419.25900000000001</v>
      </c>
      <c r="B5924">
        <v>58.94</v>
      </c>
      <c r="C5924">
        <v>-12.79663</v>
      </c>
      <c r="D5924">
        <v>91.824380000000005</v>
      </c>
      <c r="E5924">
        <v>-0.66959000000000002</v>
      </c>
      <c r="F5924">
        <v>0.28671999999999997</v>
      </c>
      <c r="G5924">
        <f t="shared" si="555"/>
        <v>9.5681003960000002</v>
      </c>
      <c r="H5924">
        <f t="shared" si="559"/>
        <v>8.3392760680684059</v>
      </c>
      <c r="I5924">
        <f t="shared" si="560"/>
        <v>0.90731331503227741</v>
      </c>
      <c r="J5924">
        <f t="shared" si="556"/>
        <v>-7.1998726666660712E-2</v>
      </c>
      <c r="K5924">
        <f t="shared" si="557"/>
        <v>1.4442331050000794E-3</v>
      </c>
      <c r="L5924">
        <f t="shared" si="558"/>
        <v>8.6336902722705406E-3</v>
      </c>
    </row>
    <row r="5925" spans="1:12">
      <c r="A5925">
        <v>419.358</v>
      </c>
      <c r="B5925">
        <v>58.95</v>
      </c>
      <c r="C5925">
        <v>-12.80165</v>
      </c>
      <c r="D5925">
        <v>91.817660000000004</v>
      </c>
      <c r="E5925">
        <v>-0.67640999999999996</v>
      </c>
      <c r="F5925">
        <v>0.28675</v>
      </c>
      <c r="G5925">
        <f t="shared" si="555"/>
        <v>9.5674001719999993</v>
      </c>
      <c r="H5925">
        <f t="shared" si="559"/>
        <v>8.338575844068405</v>
      </c>
      <c r="I5925">
        <f t="shared" si="560"/>
        <v>0.90723713065445855</v>
      </c>
      <c r="J5925">
        <f t="shared" si="556"/>
        <v>-7.2995573333328845E-2</v>
      </c>
      <c r="K5925">
        <f t="shared" si="557"/>
        <v>1.4440266394034436E-3</v>
      </c>
      <c r="L5925">
        <f t="shared" si="558"/>
        <v>8.7539616714350336E-3</v>
      </c>
    </row>
    <row r="5926" spans="1:12">
      <c r="A5926">
        <v>419.45598999999999</v>
      </c>
      <c r="B5926">
        <v>58.96</v>
      </c>
      <c r="C5926">
        <v>-12.80626</v>
      </c>
      <c r="D5926">
        <v>91.812860000000001</v>
      </c>
      <c r="E5926">
        <v>-0.69069000000000003</v>
      </c>
      <c r="F5926">
        <v>0.28677000000000002</v>
      </c>
      <c r="G5926">
        <f t="shared" si="555"/>
        <v>9.5669000119999996</v>
      </c>
      <c r="H5926">
        <f t="shared" si="559"/>
        <v>8.3380756840684054</v>
      </c>
      <c r="I5926">
        <f t="shared" si="560"/>
        <v>0.90718271324173083</v>
      </c>
      <c r="J5926">
        <f t="shared" si="556"/>
        <v>-7.0161333333335227E-2</v>
      </c>
      <c r="K5926">
        <f t="shared" si="557"/>
        <v>1.4438223382965544E-3</v>
      </c>
      <c r="L5926">
        <f t="shared" si="558"/>
        <v>8.4145714181262186E-3</v>
      </c>
    </row>
    <row r="5927" spans="1:12">
      <c r="A5927">
        <v>419.548</v>
      </c>
      <c r="B5927">
        <v>58.97</v>
      </c>
      <c r="C5927">
        <v>-12.811360000000001</v>
      </c>
      <c r="D5927">
        <v>91.804220000000001</v>
      </c>
      <c r="E5927">
        <v>-0.70611000000000002</v>
      </c>
      <c r="F5927">
        <v>0.2868</v>
      </c>
      <c r="G5927">
        <f t="shared" si="555"/>
        <v>9.565999724000001</v>
      </c>
      <c r="H5927">
        <f t="shared" si="559"/>
        <v>8.3371753960684067</v>
      </c>
      <c r="I5927">
        <f t="shared" si="560"/>
        <v>0.90708476189882115</v>
      </c>
      <c r="J5927">
        <f t="shared" si="556"/>
        <v>-7.0998406666658409E-2</v>
      </c>
      <c r="K5927">
        <f t="shared" si="557"/>
        <v>1.4436305576167392E-3</v>
      </c>
      <c r="L5927">
        <f t="shared" si="558"/>
        <v>8.5158825733880322E-3</v>
      </c>
    </row>
    <row r="5928" spans="1:12">
      <c r="A5928">
        <v>419.65100000000001</v>
      </c>
      <c r="B5928">
        <v>58.98</v>
      </c>
      <c r="C5928">
        <v>-12.817170000000001</v>
      </c>
      <c r="D5928">
        <v>91.796549999999996</v>
      </c>
      <c r="E5928">
        <v>-0.71540000000000004</v>
      </c>
      <c r="F5928">
        <v>0.28682999999999997</v>
      </c>
      <c r="G5928">
        <f t="shared" si="555"/>
        <v>9.5652005100000004</v>
      </c>
      <c r="H5928">
        <f t="shared" si="559"/>
        <v>8.3363761820684061</v>
      </c>
      <c r="I5928">
        <f t="shared" si="560"/>
        <v>0.90699780740806657</v>
      </c>
      <c r="J5928">
        <f t="shared" si="556"/>
        <v>-6.9998086666661741E-2</v>
      </c>
      <c r="K5928">
        <f t="shared" si="557"/>
        <v>1.4434159304042577E-3</v>
      </c>
      <c r="L5928">
        <f t="shared" si="558"/>
        <v>8.3967044118316101E-3</v>
      </c>
    </row>
    <row r="5929" spans="1:12">
      <c r="A5929">
        <v>419.75101000000001</v>
      </c>
      <c r="B5929">
        <v>58.99</v>
      </c>
      <c r="C5929">
        <v>-12.82217</v>
      </c>
      <c r="D5929">
        <v>91.789829999999995</v>
      </c>
      <c r="E5929">
        <v>-0.71567999999999998</v>
      </c>
      <c r="F5929">
        <v>0.28686</v>
      </c>
      <c r="G5929">
        <f t="shared" si="555"/>
        <v>9.5645002859999995</v>
      </c>
      <c r="H5929">
        <f t="shared" si="559"/>
        <v>8.3356759580684052</v>
      </c>
      <c r="I5929">
        <f t="shared" si="560"/>
        <v>0.90692162303024759</v>
      </c>
      <c r="J5929">
        <f t="shared" si="556"/>
        <v>-7.0828213333338622E-2</v>
      </c>
      <c r="K5929">
        <f t="shared" si="557"/>
        <v>1.4432075946894636E-3</v>
      </c>
      <c r="L5929">
        <f t="shared" si="558"/>
        <v>8.4969969669683957E-3</v>
      </c>
    </row>
    <row r="5930" spans="1:12">
      <c r="A5930">
        <v>419.85300000000001</v>
      </c>
      <c r="B5930">
        <v>59</v>
      </c>
      <c r="C5930">
        <v>-12.82381</v>
      </c>
      <c r="D5930">
        <v>91.782150000000001</v>
      </c>
      <c r="E5930">
        <v>-0.71047000000000005</v>
      </c>
      <c r="F5930">
        <v>0.28688999999999998</v>
      </c>
      <c r="G5930">
        <f t="shared" si="555"/>
        <v>9.5637000300000015</v>
      </c>
      <c r="H5930">
        <f t="shared" si="559"/>
        <v>8.3348757020684072</v>
      </c>
      <c r="I5930">
        <f t="shared" si="560"/>
        <v>0.90683455516988343</v>
      </c>
      <c r="J5930">
        <f t="shared" si="556"/>
        <v>-7.2161973333331075E-2</v>
      </c>
      <c r="K5930">
        <f t="shared" si="557"/>
        <v>1.4429951962689918E-3</v>
      </c>
      <c r="L5930">
        <f t="shared" si="558"/>
        <v>8.6578343712340119E-3</v>
      </c>
    </row>
    <row r="5931" spans="1:12">
      <c r="A5931">
        <v>419.95400999999998</v>
      </c>
      <c r="B5931">
        <v>59.01</v>
      </c>
      <c r="C5931">
        <v>-12.82755</v>
      </c>
      <c r="D5931">
        <v>91.77543</v>
      </c>
      <c r="E5931">
        <v>-0.70692999999999995</v>
      </c>
      <c r="F5931">
        <v>0.28692000000000001</v>
      </c>
      <c r="G5931">
        <f t="shared" si="555"/>
        <v>9.5629998060000005</v>
      </c>
      <c r="H5931">
        <f t="shared" si="559"/>
        <v>8.3341754780684063</v>
      </c>
      <c r="I5931">
        <f t="shared" si="560"/>
        <v>0.90675837079206456</v>
      </c>
      <c r="J5931">
        <f t="shared" si="556"/>
        <v>-7.3165766666656182E-2</v>
      </c>
      <c r="K5931">
        <f t="shared" si="557"/>
        <v>1.4427849003499488E-3</v>
      </c>
      <c r="L5931">
        <f t="shared" si="558"/>
        <v>8.7790048168764571E-3</v>
      </c>
    </row>
    <row r="5932" spans="1:12">
      <c r="A5932">
        <v>420.048</v>
      </c>
      <c r="B5932">
        <v>59.02</v>
      </c>
      <c r="C5932">
        <v>-12.83305</v>
      </c>
      <c r="D5932">
        <v>91.768709999999999</v>
      </c>
      <c r="E5932">
        <v>-0.70837000000000006</v>
      </c>
      <c r="F5932">
        <v>0.28693999999999997</v>
      </c>
      <c r="G5932">
        <f t="shared" si="555"/>
        <v>9.5622995819999996</v>
      </c>
      <c r="H5932">
        <f t="shared" si="559"/>
        <v>8.3334752540684054</v>
      </c>
      <c r="I5932">
        <f t="shared" si="560"/>
        <v>0.90668218641424558</v>
      </c>
      <c r="J5932">
        <f t="shared" si="556"/>
        <v>-7.3839593333325806E-2</v>
      </c>
      <c r="K5932">
        <f t="shared" si="557"/>
        <v>1.442589274637261E-3</v>
      </c>
      <c r="L5932">
        <f t="shared" si="558"/>
        <v>8.8606002996501725E-3</v>
      </c>
    </row>
    <row r="5933" spans="1:12">
      <c r="A5933">
        <v>420.13799999999998</v>
      </c>
      <c r="B5933">
        <v>59.03</v>
      </c>
      <c r="C5933">
        <v>-12.83985</v>
      </c>
      <c r="D5933">
        <v>91.762</v>
      </c>
      <c r="E5933">
        <v>-0.71347000000000005</v>
      </c>
      <c r="F5933">
        <v>0.28697</v>
      </c>
      <c r="G5933">
        <f t="shared" si="555"/>
        <v>9.5616003999999997</v>
      </c>
      <c r="H5933">
        <f t="shared" si="559"/>
        <v>8.3327760720684054</v>
      </c>
      <c r="I5933">
        <f t="shared" si="560"/>
        <v>0.90660611540603664</v>
      </c>
      <c r="J5933">
        <f t="shared" si="556"/>
        <v>-7.4167823333329982E-2</v>
      </c>
      <c r="K5933">
        <f t="shared" si="557"/>
        <v>1.442402003207902E-3</v>
      </c>
      <c r="L5933">
        <f t="shared" si="558"/>
        <v>8.9007340041143881E-3</v>
      </c>
    </row>
    <row r="5934" spans="1:12">
      <c r="A5934">
        <v>420.25698999999997</v>
      </c>
      <c r="B5934">
        <v>59.04</v>
      </c>
      <c r="C5934">
        <v>-12.84587</v>
      </c>
      <c r="D5934">
        <v>91.754320000000007</v>
      </c>
      <c r="E5934">
        <v>-0.71858</v>
      </c>
      <c r="F5934">
        <v>0.28699999999999998</v>
      </c>
      <c r="G5934">
        <f t="shared" si="555"/>
        <v>9.5608001440000017</v>
      </c>
      <c r="H5934">
        <f t="shared" si="559"/>
        <v>8.3319758160684074</v>
      </c>
      <c r="I5934">
        <f t="shared" si="560"/>
        <v>0.90651904754567247</v>
      </c>
      <c r="J5934">
        <f t="shared" si="556"/>
        <v>-7.4832966666659131E-2</v>
      </c>
      <c r="K5934">
        <f t="shared" si="557"/>
        <v>1.4421544841940518E-3</v>
      </c>
      <c r="L5934">
        <f t="shared" si="558"/>
        <v>8.9814190917767711E-3</v>
      </c>
    </row>
    <row r="5935" spans="1:12">
      <c r="A5935">
        <v>420.35199</v>
      </c>
      <c r="B5935">
        <v>59.05</v>
      </c>
      <c r="C5935">
        <v>-12.84802</v>
      </c>
      <c r="D5935">
        <v>91.746639999999999</v>
      </c>
      <c r="E5935">
        <v>-0.71911999999999998</v>
      </c>
      <c r="F5935">
        <v>0.28703000000000001</v>
      </c>
      <c r="G5935">
        <f t="shared" si="555"/>
        <v>9.5599998880000001</v>
      </c>
      <c r="H5935">
        <f t="shared" si="559"/>
        <v>8.3311755600684059</v>
      </c>
      <c r="I5935">
        <f t="shared" si="560"/>
        <v>0.90643197968530798</v>
      </c>
      <c r="J5935">
        <f t="shared" si="556"/>
        <v>-7.4001103333334803E-2</v>
      </c>
      <c r="K5935">
        <f t="shared" si="557"/>
        <v>1.4419569293521422E-3</v>
      </c>
      <c r="L5935">
        <f t="shared" si="558"/>
        <v>8.8824323530072372E-3</v>
      </c>
    </row>
    <row r="5936" spans="1:12">
      <c r="A5936">
        <v>420.44799999999998</v>
      </c>
      <c r="B5936">
        <v>59.06</v>
      </c>
      <c r="C5936">
        <v>-12.853910000000001</v>
      </c>
      <c r="D5936">
        <v>91.739919999999998</v>
      </c>
      <c r="E5936">
        <v>-0.71375999999999995</v>
      </c>
      <c r="F5936">
        <v>0.28705999999999998</v>
      </c>
      <c r="G5936">
        <f t="shared" si="555"/>
        <v>9.5592996639999992</v>
      </c>
      <c r="H5936">
        <f t="shared" si="559"/>
        <v>8.330475336068405</v>
      </c>
      <c r="I5936">
        <f t="shared" si="560"/>
        <v>0.906355795307489</v>
      </c>
      <c r="J5936">
        <f t="shared" si="556"/>
        <v>-7.3839593333337644E-2</v>
      </c>
      <c r="K5936">
        <f t="shared" si="557"/>
        <v>1.4417573291733829E-3</v>
      </c>
      <c r="L5936">
        <f t="shared" si="558"/>
        <v>8.8637911228948534E-3</v>
      </c>
    </row>
    <row r="5937" spans="1:12">
      <c r="A5937">
        <v>420.54500999999999</v>
      </c>
      <c r="B5937">
        <v>59.07</v>
      </c>
      <c r="C5937">
        <v>-12.861459999999999</v>
      </c>
      <c r="D5937">
        <v>91.732249999999993</v>
      </c>
      <c r="E5937">
        <v>-0.70491000000000004</v>
      </c>
      <c r="F5937">
        <v>0.28708</v>
      </c>
      <c r="G5937">
        <f t="shared" si="555"/>
        <v>9.5585004499999986</v>
      </c>
      <c r="H5937">
        <f t="shared" si="559"/>
        <v>8.3296761220684044</v>
      </c>
      <c r="I5937">
        <f t="shared" si="560"/>
        <v>0.90626884081673442</v>
      </c>
      <c r="J5937">
        <f t="shared" si="556"/>
        <v>-7.4499526666682511E-2</v>
      </c>
      <c r="K5937">
        <f t="shared" si="557"/>
        <v>1.4415557061596856E-3</v>
      </c>
      <c r="L5937">
        <f t="shared" si="558"/>
        <v>8.9438683539334266E-3</v>
      </c>
    </row>
    <row r="5938" spans="1:12">
      <c r="A5938">
        <v>420.642</v>
      </c>
      <c r="B5938">
        <v>59.08</v>
      </c>
      <c r="C5938">
        <v>-12.86651</v>
      </c>
      <c r="D5938">
        <v>91.725530000000006</v>
      </c>
      <c r="E5938">
        <v>-0.69660999999999995</v>
      </c>
      <c r="F5938">
        <v>0.28710999999999998</v>
      </c>
      <c r="G5938">
        <f t="shared" si="555"/>
        <v>9.5578002260000012</v>
      </c>
      <c r="H5938">
        <f t="shared" si="559"/>
        <v>8.328975898068407</v>
      </c>
      <c r="I5938">
        <f t="shared" si="560"/>
        <v>0.90619265643891589</v>
      </c>
      <c r="J5938">
        <f t="shared" si="556"/>
        <v>-7.4496053333345982E-2</v>
      </c>
      <c r="K5938">
        <f t="shared" si="557"/>
        <v>1.4413541810802087E-3</v>
      </c>
      <c r="L5938">
        <f t="shared" si="558"/>
        <v>8.9442032544028056E-3</v>
      </c>
    </row>
    <row r="5939" spans="1:12">
      <c r="A5939">
        <v>420.745</v>
      </c>
      <c r="B5939">
        <v>59.09</v>
      </c>
      <c r="C5939">
        <v>-12.868969999999999</v>
      </c>
      <c r="D5939">
        <v>91.718810000000005</v>
      </c>
      <c r="E5939">
        <v>-0.69196999999999997</v>
      </c>
      <c r="F5939">
        <v>0.28714000000000001</v>
      </c>
      <c r="G5939">
        <f t="shared" si="555"/>
        <v>9.5571000020000003</v>
      </c>
      <c r="H5939">
        <f t="shared" si="559"/>
        <v>8.3282756740684061</v>
      </c>
      <c r="I5939">
        <f t="shared" si="560"/>
        <v>0.90611647206109702</v>
      </c>
      <c r="J5939">
        <f t="shared" si="556"/>
        <v>-7.4662773333333432E-2</v>
      </c>
      <c r="K5939">
        <f t="shared" si="557"/>
        <v>1.4411402301500948E-3</v>
      </c>
      <c r="L5939">
        <f t="shared" si="558"/>
        <v>8.9649738139444025E-3</v>
      </c>
    </row>
    <row r="5940" spans="1:12">
      <c r="A5940">
        <v>420.84298999999999</v>
      </c>
      <c r="B5940">
        <v>59.1</v>
      </c>
      <c r="C5940">
        <v>-12.874840000000001</v>
      </c>
      <c r="D5940">
        <v>91.712090000000003</v>
      </c>
      <c r="E5940">
        <v>-0.69103000000000003</v>
      </c>
      <c r="F5940">
        <v>0.28716999999999998</v>
      </c>
      <c r="G5940">
        <f t="shared" si="555"/>
        <v>9.5563997779999994</v>
      </c>
      <c r="H5940">
        <f t="shared" si="559"/>
        <v>8.3275754500684052</v>
      </c>
      <c r="I5940">
        <f t="shared" si="560"/>
        <v>0.90604028768327804</v>
      </c>
      <c r="J5940">
        <f t="shared" si="556"/>
        <v>-7.433280666666868E-2</v>
      </c>
      <c r="K5940">
        <f t="shared" si="557"/>
        <v>1.4409367449086195E-3</v>
      </c>
      <c r="L5940">
        <f t="shared" si="558"/>
        <v>8.9261042559582084E-3</v>
      </c>
    </row>
    <row r="5941" spans="1:12">
      <c r="A5941">
        <v>420.93900000000002</v>
      </c>
      <c r="B5941">
        <v>59.11</v>
      </c>
      <c r="C5941">
        <v>-12.88031</v>
      </c>
      <c r="D5941">
        <v>91.705370000000002</v>
      </c>
      <c r="E5941">
        <v>-0.69140999999999997</v>
      </c>
      <c r="F5941">
        <v>0.28719</v>
      </c>
      <c r="G5941">
        <f t="shared" si="555"/>
        <v>9.5556995540000003</v>
      </c>
      <c r="H5941">
        <f t="shared" si="559"/>
        <v>8.326875226068406</v>
      </c>
      <c r="I5941">
        <f t="shared" si="560"/>
        <v>0.9059641033054594</v>
      </c>
      <c r="J5941">
        <f t="shared" si="556"/>
        <v>-7.3506153333335544E-2</v>
      </c>
      <c r="K5941">
        <f t="shared" si="557"/>
        <v>1.4407374270446586E-3</v>
      </c>
      <c r="L5941">
        <f t="shared" si="558"/>
        <v>8.8275795346632099E-3</v>
      </c>
    </row>
    <row r="5942" spans="1:12">
      <c r="A5942">
        <v>421.04401000000001</v>
      </c>
      <c r="B5942">
        <v>59.12</v>
      </c>
      <c r="C5942">
        <v>-12.885260000000001</v>
      </c>
      <c r="D5942">
        <v>91.697699999999998</v>
      </c>
      <c r="E5942">
        <v>-0.68947999999999998</v>
      </c>
      <c r="F5942">
        <v>0.28721999999999998</v>
      </c>
      <c r="G5942">
        <f t="shared" si="555"/>
        <v>9.5549003399999997</v>
      </c>
      <c r="H5942">
        <f t="shared" si="559"/>
        <v>8.3260760120684054</v>
      </c>
      <c r="I5942">
        <f t="shared" si="560"/>
        <v>0.90587714881470482</v>
      </c>
      <c r="J5942">
        <f t="shared" si="556"/>
        <v>-7.2834063333342219E-2</v>
      </c>
      <c r="K5942">
        <f t="shared" si="557"/>
        <v>1.4405194882047456E-3</v>
      </c>
      <c r="L5942">
        <f t="shared" si="558"/>
        <v>8.7477057893503921E-3</v>
      </c>
    </row>
    <row r="5943" spans="1:12">
      <c r="A5943">
        <v>421.13699000000003</v>
      </c>
      <c r="B5943">
        <v>59.13</v>
      </c>
      <c r="C5943">
        <v>-12.889099999999999</v>
      </c>
      <c r="D5943">
        <v>91.690979999999996</v>
      </c>
      <c r="E5943">
        <v>-0.68378000000000005</v>
      </c>
      <c r="F5943">
        <v>0.28725000000000001</v>
      </c>
      <c r="G5943">
        <f t="shared" si="555"/>
        <v>9.5542001160000005</v>
      </c>
      <c r="H5943">
        <f t="shared" si="559"/>
        <v>8.3253757880684063</v>
      </c>
      <c r="I5943">
        <f t="shared" si="560"/>
        <v>0.90580096443688607</v>
      </c>
      <c r="J5943">
        <f t="shared" si="556"/>
        <v>-7.2332166666658079E-2</v>
      </c>
      <c r="K5943">
        <f t="shared" si="557"/>
        <v>1.4403265715810113E-3</v>
      </c>
      <c r="L5943">
        <f t="shared" si="558"/>
        <v>8.6881563677067442E-3</v>
      </c>
    </row>
    <row r="5944" spans="1:12">
      <c r="A5944">
        <v>421.24399</v>
      </c>
      <c r="B5944">
        <v>59.14</v>
      </c>
      <c r="C5944">
        <v>-12.89527</v>
      </c>
      <c r="D5944">
        <v>91.684259999999995</v>
      </c>
      <c r="E5944">
        <v>-0.67495000000000005</v>
      </c>
      <c r="F5944">
        <v>0.28727999999999998</v>
      </c>
      <c r="G5944">
        <f t="shared" si="555"/>
        <v>9.5534998919999996</v>
      </c>
      <c r="H5944">
        <f t="shared" si="559"/>
        <v>8.3246755640684054</v>
      </c>
      <c r="I5944">
        <f t="shared" si="560"/>
        <v>0.90572478005906709</v>
      </c>
      <c r="J5944">
        <f t="shared" si="556"/>
        <v>-7.2167183333326973E-2</v>
      </c>
      <c r="K5944">
        <f t="shared" si="557"/>
        <v>1.4401046299378252E-3</v>
      </c>
      <c r="L5944">
        <f t="shared" si="558"/>
        <v>8.6690685754554127E-3</v>
      </c>
    </row>
    <row r="5945" spans="1:12">
      <c r="A5945">
        <v>421.34201000000002</v>
      </c>
      <c r="B5945">
        <v>59.15</v>
      </c>
      <c r="C5945">
        <v>-12.90114</v>
      </c>
      <c r="D5945">
        <v>91.677539999999993</v>
      </c>
      <c r="E5945">
        <v>-0.66515000000000002</v>
      </c>
      <c r="F5945">
        <v>0.28731000000000001</v>
      </c>
      <c r="G5945">
        <f t="shared" si="555"/>
        <v>9.5527996679999987</v>
      </c>
      <c r="H5945">
        <f t="shared" si="559"/>
        <v>8.3239753400684044</v>
      </c>
      <c r="I5945">
        <f t="shared" si="560"/>
        <v>0.90564859568124823</v>
      </c>
      <c r="J5945">
        <f t="shared" si="556"/>
        <v>-7.1672233333340385E-2</v>
      </c>
      <c r="K5945">
        <f t="shared" si="557"/>
        <v>1.4399013748192728E-3</v>
      </c>
      <c r="L5945">
        <f t="shared" si="558"/>
        <v>8.6103370571435876E-3</v>
      </c>
    </row>
    <row r="5946" spans="1:12">
      <c r="A5946">
        <v>421.44501000000002</v>
      </c>
      <c r="B5946">
        <v>59.16</v>
      </c>
      <c r="C5946">
        <v>-12.9057</v>
      </c>
      <c r="D5946">
        <v>91.670829999999995</v>
      </c>
      <c r="E5946">
        <v>-0.65832999999999997</v>
      </c>
      <c r="F5946">
        <v>0.28732999999999997</v>
      </c>
      <c r="G5946">
        <f t="shared" si="555"/>
        <v>9.5521004859999987</v>
      </c>
      <c r="H5946">
        <f t="shared" si="559"/>
        <v>8.3232761580684045</v>
      </c>
      <c r="I5946">
        <f t="shared" si="560"/>
        <v>0.90557252467303928</v>
      </c>
      <c r="J5946">
        <f t="shared" si="556"/>
        <v>-7.1665286666692793E-2</v>
      </c>
      <c r="K5946">
        <f t="shared" si="557"/>
        <v>1.4396878549415436E-3</v>
      </c>
      <c r="L5946">
        <f t="shared" si="558"/>
        <v>8.6102257459308267E-3</v>
      </c>
    </row>
    <row r="5947" spans="1:12">
      <c r="A5947">
        <v>421.53899999999999</v>
      </c>
      <c r="B5947">
        <v>59.17</v>
      </c>
      <c r="C5947">
        <v>-12.910360000000001</v>
      </c>
      <c r="D5947">
        <v>91.664109999999994</v>
      </c>
      <c r="E5947">
        <v>-0.65632999999999997</v>
      </c>
      <c r="F5947">
        <v>0.28736</v>
      </c>
      <c r="G5947">
        <f t="shared" si="555"/>
        <v>9.5514002619999996</v>
      </c>
      <c r="H5947">
        <f t="shared" si="559"/>
        <v>8.3225759340684053</v>
      </c>
      <c r="I5947">
        <f t="shared" si="560"/>
        <v>0.90549634029522053</v>
      </c>
      <c r="J5947">
        <f t="shared" si="556"/>
        <v>-7.1495093333349288E-2</v>
      </c>
      <c r="K5947">
        <f t="shared" si="557"/>
        <v>1.4394930681211305E-3</v>
      </c>
      <c r="L5947">
        <f t="shared" si="558"/>
        <v>8.5905005733482864E-3</v>
      </c>
    </row>
    <row r="5948" spans="1:12">
      <c r="A5948">
        <v>421.64301</v>
      </c>
      <c r="B5948">
        <v>59.18</v>
      </c>
      <c r="C5948">
        <v>-12.91574</v>
      </c>
      <c r="D5948">
        <v>91.659310000000005</v>
      </c>
      <c r="E5948">
        <v>-0.65939999999999999</v>
      </c>
      <c r="F5948">
        <v>0.28738999999999998</v>
      </c>
      <c r="G5948">
        <f t="shared" si="555"/>
        <v>9.5509001019999999</v>
      </c>
      <c r="H5948">
        <f t="shared" si="559"/>
        <v>8.3220757740684057</v>
      </c>
      <c r="I5948">
        <f t="shared" si="560"/>
        <v>0.90544192288249281</v>
      </c>
      <c r="J5948">
        <f t="shared" si="556"/>
        <v>-6.9827893333339858E-2</v>
      </c>
      <c r="K5948">
        <f t="shared" si="557"/>
        <v>1.4392775770729184E-3</v>
      </c>
      <c r="L5948">
        <f t="shared" si="558"/>
        <v>8.39068223230118E-3</v>
      </c>
    </row>
    <row r="5949" spans="1:12">
      <c r="A5949">
        <v>421.745</v>
      </c>
      <c r="B5949">
        <v>59.19</v>
      </c>
      <c r="C5949">
        <v>-12.92198</v>
      </c>
      <c r="D5949">
        <v>91.650670000000005</v>
      </c>
      <c r="E5949">
        <v>-0.66737000000000002</v>
      </c>
      <c r="F5949">
        <v>0.28742000000000001</v>
      </c>
      <c r="G5949">
        <f t="shared" si="555"/>
        <v>9.5499998139999995</v>
      </c>
      <c r="H5949">
        <f t="shared" si="559"/>
        <v>8.3211754860684053</v>
      </c>
      <c r="I5949">
        <f t="shared" si="560"/>
        <v>0.9053439715395829</v>
      </c>
      <c r="J5949">
        <f t="shared" si="556"/>
        <v>-6.9664646666675323E-2</v>
      </c>
      <c r="K5949">
        <f t="shared" si="557"/>
        <v>1.4390663337626548E-3</v>
      </c>
      <c r="L5949">
        <f t="shared" si="558"/>
        <v>8.3719718185622013E-3</v>
      </c>
    </row>
    <row r="5950" spans="1:12">
      <c r="A5950">
        <v>421.84600999999998</v>
      </c>
      <c r="B5950">
        <v>59.2</v>
      </c>
      <c r="C5950">
        <v>-12.927390000000001</v>
      </c>
      <c r="D5950">
        <v>91.644909999999996</v>
      </c>
      <c r="E5950">
        <v>-0.68032000000000004</v>
      </c>
      <c r="F5950">
        <v>0.28744999999999998</v>
      </c>
      <c r="G5950">
        <f t="shared" ref="G5950:G6013" si="561">(D5950/100)*$B$16</f>
        <v>9.5493996219999993</v>
      </c>
      <c r="H5950">
        <f t="shared" si="559"/>
        <v>8.320575294068405</v>
      </c>
      <c r="I5950">
        <f t="shared" si="560"/>
        <v>0.90527867064430956</v>
      </c>
      <c r="J5950">
        <f t="shared" ref="J5950:J6013" si="562">SLOPE(H5942:H5950,B5942:B5950)</f>
        <v>-6.8671273333337321E-2</v>
      </c>
      <c r="K5950">
        <f t="shared" ref="K5950:K6013" si="563">1/(A5950+273.15)</f>
        <v>1.438857181352739E-3</v>
      </c>
      <c r="L5950">
        <f t="shared" ref="L5950:L6013" si="564">-J5950/H5950</f>
        <v>8.2531881398022911E-3</v>
      </c>
    </row>
    <row r="5951" spans="1:12">
      <c r="A5951">
        <v>421.94601</v>
      </c>
      <c r="B5951">
        <v>59.21</v>
      </c>
      <c r="C5951">
        <v>-12.932399999999999</v>
      </c>
      <c r="D5951">
        <v>91.638199999999998</v>
      </c>
      <c r="E5951">
        <v>-0.69750999999999996</v>
      </c>
      <c r="F5951">
        <v>0.28747</v>
      </c>
      <c r="G5951">
        <f t="shared" si="561"/>
        <v>9.5487004400000011</v>
      </c>
      <c r="H5951">
        <f t="shared" si="559"/>
        <v>8.3198761120684068</v>
      </c>
      <c r="I5951">
        <f t="shared" si="560"/>
        <v>0.90520259963610084</v>
      </c>
      <c r="J5951">
        <f t="shared" si="562"/>
        <v>-6.8499343333326398E-2</v>
      </c>
      <c r="K5951">
        <f t="shared" si="563"/>
        <v>1.4386501801384244E-3</v>
      </c>
      <c r="L5951">
        <f t="shared" si="564"/>
        <v>8.2332167463364733E-3</v>
      </c>
    </row>
    <row r="5952" spans="1:12">
      <c r="A5952">
        <v>422.04401000000001</v>
      </c>
      <c r="B5952">
        <v>59.22</v>
      </c>
      <c r="C5952">
        <v>-12.938689999999999</v>
      </c>
      <c r="D5952">
        <v>91.631479999999996</v>
      </c>
      <c r="E5952">
        <v>-0.71694999999999998</v>
      </c>
      <c r="F5952">
        <v>0.28749999999999998</v>
      </c>
      <c r="G5952">
        <f t="shared" si="561"/>
        <v>9.5480002160000002</v>
      </c>
      <c r="H5952">
        <f t="shared" si="559"/>
        <v>8.3191758880684059</v>
      </c>
      <c r="I5952">
        <f t="shared" si="560"/>
        <v>0.90512641525828186</v>
      </c>
      <c r="J5952">
        <f t="shared" si="562"/>
        <v>-6.8497606666648461E-2</v>
      </c>
      <c r="K5952">
        <f t="shared" si="563"/>
        <v>1.4384473767258151E-3</v>
      </c>
      <c r="L5952">
        <f t="shared" si="564"/>
        <v>8.2337009805129417E-3</v>
      </c>
    </row>
    <row r="5953" spans="1:12">
      <c r="A5953">
        <v>422.13900999999998</v>
      </c>
      <c r="B5953">
        <v>59.23</v>
      </c>
      <c r="C5953">
        <v>-12.94167</v>
      </c>
      <c r="D5953">
        <v>91.623800000000003</v>
      </c>
      <c r="E5953">
        <v>-0.73411000000000004</v>
      </c>
      <c r="F5953">
        <v>0.28753000000000001</v>
      </c>
      <c r="G5953">
        <f t="shared" si="561"/>
        <v>9.5471999600000004</v>
      </c>
      <c r="H5953">
        <f t="shared" si="559"/>
        <v>8.3183756320684061</v>
      </c>
      <c r="I5953">
        <f t="shared" si="560"/>
        <v>0.90503934739791758</v>
      </c>
      <c r="J5953">
        <f t="shared" si="562"/>
        <v>-6.9332943333310942E-2</v>
      </c>
      <c r="K5953">
        <f t="shared" si="563"/>
        <v>1.4382508361522931E-3</v>
      </c>
      <c r="L5953">
        <f t="shared" si="564"/>
        <v>8.3349137379686907E-3</v>
      </c>
    </row>
    <row r="5954" spans="1:12">
      <c r="A5954">
        <v>422.23599000000002</v>
      </c>
      <c r="B5954">
        <v>59.24</v>
      </c>
      <c r="C5954">
        <v>-12.94922</v>
      </c>
      <c r="D5954">
        <v>91.616119999999995</v>
      </c>
      <c r="E5954">
        <v>-0.74048000000000003</v>
      </c>
      <c r="F5954">
        <v>0.28754999999999997</v>
      </c>
      <c r="G5954">
        <f t="shared" si="561"/>
        <v>9.5463997039999988</v>
      </c>
      <c r="H5954">
        <f t="shared" si="559"/>
        <v>8.3175753760684046</v>
      </c>
      <c r="I5954">
        <f t="shared" si="560"/>
        <v>0.90495227953755297</v>
      </c>
      <c r="J5954">
        <f t="shared" si="562"/>
        <v>-7.0838633333324477E-2</v>
      </c>
      <c r="K5954">
        <f t="shared" si="563"/>
        <v>1.4380502546506582E-3</v>
      </c>
      <c r="L5954">
        <f t="shared" si="564"/>
        <v>8.5167407724543939E-3</v>
      </c>
    </row>
    <row r="5955" spans="1:12">
      <c r="A5955">
        <v>422.33499</v>
      </c>
      <c r="B5955">
        <v>59.25</v>
      </c>
      <c r="C5955">
        <v>-12.955080000000001</v>
      </c>
      <c r="D5955">
        <v>91.608450000000005</v>
      </c>
      <c r="E5955">
        <v>-0.73219999999999996</v>
      </c>
      <c r="F5955">
        <v>0.28758</v>
      </c>
      <c r="G5955">
        <f t="shared" si="561"/>
        <v>9.54560049</v>
      </c>
      <c r="H5955">
        <f t="shared" si="559"/>
        <v>8.3167761620684058</v>
      </c>
      <c r="I5955">
        <f t="shared" si="560"/>
        <v>0.90486532504679862</v>
      </c>
      <c r="J5955">
        <f t="shared" si="562"/>
        <v>-7.2832326666665989E-2</v>
      </c>
      <c r="K5955">
        <f t="shared" si="563"/>
        <v>1.4378455529284681E-3</v>
      </c>
      <c r="L5955">
        <f t="shared" si="564"/>
        <v>8.7572786915732486E-3</v>
      </c>
    </row>
    <row r="5956" spans="1:12">
      <c r="A5956">
        <v>422.44198999999998</v>
      </c>
      <c r="B5956">
        <v>59.26</v>
      </c>
      <c r="C5956">
        <v>-12.95833</v>
      </c>
      <c r="D5956">
        <v>91.599810000000005</v>
      </c>
      <c r="E5956">
        <v>-0.71257000000000004</v>
      </c>
      <c r="F5956">
        <v>0.28760999999999998</v>
      </c>
      <c r="G5956">
        <f t="shared" si="561"/>
        <v>9.5447002019999996</v>
      </c>
      <c r="H5956">
        <f t="shared" si="559"/>
        <v>8.3158758740684053</v>
      </c>
      <c r="I5956">
        <f t="shared" si="560"/>
        <v>0.90476737370388871</v>
      </c>
      <c r="J5956">
        <f t="shared" si="562"/>
        <v>-7.5829813333336729E-2</v>
      </c>
      <c r="K5956">
        <f t="shared" si="563"/>
        <v>1.4376243751743033E-3</v>
      </c>
      <c r="L5956">
        <f t="shared" si="564"/>
        <v>9.1186802787423336E-3</v>
      </c>
    </row>
    <row r="5957" spans="1:12">
      <c r="A5957">
        <v>422.54001</v>
      </c>
      <c r="B5957">
        <v>59.27</v>
      </c>
      <c r="C5957">
        <v>-12.962540000000001</v>
      </c>
      <c r="D5957">
        <v>91.594049999999996</v>
      </c>
      <c r="E5957">
        <v>-0.68996000000000002</v>
      </c>
      <c r="F5957">
        <v>0.28764000000000001</v>
      </c>
      <c r="G5957">
        <f t="shared" si="561"/>
        <v>9.5441000099999993</v>
      </c>
      <c r="H5957">
        <f t="shared" si="559"/>
        <v>8.3152756820684051</v>
      </c>
      <c r="I5957">
        <f t="shared" si="560"/>
        <v>0.90470207280861537</v>
      </c>
      <c r="J5957">
        <f t="shared" si="562"/>
        <v>-7.5829813333337909E-2</v>
      </c>
      <c r="K5957">
        <f t="shared" si="563"/>
        <v>1.4374218195256246E-3</v>
      </c>
      <c r="L5957">
        <f t="shared" si="564"/>
        <v>9.1193384600419432E-3</v>
      </c>
    </row>
    <row r="5958" spans="1:12">
      <c r="A5958">
        <v>422.63799999999998</v>
      </c>
      <c r="B5958">
        <v>59.28</v>
      </c>
      <c r="C5958">
        <v>-12.96841</v>
      </c>
      <c r="D5958">
        <v>91.587329999999994</v>
      </c>
      <c r="E5958">
        <v>-0.67600000000000005</v>
      </c>
      <c r="F5958">
        <v>0.28766999999999998</v>
      </c>
      <c r="G5958">
        <f t="shared" si="561"/>
        <v>9.5433997859999984</v>
      </c>
      <c r="H5958">
        <f t="shared" si="559"/>
        <v>8.3145754580684041</v>
      </c>
      <c r="I5958">
        <f t="shared" si="560"/>
        <v>0.9046258884307965</v>
      </c>
      <c r="J5958">
        <f t="shared" si="562"/>
        <v>-7.6666886666683642E-2</v>
      </c>
      <c r="K5958">
        <f t="shared" si="563"/>
        <v>1.4372193829154858E-3</v>
      </c>
      <c r="L5958">
        <f t="shared" si="564"/>
        <v>9.2207818731486341E-3</v>
      </c>
    </row>
    <row r="5959" spans="1:12">
      <c r="A5959">
        <v>422.73599000000002</v>
      </c>
      <c r="B5959">
        <v>59.29</v>
      </c>
      <c r="C5959">
        <v>-12.97428</v>
      </c>
      <c r="D5959">
        <v>91.580609999999993</v>
      </c>
      <c r="E5959">
        <v>-0.67744000000000004</v>
      </c>
      <c r="F5959">
        <v>0.28769</v>
      </c>
      <c r="G5959">
        <f t="shared" si="561"/>
        <v>9.5426995619999992</v>
      </c>
      <c r="H5959">
        <f t="shared" si="559"/>
        <v>8.313875234068405</v>
      </c>
      <c r="I5959">
        <f t="shared" si="560"/>
        <v>0.90454970405297774</v>
      </c>
      <c r="J5959">
        <f t="shared" si="562"/>
        <v>-7.6173673333355493E-2</v>
      </c>
      <c r="K5959">
        <f t="shared" si="563"/>
        <v>1.4370170033168796E-3</v>
      </c>
      <c r="L5959">
        <f t="shared" si="564"/>
        <v>9.1622343598822351E-3</v>
      </c>
    </row>
    <row r="5960" spans="1:12">
      <c r="A5960">
        <v>422.84</v>
      </c>
      <c r="B5960">
        <v>59.3</v>
      </c>
      <c r="C5960">
        <v>-12.97757</v>
      </c>
      <c r="D5960">
        <v>91.575819999999993</v>
      </c>
      <c r="E5960">
        <v>-0.69189000000000001</v>
      </c>
      <c r="F5960">
        <v>0.28771999999999998</v>
      </c>
      <c r="G5960">
        <f t="shared" si="561"/>
        <v>9.5422004439999988</v>
      </c>
      <c r="H5960">
        <f t="shared" si="559"/>
        <v>8.3133761160684045</v>
      </c>
      <c r="I5960">
        <f t="shared" si="560"/>
        <v>0.90449540000985984</v>
      </c>
      <c r="J5960">
        <f t="shared" si="562"/>
        <v>-7.3667663333350661E-2</v>
      </c>
      <c r="K5960">
        <f t="shared" si="563"/>
        <v>1.4368022529059326E-3</v>
      </c>
      <c r="L5960">
        <f t="shared" si="564"/>
        <v>8.8613413256935468E-3</v>
      </c>
    </row>
    <row r="5961" spans="1:12">
      <c r="A5961">
        <v>422.94</v>
      </c>
      <c r="B5961">
        <v>59.31</v>
      </c>
      <c r="C5961">
        <v>-12.98508</v>
      </c>
      <c r="D5961">
        <v>91.567179999999993</v>
      </c>
      <c r="E5961">
        <v>-0.71133000000000002</v>
      </c>
      <c r="F5961">
        <v>0.28775000000000001</v>
      </c>
      <c r="G5961">
        <f t="shared" si="561"/>
        <v>9.5413001559999984</v>
      </c>
      <c r="H5961">
        <f t="shared" si="559"/>
        <v>8.3124758280684041</v>
      </c>
      <c r="I5961">
        <f t="shared" si="560"/>
        <v>0.90439744866694982</v>
      </c>
      <c r="J5961">
        <f t="shared" si="562"/>
        <v>-7.2165446666683813E-2</v>
      </c>
      <c r="K5961">
        <f t="shared" si="563"/>
        <v>1.4365958424916319E-3</v>
      </c>
      <c r="L5961">
        <f t="shared" si="564"/>
        <v>8.6815827389242605E-3</v>
      </c>
    </row>
    <row r="5962" spans="1:12">
      <c r="A5962">
        <v>423.04700000000003</v>
      </c>
      <c r="B5962">
        <v>59.32</v>
      </c>
      <c r="C5962">
        <v>-12.98959</v>
      </c>
      <c r="D5962">
        <v>91.5595</v>
      </c>
      <c r="E5962">
        <v>-0.72890999999999995</v>
      </c>
      <c r="F5962">
        <v>0.28777999999999998</v>
      </c>
      <c r="G5962">
        <f t="shared" si="561"/>
        <v>9.5404999000000004</v>
      </c>
      <c r="H5962">
        <f t="shared" si="559"/>
        <v>8.3116755720684061</v>
      </c>
      <c r="I5962">
        <f t="shared" si="560"/>
        <v>0.90431038080658566</v>
      </c>
      <c r="J5962">
        <f t="shared" si="562"/>
        <v>-7.1500303333334611E-2</v>
      </c>
      <c r="K5962">
        <f t="shared" si="563"/>
        <v>1.4363750490162986E-3</v>
      </c>
      <c r="L5962">
        <f t="shared" si="564"/>
        <v>8.6023934299857864E-3</v>
      </c>
    </row>
    <row r="5963" spans="1:12">
      <c r="A5963">
        <v>423.13299999999998</v>
      </c>
      <c r="B5963">
        <v>59.33</v>
      </c>
      <c r="C5963">
        <v>-12.995609999999999</v>
      </c>
      <c r="D5963">
        <v>91.552779999999998</v>
      </c>
      <c r="E5963">
        <v>-0.74082999999999999</v>
      </c>
      <c r="F5963">
        <v>0.2878</v>
      </c>
      <c r="G5963">
        <f t="shared" si="561"/>
        <v>9.5397996759999995</v>
      </c>
      <c r="H5963">
        <f t="shared" si="559"/>
        <v>8.3109753480684052</v>
      </c>
      <c r="I5963">
        <f t="shared" si="560"/>
        <v>0.90423419642876679</v>
      </c>
      <c r="J5963">
        <f t="shared" si="562"/>
        <v>-7.1005353333336171E-2</v>
      </c>
      <c r="K5963">
        <f t="shared" si="563"/>
        <v>1.4361976380293648E-3</v>
      </c>
      <c r="L5963">
        <f t="shared" si="564"/>
        <v>8.5435644265072774E-3</v>
      </c>
    </row>
    <row r="5964" spans="1:12">
      <c r="A5964">
        <v>423.24200000000002</v>
      </c>
      <c r="B5964">
        <v>59.34</v>
      </c>
      <c r="C5964">
        <v>-12.998430000000001</v>
      </c>
      <c r="D5964">
        <v>91.545109999999994</v>
      </c>
      <c r="E5964">
        <v>-0.74772000000000005</v>
      </c>
      <c r="F5964">
        <v>0.28782999999999997</v>
      </c>
      <c r="G5964">
        <f t="shared" si="561"/>
        <v>9.5390004619999988</v>
      </c>
      <c r="H5964">
        <f t="shared" si="559"/>
        <v>8.3101761340684046</v>
      </c>
      <c r="I5964">
        <f t="shared" si="560"/>
        <v>0.90414724193801221</v>
      </c>
      <c r="J5964">
        <f t="shared" si="562"/>
        <v>-7.1498566666664751E-2</v>
      </c>
      <c r="K5964">
        <f t="shared" si="563"/>
        <v>1.4359728428815952E-3</v>
      </c>
      <c r="L5964">
        <f t="shared" si="564"/>
        <v>8.6037366131806962E-3</v>
      </c>
    </row>
    <row r="5965" spans="1:12">
      <c r="A5965">
        <v>423.33701000000002</v>
      </c>
      <c r="B5965">
        <v>59.35</v>
      </c>
      <c r="C5965">
        <v>-13.003920000000001</v>
      </c>
      <c r="D5965">
        <v>91.537430000000001</v>
      </c>
      <c r="E5965">
        <v>-0.75373000000000001</v>
      </c>
      <c r="F5965">
        <v>0.28786</v>
      </c>
      <c r="G5965">
        <f t="shared" si="561"/>
        <v>9.5382002059999991</v>
      </c>
      <c r="H5965">
        <f t="shared" si="559"/>
        <v>8.3093758780684048</v>
      </c>
      <c r="I5965">
        <f t="shared" si="560"/>
        <v>0.90406017407764783</v>
      </c>
      <c r="J5965">
        <f t="shared" si="562"/>
        <v>-7.3829173333329237E-2</v>
      </c>
      <c r="K5965">
        <f t="shared" si="563"/>
        <v>1.4357769572759152E-3</v>
      </c>
      <c r="L5965">
        <f t="shared" si="564"/>
        <v>8.8850443663515619E-3</v>
      </c>
    </row>
    <row r="5966" spans="1:12">
      <c r="A5966">
        <v>423.43700999999999</v>
      </c>
      <c r="B5966">
        <v>59.36</v>
      </c>
      <c r="C5966">
        <v>-13.00976</v>
      </c>
      <c r="D5966">
        <v>91.529750000000007</v>
      </c>
      <c r="E5966">
        <v>-0.76007999999999998</v>
      </c>
      <c r="F5966">
        <v>0.28788999999999998</v>
      </c>
      <c r="G5966">
        <f t="shared" si="561"/>
        <v>9.5373999500000011</v>
      </c>
      <c r="H5966">
        <f t="shared" si="559"/>
        <v>8.3085756220684068</v>
      </c>
      <c r="I5966">
        <f t="shared" si="560"/>
        <v>0.90397310621728366</v>
      </c>
      <c r="J5966">
        <f t="shared" si="562"/>
        <v>-7.5663093333313322E-2</v>
      </c>
      <c r="K5966">
        <f t="shared" si="563"/>
        <v>1.4355708413224645E-3</v>
      </c>
      <c r="L5966">
        <f t="shared" si="564"/>
        <v>9.1066263069622417E-3</v>
      </c>
    </row>
    <row r="5967" spans="1:12">
      <c r="A5967">
        <v>423.54001</v>
      </c>
      <c r="B5967">
        <v>59.37</v>
      </c>
      <c r="C5967">
        <v>-13.01224</v>
      </c>
      <c r="D5967">
        <v>91.523030000000006</v>
      </c>
      <c r="E5967">
        <v>-0.76580000000000004</v>
      </c>
      <c r="F5967">
        <v>0.28791</v>
      </c>
      <c r="G5967">
        <f t="shared" si="561"/>
        <v>9.5366997260000002</v>
      </c>
      <c r="H5967">
        <f t="shared" si="559"/>
        <v>8.3078753980684059</v>
      </c>
      <c r="I5967">
        <f t="shared" si="560"/>
        <v>0.9038969218394648</v>
      </c>
      <c r="J5967">
        <f t="shared" si="562"/>
        <v>-7.6833606666649248E-2</v>
      </c>
      <c r="K5967">
        <f t="shared" si="563"/>
        <v>1.4353586037497508E-3</v>
      </c>
      <c r="L5967">
        <f t="shared" si="564"/>
        <v>9.2482858715614812E-3</v>
      </c>
    </row>
    <row r="5968" spans="1:12">
      <c r="A5968">
        <v>423.63299999999998</v>
      </c>
      <c r="B5968">
        <v>59.38</v>
      </c>
      <c r="C5968">
        <v>-13.01817</v>
      </c>
      <c r="D5968">
        <v>91.514399999999995</v>
      </c>
      <c r="E5968">
        <v>-0.76973000000000003</v>
      </c>
      <c r="F5968">
        <v>0.28793999999999997</v>
      </c>
      <c r="G5968">
        <f t="shared" si="561"/>
        <v>9.5358004799999989</v>
      </c>
      <c r="H5968">
        <f t="shared" si="559"/>
        <v>8.3069761520684047</v>
      </c>
      <c r="I5968">
        <f t="shared" si="560"/>
        <v>0.90379908386616459</v>
      </c>
      <c r="J5968">
        <f t="shared" si="562"/>
        <v>-7.8667526666654136E-2</v>
      </c>
      <c r="K5968">
        <f t="shared" si="563"/>
        <v>1.4351670462683507E-3</v>
      </c>
      <c r="L5968">
        <f t="shared" si="564"/>
        <v>9.4700556768862552E-3</v>
      </c>
    </row>
    <row r="5969" spans="1:12">
      <c r="A5969">
        <v>423.73401000000001</v>
      </c>
      <c r="B5969">
        <v>59.39</v>
      </c>
      <c r="C5969">
        <v>-13.02359</v>
      </c>
      <c r="D5969">
        <v>91.506720000000001</v>
      </c>
      <c r="E5969">
        <v>-0.77029999999999998</v>
      </c>
      <c r="F5969">
        <v>0.28797</v>
      </c>
      <c r="G5969">
        <f t="shared" si="561"/>
        <v>9.5350002239999991</v>
      </c>
      <c r="H5969">
        <f t="shared" si="559"/>
        <v>8.3061758960684049</v>
      </c>
      <c r="I5969">
        <f t="shared" si="560"/>
        <v>0.9037120160058002</v>
      </c>
      <c r="J5969">
        <f t="shared" si="562"/>
        <v>-7.8497333333330213E-2</v>
      </c>
      <c r="K5969">
        <f t="shared" si="563"/>
        <v>1.4349590256777451E-3</v>
      </c>
      <c r="L5969">
        <f t="shared" si="564"/>
        <v>9.4504780919081755E-3</v>
      </c>
    </row>
    <row r="5970" spans="1:12">
      <c r="A5970">
        <v>423.83701000000002</v>
      </c>
      <c r="B5970">
        <v>59.4</v>
      </c>
      <c r="C5970">
        <v>-13.029820000000001</v>
      </c>
      <c r="D5970">
        <v>91.499039999999994</v>
      </c>
      <c r="E5970">
        <v>-0.76736000000000004</v>
      </c>
      <c r="F5970">
        <v>0.28799000000000002</v>
      </c>
      <c r="G5970">
        <f t="shared" si="561"/>
        <v>9.5341999679999994</v>
      </c>
      <c r="H5970">
        <f t="shared" si="559"/>
        <v>8.3053756400684051</v>
      </c>
      <c r="I5970">
        <f t="shared" si="560"/>
        <v>0.90362494814543592</v>
      </c>
      <c r="J5970">
        <f t="shared" si="562"/>
        <v>-7.916421333334038E-2</v>
      </c>
      <c r="K5970">
        <f t="shared" si="563"/>
        <v>1.4347469689571402E-3</v>
      </c>
      <c r="L5970">
        <f t="shared" si="564"/>
        <v>9.5316836665907106E-3</v>
      </c>
    </row>
    <row r="5971" spans="1:12">
      <c r="A5971">
        <v>423.93398999999999</v>
      </c>
      <c r="B5971">
        <v>59.41</v>
      </c>
      <c r="C5971">
        <v>-13.0357</v>
      </c>
      <c r="D5971">
        <v>91.49136</v>
      </c>
      <c r="E5971">
        <v>-0.76349999999999996</v>
      </c>
      <c r="F5971">
        <v>0.28802</v>
      </c>
      <c r="G5971">
        <f t="shared" si="561"/>
        <v>9.5333997119999996</v>
      </c>
      <c r="H5971">
        <f t="shared" si="559"/>
        <v>8.3045753840684053</v>
      </c>
      <c r="I5971">
        <f t="shared" si="560"/>
        <v>0.90353788028507154</v>
      </c>
      <c r="J5971">
        <f t="shared" si="562"/>
        <v>-8.0001286666669294E-2</v>
      </c>
      <c r="K5971">
        <f t="shared" si="563"/>
        <v>1.4345473635106725E-3</v>
      </c>
      <c r="L5971">
        <f t="shared" si="564"/>
        <v>9.6333988153259106E-3</v>
      </c>
    </row>
    <row r="5972" spans="1:12">
      <c r="A5972">
        <v>424.03798999999998</v>
      </c>
      <c r="B5972">
        <v>59.42</v>
      </c>
      <c r="C5972">
        <v>-13.039</v>
      </c>
      <c r="D5972">
        <v>91.483689999999996</v>
      </c>
      <c r="E5972">
        <v>-0.76012000000000002</v>
      </c>
      <c r="F5972">
        <v>0.28804999999999997</v>
      </c>
      <c r="G5972">
        <f t="shared" si="561"/>
        <v>9.532600497999999</v>
      </c>
      <c r="H5972">
        <f t="shared" si="559"/>
        <v>8.3037761700684047</v>
      </c>
      <c r="I5972">
        <f t="shared" si="560"/>
        <v>0.90345092579431696</v>
      </c>
      <c r="J5972">
        <f t="shared" si="562"/>
        <v>-8.0168006666673355E-2</v>
      </c>
      <c r="K5972">
        <f t="shared" si="563"/>
        <v>1.4343333711184557E-3</v>
      </c>
      <c r="L5972">
        <f t="shared" si="564"/>
        <v>9.6544036140623658E-3</v>
      </c>
    </row>
    <row r="5973" spans="1:12">
      <c r="A5973">
        <v>424.12900000000002</v>
      </c>
      <c r="B5973">
        <v>59.43</v>
      </c>
      <c r="C5973">
        <v>-13.043710000000001</v>
      </c>
      <c r="D5973">
        <v>91.476969999999994</v>
      </c>
      <c r="E5973">
        <v>-0.75431999999999999</v>
      </c>
      <c r="F5973">
        <v>0.28806999999999999</v>
      </c>
      <c r="G5973">
        <f t="shared" si="561"/>
        <v>9.5319002739999998</v>
      </c>
      <c r="H5973">
        <f t="shared" si="559"/>
        <v>8.3030759460684056</v>
      </c>
      <c r="I5973">
        <f t="shared" si="560"/>
        <v>0.90337474141649821</v>
      </c>
      <c r="J5973">
        <f t="shared" si="562"/>
        <v>-7.9664373333340602E-2</v>
      </c>
      <c r="K5973">
        <f t="shared" si="563"/>
        <v>1.4341461595717066E-3</v>
      </c>
      <c r="L5973">
        <f t="shared" si="564"/>
        <v>9.5945615637855908E-3</v>
      </c>
    </row>
    <row r="5974" spans="1:12">
      <c r="A5974">
        <v>424.23599000000002</v>
      </c>
      <c r="B5974">
        <v>59.44</v>
      </c>
      <c r="C5974">
        <v>-13.04989</v>
      </c>
      <c r="D5974">
        <v>91.468329999999995</v>
      </c>
      <c r="E5974">
        <v>-0.74322999999999995</v>
      </c>
      <c r="F5974">
        <v>0.28810000000000002</v>
      </c>
      <c r="G5974">
        <f t="shared" si="561"/>
        <v>9.5309999859999994</v>
      </c>
      <c r="H5974">
        <f t="shared" si="559"/>
        <v>8.3021756580684052</v>
      </c>
      <c r="I5974">
        <f t="shared" si="560"/>
        <v>0.9032767900735883</v>
      </c>
      <c r="J5974">
        <f t="shared" si="562"/>
        <v>-7.9997813333345713E-2</v>
      </c>
      <c r="K5974">
        <f t="shared" si="563"/>
        <v>1.4339261389521175E-3</v>
      </c>
      <c r="L5974">
        <f t="shared" si="564"/>
        <v>9.6357649642838453E-3</v>
      </c>
    </row>
    <row r="5975" spans="1:12">
      <c r="A5975">
        <v>424.32299999999998</v>
      </c>
      <c r="B5975">
        <v>59.45</v>
      </c>
      <c r="C5975">
        <v>-13.055059999999999</v>
      </c>
      <c r="D5975">
        <v>91.460650000000001</v>
      </c>
      <c r="E5975">
        <v>-0.72543999999999997</v>
      </c>
      <c r="F5975">
        <v>0.28813</v>
      </c>
      <c r="G5975">
        <f t="shared" si="561"/>
        <v>9.5301997299999996</v>
      </c>
      <c r="H5975">
        <f t="shared" si="559"/>
        <v>8.3013754020684054</v>
      </c>
      <c r="I5975">
        <f t="shared" si="560"/>
        <v>0.90318972221322391</v>
      </c>
      <c r="J5975">
        <f t="shared" si="562"/>
        <v>-8.0334726666664677E-2</v>
      </c>
      <c r="K5975">
        <f t="shared" si="563"/>
        <v>1.4337472561661885E-3</v>
      </c>
      <c r="L5975">
        <f t="shared" si="564"/>
        <v>9.6772790984308629E-3</v>
      </c>
    </row>
    <row r="5976" spans="1:12">
      <c r="A5976">
        <v>424.42899</v>
      </c>
      <c r="B5976">
        <v>59.46</v>
      </c>
      <c r="C5976">
        <v>-13.060420000000001</v>
      </c>
      <c r="D5976">
        <v>91.45393</v>
      </c>
      <c r="E5976">
        <v>-0.70509999999999995</v>
      </c>
      <c r="F5976">
        <v>0.28816000000000003</v>
      </c>
      <c r="G5976">
        <f t="shared" si="561"/>
        <v>9.5294995059999987</v>
      </c>
      <c r="H5976">
        <f t="shared" si="559"/>
        <v>8.3006751780684045</v>
      </c>
      <c r="I5976">
        <f t="shared" si="560"/>
        <v>0.90311353783540504</v>
      </c>
      <c r="J5976">
        <f t="shared" si="562"/>
        <v>-7.9174633333331149E-2</v>
      </c>
      <c r="K5976">
        <f t="shared" si="563"/>
        <v>1.4335294129199619E-3</v>
      </c>
      <c r="L5976">
        <f t="shared" si="564"/>
        <v>9.5383365370713558E-3</v>
      </c>
    </row>
    <row r="5977" spans="1:12">
      <c r="A5977">
        <v>424.53100999999998</v>
      </c>
      <c r="B5977">
        <v>59.47</v>
      </c>
      <c r="C5977">
        <v>-13.06582</v>
      </c>
      <c r="D5977">
        <v>91.446259999999995</v>
      </c>
      <c r="E5977">
        <v>-0.69423999999999997</v>
      </c>
      <c r="F5977">
        <v>0.28817999999999999</v>
      </c>
      <c r="G5977">
        <f t="shared" si="561"/>
        <v>9.5287002919999981</v>
      </c>
      <c r="H5977">
        <f t="shared" si="559"/>
        <v>8.2998759640684039</v>
      </c>
      <c r="I5977">
        <f t="shared" si="560"/>
        <v>0.90302658334465047</v>
      </c>
      <c r="J5977">
        <f t="shared" si="562"/>
        <v>-7.8835983333341131E-2</v>
      </c>
      <c r="K5977">
        <f t="shared" si="563"/>
        <v>1.4333197918057136E-3</v>
      </c>
      <c r="L5977">
        <f t="shared" si="564"/>
        <v>9.498453190702574E-3</v>
      </c>
    </row>
    <row r="5978" spans="1:12">
      <c r="A5978">
        <v>424.625</v>
      </c>
      <c r="B5978">
        <v>59.48</v>
      </c>
      <c r="C5978">
        <v>-13.07175</v>
      </c>
      <c r="D5978">
        <v>91.4405</v>
      </c>
      <c r="E5978">
        <v>-0.70111000000000001</v>
      </c>
      <c r="F5978">
        <v>0.28821000000000002</v>
      </c>
      <c r="G5978">
        <f t="shared" si="561"/>
        <v>9.5281000999999996</v>
      </c>
      <c r="H5978">
        <f t="shared" si="559"/>
        <v>8.2992757720684054</v>
      </c>
      <c r="I5978">
        <f t="shared" si="560"/>
        <v>0.90296128244937734</v>
      </c>
      <c r="J5978">
        <f t="shared" si="562"/>
        <v>-7.7333766666673201E-2</v>
      </c>
      <c r="K5978">
        <f t="shared" si="563"/>
        <v>1.4331267242305901E-3</v>
      </c>
      <c r="L5978">
        <f t="shared" si="564"/>
        <v>9.318134351788087E-3</v>
      </c>
    </row>
    <row r="5979" spans="1:12">
      <c r="A5979">
        <v>424.72899999999998</v>
      </c>
      <c r="B5979">
        <v>59.49</v>
      </c>
      <c r="C5979">
        <v>-13.07713</v>
      </c>
      <c r="D5979">
        <v>91.436660000000003</v>
      </c>
      <c r="E5979">
        <v>-0.72282999999999997</v>
      </c>
      <c r="F5979">
        <v>0.28824</v>
      </c>
      <c r="G5979">
        <f t="shared" si="561"/>
        <v>9.5276999720000006</v>
      </c>
      <c r="H5979">
        <f t="shared" si="559"/>
        <v>8.2988756440684064</v>
      </c>
      <c r="I5979">
        <f t="shared" si="560"/>
        <v>0.90291774851919526</v>
      </c>
      <c r="J5979">
        <f t="shared" si="562"/>
        <v>-7.3667663333328873E-2</v>
      </c>
      <c r="K5979">
        <f t="shared" si="563"/>
        <v>1.4329131554323888E-3</v>
      </c>
      <c r="L5979">
        <f t="shared" si="564"/>
        <v>8.8768245835786908E-3</v>
      </c>
    </row>
    <row r="5980" spans="1:12">
      <c r="A5980">
        <v>424.82598999999999</v>
      </c>
      <c r="B5980">
        <v>59.5</v>
      </c>
      <c r="C5980">
        <v>-13.07719</v>
      </c>
      <c r="D5980">
        <v>91.425139999999999</v>
      </c>
      <c r="E5980">
        <v>-0.74941000000000002</v>
      </c>
      <c r="F5980">
        <v>0.28826000000000002</v>
      </c>
      <c r="G5980">
        <f t="shared" si="561"/>
        <v>9.5264995880000001</v>
      </c>
      <c r="H5980">
        <f t="shared" si="559"/>
        <v>8.2976752600684058</v>
      </c>
      <c r="I5980">
        <f t="shared" si="560"/>
        <v>0.90278714672864868</v>
      </c>
      <c r="J5980">
        <f t="shared" si="562"/>
        <v>-7.383959333332453E-2</v>
      </c>
      <c r="K5980">
        <f t="shared" si="563"/>
        <v>1.4327140393468264E-3</v>
      </c>
      <c r="L5980">
        <f t="shared" si="564"/>
        <v>8.8988290116231664E-3</v>
      </c>
    </row>
    <row r="5981" spans="1:12">
      <c r="A5981">
        <v>424.94</v>
      </c>
      <c r="B5981">
        <v>59.51</v>
      </c>
      <c r="C5981">
        <v>-13.084530000000001</v>
      </c>
      <c r="D5981">
        <v>91.418430000000001</v>
      </c>
      <c r="E5981">
        <v>-0.76900000000000002</v>
      </c>
      <c r="F5981">
        <v>0.28828999999999999</v>
      </c>
      <c r="G5981">
        <f t="shared" si="561"/>
        <v>9.5258004060000001</v>
      </c>
      <c r="H5981">
        <f t="shared" si="559"/>
        <v>8.2969760780684059</v>
      </c>
      <c r="I5981">
        <f t="shared" si="560"/>
        <v>0.90271107572043974</v>
      </c>
      <c r="J5981">
        <f t="shared" si="562"/>
        <v>-7.3832646666657425E-2</v>
      </c>
      <c r="K5981">
        <f t="shared" si="563"/>
        <v>1.432480052715266E-3</v>
      </c>
      <c r="L5981">
        <f t="shared" si="564"/>
        <v>8.8987416586412751E-3</v>
      </c>
    </row>
    <row r="5982" spans="1:12">
      <c r="A5982">
        <v>425.03100999999998</v>
      </c>
      <c r="B5982">
        <v>59.52</v>
      </c>
      <c r="C5982">
        <v>-13.0855</v>
      </c>
      <c r="D5982">
        <v>91.410749999999993</v>
      </c>
      <c r="E5982">
        <v>-0.77195999999999998</v>
      </c>
      <c r="F5982">
        <v>0.28832000000000002</v>
      </c>
      <c r="G5982">
        <f t="shared" si="561"/>
        <v>9.5250001500000003</v>
      </c>
      <c r="H5982">
        <f t="shared" si="559"/>
        <v>8.2961758220684061</v>
      </c>
      <c r="I5982">
        <f t="shared" si="560"/>
        <v>0.90262400786007535</v>
      </c>
      <c r="J5982">
        <f t="shared" si="562"/>
        <v>-7.3662453333315253E-2</v>
      </c>
      <c r="K5982">
        <f t="shared" si="563"/>
        <v>1.4322933246207884E-3</v>
      </c>
      <c r="L5982">
        <f t="shared" si="564"/>
        <v>8.8790853657377891E-3</v>
      </c>
    </row>
    <row r="5983" spans="1:12">
      <c r="A5983">
        <v>425.11599999999999</v>
      </c>
      <c r="B5983">
        <v>59.53</v>
      </c>
      <c r="C5983">
        <v>-13.09319</v>
      </c>
      <c r="D5983">
        <v>91.40307</v>
      </c>
      <c r="E5983">
        <v>-0.75829999999999997</v>
      </c>
      <c r="F5983">
        <v>0.28833999999999999</v>
      </c>
      <c r="G5983">
        <f t="shared" si="561"/>
        <v>9.5241998939999988</v>
      </c>
      <c r="H5983">
        <f t="shared" ref="H5983:H6046" si="565">G5983-G$27-E$27</f>
        <v>8.2953755660684045</v>
      </c>
      <c r="I5983">
        <f t="shared" ref="I5983:I6046" si="566">H5983/(G$30-G$27-E$27)</f>
        <v>0.90253693999971085</v>
      </c>
      <c r="J5983">
        <f t="shared" si="562"/>
        <v>-7.4829493333323574E-2</v>
      </c>
      <c r="K5983">
        <f t="shared" si="563"/>
        <v>1.4321189919027993E-3</v>
      </c>
      <c r="L5983">
        <f t="shared" si="564"/>
        <v>9.020627545714489E-3</v>
      </c>
    </row>
    <row r="5984" spans="1:12">
      <c r="A5984">
        <v>425.23498999999998</v>
      </c>
      <c r="B5984">
        <v>59.54</v>
      </c>
      <c r="C5984">
        <v>-13.096730000000001</v>
      </c>
      <c r="D5984">
        <v>91.393469999999994</v>
      </c>
      <c r="E5984">
        <v>-0.73597000000000001</v>
      </c>
      <c r="F5984">
        <v>0.28837000000000002</v>
      </c>
      <c r="G5984">
        <f t="shared" si="561"/>
        <v>9.5231995739999995</v>
      </c>
      <c r="H5984">
        <f t="shared" si="565"/>
        <v>8.2943752460684053</v>
      </c>
      <c r="I5984">
        <f t="shared" si="566"/>
        <v>0.90242810517425542</v>
      </c>
      <c r="J5984">
        <f t="shared" si="562"/>
        <v>-7.8000646666655543E-2</v>
      </c>
      <c r="K5984">
        <f t="shared" si="563"/>
        <v>1.4318749891803946E-3</v>
      </c>
      <c r="L5984">
        <f t="shared" si="564"/>
        <v>9.4040412149942725E-3</v>
      </c>
    </row>
    <row r="5985" spans="1:12">
      <c r="A5985">
        <v>425.32501000000002</v>
      </c>
      <c r="B5985">
        <v>59.55</v>
      </c>
      <c r="C5985">
        <v>-13.10436</v>
      </c>
      <c r="D5985">
        <v>91.387720000000002</v>
      </c>
      <c r="E5985">
        <v>-0.71472999999999998</v>
      </c>
      <c r="F5985">
        <v>0.28839999999999999</v>
      </c>
      <c r="G5985">
        <f t="shared" si="561"/>
        <v>9.5226004240000002</v>
      </c>
      <c r="H5985">
        <f t="shared" si="565"/>
        <v>8.2937760960684059</v>
      </c>
      <c r="I5985">
        <f t="shared" si="566"/>
        <v>0.90236291764859211</v>
      </c>
      <c r="J5985">
        <f t="shared" si="562"/>
        <v>-7.9334406666658988E-2</v>
      </c>
      <c r="K5985">
        <f t="shared" si="563"/>
        <v>1.4316904480233302E-3</v>
      </c>
      <c r="L5985">
        <f t="shared" si="564"/>
        <v>9.5655351371574625E-3</v>
      </c>
    </row>
    <row r="5986" spans="1:12">
      <c r="A5986">
        <v>425.43301000000002</v>
      </c>
      <c r="B5986">
        <v>59.56</v>
      </c>
      <c r="C5986">
        <v>-13.1097</v>
      </c>
      <c r="D5986">
        <v>91.381</v>
      </c>
      <c r="E5986">
        <v>-0.70538000000000001</v>
      </c>
      <c r="F5986">
        <v>0.28843000000000002</v>
      </c>
      <c r="G5986">
        <f t="shared" si="561"/>
        <v>9.5219001999999993</v>
      </c>
      <c r="H5986">
        <f t="shared" si="565"/>
        <v>8.293075872068405</v>
      </c>
      <c r="I5986">
        <f t="shared" si="566"/>
        <v>0.90228673327077313</v>
      </c>
      <c r="J5986">
        <f t="shared" si="562"/>
        <v>-8.0497973333340828E-2</v>
      </c>
      <c r="K5986">
        <f t="shared" si="563"/>
        <v>1.4314691105928841E-3</v>
      </c>
      <c r="L5986">
        <f t="shared" si="564"/>
        <v>9.7066486036216076E-3</v>
      </c>
    </row>
    <row r="5987" spans="1:12">
      <c r="A5987">
        <v>425.52600000000001</v>
      </c>
      <c r="B5987">
        <v>59.57</v>
      </c>
      <c r="C5987">
        <v>-13.11356</v>
      </c>
      <c r="D5987">
        <v>91.375240000000005</v>
      </c>
      <c r="E5987">
        <v>-0.71209999999999996</v>
      </c>
      <c r="F5987">
        <v>0.28844999999999998</v>
      </c>
      <c r="G5987">
        <f t="shared" si="561"/>
        <v>9.5213000080000008</v>
      </c>
      <c r="H5987">
        <f t="shared" si="565"/>
        <v>8.2924756800684065</v>
      </c>
      <c r="I5987">
        <f t="shared" si="566"/>
        <v>0.90222143237550012</v>
      </c>
      <c r="J5987">
        <f t="shared" si="562"/>
        <v>-7.9330933333338294E-2</v>
      </c>
      <c r="K5987">
        <f t="shared" si="563"/>
        <v>1.4312785897898311E-3</v>
      </c>
      <c r="L5987">
        <f t="shared" si="564"/>
        <v>9.5666163391972554E-3</v>
      </c>
    </row>
    <row r="5988" spans="1:12">
      <c r="A5988">
        <v>425.62799000000001</v>
      </c>
      <c r="B5988">
        <v>59.58</v>
      </c>
      <c r="C5988">
        <v>-13.118130000000001</v>
      </c>
      <c r="D5988">
        <v>91.367559999999997</v>
      </c>
      <c r="E5988">
        <v>-0.72758999999999996</v>
      </c>
      <c r="F5988">
        <v>0.28848000000000001</v>
      </c>
      <c r="G5988">
        <f t="shared" si="561"/>
        <v>9.5204997519999992</v>
      </c>
      <c r="H5988">
        <f t="shared" si="565"/>
        <v>8.291675424068405</v>
      </c>
      <c r="I5988">
        <f t="shared" si="566"/>
        <v>0.90213436451513551</v>
      </c>
      <c r="J5988">
        <f t="shared" si="562"/>
        <v>-7.5499846666671117E-2</v>
      </c>
      <c r="K5988">
        <f t="shared" si="563"/>
        <v>1.4310696878131492E-3</v>
      </c>
      <c r="L5988">
        <f t="shared" si="564"/>
        <v>9.1054995287823577E-3</v>
      </c>
    </row>
    <row r="5989" spans="1:12">
      <c r="A5989">
        <v>425.72298999999998</v>
      </c>
      <c r="B5989">
        <v>59.59</v>
      </c>
      <c r="C5989">
        <v>-13.121130000000001</v>
      </c>
      <c r="D5989">
        <v>91.359889999999993</v>
      </c>
      <c r="E5989">
        <v>-0.74038000000000004</v>
      </c>
      <c r="F5989">
        <v>0.28849999999999998</v>
      </c>
      <c r="G5989">
        <f t="shared" si="561"/>
        <v>9.5197005379999986</v>
      </c>
      <c r="H5989">
        <f t="shared" si="565"/>
        <v>8.2908762100684044</v>
      </c>
      <c r="I5989">
        <f t="shared" si="566"/>
        <v>0.90204741002438094</v>
      </c>
      <c r="J5989">
        <f t="shared" si="562"/>
        <v>-7.4999686666675031E-2</v>
      </c>
      <c r="K5989">
        <f t="shared" si="563"/>
        <v>1.4308751580169095E-3</v>
      </c>
      <c r="L5989">
        <f t="shared" si="564"/>
        <v>9.0460507148322558E-3</v>
      </c>
    </row>
    <row r="5990" spans="1:12">
      <c r="A5990">
        <v>425.83701000000002</v>
      </c>
      <c r="B5990">
        <v>59.6</v>
      </c>
      <c r="C5990">
        <v>-13.12598</v>
      </c>
      <c r="D5990">
        <v>91.351249999999993</v>
      </c>
      <c r="E5990">
        <v>-0.74397000000000002</v>
      </c>
      <c r="F5990">
        <v>0.28854000000000002</v>
      </c>
      <c r="G5990">
        <f t="shared" si="561"/>
        <v>9.51880025</v>
      </c>
      <c r="H5990">
        <f t="shared" si="565"/>
        <v>8.2899759220684057</v>
      </c>
      <c r="I5990">
        <f t="shared" si="566"/>
        <v>0.90194945868147125</v>
      </c>
      <c r="J5990">
        <f t="shared" si="562"/>
        <v>-7.4996213333336406E-2</v>
      </c>
      <c r="K5990">
        <f t="shared" si="563"/>
        <v>1.43064175112496E-3</v>
      </c>
      <c r="L5990">
        <f t="shared" si="564"/>
        <v>9.0466141323392816E-3</v>
      </c>
    </row>
    <row r="5991" spans="1:12">
      <c r="A5991">
        <v>425.923</v>
      </c>
      <c r="B5991">
        <v>59.61</v>
      </c>
      <c r="C5991">
        <v>-13.13367</v>
      </c>
      <c r="D5991">
        <v>91.344530000000006</v>
      </c>
      <c r="E5991">
        <v>-0.74056</v>
      </c>
      <c r="F5991">
        <v>0.28855999999999998</v>
      </c>
      <c r="G5991">
        <f t="shared" si="561"/>
        <v>9.5181000260000008</v>
      </c>
      <c r="H5991">
        <f t="shared" si="565"/>
        <v>8.2892756980684066</v>
      </c>
      <c r="I5991">
        <f t="shared" si="566"/>
        <v>0.90187327430365249</v>
      </c>
      <c r="J5991">
        <f t="shared" si="562"/>
        <v>-7.4662773333321622E-2</v>
      </c>
      <c r="K5991">
        <f t="shared" si="563"/>
        <v>1.4304657739606594E-3</v>
      </c>
      <c r="L5991">
        <f t="shared" si="564"/>
        <v>9.0071528626704724E-3</v>
      </c>
    </row>
    <row r="5992" spans="1:12">
      <c r="A5992">
        <v>426.03</v>
      </c>
      <c r="B5992">
        <v>59.62</v>
      </c>
      <c r="C5992">
        <v>-13.13569</v>
      </c>
      <c r="D5992">
        <v>91.336849999999998</v>
      </c>
      <c r="E5992">
        <v>-0.73909999999999998</v>
      </c>
      <c r="F5992">
        <v>0.28859000000000001</v>
      </c>
      <c r="G5992">
        <f t="shared" si="561"/>
        <v>9.517299770000001</v>
      </c>
      <c r="H5992">
        <f t="shared" si="565"/>
        <v>8.2884754420684068</v>
      </c>
      <c r="I5992">
        <f t="shared" si="566"/>
        <v>0.90178620644328811</v>
      </c>
      <c r="J5992">
        <f t="shared" si="562"/>
        <v>-7.4832966666654108E-2</v>
      </c>
      <c r="K5992">
        <f t="shared" si="563"/>
        <v>1.430246860608141E-3</v>
      </c>
      <c r="L5992">
        <f t="shared" si="564"/>
        <v>9.0285562392858325E-3</v>
      </c>
    </row>
    <row r="5993" spans="1:12">
      <c r="A5993">
        <v>426.12398999999999</v>
      </c>
      <c r="B5993">
        <v>59.63</v>
      </c>
      <c r="C5993">
        <v>-13.1412</v>
      </c>
      <c r="D5993">
        <v>91.330129999999997</v>
      </c>
      <c r="E5993">
        <v>-0.74787000000000003</v>
      </c>
      <c r="F5993">
        <v>0.28860999999999998</v>
      </c>
      <c r="G5993">
        <f t="shared" si="561"/>
        <v>9.5165995460000001</v>
      </c>
      <c r="H5993">
        <f t="shared" si="565"/>
        <v>8.2877752180684059</v>
      </c>
      <c r="I5993">
        <f t="shared" si="566"/>
        <v>0.90171002206546924</v>
      </c>
      <c r="J5993">
        <f t="shared" si="562"/>
        <v>-7.6507113333322052E-2</v>
      </c>
      <c r="K5993">
        <f t="shared" si="563"/>
        <v>1.4300546199351703E-3</v>
      </c>
      <c r="L5993">
        <f t="shared" si="564"/>
        <v>9.2313209902854017E-3</v>
      </c>
    </row>
    <row r="5994" spans="1:12">
      <c r="A5994">
        <v>426.22600999999997</v>
      </c>
      <c r="B5994">
        <v>59.64</v>
      </c>
      <c r="C5994">
        <v>-13.146610000000001</v>
      </c>
      <c r="D5994">
        <v>91.323419999999999</v>
      </c>
      <c r="E5994">
        <v>-0.7661</v>
      </c>
      <c r="F5994">
        <v>0.28864000000000001</v>
      </c>
      <c r="G5994">
        <f t="shared" si="561"/>
        <v>9.5159003640000002</v>
      </c>
      <c r="H5994">
        <f t="shared" si="565"/>
        <v>8.2870760360684059</v>
      </c>
      <c r="I5994">
        <f t="shared" si="566"/>
        <v>0.9016339510572603</v>
      </c>
      <c r="J5994">
        <f t="shared" si="562"/>
        <v>-7.6835343333321302E-2</v>
      </c>
      <c r="K5994">
        <f t="shared" si="563"/>
        <v>1.4298460137344431E-3</v>
      </c>
      <c r="L5994">
        <f t="shared" si="564"/>
        <v>9.2717072944553183E-3</v>
      </c>
    </row>
    <row r="5995" spans="1:12">
      <c r="A5995">
        <v>426.327</v>
      </c>
      <c r="B5995">
        <v>59.65</v>
      </c>
      <c r="C5995">
        <v>-13.154109999999999</v>
      </c>
      <c r="D5995">
        <v>91.315740000000005</v>
      </c>
      <c r="E5995">
        <v>-0.78444000000000003</v>
      </c>
      <c r="F5995">
        <v>0.28866999999999998</v>
      </c>
      <c r="G5995">
        <f t="shared" si="561"/>
        <v>9.5151001080000004</v>
      </c>
      <c r="H5995">
        <f t="shared" si="565"/>
        <v>8.2862757800684061</v>
      </c>
      <c r="I5995">
        <f t="shared" si="566"/>
        <v>0.90154688319689591</v>
      </c>
      <c r="J5995">
        <f t="shared" si="562"/>
        <v>-7.7167046666658121E-2</v>
      </c>
      <c r="K5995">
        <f t="shared" si="563"/>
        <v>1.429639573567108E-3</v>
      </c>
      <c r="L5995">
        <f t="shared" si="564"/>
        <v>9.3126331677583964E-3</v>
      </c>
    </row>
    <row r="5996" spans="1:12">
      <c r="A5996">
        <v>426.42000999999999</v>
      </c>
      <c r="B5996">
        <v>59.66</v>
      </c>
      <c r="C5996">
        <v>-13.157970000000001</v>
      </c>
      <c r="D5996">
        <v>91.306139999999999</v>
      </c>
      <c r="E5996">
        <v>-0.79396</v>
      </c>
      <c r="F5996">
        <v>0.28869</v>
      </c>
      <c r="G5996">
        <f t="shared" si="561"/>
        <v>9.5140997879999993</v>
      </c>
      <c r="H5996">
        <f t="shared" si="565"/>
        <v>8.2852754600684051</v>
      </c>
      <c r="I5996">
        <f t="shared" si="566"/>
        <v>0.90143804837144037</v>
      </c>
      <c r="J5996">
        <f t="shared" si="562"/>
        <v>-7.7835663333326505E-2</v>
      </c>
      <c r="K5996">
        <f t="shared" si="563"/>
        <v>1.429449498556978E-3</v>
      </c>
      <c r="L5996">
        <f t="shared" si="564"/>
        <v>9.3944569143732341E-3</v>
      </c>
    </row>
    <row r="5997" spans="1:12">
      <c r="A5997">
        <v>426.517</v>
      </c>
      <c r="B5997">
        <v>59.67</v>
      </c>
      <c r="C5997">
        <v>-13.16386</v>
      </c>
      <c r="D5997">
        <v>91.297499999999999</v>
      </c>
      <c r="E5997">
        <v>-0.79220999999999997</v>
      </c>
      <c r="F5997">
        <v>0.28871999999999998</v>
      </c>
      <c r="G5997">
        <f t="shared" si="561"/>
        <v>9.5131994999999989</v>
      </c>
      <c r="H5997">
        <f t="shared" si="565"/>
        <v>8.2843751720684047</v>
      </c>
      <c r="I5997">
        <f t="shared" si="566"/>
        <v>0.90134009702853035</v>
      </c>
      <c r="J5997">
        <f t="shared" si="562"/>
        <v>-7.9174633333339905E-2</v>
      </c>
      <c r="K5997">
        <f t="shared" si="563"/>
        <v>1.4292513438535761E-3</v>
      </c>
      <c r="L5997">
        <f t="shared" si="564"/>
        <v>9.5571037874147783E-3</v>
      </c>
    </row>
    <row r="5998" spans="1:12">
      <c r="A5998">
        <v>426.62</v>
      </c>
      <c r="B5998">
        <v>59.68</v>
      </c>
      <c r="C5998">
        <v>-13.172169999999999</v>
      </c>
      <c r="D5998">
        <v>91.290790000000001</v>
      </c>
      <c r="E5998">
        <v>-0.78432999999999997</v>
      </c>
      <c r="F5998">
        <v>0.28874</v>
      </c>
      <c r="G5998">
        <f t="shared" si="561"/>
        <v>9.5125003180000007</v>
      </c>
      <c r="H5998">
        <f t="shared" si="565"/>
        <v>8.2836759900684065</v>
      </c>
      <c r="I5998">
        <f t="shared" si="566"/>
        <v>0.90126402602032163</v>
      </c>
      <c r="J5998">
        <f t="shared" si="562"/>
        <v>-7.9667846666677089E-2</v>
      </c>
      <c r="K5998">
        <f t="shared" si="563"/>
        <v>1.4290409706046272E-3</v>
      </c>
      <c r="L5998">
        <f t="shared" si="564"/>
        <v>9.6174508469662138E-3</v>
      </c>
    </row>
    <row r="5999" spans="1:12">
      <c r="A5999">
        <v>426.71701000000002</v>
      </c>
      <c r="B5999">
        <v>59.69</v>
      </c>
      <c r="C5999">
        <v>-13.17473</v>
      </c>
      <c r="D5999">
        <v>91.283109999999994</v>
      </c>
      <c r="E5999">
        <v>-0.7782</v>
      </c>
      <c r="F5999">
        <v>0.28877000000000003</v>
      </c>
      <c r="G5999">
        <f t="shared" si="561"/>
        <v>9.5117000619999992</v>
      </c>
      <c r="H5999">
        <f t="shared" si="565"/>
        <v>8.2828757340684049</v>
      </c>
      <c r="I5999">
        <f t="shared" si="566"/>
        <v>0.90117695815995702</v>
      </c>
      <c r="J5999">
        <f t="shared" si="562"/>
        <v>-8.0998133333352054E-2</v>
      </c>
      <c r="K5999">
        <f t="shared" si="563"/>
        <v>1.428842888308166E-3</v>
      </c>
      <c r="L5999">
        <f t="shared" si="564"/>
        <v>9.7789869042943095E-3</v>
      </c>
    </row>
    <row r="6000" spans="1:12">
      <c r="A6000">
        <v>426.81601000000001</v>
      </c>
      <c r="B6000">
        <v>59.7</v>
      </c>
      <c r="C6000">
        <v>-13.178929999999999</v>
      </c>
      <c r="D6000">
        <v>91.27543</v>
      </c>
      <c r="E6000">
        <v>-0.77593000000000001</v>
      </c>
      <c r="F6000">
        <v>0.2888</v>
      </c>
      <c r="G6000">
        <f t="shared" si="561"/>
        <v>9.5108998059999994</v>
      </c>
      <c r="H6000">
        <f t="shared" si="565"/>
        <v>8.2820754780684052</v>
      </c>
      <c r="I6000">
        <f t="shared" si="566"/>
        <v>0.90108989029959274</v>
      </c>
      <c r="J6000">
        <f t="shared" si="562"/>
        <v>-8.1665013333348468E-2</v>
      </c>
      <c r="K6000">
        <f t="shared" si="563"/>
        <v>1.4286407992868111E-3</v>
      </c>
      <c r="L6000">
        <f t="shared" si="564"/>
        <v>9.8604526787523152E-3</v>
      </c>
    </row>
    <row r="6001" spans="1:12">
      <c r="A6001">
        <v>426.91501</v>
      </c>
      <c r="B6001">
        <v>59.71</v>
      </c>
      <c r="C6001">
        <v>-13.18314</v>
      </c>
      <c r="D6001">
        <v>91.267750000000007</v>
      </c>
      <c r="E6001">
        <v>-0.77307999999999999</v>
      </c>
      <c r="F6001">
        <v>0.28882000000000002</v>
      </c>
      <c r="G6001">
        <f t="shared" si="561"/>
        <v>9.5100995499999996</v>
      </c>
      <c r="H6001">
        <f t="shared" si="565"/>
        <v>8.2812752220684054</v>
      </c>
      <c r="I6001">
        <f t="shared" si="566"/>
        <v>0.90100282243922836</v>
      </c>
      <c r="J6001">
        <f t="shared" si="562"/>
        <v>-8.2335366666675402E-2</v>
      </c>
      <c r="K6001">
        <f t="shared" si="563"/>
        <v>1.4284387674224712E-3</v>
      </c>
      <c r="L6001">
        <f t="shared" si="564"/>
        <v>9.9423536181074516E-3</v>
      </c>
    </row>
    <row r="6002" spans="1:12">
      <c r="A6002">
        <v>427.01199000000003</v>
      </c>
      <c r="B6002">
        <v>59.72</v>
      </c>
      <c r="C6002">
        <v>-13.189859999999999</v>
      </c>
      <c r="D6002">
        <v>91.259119999999996</v>
      </c>
      <c r="E6002">
        <v>-0.76539000000000001</v>
      </c>
      <c r="F6002">
        <v>0.28885</v>
      </c>
      <c r="G6002">
        <f t="shared" si="561"/>
        <v>9.5092003039999984</v>
      </c>
      <c r="H6002">
        <f t="shared" si="565"/>
        <v>8.2803759760684041</v>
      </c>
      <c r="I6002">
        <f t="shared" si="566"/>
        <v>0.90090498446592815</v>
      </c>
      <c r="J6002">
        <f t="shared" si="562"/>
        <v>-8.2835526666680565E-2</v>
      </c>
      <c r="K6002">
        <f t="shared" si="563"/>
        <v>1.4282409132206676E-3</v>
      </c>
      <c r="L6002">
        <f t="shared" si="564"/>
        <v>1.0003836408647184E-2</v>
      </c>
    </row>
    <row r="6003" spans="1:12">
      <c r="A6003">
        <v>427.125</v>
      </c>
      <c r="B6003">
        <v>59.73</v>
      </c>
      <c r="C6003">
        <v>-13.19389</v>
      </c>
      <c r="D6003">
        <v>91.251440000000002</v>
      </c>
      <c r="E6003">
        <v>-0.75310999999999995</v>
      </c>
      <c r="F6003">
        <v>0.28888000000000003</v>
      </c>
      <c r="G6003">
        <f t="shared" si="561"/>
        <v>9.5084000480000004</v>
      </c>
      <c r="H6003">
        <f t="shared" si="565"/>
        <v>8.2795757200684061</v>
      </c>
      <c r="I6003">
        <f t="shared" si="566"/>
        <v>0.9008179166055641</v>
      </c>
      <c r="J6003">
        <f t="shared" si="562"/>
        <v>-8.216517333333781E-2</v>
      </c>
      <c r="K6003">
        <f t="shared" si="563"/>
        <v>1.4280104244760988E-3</v>
      </c>
      <c r="L6003">
        <f t="shared" si="564"/>
        <v>9.9238386254723397E-3</v>
      </c>
    </row>
    <row r="6004" spans="1:12">
      <c r="A6004">
        <v>427.21499999999997</v>
      </c>
      <c r="B6004">
        <v>59.74</v>
      </c>
      <c r="C6004">
        <v>-13.199450000000001</v>
      </c>
      <c r="D6004">
        <v>91.244720000000001</v>
      </c>
      <c r="E6004">
        <v>-0.74031999999999998</v>
      </c>
      <c r="F6004">
        <v>0.28889999999999999</v>
      </c>
      <c r="G6004">
        <f t="shared" si="561"/>
        <v>9.5076998239999995</v>
      </c>
      <c r="H6004">
        <f t="shared" si="565"/>
        <v>8.2788754960684052</v>
      </c>
      <c r="I6004">
        <f t="shared" si="566"/>
        <v>0.90074173222774512</v>
      </c>
      <c r="J6004">
        <f t="shared" si="562"/>
        <v>-8.0331253333331062E-2</v>
      </c>
      <c r="K6004">
        <f t="shared" si="563"/>
        <v>1.4278269188209005E-3</v>
      </c>
      <c r="L6004">
        <f t="shared" si="564"/>
        <v>9.7031599728103109E-3</v>
      </c>
    </row>
    <row r="6005" spans="1:12">
      <c r="A6005">
        <v>427.31900000000002</v>
      </c>
      <c r="B6005">
        <v>59.75</v>
      </c>
      <c r="C6005">
        <v>-13.20443</v>
      </c>
      <c r="D6005">
        <v>91.237039999999993</v>
      </c>
      <c r="E6005">
        <v>-0.73177999999999999</v>
      </c>
      <c r="F6005">
        <v>0.28893000000000002</v>
      </c>
      <c r="G6005">
        <f t="shared" si="561"/>
        <v>9.5068995679999997</v>
      </c>
      <c r="H6005">
        <f t="shared" si="565"/>
        <v>8.2780752400684054</v>
      </c>
      <c r="I6005">
        <f t="shared" si="566"/>
        <v>0.90065466436738073</v>
      </c>
      <c r="J6005">
        <f t="shared" si="562"/>
        <v>-7.983456666666626E-2</v>
      </c>
      <c r="K6005">
        <f t="shared" si="563"/>
        <v>1.4276149265706262E-3</v>
      </c>
      <c r="L6005">
        <f t="shared" si="564"/>
        <v>9.6440977342465602E-3</v>
      </c>
    </row>
    <row r="6006" spans="1:12">
      <c r="A6006">
        <v>427.41599000000002</v>
      </c>
      <c r="B6006">
        <v>59.76</v>
      </c>
      <c r="C6006">
        <v>-13.210319999999999</v>
      </c>
      <c r="D6006">
        <v>91.230329999999995</v>
      </c>
      <c r="E6006">
        <v>-0.73018000000000005</v>
      </c>
      <c r="F6006">
        <v>0.28894999999999998</v>
      </c>
      <c r="G6006">
        <f t="shared" si="561"/>
        <v>9.5062003859999997</v>
      </c>
      <c r="H6006">
        <f t="shared" si="565"/>
        <v>8.2773760580684055</v>
      </c>
      <c r="I6006">
        <f t="shared" si="566"/>
        <v>0.90057859335917179</v>
      </c>
      <c r="J6006">
        <f t="shared" si="562"/>
        <v>-7.9501126666670058E-2</v>
      </c>
      <c r="K6006">
        <f t="shared" si="563"/>
        <v>1.4274172801337385E-3</v>
      </c>
      <c r="L6006">
        <f t="shared" si="564"/>
        <v>9.6046290646872347E-3</v>
      </c>
    </row>
    <row r="6007" spans="1:12">
      <c r="A6007">
        <v>427.51400999999998</v>
      </c>
      <c r="B6007">
        <v>59.77</v>
      </c>
      <c r="C6007">
        <v>-13.214119999999999</v>
      </c>
      <c r="D6007">
        <v>91.222650000000002</v>
      </c>
      <c r="E6007">
        <v>-0.73438999999999999</v>
      </c>
      <c r="F6007">
        <v>0.28898000000000001</v>
      </c>
      <c r="G6007">
        <f t="shared" si="561"/>
        <v>9.5054001299999999</v>
      </c>
      <c r="H6007">
        <f t="shared" si="565"/>
        <v>8.2765758020684057</v>
      </c>
      <c r="I6007">
        <f t="shared" si="566"/>
        <v>0.90049152549880751</v>
      </c>
      <c r="J6007">
        <f t="shared" si="562"/>
        <v>-7.8664053333323394E-2</v>
      </c>
      <c r="K6007">
        <f t="shared" si="563"/>
        <v>1.4272175903540416E-3</v>
      </c>
      <c r="L6007">
        <f t="shared" si="564"/>
        <v>9.5044200904514636E-3</v>
      </c>
    </row>
    <row r="6008" spans="1:12">
      <c r="A6008">
        <v>427.61899</v>
      </c>
      <c r="B6008">
        <v>59.78</v>
      </c>
      <c r="C6008">
        <v>-13.218669999999999</v>
      </c>
      <c r="D6008">
        <v>91.21593</v>
      </c>
      <c r="E6008">
        <v>-0.74039999999999995</v>
      </c>
      <c r="F6008">
        <v>0.28900999999999999</v>
      </c>
      <c r="G6008">
        <f t="shared" si="561"/>
        <v>9.5046999060000008</v>
      </c>
      <c r="H6008">
        <f t="shared" si="565"/>
        <v>8.2758755780684066</v>
      </c>
      <c r="I6008">
        <f t="shared" si="566"/>
        <v>0.90041534112098875</v>
      </c>
      <c r="J6008">
        <f t="shared" si="562"/>
        <v>-7.7330293333318714E-2</v>
      </c>
      <c r="K6008">
        <f t="shared" si="563"/>
        <v>1.4270037833723206E-3</v>
      </c>
      <c r="L6008">
        <f t="shared" si="564"/>
        <v>9.3440618583306018E-3</v>
      </c>
    </row>
    <row r="6009" spans="1:12">
      <c r="A6009">
        <v>427.71798999999999</v>
      </c>
      <c r="B6009">
        <v>59.79</v>
      </c>
      <c r="C6009">
        <v>-13.22495</v>
      </c>
      <c r="D6009">
        <v>91.208250000000007</v>
      </c>
      <c r="E6009">
        <v>-0.74465000000000003</v>
      </c>
      <c r="F6009">
        <v>0.28903000000000001</v>
      </c>
      <c r="G6009">
        <f t="shared" si="561"/>
        <v>9.5038996499999993</v>
      </c>
      <c r="H6009">
        <f t="shared" si="565"/>
        <v>8.275075322068405</v>
      </c>
      <c r="I6009">
        <f t="shared" si="566"/>
        <v>0.90032827326062426</v>
      </c>
      <c r="J6009">
        <f t="shared" si="562"/>
        <v>-7.6333446666656882E-2</v>
      </c>
      <c r="K6009">
        <f t="shared" si="563"/>
        <v>1.4268022142086985E-3</v>
      </c>
      <c r="L6009">
        <f t="shared" si="564"/>
        <v>9.2245017351185732E-3</v>
      </c>
    </row>
    <row r="6010" spans="1:12">
      <c r="A6010">
        <v>427.81799000000001</v>
      </c>
      <c r="B6010">
        <v>59.8</v>
      </c>
      <c r="C6010">
        <v>-13.231629999999999</v>
      </c>
      <c r="D6010">
        <v>91.199619999999996</v>
      </c>
      <c r="E6010">
        <v>-0.74695999999999996</v>
      </c>
      <c r="F6010">
        <v>0.28905999999999998</v>
      </c>
      <c r="G6010">
        <f t="shared" si="561"/>
        <v>9.5030004039999998</v>
      </c>
      <c r="H6010">
        <f t="shared" si="565"/>
        <v>8.2741760760684055</v>
      </c>
      <c r="I6010">
        <f t="shared" si="566"/>
        <v>0.90023043528732427</v>
      </c>
      <c r="J6010">
        <f t="shared" si="562"/>
        <v>-7.6333446666657742E-2</v>
      </c>
      <c r="K6010">
        <f t="shared" si="563"/>
        <v>1.4265986667950415E-3</v>
      </c>
      <c r="L6010">
        <f t="shared" si="564"/>
        <v>9.2255042634926242E-3</v>
      </c>
    </row>
    <row r="6011" spans="1:12">
      <c r="A6011">
        <v>427.91699</v>
      </c>
      <c r="B6011">
        <v>59.81</v>
      </c>
      <c r="C6011">
        <v>-13.237080000000001</v>
      </c>
      <c r="D6011">
        <v>91.192899999999995</v>
      </c>
      <c r="E6011">
        <v>-0.75041000000000002</v>
      </c>
      <c r="F6011">
        <v>0.28909000000000001</v>
      </c>
      <c r="G6011">
        <f t="shared" si="561"/>
        <v>9.5023001800000007</v>
      </c>
      <c r="H6011">
        <f t="shared" si="565"/>
        <v>8.2734758520684064</v>
      </c>
      <c r="I6011">
        <f t="shared" si="566"/>
        <v>0.90015425090950552</v>
      </c>
      <c r="J6011">
        <f t="shared" si="562"/>
        <v>-7.666341333332842E-2</v>
      </c>
      <c r="K6011">
        <f t="shared" si="563"/>
        <v>1.4263972120552987E-3</v>
      </c>
      <c r="L6011">
        <f t="shared" si="564"/>
        <v>9.2661675339467172E-3</v>
      </c>
    </row>
    <row r="6012" spans="1:12">
      <c r="A6012">
        <v>428.01001000000002</v>
      </c>
      <c r="B6012">
        <v>59.82</v>
      </c>
      <c r="C6012">
        <v>-13.24095</v>
      </c>
      <c r="D6012">
        <v>91.186179999999993</v>
      </c>
      <c r="E6012">
        <v>-0.75677000000000005</v>
      </c>
      <c r="F6012">
        <v>0.28910999999999998</v>
      </c>
      <c r="G6012">
        <f t="shared" si="561"/>
        <v>9.5015999559999997</v>
      </c>
      <c r="H6012">
        <f t="shared" si="565"/>
        <v>8.2727756280684055</v>
      </c>
      <c r="I6012">
        <f t="shared" si="566"/>
        <v>0.90007806653168654</v>
      </c>
      <c r="J6012">
        <f t="shared" si="562"/>
        <v>-7.683013333332836E-2</v>
      </c>
      <c r="K6012">
        <f t="shared" si="563"/>
        <v>1.4262079778337613E-3</v>
      </c>
      <c r="L6012">
        <f t="shared" si="564"/>
        <v>9.2871046898279387E-3</v>
      </c>
    </row>
    <row r="6013" spans="1:12">
      <c r="A6013">
        <v>428.11200000000002</v>
      </c>
      <c r="B6013">
        <v>59.83</v>
      </c>
      <c r="C6013">
        <v>-13.244289999999999</v>
      </c>
      <c r="D6013">
        <v>91.1785</v>
      </c>
      <c r="E6013">
        <v>-0.76468000000000003</v>
      </c>
      <c r="F6013">
        <v>0.28914000000000001</v>
      </c>
      <c r="G6013">
        <f t="shared" si="561"/>
        <v>9.5007997</v>
      </c>
      <c r="H6013">
        <f t="shared" si="565"/>
        <v>8.2719753720684057</v>
      </c>
      <c r="I6013">
        <f t="shared" si="566"/>
        <v>0.89999099867132226</v>
      </c>
      <c r="J6013">
        <f t="shared" si="562"/>
        <v>-7.6833606666664861E-2</v>
      </c>
      <c r="K6013">
        <f t="shared" si="563"/>
        <v>1.4260005532882147E-3</v>
      </c>
      <c r="L6013">
        <f t="shared" si="564"/>
        <v>9.2884230441625006E-3</v>
      </c>
    </row>
    <row r="6014" spans="1:12">
      <c r="A6014">
        <v>428.22</v>
      </c>
      <c r="B6014">
        <v>59.84</v>
      </c>
      <c r="C6014">
        <v>-13.24797</v>
      </c>
      <c r="D6014">
        <v>91.169870000000003</v>
      </c>
      <c r="E6014">
        <v>-0.77029000000000003</v>
      </c>
      <c r="F6014">
        <v>0.28916999999999998</v>
      </c>
      <c r="G6014">
        <f t="shared" ref="G6014:G6077" si="567">(D6014/100)*$B$16</f>
        <v>9.4999004540000005</v>
      </c>
      <c r="H6014">
        <f t="shared" si="565"/>
        <v>8.2710761260684063</v>
      </c>
      <c r="I6014">
        <f t="shared" si="566"/>
        <v>0.89989316069802228</v>
      </c>
      <c r="J6014">
        <f t="shared" ref="J6014:J6077" si="568">SLOPE(H6006:H6014,B6006:B6014)</f>
        <v>-7.8000646666661649E-2</v>
      </c>
      <c r="K6014">
        <f t="shared" ref="K6014:K6077" si="569">1/(A6014+273.15)</f>
        <v>1.4257809715271541E-3</v>
      </c>
      <c r="L6014">
        <f t="shared" ref="L6014:L6077" si="570">-J6014/H6014</f>
        <v>9.4305318289627047E-3</v>
      </c>
    </row>
    <row r="6015" spans="1:12">
      <c r="A6015">
        <v>428.30099000000001</v>
      </c>
      <c r="B6015">
        <v>59.85</v>
      </c>
      <c r="C6015">
        <v>-13.25365</v>
      </c>
      <c r="D6015">
        <v>91.162189999999995</v>
      </c>
      <c r="E6015">
        <v>-0.77034999999999998</v>
      </c>
      <c r="F6015">
        <v>0.28919</v>
      </c>
      <c r="G6015">
        <f t="shared" si="567"/>
        <v>9.4991001979999989</v>
      </c>
      <c r="H6015">
        <f t="shared" si="565"/>
        <v>8.2702758700684047</v>
      </c>
      <c r="I6015">
        <f t="shared" si="566"/>
        <v>0.89980609283765767</v>
      </c>
      <c r="J6015">
        <f t="shared" si="568"/>
        <v>-7.8664053333339201E-2</v>
      </c>
      <c r="K6015">
        <f t="shared" si="569"/>
        <v>1.4256163499035048E-3</v>
      </c>
      <c r="L6015">
        <f t="shared" si="570"/>
        <v>9.5116601391784725E-3</v>
      </c>
    </row>
    <row r="6016" spans="1:12">
      <c r="A6016">
        <v>428.40499999999997</v>
      </c>
      <c r="B6016">
        <v>59.86</v>
      </c>
      <c r="C6016">
        <v>-13.25868</v>
      </c>
      <c r="D6016">
        <v>91.154510000000002</v>
      </c>
      <c r="E6016">
        <v>-0.76758999999999999</v>
      </c>
      <c r="F6016">
        <v>0.28921000000000002</v>
      </c>
      <c r="G6016">
        <f t="shared" si="567"/>
        <v>9.4982999419999992</v>
      </c>
      <c r="H6016">
        <f t="shared" si="565"/>
        <v>8.2694756140684049</v>
      </c>
      <c r="I6016">
        <f t="shared" si="566"/>
        <v>0.89971902497729339</v>
      </c>
      <c r="J6016">
        <f t="shared" si="568"/>
        <v>-7.9497653333343549E-2</v>
      </c>
      <c r="K6016">
        <f t="shared" si="569"/>
        <v>1.4254049931936913E-3</v>
      </c>
      <c r="L6016">
        <f t="shared" si="570"/>
        <v>9.6133850613330969E-3</v>
      </c>
    </row>
    <row r="6017" spans="1:12">
      <c r="A6017">
        <v>428.50698999999997</v>
      </c>
      <c r="B6017">
        <v>59.87</v>
      </c>
      <c r="C6017">
        <v>-13.26454</v>
      </c>
      <c r="D6017">
        <v>91.146829999999994</v>
      </c>
      <c r="E6017">
        <v>-0.76787000000000005</v>
      </c>
      <c r="F6017">
        <v>0.28924</v>
      </c>
      <c r="G6017">
        <f t="shared" si="567"/>
        <v>9.4974996859999994</v>
      </c>
      <c r="H6017">
        <f t="shared" si="565"/>
        <v>8.2686753580684051</v>
      </c>
      <c r="I6017">
        <f t="shared" si="566"/>
        <v>0.899631957116929</v>
      </c>
      <c r="J6017">
        <f t="shared" si="568"/>
        <v>-7.9667846666673134E-2</v>
      </c>
      <c r="K6017">
        <f t="shared" si="569"/>
        <v>1.4251978021340599E-3</v>
      </c>
      <c r="L6017">
        <f t="shared" si="570"/>
        <v>9.6348983624003175E-3</v>
      </c>
    </row>
    <row r="6018" spans="1:12">
      <c r="A6018">
        <v>428.60001</v>
      </c>
      <c r="B6018">
        <v>59.88</v>
      </c>
      <c r="C6018">
        <v>-13.27247</v>
      </c>
      <c r="D6018">
        <v>91.140119999999996</v>
      </c>
      <c r="E6018">
        <v>-0.77271000000000001</v>
      </c>
      <c r="F6018">
        <v>0.28926000000000002</v>
      </c>
      <c r="G6018">
        <f t="shared" si="567"/>
        <v>9.4968005039999994</v>
      </c>
      <c r="H6018">
        <f t="shared" si="565"/>
        <v>8.2679761760684052</v>
      </c>
      <c r="I6018">
        <f t="shared" si="566"/>
        <v>0.89955588610872006</v>
      </c>
      <c r="J6018">
        <f t="shared" si="568"/>
        <v>-7.9167686666677894E-2</v>
      </c>
      <c r="K6018">
        <f t="shared" si="569"/>
        <v>1.4250088859991609E-3</v>
      </c>
      <c r="L6018">
        <f t="shared" si="570"/>
        <v>9.5752194951683779E-3</v>
      </c>
    </row>
    <row r="6019" spans="1:12">
      <c r="A6019">
        <v>428.70699999999999</v>
      </c>
      <c r="B6019">
        <v>59.89</v>
      </c>
      <c r="C6019">
        <v>-13.27459</v>
      </c>
      <c r="D6019">
        <v>91.132440000000003</v>
      </c>
      <c r="E6019">
        <v>-0.77929000000000004</v>
      </c>
      <c r="F6019">
        <v>0.28928999999999999</v>
      </c>
      <c r="G6019">
        <f t="shared" si="567"/>
        <v>9.4960002479999996</v>
      </c>
      <c r="H6019">
        <f t="shared" si="565"/>
        <v>8.2671759200684054</v>
      </c>
      <c r="I6019">
        <f t="shared" si="566"/>
        <v>0.89946881824835567</v>
      </c>
      <c r="J6019">
        <f t="shared" si="568"/>
        <v>-7.96643733333465E-2</v>
      </c>
      <c r="K6019">
        <f t="shared" si="569"/>
        <v>1.4247916598395401E-3</v>
      </c>
      <c r="L6019">
        <f t="shared" si="570"/>
        <v>9.6362257321708639E-3</v>
      </c>
    </row>
    <row r="6020" spans="1:12">
      <c r="A6020">
        <v>428.81200999999999</v>
      </c>
      <c r="B6020">
        <v>59.9</v>
      </c>
      <c r="C6020">
        <v>-13.280720000000001</v>
      </c>
      <c r="D6020">
        <v>91.122839999999997</v>
      </c>
      <c r="E6020">
        <v>-0.78380000000000005</v>
      </c>
      <c r="F6020">
        <v>0.28932000000000002</v>
      </c>
      <c r="G6020">
        <f t="shared" si="567"/>
        <v>9.4949999279999986</v>
      </c>
      <c r="H6020">
        <f t="shared" si="565"/>
        <v>8.2661756000684043</v>
      </c>
      <c r="I6020">
        <f t="shared" si="566"/>
        <v>0.89935998342290013</v>
      </c>
      <c r="J6020">
        <f t="shared" si="568"/>
        <v>-8.0998133333346101E-2</v>
      </c>
      <c r="K6020">
        <f t="shared" si="569"/>
        <v>1.424578518145163E-3</v>
      </c>
      <c r="L6020">
        <f t="shared" si="570"/>
        <v>9.7987433672079051E-3</v>
      </c>
    </row>
    <row r="6021" spans="1:12">
      <c r="A6021">
        <v>428.90798999999998</v>
      </c>
      <c r="B6021">
        <v>59.91</v>
      </c>
      <c r="C6021">
        <v>-13.286720000000001</v>
      </c>
      <c r="D6021">
        <v>91.116119999999995</v>
      </c>
      <c r="E6021">
        <v>-0.78266000000000002</v>
      </c>
      <c r="F6021">
        <v>0.28933999999999999</v>
      </c>
      <c r="G6021">
        <f t="shared" si="567"/>
        <v>9.4942997039999995</v>
      </c>
      <c r="H6021">
        <f t="shared" si="565"/>
        <v>8.2654753760684052</v>
      </c>
      <c r="I6021">
        <f t="shared" si="566"/>
        <v>0.89928379904508138</v>
      </c>
      <c r="J6021">
        <f t="shared" si="568"/>
        <v>-8.0668166666679419E-2</v>
      </c>
      <c r="K6021">
        <f t="shared" si="569"/>
        <v>1.4243837606634174E-3</v>
      </c>
      <c r="L6021">
        <f t="shared" si="570"/>
        <v>9.7596524091334742E-3</v>
      </c>
    </row>
    <row r="6022" spans="1:12">
      <c r="A6022">
        <v>429.00601</v>
      </c>
      <c r="B6022">
        <v>59.92</v>
      </c>
      <c r="C6022">
        <v>-13.2905</v>
      </c>
      <c r="D6022">
        <v>91.108450000000005</v>
      </c>
      <c r="E6022">
        <v>-0.77442999999999995</v>
      </c>
      <c r="F6022">
        <v>0.28937000000000002</v>
      </c>
      <c r="G6022">
        <f t="shared" si="567"/>
        <v>9.4935004900000006</v>
      </c>
      <c r="H6022">
        <f t="shared" si="565"/>
        <v>8.2646761620684064</v>
      </c>
      <c r="I6022">
        <f t="shared" si="566"/>
        <v>0.89919684455432702</v>
      </c>
      <c r="J6022">
        <f t="shared" si="568"/>
        <v>-8.0168006666667319E-2</v>
      </c>
      <c r="K6022">
        <f t="shared" si="569"/>
        <v>1.4241849186764066E-3</v>
      </c>
      <c r="L6022">
        <f t="shared" si="570"/>
        <v>9.7000783932232881E-3</v>
      </c>
    </row>
    <row r="6023" spans="1:12">
      <c r="A6023">
        <v>429.108</v>
      </c>
      <c r="B6023">
        <v>59.93</v>
      </c>
      <c r="C6023">
        <v>-13.29677</v>
      </c>
      <c r="D6023">
        <v>91.099810000000005</v>
      </c>
      <c r="E6023">
        <v>-0.76151999999999997</v>
      </c>
      <c r="F6023">
        <v>0.28938999999999998</v>
      </c>
      <c r="G6023">
        <f t="shared" si="567"/>
        <v>9.4926002020000002</v>
      </c>
      <c r="H6023">
        <f t="shared" si="565"/>
        <v>8.263775874068406</v>
      </c>
      <c r="I6023">
        <f t="shared" si="566"/>
        <v>0.89909889321141712</v>
      </c>
      <c r="J6023">
        <f t="shared" si="568"/>
        <v>-8.0998133333319414E-2</v>
      </c>
      <c r="K6023">
        <f t="shared" si="569"/>
        <v>1.4239780821293597E-3</v>
      </c>
      <c r="L6023">
        <f t="shared" si="570"/>
        <v>9.8015888339239975E-3</v>
      </c>
    </row>
    <row r="6024" spans="1:12">
      <c r="A6024">
        <v>429.19299000000001</v>
      </c>
      <c r="B6024">
        <v>59.94</v>
      </c>
      <c r="C6024">
        <v>-13.30106</v>
      </c>
      <c r="D6024">
        <v>91.092129999999997</v>
      </c>
      <c r="E6024">
        <v>-0.74805999999999995</v>
      </c>
      <c r="F6024">
        <v>0.28942000000000001</v>
      </c>
      <c r="G6024">
        <f t="shared" si="567"/>
        <v>9.4917999459999987</v>
      </c>
      <c r="H6024">
        <f t="shared" si="565"/>
        <v>8.2629756180684044</v>
      </c>
      <c r="I6024">
        <f t="shared" si="566"/>
        <v>0.89901182535105251</v>
      </c>
      <c r="J6024">
        <f t="shared" si="568"/>
        <v>-8.1665013333329609E-2</v>
      </c>
      <c r="K6024">
        <f t="shared" si="569"/>
        <v>1.4238057676065081E-3</v>
      </c>
      <c r="L6024">
        <f t="shared" si="570"/>
        <v>9.883245105401877E-3</v>
      </c>
    </row>
    <row r="6025" spans="1:12">
      <c r="A6025">
        <v>429.30498999999998</v>
      </c>
      <c r="B6025">
        <v>59.95</v>
      </c>
      <c r="C6025">
        <v>-13.30518</v>
      </c>
      <c r="D6025">
        <v>91.085409999999996</v>
      </c>
      <c r="E6025">
        <v>-0.73680000000000001</v>
      </c>
      <c r="F6025">
        <v>0.28944999999999999</v>
      </c>
      <c r="G6025">
        <f t="shared" si="567"/>
        <v>9.4910997219999995</v>
      </c>
      <c r="H6025">
        <f t="shared" si="565"/>
        <v>8.2622753940684053</v>
      </c>
      <c r="I6025">
        <f t="shared" si="566"/>
        <v>0.89893564097323375</v>
      </c>
      <c r="J6025">
        <f t="shared" si="568"/>
        <v>-8.1501766666663047E-2</v>
      </c>
      <c r="K6025">
        <f t="shared" si="569"/>
        <v>1.4235787548466273E-3</v>
      </c>
      <c r="L6025">
        <f t="shared" si="570"/>
        <v>9.8643246296503534E-3</v>
      </c>
    </row>
    <row r="6026" spans="1:12">
      <c r="A6026">
        <v>429.40600999999998</v>
      </c>
      <c r="B6026">
        <v>59.96</v>
      </c>
      <c r="C6026">
        <v>-13.3102</v>
      </c>
      <c r="D6026">
        <v>91.078699999999998</v>
      </c>
      <c r="E6026">
        <v>-0.72924999999999995</v>
      </c>
      <c r="F6026">
        <v>0.28947000000000001</v>
      </c>
      <c r="G6026">
        <f t="shared" si="567"/>
        <v>9.4904005399999996</v>
      </c>
      <c r="H6026">
        <f t="shared" si="565"/>
        <v>8.2615762120684053</v>
      </c>
      <c r="I6026">
        <f t="shared" si="566"/>
        <v>0.89885956996502481</v>
      </c>
      <c r="J6026">
        <f t="shared" si="568"/>
        <v>-8.0668166666664626E-2</v>
      </c>
      <c r="K6026">
        <f t="shared" si="569"/>
        <v>1.4233740595287199E-3</v>
      </c>
      <c r="L6026">
        <f t="shared" si="570"/>
        <v>9.7642586107025923E-3</v>
      </c>
    </row>
    <row r="6027" spans="1:12">
      <c r="A6027">
        <v>429.50601</v>
      </c>
      <c r="B6027">
        <v>59.97</v>
      </c>
      <c r="C6027">
        <v>-13.314819999999999</v>
      </c>
      <c r="D6027">
        <v>91.071020000000004</v>
      </c>
      <c r="E6027">
        <v>-0.72243000000000002</v>
      </c>
      <c r="F6027">
        <v>0.28949999999999998</v>
      </c>
      <c r="G6027">
        <f t="shared" si="567"/>
        <v>9.4896002839999998</v>
      </c>
      <c r="H6027">
        <f t="shared" si="565"/>
        <v>8.2607759560684055</v>
      </c>
      <c r="I6027">
        <f t="shared" si="566"/>
        <v>0.89877250210466053</v>
      </c>
      <c r="J6027">
        <f t="shared" si="568"/>
        <v>-7.9164213333329528E-2</v>
      </c>
      <c r="K6027">
        <f t="shared" si="569"/>
        <v>1.4231714889907511E-3</v>
      </c>
      <c r="L6027">
        <f t="shared" si="570"/>
        <v>9.5831449435661211E-3</v>
      </c>
    </row>
    <row r="6028" spans="1:12">
      <c r="A6028">
        <v>429.60901000000001</v>
      </c>
      <c r="B6028">
        <v>59.98</v>
      </c>
      <c r="C6028">
        <v>-13.32192</v>
      </c>
      <c r="D6028">
        <v>91.063339999999997</v>
      </c>
      <c r="E6028">
        <v>-0.71262999999999999</v>
      </c>
      <c r="F6028">
        <v>0.28952</v>
      </c>
      <c r="G6028">
        <f t="shared" si="567"/>
        <v>9.488800028</v>
      </c>
      <c r="H6028">
        <f t="shared" si="565"/>
        <v>8.2599757000684058</v>
      </c>
      <c r="I6028">
        <f t="shared" si="566"/>
        <v>0.89868543424429614</v>
      </c>
      <c r="J6028">
        <f t="shared" si="568"/>
        <v>-7.7663733333326879E-2</v>
      </c>
      <c r="K6028">
        <f t="shared" si="569"/>
        <v>1.4229629016069107E-3</v>
      </c>
      <c r="L6028">
        <f t="shared" si="570"/>
        <v>9.4024166841899671E-3</v>
      </c>
    </row>
    <row r="6029" spans="1:12">
      <c r="A6029">
        <v>429.70098999999999</v>
      </c>
      <c r="B6029">
        <v>59.99</v>
      </c>
      <c r="C6029">
        <v>-13.327780000000001</v>
      </c>
      <c r="D6029">
        <v>91.055660000000003</v>
      </c>
      <c r="E6029">
        <v>-0.70377000000000001</v>
      </c>
      <c r="F6029">
        <v>0.28954999999999997</v>
      </c>
      <c r="G6029">
        <f t="shared" si="567"/>
        <v>9.4879997720000002</v>
      </c>
      <c r="H6029">
        <f t="shared" si="565"/>
        <v>8.259175444068406</v>
      </c>
      <c r="I6029">
        <f t="shared" si="566"/>
        <v>0.89859836638393187</v>
      </c>
      <c r="J6029">
        <f t="shared" si="568"/>
        <v>-7.7833926666663514E-2</v>
      </c>
      <c r="K6029">
        <f t="shared" si="569"/>
        <v>1.4227766827218955E-3</v>
      </c>
      <c r="L6029">
        <f t="shared" si="570"/>
        <v>9.42393428905333E-3</v>
      </c>
    </row>
    <row r="6030" spans="1:12">
      <c r="A6030">
        <v>429.80599999999998</v>
      </c>
      <c r="B6030">
        <v>60</v>
      </c>
      <c r="C6030">
        <v>-13.33281</v>
      </c>
      <c r="D6030">
        <v>91.048940000000002</v>
      </c>
      <c r="E6030">
        <v>-0.70321</v>
      </c>
      <c r="F6030">
        <v>0.28956999999999999</v>
      </c>
      <c r="G6030">
        <f t="shared" si="567"/>
        <v>9.4872995479999993</v>
      </c>
      <c r="H6030">
        <f t="shared" si="565"/>
        <v>8.2584752200684051</v>
      </c>
      <c r="I6030">
        <f t="shared" si="566"/>
        <v>0.89852218200611289</v>
      </c>
      <c r="J6030">
        <f t="shared" si="568"/>
        <v>-7.6840553333337822E-2</v>
      </c>
      <c r="K6030">
        <f t="shared" si="569"/>
        <v>1.422564143417227E-3</v>
      </c>
      <c r="L6030">
        <f t="shared" si="570"/>
        <v>9.304448010767458E-3</v>
      </c>
    </row>
    <row r="6031" spans="1:12">
      <c r="A6031">
        <v>429.89999</v>
      </c>
      <c r="B6031">
        <v>60.01</v>
      </c>
      <c r="C6031">
        <v>-13.33867</v>
      </c>
      <c r="D6031">
        <v>91.045109999999994</v>
      </c>
      <c r="E6031">
        <v>-0.71360999999999997</v>
      </c>
      <c r="F6031">
        <v>0.28960000000000002</v>
      </c>
      <c r="G6031">
        <f t="shared" si="567"/>
        <v>9.4869004619999995</v>
      </c>
      <c r="H6031">
        <f t="shared" si="565"/>
        <v>8.2580761340684052</v>
      </c>
      <c r="I6031">
        <f t="shared" si="566"/>
        <v>0.89847876144554062</v>
      </c>
      <c r="J6031">
        <f t="shared" si="568"/>
        <v>-7.3500943333332625E-2</v>
      </c>
      <c r="K6031">
        <f t="shared" si="569"/>
        <v>1.4223739623408572E-3</v>
      </c>
      <c r="L6031">
        <f t="shared" si="570"/>
        <v>8.9004923350254721E-3</v>
      </c>
    </row>
    <row r="6032" spans="1:12">
      <c r="A6032">
        <v>430.00200999999998</v>
      </c>
      <c r="B6032">
        <v>60.02</v>
      </c>
      <c r="C6032">
        <v>-13.342460000000001</v>
      </c>
      <c r="D6032">
        <v>91.035510000000002</v>
      </c>
      <c r="E6032">
        <v>-0.72985</v>
      </c>
      <c r="F6032">
        <v>0.28963</v>
      </c>
      <c r="G6032">
        <f t="shared" si="567"/>
        <v>9.4859001420000002</v>
      </c>
      <c r="H6032">
        <f t="shared" si="565"/>
        <v>8.257075814068406</v>
      </c>
      <c r="I6032">
        <f t="shared" si="566"/>
        <v>0.89836992662008519</v>
      </c>
      <c r="J6032">
        <f t="shared" si="568"/>
        <v>-7.3332486666655677E-2</v>
      </c>
      <c r="K6032">
        <f t="shared" si="569"/>
        <v>1.4221675907603534E-3</v>
      </c>
      <c r="L6032">
        <f t="shared" si="570"/>
        <v>8.8811691109474591E-3</v>
      </c>
    </row>
    <row r="6033" spans="1:12">
      <c r="A6033">
        <v>430.10300000000001</v>
      </c>
      <c r="B6033">
        <v>60.03</v>
      </c>
      <c r="C6033">
        <v>-13.34915</v>
      </c>
      <c r="D6033">
        <v>91.027829999999994</v>
      </c>
      <c r="E6033">
        <v>-0.74329999999999996</v>
      </c>
      <c r="F6033">
        <v>0.28965000000000002</v>
      </c>
      <c r="G6033">
        <f t="shared" si="567"/>
        <v>9.4850998860000004</v>
      </c>
      <c r="H6033">
        <f t="shared" si="565"/>
        <v>8.2562755580684062</v>
      </c>
      <c r="I6033">
        <f t="shared" si="566"/>
        <v>0.89828285875972091</v>
      </c>
      <c r="J6033">
        <f t="shared" si="568"/>
        <v>-7.4001103333326088E-2</v>
      </c>
      <c r="K6033">
        <f t="shared" si="569"/>
        <v>1.4219633616920227E-3</v>
      </c>
      <c r="L6033">
        <f t="shared" si="570"/>
        <v>8.9630127789289762E-3</v>
      </c>
    </row>
    <row r="6034" spans="1:12">
      <c r="A6034">
        <v>430.20900999999998</v>
      </c>
      <c r="B6034">
        <v>60.04</v>
      </c>
      <c r="C6034">
        <v>-13.35459</v>
      </c>
      <c r="D6034">
        <v>91.020150000000001</v>
      </c>
      <c r="E6034">
        <v>-0.74658000000000002</v>
      </c>
      <c r="F6034">
        <v>0.28967999999999999</v>
      </c>
      <c r="G6034">
        <f t="shared" si="567"/>
        <v>9.4842996300000006</v>
      </c>
      <c r="H6034">
        <f t="shared" si="565"/>
        <v>8.2554753020684064</v>
      </c>
      <c r="I6034">
        <f t="shared" si="566"/>
        <v>0.89819579089935653</v>
      </c>
      <c r="J6034">
        <f t="shared" si="568"/>
        <v>-7.4673193333322341E-2</v>
      </c>
      <c r="K6034">
        <f t="shared" si="569"/>
        <v>1.421749043919975E-3</v>
      </c>
      <c r="L6034">
        <f t="shared" si="570"/>
        <v>9.0452930450428456E-3</v>
      </c>
    </row>
    <row r="6035" spans="1:12">
      <c r="A6035">
        <v>430.29901000000001</v>
      </c>
      <c r="B6035">
        <v>60.05</v>
      </c>
      <c r="C6035">
        <v>-13.359220000000001</v>
      </c>
      <c r="D6035">
        <v>91.013440000000003</v>
      </c>
      <c r="E6035">
        <v>-0.74017999999999995</v>
      </c>
      <c r="F6035">
        <v>0.28970000000000001</v>
      </c>
      <c r="G6035">
        <f t="shared" si="567"/>
        <v>9.4836004480000007</v>
      </c>
      <c r="H6035">
        <f t="shared" si="565"/>
        <v>8.2547761200684064</v>
      </c>
      <c r="I6035">
        <f t="shared" si="566"/>
        <v>0.89811971989114758</v>
      </c>
      <c r="J6035">
        <f t="shared" si="568"/>
        <v>-7.4499526666655089E-2</v>
      </c>
      <c r="K6035">
        <f t="shared" si="569"/>
        <v>1.4215671438644855E-3</v>
      </c>
      <c r="L6035">
        <f t="shared" si="570"/>
        <v>9.0250208585957049E-3</v>
      </c>
    </row>
    <row r="6036" spans="1:12">
      <c r="A6036">
        <v>430.40100000000001</v>
      </c>
      <c r="B6036">
        <v>60.06</v>
      </c>
      <c r="C6036">
        <v>-13.36548</v>
      </c>
      <c r="D6036">
        <v>91.004800000000003</v>
      </c>
      <c r="E6036">
        <v>-0.73199000000000003</v>
      </c>
      <c r="F6036">
        <v>0.28972999999999999</v>
      </c>
      <c r="G6036">
        <f t="shared" si="567"/>
        <v>9.4827001600000003</v>
      </c>
      <c r="H6036">
        <f t="shared" si="565"/>
        <v>8.253875832068406</v>
      </c>
      <c r="I6036">
        <f t="shared" si="566"/>
        <v>0.89802176854823756</v>
      </c>
      <c r="J6036">
        <f t="shared" si="568"/>
        <v>-7.5663093333322246E-2</v>
      </c>
      <c r="K6036">
        <f t="shared" si="569"/>
        <v>1.4213610669304715E-3</v>
      </c>
      <c r="L6036">
        <f t="shared" si="570"/>
        <v>9.1669774143381087E-3</v>
      </c>
    </row>
    <row r="6037" spans="1:12">
      <c r="A6037">
        <v>430.50400000000002</v>
      </c>
      <c r="B6037">
        <v>60.07</v>
      </c>
      <c r="C6037">
        <v>-13.36886</v>
      </c>
      <c r="D6037">
        <v>90.998080000000002</v>
      </c>
      <c r="E6037">
        <v>-0.7278</v>
      </c>
      <c r="F6037">
        <v>0.28975000000000001</v>
      </c>
      <c r="G6037">
        <f t="shared" si="567"/>
        <v>9.4819999360000011</v>
      </c>
      <c r="H6037">
        <f t="shared" si="565"/>
        <v>8.2531756080684069</v>
      </c>
      <c r="I6037">
        <f t="shared" si="566"/>
        <v>0.89794558417041892</v>
      </c>
      <c r="J6037">
        <f t="shared" si="568"/>
        <v>-7.6663413333318636E-2</v>
      </c>
      <c r="K6037">
        <f t="shared" si="569"/>
        <v>1.4211530098599595E-3</v>
      </c>
      <c r="L6037">
        <f t="shared" si="570"/>
        <v>9.2889594228882672E-3</v>
      </c>
    </row>
    <row r="6038" spans="1:12">
      <c r="A6038">
        <v>430.60500999999999</v>
      </c>
      <c r="B6038">
        <v>60.08</v>
      </c>
      <c r="C6038">
        <v>-13.373889999999999</v>
      </c>
      <c r="D6038">
        <v>90.992320000000007</v>
      </c>
      <c r="E6038">
        <v>-0.72989000000000004</v>
      </c>
      <c r="F6038">
        <v>0.28977999999999998</v>
      </c>
      <c r="G6038">
        <f t="shared" si="567"/>
        <v>9.4813997440000009</v>
      </c>
      <c r="H6038">
        <f t="shared" si="565"/>
        <v>8.2525754160684066</v>
      </c>
      <c r="I6038">
        <f t="shared" si="566"/>
        <v>0.89788028327514557</v>
      </c>
      <c r="J6038">
        <f t="shared" si="568"/>
        <v>-7.7000326666648342E-2</v>
      </c>
      <c r="K6038">
        <f t="shared" si="569"/>
        <v>1.4209490316807833E-3</v>
      </c>
      <c r="L6038">
        <f t="shared" si="570"/>
        <v>9.3304602241771357E-3</v>
      </c>
    </row>
    <row r="6039" spans="1:12">
      <c r="A6039">
        <v>430.70499000000001</v>
      </c>
      <c r="B6039">
        <v>60.09</v>
      </c>
      <c r="C6039">
        <v>-13.381</v>
      </c>
      <c r="D6039">
        <v>90.983689999999996</v>
      </c>
      <c r="E6039">
        <v>-0.73631000000000002</v>
      </c>
      <c r="F6039">
        <v>0.28981000000000001</v>
      </c>
      <c r="G6039">
        <f t="shared" si="567"/>
        <v>9.4805004979999996</v>
      </c>
      <c r="H6039">
        <f t="shared" si="565"/>
        <v>8.2516761700684054</v>
      </c>
      <c r="I6039">
        <f t="shared" si="566"/>
        <v>0.89778244530184537</v>
      </c>
      <c r="J6039">
        <f t="shared" si="568"/>
        <v>-7.8167366666659882E-2</v>
      </c>
      <c r="K6039">
        <f t="shared" si="569"/>
        <v>1.4207471911224213E-3</v>
      </c>
      <c r="L6039">
        <f t="shared" si="570"/>
        <v>9.4729076924030438E-3</v>
      </c>
    </row>
    <row r="6040" spans="1:12">
      <c r="A6040">
        <v>430.798</v>
      </c>
      <c r="B6040">
        <v>60.1</v>
      </c>
      <c r="C6040">
        <v>-13.386469999999999</v>
      </c>
      <c r="D6040">
        <v>90.976969999999994</v>
      </c>
      <c r="E6040">
        <v>-0.74243000000000003</v>
      </c>
      <c r="F6040">
        <v>0.28982999999999998</v>
      </c>
      <c r="G6040">
        <f t="shared" si="567"/>
        <v>9.4798002739999987</v>
      </c>
      <c r="H6040">
        <f t="shared" si="565"/>
        <v>8.2509759460684045</v>
      </c>
      <c r="I6040">
        <f t="shared" si="566"/>
        <v>0.8977062609240265</v>
      </c>
      <c r="J6040">
        <f t="shared" si="568"/>
        <v>-7.5996533333345911E-2</v>
      </c>
      <c r="K6040">
        <f t="shared" si="569"/>
        <v>1.4205594731429027E-3</v>
      </c>
      <c r="L6040">
        <f t="shared" si="570"/>
        <v>9.210611427071037E-3</v>
      </c>
    </row>
    <row r="6041" spans="1:12">
      <c r="A6041">
        <v>430.90399000000002</v>
      </c>
      <c r="B6041">
        <v>60.11</v>
      </c>
      <c r="C6041">
        <v>-13.392720000000001</v>
      </c>
      <c r="D6041">
        <v>90.968329999999995</v>
      </c>
      <c r="E6041">
        <v>-0.74490999999999996</v>
      </c>
      <c r="F6041">
        <v>0.28986000000000001</v>
      </c>
      <c r="G6041">
        <f t="shared" si="567"/>
        <v>9.4788999860000001</v>
      </c>
      <c r="H6041">
        <f t="shared" si="565"/>
        <v>8.2500756580684058</v>
      </c>
      <c r="I6041">
        <f t="shared" si="566"/>
        <v>0.8976083095811167</v>
      </c>
      <c r="J6041">
        <f t="shared" si="568"/>
        <v>-7.6329973333347151E-2</v>
      </c>
      <c r="K6041">
        <f t="shared" si="569"/>
        <v>1.4203456186648413E-3</v>
      </c>
      <c r="L6041">
        <f t="shared" si="570"/>
        <v>9.252033132411094E-3</v>
      </c>
    </row>
    <row r="6042" spans="1:12">
      <c r="A6042">
        <v>431</v>
      </c>
      <c r="B6042">
        <v>60.12</v>
      </c>
      <c r="C6042">
        <v>-13.394450000000001</v>
      </c>
      <c r="D6042">
        <v>90.961609999999993</v>
      </c>
      <c r="E6042">
        <v>-0.74582000000000004</v>
      </c>
      <c r="F6042">
        <v>0.28988000000000003</v>
      </c>
      <c r="G6042">
        <f t="shared" si="567"/>
        <v>9.4781997619999991</v>
      </c>
      <c r="H6042">
        <f t="shared" si="565"/>
        <v>8.2493754340684049</v>
      </c>
      <c r="I6042">
        <f t="shared" si="566"/>
        <v>0.89753212520329773</v>
      </c>
      <c r="J6042">
        <f t="shared" si="568"/>
        <v>-7.633344666668751E-2</v>
      </c>
      <c r="K6042">
        <f t="shared" si="569"/>
        <v>1.4201519562593197E-3</v>
      </c>
      <c r="L6042">
        <f t="shared" si="570"/>
        <v>9.2532395060411967E-3</v>
      </c>
    </row>
    <row r="6043" spans="1:12">
      <c r="A6043">
        <v>431.10100999999997</v>
      </c>
      <c r="B6043">
        <v>60.13</v>
      </c>
      <c r="C6043">
        <v>-13.400309999999999</v>
      </c>
      <c r="D6043">
        <v>90.95393</v>
      </c>
      <c r="E6043">
        <v>-0.75026999999999999</v>
      </c>
      <c r="F6043">
        <v>0.28991</v>
      </c>
      <c r="G6043">
        <f t="shared" si="567"/>
        <v>9.4773995060000011</v>
      </c>
      <c r="H6043">
        <f t="shared" si="565"/>
        <v>8.2485751780684069</v>
      </c>
      <c r="I6043">
        <f t="shared" si="566"/>
        <v>0.89744505734293367</v>
      </c>
      <c r="J6043">
        <f t="shared" si="568"/>
        <v>-7.6840553333342082E-2</v>
      </c>
      <c r="K6043">
        <f t="shared" si="569"/>
        <v>1.4199482653209118E-3</v>
      </c>
      <c r="L6043">
        <f t="shared" si="570"/>
        <v>9.3156153244075852E-3</v>
      </c>
    </row>
    <row r="6044" spans="1:12">
      <c r="A6044">
        <v>431.19501000000002</v>
      </c>
      <c r="B6044">
        <v>60.14</v>
      </c>
      <c r="C6044">
        <v>-13.40788</v>
      </c>
      <c r="D6044">
        <v>90.947220000000002</v>
      </c>
      <c r="E6044">
        <v>-0.75971</v>
      </c>
      <c r="F6044">
        <v>0.28993000000000002</v>
      </c>
      <c r="G6044">
        <f t="shared" si="567"/>
        <v>9.4767003240000012</v>
      </c>
      <c r="H6044">
        <f t="shared" si="565"/>
        <v>8.2478759960684069</v>
      </c>
      <c r="I6044">
        <f t="shared" si="566"/>
        <v>0.89736898633472462</v>
      </c>
      <c r="J6044">
        <f t="shared" si="568"/>
        <v>-7.6335183333332959E-2</v>
      </c>
      <c r="K6044">
        <f t="shared" si="569"/>
        <v>1.4197587628256216E-3</v>
      </c>
      <c r="L6044">
        <f t="shared" si="570"/>
        <v>9.2551322752330873E-3</v>
      </c>
    </row>
    <row r="6045" spans="1:12">
      <c r="A6045">
        <v>431.30300999999997</v>
      </c>
      <c r="B6045">
        <v>60.15</v>
      </c>
      <c r="C6045">
        <v>-13.413270000000001</v>
      </c>
      <c r="D6045">
        <v>90.939539999999994</v>
      </c>
      <c r="E6045">
        <v>-0.77107000000000003</v>
      </c>
      <c r="F6045">
        <v>0.28996</v>
      </c>
      <c r="G6045">
        <f t="shared" si="567"/>
        <v>9.4759000679999996</v>
      </c>
      <c r="H6045">
        <f t="shared" si="565"/>
        <v>8.2470757400684054</v>
      </c>
      <c r="I6045">
        <f t="shared" si="566"/>
        <v>0.89728191847436012</v>
      </c>
      <c r="J6045">
        <f t="shared" si="568"/>
        <v>-7.7167046666670028E-2</v>
      </c>
      <c r="K6045">
        <f t="shared" si="569"/>
        <v>1.4195410989868581E-3</v>
      </c>
      <c r="L6045">
        <f t="shared" si="570"/>
        <v>9.3568980204406325E-3</v>
      </c>
    </row>
    <row r="6046" spans="1:12">
      <c r="A6046">
        <v>431.39098999999999</v>
      </c>
      <c r="B6046">
        <v>60.16</v>
      </c>
      <c r="C6046">
        <v>-13.41717</v>
      </c>
      <c r="D6046">
        <v>90.930899999999994</v>
      </c>
      <c r="E6046">
        <v>-0.77886</v>
      </c>
      <c r="F6046">
        <v>0.28998000000000002</v>
      </c>
      <c r="G6046">
        <f t="shared" si="567"/>
        <v>9.4749997799999992</v>
      </c>
      <c r="H6046">
        <f t="shared" si="565"/>
        <v>8.246175452068405</v>
      </c>
      <c r="I6046">
        <f t="shared" si="566"/>
        <v>0.89718396713145021</v>
      </c>
      <c r="J6046">
        <f t="shared" si="568"/>
        <v>-7.8502543333336783E-2</v>
      </c>
      <c r="K6046">
        <f t="shared" si="569"/>
        <v>1.4193638328977851E-3</v>
      </c>
      <c r="L6046">
        <f t="shared" si="570"/>
        <v>9.5198730356441576E-3</v>
      </c>
    </row>
    <row r="6047" spans="1:12">
      <c r="A6047">
        <v>431.48700000000002</v>
      </c>
      <c r="B6047">
        <v>60.17</v>
      </c>
      <c r="C6047">
        <v>-13.424329999999999</v>
      </c>
      <c r="D6047">
        <v>90.923220000000001</v>
      </c>
      <c r="E6047">
        <v>-0.77759</v>
      </c>
      <c r="F6047">
        <v>0.28999999999999998</v>
      </c>
      <c r="G6047">
        <f t="shared" si="567"/>
        <v>9.4741995240000012</v>
      </c>
      <c r="H6047">
        <f t="shared" ref="H6047:H6110" si="571">G6047-G$27-E$27</f>
        <v>8.245375196068407</v>
      </c>
      <c r="I6047">
        <f t="shared" ref="I6047:I6110" si="572">H6047/(G$30-G$27-E$27)</f>
        <v>0.89709689927108605</v>
      </c>
      <c r="J6047">
        <f t="shared" si="568"/>
        <v>-7.8507753333320815E-2</v>
      </c>
      <c r="K6047">
        <f t="shared" si="569"/>
        <v>1.419170438112106E-3</v>
      </c>
      <c r="L6047">
        <f t="shared" si="570"/>
        <v>9.5214288575679613E-3</v>
      </c>
    </row>
    <row r="6048" spans="1:12">
      <c r="A6048">
        <v>431.59798999999998</v>
      </c>
      <c r="B6048">
        <v>60.18</v>
      </c>
      <c r="C6048">
        <v>-13.42634</v>
      </c>
      <c r="D6048">
        <v>90.915549999999996</v>
      </c>
      <c r="E6048">
        <v>-0.76565000000000005</v>
      </c>
      <c r="F6048">
        <v>0.29003000000000001</v>
      </c>
      <c r="G6048">
        <f t="shared" si="567"/>
        <v>9.4734003100000006</v>
      </c>
      <c r="H6048">
        <f t="shared" si="571"/>
        <v>8.2445759820684064</v>
      </c>
      <c r="I6048">
        <f t="shared" si="572"/>
        <v>0.89700994478033147</v>
      </c>
      <c r="J6048">
        <f t="shared" si="568"/>
        <v>-7.9334406666651272E-2</v>
      </c>
      <c r="K6048">
        <f t="shared" si="569"/>
        <v>1.418946934492144E-3</v>
      </c>
      <c r="L6048">
        <f t="shared" si="570"/>
        <v>9.6226181721413145E-3</v>
      </c>
    </row>
    <row r="6049" spans="1:12">
      <c r="A6049">
        <v>431.69699000000003</v>
      </c>
      <c r="B6049">
        <v>60.19</v>
      </c>
      <c r="C6049">
        <v>-13.43139</v>
      </c>
      <c r="D6049">
        <v>90.906909999999996</v>
      </c>
      <c r="E6049">
        <v>-0.75019999999999998</v>
      </c>
      <c r="F6049">
        <v>0.29005999999999998</v>
      </c>
      <c r="G6049">
        <f t="shared" si="567"/>
        <v>9.4725000220000002</v>
      </c>
      <c r="H6049">
        <f t="shared" si="571"/>
        <v>8.2436756940684059</v>
      </c>
      <c r="I6049">
        <f t="shared" si="572"/>
        <v>0.89691199343742145</v>
      </c>
      <c r="J6049">
        <f t="shared" si="568"/>
        <v>-8.0164533333328958E-2</v>
      </c>
      <c r="K6049">
        <f t="shared" si="569"/>
        <v>1.418747634859021E-3</v>
      </c>
      <c r="L6049">
        <f t="shared" si="570"/>
        <v>9.7243676617470472E-3</v>
      </c>
    </row>
    <row r="6050" spans="1:12">
      <c r="A6050">
        <v>431.79099000000002</v>
      </c>
      <c r="B6050">
        <v>60.2</v>
      </c>
      <c r="C6050">
        <v>-13.438560000000001</v>
      </c>
      <c r="D6050">
        <v>90.899230000000003</v>
      </c>
      <c r="E6050">
        <v>-0.74092999999999998</v>
      </c>
      <c r="F6050">
        <v>0.29008</v>
      </c>
      <c r="G6050">
        <f t="shared" si="567"/>
        <v>9.4716997660000004</v>
      </c>
      <c r="H6050">
        <f t="shared" si="571"/>
        <v>8.2428754380684062</v>
      </c>
      <c r="I6050">
        <f t="shared" si="572"/>
        <v>0.89682492557705717</v>
      </c>
      <c r="J6050">
        <f t="shared" si="568"/>
        <v>-8.1665013333327749E-2</v>
      </c>
      <c r="K6050">
        <f t="shared" si="569"/>
        <v>1.4185584526727549E-3</v>
      </c>
      <c r="L6050">
        <f t="shared" si="570"/>
        <v>9.9073453125557258E-3</v>
      </c>
    </row>
    <row r="6051" spans="1:12">
      <c r="A6051">
        <v>431.892</v>
      </c>
      <c r="B6051">
        <v>60.21</v>
      </c>
      <c r="C6051">
        <v>-13.44483</v>
      </c>
      <c r="D6051">
        <v>90.895390000000006</v>
      </c>
      <c r="E6051">
        <v>-0.74278</v>
      </c>
      <c r="F6051">
        <v>0.29010999999999998</v>
      </c>
      <c r="G6051">
        <f t="shared" si="567"/>
        <v>9.4712996380000014</v>
      </c>
      <c r="H6051">
        <f t="shared" si="571"/>
        <v>8.2424753100684072</v>
      </c>
      <c r="I6051">
        <f t="shared" si="572"/>
        <v>0.89678139164687509</v>
      </c>
      <c r="J6051">
        <f t="shared" si="568"/>
        <v>-7.966784666666428E-2</v>
      </c>
      <c r="K6051">
        <f t="shared" si="569"/>
        <v>1.4183552185543559E-3</v>
      </c>
      <c r="L6051">
        <f t="shared" si="570"/>
        <v>9.6655244534791449E-3</v>
      </c>
    </row>
    <row r="6052" spans="1:12">
      <c r="A6052">
        <v>431.99898999999999</v>
      </c>
      <c r="B6052">
        <v>60.22</v>
      </c>
      <c r="C6052">
        <v>-13.448539999999999</v>
      </c>
      <c r="D6052">
        <v>90.885800000000003</v>
      </c>
      <c r="E6052">
        <v>-0.75485999999999998</v>
      </c>
      <c r="F6052">
        <v>0.29013</v>
      </c>
      <c r="G6052">
        <f t="shared" si="567"/>
        <v>9.4703003600000013</v>
      </c>
      <c r="H6052">
        <f t="shared" si="571"/>
        <v>8.2414760320684071</v>
      </c>
      <c r="I6052">
        <f t="shared" si="572"/>
        <v>0.89667267019102948</v>
      </c>
      <c r="J6052">
        <f t="shared" si="568"/>
        <v>-7.9501126666653404E-2</v>
      </c>
      <c r="K6052">
        <f t="shared" si="569"/>
        <v>1.4181400160553305E-3</v>
      </c>
      <c r="L6052">
        <f t="shared" si="570"/>
        <v>9.6464670111648179E-3</v>
      </c>
    </row>
    <row r="6053" spans="1:12">
      <c r="A6053">
        <v>432.09399000000002</v>
      </c>
      <c r="B6053">
        <v>60.23</v>
      </c>
      <c r="C6053">
        <v>-13.454470000000001</v>
      </c>
      <c r="D6053">
        <v>90.878119999999996</v>
      </c>
      <c r="E6053">
        <v>-0.77137</v>
      </c>
      <c r="F6053">
        <v>0.29015999999999997</v>
      </c>
      <c r="G6053">
        <f t="shared" si="567"/>
        <v>9.4695001039999998</v>
      </c>
      <c r="H6053">
        <f t="shared" si="571"/>
        <v>8.2406757760684055</v>
      </c>
      <c r="I6053">
        <f t="shared" si="572"/>
        <v>0.89658560233066498</v>
      </c>
      <c r="J6053">
        <f t="shared" si="568"/>
        <v>-7.8664053333321438E-2</v>
      </c>
      <c r="K6053">
        <f t="shared" si="569"/>
        <v>1.4179489852866383E-3</v>
      </c>
      <c r="L6053">
        <f t="shared" si="570"/>
        <v>9.5458255452505799E-3</v>
      </c>
    </row>
    <row r="6054" spans="1:12">
      <c r="A6054">
        <v>432.19299000000001</v>
      </c>
      <c r="B6054">
        <v>60.24</v>
      </c>
      <c r="C6054">
        <v>-13.459519999999999</v>
      </c>
      <c r="D6054">
        <v>90.870440000000002</v>
      </c>
      <c r="E6054">
        <v>-0.78444999999999998</v>
      </c>
      <c r="F6054">
        <v>0.29017999999999999</v>
      </c>
      <c r="G6054">
        <f t="shared" si="567"/>
        <v>9.468699848</v>
      </c>
      <c r="H6054">
        <f t="shared" si="571"/>
        <v>8.2398755200684057</v>
      </c>
      <c r="I6054">
        <f t="shared" si="572"/>
        <v>0.89649853447030059</v>
      </c>
      <c r="J6054">
        <f t="shared" si="568"/>
        <v>-7.7830453333329983E-2</v>
      </c>
      <c r="K6054">
        <f t="shared" si="569"/>
        <v>1.417749965871214E-3</v>
      </c>
      <c r="L6054">
        <f t="shared" si="570"/>
        <v>9.4455860581597537E-3</v>
      </c>
    </row>
    <row r="6055" spans="1:12">
      <c r="A6055">
        <v>432.28600999999998</v>
      </c>
      <c r="B6055">
        <v>60.25</v>
      </c>
      <c r="C6055">
        <v>-13.464639999999999</v>
      </c>
      <c r="D6055">
        <v>90.862759999999994</v>
      </c>
      <c r="E6055">
        <v>-0.79090000000000005</v>
      </c>
      <c r="F6055">
        <v>0.29021000000000002</v>
      </c>
      <c r="G6055">
        <f t="shared" si="567"/>
        <v>9.4678995920000002</v>
      </c>
      <c r="H6055">
        <f t="shared" si="571"/>
        <v>8.239075264068406</v>
      </c>
      <c r="I6055">
        <f t="shared" si="572"/>
        <v>0.8964114666099362</v>
      </c>
      <c r="J6055">
        <f t="shared" si="568"/>
        <v>-7.7833926666677183E-2</v>
      </c>
      <c r="K6055">
        <f t="shared" si="569"/>
        <v>1.4175630189334964E-3</v>
      </c>
      <c r="L6055">
        <f t="shared" si="570"/>
        <v>9.4469250701131793E-3</v>
      </c>
    </row>
    <row r="6056" spans="1:12">
      <c r="A6056">
        <v>432.38799999999998</v>
      </c>
      <c r="B6056">
        <v>60.26</v>
      </c>
      <c r="C6056">
        <v>-13.469239999999999</v>
      </c>
      <c r="D6056">
        <v>90.854129999999998</v>
      </c>
      <c r="E6056">
        <v>-0.79254999999999998</v>
      </c>
      <c r="F6056">
        <v>0.29022999999999999</v>
      </c>
      <c r="G6056">
        <f t="shared" si="567"/>
        <v>9.4670003460000007</v>
      </c>
      <c r="H6056">
        <f t="shared" si="571"/>
        <v>8.2381760180684065</v>
      </c>
      <c r="I6056">
        <f t="shared" si="572"/>
        <v>0.89631362863663622</v>
      </c>
      <c r="J6056">
        <f t="shared" si="568"/>
        <v>-7.8667526666670651E-2</v>
      </c>
      <c r="K6056">
        <f t="shared" si="569"/>
        <v>1.4173581011936989E-3</v>
      </c>
      <c r="L6056">
        <f t="shared" si="570"/>
        <v>9.5491437053703207E-3</v>
      </c>
    </row>
    <row r="6057" spans="1:12">
      <c r="A6057">
        <v>432.48401000000001</v>
      </c>
      <c r="B6057">
        <v>60.27</v>
      </c>
      <c r="C6057">
        <v>-13.474740000000001</v>
      </c>
      <c r="D6057">
        <v>90.846450000000004</v>
      </c>
      <c r="E6057">
        <v>-0.78988999999999998</v>
      </c>
      <c r="F6057">
        <v>0.29026000000000002</v>
      </c>
      <c r="G6057">
        <f t="shared" si="567"/>
        <v>9.4662000899999992</v>
      </c>
      <c r="H6057">
        <f t="shared" si="571"/>
        <v>8.2373757620684049</v>
      </c>
      <c r="I6057">
        <f t="shared" si="572"/>
        <v>0.89622656077627172</v>
      </c>
      <c r="J6057">
        <f t="shared" si="568"/>
        <v>-7.9497653333343576E-2</v>
      </c>
      <c r="K6057">
        <f t="shared" si="569"/>
        <v>1.4171652525648531E-3</v>
      </c>
      <c r="L6057">
        <f t="shared" si="570"/>
        <v>9.6508470208941533E-3</v>
      </c>
    </row>
    <row r="6058" spans="1:12">
      <c r="A6058">
        <v>432.58499</v>
      </c>
      <c r="B6058">
        <v>60.28</v>
      </c>
      <c r="C6058">
        <v>-13.48307</v>
      </c>
      <c r="D6058">
        <v>90.838769999999997</v>
      </c>
      <c r="E6058">
        <v>-0.78525999999999996</v>
      </c>
      <c r="F6058">
        <v>0.29027999999999998</v>
      </c>
      <c r="G6058">
        <f t="shared" si="567"/>
        <v>9.4653998339999994</v>
      </c>
      <c r="H6058">
        <f t="shared" si="571"/>
        <v>8.2365755060684052</v>
      </c>
      <c r="I6058">
        <f t="shared" si="572"/>
        <v>0.89613949291590733</v>
      </c>
      <c r="J6058">
        <f t="shared" si="568"/>
        <v>-8.1164853333352244E-2</v>
      </c>
      <c r="K6058">
        <f t="shared" si="569"/>
        <v>1.4169624776575128E-3</v>
      </c>
      <c r="L6058">
        <f t="shared" si="570"/>
        <v>9.8541989050610866E-3</v>
      </c>
    </row>
    <row r="6059" spans="1:12">
      <c r="A6059">
        <v>432.69501000000002</v>
      </c>
      <c r="B6059">
        <v>60.29</v>
      </c>
      <c r="C6059">
        <v>-13.485519999999999</v>
      </c>
      <c r="D6059">
        <v>90.830129999999997</v>
      </c>
      <c r="E6059">
        <v>-0.78281999999999996</v>
      </c>
      <c r="F6059">
        <v>0.29031000000000001</v>
      </c>
      <c r="G6059">
        <f t="shared" si="567"/>
        <v>9.464499545999999</v>
      </c>
      <c r="H6059">
        <f t="shared" si="571"/>
        <v>8.2356752180684047</v>
      </c>
      <c r="I6059">
        <f t="shared" si="572"/>
        <v>0.89604154157299742</v>
      </c>
      <c r="J6059">
        <f t="shared" si="568"/>
        <v>-8.3669126666691712E-2</v>
      </c>
      <c r="K6059">
        <f t="shared" si="569"/>
        <v>1.4167416158399986E-3</v>
      </c>
      <c r="L6059">
        <f t="shared" si="570"/>
        <v>1.0159352384747813E-2</v>
      </c>
    </row>
    <row r="6060" spans="1:12">
      <c r="A6060">
        <v>432.79401000000001</v>
      </c>
      <c r="B6060">
        <v>60.3</v>
      </c>
      <c r="C6060">
        <v>-13.491400000000001</v>
      </c>
      <c r="D6060">
        <v>90.823419999999999</v>
      </c>
      <c r="E6060">
        <v>-0.78424000000000005</v>
      </c>
      <c r="F6060">
        <v>0.29032999999999998</v>
      </c>
      <c r="G6060">
        <f t="shared" si="567"/>
        <v>9.463800363999999</v>
      </c>
      <c r="H6060">
        <f t="shared" si="571"/>
        <v>8.2349760360684048</v>
      </c>
      <c r="I6060">
        <f t="shared" si="572"/>
        <v>0.89596547056478848</v>
      </c>
      <c r="J6060">
        <f t="shared" si="568"/>
        <v>-8.2168646666689132E-2</v>
      </c>
      <c r="K6060">
        <f t="shared" si="569"/>
        <v>1.416542935182636E-3</v>
      </c>
      <c r="L6060">
        <f t="shared" si="570"/>
        <v>9.9780067734014464E-3</v>
      </c>
    </row>
    <row r="6061" spans="1:12">
      <c r="A6061">
        <v>432.88799999999998</v>
      </c>
      <c r="B6061">
        <v>60.31</v>
      </c>
      <c r="C6061">
        <v>-13.49816</v>
      </c>
      <c r="D6061">
        <v>90.815740000000005</v>
      </c>
      <c r="E6061">
        <v>-0.78868000000000005</v>
      </c>
      <c r="F6061">
        <v>0.29036000000000001</v>
      </c>
      <c r="G6061">
        <f t="shared" si="567"/>
        <v>9.4630001079999992</v>
      </c>
      <c r="H6061">
        <f t="shared" si="571"/>
        <v>8.234175780068405</v>
      </c>
      <c r="I6061">
        <f t="shared" si="572"/>
        <v>0.89587840270442409</v>
      </c>
      <c r="J6061">
        <f t="shared" si="568"/>
        <v>-8.1831733333346549E-2</v>
      </c>
      <c r="K6061">
        <f t="shared" si="569"/>
        <v>1.4163543605301698E-3</v>
      </c>
      <c r="L6061">
        <f t="shared" si="570"/>
        <v>9.9380600462074097E-3</v>
      </c>
    </row>
    <row r="6062" spans="1:12">
      <c r="A6062">
        <v>432.98599000000002</v>
      </c>
      <c r="B6062">
        <v>60.32</v>
      </c>
      <c r="C6062">
        <v>-13.503220000000001</v>
      </c>
      <c r="D6062">
        <v>90.807100000000005</v>
      </c>
      <c r="E6062">
        <v>-0.79281000000000001</v>
      </c>
      <c r="F6062">
        <v>0.29038000000000003</v>
      </c>
      <c r="G6062">
        <f t="shared" si="567"/>
        <v>9.4620998200000006</v>
      </c>
      <c r="H6062">
        <f t="shared" si="571"/>
        <v>8.2332754920684064</v>
      </c>
      <c r="I6062">
        <f t="shared" si="572"/>
        <v>0.8957804513615143</v>
      </c>
      <c r="J6062">
        <f t="shared" si="568"/>
        <v>-8.1998453333340687E-2</v>
      </c>
      <c r="K6062">
        <f t="shared" si="569"/>
        <v>1.4161578140210642E-3</v>
      </c>
      <c r="L6062">
        <f t="shared" si="570"/>
        <v>9.9593962830874013E-3</v>
      </c>
    </row>
    <row r="6063" spans="1:12">
      <c r="A6063">
        <v>433.08499</v>
      </c>
      <c r="B6063">
        <v>60.33</v>
      </c>
      <c r="C6063">
        <v>-13.50787</v>
      </c>
      <c r="D6063">
        <v>90.799419999999998</v>
      </c>
      <c r="E6063">
        <v>-0.79318</v>
      </c>
      <c r="F6063">
        <v>0.29039999999999999</v>
      </c>
      <c r="G6063">
        <f t="shared" si="567"/>
        <v>9.4612995639999991</v>
      </c>
      <c r="H6063">
        <f t="shared" si="571"/>
        <v>8.2324752360684048</v>
      </c>
      <c r="I6063">
        <f t="shared" si="572"/>
        <v>0.8956933835011498</v>
      </c>
      <c r="J6063">
        <f t="shared" si="568"/>
        <v>-8.1835206666676097E-2</v>
      </c>
      <c r="K6063">
        <f t="shared" si="569"/>
        <v>1.4159592970606003E-3</v>
      </c>
      <c r="L6063">
        <f t="shared" si="570"/>
        <v>9.9405348112238303E-3</v>
      </c>
    </row>
    <row r="6064" spans="1:12">
      <c r="A6064">
        <v>433.18700999999999</v>
      </c>
      <c r="B6064">
        <v>60.34</v>
      </c>
      <c r="C6064">
        <v>-13.51247</v>
      </c>
      <c r="D6064">
        <v>90.790790000000001</v>
      </c>
      <c r="E6064">
        <v>-0.79032999999999998</v>
      </c>
      <c r="F6064">
        <v>0.29043000000000002</v>
      </c>
      <c r="G6064">
        <f t="shared" si="567"/>
        <v>9.4604003179999996</v>
      </c>
      <c r="H6064">
        <f t="shared" si="571"/>
        <v>8.2315759900684053</v>
      </c>
      <c r="I6064">
        <f t="shared" si="572"/>
        <v>0.89559554552784981</v>
      </c>
      <c r="J6064">
        <f t="shared" si="568"/>
        <v>-8.2001926666669375E-2</v>
      </c>
      <c r="K6064">
        <f t="shared" si="569"/>
        <v>1.4157547825506128E-3</v>
      </c>
      <c r="L6064">
        <f t="shared" si="570"/>
        <v>9.9618744655466558E-3</v>
      </c>
    </row>
    <row r="6065" spans="1:12">
      <c r="A6065">
        <v>433.27899000000002</v>
      </c>
      <c r="B6065">
        <v>60.35</v>
      </c>
      <c r="C6065">
        <v>-13.517609999999999</v>
      </c>
      <c r="D6065">
        <v>90.783109999999994</v>
      </c>
      <c r="E6065">
        <v>-0.78903999999999996</v>
      </c>
      <c r="F6065">
        <v>0.29044999999999999</v>
      </c>
      <c r="G6065">
        <f t="shared" si="567"/>
        <v>9.459600061999998</v>
      </c>
      <c r="H6065">
        <f t="shared" si="571"/>
        <v>8.2307757340684038</v>
      </c>
      <c r="I6065">
        <f t="shared" si="572"/>
        <v>0.89550847766748531</v>
      </c>
      <c r="J6065">
        <f t="shared" si="568"/>
        <v>-8.2498613333337037E-2</v>
      </c>
      <c r="K6065">
        <f t="shared" si="569"/>
        <v>1.4155704453748424E-3</v>
      </c>
      <c r="L6065">
        <f t="shared" si="570"/>
        <v>1.0023188092935519E-2</v>
      </c>
    </row>
    <row r="6066" spans="1:12">
      <c r="A6066">
        <v>433.37900000000002</v>
      </c>
      <c r="B6066">
        <v>60.36</v>
      </c>
      <c r="C6066">
        <v>-13.52595</v>
      </c>
      <c r="D6066">
        <v>90.776390000000006</v>
      </c>
      <c r="E6066">
        <v>-0.79391999999999996</v>
      </c>
      <c r="F6066">
        <v>0.29048000000000002</v>
      </c>
      <c r="G6066">
        <f t="shared" si="567"/>
        <v>9.4588998380000007</v>
      </c>
      <c r="H6066">
        <f t="shared" si="571"/>
        <v>8.2300755100684064</v>
      </c>
      <c r="I6066">
        <f t="shared" si="572"/>
        <v>0.89543229328966678</v>
      </c>
      <c r="J6066">
        <f t="shared" si="568"/>
        <v>-8.1998453333326962E-2</v>
      </c>
      <c r="K6066">
        <f t="shared" si="569"/>
        <v>1.4153700697352833E-3</v>
      </c>
      <c r="L6066">
        <f t="shared" si="570"/>
        <v>9.9632686520327463E-3</v>
      </c>
    </row>
    <row r="6067" spans="1:12">
      <c r="A6067">
        <v>433.483</v>
      </c>
      <c r="B6067">
        <v>60.37</v>
      </c>
      <c r="C6067">
        <v>-13.530950000000001</v>
      </c>
      <c r="D6067">
        <v>90.767750000000007</v>
      </c>
      <c r="E6067">
        <v>-0.80567999999999995</v>
      </c>
      <c r="F6067">
        <v>0.29049999999999998</v>
      </c>
      <c r="G6067">
        <f t="shared" si="567"/>
        <v>9.4579995500000003</v>
      </c>
      <c r="H6067">
        <f t="shared" si="571"/>
        <v>8.229175222068406</v>
      </c>
      <c r="I6067">
        <f t="shared" si="572"/>
        <v>0.89533434194675676</v>
      </c>
      <c r="J6067">
        <f t="shared" si="568"/>
        <v>-8.2001926666655525E-2</v>
      </c>
      <c r="K6067">
        <f t="shared" si="569"/>
        <v>1.4151617600649841E-3</v>
      </c>
      <c r="L6067">
        <f t="shared" si="570"/>
        <v>9.96478072878418E-3</v>
      </c>
    </row>
    <row r="6068" spans="1:12">
      <c r="A6068">
        <v>433.58499</v>
      </c>
      <c r="B6068">
        <v>60.38</v>
      </c>
      <c r="C6068">
        <v>-13.535970000000001</v>
      </c>
      <c r="D6068">
        <v>90.760080000000002</v>
      </c>
      <c r="E6068">
        <v>-0.82111999999999996</v>
      </c>
      <c r="F6068">
        <v>0.29053000000000001</v>
      </c>
      <c r="G6068">
        <f t="shared" si="567"/>
        <v>9.4572003359999997</v>
      </c>
      <c r="H6068">
        <f t="shared" si="571"/>
        <v>8.2283760080684054</v>
      </c>
      <c r="I6068">
        <f t="shared" si="572"/>
        <v>0.89524738745600219</v>
      </c>
      <c r="J6068">
        <f t="shared" si="568"/>
        <v>-8.2502086666657773E-2</v>
      </c>
      <c r="K6068">
        <f t="shared" si="569"/>
        <v>1.4149575359216331E-3</v>
      </c>
      <c r="L6068">
        <f t="shared" si="570"/>
        <v>1.0026533374964834E-2</v>
      </c>
    </row>
    <row r="6069" spans="1:12">
      <c r="A6069">
        <v>433.67899</v>
      </c>
      <c r="B6069">
        <v>60.39</v>
      </c>
      <c r="C6069">
        <v>-13.539020000000001</v>
      </c>
      <c r="D6069">
        <v>90.751440000000002</v>
      </c>
      <c r="E6069">
        <v>-0.83448999999999995</v>
      </c>
      <c r="F6069">
        <v>0.29054999999999997</v>
      </c>
      <c r="G6069">
        <f t="shared" si="567"/>
        <v>9.456300048000001</v>
      </c>
      <c r="H6069">
        <f t="shared" si="571"/>
        <v>8.2274757200684068</v>
      </c>
      <c r="I6069">
        <f t="shared" si="572"/>
        <v>0.89514943611309239</v>
      </c>
      <c r="J6069">
        <f t="shared" si="568"/>
        <v>-8.2665333333321309E-2</v>
      </c>
      <c r="K6069">
        <f t="shared" si="569"/>
        <v>1.4147693630958743E-3</v>
      </c>
      <c r="L6069">
        <f t="shared" si="570"/>
        <v>1.0047472170800159E-2</v>
      </c>
    </row>
    <row r="6070" spans="1:12">
      <c r="A6070">
        <v>433.77802000000003</v>
      </c>
      <c r="B6070">
        <v>60.4</v>
      </c>
      <c r="C6070">
        <v>-13.54242</v>
      </c>
      <c r="D6070">
        <v>90.742800000000003</v>
      </c>
      <c r="E6070">
        <v>-0.84189999999999998</v>
      </c>
      <c r="F6070">
        <v>0.29058</v>
      </c>
      <c r="G6070">
        <f t="shared" si="567"/>
        <v>9.4553997600000006</v>
      </c>
      <c r="H6070">
        <f t="shared" si="571"/>
        <v>8.2265754320684064</v>
      </c>
      <c r="I6070">
        <f t="shared" si="572"/>
        <v>0.89505148477018248</v>
      </c>
      <c r="J6070">
        <f t="shared" si="568"/>
        <v>-8.2998773333320452E-2</v>
      </c>
      <c r="K6070">
        <f t="shared" si="569"/>
        <v>1.4145711751530233E-3</v>
      </c>
      <c r="L6070">
        <f t="shared" si="570"/>
        <v>1.0089103785492439E-2</v>
      </c>
    </row>
    <row r="6071" spans="1:12">
      <c r="A6071">
        <v>433.88400000000001</v>
      </c>
      <c r="B6071">
        <v>60.41</v>
      </c>
      <c r="C6071">
        <v>-13.54781</v>
      </c>
      <c r="D6071">
        <v>90.734170000000006</v>
      </c>
      <c r="E6071">
        <v>-0.84369000000000005</v>
      </c>
      <c r="F6071">
        <v>0.29060000000000002</v>
      </c>
      <c r="G6071">
        <f t="shared" si="567"/>
        <v>9.4545005139999994</v>
      </c>
      <c r="H6071">
        <f t="shared" si="571"/>
        <v>8.2256761860684051</v>
      </c>
      <c r="I6071">
        <f t="shared" si="572"/>
        <v>0.89495364679688227</v>
      </c>
      <c r="J6071">
        <f t="shared" si="568"/>
        <v>-8.4162339999987457E-2</v>
      </c>
      <c r="K6071">
        <f t="shared" si="569"/>
        <v>1.4143591397301968E-3</v>
      </c>
      <c r="L6071">
        <f t="shared" si="570"/>
        <v>1.0231662187545242E-2</v>
      </c>
    </row>
    <row r="6072" spans="1:12">
      <c r="A6072">
        <v>433.97399999999999</v>
      </c>
      <c r="B6072">
        <v>60.42</v>
      </c>
      <c r="C6072">
        <v>-13.55627</v>
      </c>
      <c r="D6072">
        <v>90.725530000000006</v>
      </c>
      <c r="E6072">
        <v>-0.84240999999999999</v>
      </c>
      <c r="F6072">
        <v>0.29061999999999999</v>
      </c>
      <c r="G6072">
        <f t="shared" si="567"/>
        <v>9.4536002260000007</v>
      </c>
      <c r="H6072">
        <f t="shared" si="571"/>
        <v>8.2247758980684065</v>
      </c>
      <c r="I6072">
        <f t="shared" si="572"/>
        <v>0.89485569545397248</v>
      </c>
      <c r="J6072">
        <f t="shared" si="568"/>
        <v>-8.5331116666654383E-2</v>
      </c>
      <c r="K6072">
        <f t="shared" si="569"/>
        <v>1.4141791255847631E-3</v>
      </c>
      <c r="L6072">
        <f t="shared" si="570"/>
        <v>1.0374886528725293E-2</v>
      </c>
    </row>
    <row r="6073" spans="1:12">
      <c r="A6073">
        <v>434.08801</v>
      </c>
      <c r="B6073">
        <v>60.43</v>
      </c>
      <c r="C6073">
        <v>-13.5624</v>
      </c>
      <c r="D6073">
        <v>90.717849999999999</v>
      </c>
      <c r="E6073">
        <v>-0.84097999999999995</v>
      </c>
      <c r="F6073">
        <v>0.29065000000000002</v>
      </c>
      <c r="G6073">
        <f t="shared" si="567"/>
        <v>9.4527999699999992</v>
      </c>
      <c r="H6073">
        <f t="shared" si="571"/>
        <v>8.2239756420684049</v>
      </c>
      <c r="I6073">
        <f t="shared" si="572"/>
        <v>0.89476862759360798</v>
      </c>
      <c r="J6073">
        <f t="shared" si="568"/>
        <v>-8.6496419999994453E-2</v>
      </c>
      <c r="K6073">
        <f t="shared" si="569"/>
        <v>1.4139511534454999E-3</v>
      </c>
      <c r="L6073">
        <f t="shared" si="570"/>
        <v>1.0517591948781577E-2</v>
      </c>
    </row>
    <row r="6074" spans="1:12">
      <c r="A6074">
        <v>434.18700999999999</v>
      </c>
      <c r="B6074">
        <v>60.44</v>
      </c>
      <c r="C6074">
        <v>-13.56828</v>
      </c>
      <c r="D6074">
        <v>90.709209999999999</v>
      </c>
      <c r="E6074">
        <v>-0.84131999999999996</v>
      </c>
      <c r="F6074">
        <v>0.29067999999999999</v>
      </c>
      <c r="G6074">
        <f t="shared" si="567"/>
        <v>9.4518996819999987</v>
      </c>
      <c r="H6074">
        <f t="shared" si="571"/>
        <v>8.2230753540684045</v>
      </c>
      <c r="I6074">
        <f t="shared" si="572"/>
        <v>0.89467067625069807</v>
      </c>
      <c r="J6074">
        <f t="shared" si="568"/>
        <v>-8.7665196666684958E-2</v>
      </c>
      <c r="K6074">
        <f t="shared" si="569"/>
        <v>1.4137532546190394E-3</v>
      </c>
      <c r="L6074">
        <f t="shared" si="570"/>
        <v>1.0660877213451802E-2</v>
      </c>
    </row>
    <row r="6075" spans="1:12">
      <c r="A6075">
        <v>434.29001</v>
      </c>
      <c r="B6075">
        <v>60.45</v>
      </c>
      <c r="C6075">
        <v>-13.573700000000001</v>
      </c>
      <c r="D6075">
        <v>90.700580000000002</v>
      </c>
      <c r="E6075">
        <v>-0.84467000000000003</v>
      </c>
      <c r="F6075">
        <v>0.29070000000000001</v>
      </c>
      <c r="G6075">
        <f t="shared" si="567"/>
        <v>9.4510004359999993</v>
      </c>
      <c r="H6075">
        <f t="shared" si="571"/>
        <v>8.222176108068405</v>
      </c>
      <c r="I6075">
        <f t="shared" si="572"/>
        <v>0.89457283827739809</v>
      </c>
      <c r="J6075">
        <f t="shared" si="568"/>
        <v>-8.7830180000015717E-2</v>
      </c>
      <c r="K6075">
        <f t="shared" si="569"/>
        <v>1.4135474186708777E-3</v>
      </c>
      <c r="L6075">
        <f t="shared" si="570"/>
        <v>1.0682108829294977E-2</v>
      </c>
    </row>
    <row r="6076" spans="1:12">
      <c r="A6076">
        <v>434.37900000000002</v>
      </c>
      <c r="B6076">
        <v>60.46</v>
      </c>
      <c r="C6076">
        <v>-13.580109999999999</v>
      </c>
      <c r="D6076">
        <v>90.691940000000002</v>
      </c>
      <c r="E6076">
        <v>-0.85323000000000004</v>
      </c>
      <c r="F6076">
        <v>0.29071999999999998</v>
      </c>
      <c r="G6076">
        <f t="shared" si="567"/>
        <v>9.4501001480000006</v>
      </c>
      <c r="H6076">
        <f t="shared" si="571"/>
        <v>8.2212758200684064</v>
      </c>
      <c r="I6076">
        <f t="shared" si="572"/>
        <v>0.89447488693448829</v>
      </c>
      <c r="J6076">
        <f t="shared" si="568"/>
        <v>-8.8333813333341629E-2</v>
      </c>
      <c r="K6076">
        <f t="shared" si="569"/>
        <v>1.4133696286653976E-3</v>
      </c>
      <c r="L6076">
        <f t="shared" si="570"/>
        <v>1.0744538349840528E-2</v>
      </c>
    </row>
    <row r="6077" spans="1:12">
      <c r="A6077">
        <v>434.48599000000002</v>
      </c>
      <c r="B6077">
        <v>60.47</v>
      </c>
      <c r="C6077">
        <v>-13.58343</v>
      </c>
      <c r="D6077">
        <v>90.684259999999995</v>
      </c>
      <c r="E6077">
        <v>-0.86853999999999998</v>
      </c>
      <c r="F6077">
        <v>0.29075000000000001</v>
      </c>
      <c r="G6077">
        <f t="shared" si="567"/>
        <v>9.4492998919999991</v>
      </c>
      <c r="H6077">
        <f t="shared" si="571"/>
        <v>8.2204755640684049</v>
      </c>
      <c r="I6077">
        <f t="shared" si="572"/>
        <v>0.89438781907412368</v>
      </c>
      <c r="J6077">
        <f t="shared" si="568"/>
        <v>-8.7666933333348226E-2</v>
      </c>
      <c r="K6077">
        <f t="shared" si="569"/>
        <v>1.4131559362886559E-3</v>
      </c>
      <c r="L6077">
        <f t="shared" si="570"/>
        <v>1.0664460060746277E-2</v>
      </c>
    </row>
    <row r="6078" spans="1:12">
      <c r="A6078">
        <v>434.58499</v>
      </c>
      <c r="B6078">
        <v>60.48</v>
      </c>
      <c r="C6078">
        <v>-13.58684</v>
      </c>
      <c r="D6078">
        <v>90.675619999999995</v>
      </c>
      <c r="E6078">
        <v>-0.88712999999999997</v>
      </c>
      <c r="F6078">
        <v>0.29076999999999997</v>
      </c>
      <c r="G6078">
        <f t="shared" ref="G6078:G6141" si="573">(D6078/100)*$B$16</f>
        <v>9.4483996039999987</v>
      </c>
      <c r="H6078">
        <f t="shared" si="571"/>
        <v>8.2195752760684044</v>
      </c>
      <c r="I6078">
        <f t="shared" si="572"/>
        <v>0.89428986773121377</v>
      </c>
      <c r="J6078">
        <f t="shared" ref="J6078:J6141" si="574">SLOPE(H6070:H6078,B6070:B6078)</f>
        <v>-8.7336966666680671E-2</v>
      </c>
      <c r="K6078">
        <f t="shared" ref="K6078:K6141" si="575">1/(A6078+273.15)</f>
        <v>1.4129582599837266E-3</v>
      </c>
      <c r="L6078">
        <f t="shared" ref="L6078:L6141" si="576">-J6078/H6078</f>
        <v>1.0625484131882757E-2</v>
      </c>
    </row>
    <row r="6079" spans="1:12">
      <c r="A6079">
        <v>434.68200999999999</v>
      </c>
      <c r="B6079">
        <v>60.49</v>
      </c>
      <c r="C6079">
        <v>-13.593159999999999</v>
      </c>
      <c r="D6079">
        <v>90.666989999999998</v>
      </c>
      <c r="E6079">
        <v>-0.90171999999999997</v>
      </c>
      <c r="F6079">
        <v>0.2908</v>
      </c>
      <c r="G6079">
        <f t="shared" si="573"/>
        <v>9.447500358000001</v>
      </c>
      <c r="H6079">
        <f t="shared" si="571"/>
        <v>8.2186760300684067</v>
      </c>
      <c r="I6079">
        <f t="shared" si="572"/>
        <v>0.89419202975791401</v>
      </c>
      <c r="J6079">
        <f t="shared" si="574"/>
        <v>-8.733696666666188E-2</v>
      </c>
      <c r="K6079">
        <f t="shared" si="575"/>
        <v>1.4127645908525669E-3</v>
      </c>
      <c r="L6079">
        <f t="shared" si="576"/>
        <v>1.0626646718660713E-2</v>
      </c>
    </row>
    <row r="6080" spans="1:12">
      <c r="A6080">
        <v>434.78100999999998</v>
      </c>
      <c r="B6080">
        <v>60.5</v>
      </c>
      <c r="C6080">
        <v>-13.59904</v>
      </c>
      <c r="D6080">
        <v>90.655469999999994</v>
      </c>
      <c r="E6080">
        <v>-0.90508</v>
      </c>
      <c r="F6080">
        <v>0.29082000000000002</v>
      </c>
      <c r="G6080">
        <f t="shared" si="573"/>
        <v>9.4462999739999987</v>
      </c>
      <c r="H6080">
        <f t="shared" si="571"/>
        <v>8.2174756460684044</v>
      </c>
      <c r="I6080">
        <f t="shared" si="572"/>
        <v>0.89406142796736721</v>
      </c>
      <c r="J6080">
        <f t="shared" si="574"/>
        <v>-8.9667573333339426E-2</v>
      </c>
      <c r="K6080">
        <f t="shared" si="575"/>
        <v>1.4125670240098679E-3</v>
      </c>
      <c r="L6080">
        <f t="shared" si="576"/>
        <v>1.0911814916815758E-2</v>
      </c>
    </row>
    <row r="6081" spans="1:12">
      <c r="A6081">
        <v>434.88198999999997</v>
      </c>
      <c r="B6081">
        <v>60.51</v>
      </c>
      <c r="C6081">
        <v>-13.60284</v>
      </c>
      <c r="D6081">
        <v>90.647790000000001</v>
      </c>
      <c r="E6081">
        <v>-0.89471999999999996</v>
      </c>
      <c r="F6081">
        <v>0.29085</v>
      </c>
      <c r="G6081">
        <f t="shared" si="573"/>
        <v>9.4454997180000007</v>
      </c>
      <c r="H6081">
        <f t="shared" si="571"/>
        <v>8.2166753900684064</v>
      </c>
      <c r="I6081">
        <f t="shared" si="572"/>
        <v>0.89397436010700304</v>
      </c>
      <c r="J6081">
        <f t="shared" si="574"/>
        <v>-9.1168053333322299E-2</v>
      </c>
      <c r="K6081">
        <f t="shared" si="575"/>
        <v>1.4123655627480902E-3</v>
      </c>
      <c r="L6081">
        <f t="shared" si="576"/>
        <v>1.1095491668506001E-2</v>
      </c>
    </row>
    <row r="6082" spans="1:12">
      <c r="A6082">
        <v>434.98199</v>
      </c>
      <c r="B6082">
        <v>60.52</v>
      </c>
      <c r="C6082">
        <v>-13.60872</v>
      </c>
      <c r="D6082">
        <v>90.638199999999998</v>
      </c>
      <c r="E6082">
        <v>-0.87494000000000005</v>
      </c>
      <c r="F6082">
        <v>0.29087000000000002</v>
      </c>
      <c r="G6082">
        <f t="shared" si="573"/>
        <v>9.4445004400000006</v>
      </c>
      <c r="H6082">
        <f t="shared" si="571"/>
        <v>8.2156761120684063</v>
      </c>
      <c r="I6082">
        <f t="shared" si="572"/>
        <v>0.89386563865115742</v>
      </c>
      <c r="J6082">
        <f t="shared" si="574"/>
        <v>-9.2498339999983345E-2</v>
      </c>
      <c r="K6082">
        <f t="shared" si="575"/>
        <v>1.4121661132693638E-3</v>
      </c>
      <c r="L6082">
        <f t="shared" si="576"/>
        <v>1.1258761754751753E-2</v>
      </c>
    </row>
    <row r="6083" spans="1:12">
      <c r="A6083">
        <v>435.08400999999998</v>
      </c>
      <c r="B6083">
        <v>60.53</v>
      </c>
      <c r="C6083">
        <v>-13.61251</v>
      </c>
      <c r="D6083">
        <v>90.629559999999998</v>
      </c>
      <c r="E6083">
        <v>-0.85302999999999995</v>
      </c>
      <c r="F6083">
        <v>0.29089999999999999</v>
      </c>
      <c r="G6083">
        <f t="shared" si="573"/>
        <v>9.4436001520000001</v>
      </c>
      <c r="H6083">
        <f t="shared" si="571"/>
        <v>8.2147758240684059</v>
      </c>
      <c r="I6083">
        <f t="shared" si="572"/>
        <v>0.8937676873082474</v>
      </c>
      <c r="J6083">
        <f t="shared" si="574"/>
        <v>-9.350039666665616E-2</v>
      </c>
      <c r="K6083">
        <f t="shared" si="575"/>
        <v>1.4119626929522916E-3</v>
      </c>
      <c r="L6083">
        <f t="shared" si="576"/>
        <v>1.1381977873663953E-2</v>
      </c>
    </row>
    <row r="6084" spans="1:12">
      <c r="A6084">
        <v>435.18599999999998</v>
      </c>
      <c r="B6084">
        <v>60.54</v>
      </c>
      <c r="C6084">
        <v>-13.61918</v>
      </c>
      <c r="D6084">
        <v>90.621880000000004</v>
      </c>
      <c r="E6084">
        <v>-0.83399000000000001</v>
      </c>
      <c r="F6084">
        <v>0.29092000000000001</v>
      </c>
      <c r="G6084">
        <f t="shared" si="573"/>
        <v>9.4427998960000004</v>
      </c>
      <c r="H6084">
        <f t="shared" si="571"/>
        <v>8.2139755680684061</v>
      </c>
      <c r="I6084">
        <f t="shared" si="572"/>
        <v>0.89368061944788313</v>
      </c>
      <c r="J6084">
        <f t="shared" si="574"/>
        <v>-9.3498659999989728E-2</v>
      </c>
      <c r="K6084">
        <f t="shared" si="575"/>
        <v>1.4117593910234691E-3</v>
      </c>
      <c r="L6084">
        <f t="shared" si="576"/>
        <v>1.1382875347652978E-2</v>
      </c>
    </row>
    <row r="6085" spans="1:12">
      <c r="A6085">
        <v>435.28899999999999</v>
      </c>
      <c r="B6085">
        <v>60.55</v>
      </c>
      <c r="C6085">
        <v>-13.62585</v>
      </c>
      <c r="D6085">
        <v>90.613240000000005</v>
      </c>
      <c r="E6085">
        <v>-0.81806000000000001</v>
      </c>
      <c r="F6085">
        <v>0.29094999999999999</v>
      </c>
      <c r="G6085">
        <f t="shared" si="573"/>
        <v>9.4418996079999999</v>
      </c>
      <c r="H6085">
        <f t="shared" si="571"/>
        <v>8.2130752800684057</v>
      </c>
      <c r="I6085">
        <f t="shared" si="572"/>
        <v>0.89358266810497311</v>
      </c>
      <c r="J6085">
        <f t="shared" si="574"/>
        <v>-9.3333676666652113E-2</v>
      </c>
      <c r="K6085">
        <f t="shared" si="575"/>
        <v>1.411554135218417E-3</v>
      </c>
      <c r="L6085">
        <f t="shared" si="576"/>
        <v>1.1364035210191662E-2</v>
      </c>
    </row>
    <row r="6086" spans="1:12">
      <c r="A6086">
        <v>435.37900000000002</v>
      </c>
      <c r="B6086">
        <v>60.56</v>
      </c>
      <c r="C6086">
        <v>-13.62978</v>
      </c>
      <c r="D6086">
        <v>90.60557</v>
      </c>
      <c r="E6086">
        <v>-0.80361000000000005</v>
      </c>
      <c r="F6086">
        <v>0.29097000000000001</v>
      </c>
      <c r="G6086">
        <f t="shared" si="573"/>
        <v>9.4411003939999993</v>
      </c>
      <c r="H6086">
        <f t="shared" si="571"/>
        <v>8.2122760660684051</v>
      </c>
      <c r="I6086">
        <f t="shared" si="572"/>
        <v>0.89349571361421853</v>
      </c>
      <c r="J6086">
        <f t="shared" si="574"/>
        <v>-9.1498019999994726E-2</v>
      </c>
      <c r="K6086">
        <f t="shared" si="575"/>
        <v>1.4113748343398788E-3</v>
      </c>
      <c r="L6086">
        <f t="shared" si="576"/>
        <v>1.1141615218958298E-2</v>
      </c>
    </row>
    <row r="6087" spans="1:12">
      <c r="A6087">
        <v>435.48800999999997</v>
      </c>
      <c r="B6087">
        <v>60.57</v>
      </c>
      <c r="C6087">
        <v>-13.635960000000001</v>
      </c>
      <c r="D6087">
        <v>90.59693</v>
      </c>
      <c r="E6087">
        <v>-0.78896999999999995</v>
      </c>
      <c r="F6087">
        <v>0.29099000000000003</v>
      </c>
      <c r="G6087">
        <f t="shared" si="573"/>
        <v>9.4402001059999989</v>
      </c>
      <c r="H6087">
        <f t="shared" si="571"/>
        <v>8.2113757780684047</v>
      </c>
      <c r="I6087">
        <f t="shared" si="572"/>
        <v>0.89339776227130863</v>
      </c>
      <c r="J6087">
        <f t="shared" si="574"/>
        <v>-8.9500853333347161E-2</v>
      </c>
      <c r="K6087">
        <f t="shared" si="575"/>
        <v>1.4111577221210588E-3</v>
      </c>
      <c r="L6087">
        <f t="shared" si="576"/>
        <v>1.0899617281234791E-2</v>
      </c>
    </row>
    <row r="6088" spans="1:12">
      <c r="A6088">
        <v>435.57900999999998</v>
      </c>
      <c r="B6088">
        <v>60.58</v>
      </c>
      <c r="C6088">
        <v>-13.64235</v>
      </c>
      <c r="D6088">
        <v>90.589250000000007</v>
      </c>
      <c r="E6088">
        <v>-0.77583999999999997</v>
      </c>
      <c r="F6088">
        <v>0.29102</v>
      </c>
      <c r="G6088">
        <f t="shared" si="573"/>
        <v>9.4393998500000009</v>
      </c>
      <c r="H6088">
        <f t="shared" si="571"/>
        <v>8.2105755220684067</v>
      </c>
      <c r="I6088">
        <f t="shared" si="572"/>
        <v>0.89331069441094446</v>
      </c>
      <c r="J6088">
        <f t="shared" si="574"/>
        <v>-8.6666613333332074E-2</v>
      </c>
      <c r="K6088">
        <f t="shared" si="575"/>
        <v>1.4109765310721513E-3</v>
      </c>
      <c r="L6088">
        <f t="shared" si="576"/>
        <v>1.055548580003793E-2</v>
      </c>
    </row>
    <row r="6089" spans="1:12">
      <c r="A6089">
        <v>435.685</v>
      </c>
      <c r="B6089">
        <v>60.59</v>
      </c>
      <c r="C6089">
        <v>-13.64775</v>
      </c>
      <c r="D6089">
        <v>90.581569999999999</v>
      </c>
      <c r="E6089">
        <v>-0.76963000000000004</v>
      </c>
      <c r="F6089">
        <v>0.29104000000000002</v>
      </c>
      <c r="G6089">
        <f t="shared" si="573"/>
        <v>9.4385995939999994</v>
      </c>
      <c r="H6089">
        <f t="shared" si="571"/>
        <v>8.2097752660684051</v>
      </c>
      <c r="I6089">
        <f t="shared" si="572"/>
        <v>0.89322362655057996</v>
      </c>
      <c r="J6089">
        <f t="shared" si="574"/>
        <v>-8.5669766666677888E-2</v>
      </c>
      <c r="K6089">
        <f t="shared" si="575"/>
        <v>1.410765551926753E-3</v>
      </c>
      <c r="L6089">
        <f t="shared" si="576"/>
        <v>1.043509278758911E-2</v>
      </c>
    </row>
    <row r="6090" spans="1:12">
      <c r="A6090">
        <v>435.78699</v>
      </c>
      <c r="B6090">
        <v>60.6</v>
      </c>
      <c r="C6090">
        <v>-13.65319</v>
      </c>
      <c r="D6090">
        <v>90.574860000000001</v>
      </c>
      <c r="E6090">
        <v>-0.77468000000000004</v>
      </c>
      <c r="F6090">
        <v>0.29107</v>
      </c>
      <c r="G6090">
        <f t="shared" si="573"/>
        <v>9.4379004119999994</v>
      </c>
      <c r="H6090">
        <f t="shared" si="571"/>
        <v>8.2090760840684052</v>
      </c>
      <c r="I6090">
        <f t="shared" si="572"/>
        <v>0.89314755554237102</v>
      </c>
      <c r="J6090">
        <f t="shared" si="574"/>
        <v>-8.3168966666677654E-2</v>
      </c>
      <c r="K6090">
        <f t="shared" si="575"/>
        <v>1.4105625945685246E-3</v>
      </c>
      <c r="L6090">
        <f t="shared" si="576"/>
        <v>1.0131343139587426E-2</v>
      </c>
    </row>
    <row r="6091" spans="1:12">
      <c r="A6091">
        <v>435.88598999999999</v>
      </c>
      <c r="B6091">
        <v>60.61</v>
      </c>
      <c r="C6091">
        <v>-13.6599</v>
      </c>
      <c r="D6091">
        <v>90.567179999999993</v>
      </c>
      <c r="E6091">
        <v>-0.78983999999999999</v>
      </c>
      <c r="F6091">
        <v>0.29109000000000002</v>
      </c>
      <c r="G6091">
        <f t="shared" si="573"/>
        <v>9.4371001559999996</v>
      </c>
      <c r="H6091">
        <f t="shared" si="571"/>
        <v>8.2082758280684054</v>
      </c>
      <c r="I6091">
        <f t="shared" si="572"/>
        <v>0.89306048768200663</v>
      </c>
      <c r="J6091">
        <f t="shared" si="574"/>
        <v>-8.1665013333339587E-2</v>
      </c>
      <c r="K6091">
        <f t="shared" si="575"/>
        <v>1.4103656430754666E-3</v>
      </c>
      <c r="L6091">
        <f t="shared" si="576"/>
        <v>9.949106857993736E-3</v>
      </c>
    </row>
    <row r="6092" spans="1:12">
      <c r="A6092">
        <v>435.983</v>
      </c>
      <c r="B6092">
        <v>60.62</v>
      </c>
      <c r="C6092">
        <v>-13.664580000000001</v>
      </c>
      <c r="D6092">
        <v>90.5595</v>
      </c>
      <c r="E6092">
        <v>-0.80862000000000001</v>
      </c>
      <c r="F6092">
        <v>0.29110999999999998</v>
      </c>
      <c r="G6092">
        <f t="shared" si="573"/>
        <v>9.4362998999999999</v>
      </c>
      <c r="H6092">
        <f t="shared" si="571"/>
        <v>8.2074755720684056</v>
      </c>
      <c r="I6092">
        <f t="shared" si="572"/>
        <v>0.89297341982164224</v>
      </c>
      <c r="J6092">
        <f t="shared" si="574"/>
        <v>-8.0664693333337187E-2</v>
      </c>
      <c r="K6092">
        <f t="shared" si="575"/>
        <v>1.4101727038510405E-3</v>
      </c>
      <c r="L6092">
        <f t="shared" si="576"/>
        <v>9.828197796634866E-3</v>
      </c>
    </row>
    <row r="6093" spans="1:12">
      <c r="A6093">
        <v>436.07501000000002</v>
      </c>
      <c r="B6093">
        <v>60.63</v>
      </c>
      <c r="C6093">
        <v>-13.668480000000001</v>
      </c>
      <c r="D6093">
        <v>90.549899999999994</v>
      </c>
      <c r="E6093">
        <v>-0.82340999999999998</v>
      </c>
      <c r="F6093">
        <v>0.29113</v>
      </c>
      <c r="G6093">
        <f t="shared" si="573"/>
        <v>9.4352995799999988</v>
      </c>
      <c r="H6093">
        <f t="shared" si="571"/>
        <v>8.2064752520684046</v>
      </c>
      <c r="I6093">
        <f t="shared" si="572"/>
        <v>0.89286458499618671</v>
      </c>
      <c r="J6093">
        <f t="shared" si="574"/>
        <v>-8.083488666667088E-2</v>
      </c>
      <c r="K6093">
        <f t="shared" si="575"/>
        <v>1.4099897576934012E-3</v>
      </c>
      <c r="L6093">
        <f t="shared" si="576"/>
        <v>9.8501347026297096E-3</v>
      </c>
    </row>
    <row r="6094" spans="1:12">
      <c r="A6094">
        <v>436.17200000000003</v>
      </c>
      <c r="B6094">
        <v>60.64</v>
      </c>
      <c r="C6094">
        <v>-13.675219999999999</v>
      </c>
      <c r="D6094">
        <v>90.542230000000004</v>
      </c>
      <c r="E6094">
        <v>-0.82954000000000006</v>
      </c>
      <c r="F6094">
        <v>0.29115999999999997</v>
      </c>
      <c r="G6094">
        <f t="shared" si="573"/>
        <v>9.434500366</v>
      </c>
      <c r="H6094">
        <f t="shared" si="571"/>
        <v>8.2056760380684057</v>
      </c>
      <c r="I6094">
        <f t="shared" si="572"/>
        <v>0.89277763050543235</v>
      </c>
      <c r="J6094">
        <f t="shared" si="574"/>
        <v>-8.1335046666667091E-2</v>
      </c>
      <c r="K6094">
        <f t="shared" si="575"/>
        <v>1.4097969610416708E-3</v>
      </c>
      <c r="L6094">
        <f t="shared" si="576"/>
        <v>9.9120470134735107E-3</v>
      </c>
    </row>
    <row r="6095" spans="1:12">
      <c r="A6095">
        <v>436.27701000000002</v>
      </c>
      <c r="B6095">
        <v>60.65</v>
      </c>
      <c r="C6095">
        <v>-13.680630000000001</v>
      </c>
      <c r="D6095">
        <v>90.533590000000004</v>
      </c>
      <c r="E6095">
        <v>-0.82804999999999995</v>
      </c>
      <c r="F6095">
        <v>0.29117999999999999</v>
      </c>
      <c r="G6095">
        <f t="shared" si="573"/>
        <v>9.4336000780000013</v>
      </c>
      <c r="H6095">
        <f t="shared" si="571"/>
        <v>8.2047757500684071</v>
      </c>
      <c r="I6095">
        <f t="shared" si="572"/>
        <v>0.89267967916252255</v>
      </c>
      <c r="J6095">
        <f t="shared" si="574"/>
        <v>-8.2165173333324029E-2</v>
      </c>
      <c r="K6095">
        <f t="shared" si="575"/>
        <v>1.4095882816753764E-3</v>
      </c>
      <c r="L6095">
        <f t="shared" si="576"/>
        <v>1.0014310669324384E-2</v>
      </c>
    </row>
    <row r="6096" spans="1:12">
      <c r="A6096">
        <v>436.37099999999998</v>
      </c>
      <c r="B6096">
        <v>60.66</v>
      </c>
      <c r="C6096">
        <v>-13.685750000000001</v>
      </c>
      <c r="D6096">
        <v>90.524950000000004</v>
      </c>
      <c r="E6096">
        <v>-0.82487999999999995</v>
      </c>
      <c r="F6096">
        <v>0.29121000000000002</v>
      </c>
      <c r="G6096">
        <f t="shared" si="573"/>
        <v>9.4326997900000009</v>
      </c>
      <c r="H6096">
        <f t="shared" si="571"/>
        <v>8.2038754620684067</v>
      </c>
      <c r="I6096">
        <f t="shared" si="572"/>
        <v>0.89258172781961265</v>
      </c>
      <c r="J6096">
        <f t="shared" si="574"/>
        <v>-8.3999093333325864E-2</v>
      </c>
      <c r="K6096">
        <f t="shared" si="575"/>
        <v>1.4094015540061535E-3</v>
      </c>
      <c r="L6096">
        <f t="shared" si="576"/>
        <v>1.0238952763447672E-2</v>
      </c>
    </row>
    <row r="6097" spans="1:12">
      <c r="A6097">
        <v>436.47800000000001</v>
      </c>
      <c r="B6097">
        <v>60.67</v>
      </c>
      <c r="C6097">
        <v>-13.68702</v>
      </c>
      <c r="D6097">
        <v>90.517269999999996</v>
      </c>
      <c r="E6097">
        <v>-0.82606000000000002</v>
      </c>
      <c r="F6097">
        <v>0.29122999999999999</v>
      </c>
      <c r="G6097">
        <f t="shared" si="573"/>
        <v>9.4318995339999994</v>
      </c>
      <c r="H6097">
        <f t="shared" si="571"/>
        <v>8.2030752060684051</v>
      </c>
      <c r="I6097">
        <f t="shared" si="572"/>
        <v>0.89249465995924804</v>
      </c>
      <c r="J6097">
        <f t="shared" si="574"/>
        <v>-8.533632666665622E-2</v>
      </c>
      <c r="K6097">
        <f t="shared" si="575"/>
        <v>1.4091890398913235E-3</v>
      </c>
      <c r="L6097">
        <f t="shared" si="576"/>
        <v>1.0402967731360893E-2</v>
      </c>
    </row>
    <row r="6098" spans="1:12">
      <c r="A6098">
        <v>436.57101</v>
      </c>
      <c r="B6098">
        <v>60.68</v>
      </c>
      <c r="C6098">
        <v>-13.695449999999999</v>
      </c>
      <c r="D6098">
        <v>90.509600000000006</v>
      </c>
      <c r="E6098">
        <v>-0.83398000000000005</v>
      </c>
      <c r="F6098">
        <v>0.29125000000000001</v>
      </c>
      <c r="G6098">
        <f t="shared" si="573"/>
        <v>9.4311003200000005</v>
      </c>
      <c r="H6098">
        <f t="shared" si="571"/>
        <v>8.2022759920684063</v>
      </c>
      <c r="I6098">
        <f t="shared" si="572"/>
        <v>0.89240770546849368</v>
      </c>
      <c r="J6098">
        <f t="shared" si="574"/>
        <v>-8.6169926666653518E-2</v>
      </c>
      <c r="K6098">
        <f t="shared" si="575"/>
        <v>1.4090043635597036E-3</v>
      </c>
      <c r="L6098">
        <f t="shared" si="576"/>
        <v>1.0505611704602449E-2</v>
      </c>
    </row>
    <row r="6099" spans="1:12">
      <c r="A6099">
        <v>436.68398999999999</v>
      </c>
      <c r="B6099">
        <v>60.69</v>
      </c>
      <c r="C6099">
        <v>-13.70613</v>
      </c>
      <c r="D6099">
        <v>90.500960000000006</v>
      </c>
      <c r="E6099">
        <v>-0.84728999999999999</v>
      </c>
      <c r="F6099">
        <v>0.29127999999999998</v>
      </c>
      <c r="G6099">
        <f t="shared" si="573"/>
        <v>9.4302000320000001</v>
      </c>
      <c r="H6099">
        <f t="shared" si="571"/>
        <v>8.2013757040684059</v>
      </c>
      <c r="I6099">
        <f t="shared" si="572"/>
        <v>0.89230975412558378</v>
      </c>
      <c r="J6099">
        <f t="shared" si="574"/>
        <v>-8.633317333332402E-2</v>
      </c>
      <c r="K6099">
        <f t="shared" si="575"/>
        <v>1.4087801008232925E-3</v>
      </c>
      <c r="L6099">
        <f t="shared" si="576"/>
        <v>1.0526669725726289E-2</v>
      </c>
    </row>
    <row r="6100" spans="1:12">
      <c r="A6100">
        <v>436.77802000000003</v>
      </c>
      <c r="B6100">
        <v>60.7</v>
      </c>
      <c r="C6100">
        <v>-13.70754</v>
      </c>
      <c r="D6100">
        <v>90.492320000000007</v>
      </c>
      <c r="E6100">
        <v>-0.86029</v>
      </c>
      <c r="F6100">
        <v>0.2913</v>
      </c>
      <c r="G6100">
        <f t="shared" si="573"/>
        <v>9.4292997439999997</v>
      </c>
      <c r="H6100">
        <f t="shared" si="571"/>
        <v>8.2004754160684055</v>
      </c>
      <c r="I6100">
        <f t="shared" si="572"/>
        <v>0.89221180278267376</v>
      </c>
      <c r="J6100">
        <f t="shared" si="574"/>
        <v>-8.633317333332792E-2</v>
      </c>
      <c r="K6100">
        <f t="shared" si="575"/>
        <v>1.408593507831963E-3</v>
      </c>
      <c r="L6100">
        <f t="shared" si="576"/>
        <v>1.052782539463048E-2</v>
      </c>
    </row>
    <row r="6101" spans="1:12">
      <c r="A6101">
        <v>436.88299999999998</v>
      </c>
      <c r="B6101">
        <v>60.71</v>
      </c>
      <c r="C6101">
        <v>-13.713369999999999</v>
      </c>
      <c r="D6101">
        <v>90.483680000000007</v>
      </c>
      <c r="E6101">
        <v>-0.86667000000000005</v>
      </c>
      <c r="F6101">
        <v>0.29132999999999998</v>
      </c>
      <c r="G6101">
        <f t="shared" si="573"/>
        <v>9.4283994560000011</v>
      </c>
      <c r="H6101">
        <f t="shared" si="571"/>
        <v>8.1995751280684068</v>
      </c>
      <c r="I6101">
        <f t="shared" si="572"/>
        <v>0.89211385143976396</v>
      </c>
      <c r="J6101">
        <f t="shared" si="574"/>
        <v>-8.6003206666657339E-2</v>
      </c>
      <c r="K6101">
        <f t="shared" si="575"/>
        <v>1.4083852440661211E-3</v>
      </c>
      <c r="L6101">
        <f t="shared" si="576"/>
        <v>1.0488739394832195E-2</v>
      </c>
    </row>
    <row r="6102" spans="1:12">
      <c r="A6102">
        <v>436.98099000000002</v>
      </c>
      <c r="B6102">
        <v>60.72</v>
      </c>
      <c r="C6102">
        <v>-13.720499999999999</v>
      </c>
      <c r="D6102">
        <v>90.474090000000004</v>
      </c>
      <c r="E6102">
        <v>-0.86531000000000002</v>
      </c>
      <c r="F6102">
        <v>0.29135</v>
      </c>
      <c r="G6102">
        <f t="shared" si="573"/>
        <v>9.427400178000001</v>
      </c>
      <c r="H6102">
        <f t="shared" si="571"/>
        <v>8.1985758500684067</v>
      </c>
      <c r="I6102">
        <f t="shared" si="572"/>
        <v>0.89200512998391834</v>
      </c>
      <c r="J6102">
        <f t="shared" si="574"/>
        <v>-8.7503686666662875E-2</v>
      </c>
      <c r="K6102">
        <f t="shared" si="575"/>
        <v>1.4081909029206006E-3</v>
      </c>
      <c r="L6102">
        <f t="shared" si="576"/>
        <v>1.0673034959593959E-2</v>
      </c>
    </row>
    <row r="6103" spans="1:12">
      <c r="A6103">
        <v>437.07900999999998</v>
      </c>
      <c r="B6103">
        <v>60.73</v>
      </c>
      <c r="C6103">
        <v>-13.726000000000001</v>
      </c>
      <c r="D6103">
        <v>90.465450000000004</v>
      </c>
      <c r="E6103">
        <v>-0.85973999999999995</v>
      </c>
      <c r="F6103">
        <v>0.29137000000000002</v>
      </c>
      <c r="G6103">
        <f t="shared" si="573"/>
        <v>9.4264998900000005</v>
      </c>
      <c r="H6103">
        <f t="shared" si="571"/>
        <v>8.1976755620684063</v>
      </c>
      <c r="I6103">
        <f t="shared" si="572"/>
        <v>0.89190717864100844</v>
      </c>
      <c r="J6103">
        <f t="shared" si="574"/>
        <v>-8.85005333333337E-2</v>
      </c>
      <c r="K6103">
        <f t="shared" si="575"/>
        <v>1.4079965559277844E-3</v>
      </c>
      <c r="L6103">
        <f t="shared" si="576"/>
        <v>1.0795808234084783E-2</v>
      </c>
    </row>
    <row r="6104" spans="1:12">
      <c r="A6104">
        <v>437.17800999999997</v>
      </c>
      <c r="B6104">
        <v>60.74</v>
      </c>
      <c r="C6104">
        <v>-13.732710000000001</v>
      </c>
      <c r="D6104">
        <v>90.457769999999996</v>
      </c>
      <c r="E6104">
        <v>-0.85511999999999999</v>
      </c>
      <c r="F6104">
        <v>0.29139999999999999</v>
      </c>
      <c r="G6104">
        <f t="shared" si="573"/>
        <v>9.425699633999999</v>
      </c>
      <c r="H6104">
        <f t="shared" si="571"/>
        <v>8.1968753060684048</v>
      </c>
      <c r="I6104">
        <f t="shared" si="572"/>
        <v>0.89182011078064394</v>
      </c>
      <c r="J6104">
        <f t="shared" si="574"/>
        <v>-8.9000693333335851E-2</v>
      </c>
      <c r="K6104">
        <f t="shared" si="575"/>
        <v>1.4078003203055445E-3</v>
      </c>
      <c r="L6104">
        <f t="shared" si="576"/>
        <v>1.0857880595968789E-2</v>
      </c>
    </row>
    <row r="6105" spans="1:12">
      <c r="A6105">
        <v>437.27399000000003</v>
      </c>
      <c r="B6105">
        <v>60.75</v>
      </c>
      <c r="C6105">
        <v>-13.73658</v>
      </c>
      <c r="D6105">
        <v>90.44914</v>
      </c>
      <c r="E6105">
        <v>-0.85489000000000004</v>
      </c>
      <c r="F6105">
        <v>0.29142000000000001</v>
      </c>
      <c r="G6105">
        <f t="shared" si="573"/>
        <v>9.4248003879999995</v>
      </c>
      <c r="H6105">
        <f t="shared" si="571"/>
        <v>8.1959760600684053</v>
      </c>
      <c r="I6105">
        <f t="shared" si="572"/>
        <v>0.89172227280734395</v>
      </c>
      <c r="J6105">
        <f t="shared" si="574"/>
        <v>-8.9830820000003864E-2</v>
      </c>
      <c r="K6105">
        <f t="shared" si="575"/>
        <v>1.4076101230759395E-3</v>
      </c>
      <c r="L6105">
        <f t="shared" si="576"/>
        <v>1.0960356562980752E-2</v>
      </c>
    </row>
    <row r="6106" spans="1:12">
      <c r="A6106">
        <v>437.37200999999999</v>
      </c>
      <c r="B6106">
        <v>60.76</v>
      </c>
      <c r="C6106">
        <v>-13.74043</v>
      </c>
      <c r="D6106">
        <v>90.4405</v>
      </c>
      <c r="E6106">
        <v>-0.85902000000000001</v>
      </c>
      <c r="F6106">
        <v>0.29143999999999998</v>
      </c>
      <c r="G6106">
        <f t="shared" si="573"/>
        <v>9.4239001000000009</v>
      </c>
      <c r="H6106">
        <f t="shared" si="571"/>
        <v>8.1950757720684066</v>
      </c>
      <c r="I6106">
        <f t="shared" si="572"/>
        <v>0.89162432146443416</v>
      </c>
      <c r="J6106">
        <f t="shared" si="574"/>
        <v>-9.0165996666671272E-2</v>
      </c>
      <c r="K6106">
        <f t="shared" si="575"/>
        <v>1.4074159363479818E-3</v>
      </c>
      <c r="L6106">
        <f t="shared" si="576"/>
        <v>1.1002460401157915E-2</v>
      </c>
    </row>
    <row r="6107" spans="1:12">
      <c r="A6107">
        <v>437.47399999999999</v>
      </c>
      <c r="B6107">
        <v>60.77</v>
      </c>
      <c r="C6107">
        <v>-13.74587</v>
      </c>
      <c r="D6107">
        <v>90.43186</v>
      </c>
      <c r="E6107">
        <v>-0.86443999999999999</v>
      </c>
      <c r="F6107">
        <v>0.29147000000000001</v>
      </c>
      <c r="G6107">
        <f t="shared" si="573"/>
        <v>9.4229998120000005</v>
      </c>
      <c r="H6107">
        <f t="shared" si="571"/>
        <v>8.1941754840684062</v>
      </c>
      <c r="I6107">
        <f t="shared" si="572"/>
        <v>0.89152637012152414</v>
      </c>
      <c r="J6107">
        <f t="shared" si="574"/>
        <v>-8.9830819999998784E-2</v>
      </c>
      <c r="K6107">
        <f t="shared" si="575"/>
        <v>1.4072139415499617E-3</v>
      </c>
      <c r="L6107">
        <f t="shared" si="576"/>
        <v>1.096276497551866E-2</v>
      </c>
    </row>
    <row r="6108" spans="1:12">
      <c r="A6108">
        <v>437.57101</v>
      </c>
      <c r="B6108">
        <v>60.78</v>
      </c>
      <c r="C6108">
        <v>-13.74973</v>
      </c>
      <c r="D6108">
        <v>90.423220000000001</v>
      </c>
      <c r="E6108">
        <v>-0.86748999999999998</v>
      </c>
      <c r="F6108">
        <v>0.29149000000000003</v>
      </c>
      <c r="G6108">
        <f t="shared" si="573"/>
        <v>9.4220995240000001</v>
      </c>
      <c r="H6108">
        <f t="shared" si="571"/>
        <v>8.1932751960684058</v>
      </c>
      <c r="I6108">
        <f t="shared" si="572"/>
        <v>0.89142841877861423</v>
      </c>
      <c r="J6108">
        <f t="shared" si="574"/>
        <v>-8.9499116666668904E-2</v>
      </c>
      <c r="K6108">
        <f t="shared" si="575"/>
        <v>1.4070218636142472E-3</v>
      </c>
      <c r="L6108">
        <f t="shared" si="576"/>
        <v>1.092348475120372E-2</v>
      </c>
    </row>
    <row r="6109" spans="1:12">
      <c r="A6109">
        <v>437.67000999999999</v>
      </c>
      <c r="B6109">
        <v>60.79</v>
      </c>
      <c r="C6109">
        <v>-13.754799999999999</v>
      </c>
      <c r="D6109">
        <v>90.414590000000004</v>
      </c>
      <c r="E6109">
        <v>-0.86692000000000002</v>
      </c>
      <c r="F6109">
        <v>0.29150999999999999</v>
      </c>
      <c r="G6109">
        <f t="shared" si="573"/>
        <v>9.4212002780000006</v>
      </c>
      <c r="H6109">
        <f t="shared" si="571"/>
        <v>8.1923759500684064</v>
      </c>
      <c r="I6109">
        <f t="shared" si="572"/>
        <v>0.89133058080531424</v>
      </c>
      <c r="J6109">
        <f t="shared" si="574"/>
        <v>-8.9163940000003439E-2</v>
      </c>
      <c r="K6109">
        <f t="shared" si="575"/>
        <v>1.406825899569147E-3</v>
      </c>
      <c r="L6109">
        <f t="shared" si="576"/>
        <v>1.0883770537808255E-2</v>
      </c>
    </row>
    <row r="6110" spans="1:12">
      <c r="A6110">
        <v>437.767</v>
      </c>
      <c r="B6110">
        <v>60.8</v>
      </c>
      <c r="C6110">
        <v>-13.7636</v>
      </c>
      <c r="D6110">
        <v>90.404989999999998</v>
      </c>
      <c r="E6110">
        <v>-0.86372000000000004</v>
      </c>
      <c r="F6110">
        <v>0.29154000000000002</v>
      </c>
      <c r="G6110">
        <f t="shared" si="573"/>
        <v>9.4201999579999995</v>
      </c>
      <c r="H6110">
        <f t="shared" si="571"/>
        <v>8.1913756300684053</v>
      </c>
      <c r="I6110">
        <f t="shared" si="572"/>
        <v>0.8912217459798587</v>
      </c>
      <c r="J6110">
        <f t="shared" si="574"/>
        <v>-8.9500853333337141E-2</v>
      </c>
      <c r="K6110">
        <f t="shared" si="575"/>
        <v>1.4066339671157113E-3</v>
      </c>
      <c r="L6110">
        <f t="shared" si="576"/>
        <v>1.0926229900238347E-2</v>
      </c>
    </row>
    <row r="6111" spans="1:12">
      <c r="A6111">
        <v>437.86599999999999</v>
      </c>
      <c r="B6111">
        <v>60.81</v>
      </c>
      <c r="C6111">
        <v>-13.769080000000001</v>
      </c>
      <c r="D6111">
        <v>90.397310000000004</v>
      </c>
      <c r="E6111">
        <v>-0.86053000000000002</v>
      </c>
      <c r="F6111">
        <v>0.29155999999999999</v>
      </c>
      <c r="G6111">
        <f t="shared" si="573"/>
        <v>9.4193997020000015</v>
      </c>
      <c r="H6111">
        <f t="shared" ref="H6111:H6174" si="577">G6111-G$27-E$27</f>
        <v>8.1905753740684073</v>
      </c>
      <c r="I6111">
        <f t="shared" ref="I6111:I6174" si="578">H6111/(G$30-G$27-E$27)</f>
        <v>0.89113467811949454</v>
      </c>
      <c r="J6111">
        <f t="shared" si="574"/>
        <v>-8.9834293333320464E-2</v>
      </c>
      <c r="K6111">
        <f t="shared" si="575"/>
        <v>1.4064381110973593E-3</v>
      </c>
      <c r="L6111">
        <f t="shared" si="576"/>
        <v>1.0968007646659155E-2</v>
      </c>
    </row>
    <row r="6112" spans="1:12">
      <c r="A6112">
        <v>437.96399000000002</v>
      </c>
      <c r="B6112">
        <v>60.82</v>
      </c>
      <c r="C6112">
        <v>-13.774990000000001</v>
      </c>
      <c r="D6112">
        <v>90.388679999999994</v>
      </c>
      <c r="E6112">
        <v>-0.86001000000000005</v>
      </c>
      <c r="F6112">
        <v>0.29158000000000001</v>
      </c>
      <c r="G6112">
        <f t="shared" si="573"/>
        <v>9.4185004560000003</v>
      </c>
      <c r="H6112">
        <f t="shared" si="577"/>
        <v>8.1896761280684061</v>
      </c>
      <c r="I6112">
        <f t="shared" si="578"/>
        <v>0.89103684014619433</v>
      </c>
      <c r="J6112">
        <f t="shared" si="574"/>
        <v>-9.0330979999986377E-2</v>
      </c>
      <c r="K6112">
        <f t="shared" si="575"/>
        <v>1.4062443069078137E-3</v>
      </c>
      <c r="L6112">
        <f t="shared" si="576"/>
        <v>1.1029859861050645E-2</v>
      </c>
    </row>
    <row r="6113" spans="1:12">
      <c r="A6113">
        <v>438.05898999999999</v>
      </c>
      <c r="B6113">
        <v>60.83</v>
      </c>
      <c r="C6113">
        <v>-13.780519999999999</v>
      </c>
      <c r="D6113">
        <v>90.380039999999994</v>
      </c>
      <c r="E6113">
        <v>-0.86380000000000001</v>
      </c>
      <c r="F6113">
        <v>0.29160999999999998</v>
      </c>
      <c r="G6113">
        <f t="shared" si="573"/>
        <v>9.4176001679999999</v>
      </c>
      <c r="H6113">
        <f t="shared" si="577"/>
        <v>8.1887758400684056</v>
      </c>
      <c r="I6113">
        <f t="shared" si="578"/>
        <v>0.89093888880328431</v>
      </c>
      <c r="J6113">
        <f t="shared" si="574"/>
        <v>-9.0165996666665374E-2</v>
      </c>
      <c r="K6113">
        <f t="shared" si="575"/>
        <v>1.4060564673120906E-3</v>
      </c>
      <c r="L6113">
        <f t="shared" si="576"/>
        <v>1.1010925006088843E-2</v>
      </c>
    </row>
    <row r="6114" spans="1:12">
      <c r="A6114">
        <v>438.15399000000002</v>
      </c>
      <c r="B6114">
        <v>60.84</v>
      </c>
      <c r="C6114">
        <v>-13.78523</v>
      </c>
      <c r="D6114">
        <v>90.371399999999994</v>
      </c>
      <c r="E6114">
        <v>-0.87163999999999997</v>
      </c>
      <c r="F6114">
        <v>0.29163</v>
      </c>
      <c r="G6114">
        <f t="shared" si="573"/>
        <v>9.4166998799999995</v>
      </c>
      <c r="H6114">
        <f t="shared" si="577"/>
        <v>8.1878755520684052</v>
      </c>
      <c r="I6114">
        <f t="shared" si="578"/>
        <v>0.8908409374603744</v>
      </c>
      <c r="J6114">
        <f t="shared" si="574"/>
        <v>-8.9997540000008744E-2</v>
      </c>
      <c r="K6114">
        <f t="shared" si="575"/>
        <v>1.4058686778911503E-3</v>
      </c>
      <c r="L6114">
        <f t="shared" si="576"/>
        <v>1.0991561782747631E-2</v>
      </c>
    </row>
    <row r="6115" spans="1:12">
      <c r="A6115">
        <v>438.25200999999998</v>
      </c>
      <c r="B6115">
        <v>60.85</v>
      </c>
      <c r="C6115">
        <v>-13.791539999999999</v>
      </c>
      <c r="D6115">
        <v>90.362759999999994</v>
      </c>
      <c r="E6115">
        <v>-0.88095999999999997</v>
      </c>
      <c r="F6115">
        <v>0.29165000000000002</v>
      </c>
      <c r="G6115">
        <f t="shared" si="573"/>
        <v>9.4157995919999991</v>
      </c>
      <c r="H6115">
        <f t="shared" si="577"/>
        <v>8.1869752640684048</v>
      </c>
      <c r="I6115">
        <f t="shared" si="578"/>
        <v>0.8907429861174645</v>
      </c>
      <c r="J6115">
        <f t="shared" si="574"/>
        <v>-8.9832556666679941E-2</v>
      </c>
      <c r="K6115">
        <f t="shared" si="575"/>
        <v>1.4056749713147422E-3</v>
      </c>
      <c r="L6115">
        <f t="shared" si="576"/>
        <v>1.0972618551926452E-2</v>
      </c>
    </row>
    <row r="6116" spans="1:12">
      <c r="A6116">
        <v>438.35699</v>
      </c>
      <c r="B6116">
        <v>60.86</v>
      </c>
      <c r="C6116">
        <v>-13.79491</v>
      </c>
      <c r="D6116">
        <v>90.354129999999998</v>
      </c>
      <c r="E6116">
        <v>-0.88926000000000005</v>
      </c>
      <c r="F6116">
        <v>0.29167999999999999</v>
      </c>
      <c r="G6116">
        <f t="shared" si="573"/>
        <v>9.4149003459999996</v>
      </c>
      <c r="H6116">
        <f t="shared" si="577"/>
        <v>8.1860760180684053</v>
      </c>
      <c r="I6116">
        <f t="shared" si="578"/>
        <v>0.8906451481441644</v>
      </c>
      <c r="J6116">
        <f t="shared" si="574"/>
        <v>-8.966410000001257E-2</v>
      </c>
      <c r="K6116">
        <f t="shared" si="575"/>
        <v>1.4054675696158656E-3</v>
      </c>
      <c r="L6116">
        <f t="shared" si="576"/>
        <v>1.0953245462429727E-2</v>
      </c>
    </row>
    <row r="6117" spans="1:12">
      <c r="A6117">
        <v>438.46201000000002</v>
      </c>
      <c r="B6117">
        <v>60.87</v>
      </c>
      <c r="C6117">
        <v>-13.80362</v>
      </c>
      <c r="D6117">
        <v>90.344530000000006</v>
      </c>
      <c r="E6117">
        <v>-0.89339000000000002</v>
      </c>
      <c r="F6117">
        <v>0.29170000000000001</v>
      </c>
      <c r="G6117">
        <f t="shared" si="573"/>
        <v>9.4139000260000003</v>
      </c>
      <c r="H6117">
        <f t="shared" si="577"/>
        <v>8.1850756980684061</v>
      </c>
      <c r="I6117">
        <f t="shared" si="578"/>
        <v>0.89053631331870908</v>
      </c>
      <c r="J6117">
        <f t="shared" si="574"/>
        <v>-9.016773333334438E-2</v>
      </c>
      <c r="K6117">
        <f t="shared" si="575"/>
        <v>1.4052601501202881E-3</v>
      </c>
      <c r="L6117">
        <f t="shared" si="576"/>
        <v>1.1016114775166104E-2</v>
      </c>
    </row>
    <row r="6118" spans="1:12">
      <c r="A6118">
        <v>438.56400000000002</v>
      </c>
      <c r="B6118">
        <v>60.88</v>
      </c>
      <c r="C6118">
        <v>-13.8066</v>
      </c>
      <c r="D6118">
        <v>90.335890000000006</v>
      </c>
      <c r="E6118">
        <v>-0.89110999999999996</v>
      </c>
      <c r="F6118">
        <v>0.29171999999999998</v>
      </c>
      <c r="G6118">
        <f t="shared" si="573"/>
        <v>9.4129997379999999</v>
      </c>
      <c r="H6118">
        <f t="shared" si="577"/>
        <v>8.1841754100684057</v>
      </c>
      <c r="I6118">
        <f t="shared" si="578"/>
        <v>0.89043836197579906</v>
      </c>
      <c r="J6118">
        <f t="shared" si="574"/>
        <v>-9.0501173333339541E-2</v>
      </c>
      <c r="K6118">
        <f t="shared" si="575"/>
        <v>1.4050587736085002E-3</v>
      </c>
      <c r="L6118">
        <f t="shared" si="576"/>
        <v>1.1058068626193228E-2</v>
      </c>
    </row>
    <row r="6119" spans="1:12">
      <c r="A6119">
        <v>438.66501</v>
      </c>
      <c r="B6119">
        <v>60.89</v>
      </c>
      <c r="C6119">
        <v>-13.81124</v>
      </c>
      <c r="D6119">
        <v>90.326300000000003</v>
      </c>
      <c r="E6119">
        <v>-0.88388</v>
      </c>
      <c r="F6119">
        <v>0.29175000000000001</v>
      </c>
      <c r="G6119">
        <f t="shared" si="573"/>
        <v>9.4120004599999998</v>
      </c>
      <c r="H6119">
        <f t="shared" si="577"/>
        <v>8.1831761320684056</v>
      </c>
      <c r="I6119">
        <f t="shared" si="578"/>
        <v>0.89032964051995345</v>
      </c>
      <c r="J6119">
        <f t="shared" si="574"/>
        <v>-9.21649000000129E-2</v>
      </c>
      <c r="K6119">
        <f t="shared" si="575"/>
        <v>1.4048593889583755E-3</v>
      </c>
      <c r="L6119">
        <f t="shared" si="576"/>
        <v>1.1262729594543996E-2</v>
      </c>
    </row>
    <row r="6120" spans="1:12">
      <c r="A6120">
        <v>438.76299999999998</v>
      </c>
      <c r="B6120">
        <v>60.9</v>
      </c>
      <c r="C6120">
        <v>-13.81715</v>
      </c>
      <c r="D6120">
        <v>90.317660000000004</v>
      </c>
      <c r="E6120">
        <v>-0.87460000000000004</v>
      </c>
      <c r="F6120">
        <v>0.29176999999999997</v>
      </c>
      <c r="G6120">
        <f t="shared" si="573"/>
        <v>9.4111001719999994</v>
      </c>
      <c r="H6120">
        <f t="shared" si="577"/>
        <v>8.1822758440684051</v>
      </c>
      <c r="I6120">
        <f t="shared" si="578"/>
        <v>0.89023168917704354</v>
      </c>
      <c r="J6120">
        <f t="shared" si="574"/>
        <v>-9.2833516666670599E-2</v>
      </c>
      <c r="K6120">
        <f t="shared" si="575"/>
        <v>1.4046660195838536E-3</v>
      </c>
      <c r="L6120">
        <f t="shared" si="576"/>
        <v>1.1345684065878639E-2</v>
      </c>
    </row>
    <row r="6121" spans="1:12">
      <c r="A6121">
        <v>438.86200000000002</v>
      </c>
      <c r="B6121">
        <v>60.91</v>
      </c>
      <c r="C6121">
        <v>-13.823869999999999</v>
      </c>
      <c r="D6121">
        <v>90.309979999999996</v>
      </c>
      <c r="E6121">
        <v>-0.86573</v>
      </c>
      <c r="F6121">
        <v>0.29178999999999999</v>
      </c>
      <c r="G6121">
        <f t="shared" si="573"/>
        <v>9.4102999159999996</v>
      </c>
      <c r="H6121">
        <f t="shared" si="577"/>
        <v>8.1814755880684054</v>
      </c>
      <c r="I6121">
        <f t="shared" si="578"/>
        <v>0.89014462131667915</v>
      </c>
      <c r="J6121">
        <f t="shared" si="574"/>
        <v>-9.2498340000002455E-2</v>
      </c>
      <c r="K6121">
        <f t="shared" si="575"/>
        <v>1.4044707111677895E-3</v>
      </c>
      <c r="L6121">
        <f t="shared" si="576"/>
        <v>1.1305826070653929E-2</v>
      </c>
    </row>
    <row r="6122" spans="1:12">
      <c r="A6122">
        <v>438.95598999999999</v>
      </c>
      <c r="B6122">
        <v>60.92</v>
      </c>
      <c r="C6122">
        <v>-13.83188</v>
      </c>
      <c r="D6122">
        <v>90.300380000000004</v>
      </c>
      <c r="E6122">
        <v>-0.85924</v>
      </c>
      <c r="F6122">
        <v>0.29181000000000001</v>
      </c>
      <c r="G6122">
        <f t="shared" si="573"/>
        <v>9.4092995960000003</v>
      </c>
      <c r="H6122">
        <f t="shared" si="577"/>
        <v>8.1804752680684061</v>
      </c>
      <c r="I6122">
        <f t="shared" si="578"/>
        <v>0.89003578649122383</v>
      </c>
      <c r="J6122">
        <f t="shared" si="574"/>
        <v>-9.2666796666662915E-2</v>
      </c>
      <c r="K6122">
        <f t="shared" si="575"/>
        <v>1.4042853367937545E-3</v>
      </c>
      <c r="L6122">
        <f t="shared" si="576"/>
        <v>1.1327801091017005E-2</v>
      </c>
    </row>
    <row r="6123" spans="1:12">
      <c r="A6123">
        <v>439.06</v>
      </c>
      <c r="B6123">
        <v>60.93</v>
      </c>
      <c r="C6123">
        <v>-13.83403</v>
      </c>
      <c r="D6123">
        <v>90.291749999999993</v>
      </c>
      <c r="E6123">
        <v>-0.85668</v>
      </c>
      <c r="F6123">
        <v>0.29183999999999999</v>
      </c>
      <c r="G6123">
        <f t="shared" si="573"/>
        <v>9.4084003499999991</v>
      </c>
      <c r="H6123">
        <f t="shared" si="577"/>
        <v>8.1795760220684048</v>
      </c>
      <c r="I6123">
        <f t="shared" si="578"/>
        <v>0.88993794851792363</v>
      </c>
      <c r="J6123">
        <f t="shared" si="574"/>
        <v>-9.2498340000000262E-2</v>
      </c>
      <c r="K6123">
        <f t="shared" si="575"/>
        <v>1.404080257227503E-3</v>
      </c>
      <c r="L6123">
        <f t="shared" si="576"/>
        <v>1.1308451654516173E-2</v>
      </c>
    </row>
    <row r="6124" spans="1:12">
      <c r="A6124">
        <v>439.16199</v>
      </c>
      <c r="B6124">
        <v>60.94</v>
      </c>
      <c r="C6124">
        <v>-13.84113</v>
      </c>
      <c r="D6124">
        <v>90.28407</v>
      </c>
      <c r="E6124">
        <v>-0.85823000000000005</v>
      </c>
      <c r="F6124">
        <v>0.29186000000000001</v>
      </c>
      <c r="G6124">
        <f t="shared" si="573"/>
        <v>9.4076000940000011</v>
      </c>
      <c r="H6124">
        <f t="shared" si="577"/>
        <v>8.1787757660684068</v>
      </c>
      <c r="I6124">
        <f t="shared" si="578"/>
        <v>0.88985088065755946</v>
      </c>
      <c r="J6124">
        <f t="shared" si="574"/>
        <v>-9.1334773333329386E-2</v>
      </c>
      <c r="K6124">
        <f t="shared" si="575"/>
        <v>1.4038792187114526E-3</v>
      </c>
      <c r="L6124">
        <f t="shared" si="576"/>
        <v>1.1167291529406318E-2</v>
      </c>
    </row>
    <row r="6125" spans="1:12">
      <c r="A6125">
        <v>439.25299000000001</v>
      </c>
      <c r="B6125">
        <v>60.95</v>
      </c>
      <c r="C6125">
        <v>-13.847530000000001</v>
      </c>
      <c r="D6125">
        <v>90.27543</v>
      </c>
      <c r="E6125">
        <v>-0.86173999999999995</v>
      </c>
      <c r="F6125">
        <v>0.29187999999999997</v>
      </c>
      <c r="G6125">
        <f t="shared" si="573"/>
        <v>9.4066998060000007</v>
      </c>
      <c r="H6125">
        <f t="shared" si="577"/>
        <v>8.1778754780684064</v>
      </c>
      <c r="I6125">
        <f t="shared" si="578"/>
        <v>0.88975292931464955</v>
      </c>
      <c r="J6125">
        <f t="shared" si="574"/>
        <v>-9.0001013333324595E-2</v>
      </c>
      <c r="K6125">
        <f t="shared" si="575"/>
        <v>1.4036998918266752E-3</v>
      </c>
      <c r="L6125">
        <f t="shared" si="576"/>
        <v>1.1005427213301444E-2</v>
      </c>
    </row>
    <row r="6126" spans="1:12">
      <c r="A6126">
        <v>439.35901000000001</v>
      </c>
      <c r="B6126">
        <v>60.96</v>
      </c>
      <c r="C6126">
        <v>-13.853759999999999</v>
      </c>
      <c r="D6126">
        <v>90.26679</v>
      </c>
      <c r="E6126">
        <v>-0.86321000000000003</v>
      </c>
      <c r="F6126">
        <v>0.29191</v>
      </c>
      <c r="G6126">
        <f t="shared" si="573"/>
        <v>9.4057995180000002</v>
      </c>
      <c r="H6126">
        <f t="shared" si="577"/>
        <v>8.176975190068406</v>
      </c>
      <c r="I6126">
        <f t="shared" si="578"/>
        <v>0.88965497797173954</v>
      </c>
      <c r="J6126">
        <f t="shared" si="574"/>
        <v>-8.9337606666654926E-2</v>
      </c>
      <c r="K6126">
        <f t="shared" si="575"/>
        <v>1.4034910239240344E-3</v>
      </c>
      <c r="L6126">
        <f t="shared" si="576"/>
        <v>1.0925507854684779E-2</v>
      </c>
    </row>
    <row r="6127" spans="1:12">
      <c r="A6127">
        <v>439.45900999999998</v>
      </c>
      <c r="B6127">
        <v>60.97</v>
      </c>
      <c r="C6127">
        <v>-13.860060000000001</v>
      </c>
      <c r="D6127">
        <v>90.257199999999997</v>
      </c>
      <c r="E6127">
        <v>-0.85929999999999995</v>
      </c>
      <c r="F6127">
        <v>0.29193000000000002</v>
      </c>
      <c r="G6127">
        <f t="shared" si="573"/>
        <v>9.4048002399999984</v>
      </c>
      <c r="H6127">
        <f t="shared" si="577"/>
        <v>8.1759759120684041</v>
      </c>
      <c r="I6127">
        <f t="shared" si="578"/>
        <v>0.8895462565158937</v>
      </c>
      <c r="J6127">
        <f t="shared" si="574"/>
        <v>-8.933760666666575E-2</v>
      </c>
      <c r="K6127">
        <f t="shared" si="575"/>
        <v>1.403294072860516E-3</v>
      </c>
      <c r="L6127">
        <f t="shared" si="576"/>
        <v>1.092684318391841E-2</v>
      </c>
    </row>
    <row r="6128" spans="1:12">
      <c r="A6128">
        <v>439.55300999999997</v>
      </c>
      <c r="B6128">
        <v>60.98</v>
      </c>
      <c r="C6128">
        <v>-13.86478</v>
      </c>
      <c r="D6128">
        <v>90.248559999999998</v>
      </c>
      <c r="E6128">
        <v>-0.85106999999999999</v>
      </c>
      <c r="F6128">
        <v>0.29194999999999999</v>
      </c>
      <c r="G6128">
        <f t="shared" si="573"/>
        <v>9.4038999519999997</v>
      </c>
      <c r="H6128">
        <f t="shared" si="577"/>
        <v>8.1750756240684055</v>
      </c>
      <c r="I6128">
        <f t="shared" si="578"/>
        <v>0.88944830517298401</v>
      </c>
      <c r="J6128">
        <f t="shared" si="574"/>
        <v>-9.000101333333449E-2</v>
      </c>
      <c r="K6128">
        <f t="shared" si="575"/>
        <v>1.4031089892548652E-3</v>
      </c>
      <c r="L6128">
        <f t="shared" si="576"/>
        <v>1.1009196424845378E-2</v>
      </c>
    </row>
    <row r="6129" spans="1:12">
      <c r="A6129">
        <v>439.65100000000001</v>
      </c>
      <c r="B6129">
        <v>60.99</v>
      </c>
      <c r="C6129">
        <v>-13.870290000000001</v>
      </c>
      <c r="D6129">
        <v>90.240880000000004</v>
      </c>
      <c r="E6129">
        <v>-0.84433999999999998</v>
      </c>
      <c r="F6129">
        <v>0.29198000000000002</v>
      </c>
      <c r="G6129">
        <f t="shared" si="573"/>
        <v>9.403099696</v>
      </c>
      <c r="H6129">
        <f t="shared" si="577"/>
        <v>8.1742753680684057</v>
      </c>
      <c r="I6129">
        <f t="shared" si="578"/>
        <v>0.88936123731261962</v>
      </c>
      <c r="J6129">
        <f t="shared" si="574"/>
        <v>-9.0001013333336363E-2</v>
      </c>
      <c r="K6129">
        <f t="shared" si="575"/>
        <v>1.4029161014083877E-3</v>
      </c>
      <c r="L6129">
        <f t="shared" si="576"/>
        <v>1.101027421768931E-2</v>
      </c>
    </row>
    <row r="6130" spans="1:12">
      <c r="A6130">
        <v>439.75299000000001</v>
      </c>
      <c r="B6130">
        <v>61</v>
      </c>
      <c r="C6130">
        <v>-13.876150000000001</v>
      </c>
      <c r="D6130">
        <v>90.232249999999993</v>
      </c>
      <c r="E6130">
        <v>-0.84508000000000005</v>
      </c>
      <c r="F6130">
        <v>0.29199999999999998</v>
      </c>
      <c r="G6130">
        <f t="shared" si="573"/>
        <v>9.4022004499999987</v>
      </c>
      <c r="H6130">
        <f t="shared" si="577"/>
        <v>8.1733761220684045</v>
      </c>
      <c r="I6130">
        <f t="shared" si="578"/>
        <v>0.88926339933931942</v>
      </c>
      <c r="J6130">
        <f t="shared" si="574"/>
        <v>-8.9330660000015466E-2</v>
      </c>
      <c r="K6130">
        <f t="shared" si="575"/>
        <v>1.4027153961017893E-3</v>
      </c>
      <c r="L6130">
        <f t="shared" si="576"/>
        <v>1.0929468883588939E-2</v>
      </c>
    </row>
    <row r="6131" spans="1:12">
      <c r="A6131">
        <v>439.85399999999998</v>
      </c>
      <c r="B6131">
        <v>61.01</v>
      </c>
      <c r="C6131">
        <v>-13.88203</v>
      </c>
      <c r="D6131">
        <v>90.22457</v>
      </c>
      <c r="E6131">
        <v>-0.85424999999999995</v>
      </c>
      <c r="F6131">
        <v>0.29202</v>
      </c>
      <c r="G6131">
        <f t="shared" si="573"/>
        <v>9.4014001940000007</v>
      </c>
      <c r="H6131">
        <f t="shared" si="577"/>
        <v>8.1725758660684065</v>
      </c>
      <c r="I6131">
        <f t="shared" si="578"/>
        <v>0.88917633147895525</v>
      </c>
      <c r="J6131">
        <f t="shared" si="574"/>
        <v>-8.8832236666671657E-2</v>
      </c>
      <c r="K6131">
        <f t="shared" si="575"/>
        <v>1.4025166759232769E-3</v>
      </c>
      <c r="L6131">
        <f t="shared" si="576"/>
        <v>1.0869551794005715E-2</v>
      </c>
    </row>
    <row r="6132" spans="1:12">
      <c r="A6132">
        <v>439.96100000000001</v>
      </c>
      <c r="B6132">
        <v>61.02</v>
      </c>
      <c r="C6132">
        <v>-13.886620000000001</v>
      </c>
      <c r="D6132">
        <v>90.21593</v>
      </c>
      <c r="E6132">
        <v>-0.86733000000000005</v>
      </c>
      <c r="F6132">
        <v>0.29204999999999998</v>
      </c>
      <c r="G6132">
        <f t="shared" si="573"/>
        <v>9.4004999060000003</v>
      </c>
      <c r="H6132">
        <f t="shared" si="577"/>
        <v>8.1716755780684061</v>
      </c>
      <c r="I6132">
        <f t="shared" si="578"/>
        <v>0.88907838013604534</v>
      </c>
      <c r="J6132">
        <f t="shared" si="574"/>
        <v>-8.8663780000006173E-2</v>
      </c>
      <c r="K6132">
        <f t="shared" si="575"/>
        <v>1.402306232830513E-3</v>
      </c>
      <c r="L6132">
        <f t="shared" si="576"/>
        <v>1.0850134608618937E-2</v>
      </c>
    </row>
    <row r="6133" spans="1:12">
      <c r="A6133">
        <v>440.05801000000002</v>
      </c>
      <c r="B6133">
        <v>61.03</v>
      </c>
      <c r="C6133">
        <v>-13.89377</v>
      </c>
      <c r="D6133">
        <v>90.206329999999994</v>
      </c>
      <c r="E6133">
        <v>-0.87894000000000005</v>
      </c>
      <c r="F6133">
        <v>0.29207</v>
      </c>
      <c r="G6133">
        <f t="shared" si="573"/>
        <v>9.3994995859999992</v>
      </c>
      <c r="H6133">
        <f t="shared" si="577"/>
        <v>8.170675258068405</v>
      </c>
      <c r="I6133">
        <f t="shared" si="578"/>
        <v>0.8889695453105898</v>
      </c>
      <c r="J6133">
        <f t="shared" si="574"/>
        <v>-8.8665516666669511E-2</v>
      </c>
      <c r="K6133">
        <f t="shared" si="575"/>
        <v>1.4021154922250522E-3</v>
      </c>
      <c r="L6133">
        <f t="shared" si="576"/>
        <v>1.0851675518386781E-2</v>
      </c>
    </row>
    <row r="6134" spans="1:12">
      <c r="A6134">
        <v>440.14999</v>
      </c>
      <c r="B6134">
        <v>61.04</v>
      </c>
      <c r="C6134">
        <v>-13.89893</v>
      </c>
      <c r="D6134">
        <v>90.197699999999998</v>
      </c>
      <c r="E6134">
        <v>-0.88507000000000002</v>
      </c>
      <c r="F6134">
        <v>0.29209000000000002</v>
      </c>
      <c r="G6134">
        <f t="shared" si="573"/>
        <v>9.3986003399999998</v>
      </c>
      <c r="H6134">
        <f t="shared" si="577"/>
        <v>8.1697760120684055</v>
      </c>
      <c r="I6134">
        <f t="shared" si="578"/>
        <v>0.88887170733728982</v>
      </c>
      <c r="J6134">
        <f t="shared" si="574"/>
        <v>-8.8663779999994322E-2</v>
      </c>
      <c r="K6134">
        <f t="shared" si="575"/>
        <v>1.4019346894985937E-3</v>
      </c>
      <c r="L6134">
        <f t="shared" si="576"/>
        <v>1.0852657388528161E-2</v>
      </c>
    </row>
    <row r="6135" spans="1:12">
      <c r="A6135">
        <v>440.24898999999999</v>
      </c>
      <c r="B6135">
        <v>61.05</v>
      </c>
      <c r="C6135">
        <v>-13.906890000000001</v>
      </c>
      <c r="D6135">
        <v>90.189059999999998</v>
      </c>
      <c r="E6135">
        <v>-0.88453000000000004</v>
      </c>
      <c r="F6135">
        <v>0.29210999999999998</v>
      </c>
      <c r="G6135">
        <f t="shared" si="573"/>
        <v>9.3977000519999994</v>
      </c>
      <c r="H6135">
        <f t="shared" si="577"/>
        <v>8.1688757240684051</v>
      </c>
      <c r="I6135">
        <f t="shared" si="578"/>
        <v>0.8887737559943798</v>
      </c>
      <c r="J6135">
        <f t="shared" si="574"/>
        <v>-8.8667253333325924E-2</v>
      </c>
      <c r="K6135">
        <f t="shared" si="575"/>
        <v>1.401740139833952E-3</v>
      </c>
      <c r="L6135">
        <f t="shared" si="576"/>
        <v>1.0854278645968472E-2</v>
      </c>
    </row>
    <row r="6136" spans="1:12">
      <c r="A6136">
        <v>440.35699</v>
      </c>
      <c r="B6136">
        <v>61.06</v>
      </c>
      <c r="C6136">
        <v>-13.911049999999999</v>
      </c>
      <c r="D6136">
        <v>90.179460000000006</v>
      </c>
      <c r="E6136">
        <v>-0.88078999999999996</v>
      </c>
      <c r="F6136">
        <v>0.29214000000000001</v>
      </c>
      <c r="G6136">
        <f t="shared" si="573"/>
        <v>9.3966997320000019</v>
      </c>
      <c r="H6136">
        <f t="shared" si="577"/>
        <v>8.1678754040684076</v>
      </c>
      <c r="I6136">
        <f t="shared" si="578"/>
        <v>0.88866492116892459</v>
      </c>
      <c r="J6136">
        <f t="shared" si="574"/>
        <v>-9.0167733333319677E-2</v>
      </c>
      <c r="K6136">
        <f t="shared" si="575"/>
        <v>1.4015279654092808E-3</v>
      </c>
      <c r="L6136">
        <f t="shared" si="576"/>
        <v>1.1039313024829842E-2</v>
      </c>
    </row>
    <row r="6137" spans="1:12">
      <c r="A6137">
        <v>440.45001000000002</v>
      </c>
      <c r="B6137">
        <v>61.07</v>
      </c>
      <c r="C6137">
        <v>-13.92113</v>
      </c>
      <c r="D6137">
        <v>90.170829999999995</v>
      </c>
      <c r="E6137">
        <v>-0.87778999999999996</v>
      </c>
      <c r="F6137">
        <v>0.29215999999999998</v>
      </c>
      <c r="G6137">
        <f t="shared" si="573"/>
        <v>9.3958004859999988</v>
      </c>
      <c r="H6137">
        <f t="shared" si="577"/>
        <v>8.1669761580684046</v>
      </c>
      <c r="I6137">
        <f t="shared" si="578"/>
        <v>0.88856708319562427</v>
      </c>
      <c r="J6137">
        <f t="shared" si="574"/>
        <v>-9.1664739999997927E-2</v>
      </c>
      <c r="K6137">
        <f t="shared" si="575"/>
        <v>1.4013452718421345E-3</v>
      </c>
      <c r="L6137">
        <f t="shared" si="576"/>
        <v>1.1223828529172274E-2</v>
      </c>
    </row>
    <row r="6138" spans="1:12">
      <c r="A6138">
        <v>440.54901000000001</v>
      </c>
      <c r="B6138">
        <v>61.08</v>
      </c>
      <c r="C6138">
        <v>-13.924160000000001</v>
      </c>
      <c r="D6138">
        <v>90.163150000000002</v>
      </c>
      <c r="E6138">
        <v>-0.87761</v>
      </c>
      <c r="F6138">
        <v>0.29218</v>
      </c>
      <c r="G6138">
        <f t="shared" si="573"/>
        <v>9.3950002300000008</v>
      </c>
      <c r="H6138">
        <f t="shared" si="577"/>
        <v>8.1661759020684066</v>
      </c>
      <c r="I6138">
        <f t="shared" si="578"/>
        <v>0.88848001533526011</v>
      </c>
      <c r="J6138">
        <f t="shared" si="574"/>
        <v>-9.1666476666657282E-2</v>
      </c>
      <c r="K6138">
        <f t="shared" si="575"/>
        <v>1.401150885721419E-3</v>
      </c>
      <c r="L6138">
        <f t="shared" si="576"/>
        <v>1.1225141090022213E-2</v>
      </c>
    </row>
    <row r="6139" spans="1:12">
      <c r="A6139">
        <v>440.64999</v>
      </c>
      <c r="B6139">
        <v>61.09</v>
      </c>
      <c r="C6139">
        <v>-13.927580000000001</v>
      </c>
      <c r="D6139">
        <v>90.153549999999996</v>
      </c>
      <c r="E6139">
        <v>-0.88119999999999998</v>
      </c>
      <c r="F6139">
        <v>0.29220000000000002</v>
      </c>
      <c r="G6139">
        <f t="shared" si="573"/>
        <v>9.3939999099999998</v>
      </c>
      <c r="H6139">
        <f t="shared" si="577"/>
        <v>8.1651755820684055</v>
      </c>
      <c r="I6139">
        <f t="shared" si="578"/>
        <v>0.88837118050980457</v>
      </c>
      <c r="J6139">
        <f t="shared" si="574"/>
        <v>-9.2331620000000017E-2</v>
      </c>
      <c r="K6139">
        <f t="shared" si="575"/>
        <v>1.400952667427188E-3</v>
      </c>
      <c r="L6139">
        <f t="shared" si="576"/>
        <v>1.1307977283767184E-2</v>
      </c>
    </row>
    <row r="6140" spans="1:12">
      <c r="A6140">
        <v>440.75101000000001</v>
      </c>
      <c r="B6140">
        <v>61.1</v>
      </c>
      <c r="C6140">
        <v>-13.93469</v>
      </c>
      <c r="D6140">
        <v>90.144909999999996</v>
      </c>
      <c r="E6140">
        <v>-0.88675999999999999</v>
      </c>
      <c r="F6140">
        <v>0.29222999999999999</v>
      </c>
      <c r="G6140">
        <f t="shared" si="573"/>
        <v>9.3930996219999994</v>
      </c>
      <c r="H6140">
        <f t="shared" si="577"/>
        <v>8.1642752940684051</v>
      </c>
      <c r="I6140">
        <f t="shared" si="578"/>
        <v>0.88827322916689455</v>
      </c>
      <c r="J6140">
        <f t="shared" si="574"/>
        <v>-9.1999916666667209E-2</v>
      </c>
      <c r="K6140">
        <f t="shared" si="575"/>
        <v>1.4007544267236713E-3</v>
      </c>
      <c r="L6140">
        <f t="shared" si="576"/>
        <v>1.1268595601315398E-2</v>
      </c>
    </row>
    <row r="6141" spans="1:12">
      <c r="A6141">
        <v>440.85199</v>
      </c>
      <c r="B6141">
        <v>61.11</v>
      </c>
      <c r="C6141">
        <v>-13.937709999999999</v>
      </c>
      <c r="D6141">
        <v>90.136279999999999</v>
      </c>
      <c r="E6141">
        <v>-0.89124000000000003</v>
      </c>
      <c r="F6141">
        <v>0.29225000000000001</v>
      </c>
      <c r="G6141">
        <f t="shared" si="573"/>
        <v>9.3922003759999999</v>
      </c>
      <c r="H6141">
        <f t="shared" si="577"/>
        <v>8.1633760480684057</v>
      </c>
      <c r="I6141">
        <f t="shared" si="578"/>
        <v>0.88817539119359457</v>
      </c>
      <c r="J6141">
        <f t="shared" si="574"/>
        <v>-9.1331299999996646E-2</v>
      </c>
      <c r="K6141">
        <f t="shared" si="575"/>
        <v>1.4005563205783222E-3</v>
      </c>
      <c r="L6141">
        <f t="shared" si="576"/>
        <v>1.1187932475756423E-2</v>
      </c>
    </row>
    <row r="6142" spans="1:12">
      <c r="A6142">
        <v>440.952</v>
      </c>
      <c r="B6142">
        <v>61.12</v>
      </c>
      <c r="C6142">
        <v>-13.94688</v>
      </c>
      <c r="D6142">
        <v>90.126679999999993</v>
      </c>
      <c r="E6142">
        <v>-0.89363999999999999</v>
      </c>
      <c r="F6142">
        <v>0.29226999999999997</v>
      </c>
      <c r="G6142">
        <f t="shared" ref="G6142:G6205" si="579">(D6142/100)*$B$16</f>
        <v>9.3912000559999989</v>
      </c>
      <c r="H6142">
        <f t="shared" si="577"/>
        <v>8.1623757280684046</v>
      </c>
      <c r="I6142">
        <f t="shared" si="578"/>
        <v>0.88806655636813903</v>
      </c>
      <c r="J6142">
        <f t="shared" ref="J6142:J6205" si="580">SLOPE(H6134:H6142,B6134:B6142)</f>
        <v>-9.1834933333343277E-2</v>
      </c>
      <c r="K6142">
        <f t="shared" ref="K6142:K6205" si="581">1/(A6142+273.15)</f>
        <v>1.4003601726364022E-3</v>
      </c>
      <c r="L6142">
        <f t="shared" ref="L6142:L6205" si="582">-J6142/H6142</f>
        <v>1.1251005392651248E-2</v>
      </c>
    </row>
    <row r="6143" spans="1:12">
      <c r="A6143">
        <v>441.04599000000002</v>
      </c>
      <c r="B6143">
        <v>61.13</v>
      </c>
      <c r="C6143">
        <v>-13.95285</v>
      </c>
      <c r="D6143">
        <v>90.118039999999993</v>
      </c>
      <c r="E6143">
        <v>-0.89383999999999997</v>
      </c>
      <c r="F6143">
        <v>0.29228999999999999</v>
      </c>
      <c r="G6143">
        <f t="shared" si="579"/>
        <v>9.3902997679999984</v>
      </c>
      <c r="H6143">
        <f t="shared" si="577"/>
        <v>8.1614754400684042</v>
      </c>
      <c r="I6143">
        <f t="shared" si="578"/>
        <v>0.88796860502522901</v>
      </c>
      <c r="J6143">
        <f t="shared" si="580"/>
        <v>-9.2001653333352182E-2</v>
      </c>
      <c r="K6143">
        <f t="shared" si="581"/>
        <v>1.4001758816932031E-3</v>
      </c>
      <c r="L6143">
        <f t="shared" si="582"/>
        <v>1.1272674163996637E-2</v>
      </c>
    </row>
    <row r="6144" spans="1:12">
      <c r="A6144">
        <v>441.14400999999998</v>
      </c>
      <c r="B6144">
        <v>61.14</v>
      </c>
      <c r="C6144">
        <v>-13.95753</v>
      </c>
      <c r="D6144">
        <v>90.109409999999997</v>
      </c>
      <c r="E6144">
        <v>-0.89124000000000003</v>
      </c>
      <c r="F6144">
        <v>0.29232000000000002</v>
      </c>
      <c r="G6144">
        <f t="shared" si="579"/>
        <v>9.3894005220000007</v>
      </c>
      <c r="H6144">
        <f t="shared" si="577"/>
        <v>8.1605761940684065</v>
      </c>
      <c r="I6144">
        <f t="shared" si="578"/>
        <v>0.88787076705192924</v>
      </c>
      <c r="J6144">
        <f t="shared" si="580"/>
        <v>-9.1831460000016754E-2</v>
      </c>
      <c r="K6144">
        <f t="shared" si="581"/>
        <v>1.3999837405888368E-3</v>
      </c>
      <c r="L6144">
        <f t="shared" si="582"/>
        <v>1.1253060790825694E-2</v>
      </c>
    </row>
    <row r="6145" spans="1:12">
      <c r="A6145">
        <v>441.25</v>
      </c>
      <c r="B6145">
        <v>61.15</v>
      </c>
      <c r="C6145">
        <v>-13.961309999999999</v>
      </c>
      <c r="D6145">
        <v>90.099810000000005</v>
      </c>
      <c r="E6145">
        <v>-0.88653999999999999</v>
      </c>
      <c r="F6145">
        <v>0.29233999999999999</v>
      </c>
      <c r="G6145">
        <f t="shared" si="579"/>
        <v>9.3884002019999997</v>
      </c>
      <c r="H6145">
        <f t="shared" si="577"/>
        <v>8.1595758740684055</v>
      </c>
      <c r="I6145">
        <f t="shared" si="578"/>
        <v>0.8877619322264737</v>
      </c>
      <c r="J6145">
        <f t="shared" si="580"/>
        <v>-9.283351666666767E-2</v>
      </c>
      <c r="K6145">
        <f t="shared" si="581"/>
        <v>1.3997760358342665E-3</v>
      </c>
      <c r="L6145">
        <f t="shared" si="582"/>
        <v>1.1377247800550253E-2</v>
      </c>
    </row>
    <row r="6146" spans="1:12">
      <c r="A6146">
        <v>441.35100999999997</v>
      </c>
      <c r="B6146">
        <v>61.16</v>
      </c>
      <c r="C6146">
        <v>-13.96843</v>
      </c>
      <c r="D6146">
        <v>90.091170000000005</v>
      </c>
      <c r="E6146">
        <v>-0.88100999999999996</v>
      </c>
      <c r="F6146">
        <v>0.29236000000000001</v>
      </c>
      <c r="G6146">
        <f t="shared" si="579"/>
        <v>9.3874999140000011</v>
      </c>
      <c r="H6146">
        <f t="shared" si="577"/>
        <v>8.1586755860684068</v>
      </c>
      <c r="I6146">
        <f t="shared" si="578"/>
        <v>0.88766398088356391</v>
      </c>
      <c r="J6146">
        <f t="shared" si="580"/>
        <v>-9.3498660000000011E-2</v>
      </c>
      <c r="K6146">
        <f t="shared" si="581"/>
        <v>1.3995781475522337E-3</v>
      </c>
      <c r="L6146">
        <f t="shared" si="582"/>
        <v>1.1460029144884309E-2</v>
      </c>
    </row>
    <row r="6147" spans="1:12">
      <c r="A6147">
        <v>441.44501000000002</v>
      </c>
      <c r="B6147">
        <v>61.17</v>
      </c>
      <c r="C6147">
        <v>-13.97603</v>
      </c>
      <c r="D6147">
        <v>90.082530000000006</v>
      </c>
      <c r="E6147">
        <v>-0.87597000000000003</v>
      </c>
      <c r="F6147">
        <v>0.29237999999999997</v>
      </c>
      <c r="G6147">
        <f t="shared" si="579"/>
        <v>9.3865996260000006</v>
      </c>
      <c r="H6147">
        <f t="shared" si="577"/>
        <v>8.1577752980684064</v>
      </c>
      <c r="I6147">
        <f t="shared" si="578"/>
        <v>0.88756602954065389</v>
      </c>
      <c r="J6147">
        <f t="shared" si="580"/>
        <v>-9.3000236666653177E-2</v>
      </c>
      <c r="K6147">
        <f t="shared" si="581"/>
        <v>1.3993940427879561E-3</v>
      </c>
      <c r="L6147">
        <f t="shared" si="582"/>
        <v>1.1400195919673556E-2</v>
      </c>
    </row>
    <row r="6148" spans="1:12">
      <c r="A6148">
        <v>441.54901000000001</v>
      </c>
      <c r="B6148">
        <v>61.18</v>
      </c>
      <c r="C6148">
        <v>-13.98066</v>
      </c>
      <c r="D6148">
        <v>90.073899999999995</v>
      </c>
      <c r="E6148">
        <v>-0.87283999999999995</v>
      </c>
      <c r="F6148">
        <v>0.29241</v>
      </c>
      <c r="G6148">
        <f t="shared" si="579"/>
        <v>9.3857003799999994</v>
      </c>
      <c r="H6148">
        <f t="shared" si="577"/>
        <v>8.1568760520684052</v>
      </c>
      <c r="I6148">
        <f t="shared" si="578"/>
        <v>0.88746819156735379</v>
      </c>
      <c r="J6148">
        <f t="shared" si="580"/>
        <v>-9.2831779999987526E-2</v>
      </c>
      <c r="K6148">
        <f t="shared" si="581"/>
        <v>1.399190408840779E-3</v>
      </c>
      <c r="L6148">
        <f t="shared" si="582"/>
        <v>1.1380800616241731E-2</v>
      </c>
    </row>
    <row r="6149" spans="1:12">
      <c r="A6149">
        <v>441.64301</v>
      </c>
      <c r="B6149">
        <v>61.19</v>
      </c>
      <c r="C6149">
        <v>-13.98826</v>
      </c>
      <c r="D6149">
        <v>90.065259999999995</v>
      </c>
      <c r="E6149">
        <v>-0.87070000000000003</v>
      </c>
      <c r="F6149">
        <v>0.29243000000000002</v>
      </c>
      <c r="G6149">
        <f t="shared" si="579"/>
        <v>9.384800091999999</v>
      </c>
      <c r="H6149">
        <f t="shared" si="577"/>
        <v>8.1559757640684047</v>
      </c>
      <c r="I6149">
        <f t="shared" si="578"/>
        <v>0.88737024022444377</v>
      </c>
      <c r="J6149">
        <f t="shared" si="580"/>
        <v>-9.233509333332976E-2</v>
      </c>
      <c r="K6149">
        <f t="shared" si="581"/>
        <v>1.3990064060643234E-3</v>
      </c>
      <c r="L6149">
        <f t="shared" si="582"/>
        <v>1.1321158375692709E-2</v>
      </c>
    </row>
    <row r="6150" spans="1:12">
      <c r="A6150">
        <v>441.73800999999997</v>
      </c>
      <c r="B6150">
        <v>61.2</v>
      </c>
      <c r="C6150">
        <v>-13.994619999999999</v>
      </c>
      <c r="D6150">
        <v>90.056619999999995</v>
      </c>
      <c r="E6150">
        <v>-0.86770000000000003</v>
      </c>
      <c r="F6150">
        <v>0.29244999999999999</v>
      </c>
      <c r="G6150">
        <f t="shared" si="579"/>
        <v>9.3838998040000003</v>
      </c>
      <c r="H6150">
        <f t="shared" si="577"/>
        <v>8.1550754760684061</v>
      </c>
      <c r="I6150">
        <f t="shared" si="578"/>
        <v>0.88727228888153398</v>
      </c>
      <c r="J6150">
        <f t="shared" si="580"/>
        <v>-9.1501493333322248E-2</v>
      </c>
      <c r="K6150">
        <f t="shared" si="581"/>
        <v>1.3988204949751503E-3</v>
      </c>
      <c r="L6150">
        <f t="shared" si="582"/>
        <v>1.1220189635502364E-2</v>
      </c>
    </row>
    <row r="6151" spans="1:12">
      <c r="A6151">
        <v>441.83600000000001</v>
      </c>
      <c r="B6151">
        <v>61.21</v>
      </c>
      <c r="C6151">
        <v>-14.00013</v>
      </c>
      <c r="D6151">
        <v>90.047020000000003</v>
      </c>
      <c r="E6151">
        <v>-0.86373999999999995</v>
      </c>
      <c r="F6151">
        <v>0.29247000000000001</v>
      </c>
      <c r="G6151">
        <f t="shared" si="579"/>
        <v>9.3828994839999993</v>
      </c>
      <c r="H6151">
        <f t="shared" si="577"/>
        <v>8.1540751560684051</v>
      </c>
      <c r="I6151">
        <f t="shared" si="578"/>
        <v>0.88716345405607844</v>
      </c>
      <c r="J6151">
        <f t="shared" si="580"/>
        <v>-9.1838406666667871E-2</v>
      </c>
      <c r="K6151">
        <f t="shared" si="581"/>
        <v>1.3986287843398332E-3</v>
      </c>
      <c r="L6151">
        <f t="shared" si="582"/>
        <v>1.1262884497492045E-2</v>
      </c>
    </row>
    <row r="6152" spans="1:12">
      <c r="A6152">
        <v>441.94400000000002</v>
      </c>
      <c r="B6152">
        <v>61.22</v>
      </c>
      <c r="C6152">
        <v>-14.00431</v>
      </c>
      <c r="D6152">
        <v>90.039349999999999</v>
      </c>
      <c r="E6152">
        <v>-0.86011000000000004</v>
      </c>
      <c r="F6152">
        <v>0.29249999999999998</v>
      </c>
      <c r="G6152">
        <f t="shared" si="579"/>
        <v>9.3821002699999987</v>
      </c>
      <c r="H6152">
        <f t="shared" si="577"/>
        <v>8.1532759420684044</v>
      </c>
      <c r="I6152">
        <f t="shared" si="578"/>
        <v>0.88707649956532386</v>
      </c>
      <c r="J6152">
        <f t="shared" si="580"/>
        <v>-9.1171526666686251E-2</v>
      </c>
      <c r="K6152">
        <f t="shared" si="581"/>
        <v>1.3984175506996281E-3</v>
      </c>
      <c r="L6152">
        <f t="shared" si="582"/>
        <v>1.1182195637003909E-2</v>
      </c>
    </row>
    <row r="6153" spans="1:12">
      <c r="A6153">
        <v>442.04500999999999</v>
      </c>
      <c r="B6153">
        <v>61.23</v>
      </c>
      <c r="C6153">
        <v>-14.010199999999999</v>
      </c>
      <c r="D6153">
        <v>90.030709999999999</v>
      </c>
      <c r="E6153">
        <v>-0.85797000000000001</v>
      </c>
      <c r="F6153">
        <v>0.29252</v>
      </c>
      <c r="G6153">
        <f t="shared" si="579"/>
        <v>9.381199982</v>
      </c>
      <c r="H6153">
        <f t="shared" si="577"/>
        <v>8.1523756540684058</v>
      </c>
      <c r="I6153">
        <f t="shared" si="578"/>
        <v>0.88697854822241406</v>
      </c>
      <c r="J6153">
        <f t="shared" si="580"/>
        <v>-9.0334453333345541E-2</v>
      </c>
      <c r="K6153">
        <f t="shared" si="581"/>
        <v>1.398220046305972E-3</v>
      </c>
      <c r="L6153">
        <f t="shared" si="582"/>
        <v>1.1080752061304308E-2</v>
      </c>
    </row>
    <row r="6154" spans="1:12">
      <c r="A6154">
        <v>442.13400000000001</v>
      </c>
      <c r="B6154">
        <v>61.24</v>
      </c>
      <c r="C6154">
        <v>-14.016209999999999</v>
      </c>
      <c r="D6154">
        <v>90.022069999999999</v>
      </c>
      <c r="E6154">
        <v>-0.85743000000000003</v>
      </c>
      <c r="F6154">
        <v>0.29254000000000002</v>
      </c>
      <c r="G6154">
        <f t="shared" si="579"/>
        <v>9.3802996939999996</v>
      </c>
      <c r="H6154">
        <f t="shared" si="577"/>
        <v>8.1514753660684054</v>
      </c>
      <c r="I6154">
        <f t="shared" si="578"/>
        <v>0.88688059687950416</v>
      </c>
      <c r="J6154">
        <f t="shared" si="580"/>
        <v>-9.0167733333346378E-2</v>
      </c>
      <c r="K6154">
        <f t="shared" si="581"/>
        <v>1.3980460907835209E-3</v>
      </c>
      <c r="L6154">
        <f t="shared" si="582"/>
        <v>1.1061523133429502E-2</v>
      </c>
    </row>
    <row r="6155" spans="1:12">
      <c r="A6155">
        <v>442.23599000000002</v>
      </c>
      <c r="B6155">
        <v>61.25</v>
      </c>
      <c r="C6155">
        <v>-14.022500000000001</v>
      </c>
      <c r="D6155">
        <v>90.013440000000003</v>
      </c>
      <c r="E6155">
        <v>-0.85699000000000003</v>
      </c>
      <c r="F6155">
        <v>0.29255999999999999</v>
      </c>
      <c r="G6155">
        <f t="shared" si="579"/>
        <v>9.3794004480000002</v>
      </c>
      <c r="H6155">
        <f t="shared" si="577"/>
        <v>8.1505761200684059</v>
      </c>
      <c r="I6155">
        <f t="shared" si="578"/>
        <v>0.88678275890620417</v>
      </c>
      <c r="J6155">
        <f t="shared" si="580"/>
        <v>-8.9997540000002027E-2</v>
      </c>
      <c r="K6155">
        <f t="shared" si="581"/>
        <v>1.3978467763954953E-3</v>
      </c>
      <c r="L6155">
        <f t="shared" si="582"/>
        <v>1.1041862400181682E-2</v>
      </c>
    </row>
    <row r="6156" spans="1:12">
      <c r="A6156">
        <v>442.34100000000001</v>
      </c>
      <c r="B6156">
        <v>61.26</v>
      </c>
      <c r="C6156">
        <v>-14.02876</v>
      </c>
      <c r="D6156">
        <v>90.004800000000003</v>
      </c>
      <c r="E6156">
        <v>-0.85541999999999996</v>
      </c>
      <c r="F6156">
        <v>0.29259000000000002</v>
      </c>
      <c r="G6156">
        <f t="shared" si="579"/>
        <v>9.3785001600000015</v>
      </c>
      <c r="H6156">
        <f t="shared" si="577"/>
        <v>8.1496758320684073</v>
      </c>
      <c r="I6156">
        <f t="shared" si="578"/>
        <v>0.88668480756329437</v>
      </c>
      <c r="J6156">
        <f t="shared" si="580"/>
        <v>-8.9832556666648508E-2</v>
      </c>
      <c r="K6156">
        <f t="shared" si="581"/>
        <v>1.3976416195312031E-3</v>
      </c>
      <c r="L6156">
        <f t="shared" si="582"/>
        <v>1.1022838026656673E-2</v>
      </c>
    </row>
    <row r="6157" spans="1:12">
      <c r="A6157">
        <v>442.43799000000001</v>
      </c>
      <c r="B6157">
        <v>61.27</v>
      </c>
      <c r="C6157">
        <v>-14.034280000000001</v>
      </c>
      <c r="D6157">
        <v>89.996160000000003</v>
      </c>
      <c r="E6157">
        <v>-0.85494000000000003</v>
      </c>
      <c r="F6157">
        <v>0.29260999999999998</v>
      </c>
      <c r="G6157">
        <f t="shared" si="579"/>
        <v>9.3775998720000011</v>
      </c>
      <c r="H6157">
        <f t="shared" si="577"/>
        <v>8.1487755440684069</v>
      </c>
      <c r="I6157">
        <f t="shared" si="578"/>
        <v>0.88658685622038447</v>
      </c>
      <c r="J6157">
        <f t="shared" si="580"/>
        <v>-8.9664099999974128E-2</v>
      </c>
      <c r="K6157">
        <f t="shared" si="581"/>
        <v>1.3974521847411106E-3</v>
      </c>
      <c r="L6157">
        <f t="shared" si="582"/>
        <v>1.1003383209547565E-2</v>
      </c>
    </row>
    <row r="6158" spans="1:12">
      <c r="A6158">
        <v>442.53100999999998</v>
      </c>
      <c r="B6158">
        <v>61.28</v>
      </c>
      <c r="C6158">
        <v>-14.04067</v>
      </c>
      <c r="D6158">
        <v>89.987520000000004</v>
      </c>
      <c r="E6158">
        <v>-0.85953000000000002</v>
      </c>
      <c r="F6158">
        <v>0.29263</v>
      </c>
      <c r="G6158">
        <f t="shared" si="579"/>
        <v>9.3766995839999989</v>
      </c>
      <c r="H6158">
        <f t="shared" si="577"/>
        <v>8.1478752560684047</v>
      </c>
      <c r="I6158">
        <f t="shared" si="578"/>
        <v>0.88648890487747434</v>
      </c>
      <c r="J6158">
        <f t="shared" si="580"/>
        <v>-8.9499116666657164E-2</v>
      </c>
      <c r="K6158">
        <f t="shared" si="581"/>
        <v>1.3972705521416587E-3</v>
      </c>
      <c r="L6158">
        <f t="shared" si="582"/>
        <v>1.0984350380180365E-2</v>
      </c>
    </row>
    <row r="6159" spans="1:12">
      <c r="A6159">
        <v>442.642</v>
      </c>
      <c r="B6159">
        <v>61.29</v>
      </c>
      <c r="C6159">
        <v>-14.04768</v>
      </c>
      <c r="D6159">
        <v>89.979849999999999</v>
      </c>
      <c r="E6159">
        <v>-0.87083999999999995</v>
      </c>
      <c r="F6159">
        <v>0.29265000000000002</v>
      </c>
      <c r="G6159">
        <f t="shared" si="579"/>
        <v>9.3759003700000001</v>
      </c>
      <c r="H6159">
        <f t="shared" si="577"/>
        <v>8.1470760420684059</v>
      </c>
      <c r="I6159">
        <f t="shared" si="578"/>
        <v>0.88640195038671987</v>
      </c>
      <c r="J6159">
        <f t="shared" si="580"/>
        <v>-8.8663779999985537E-2</v>
      </c>
      <c r="K6159">
        <f t="shared" si="581"/>
        <v>1.397053892750967E-3</v>
      </c>
      <c r="L6159">
        <f t="shared" si="582"/>
        <v>1.0882895844123641E-2</v>
      </c>
    </row>
    <row r="6160" spans="1:12">
      <c r="A6160">
        <v>442.74099999999999</v>
      </c>
      <c r="B6160">
        <v>61.3</v>
      </c>
      <c r="C6160">
        <v>-14.05278</v>
      </c>
      <c r="D6160">
        <v>89.971209999999999</v>
      </c>
      <c r="E6160">
        <v>-0.88615999999999995</v>
      </c>
      <c r="F6160">
        <v>0.29266999999999999</v>
      </c>
      <c r="G6160">
        <f t="shared" si="579"/>
        <v>9.3750000819999997</v>
      </c>
      <c r="H6160">
        <f t="shared" si="577"/>
        <v>8.1461757540684054</v>
      </c>
      <c r="I6160">
        <f t="shared" si="578"/>
        <v>0.88630399904380996</v>
      </c>
      <c r="J6160">
        <f t="shared" si="580"/>
        <v>-8.8833973333327113E-2</v>
      </c>
      <c r="K6160">
        <f t="shared" si="581"/>
        <v>1.3968606952734425E-3</v>
      </c>
      <c r="L6160">
        <f t="shared" si="582"/>
        <v>1.0904991006235189E-2</v>
      </c>
    </row>
    <row r="6161" spans="1:12">
      <c r="A6161">
        <v>442.83701000000002</v>
      </c>
      <c r="B6161">
        <v>61.31</v>
      </c>
      <c r="C6161">
        <v>-14.058719999999999</v>
      </c>
      <c r="D6161">
        <v>89.961609999999993</v>
      </c>
      <c r="E6161">
        <v>-0.90017999999999998</v>
      </c>
      <c r="F6161">
        <v>0.29270000000000002</v>
      </c>
      <c r="G6161">
        <f t="shared" si="579"/>
        <v>9.3739997619999986</v>
      </c>
      <c r="H6161">
        <f t="shared" si="577"/>
        <v>8.1451754340684044</v>
      </c>
      <c r="I6161">
        <f t="shared" si="578"/>
        <v>0.88619516421835443</v>
      </c>
      <c r="J6161">
        <f t="shared" si="580"/>
        <v>-8.9167413333345977E-2</v>
      </c>
      <c r="K6161">
        <f t="shared" si="581"/>
        <v>1.3966733837810828E-3</v>
      </c>
      <c r="L6161">
        <f t="shared" si="582"/>
        <v>1.0947267379949858E-2</v>
      </c>
    </row>
    <row r="6162" spans="1:12">
      <c r="A6162">
        <v>442.94601</v>
      </c>
      <c r="B6162">
        <v>61.32</v>
      </c>
      <c r="C6162">
        <v>-14.065759999999999</v>
      </c>
      <c r="D6162">
        <v>89.952020000000005</v>
      </c>
      <c r="E6162">
        <v>-0.90786999999999995</v>
      </c>
      <c r="F6162">
        <v>0.29271999999999998</v>
      </c>
      <c r="G6162">
        <f t="shared" si="579"/>
        <v>9.3730004840000003</v>
      </c>
      <c r="H6162">
        <f t="shared" si="577"/>
        <v>8.1441761560684061</v>
      </c>
      <c r="I6162">
        <f t="shared" si="578"/>
        <v>0.88608644276250892</v>
      </c>
      <c r="J6162">
        <f t="shared" si="580"/>
        <v>-9.016426000001207E-2</v>
      </c>
      <c r="K6162">
        <f t="shared" si="581"/>
        <v>1.3964607902228084E-3</v>
      </c>
      <c r="L6162">
        <f t="shared" si="582"/>
        <v>1.1071010532210638E-2</v>
      </c>
    </row>
    <row r="6163" spans="1:12">
      <c r="A6163">
        <v>443.03798999999998</v>
      </c>
      <c r="B6163">
        <v>61.33</v>
      </c>
      <c r="C6163">
        <v>-14.071339999999999</v>
      </c>
      <c r="D6163">
        <v>89.943380000000005</v>
      </c>
      <c r="E6163">
        <v>-0.90805000000000002</v>
      </c>
      <c r="F6163">
        <v>0.29274</v>
      </c>
      <c r="G6163">
        <f t="shared" si="579"/>
        <v>9.3721001959999999</v>
      </c>
      <c r="H6163">
        <f t="shared" si="577"/>
        <v>8.1432758680684056</v>
      </c>
      <c r="I6163">
        <f t="shared" si="578"/>
        <v>0.88598849141959901</v>
      </c>
      <c r="J6163">
        <f t="shared" si="580"/>
        <v>-9.0999596666682642E-2</v>
      </c>
      <c r="K6163">
        <f t="shared" si="581"/>
        <v>1.3962814428094502E-3</v>
      </c>
      <c r="L6163">
        <f t="shared" si="582"/>
        <v>1.1174814428614937E-2</v>
      </c>
    </row>
    <row r="6164" spans="1:12">
      <c r="A6164">
        <v>443.14098999999999</v>
      </c>
      <c r="B6164">
        <v>61.34</v>
      </c>
      <c r="C6164">
        <v>-14.07762</v>
      </c>
      <c r="D6164">
        <v>89.933779999999999</v>
      </c>
      <c r="E6164">
        <v>-0.90393000000000001</v>
      </c>
      <c r="F6164">
        <v>0.29276000000000002</v>
      </c>
      <c r="G6164">
        <f t="shared" si="579"/>
        <v>9.3710998759999988</v>
      </c>
      <c r="H6164">
        <f t="shared" si="577"/>
        <v>8.1422755480684046</v>
      </c>
      <c r="I6164">
        <f t="shared" si="578"/>
        <v>0.88587965659414347</v>
      </c>
      <c r="J6164">
        <f t="shared" si="580"/>
        <v>-9.233162000002082E-2</v>
      </c>
      <c r="K6164">
        <f t="shared" si="581"/>
        <v>1.3960806626926859E-3</v>
      </c>
      <c r="L6164">
        <f t="shared" si="582"/>
        <v>1.1339780808808993E-2</v>
      </c>
    </row>
    <row r="6165" spans="1:12">
      <c r="A6165">
        <v>443.24200000000002</v>
      </c>
      <c r="B6165">
        <v>61.35</v>
      </c>
      <c r="C6165">
        <v>-14.08475</v>
      </c>
      <c r="D6165">
        <v>89.925139999999999</v>
      </c>
      <c r="E6165">
        <v>-0.89861999999999997</v>
      </c>
      <c r="F6165">
        <v>0.29277999999999998</v>
      </c>
      <c r="G6165">
        <f t="shared" si="579"/>
        <v>9.3701995880000002</v>
      </c>
      <c r="H6165">
        <f t="shared" si="577"/>
        <v>8.141375260068406</v>
      </c>
      <c r="I6165">
        <f t="shared" si="578"/>
        <v>0.88578170525123368</v>
      </c>
      <c r="J6165">
        <f t="shared" si="580"/>
        <v>-9.3333676666672874E-2</v>
      </c>
      <c r="K6165">
        <f t="shared" si="581"/>
        <v>1.395883817798077E-3</v>
      </c>
      <c r="L6165">
        <f t="shared" si="582"/>
        <v>1.1464116772070848E-2</v>
      </c>
    </row>
    <row r="6166" spans="1:12">
      <c r="A6166">
        <v>443.33098999999999</v>
      </c>
      <c r="B6166">
        <v>61.36</v>
      </c>
      <c r="C6166">
        <v>-14.09159</v>
      </c>
      <c r="D6166">
        <v>89.916510000000002</v>
      </c>
      <c r="E6166">
        <v>-0.89327000000000001</v>
      </c>
      <c r="F6166">
        <v>0.2928</v>
      </c>
      <c r="G6166">
        <f t="shared" si="579"/>
        <v>9.3693003420000007</v>
      </c>
      <c r="H6166">
        <f t="shared" si="577"/>
        <v>8.1404760140684065</v>
      </c>
      <c r="I6166">
        <f t="shared" si="578"/>
        <v>0.88568386727793369</v>
      </c>
      <c r="J6166">
        <f t="shared" si="580"/>
        <v>-9.3998819999987007E-2</v>
      </c>
      <c r="K6166">
        <f t="shared" si="581"/>
        <v>1.3957104430642325E-3</v>
      </c>
      <c r="L6166">
        <f t="shared" si="582"/>
        <v>1.1547091329492014E-2</v>
      </c>
    </row>
    <row r="6167" spans="1:12">
      <c r="A6167">
        <v>443.44101000000001</v>
      </c>
      <c r="B6167">
        <v>61.37</v>
      </c>
      <c r="C6167">
        <v>-14.09698</v>
      </c>
      <c r="D6167">
        <v>89.906909999999996</v>
      </c>
      <c r="E6167">
        <v>-0.88861999999999997</v>
      </c>
      <c r="F6167">
        <v>0.29282999999999998</v>
      </c>
      <c r="G6167">
        <f t="shared" si="579"/>
        <v>9.3683000219999997</v>
      </c>
      <c r="H6167">
        <f t="shared" si="577"/>
        <v>8.1394756940684054</v>
      </c>
      <c r="I6167">
        <f t="shared" si="578"/>
        <v>0.88557503245247804</v>
      </c>
      <c r="J6167">
        <f t="shared" si="580"/>
        <v>-9.5002613333327962E-2</v>
      </c>
      <c r="K6167">
        <f t="shared" si="581"/>
        <v>1.3954961561686353E-3</v>
      </c>
      <c r="L6167">
        <f t="shared" si="582"/>
        <v>1.1671834514176454E-2</v>
      </c>
    </row>
    <row r="6168" spans="1:12">
      <c r="A6168">
        <v>443.53500000000003</v>
      </c>
      <c r="B6168">
        <v>61.38</v>
      </c>
      <c r="C6168">
        <v>-14.098850000000001</v>
      </c>
      <c r="D6168">
        <v>89.898269999999997</v>
      </c>
      <c r="E6168">
        <v>-0.88668999999999998</v>
      </c>
      <c r="F6168">
        <v>0.29285</v>
      </c>
      <c r="G6168">
        <f t="shared" si="579"/>
        <v>9.3673997339999993</v>
      </c>
      <c r="H6168">
        <f t="shared" si="577"/>
        <v>8.138575406068405</v>
      </c>
      <c r="I6168">
        <f t="shared" si="578"/>
        <v>0.88547708110956813</v>
      </c>
      <c r="J6168">
        <f t="shared" si="580"/>
        <v>-9.466917333332768E-2</v>
      </c>
      <c r="K6168">
        <f t="shared" si="581"/>
        <v>1.395313143152152E-3</v>
      </c>
      <c r="L6168">
        <f t="shared" si="582"/>
        <v>1.1632155335531948E-2</v>
      </c>
    </row>
    <row r="6169" spans="1:12">
      <c r="A6169">
        <v>443.62900000000002</v>
      </c>
      <c r="B6169">
        <v>61.39</v>
      </c>
      <c r="C6169">
        <v>-14.107279999999999</v>
      </c>
      <c r="D6169">
        <v>89.88964</v>
      </c>
      <c r="E6169">
        <v>-0.89148000000000005</v>
      </c>
      <c r="F6169">
        <v>0.29287000000000002</v>
      </c>
      <c r="G6169">
        <f t="shared" si="579"/>
        <v>9.3665004879999998</v>
      </c>
      <c r="H6169">
        <f t="shared" si="577"/>
        <v>8.1376761600684056</v>
      </c>
      <c r="I6169">
        <f t="shared" si="578"/>
        <v>0.88537924313626815</v>
      </c>
      <c r="J6169">
        <f t="shared" si="580"/>
        <v>-9.3665379999995871E-2</v>
      </c>
      <c r="K6169">
        <f t="shared" si="581"/>
        <v>1.3951301586681529E-3</v>
      </c>
      <c r="L6169">
        <f t="shared" si="582"/>
        <v>1.1510089386403959E-2</v>
      </c>
    </row>
    <row r="6170" spans="1:12">
      <c r="A6170">
        <v>443.73498999999998</v>
      </c>
      <c r="B6170">
        <v>61.4</v>
      </c>
      <c r="C6170">
        <v>-14.112299999999999</v>
      </c>
      <c r="D6170">
        <v>89.881</v>
      </c>
      <c r="E6170">
        <v>-0.90693000000000001</v>
      </c>
      <c r="F6170">
        <v>0.29288999999999998</v>
      </c>
      <c r="G6170">
        <f t="shared" si="579"/>
        <v>9.3656001999999994</v>
      </c>
      <c r="H6170">
        <f t="shared" si="577"/>
        <v>8.1367758720684051</v>
      </c>
      <c r="I6170">
        <f t="shared" si="578"/>
        <v>0.88528129179335813</v>
      </c>
      <c r="J6170">
        <f t="shared" si="580"/>
        <v>-9.2833516666673624E-2</v>
      </c>
      <c r="K6170">
        <f t="shared" si="581"/>
        <v>1.3949238914878104E-3</v>
      </c>
      <c r="L6170">
        <f t="shared" si="582"/>
        <v>1.1409127905974252E-2</v>
      </c>
    </row>
    <row r="6171" spans="1:12">
      <c r="A6171">
        <v>443.83199999999999</v>
      </c>
      <c r="B6171">
        <v>61.41</v>
      </c>
      <c r="C6171">
        <v>-14.1166</v>
      </c>
      <c r="D6171">
        <v>89.87236</v>
      </c>
      <c r="E6171">
        <v>-0.93394999999999995</v>
      </c>
      <c r="F6171">
        <v>0.29291</v>
      </c>
      <c r="G6171">
        <f t="shared" si="579"/>
        <v>9.364699911999999</v>
      </c>
      <c r="H6171">
        <f t="shared" si="577"/>
        <v>8.1358755840684047</v>
      </c>
      <c r="I6171">
        <f t="shared" si="578"/>
        <v>0.88518334045044822</v>
      </c>
      <c r="J6171">
        <f t="shared" si="580"/>
        <v>-9.23316200000103E-2</v>
      </c>
      <c r="K6171">
        <f t="shared" si="581"/>
        <v>1.3947351537416562E-3</v>
      </c>
      <c r="L6171">
        <f t="shared" si="582"/>
        <v>1.1348701076601173E-2</v>
      </c>
    </row>
    <row r="6172" spans="1:12">
      <c r="A6172">
        <v>443.92998999999998</v>
      </c>
      <c r="B6172">
        <v>61.42</v>
      </c>
      <c r="C6172">
        <v>-14.12622</v>
      </c>
      <c r="D6172">
        <v>89.862759999999994</v>
      </c>
      <c r="E6172">
        <v>-0.96736</v>
      </c>
      <c r="F6172">
        <v>0.29293999999999998</v>
      </c>
      <c r="G6172">
        <f t="shared" si="579"/>
        <v>9.3636995919999997</v>
      </c>
      <c r="H6172">
        <f t="shared" si="577"/>
        <v>8.1348752640684054</v>
      </c>
      <c r="I6172">
        <f t="shared" si="578"/>
        <v>0.88507450562499279</v>
      </c>
      <c r="J6172">
        <f t="shared" si="580"/>
        <v>-9.2166636666674503E-2</v>
      </c>
      <c r="K6172">
        <f t="shared" si="581"/>
        <v>1.3945445612002086E-3</v>
      </c>
      <c r="L6172">
        <f t="shared" si="582"/>
        <v>1.132981559948102E-2</v>
      </c>
    </row>
    <row r="6173" spans="1:12">
      <c r="A6173">
        <v>444.03798999999998</v>
      </c>
      <c r="B6173">
        <v>61.43</v>
      </c>
      <c r="C6173">
        <v>-14.12795</v>
      </c>
      <c r="D6173">
        <v>89.853170000000006</v>
      </c>
      <c r="E6173">
        <v>-0.99499000000000004</v>
      </c>
      <c r="F6173">
        <v>0.29296</v>
      </c>
      <c r="G6173">
        <f t="shared" si="579"/>
        <v>9.3627003139999996</v>
      </c>
      <c r="H6173">
        <f t="shared" si="577"/>
        <v>8.1338759860684053</v>
      </c>
      <c r="I6173">
        <f t="shared" si="578"/>
        <v>0.88496578416914717</v>
      </c>
      <c r="J6173">
        <f t="shared" si="580"/>
        <v>-9.2998500000012349E-2</v>
      </c>
      <c r="K6173">
        <f t="shared" si="581"/>
        <v>1.3943345593391771E-3</v>
      </c>
      <c r="L6173">
        <f t="shared" si="582"/>
        <v>1.1433478966153276E-2</v>
      </c>
    </row>
    <row r="6174" spans="1:12">
      <c r="A6174">
        <v>444.13501000000002</v>
      </c>
      <c r="B6174">
        <v>61.44</v>
      </c>
      <c r="C6174">
        <v>-14.13635</v>
      </c>
      <c r="D6174">
        <v>89.842609999999993</v>
      </c>
      <c r="E6174">
        <v>-1.0057199999999999</v>
      </c>
      <c r="F6174">
        <v>0.29298000000000002</v>
      </c>
      <c r="G6174">
        <f t="shared" si="579"/>
        <v>9.3615999619999997</v>
      </c>
      <c r="H6174">
        <f t="shared" si="577"/>
        <v>8.1327756340684054</v>
      </c>
      <c r="I6174">
        <f t="shared" si="578"/>
        <v>0.88484606586114622</v>
      </c>
      <c r="J6174">
        <f t="shared" si="580"/>
        <v>-9.4669173333341738E-2</v>
      </c>
      <c r="K6174">
        <f t="shared" si="581"/>
        <v>1.3941459615892432E-3</v>
      </c>
      <c r="L6174">
        <f t="shared" si="582"/>
        <v>1.1640450639849222E-2</v>
      </c>
    </row>
    <row r="6175" spans="1:12">
      <c r="A6175">
        <v>444.22699</v>
      </c>
      <c r="B6175">
        <v>61.45</v>
      </c>
      <c r="C6175">
        <v>-14.14316</v>
      </c>
      <c r="D6175">
        <v>89.830129999999997</v>
      </c>
      <c r="E6175">
        <v>-0.99626999999999999</v>
      </c>
      <c r="F6175">
        <v>0.29299999999999998</v>
      </c>
      <c r="G6175">
        <f t="shared" si="579"/>
        <v>9.3602995460000002</v>
      </c>
      <c r="H6175">
        <f t="shared" ref="H6175:H6238" si="583">G6175-G$27-E$27</f>
        <v>8.131475218068406</v>
      </c>
      <c r="I6175">
        <f t="shared" ref="I6175:I6238" si="584">H6175/(G$30-G$27-E$27)</f>
        <v>0.88470458058805423</v>
      </c>
      <c r="J6175">
        <f t="shared" si="580"/>
        <v>-9.8170293333326455E-2</v>
      </c>
      <c r="K6175">
        <f t="shared" si="581"/>
        <v>1.3939672082317555E-3</v>
      </c>
      <c r="L6175">
        <f t="shared" si="582"/>
        <v>1.2072876163379164E-2</v>
      </c>
    </row>
    <row r="6176" spans="1:12">
      <c r="A6176">
        <v>444.327</v>
      </c>
      <c r="B6176">
        <v>61.46</v>
      </c>
      <c r="C6176">
        <v>-14.14866</v>
      </c>
      <c r="D6176">
        <v>89.8215</v>
      </c>
      <c r="E6176">
        <v>-0.97367000000000004</v>
      </c>
      <c r="F6176">
        <v>0.29302</v>
      </c>
      <c r="G6176">
        <f t="shared" si="579"/>
        <v>9.359400299999999</v>
      </c>
      <c r="H6176">
        <f t="shared" si="583"/>
        <v>8.1305759720684048</v>
      </c>
      <c r="I6176">
        <f t="shared" si="584"/>
        <v>0.88460674261475403</v>
      </c>
      <c r="J6176">
        <f t="shared" si="580"/>
        <v>-0.10100105999999742</v>
      </c>
      <c r="K6176">
        <f t="shared" si="581"/>
        <v>1.3937729014309866E-3</v>
      </c>
      <c r="L6176">
        <f t="shared" si="582"/>
        <v>1.2422374546031444E-2</v>
      </c>
    </row>
    <row r="6177" spans="1:12">
      <c r="A6177">
        <v>444.43599999999998</v>
      </c>
      <c r="B6177">
        <v>61.47</v>
      </c>
      <c r="C6177">
        <v>-14.155290000000001</v>
      </c>
      <c r="D6177">
        <v>89.811899999999994</v>
      </c>
      <c r="E6177">
        <v>-0.95470999999999995</v>
      </c>
      <c r="F6177">
        <v>0.29304999999999998</v>
      </c>
      <c r="G6177">
        <f t="shared" si="579"/>
        <v>9.358399979999998</v>
      </c>
      <c r="H6177">
        <f t="shared" si="583"/>
        <v>8.1295756520684037</v>
      </c>
      <c r="I6177">
        <f t="shared" si="584"/>
        <v>0.88449790778929838</v>
      </c>
      <c r="J6177">
        <f t="shared" si="580"/>
        <v>-0.1031701566666752</v>
      </c>
      <c r="K6177">
        <f t="shared" si="581"/>
        <v>1.3935611898782862E-3</v>
      </c>
      <c r="L6177">
        <f t="shared" si="582"/>
        <v>1.2690718566648147E-2</v>
      </c>
    </row>
    <row r="6178" spans="1:12">
      <c r="A6178">
        <v>444.53699</v>
      </c>
      <c r="B6178">
        <v>61.48</v>
      </c>
      <c r="C6178">
        <v>-14.16037</v>
      </c>
      <c r="D6178">
        <v>89.802300000000002</v>
      </c>
      <c r="E6178">
        <v>-0.95274000000000003</v>
      </c>
      <c r="F6178">
        <v>0.29307</v>
      </c>
      <c r="G6178">
        <f t="shared" si="579"/>
        <v>9.3573996600000005</v>
      </c>
      <c r="H6178">
        <f t="shared" si="583"/>
        <v>8.1285753320684062</v>
      </c>
      <c r="I6178">
        <f t="shared" si="584"/>
        <v>0.88438907296384328</v>
      </c>
      <c r="J6178">
        <f t="shared" si="580"/>
        <v>-0.10450217999999888</v>
      </c>
      <c r="K6178">
        <f t="shared" si="581"/>
        <v>1.3933650936043861E-3</v>
      </c>
      <c r="L6178">
        <f t="shared" si="582"/>
        <v>1.2856149538003622E-2</v>
      </c>
    </row>
    <row r="6179" spans="1:12">
      <c r="A6179">
        <v>444.63</v>
      </c>
      <c r="B6179">
        <v>61.49</v>
      </c>
      <c r="C6179">
        <v>-14.16431</v>
      </c>
      <c r="D6179">
        <v>89.796549999999996</v>
      </c>
      <c r="E6179">
        <v>-0.96538000000000002</v>
      </c>
      <c r="F6179">
        <v>0.29309000000000002</v>
      </c>
      <c r="G6179">
        <f t="shared" si="579"/>
        <v>9.3568005099999993</v>
      </c>
      <c r="H6179">
        <f t="shared" si="583"/>
        <v>8.1279761820684051</v>
      </c>
      <c r="I6179">
        <f t="shared" si="584"/>
        <v>0.88432388543817975</v>
      </c>
      <c r="J6179">
        <f t="shared" si="580"/>
        <v>-0.1021628899999986</v>
      </c>
      <c r="K6179">
        <f t="shared" si="581"/>
        <v>1.3931845412243305E-3</v>
      </c>
      <c r="L6179">
        <f t="shared" si="582"/>
        <v>1.2569290031310134E-2</v>
      </c>
    </row>
    <row r="6180" spans="1:12">
      <c r="A6180">
        <v>444.72600999999997</v>
      </c>
      <c r="B6180">
        <v>61.5</v>
      </c>
      <c r="C6180">
        <v>-14.17436</v>
      </c>
      <c r="D6180">
        <v>89.78407</v>
      </c>
      <c r="E6180">
        <v>-0.97782999999999998</v>
      </c>
      <c r="F6180">
        <v>0.29310999999999998</v>
      </c>
      <c r="G6180">
        <f t="shared" si="579"/>
        <v>9.3555000939999999</v>
      </c>
      <c r="H6180">
        <f t="shared" si="583"/>
        <v>8.1266757660684057</v>
      </c>
      <c r="I6180">
        <f t="shared" si="584"/>
        <v>0.88418240016508765</v>
      </c>
      <c r="J6180">
        <f t="shared" si="580"/>
        <v>-0.10132929000000157</v>
      </c>
      <c r="K6180">
        <f t="shared" si="581"/>
        <v>1.3929982142737993E-3</v>
      </c>
      <c r="L6180">
        <f t="shared" si="582"/>
        <v>1.2468725579416532E-2</v>
      </c>
    </row>
    <row r="6181" spans="1:12">
      <c r="A6181">
        <v>444.82598999999999</v>
      </c>
      <c r="B6181">
        <v>61.51</v>
      </c>
      <c r="C6181">
        <v>-14.179040000000001</v>
      </c>
      <c r="D6181">
        <v>89.772549999999995</v>
      </c>
      <c r="E6181">
        <v>-0.97767000000000004</v>
      </c>
      <c r="F6181">
        <v>0.29313</v>
      </c>
      <c r="G6181">
        <f t="shared" si="579"/>
        <v>9.3542997099999994</v>
      </c>
      <c r="H6181">
        <f t="shared" si="583"/>
        <v>8.1254753820684051</v>
      </c>
      <c r="I6181">
        <f t="shared" si="584"/>
        <v>0.88405179837454106</v>
      </c>
      <c r="J6181">
        <f t="shared" si="580"/>
        <v>-0.10150122000000147</v>
      </c>
      <c r="K6181">
        <f t="shared" si="581"/>
        <v>1.3928042356959598E-3</v>
      </c>
      <c r="L6181">
        <f t="shared" si="582"/>
        <v>1.2491726973168617E-2</v>
      </c>
    </row>
    <row r="6182" spans="1:12">
      <c r="A6182">
        <v>444.93301000000002</v>
      </c>
      <c r="B6182">
        <v>61.52</v>
      </c>
      <c r="C6182">
        <v>-14.18243</v>
      </c>
      <c r="D6182">
        <v>89.762960000000007</v>
      </c>
      <c r="E6182">
        <v>-0.96304000000000001</v>
      </c>
      <c r="F6182">
        <v>0.29315000000000002</v>
      </c>
      <c r="G6182">
        <f t="shared" si="579"/>
        <v>9.3533004320000011</v>
      </c>
      <c r="H6182">
        <f t="shared" si="583"/>
        <v>8.1244761040684068</v>
      </c>
      <c r="I6182">
        <f t="shared" si="584"/>
        <v>0.88394307691869567</v>
      </c>
      <c r="J6182">
        <f t="shared" si="580"/>
        <v>-0.10099584999998824</v>
      </c>
      <c r="K6182">
        <f t="shared" si="581"/>
        <v>1.3925966581495918E-3</v>
      </c>
      <c r="L6182">
        <f t="shared" si="582"/>
        <v>1.2431060010061896E-2</v>
      </c>
    </row>
    <row r="6183" spans="1:12">
      <c r="A6183">
        <v>445.03298999999998</v>
      </c>
      <c r="B6183">
        <v>61.53</v>
      </c>
      <c r="C6183">
        <v>-14.19079</v>
      </c>
      <c r="D6183">
        <v>89.754320000000007</v>
      </c>
      <c r="E6183">
        <v>-0.94379999999999997</v>
      </c>
      <c r="F6183">
        <v>0.29318</v>
      </c>
      <c r="G6183">
        <f t="shared" si="579"/>
        <v>9.3524001440000006</v>
      </c>
      <c r="H6183">
        <f t="shared" si="583"/>
        <v>8.1235758160684064</v>
      </c>
      <c r="I6183">
        <f t="shared" si="584"/>
        <v>0.88384512557578565</v>
      </c>
      <c r="J6183">
        <f t="shared" si="580"/>
        <v>-9.9995529999982985E-2</v>
      </c>
      <c r="K6183">
        <f t="shared" si="581"/>
        <v>1.3924027913832936E-3</v>
      </c>
      <c r="L6183">
        <f t="shared" si="582"/>
        <v>1.2309299779315427E-2</v>
      </c>
    </row>
    <row r="6184" spans="1:12">
      <c r="A6184">
        <v>445.13699000000003</v>
      </c>
      <c r="B6184">
        <v>61.54</v>
      </c>
      <c r="C6184">
        <v>-14.19871</v>
      </c>
      <c r="D6184">
        <v>89.745679999999993</v>
      </c>
      <c r="E6184">
        <v>-0.93428</v>
      </c>
      <c r="F6184">
        <v>0.29320000000000002</v>
      </c>
      <c r="G6184">
        <f t="shared" si="579"/>
        <v>9.3514998560000002</v>
      </c>
      <c r="H6184">
        <f t="shared" si="583"/>
        <v>8.122675528068406</v>
      </c>
      <c r="I6184">
        <f t="shared" si="584"/>
        <v>0.88374717423287574</v>
      </c>
      <c r="J6184">
        <f t="shared" si="580"/>
        <v>-0.10050089999997489</v>
      </c>
      <c r="K6184">
        <f t="shared" si="581"/>
        <v>1.3922011868821402E-3</v>
      </c>
      <c r="L6184">
        <f t="shared" si="582"/>
        <v>1.237288128187416E-2</v>
      </c>
    </row>
    <row r="6185" spans="1:12">
      <c r="A6185">
        <v>445.23099000000002</v>
      </c>
      <c r="B6185">
        <v>61.55</v>
      </c>
      <c r="C6185">
        <v>-14.20101</v>
      </c>
      <c r="D6185">
        <v>89.736080000000001</v>
      </c>
      <c r="E6185">
        <v>-0.93806</v>
      </c>
      <c r="F6185">
        <v>0.29321999999999998</v>
      </c>
      <c r="G6185">
        <f t="shared" si="579"/>
        <v>9.3504995359999992</v>
      </c>
      <c r="H6185">
        <f t="shared" si="583"/>
        <v>8.1216752080684049</v>
      </c>
      <c r="I6185">
        <f t="shared" si="584"/>
        <v>0.8836383394074202</v>
      </c>
      <c r="J6185">
        <f t="shared" si="580"/>
        <v>-0.10050263666665323</v>
      </c>
      <c r="K6185">
        <f t="shared" si="581"/>
        <v>1.3920190176524576E-3</v>
      </c>
      <c r="L6185">
        <f t="shared" si="582"/>
        <v>1.2374619040023883E-2</v>
      </c>
    </row>
    <row r="6186" spans="1:12">
      <c r="A6186">
        <v>445.32598999999999</v>
      </c>
      <c r="B6186">
        <v>61.56</v>
      </c>
      <c r="C6186">
        <v>-14.206149999999999</v>
      </c>
      <c r="D6186">
        <v>89.727450000000005</v>
      </c>
      <c r="E6186">
        <v>-0.94906000000000001</v>
      </c>
      <c r="F6186">
        <v>0.29324</v>
      </c>
      <c r="G6186">
        <f t="shared" si="579"/>
        <v>9.3496002900000015</v>
      </c>
      <c r="H6186">
        <f t="shared" si="583"/>
        <v>8.1207759620684072</v>
      </c>
      <c r="I6186">
        <f t="shared" si="584"/>
        <v>0.88354050143412033</v>
      </c>
      <c r="J6186">
        <f t="shared" si="580"/>
        <v>-0.10000073999998947</v>
      </c>
      <c r="K6186">
        <f t="shared" si="581"/>
        <v>1.3918349588828989E-3</v>
      </c>
      <c r="L6186">
        <f t="shared" si="582"/>
        <v>1.2314185302868362E-2</v>
      </c>
    </row>
    <row r="6187" spans="1:12">
      <c r="A6187">
        <v>445.423</v>
      </c>
      <c r="B6187">
        <v>61.57</v>
      </c>
      <c r="C6187">
        <v>-14.21374</v>
      </c>
      <c r="D6187">
        <v>89.716890000000006</v>
      </c>
      <c r="E6187">
        <v>-0.95879999999999999</v>
      </c>
      <c r="F6187">
        <v>0.29326000000000002</v>
      </c>
      <c r="G6187">
        <f t="shared" si="579"/>
        <v>9.3484999379999998</v>
      </c>
      <c r="H6187">
        <f t="shared" si="583"/>
        <v>8.1196756100684055</v>
      </c>
      <c r="I6187">
        <f t="shared" si="584"/>
        <v>0.88342078312611916</v>
      </c>
      <c r="J6187">
        <f t="shared" si="580"/>
        <v>-0.10050437333332565</v>
      </c>
      <c r="K6187">
        <f t="shared" si="581"/>
        <v>1.3916470560402354E-3</v>
      </c>
      <c r="L6187">
        <f t="shared" si="582"/>
        <v>1.2377880368607354E-2</v>
      </c>
    </row>
    <row r="6188" spans="1:12">
      <c r="A6188">
        <v>445.52701000000002</v>
      </c>
      <c r="B6188">
        <v>61.58</v>
      </c>
      <c r="C6188">
        <v>-14.22166</v>
      </c>
      <c r="D6188">
        <v>89.70729</v>
      </c>
      <c r="E6188">
        <v>-0.95962999999999998</v>
      </c>
      <c r="F6188">
        <v>0.29327999999999999</v>
      </c>
      <c r="G6188">
        <f t="shared" si="579"/>
        <v>9.3474996179999987</v>
      </c>
      <c r="H6188">
        <f t="shared" si="583"/>
        <v>8.1186752900684045</v>
      </c>
      <c r="I6188">
        <f t="shared" si="584"/>
        <v>0.88331194830066362</v>
      </c>
      <c r="J6188">
        <f t="shared" si="580"/>
        <v>-9.7836853333341231E-2</v>
      </c>
      <c r="K6188">
        <f t="shared" si="581"/>
        <v>1.3914456509468698E-3</v>
      </c>
      <c r="L6188">
        <f t="shared" si="582"/>
        <v>1.2050839556673154E-2</v>
      </c>
    </row>
    <row r="6189" spans="1:12">
      <c r="A6189">
        <v>445.63198999999997</v>
      </c>
      <c r="B6189">
        <v>61.59</v>
      </c>
      <c r="C6189">
        <v>-14.227930000000001</v>
      </c>
      <c r="D6189">
        <v>89.697699999999998</v>
      </c>
      <c r="E6189">
        <v>-0.94937000000000005</v>
      </c>
      <c r="F6189">
        <v>0.29330000000000001</v>
      </c>
      <c r="G6189">
        <f t="shared" si="579"/>
        <v>9.3465003400000004</v>
      </c>
      <c r="H6189">
        <f t="shared" si="583"/>
        <v>8.1176760120684062</v>
      </c>
      <c r="I6189">
        <f t="shared" si="584"/>
        <v>0.88320322684481811</v>
      </c>
      <c r="J6189">
        <f t="shared" si="580"/>
        <v>-9.7166500000004138E-2</v>
      </c>
      <c r="K6189">
        <f t="shared" si="581"/>
        <v>1.3912424266501169E-3</v>
      </c>
      <c r="L6189">
        <f t="shared" si="582"/>
        <v>1.1969743539351461E-2</v>
      </c>
    </row>
    <row r="6190" spans="1:12">
      <c r="A6190">
        <v>445.73700000000002</v>
      </c>
      <c r="B6190">
        <v>61.6</v>
      </c>
      <c r="C6190">
        <v>-14.23584</v>
      </c>
      <c r="D6190">
        <v>89.687139999999999</v>
      </c>
      <c r="E6190">
        <v>-0.93313000000000001</v>
      </c>
      <c r="F6190">
        <v>0.29332999999999998</v>
      </c>
      <c r="G6190">
        <f t="shared" si="579"/>
        <v>9.3453999880000005</v>
      </c>
      <c r="H6190">
        <f t="shared" si="583"/>
        <v>8.1165756600684063</v>
      </c>
      <c r="I6190">
        <f t="shared" si="584"/>
        <v>0.88308350853681716</v>
      </c>
      <c r="J6190">
        <f t="shared" si="580"/>
        <v>-9.8835436666675311E-2</v>
      </c>
      <c r="K6190">
        <f t="shared" si="581"/>
        <v>1.3910392036578768E-3</v>
      </c>
      <c r="L6190">
        <f t="shared" si="582"/>
        <v>1.2176987045524853E-2</v>
      </c>
    </row>
    <row r="6191" spans="1:12">
      <c r="A6191">
        <v>445.82101</v>
      </c>
      <c r="B6191">
        <v>61.61</v>
      </c>
      <c r="C6191">
        <v>-14.24028</v>
      </c>
      <c r="D6191">
        <v>89.6785</v>
      </c>
      <c r="E6191">
        <v>-0.91922000000000004</v>
      </c>
      <c r="F6191">
        <v>0.29333999999999999</v>
      </c>
      <c r="G6191">
        <f t="shared" si="579"/>
        <v>9.3444997000000001</v>
      </c>
      <c r="H6191">
        <f t="shared" si="583"/>
        <v>8.1156753720684058</v>
      </c>
      <c r="I6191">
        <f t="shared" si="584"/>
        <v>0.88298555719390726</v>
      </c>
      <c r="J6191">
        <f t="shared" si="580"/>
        <v>-0.10000074000000145</v>
      </c>
      <c r="K6191">
        <f t="shared" si="581"/>
        <v>1.3908766641369866E-3</v>
      </c>
      <c r="L6191">
        <f t="shared" si="582"/>
        <v>1.2321924598434833E-2</v>
      </c>
    </row>
    <row r="6192" spans="1:12">
      <c r="A6192">
        <v>445.92401000000001</v>
      </c>
      <c r="B6192">
        <v>61.62</v>
      </c>
      <c r="C6192">
        <v>-14.24699</v>
      </c>
      <c r="D6192">
        <v>89.670829999999995</v>
      </c>
      <c r="E6192">
        <v>-0.91220999999999997</v>
      </c>
      <c r="F6192">
        <v>0.29337000000000002</v>
      </c>
      <c r="G6192">
        <f t="shared" si="579"/>
        <v>9.3437004859999995</v>
      </c>
      <c r="H6192">
        <f t="shared" si="583"/>
        <v>8.1148761580684052</v>
      </c>
      <c r="I6192">
        <f t="shared" si="584"/>
        <v>0.88289860270315268</v>
      </c>
      <c r="J6192">
        <f t="shared" si="580"/>
        <v>-9.9328650000002544E-2</v>
      </c>
      <c r="K6192">
        <f t="shared" si="581"/>
        <v>1.3906774352754037E-3</v>
      </c>
      <c r="L6192">
        <f t="shared" si="582"/>
        <v>1.2240316187849978E-2</v>
      </c>
    </row>
    <row r="6193" spans="1:12">
      <c r="A6193">
        <v>446.03100999999998</v>
      </c>
      <c r="B6193">
        <v>61.63</v>
      </c>
      <c r="C6193">
        <v>-14.252420000000001</v>
      </c>
      <c r="D6193">
        <v>89.661230000000003</v>
      </c>
      <c r="E6193">
        <v>-0.91061999999999999</v>
      </c>
      <c r="F6193">
        <v>0.29338999999999998</v>
      </c>
      <c r="G6193">
        <f t="shared" si="579"/>
        <v>9.3427001660000002</v>
      </c>
      <c r="H6193">
        <f t="shared" si="583"/>
        <v>8.113875838068406</v>
      </c>
      <c r="I6193">
        <f t="shared" si="584"/>
        <v>0.88278976787769725</v>
      </c>
      <c r="J6193">
        <f t="shared" si="580"/>
        <v>-9.8328329999997924E-2</v>
      </c>
      <c r="K6193">
        <f t="shared" si="581"/>
        <v>1.3904705298044507E-3</v>
      </c>
      <c r="L6193">
        <f t="shared" si="582"/>
        <v>1.2118540135734443E-2</v>
      </c>
    </row>
    <row r="6194" spans="1:12">
      <c r="A6194">
        <v>446.12799000000001</v>
      </c>
      <c r="B6194">
        <v>61.64</v>
      </c>
      <c r="C6194">
        <v>-14.257149999999999</v>
      </c>
      <c r="D6194">
        <v>89.651629999999997</v>
      </c>
      <c r="E6194">
        <v>-0.90880000000000005</v>
      </c>
      <c r="F6194">
        <v>0.29341</v>
      </c>
      <c r="G6194">
        <f t="shared" si="579"/>
        <v>9.3416998459999991</v>
      </c>
      <c r="H6194">
        <f t="shared" si="583"/>
        <v>8.1128755180684049</v>
      </c>
      <c r="I6194">
        <f t="shared" si="584"/>
        <v>0.88268093305224171</v>
      </c>
      <c r="J6194">
        <f t="shared" si="580"/>
        <v>-9.7666660000012562E-2</v>
      </c>
      <c r="K6194">
        <f t="shared" si="581"/>
        <v>1.3902830531488943E-3</v>
      </c>
      <c r="L6194">
        <f t="shared" si="582"/>
        <v>1.2038476343251723E-2</v>
      </c>
    </row>
    <row r="6195" spans="1:12">
      <c r="A6195">
        <v>446.22699</v>
      </c>
      <c r="B6195">
        <v>61.65</v>
      </c>
      <c r="C6195">
        <v>-14.260210000000001</v>
      </c>
      <c r="D6195">
        <v>89.642030000000005</v>
      </c>
      <c r="E6195">
        <v>-0.90173999999999999</v>
      </c>
      <c r="F6195">
        <v>0.29343000000000002</v>
      </c>
      <c r="G6195">
        <f t="shared" si="579"/>
        <v>9.3406995259999999</v>
      </c>
      <c r="H6195">
        <f t="shared" si="583"/>
        <v>8.1118751980684056</v>
      </c>
      <c r="I6195">
        <f t="shared" si="584"/>
        <v>0.88257209822678628</v>
      </c>
      <c r="J6195">
        <f t="shared" si="580"/>
        <v>-9.650135666666744E-2</v>
      </c>
      <c r="K6195">
        <f t="shared" si="581"/>
        <v>1.3900917236732858E-3</v>
      </c>
      <c r="L6195">
        <f t="shared" si="582"/>
        <v>1.1896306872379678E-2</v>
      </c>
    </row>
    <row r="6196" spans="1:12">
      <c r="A6196">
        <v>446.32799999999997</v>
      </c>
      <c r="B6196">
        <v>61.66</v>
      </c>
      <c r="C6196">
        <v>-14.267760000000001</v>
      </c>
      <c r="D6196">
        <v>89.633399999999995</v>
      </c>
      <c r="E6196">
        <v>-0.89046999999999998</v>
      </c>
      <c r="F6196">
        <v>0.29344999999999999</v>
      </c>
      <c r="G6196">
        <f t="shared" si="579"/>
        <v>9.3398002800000004</v>
      </c>
      <c r="H6196">
        <f t="shared" si="583"/>
        <v>8.1109759520684062</v>
      </c>
      <c r="I6196">
        <f t="shared" si="584"/>
        <v>0.8824742602534863</v>
      </c>
      <c r="J6196">
        <f t="shared" si="580"/>
        <v>-9.566601999999913E-2</v>
      </c>
      <c r="K6196">
        <f t="shared" si="581"/>
        <v>1.3898965638977148E-3</v>
      </c>
      <c r="L6196">
        <f t="shared" si="582"/>
        <v>1.1794637361192401E-2</v>
      </c>
    </row>
    <row r="6197" spans="1:12">
      <c r="A6197">
        <v>446.42000999999999</v>
      </c>
      <c r="B6197">
        <v>61.67</v>
      </c>
      <c r="C6197">
        <v>-14.27417</v>
      </c>
      <c r="D6197">
        <v>89.624759999999995</v>
      </c>
      <c r="E6197">
        <v>-0.88004000000000004</v>
      </c>
      <c r="F6197">
        <v>0.29347000000000001</v>
      </c>
      <c r="G6197">
        <f t="shared" si="579"/>
        <v>9.338899992</v>
      </c>
      <c r="H6197">
        <f t="shared" si="583"/>
        <v>8.1100756640684057</v>
      </c>
      <c r="I6197">
        <f t="shared" si="584"/>
        <v>0.88237630891057639</v>
      </c>
      <c r="J6197">
        <f t="shared" si="580"/>
        <v>-9.4669173333341003E-2</v>
      </c>
      <c r="K6197">
        <f t="shared" si="581"/>
        <v>1.3897188405614627E-3</v>
      </c>
      <c r="L6197">
        <f t="shared" si="582"/>
        <v>1.1673032072039926E-2</v>
      </c>
    </row>
    <row r="6198" spans="1:12">
      <c r="A6198">
        <v>446.51598999999999</v>
      </c>
      <c r="B6198">
        <v>61.68</v>
      </c>
      <c r="C6198">
        <v>-14.28176</v>
      </c>
      <c r="D6198">
        <v>89.616119999999995</v>
      </c>
      <c r="E6198">
        <v>-0.87448000000000004</v>
      </c>
      <c r="F6198">
        <v>0.29348999999999997</v>
      </c>
      <c r="G6198">
        <f t="shared" si="579"/>
        <v>9.3379997039999996</v>
      </c>
      <c r="H6198">
        <f t="shared" si="583"/>
        <v>8.1091753760684053</v>
      </c>
      <c r="I6198">
        <f t="shared" si="584"/>
        <v>0.88227835756766637</v>
      </c>
      <c r="J6198">
        <f t="shared" si="580"/>
        <v>-9.3668853333338284E-2</v>
      </c>
      <c r="K6198">
        <f t="shared" si="581"/>
        <v>1.3895334973381193E-3</v>
      </c>
      <c r="L6198">
        <f t="shared" si="582"/>
        <v>1.1550971460029272E-2</v>
      </c>
    </row>
    <row r="6199" spans="1:12">
      <c r="A6199">
        <v>446.625</v>
      </c>
      <c r="B6199">
        <v>61.69</v>
      </c>
      <c r="C6199">
        <v>-14.28473</v>
      </c>
      <c r="D6199">
        <v>89.607489999999999</v>
      </c>
      <c r="E6199">
        <v>-0.87487000000000004</v>
      </c>
      <c r="F6199">
        <v>0.29350999999999999</v>
      </c>
      <c r="G6199">
        <f t="shared" si="579"/>
        <v>9.3371004580000001</v>
      </c>
      <c r="H6199">
        <f t="shared" si="583"/>
        <v>8.1082761300684059</v>
      </c>
      <c r="I6199">
        <f t="shared" si="584"/>
        <v>0.88218051959436639</v>
      </c>
      <c r="J6199">
        <f t="shared" si="580"/>
        <v>-9.3665379999998855E-2</v>
      </c>
      <c r="K6199">
        <f t="shared" si="581"/>
        <v>1.3893230523427461E-3</v>
      </c>
      <c r="L6199">
        <f t="shared" si="582"/>
        <v>1.1551824148249455E-2</v>
      </c>
    </row>
    <row r="6200" spans="1:12">
      <c r="A6200">
        <v>446.72298999999998</v>
      </c>
      <c r="B6200">
        <v>61.7</v>
      </c>
      <c r="C6200">
        <v>-14.291079999999999</v>
      </c>
      <c r="D6200">
        <v>89.598849999999999</v>
      </c>
      <c r="E6200">
        <v>-0.87902999999999998</v>
      </c>
      <c r="F6200">
        <v>0.29354000000000002</v>
      </c>
      <c r="G6200">
        <f t="shared" si="579"/>
        <v>9.3362001699999997</v>
      </c>
      <c r="H6200">
        <f t="shared" si="583"/>
        <v>8.1073758420684054</v>
      </c>
      <c r="I6200">
        <f t="shared" si="584"/>
        <v>0.88208256825145648</v>
      </c>
      <c r="J6200">
        <f t="shared" si="580"/>
        <v>-9.3333676666662715E-2</v>
      </c>
      <c r="K6200">
        <f t="shared" si="581"/>
        <v>1.3891339359739002E-3</v>
      </c>
      <c r="L6200">
        <f t="shared" si="582"/>
        <v>1.1512193154086074E-2</v>
      </c>
    </row>
    <row r="6201" spans="1:12">
      <c r="A6201">
        <v>446.82001000000002</v>
      </c>
      <c r="B6201">
        <v>61.71</v>
      </c>
      <c r="C6201">
        <v>-14.29867</v>
      </c>
      <c r="D6201">
        <v>89.590209999999999</v>
      </c>
      <c r="E6201">
        <v>-0.88421000000000005</v>
      </c>
      <c r="F6201">
        <v>0.29355999999999999</v>
      </c>
      <c r="G6201">
        <f t="shared" si="579"/>
        <v>9.335299882000001</v>
      </c>
      <c r="H6201">
        <f t="shared" si="583"/>
        <v>8.1064755540684068</v>
      </c>
      <c r="I6201">
        <f t="shared" si="584"/>
        <v>0.88198461690854668</v>
      </c>
      <c r="J6201">
        <f t="shared" si="580"/>
        <v>-9.1831459999991844E-2</v>
      </c>
      <c r="K6201">
        <f t="shared" si="581"/>
        <v>1.3889467423788943E-3</v>
      </c>
      <c r="L6201">
        <f t="shared" si="582"/>
        <v>1.1328160972977249E-2</v>
      </c>
    </row>
    <row r="6202" spans="1:12">
      <c r="A6202">
        <v>446.92000999999999</v>
      </c>
      <c r="B6202">
        <v>61.72</v>
      </c>
      <c r="C6202">
        <v>-14.30214</v>
      </c>
      <c r="D6202">
        <v>89.580609999999993</v>
      </c>
      <c r="E6202">
        <v>-0.88978999999999997</v>
      </c>
      <c r="F6202">
        <v>0.29358000000000001</v>
      </c>
      <c r="G6202">
        <f t="shared" si="579"/>
        <v>9.334299562</v>
      </c>
      <c r="H6202">
        <f t="shared" si="583"/>
        <v>8.1054752340684058</v>
      </c>
      <c r="I6202">
        <f t="shared" si="584"/>
        <v>0.88187578208309114</v>
      </c>
      <c r="J6202">
        <f t="shared" si="580"/>
        <v>-9.1333036666655876E-2</v>
      </c>
      <c r="K6202">
        <f t="shared" si="581"/>
        <v>1.3887538518650431E-3</v>
      </c>
      <c r="L6202">
        <f t="shared" si="582"/>
        <v>1.1268066834967406E-2</v>
      </c>
    </row>
    <row r="6203" spans="1:12">
      <c r="A6203">
        <v>447.01098999999999</v>
      </c>
      <c r="B6203">
        <v>61.73</v>
      </c>
      <c r="C6203">
        <v>-14.31142</v>
      </c>
      <c r="D6203">
        <v>89.571979999999996</v>
      </c>
      <c r="E6203">
        <v>-0.89805999999999997</v>
      </c>
      <c r="F6203">
        <v>0.29360000000000003</v>
      </c>
      <c r="G6203">
        <f t="shared" si="579"/>
        <v>9.3334003159999988</v>
      </c>
      <c r="H6203">
        <f t="shared" si="583"/>
        <v>8.1045759880684045</v>
      </c>
      <c r="I6203">
        <f t="shared" si="584"/>
        <v>0.88177794410979093</v>
      </c>
      <c r="J6203">
        <f t="shared" si="580"/>
        <v>-9.1164580000005407E-2</v>
      </c>
      <c r="K6203">
        <f t="shared" si="581"/>
        <v>1.3885784066143322E-3</v>
      </c>
      <c r="L6203">
        <f t="shared" si="582"/>
        <v>1.1248531710260764E-2</v>
      </c>
    </row>
    <row r="6204" spans="1:12">
      <c r="A6204">
        <v>447.11801000000003</v>
      </c>
      <c r="B6204">
        <v>61.74</v>
      </c>
      <c r="C6204">
        <v>-14.317270000000001</v>
      </c>
      <c r="D6204">
        <v>89.563339999999997</v>
      </c>
      <c r="E6204">
        <v>-0.91186999999999996</v>
      </c>
      <c r="F6204">
        <v>0.29361999999999999</v>
      </c>
      <c r="G6204">
        <f t="shared" si="579"/>
        <v>9.3325000279999983</v>
      </c>
      <c r="H6204">
        <f t="shared" si="583"/>
        <v>8.1036757000684041</v>
      </c>
      <c r="I6204">
        <f t="shared" si="584"/>
        <v>0.88167999276688092</v>
      </c>
      <c r="J6204">
        <f t="shared" si="580"/>
        <v>-9.1501493333348879E-2</v>
      </c>
      <c r="K6204">
        <f t="shared" si="581"/>
        <v>1.3883720866625744E-3</v>
      </c>
      <c r="L6204">
        <f t="shared" si="582"/>
        <v>1.1291356752168217E-2</v>
      </c>
    </row>
    <row r="6205" spans="1:12">
      <c r="A6205">
        <v>447.20400999999998</v>
      </c>
      <c r="B6205">
        <v>61.75</v>
      </c>
      <c r="C6205">
        <v>-14.32338</v>
      </c>
      <c r="D6205">
        <v>89.554699999999997</v>
      </c>
      <c r="E6205">
        <v>-0.93089999999999995</v>
      </c>
      <c r="F6205">
        <v>0.29364000000000001</v>
      </c>
      <c r="G6205">
        <f t="shared" si="579"/>
        <v>9.3315997399999997</v>
      </c>
      <c r="H6205">
        <f t="shared" si="583"/>
        <v>8.1027754120684055</v>
      </c>
      <c r="I6205">
        <f t="shared" si="584"/>
        <v>0.88158204142397123</v>
      </c>
      <c r="J6205">
        <f t="shared" si="580"/>
        <v>-9.166821333334621E-2</v>
      </c>
      <c r="K6205">
        <f t="shared" si="581"/>
        <v>1.3882063348269553E-3</v>
      </c>
      <c r="L6205">
        <f t="shared" si="582"/>
        <v>1.1313186984895827E-2</v>
      </c>
    </row>
    <row r="6206" spans="1:12">
      <c r="A6206">
        <v>447.31200999999999</v>
      </c>
      <c r="B6206">
        <v>61.76</v>
      </c>
      <c r="C6206">
        <v>-14.32959</v>
      </c>
      <c r="D6206">
        <v>89.545109999999994</v>
      </c>
      <c r="E6206">
        <v>-0.95062000000000002</v>
      </c>
      <c r="F6206">
        <v>0.29365999999999998</v>
      </c>
      <c r="G6206">
        <f t="shared" ref="G6206:G6269" si="585">(D6206/100)*$B$16</f>
        <v>9.3306004619999996</v>
      </c>
      <c r="H6206">
        <f t="shared" si="583"/>
        <v>8.1017761340684054</v>
      </c>
      <c r="I6206">
        <f t="shared" si="584"/>
        <v>0.88147331996812561</v>
      </c>
      <c r="J6206">
        <f t="shared" ref="J6206:J6269" si="586">SLOPE(H6198:H6206,B6198:B6206)</f>
        <v>-9.2331620000010967E-2</v>
      </c>
      <c r="K6206">
        <f t="shared" ref="K6206:K6269" si="587">1/(A6206+273.15)</f>
        <v>1.3879982374087984E-3</v>
      </c>
      <c r="L6206">
        <f t="shared" ref="L6206:L6269" si="588">-J6206/H6206</f>
        <v>1.139646646267496E-2</v>
      </c>
    </row>
    <row r="6207" spans="1:12">
      <c r="A6207">
        <v>447.41399999999999</v>
      </c>
      <c r="B6207">
        <v>61.77</v>
      </c>
      <c r="C6207">
        <v>-14.335089999999999</v>
      </c>
      <c r="D6207">
        <v>89.534549999999996</v>
      </c>
      <c r="E6207">
        <v>-0.96543000000000001</v>
      </c>
      <c r="F6207">
        <v>0.29368</v>
      </c>
      <c r="G6207">
        <f t="shared" si="585"/>
        <v>9.3295001099999997</v>
      </c>
      <c r="H6207">
        <f t="shared" si="583"/>
        <v>8.1006757820684054</v>
      </c>
      <c r="I6207">
        <f t="shared" si="584"/>
        <v>0.88135360166012455</v>
      </c>
      <c r="J6207">
        <f t="shared" si="586"/>
        <v>-9.4000556666675922E-2</v>
      </c>
      <c r="K6207">
        <f t="shared" si="587"/>
        <v>1.3878017774965167E-3</v>
      </c>
      <c r="L6207">
        <f t="shared" si="588"/>
        <v>1.1604038872257404E-2</v>
      </c>
    </row>
    <row r="6208" spans="1:12">
      <c r="A6208">
        <v>447.51400999999998</v>
      </c>
      <c r="B6208">
        <v>61.78</v>
      </c>
      <c r="C6208">
        <v>-14.342650000000001</v>
      </c>
      <c r="D6208">
        <v>89.524950000000004</v>
      </c>
      <c r="E6208">
        <v>-0.97323000000000004</v>
      </c>
      <c r="F6208">
        <v>0.29370000000000002</v>
      </c>
      <c r="G6208">
        <f t="shared" si="585"/>
        <v>9.3284997900000004</v>
      </c>
      <c r="H6208">
        <f t="shared" si="583"/>
        <v>8.0996754620684062</v>
      </c>
      <c r="I6208">
        <f t="shared" si="584"/>
        <v>0.88124476683466924</v>
      </c>
      <c r="J6208">
        <f t="shared" si="586"/>
        <v>-9.5666020000001684E-2</v>
      </c>
      <c r="K6208">
        <f t="shared" si="587"/>
        <v>1.3876091855898286E-3</v>
      </c>
      <c r="L6208">
        <f t="shared" si="588"/>
        <v>1.1811092981196009E-2</v>
      </c>
    </row>
    <row r="6209" spans="1:12">
      <c r="A6209">
        <v>447.61401000000001</v>
      </c>
      <c r="B6209">
        <v>61.79</v>
      </c>
      <c r="C6209">
        <v>-14.34653</v>
      </c>
      <c r="D6209">
        <v>89.515349999999998</v>
      </c>
      <c r="E6209">
        <v>-0.97531999999999996</v>
      </c>
      <c r="F6209">
        <v>0.29371999999999998</v>
      </c>
      <c r="G6209">
        <f t="shared" si="585"/>
        <v>9.3274994699999993</v>
      </c>
      <c r="H6209">
        <f t="shared" si="583"/>
        <v>8.0986751420684051</v>
      </c>
      <c r="I6209">
        <f t="shared" si="584"/>
        <v>0.88113593200921358</v>
      </c>
      <c r="J6209">
        <f t="shared" si="586"/>
        <v>-9.7168236666669419E-2</v>
      </c>
      <c r="K6209">
        <f t="shared" si="587"/>
        <v>1.3874166663787777E-3</v>
      </c>
      <c r="L6209">
        <f t="shared" si="588"/>
        <v>1.1998041032900674E-2</v>
      </c>
    </row>
    <row r="6210" spans="1:12">
      <c r="A6210">
        <v>447.70801</v>
      </c>
      <c r="B6210">
        <v>61.8</v>
      </c>
      <c r="C6210">
        <v>-14.35464</v>
      </c>
      <c r="D6210">
        <v>89.505759999999995</v>
      </c>
      <c r="E6210">
        <v>-0.97565000000000002</v>
      </c>
      <c r="F6210">
        <v>0.29374</v>
      </c>
      <c r="G6210">
        <f t="shared" si="585"/>
        <v>9.3265001919999992</v>
      </c>
      <c r="H6210">
        <f t="shared" si="583"/>
        <v>8.097675864068405</v>
      </c>
      <c r="I6210">
        <f t="shared" si="584"/>
        <v>0.88102721055336797</v>
      </c>
      <c r="J6210">
        <f t="shared" si="586"/>
        <v>-9.8333539999994876E-2</v>
      </c>
      <c r="K6210">
        <f t="shared" si="587"/>
        <v>1.38723574702319E-3</v>
      </c>
      <c r="L6210">
        <f t="shared" si="588"/>
        <v>1.2143427527931515E-2</v>
      </c>
    </row>
    <row r="6211" spans="1:12">
      <c r="A6211">
        <v>447.81900000000002</v>
      </c>
      <c r="B6211">
        <v>61.81</v>
      </c>
      <c r="C6211">
        <v>-14.35915</v>
      </c>
      <c r="D6211">
        <v>89.495199999999997</v>
      </c>
      <c r="E6211">
        <v>-0.97826000000000002</v>
      </c>
      <c r="F6211">
        <v>0.29376000000000002</v>
      </c>
      <c r="G6211">
        <f t="shared" si="585"/>
        <v>9.3253998399999993</v>
      </c>
      <c r="H6211">
        <f t="shared" si="583"/>
        <v>8.0965755120684051</v>
      </c>
      <c r="I6211">
        <f t="shared" si="584"/>
        <v>0.88090749224536702</v>
      </c>
      <c r="J6211">
        <f t="shared" si="586"/>
        <v>-0.10050437333332335</v>
      </c>
      <c r="K6211">
        <f t="shared" si="587"/>
        <v>1.3870221881939445E-3</v>
      </c>
      <c r="L6211">
        <f t="shared" si="588"/>
        <v>1.2413195329743529E-2</v>
      </c>
    </row>
    <row r="6212" spans="1:12">
      <c r="A6212">
        <v>447.90600999999998</v>
      </c>
      <c r="B6212">
        <v>61.82</v>
      </c>
      <c r="C6212">
        <v>-14.36608</v>
      </c>
      <c r="D6212">
        <v>89.486559999999997</v>
      </c>
      <c r="E6212">
        <v>-0.98302999999999996</v>
      </c>
      <c r="F6212">
        <v>0.29377999999999999</v>
      </c>
      <c r="G6212">
        <f t="shared" si="585"/>
        <v>9.3244995519999989</v>
      </c>
      <c r="H6212">
        <f t="shared" si="583"/>
        <v>8.0956752240684047</v>
      </c>
      <c r="I6212">
        <f t="shared" si="584"/>
        <v>0.88080954090245711</v>
      </c>
      <c r="J6212">
        <f t="shared" si="586"/>
        <v>-0.10133797333333411</v>
      </c>
      <c r="K6212">
        <f t="shared" si="587"/>
        <v>1.386854815897034E-3</v>
      </c>
      <c r="L6212">
        <f t="shared" si="588"/>
        <v>1.2517544309590976E-2</v>
      </c>
    </row>
    <row r="6213" spans="1:12">
      <c r="A6213">
        <v>448.01501000000002</v>
      </c>
      <c r="B6213">
        <v>61.83</v>
      </c>
      <c r="C6213">
        <v>-14.371040000000001</v>
      </c>
      <c r="D6213">
        <v>89.476969999999994</v>
      </c>
      <c r="E6213">
        <v>-0.98777999999999999</v>
      </c>
      <c r="F6213">
        <v>0.29381000000000002</v>
      </c>
      <c r="G6213">
        <f t="shared" si="585"/>
        <v>9.3235002739999988</v>
      </c>
      <c r="H6213">
        <f t="shared" si="583"/>
        <v>8.0946759460684046</v>
      </c>
      <c r="I6213">
        <f t="shared" si="584"/>
        <v>0.88070081944661149</v>
      </c>
      <c r="J6213">
        <f t="shared" si="586"/>
        <v>-0.10150122000001345</v>
      </c>
      <c r="K6213">
        <f t="shared" si="587"/>
        <v>1.3866452006594165E-3</v>
      </c>
      <c r="L6213">
        <f t="shared" si="588"/>
        <v>1.2539256750520414E-2</v>
      </c>
    </row>
    <row r="6214" spans="1:12">
      <c r="A6214">
        <v>448.11200000000002</v>
      </c>
      <c r="B6214">
        <v>61.84</v>
      </c>
      <c r="C6214">
        <v>-14.377409999999999</v>
      </c>
      <c r="D6214">
        <v>89.465450000000004</v>
      </c>
      <c r="E6214">
        <v>-0.99248999999999998</v>
      </c>
      <c r="F6214">
        <v>0.29382999999999998</v>
      </c>
      <c r="G6214">
        <f t="shared" si="585"/>
        <v>9.32229989</v>
      </c>
      <c r="H6214">
        <f t="shared" si="583"/>
        <v>8.0934755620684058</v>
      </c>
      <c r="I6214">
        <f t="shared" si="584"/>
        <v>0.88057021765606502</v>
      </c>
      <c r="J6214">
        <f t="shared" si="586"/>
        <v>-0.10216983666667179</v>
      </c>
      <c r="K6214">
        <f t="shared" si="587"/>
        <v>1.3864587348286755E-3</v>
      </c>
      <c r="L6214">
        <f t="shared" si="588"/>
        <v>1.2623728320810644E-2</v>
      </c>
    </row>
    <row r="6215" spans="1:12">
      <c r="A6215">
        <v>448.21701000000002</v>
      </c>
      <c r="B6215">
        <v>61.85</v>
      </c>
      <c r="C6215">
        <v>-14.384919999999999</v>
      </c>
      <c r="D6215">
        <v>89.455849999999998</v>
      </c>
      <c r="E6215">
        <v>-0.99890999999999996</v>
      </c>
      <c r="F6215">
        <v>0.29385</v>
      </c>
      <c r="G6215">
        <f t="shared" si="585"/>
        <v>9.3212995700000008</v>
      </c>
      <c r="H6215">
        <f t="shared" si="583"/>
        <v>8.0924752420684065</v>
      </c>
      <c r="I6215">
        <f t="shared" si="584"/>
        <v>0.88046138283060971</v>
      </c>
      <c r="J6215">
        <f t="shared" si="586"/>
        <v>-0.10233481999999688</v>
      </c>
      <c r="K6215">
        <f t="shared" si="587"/>
        <v>1.3862569068690846E-3</v>
      </c>
      <c r="L6215">
        <f t="shared" si="588"/>
        <v>1.2645676006274748E-2</v>
      </c>
    </row>
    <row r="6216" spans="1:12">
      <c r="A6216">
        <v>448.31</v>
      </c>
      <c r="B6216">
        <v>61.86</v>
      </c>
      <c r="C6216">
        <v>-14.39184</v>
      </c>
      <c r="D6216">
        <v>89.447220000000002</v>
      </c>
      <c r="E6216">
        <v>-1.00858</v>
      </c>
      <c r="F6216">
        <v>0.29386000000000001</v>
      </c>
      <c r="G6216">
        <f t="shared" si="585"/>
        <v>9.3204003240000013</v>
      </c>
      <c r="H6216">
        <f t="shared" si="583"/>
        <v>8.0915759960684071</v>
      </c>
      <c r="I6216">
        <f t="shared" si="584"/>
        <v>0.88036354485730961</v>
      </c>
      <c r="J6216">
        <f t="shared" si="586"/>
        <v>-0.10216288999998396</v>
      </c>
      <c r="K6216">
        <f t="shared" si="587"/>
        <v>1.3860782302553155E-3</v>
      </c>
      <c r="L6216">
        <f t="shared" si="588"/>
        <v>1.2625833341937788E-2</v>
      </c>
    </row>
    <row r="6217" spans="1:12">
      <c r="A6217">
        <v>448.41399999999999</v>
      </c>
      <c r="B6217">
        <v>61.87</v>
      </c>
      <c r="C6217">
        <v>-14.397220000000001</v>
      </c>
      <c r="D6217">
        <v>89.436660000000003</v>
      </c>
      <c r="E6217">
        <v>-1.0211399999999999</v>
      </c>
      <c r="F6217">
        <v>0.29388999999999998</v>
      </c>
      <c r="G6217">
        <f t="shared" si="585"/>
        <v>9.3192999719999996</v>
      </c>
      <c r="H6217">
        <f t="shared" si="583"/>
        <v>8.0904756440684054</v>
      </c>
      <c r="I6217">
        <f t="shared" si="584"/>
        <v>0.88024382654930844</v>
      </c>
      <c r="J6217">
        <f t="shared" si="586"/>
        <v>-0.10249632999998136</v>
      </c>
      <c r="K6217">
        <f t="shared" si="587"/>
        <v>1.3858784529161654E-3</v>
      </c>
      <c r="L6217">
        <f t="shared" si="588"/>
        <v>1.2668764422414068E-2</v>
      </c>
    </row>
    <row r="6218" spans="1:12">
      <c r="A6218">
        <v>448.51299999999998</v>
      </c>
      <c r="B6218">
        <v>61.88</v>
      </c>
      <c r="C6218">
        <v>-14.403969999999999</v>
      </c>
      <c r="D6218">
        <v>89.426100000000005</v>
      </c>
      <c r="E6218">
        <v>-1.03084</v>
      </c>
      <c r="F6218">
        <v>0.29391</v>
      </c>
      <c r="G6218">
        <f t="shared" si="585"/>
        <v>9.3181996200000015</v>
      </c>
      <c r="H6218">
        <f t="shared" si="583"/>
        <v>8.0893752920684072</v>
      </c>
      <c r="I6218">
        <f t="shared" si="584"/>
        <v>0.88012410824130771</v>
      </c>
      <c r="J6218">
        <f t="shared" si="586"/>
        <v>-0.10316841999997139</v>
      </c>
      <c r="K6218">
        <f t="shared" si="587"/>
        <v>1.3856883337513492E-3</v>
      </c>
      <c r="L6218">
        <f t="shared" si="588"/>
        <v>1.2753570736312298E-2</v>
      </c>
    </row>
    <row r="6219" spans="1:12">
      <c r="A6219">
        <v>448.60901000000001</v>
      </c>
      <c r="B6219">
        <v>61.89</v>
      </c>
      <c r="C6219">
        <v>-14.4084</v>
      </c>
      <c r="D6219">
        <v>89.415549999999996</v>
      </c>
      <c r="E6219">
        <v>-1.0306599999999999</v>
      </c>
      <c r="F6219">
        <v>0.29393000000000002</v>
      </c>
      <c r="G6219">
        <f t="shared" si="585"/>
        <v>9.3171003100000007</v>
      </c>
      <c r="H6219">
        <f t="shared" si="583"/>
        <v>8.0882759820684065</v>
      </c>
      <c r="I6219">
        <f t="shared" si="584"/>
        <v>0.88000450330291646</v>
      </c>
      <c r="J6219">
        <f t="shared" si="586"/>
        <v>-0.10399680999997442</v>
      </c>
      <c r="K6219">
        <f t="shared" si="587"/>
        <v>1.3855040063857325E-3</v>
      </c>
      <c r="L6219">
        <f t="shared" si="588"/>
        <v>1.2857722737272302E-2</v>
      </c>
    </row>
    <row r="6220" spans="1:12">
      <c r="A6220">
        <v>448.70801</v>
      </c>
      <c r="B6220">
        <v>61.9</v>
      </c>
      <c r="C6220">
        <v>-14.415150000000001</v>
      </c>
      <c r="D6220">
        <v>89.404030000000006</v>
      </c>
      <c r="E6220">
        <v>-1.02155</v>
      </c>
      <c r="F6220">
        <v>0.29394999999999999</v>
      </c>
      <c r="G6220">
        <f t="shared" si="585"/>
        <v>9.3158999260000002</v>
      </c>
      <c r="H6220">
        <f t="shared" si="583"/>
        <v>8.0870755980684059</v>
      </c>
      <c r="I6220">
        <f t="shared" si="584"/>
        <v>0.87987390151236977</v>
      </c>
      <c r="J6220">
        <f t="shared" si="586"/>
        <v>-0.10633088999998037</v>
      </c>
      <c r="K6220">
        <f t="shared" si="587"/>
        <v>1.3853139899355001E-3</v>
      </c>
      <c r="L6220">
        <f t="shared" si="588"/>
        <v>1.3148249785791226E-2</v>
      </c>
    </row>
    <row r="6221" spans="1:12">
      <c r="A6221">
        <v>448.80801000000002</v>
      </c>
      <c r="B6221">
        <v>61.91</v>
      </c>
      <c r="C6221">
        <v>-14.42353</v>
      </c>
      <c r="D6221">
        <v>89.39443</v>
      </c>
      <c r="E6221">
        <v>-1.0107900000000001</v>
      </c>
      <c r="F6221">
        <v>0.29397000000000001</v>
      </c>
      <c r="G6221">
        <f t="shared" si="585"/>
        <v>9.3148996060000009</v>
      </c>
      <c r="H6221">
        <f t="shared" si="583"/>
        <v>8.0860752780684066</v>
      </c>
      <c r="I6221">
        <f t="shared" si="584"/>
        <v>0.87976506668691445</v>
      </c>
      <c r="J6221">
        <f t="shared" si="586"/>
        <v>-0.10700297999998898</v>
      </c>
      <c r="K6221">
        <f t="shared" si="587"/>
        <v>1.3851221070322356E-3</v>
      </c>
      <c r="L6221">
        <f t="shared" si="588"/>
        <v>1.3232993302722472E-2</v>
      </c>
    </row>
    <row r="6222" spans="1:12">
      <c r="A6222">
        <v>448.90701000000001</v>
      </c>
      <c r="B6222">
        <v>61.92</v>
      </c>
      <c r="C6222">
        <v>-14.4315</v>
      </c>
      <c r="D6222">
        <v>89.385800000000003</v>
      </c>
      <c r="E6222">
        <v>-1.0046600000000001</v>
      </c>
      <c r="F6222">
        <v>0.29398999999999997</v>
      </c>
      <c r="G6222">
        <f t="shared" si="585"/>
        <v>9.3140003599999996</v>
      </c>
      <c r="H6222">
        <f t="shared" si="583"/>
        <v>8.0851760320684054</v>
      </c>
      <c r="I6222">
        <f t="shared" si="584"/>
        <v>0.87966722871361425</v>
      </c>
      <c r="J6222">
        <f t="shared" si="586"/>
        <v>-0.10599745000000733</v>
      </c>
      <c r="K6222">
        <f t="shared" si="587"/>
        <v>1.3849321953123895E-3</v>
      </c>
      <c r="L6222">
        <f t="shared" si="588"/>
        <v>1.3110097984210535E-2</v>
      </c>
    </row>
    <row r="6223" spans="1:12">
      <c r="A6223">
        <v>449.00299000000001</v>
      </c>
      <c r="B6223">
        <v>61.93</v>
      </c>
      <c r="C6223">
        <v>-14.432539999999999</v>
      </c>
      <c r="D6223">
        <v>89.375240000000005</v>
      </c>
      <c r="E6223">
        <v>-1.00522</v>
      </c>
      <c r="F6223">
        <v>0.29400999999999999</v>
      </c>
      <c r="G6223">
        <f t="shared" si="585"/>
        <v>9.3129000079999997</v>
      </c>
      <c r="H6223">
        <f t="shared" si="583"/>
        <v>8.0840756800684055</v>
      </c>
      <c r="I6223">
        <f t="shared" si="584"/>
        <v>0.8795475104056133</v>
      </c>
      <c r="J6223">
        <f t="shared" si="586"/>
        <v>-0.10649761000001387</v>
      </c>
      <c r="K6223">
        <f t="shared" si="587"/>
        <v>1.3847481265707976E-3</v>
      </c>
      <c r="L6223">
        <f t="shared" si="588"/>
        <v>1.3173752227801103E-2</v>
      </c>
    </row>
    <row r="6224" spans="1:12">
      <c r="A6224">
        <v>449.11498999999998</v>
      </c>
      <c r="B6224">
        <v>61.94</v>
      </c>
      <c r="C6224">
        <v>-14.441990000000001</v>
      </c>
      <c r="D6224">
        <v>89.364680000000007</v>
      </c>
      <c r="E6224">
        <v>-1.00902</v>
      </c>
      <c r="F6224">
        <v>0.29403000000000001</v>
      </c>
      <c r="G6224">
        <f t="shared" si="585"/>
        <v>9.3117996560000016</v>
      </c>
      <c r="H6224">
        <f t="shared" si="583"/>
        <v>8.0829753280684074</v>
      </c>
      <c r="I6224">
        <f t="shared" si="584"/>
        <v>0.87942779209761246</v>
      </c>
      <c r="J6224">
        <f t="shared" si="586"/>
        <v>-0.10700298000000405</v>
      </c>
      <c r="K6224">
        <f t="shared" si="587"/>
        <v>1.3845333968077287E-3</v>
      </c>
      <c r="L6224">
        <f t="shared" si="588"/>
        <v>1.3238068366784759E-2</v>
      </c>
    </row>
    <row r="6225" spans="1:12">
      <c r="A6225">
        <v>449.20801</v>
      </c>
      <c r="B6225">
        <v>61.95</v>
      </c>
      <c r="C6225">
        <v>-14.448079999999999</v>
      </c>
      <c r="D6225">
        <v>89.355090000000004</v>
      </c>
      <c r="E6225">
        <v>-1.0089699999999999</v>
      </c>
      <c r="F6225">
        <v>0.29404999999999998</v>
      </c>
      <c r="G6225">
        <f t="shared" si="585"/>
        <v>9.3108003779999997</v>
      </c>
      <c r="H6225">
        <f t="shared" si="583"/>
        <v>8.0819760500684055</v>
      </c>
      <c r="I6225">
        <f t="shared" si="584"/>
        <v>0.87931907064176662</v>
      </c>
      <c r="J6225">
        <f t="shared" si="586"/>
        <v>-0.10583073000000115</v>
      </c>
      <c r="K6225">
        <f t="shared" si="587"/>
        <v>1.3843551066873338E-3</v>
      </c>
      <c r="L6225">
        <f t="shared" si="588"/>
        <v>1.3094660185129527E-2</v>
      </c>
    </row>
    <row r="6226" spans="1:12">
      <c r="A6226">
        <v>449.30200000000002</v>
      </c>
      <c r="B6226">
        <v>61.96</v>
      </c>
      <c r="C6226">
        <v>-14.45401</v>
      </c>
      <c r="D6226">
        <v>89.344530000000006</v>
      </c>
      <c r="E6226">
        <v>-1.0013700000000001</v>
      </c>
      <c r="F6226">
        <v>0.29407</v>
      </c>
      <c r="G6226">
        <f t="shared" si="585"/>
        <v>9.3097000260000016</v>
      </c>
      <c r="H6226">
        <f t="shared" si="583"/>
        <v>8.0808756980684073</v>
      </c>
      <c r="I6226">
        <f t="shared" si="584"/>
        <v>0.87919935233376589</v>
      </c>
      <c r="J6226">
        <f t="shared" si="586"/>
        <v>-0.10516385000000107</v>
      </c>
      <c r="K6226">
        <f t="shared" si="587"/>
        <v>1.3841750040141075E-3</v>
      </c>
      <c r="L6226">
        <f t="shared" si="588"/>
        <v>1.3013917541775659E-2</v>
      </c>
    </row>
    <row r="6227" spans="1:12">
      <c r="A6227">
        <v>449.40798999999998</v>
      </c>
      <c r="B6227">
        <v>61.97</v>
      </c>
      <c r="C6227">
        <v>-14.460760000000001</v>
      </c>
      <c r="D6227">
        <v>89.333969999999994</v>
      </c>
      <c r="E6227">
        <v>-0.98843999999999999</v>
      </c>
      <c r="F6227">
        <v>0.29409000000000002</v>
      </c>
      <c r="G6227">
        <f t="shared" si="585"/>
        <v>9.3085996739999999</v>
      </c>
      <c r="H6227">
        <f t="shared" si="583"/>
        <v>8.0797753460684056</v>
      </c>
      <c r="I6227">
        <f t="shared" si="584"/>
        <v>0.87907963402576461</v>
      </c>
      <c r="J6227">
        <f t="shared" si="586"/>
        <v>-0.10500233999999764</v>
      </c>
      <c r="K6227">
        <f t="shared" si="587"/>
        <v>1.3839719632745325E-3</v>
      </c>
      <c r="L6227">
        <f t="shared" si="588"/>
        <v>1.2995700437524103E-2</v>
      </c>
    </row>
    <row r="6228" spans="1:12">
      <c r="A6228">
        <v>449.50799999999998</v>
      </c>
      <c r="B6228">
        <v>61.98</v>
      </c>
      <c r="C6228">
        <v>-14.46874</v>
      </c>
      <c r="D6228">
        <v>89.324380000000005</v>
      </c>
      <c r="E6228">
        <v>-0.97414999999999996</v>
      </c>
      <c r="F6228">
        <v>0.29410999999999998</v>
      </c>
      <c r="G6228">
        <f t="shared" si="585"/>
        <v>9.3076003959999998</v>
      </c>
      <c r="H6228">
        <f t="shared" si="583"/>
        <v>8.0787760680684055</v>
      </c>
      <c r="I6228">
        <f t="shared" si="584"/>
        <v>0.87897091256991899</v>
      </c>
      <c r="J6228">
        <f t="shared" si="586"/>
        <v>-0.10466369000000085</v>
      </c>
      <c r="K6228">
        <f t="shared" si="587"/>
        <v>1.3837804327911684E-3</v>
      </c>
      <c r="L6228">
        <f t="shared" si="588"/>
        <v>1.2955389420148318E-2</v>
      </c>
    </row>
    <row r="6229" spans="1:12">
      <c r="A6229">
        <v>449.60300000000001</v>
      </c>
      <c r="B6229">
        <v>61.99</v>
      </c>
      <c r="C6229">
        <v>-14.473039999999999</v>
      </c>
      <c r="D6229">
        <v>89.315740000000005</v>
      </c>
      <c r="E6229">
        <v>-0.96352000000000004</v>
      </c>
      <c r="F6229">
        <v>0.29413</v>
      </c>
      <c r="G6229">
        <f t="shared" si="585"/>
        <v>9.3067001080000011</v>
      </c>
      <c r="H6229">
        <f t="shared" si="583"/>
        <v>8.0778757800684069</v>
      </c>
      <c r="I6229">
        <f t="shared" si="584"/>
        <v>0.87887296122700931</v>
      </c>
      <c r="J6229">
        <f t="shared" si="586"/>
        <v>-0.10449696999999557</v>
      </c>
      <c r="K6229">
        <f t="shared" si="587"/>
        <v>1.3835985461146479E-3</v>
      </c>
      <c r="L6229">
        <f t="shared" si="588"/>
        <v>1.2936194222970664E-2</v>
      </c>
    </row>
    <row r="6230" spans="1:12">
      <c r="A6230">
        <v>449.702</v>
      </c>
      <c r="B6230">
        <v>62</v>
      </c>
      <c r="C6230">
        <v>-14.47775</v>
      </c>
      <c r="D6230">
        <v>89.305179999999993</v>
      </c>
      <c r="E6230">
        <v>-0.96035999999999999</v>
      </c>
      <c r="F6230">
        <v>0.29415000000000002</v>
      </c>
      <c r="G6230">
        <f t="shared" si="585"/>
        <v>9.3055997559999994</v>
      </c>
      <c r="H6230">
        <f t="shared" si="583"/>
        <v>8.0767754280684052</v>
      </c>
      <c r="I6230">
        <f t="shared" si="584"/>
        <v>0.87875324291900814</v>
      </c>
      <c r="J6230">
        <f t="shared" si="586"/>
        <v>-0.10466890000000094</v>
      </c>
      <c r="K6230">
        <f t="shared" si="587"/>
        <v>1.3834090519221085E-3</v>
      </c>
      <c r="L6230">
        <f t="shared" si="588"/>
        <v>1.2959243565972584E-2</v>
      </c>
    </row>
    <row r="6231" spans="1:12">
      <c r="A6231">
        <v>449.80599999999998</v>
      </c>
      <c r="B6231">
        <v>62.01</v>
      </c>
      <c r="C6231">
        <v>-14.4841</v>
      </c>
      <c r="D6231">
        <v>89.296539999999993</v>
      </c>
      <c r="E6231">
        <v>-0.96350999999999998</v>
      </c>
      <c r="F6231">
        <v>0.29416999999999999</v>
      </c>
      <c r="G6231">
        <f t="shared" si="585"/>
        <v>9.304699467999999</v>
      </c>
      <c r="H6231">
        <f t="shared" si="583"/>
        <v>8.0758751400684048</v>
      </c>
      <c r="I6231">
        <f t="shared" si="584"/>
        <v>0.87865529157609812</v>
      </c>
      <c r="J6231">
        <f t="shared" si="586"/>
        <v>-0.10283671666668119</v>
      </c>
      <c r="K6231">
        <f t="shared" si="587"/>
        <v>1.3832100432114819E-3</v>
      </c>
      <c r="L6231">
        <f t="shared" si="588"/>
        <v>1.2733817064166514E-2</v>
      </c>
    </row>
    <row r="6232" spans="1:12">
      <c r="A6232">
        <v>449.91100999999998</v>
      </c>
      <c r="B6232">
        <v>62.02</v>
      </c>
      <c r="C6232">
        <v>-14.491149999999999</v>
      </c>
      <c r="D6232">
        <v>89.286950000000004</v>
      </c>
      <c r="E6232">
        <v>-0.96918000000000004</v>
      </c>
      <c r="F6232">
        <v>0.29419000000000001</v>
      </c>
      <c r="G6232">
        <f t="shared" si="585"/>
        <v>9.3037001900000007</v>
      </c>
      <c r="H6232">
        <f t="shared" si="583"/>
        <v>8.0748758620684065</v>
      </c>
      <c r="I6232">
        <f t="shared" si="584"/>
        <v>0.87854657012025272</v>
      </c>
      <c r="J6232">
        <f t="shared" si="586"/>
        <v>-0.10133450000001276</v>
      </c>
      <c r="K6232">
        <f t="shared" si="587"/>
        <v>1.3830091599047777E-3</v>
      </c>
      <c r="L6232">
        <f t="shared" si="588"/>
        <v>1.2549357009440836E-2</v>
      </c>
    </row>
    <row r="6233" spans="1:12">
      <c r="A6233">
        <v>449.99599999999998</v>
      </c>
      <c r="B6233">
        <v>62.03</v>
      </c>
      <c r="C6233">
        <v>-14.498049999999999</v>
      </c>
      <c r="D6233">
        <v>89.276390000000006</v>
      </c>
      <c r="E6233">
        <v>-0.97468999999999995</v>
      </c>
      <c r="F6233">
        <v>0.29421000000000003</v>
      </c>
      <c r="G6233">
        <f t="shared" si="585"/>
        <v>9.3025998380000008</v>
      </c>
      <c r="H6233">
        <f t="shared" si="583"/>
        <v>8.0737755100684065</v>
      </c>
      <c r="I6233">
        <f t="shared" si="584"/>
        <v>0.87842685181225177</v>
      </c>
      <c r="J6233">
        <f t="shared" si="586"/>
        <v>-0.10100453333333352</v>
      </c>
      <c r="K6233">
        <f t="shared" si="587"/>
        <v>1.3828466174188893E-3</v>
      </c>
      <c r="L6233">
        <f t="shared" si="588"/>
        <v>1.2510198383318407E-2</v>
      </c>
    </row>
    <row r="6234" spans="1:12">
      <c r="A6234">
        <v>450.09600999999998</v>
      </c>
      <c r="B6234">
        <v>62.04</v>
      </c>
      <c r="C6234">
        <v>-14.504810000000001</v>
      </c>
      <c r="D6234">
        <v>89.266800000000003</v>
      </c>
      <c r="E6234">
        <v>-0.98016000000000003</v>
      </c>
      <c r="F6234">
        <v>0.29422999999999999</v>
      </c>
      <c r="G6234">
        <f t="shared" si="585"/>
        <v>9.3016005600000007</v>
      </c>
      <c r="H6234">
        <f t="shared" si="583"/>
        <v>8.0727762320684064</v>
      </c>
      <c r="I6234">
        <f t="shared" si="584"/>
        <v>0.87831813035640616</v>
      </c>
      <c r="J6234">
        <f t="shared" si="586"/>
        <v>-0.10033070666666698</v>
      </c>
      <c r="K6234">
        <f t="shared" si="587"/>
        <v>1.3826553982648313E-3</v>
      </c>
      <c r="L6234">
        <f t="shared" si="588"/>
        <v>1.2428277928491552E-2</v>
      </c>
    </row>
    <row r="6235" spans="1:12">
      <c r="A6235">
        <v>450.19601</v>
      </c>
      <c r="B6235">
        <v>62.05</v>
      </c>
      <c r="C6235">
        <v>-14.51197</v>
      </c>
      <c r="D6235">
        <v>89.257199999999997</v>
      </c>
      <c r="E6235">
        <v>-0.98777000000000004</v>
      </c>
      <c r="F6235">
        <v>0.29425000000000001</v>
      </c>
      <c r="G6235">
        <f t="shared" si="585"/>
        <v>9.3006002399999996</v>
      </c>
      <c r="H6235">
        <f t="shared" si="583"/>
        <v>8.0717759120684054</v>
      </c>
      <c r="I6235">
        <f t="shared" si="584"/>
        <v>0.87820929553095051</v>
      </c>
      <c r="J6235">
        <f t="shared" si="586"/>
        <v>-0.10016224999999587</v>
      </c>
      <c r="K6235">
        <f t="shared" si="587"/>
        <v>1.3824642510988621E-3</v>
      </c>
      <c r="L6235">
        <f t="shared" si="588"/>
        <v>1.2408948302224254E-2</v>
      </c>
    </row>
    <row r="6236" spans="1:12">
      <c r="A6236">
        <v>450.29599000000002</v>
      </c>
      <c r="B6236">
        <v>62.06</v>
      </c>
      <c r="C6236">
        <v>-14.51831</v>
      </c>
      <c r="D6236">
        <v>89.247600000000006</v>
      </c>
      <c r="E6236">
        <v>-0.99941000000000002</v>
      </c>
      <c r="F6236">
        <v>0.29426999999999998</v>
      </c>
      <c r="G6236">
        <f t="shared" si="585"/>
        <v>9.2995999200000004</v>
      </c>
      <c r="H6236">
        <f t="shared" si="583"/>
        <v>8.0707755920684061</v>
      </c>
      <c r="I6236">
        <f t="shared" si="584"/>
        <v>0.87810046070549519</v>
      </c>
      <c r="J6236">
        <f t="shared" si="586"/>
        <v>-0.10066588333332849</v>
      </c>
      <c r="K6236">
        <f t="shared" si="587"/>
        <v>1.3822731949899951E-3</v>
      </c>
      <c r="L6236">
        <f t="shared" si="588"/>
        <v>1.2472888408922975E-2</v>
      </c>
    </row>
    <row r="6237" spans="1:12">
      <c r="A6237">
        <v>450.40302000000003</v>
      </c>
      <c r="B6237">
        <v>62.07</v>
      </c>
      <c r="C6237">
        <v>-14.522180000000001</v>
      </c>
      <c r="D6237">
        <v>89.238</v>
      </c>
      <c r="E6237">
        <v>-1.01448</v>
      </c>
      <c r="F6237">
        <v>0.29429</v>
      </c>
      <c r="G6237">
        <f t="shared" si="585"/>
        <v>9.2985995999999993</v>
      </c>
      <c r="H6237">
        <f t="shared" si="583"/>
        <v>8.0697752720684051</v>
      </c>
      <c r="I6237">
        <f t="shared" si="584"/>
        <v>0.87799162588003954</v>
      </c>
      <c r="J6237">
        <f t="shared" si="586"/>
        <v>-0.10116604333334003</v>
      </c>
      <c r="K6237">
        <f t="shared" si="587"/>
        <v>1.3820687252469762E-3</v>
      </c>
      <c r="L6237">
        <f t="shared" si="588"/>
        <v>1.2536413954859693E-2</v>
      </c>
    </row>
    <row r="6238" spans="1:12">
      <c r="A6238">
        <v>450.50299000000001</v>
      </c>
      <c r="B6238">
        <v>62.08</v>
      </c>
      <c r="C6238">
        <v>-14.53016</v>
      </c>
      <c r="D6238">
        <v>89.226489999999998</v>
      </c>
      <c r="E6238">
        <v>-1.03047</v>
      </c>
      <c r="F6238">
        <v>0.29431000000000002</v>
      </c>
      <c r="G6238">
        <f t="shared" si="585"/>
        <v>9.2974002579999997</v>
      </c>
      <c r="H6238">
        <f t="shared" si="583"/>
        <v>8.0685759300684055</v>
      </c>
      <c r="I6238">
        <f t="shared" si="584"/>
        <v>0.87786113745910288</v>
      </c>
      <c r="J6238">
        <f t="shared" si="586"/>
        <v>-0.10216289000000096</v>
      </c>
      <c r="K6238">
        <f t="shared" si="587"/>
        <v>1.3818777975338704E-3</v>
      </c>
      <c r="L6238">
        <f t="shared" si="588"/>
        <v>1.2661824203609475E-2</v>
      </c>
    </row>
    <row r="6239" spans="1:12">
      <c r="A6239">
        <v>450.60500999999999</v>
      </c>
      <c r="B6239">
        <v>62.09</v>
      </c>
      <c r="C6239">
        <v>-14.535690000000001</v>
      </c>
      <c r="D6239">
        <v>89.216890000000006</v>
      </c>
      <c r="E6239">
        <v>-1.0452900000000001</v>
      </c>
      <c r="F6239">
        <v>0.29432999999999998</v>
      </c>
      <c r="G6239">
        <f t="shared" si="585"/>
        <v>9.2963999380000004</v>
      </c>
      <c r="H6239">
        <f t="shared" ref="H6239:H6302" si="589">G6239-G$27-E$27</f>
        <v>8.0675756100684062</v>
      </c>
      <c r="I6239">
        <f t="shared" ref="I6239:I6302" si="590">H6239/(G$30-G$27-E$27)</f>
        <v>0.87775230263364756</v>
      </c>
      <c r="J6239">
        <f t="shared" si="586"/>
        <v>-0.10349838666666648</v>
      </c>
      <c r="K6239">
        <f t="shared" si="587"/>
        <v>1.3816830090060447E-3</v>
      </c>
      <c r="L6239">
        <f t="shared" si="588"/>
        <v>1.2828932961904885E-2</v>
      </c>
    </row>
    <row r="6240" spans="1:12">
      <c r="A6240">
        <v>450.69400000000002</v>
      </c>
      <c r="B6240">
        <v>62.1</v>
      </c>
      <c r="C6240">
        <v>-14.542909999999999</v>
      </c>
      <c r="D6240">
        <v>89.206329999999994</v>
      </c>
      <c r="E6240">
        <v>-1.0567200000000001</v>
      </c>
      <c r="F6240">
        <v>0.29435</v>
      </c>
      <c r="G6240">
        <f t="shared" si="585"/>
        <v>9.2952995859999987</v>
      </c>
      <c r="H6240">
        <f t="shared" si="589"/>
        <v>8.0664752580684045</v>
      </c>
      <c r="I6240">
        <f t="shared" si="590"/>
        <v>0.87763258432564639</v>
      </c>
      <c r="J6240">
        <f t="shared" si="586"/>
        <v>-0.10433893333335195</v>
      </c>
      <c r="K6240">
        <f t="shared" si="587"/>
        <v>1.3815131437160493E-3</v>
      </c>
      <c r="L6240">
        <f t="shared" si="588"/>
        <v>1.293488543574073E-2</v>
      </c>
    </row>
    <row r="6241" spans="1:12">
      <c r="A6241">
        <v>450.80099000000001</v>
      </c>
      <c r="B6241">
        <v>62.11</v>
      </c>
      <c r="C6241">
        <v>-14.545529999999999</v>
      </c>
      <c r="D6241">
        <v>89.195779999999999</v>
      </c>
      <c r="E6241">
        <v>-1.0625599999999999</v>
      </c>
      <c r="F6241">
        <v>0.29437000000000002</v>
      </c>
      <c r="G6241">
        <f t="shared" si="585"/>
        <v>9.2942002759999998</v>
      </c>
      <c r="H6241">
        <f t="shared" si="589"/>
        <v>8.0653759480684055</v>
      </c>
      <c r="I6241">
        <f t="shared" si="590"/>
        <v>0.87751297938725537</v>
      </c>
      <c r="J6241">
        <f t="shared" si="586"/>
        <v>-0.10516906000001355</v>
      </c>
      <c r="K6241">
        <f t="shared" si="587"/>
        <v>1.3813089750730225E-3</v>
      </c>
      <c r="L6241">
        <f t="shared" si="588"/>
        <v>1.3039573192518163E-2</v>
      </c>
    </row>
    <row r="6242" spans="1:12">
      <c r="A6242">
        <v>450.892</v>
      </c>
      <c r="B6242">
        <v>62.12</v>
      </c>
      <c r="C6242">
        <v>-14.554819999999999</v>
      </c>
      <c r="D6242">
        <v>89.184259999999995</v>
      </c>
      <c r="E6242">
        <v>-1.06101</v>
      </c>
      <c r="F6242">
        <v>0.29438999999999999</v>
      </c>
      <c r="G6242">
        <f t="shared" si="585"/>
        <v>9.2929998919999992</v>
      </c>
      <c r="H6242">
        <f t="shared" si="589"/>
        <v>8.064175564068405</v>
      </c>
      <c r="I6242">
        <f t="shared" si="590"/>
        <v>0.87738237759670867</v>
      </c>
      <c r="J6242">
        <f t="shared" si="586"/>
        <v>-0.10733815666667902</v>
      </c>
      <c r="K6242">
        <f t="shared" si="587"/>
        <v>1.3811353485018826E-3</v>
      </c>
      <c r="L6242">
        <f t="shared" si="588"/>
        <v>1.331049352954892E-2</v>
      </c>
    </row>
    <row r="6243" spans="1:12">
      <c r="A6243">
        <v>450.99200000000002</v>
      </c>
      <c r="B6243">
        <v>62.13</v>
      </c>
      <c r="C6243">
        <v>-14.55954</v>
      </c>
      <c r="D6243">
        <v>89.173699999999997</v>
      </c>
      <c r="E6243">
        <v>-1.0524</v>
      </c>
      <c r="F6243">
        <v>0.29441000000000001</v>
      </c>
      <c r="G6243">
        <f t="shared" si="585"/>
        <v>9.2918995399999993</v>
      </c>
      <c r="H6243">
        <f t="shared" si="589"/>
        <v>8.0630752120684051</v>
      </c>
      <c r="I6243">
        <f t="shared" si="590"/>
        <v>0.87726265928870772</v>
      </c>
      <c r="J6243">
        <f t="shared" si="586"/>
        <v>-0.10917034000000642</v>
      </c>
      <c r="K6243">
        <f t="shared" si="587"/>
        <v>1.3809446213587941E-3</v>
      </c>
      <c r="L6243">
        <f t="shared" si="588"/>
        <v>1.353954131999237E-2</v>
      </c>
    </row>
    <row r="6244" spans="1:12">
      <c r="A6244">
        <v>451.09798999999998</v>
      </c>
      <c r="B6244">
        <v>62.14</v>
      </c>
      <c r="C6244">
        <v>-14.56583</v>
      </c>
      <c r="D6244">
        <v>89.163150000000002</v>
      </c>
      <c r="E6244">
        <v>-1.04034</v>
      </c>
      <c r="F6244">
        <v>0.29443000000000003</v>
      </c>
      <c r="G6244">
        <f t="shared" si="585"/>
        <v>9.2908002300000003</v>
      </c>
      <c r="H6244">
        <f t="shared" si="589"/>
        <v>8.0619759020684061</v>
      </c>
      <c r="I6244">
        <f t="shared" si="590"/>
        <v>0.8771430543503167</v>
      </c>
      <c r="J6244">
        <f t="shared" si="586"/>
        <v>-0.11049889000000396</v>
      </c>
      <c r="K6244">
        <f t="shared" si="587"/>
        <v>1.3807425271556502E-3</v>
      </c>
      <c r="L6244">
        <f t="shared" si="588"/>
        <v>1.3706179644081299E-2</v>
      </c>
    </row>
    <row r="6245" spans="1:12">
      <c r="A6245">
        <v>451.19198999999998</v>
      </c>
      <c r="B6245">
        <v>62.15</v>
      </c>
      <c r="C6245">
        <v>-14.573460000000001</v>
      </c>
      <c r="D6245">
        <v>89.153549999999996</v>
      </c>
      <c r="E6245">
        <v>-1.0284899999999999</v>
      </c>
      <c r="F6245">
        <v>0.29444999999999999</v>
      </c>
      <c r="G6245">
        <f t="shared" si="585"/>
        <v>9.2897999099999993</v>
      </c>
      <c r="H6245">
        <f t="shared" si="589"/>
        <v>8.060975582068405</v>
      </c>
      <c r="I6245">
        <f t="shared" si="590"/>
        <v>0.87703421952486116</v>
      </c>
      <c r="J6245">
        <f t="shared" si="586"/>
        <v>-0.11049889000000097</v>
      </c>
      <c r="K6245">
        <f t="shared" si="587"/>
        <v>1.3805633441187086E-3</v>
      </c>
      <c r="L6245">
        <f t="shared" si="588"/>
        <v>1.370788050094149E-2</v>
      </c>
    </row>
    <row r="6246" spans="1:12">
      <c r="A6246">
        <v>451.29401000000001</v>
      </c>
      <c r="B6246">
        <v>62.16</v>
      </c>
      <c r="C6246">
        <v>-14.582649999999999</v>
      </c>
      <c r="D6246">
        <v>89.142989999999998</v>
      </c>
      <c r="E6246">
        <v>-1.01888</v>
      </c>
      <c r="F6246">
        <v>0.29447000000000001</v>
      </c>
      <c r="G6246">
        <f t="shared" si="585"/>
        <v>9.2886995579999994</v>
      </c>
      <c r="H6246">
        <f t="shared" si="589"/>
        <v>8.0598752300684051</v>
      </c>
      <c r="I6246">
        <f t="shared" si="590"/>
        <v>0.8769145012168601</v>
      </c>
      <c r="J6246">
        <f t="shared" si="586"/>
        <v>-0.10983722000000708</v>
      </c>
      <c r="K6246">
        <f t="shared" si="587"/>
        <v>1.3803689259574389E-3</v>
      </c>
      <c r="L6246">
        <f t="shared" si="588"/>
        <v>1.3627657608177995E-2</v>
      </c>
    </row>
    <row r="6247" spans="1:12">
      <c r="A6247">
        <v>451.39801</v>
      </c>
      <c r="B6247">
        <v>62.17</v>
      </c>
      <c r="C6247">
        <v>-14.58611</v>
      </c>
      <c r="D6247">
        <v>89.132440000000003</v>
      </c>
      <c r="E6247">
        <v>-1.0124299999999999</v>
      </c>
      <c r="F6247">
        <v>0.29448999999999997</v>
      </c>
      <c r="G6247">
        <f t="shared" si="585"/>
        <v>9.2876002480000004</v>
      </c>
      <c r="H6247">
        <f t="shared" si="589"/>
        <v>8.0587759200684062</v>
      </c>
      <c r="I6247">
        <f t="shared" si="590"/>
        <v>0.87679489627846907</v>
      </c>
      <c r="J6247">
        <f t="shared" si="586"/>
        <v>-0.10999873000000045</v>
      </c>
      <c r="K6247">
        <f t="shared" si="587"/>
        <v>1.3801707908907238E-3</v>
      </c>
      <c r="L6247">
        <f t="shared" si="588"/>
        <v>1.3649558083142077E-2</v>
      </c>
    </row>
    <row r="6248" spans="1:12">
      <c r="A6248">
        <v>451.50299000000001</v>
      </c>
      <c r="B6248">
        <v>62.18</v>
      </c>
      <c r="C6248">
        <v>-14.59041</v>
      </c>
      <c r="D6248">
        <v>89.122839999999997</v>
      </c>
      <c r="E6248">
        <v>-1.00844</v>
      </c>
      <c r="F6248">
        <v>0.29450999999999999</v>
      </c>
      <c r="G6248">
        <f t="shared" si="585"/>
        <v>9.2865999279999993</v>
      </c>
      <c r="H6248">
        <f t="shared" si="589"/>
        <v>8.0577756000684051</v>
      </c>
      <c r="I6248">
        <f t="shared" si="590"/>
        <v>0.87668606145301353</v>
      </c>
      <c r="J6248">
        <f t="shared" si="586"/>
        <v>-0.10883168999999333</v>
      </c>
      <c r="K6248">
        <f t="shared" si="587"/>
        <v>1.3799708464599034E-3</v>
      </c>
      <c r="L6248">
        <f t="shared" si="588"/>
        <v>1.3506418570289972E-2</v>
      </c>
    </row>
    <row r="6249" spans="1:12">
      <c r="A6249">
        <v>451.59298999999999</v>
      </c>
      <c r="B6249">
        <v>62.19</v>
      </c>
      <c r="C6249">
        <v>-14.598459999999999</v>
      </c>
      <c r="D6249">
        <v>89.113240000000005</v>
      </c>
      <c r="E6249">
        <v>-1.0048600000000001</v>
      </c>
      <c r="F6249">
        <v>0.29453000000000001</v>
      </c>
      <c r="G6249">
        <f t="shared" si="585"/>
        <v>9.2855996080000001</v>
      </c>
      <c r="H6249">
        <f t="shared" si="589"/>
        <v>8.0567752800684058</v>
      </c>
      <c r="I6249">
        <f t="shared" si="590"/>
        <v>0.8765772266275581</v>
      </c>
      <c r="J6249">
        <f t="shared" si="586"/>
        <v>-0.10716969999999637</v>
      </c>
      <c r="K6249">
        <f t="shared" si="587"/>
        <v>1.3797994789849573E-3</v>
      </c>
      <c r="L6249">
        <f t="shared" si="588"/>
        <v>1.3301810746183113E-2</v>
      </c>
    </row>
    <row r="6250" spans="1:12">
      <c r="A6250">
        <v>451.69601</v>
      </c>
      <c r="B6250">
        <v>62.2</v>
      </c>
      <c r="C6250">
        <v>-14.606009999999999</v>
      </c>
      <c r="D6250">
        <v>89.102689999999996</v>
      </c>
      <c r="E6250">
        <v>-0.99943000000000004</v>
      </c>
      <c r="F6250">
        <v>0.29454999999999998</v>
      </c>
      <c r="G6250">
        <f t="shared" si="585"/>
        <v>9.2845002979999993</v>
      </c>
      <c r="H6250">
        <f t="shared" si="589"/>
        <v>8.0556759700684051</v>
      </c>
      <c r="I6250">
        <f t="shared" si="590"/>
        <v>0.87645762168916685</v>
      </c>
      <c r="J6250">
        <f t="shared" si="586"/>
        <v>-0.10583072999999539</v>
      </c>
      <c r="K6250">
        <f t="shared" si="587"/>
        <v>1.379603372583923E-3</v>
      </c>
      <c r="L6250">
        <f t="shared" si="588"/>
        <v>1.3137411483929972E-2</v>
      </c>
    </row>
    <row r="6251" spans="1:12">
      <c r="A6251">
        <v>451.79199</v>
      </c>
      <c r="B6251">
        <v>62.21</v>
      </c>
      <c r="C6251">
        <v>-14.61281</v>
      </c>
      <c r="D6251">
        <v>89.092129999999997</v>
      </c>
      <c r="E6251">
        <v>-0.99148999999999998</v>
      </c>
      <c r="F6251">
        <v>0.29457</v>
      </c>
      <c r="G6251">
        <f t="shared" si="585"/>
        <v>9.2833999459999994</v>
      </c>
      <c r="H6251">
        <f t="shared" si="589"/>
        <v>8.0545756180684052</v>
      </c>
      <c r="I6251">
        <f t="shared" si="590"/>
        <v>0.87633790338116591</v>
      </c>
      <c r="J6251">
        <f t="shared" si="586"/>
        <v>-0.10566401000000146</v>
      </c>
      <c r="K6251">
        <f t="shared" si="587"/>
        <v>1.3794207175114798E-3</v>
      </c>
      <c r="L6251">
        <f t="shared" si="588"/>
        <v>1.311850741868646E-2</v>
      </c>
    </row>
    <row r="6252" spans="1:12">
      <c r="A6252">
        <v>451.89400999999998</v>
      </c>
      <c r="B6252">
        <v>62.22</v>
      </c>
      <c r="C6252">
        <v>-14.61833</v>
      </c>
      <c r="D6252">
        <v>89.082530000000006</v>
      </c>
      <c r="E6252">
        <v>-0.98431000000000002</v>
      </c>
      <c r="F6252">
        <v>0.29459000000000002</v>
      </c>
      <c r="G6252">
        <f t="shared" si="585"/>
        <v>9.2823996260000001</v>
      </c>
      <c r="H6252">
        <f t="shared" si="589"/>
        <v>8.0535752980684059</v>
      </c>
      <c r="I6252">
        <f t="shared" si="590"/>
        <v>0.87622906855571059</v>
      </c>
      <c r="J6252">
        <f t="shared" si="586"/>
        <v>-0.10533577999999992</v>
      </c>
      <c r="K6252">
        <f t="shared" si="587"/>
        <v>1.3792266210157368E-3</v>
      </c>
      <c r="L6252">
        <f t="shared" si="588"/>
        <v>1.3079381032826996E-2</v>
      </c>
    </row>
    <row r="6253" spans="1:12">
      <c r="A6253">
        <v>451.99099999999999</v>
      </c>
      <c r="B6253">
        <v>62.23</v>
      </c>
      <c r="C6253">
        <v>-14.62594</v>
      </c>
      <c r="D6253">
        <v>89.072940000000003</v>
      </c>
      <c r="E6253">
        <v>-0.98346</v>
      </c>
      <c r="F6253">
        <v>0.29460999999999998</v>
      </c>
      <c r="G6253">
        <f t="shared" si="585"/>
        <v>9.281400348</v>
      </c>
      <c r="H6253">
        <f t="shared" si="589"/>
        <v>8.0525760200684058</v>
      </c>
      <c r="I6253">
        <f t="shared" si="590"/>
        <v>0.87612034709986486</v>
      </c>
      <c r="J6253">
        <f t="shared" si="586"/>
        <v>-0.1049971299999943</v>
      </c>
      <c r="K6253">
        <f t="shared" si="587"/>
        <v>1.3790421449069905E-3</v>
      </c>
      <c r="L6253">
        <f t="shared" si="588"/>
        <v>1.3038949242866305E-2</v>
      </c>
    </row>
    <row r="6254" spans="1:12">
      <c r="A6254">
        <v>452.09201000000002</v>
      </c>
      <c r="B6254">
        <v>62.24</v>
      </c>
      <c r="C6254">
        <v>-14.63391</v>
      </c>
      <c r="D6254">
        <v>89.064300000000003</v>
      </c>
      <c r="E6254">
        <v>-0.99087000000000003</v>
      </c>
      <c r="F6254">
        <v>0.29463</v>
      </c>
      <c r="G6254">
        <f t="shared" si="585"/>
        <v>9.2805000600000014</v>
      </c>
      <c r="H6254">
        <f t="shared" si="589"/>
        <v>8.0516757320684071</v>
      </c>
      <c r="I6254">
        <f t="shared" si="590"/>
        <v>0.87602239575695517</v>
      </c>
      <c r="J6254">
        <f t="shared" si="586"/>
        <v>-0.10332992999998533</v>
      </c>
      <c r="K6254">
        <f t="shared" si="587"/>
        <v>1.378850075163186E-3</v>
      </c>
      <c r="L6254">
        <f t="shared" si="588"/>
        <v>1.2833344689781831E-2</v>
      </c>
    </row>
    <row r="6255" spans="1:12">
      <c r="A6255">
        <v>452.18700999999999</v>
      </c>
      <c r="B6255">
        <v>62.25</v>
      </c>
      <c r="C6255">
        <v>-14.63869</v>
      </c>
      <c r="D6255">
        <v>89.053740000000005</v>
      </c>
      <c r="E6255">
        <v>-1.0025900000000001</v>
      </c>
      <c r="F6255">
        <v>0.29465000000000002</v>
      </c>
      <c r="G6255">
        <f t="shared" si="585"/>
        <v>9.2793997079999997</v>
      </c>
      <c r="H6255">
        <f t="shared" si="589"/>
        <v>8.0505753800684055</v>
      </c>
      <c r="I6255">
        <f t="shared" si="590"/>
        <v>0.875902677448954</v>
      </c>
      <c r="J6255">
        <f t="shared" si="586"/>
        <v>-0.10266825999999415</v>
      </c>
      <c r="K6255">
        <f t="shared" si="587"/>
        <v>1.3786694822038655E-3</v>
      </c>
      <c r="L6255">
        <f t="shared" si="588"/>
        <v>1.2752909593788784E-2</v>
      </c>
    </row>
    <row r="6256" spans="1:12">
      <c r="A6256">
        <v>452.29199</v>
      </c>
      <c r="B6256">
        <v>62.26</v>
      </c>
      <c r="C6256">
        <v>-14.64744</v>
      </c>
      <c r="D6256">
        <v>89.043189999999996</v>
      </c>
      <c r="E6256">
        <v>-1.01302</v>
      </c>
      <c r="F6256">
        <v>0.29466999999999999</v>
      </c>
      <c r="G6256">
        <f t="shared" si="585"/>
        <v>9.2783003979999989</v>
      </c>
      <c r="H6256">
        <f t="shared" si="589"/>
        <v>8.0494760700684047</v>
      </c>
      <c r="I6256">
        <f t="shared" si="590"/>
        <v>0.87578307251056275</v>
      </c>
      <c r="J6256">
        <f t="shared" si="586"/>
        <v>-0.10299648999999743</v>
      </c>
      <c r="K6256">
        <f t="shared" si="587"/>
        <v>1.3784699724922181E-3</v>
      </c>
      <c r="L6256">
        <f t="shared" si="588"/>
        <v>1.2795427814610816E-2</v>
      </c>
    </row>
    <row r="6257" spans="1:12">
      <c r="A6257">
        <v>452.39001000000002</v>
      </c>
      <c r="B6257">
        <v>62.27</v>
      </c>
      <c r="C6257">
        <v>-14.652189999999999</v>
      </c>
      <c r="D6257">
        <v>89.032629999999997</v>
      </c>
      <c r="E6257">
        <v>-1.01898</v>
      </c>
      <c r="F6257">
        <v>0.29468</v>
      </c>
      <c r="G6257">
        <f t="shared" si="585"/>
        <v>9.2772000460000008</v>
      </c>
      <c r="H6257">
        <f t="shared" si="589"/>
        <v>8.0483757180684066</v>
      </c>
      <c r="I6257">
        <f t="shared" si="590"/>
        <v>0.87566335420256192</v>
      </c>
      <c r="J6257">
        <f t="shared" si="586"/>
        <v>-0.10349664999999235</v>
      </c>
      <c r="K6257">
        <f t="shared" si="587"/>
        <v>1.3782837420640663E-3</v>
      </c>
      <c r="L6257">
        <f t="shared" si="588"/>
        <v>1.285932138675446E-2</v>
      </c>
    </row>
    <row r="6258" spans="1:12">
      <c r="A6258">
        <v>452.48901000000001</v>
      </c>
      <c r="B6258">
        <v>62.28</v>
      </c>
      <c r="C6258">
        <v>-14.66019</v>
      </c>
      <c r="D6258">
        <v>89.023030000000006</v>
      </c>
      <c r="E6258">
        <v>-1.0223</v>
      </c>
      <c r="F6258">
        <v>0.29470000000000002</v>
      </c>
      <c r="G6258">
        <f t="shared" si="585"/>
        <v>9.2761997259999998</v>
      </c>
      <c r="H6258">
        <f t="shared" si="589"/>
        <v>8.0473753980684055</v>
      </c>
      <c r="I6258">
        <f t="shared" si="590"/>
        <v>0.87555451937710638</v>
      </c>
      <c r="J6258">
        <f t="shared" si="586"/>
        <v>-0.10333513999999427</v>
      </c>
      <c r="K6258">
        <f t="shared" si="587"/>
        <v>1.3780957007810261E-3</v>
      </c>
      <c r="L6258">
        <f t="shared" si="588"/>
        <v>1.2840849952743299E-2</v>
      </c>
    </row>
    <row r="6259" spans="1:12">
      <c r="A6259">
        <v>452.59100000000001</v>
      </c>
      <c r="B6259">
        <v>62.29</v>
      </c>
      <c r="C6259">
        <v>-14.6653</v>
      </c>
      <c r="D6259">
        <v>89.012479999999996</v>
      </c>
      <c r="E6259">
        <v>-1.02705</v>
      </c>
      <c r="F6259">
        <v>0.29471999999999998</v>
      </c>
      <c r="G6259">
        <f t="shared" si="585"/>
        <v>9.275100415999999</v>
      </c>
      <c r="H6259">
        <f t="shared" si="589"/>
        <v>8.0462760880684048</v>
      </c>
      <c r="I6259">
        <f t="shared" si="590"/>
        <v>0.87543491443871513</v>
      </c>
      <c r="J6259">
        <f t="shared" si="586"/>
        <v>-0.10399681000000438</v>
      </c>
      <c r="K6259">
        <f t="shared" si="587"/>
        <v>1.3779020339211923E-3</v>
      </c>
      <c r="L6259">
        <f t="shared" si="588"/>
        <v>1.2924837385858324E-2</v>
      </c>
    </row>
    <row r="6260" spans="1:12">
      <c r="A6260">
        <v>452.69</v>
      </c>
      <c r="B6260">
        <v>62.3</v>
      </c>
      <c r="C6260">
        <v>-14.670450000000001</v>
      </c>
      <c r="D6260">
        <v>89.002880000000005</v>
      </c>
      <c r="E6260">
        <v>-1.03346</v>
      </c>
      <c r="F6260">
        <v>0.29474</v>
      </c>
      <c r="G6260">
        <f t="shared" si="585"/>
        <v>9.2741000959999997</v>
      </c>
      <c r="H6260">
        <f t="shared" si="589"/>
        <v>8.0452757680684055</v>
      </c>
      <c r="I6260">
        <f t="shared" si="590"/>
        <v>0.8753260796132597</v>
      </c>
      <c r="J6260">
        <f t="shared" si="586"/>
        <v>-0.10483041000001087</v>
      </c>
      <c r="K6260">
        <f t="shared" si="587"/>
        <v>1.3777140967706383E-3</v>
      </c>
      <c r="L6260">
        <f t="shared" si="588"/>
        <v>1.3030058014428964E-2</v>
      </c>
    </row>
    <row r="6261" spans="1:12">
      <c r="A6261">
        <v>452.78500000000003</v>
      </c>
      <c r="B6261">
        <v>62.31</v>
      </c>
      <c r="C6261">
        <v>-14.6793</v>
      </c>
      <c r="D6261">
        <v>88.992320000000007</v>
      </c>
      <c r="E6261">
        <v>-1.0388299999999999</v>
      </c>
      <c r="F6261">
        <v>0.29476000000000002</v>
      </c>
      <c r="G6261">
        <f t="shared" si="585"/>
        <v>9.2729997439999998</v>
      </c>
      <c r="H6261">
        <f t="shared" si="589"/>
        <v>8.0441754160684056</v>
      </c>
      <c r="I6261">
        <f t="shared" si="590"/>
        <v>0.87520636130525875</v>
      </c>
      <c r="J6261">
        <f t="shared" si="586"/>
        <v>-0.10583594000000894</v>
      </c>
      <c r="K6261">
        <f t="shared" si="587"/>
        <v>1.3775338012356479E-3</v>
      </c>
      <c r="L6261">
        <f t="shared" si="588"/>
        <v>1.3156841382225389E-2</v>
      </c>
    </row>
    <row r="6262" spans="1:12">
      <c r="A6262">
        <v>452.89001000000002</v>
      </c>
      <c r="B6262">
        <v>62.32</v>
      </c>
      <c r="C6262">
        <v>-14.684799999999999</v>
      </c>
      <c r="D6262">
        <v>88.980810000000005</v>
      </c>
      <c r="E6262">
        <v>-1.04095</v>
      </c>
      <c r="F6262">
        <v>0.29477999999999999</v>
      </c>
      <c r="G6262">
        <f t="shared" si="585"/>
        <v>9.2718004020000002</v>
      </c>
      <c r="H6262">
        <f t="shared" si="589"/>
        <v>8.042976074068406</v>
      </c>
      <c r="I6262">
        <f t="shared" si="590"/>
        <v>0.87507587288432209</v>
      </c>
      <c r="J6262">
        <f t="shared" si="586"/>
        <v>-0.10749793000000854</v>
      </c>
      <c r="K6262">
        <f t="shared" si="587"/>
        <v>1.3773345631461827E-3</v>
      </c>
      <c r="L6262">
        <f t="shared" si="588"/>
        <v>1.3365441971982953E-2</v>
      </c>
    </row>
    <row r="6263" spans="1:12">
      <c r="A6263">
        <v>452.97899999999998</v>
      </c>
      <c r="B6263">
        <v>62.33</v>
      </c>
      <c r="C6263">
        <v>-14.693709999999999</v>
      </c>
      <c r="D6263">
        <v>88.971209999999999</v>
      </c>
      <c r="E6263">
        <v>-1.0394399999999999</v>
      </c>
      <c r="F6263">
        <v>0.29480000000000001</v>
      </c>
      <c r="G6263">
        <f t="shared" si="585"/>
        <v>9.2708000819999992</v>
      </c>
      <c r="H6263">
        <f t="shared" si="589"/>
        <v>8.0419757540684049</v>
      </c>
      <c r="I6263">
        <f t="shared" si="590"/>
        <v>0.87496703805886655</v>
      </c>
      <c r="J6263">
        <f t="shared" si="586"/>
        <v>-0.10733121000000152</v>
      </c>
      <c r="K6263">
        <f t="shared" si="587"/>
        <v>1.3771657653116735E-3</v>
      </c>
      <c r="L6263">
        <f t="shared" si="588"/>
        <v>1.3346373239897307E-2</v>
      </c>
    </row>
    <row r="6264" spans="1:12">
      <c r="A6264">
        <v>453.09399000000002</v>
      </c>
      <c r="B6264">
        <v>62.34</v>
      </c>
      <c r="C6264">
        <v>-14.69749</v>
      </c>
      <c r="D6264">
        <v>88.960650000000001</v>
      </c>
      <c r="E6264">
        <v>-1.0369699999999999</v>
      </c>
      <c r="F6264">
        <v>0.29482000000000003</v>
      </c>
      <c r="G6264">
        <f t="shared" si="585"/>
        <v>9.2696997299999992</v>
      </c>
      <c r="H6264">
        <f t="shared" si="589"/>
        <v>8.040875402068405</v>
      </c>
      <c r="I6264">
        <f t="shared" si="590"/>
        <v>0.87484731975086549</v>
      </c>
      <c r="J6264">
        <f t="shared" si="586"/>
        <v>-0.10750314000000188</v>
      </c>
      <c r="K6264">
        <f t="shared" si="587"/>
        <v>1.3769477114709068E-3</v>
      </c>
      <c r="L6264">
        <f t="shared" si="588"/>
        <v>1.3369581621964714E-2</v>
      </c>
    </row>
    <row r="6265" spans="1:12">
      <c r="A6265">
        <v>453.19101000000001</v>
      </c>
      <c r="B6265">
        <v>62.35</v>
      </c>
      <c r="C6265">
        <v>-14.703469999999999</v>
      </c>
      <c r="D6265">
        <v>88.950100000000006</v>
      </c>
      <c r="E6265">
        <v>-1.03691</v>
      </c>
      <c r="F6265">
        <v>0.29483999999999999</v>
      </c>
      <c r="G6265">
        <f t="shared" si="585"/>
        <v>9.2686004200000003</v>
      </c>
      <c r="H6265">
        <f t="shared" si="589"/>
        <v>8.039776092068406</v>
      </c>
      <c r="I6265">
        <f t="shared" si="590"/>
        <v>0.87472771481247447</v>
      </c>
      <c r="J6265">
        <f t="shared" si="586"/>
        <v>-0.10799809000000456</v>
      </c>
      <c r="K6265">
        <f t="shared" si="587"/>
        <v>1.3767637875768573E-3</v>
      </c>
      <c r="L6265">
        <f t="shared" si="588"/>
        <v>1.3432972356848276E-2</v>
      </c>
    </row>
    <row r="6266" spans="1:12">
      <c r="A6266">
        <v>453.28600999999998</v>
      </c>
      <c r="B6266">
        <v>62.36</v>
      </c>
      <c r="C6266">
        <v>-14.711510000000001</v>
      </c>
      <c r="D6266">
        <v>88.9405</v>
      </c>
      <c r="E6266">
        <v>-1.03972</v>
      </c>
      <c r="F6266">
        <v>0.29486000000000001</v>
      </c>
      <c r="G6266">
        <f t="shared" si="585"/>
        <v>9.2676000999999992</v>
      </c>
      <c r="H6266">
        <f t="shared" si="589"/>
        <v>8.038775772068405</v>
      </c>
      <c r="I6266">
        <f t="shared" si="590"/>
        <v>0.87461887998701893</v>
      </c>
      <c r="J6266">
        <f t="shared" si="586"/>
        <v>-0.1081648099999984</v>
      </c>
      <c r="K6266">
        <f t="shared" si="587"/>
        <v>1.3765837406656096E-3</v>
      </c>
      <c r="L6266">
        <f t="shared" si="588"/>
        <v>1.3455383390071499E-2</v>
      </c>
    </row>
    <row r="6267" spans="1:12">
      <c r="A6267">
        <v>453.38900999999998</v>
      </c>
      <c r="B6267">
        <v>62.37</v>
      </c>
      <c r="C6267">
        <v>-14.717029999999999</v>
      </c>
      <c r="D6267">
        <v>88.929940000000002</v>
      </c>
      <c r="E6267">
        <v>-1.04365</v>
      </c>
      <c r="F6267">
        <v>0.29487999999999998</v>
      </c>
      <c r="G6267">
        <f t="shared" si="585"/>
        <v>9.2664997480000011</v>
      </c>
      <c r="H6267">
        <f t="shared" si="589"/>
        <v>8.0376754200684069</v>
      </c>
      <c r="I6267">
        <f t="shared" si="590"/>
        <v>0.87449916167901809</v>
      </c>
      <c r="J6267">
        <f t="shared" si="586"/>
        <v>-0.10800329999998856</v>
      </c>
      <c r="K6267">
        <f t="shared" si="587"/>
        <v>1.3763885851084583E-3</v>
      </c>
      <c r="L6267">
        <f t="shared" si="588"/>
        <v>1.3437131304198567E-2</v>
      </c>
    </row>
    <row r="6268" spans="1:12">
      <c r="A6268">
        <v>453.48498999999998</v>
      </c>
      <c r="B6268">
        <v>62.38</v>
      </c>
      <c r="C6268">
        <v>-14.725059999999999</v>
      </c>
      <c r="D6268">
        <v>88.918430000000001</v>
      </c>
      <c r="E6268">
        <v>-1.0486</v>
      </c>
      <c r="F6268">
        <v>0.2949</v>
      </c>
      <c r="G6268">
        <f t="shared" si="585"/>
        <v>9.2653004059999997</v>
      </c>
      <c r="H6268">
        <f t="shared" si="589"/>
        <v>8.0364760780684055</v>
      </c>
      <c r="I6268">
        <f t="shared" si="590"/>
        <v>0.87436867325808132</v>
      </c>
      <c r="J6268">
        <f t="shared" si="586"/>
        <v>-0.10883168999999381</v>
      </c>
      <c r="K6268">
        <f t="shared" si="587"/>
        <v>1.3762067802432689E-3</v>
      </c>
      <c r="L6268">
        <f t="shared" si="588"/>
        <v>1.3542215386790757E-2</v>
      </c>
    </row>
    <row r="6269" spans="1:12">
      <c r="A6269">
        <v>453.57799999999997</v>
      </c>
      <c r="B6269">
        <v>62.39</v>
      </c>
      <c r="C6269">
        <v>-14.730270000000001</v>
      </c>
      <c r="D6269">
        <v>88.908829999999995</v>
      </c>
      <c r="E6269">
        <v>-1.05531</v>
      </c>
      <c r="F6269">
        <v>0.29491000000000001</v>
      </c>
      <c r="G6269">
        <f t="shared" si="585"/>
        <v>9.2643000859999987</v>
      </c>
      <c r="H6269">
        <f t="shared" si="589"/>
        <v>8.0354757580684044</v>
      </c>
      <c r="I6269">
        <f t="shared" si="590"/>
        <v>0.87425983843262567</v>
      </c>
      <c r="J6269">
        <f t="shared" si="586"/>
        <v>-0.10833153000000499</v>
      </c>
      <c r="K6269">
        <f t="shared" si="587"/>
        <v>1.376030646954569E-3</v>
      </c>
      <c r="L6269">
        <f t="shared" si="588"/>
        <v>1.3481657248636402E-2</v>
      </c>
    </row>
    <row r="6270" spans="1:12">
      <c r="A6270">
        <v>453.68099999999998</v>
      </c>
      <c r="B6270">
        <v>62.4</v>
      </c>
      <c r="C6270">
        <v>-14.739050000000001</v>
      </c>
      <c r="D6270">
        <v>88.898269999999997</v>
      </c>
      <c r="E6270">
        <v>-1.0616399999999999</v>
      </c>
      <c r="F6270">
        <v>0.29493000000000003</v>
      </c>
      <c r="G6270">
        <f t="shared" ref="G6270:G6333" si="591">(D6270/100)*$B$16</f>
        <v>9.2631997340000005</v>
      </c>
      <c r="H6270">
        <f t="shared" si="589"/>
        <v>8.0343754060684063</v>
      </c>
      <c r="I6270">
        <f t="shared" si="590"/>
        <v>0.87414012012462494</v>
      </c>
      <c r="J6270">
        <f t="shared" ref="J6270:J6333" si="592">SLOPE(H6262:H6270,B6262:B6270)</f>
        <v>-0.10800329999999873</v>
      </c>
      <c r="K6270">
        <f t="shared" ref="K6270:K6333" si="593">1/(A6270+273.15)</f>
        <v>1.3758356481768117E-3</v>
      </c>
      <c r="L6270">
        <f t="shared" ref="L6270:L6333" si="594">-J6270/H6270</f>
        <v>1.3442650429107814E-2</v>
      </c>
    </row>
    <row r="6271" spans="1:12">
      <c r="A6271">
        <v>453.78500000000003</v>
      </c>
      <c r="B6271">
        <v>62.41</v>
      </c>
      <c r="C6271">
        <v>-14.74131</v>
      </c>
      <c r="D6271">
        <v>88.888679999999994</v>
      </c>
      <c r="E6271">
        <v>-1.0629900000000001</v>
      </c>
      <c r="F6271">
        <v>0.29494999999999999</v>
      </c>
      <c r="G6271">
        <f t="shared" si="591"/>
        <v>9.2622004560000004</v>
      </c>
      <c r="H6271">
        <f t="shared" si="589"/>
        <v>8.0333761280684062</v>
      </c>
      <c r="I6271">
        <f t="shared" si="590"/>
        <v>0.87403139866877932</v>
      </c>
      <c r="J6271">
        <f t="shared" si="592"/>
        <v>-0.10799808999999361</v>
      </c>
      <c r="K6271">
        <f t="shared" si="593"/>
        <v>1.3756388122734497E-3</v>
      </c>
      <c r="L6271">
        <f t="shared" si="594"/>
        <v>1.3443674026745879E-2</v>
      </c>
    </row>
    <row r="6272" spans="1:12">
      <c r="A6272">
        <v>453.88501000000002</v>
      </c>
      <c r="B6272">
        <v>62.42</v>
      </c>
      <c r="C6272">
        <v>-14.750529999999999</v>
      </c>
      <c r="D6272">
        <v>88.875240000000005</v>
      </c>
      <c r="E6272">
        <v>-1.0539000000000001</v>
      </c>
      <c r="F6272">
        <v>0.29497000000000001</v>
      </c>
      <c r="G6272">
        <f t="shared" si="591"/>
        <v>9.2608000080000004</v>
      </c>
      <c r="H6272">
        <f t="shared" si="589"/>
        <v>8.0319756800684061</v>
      </c>
      <c r="I6272">
        <f t="shared" si="590"/>
        <v>0.8738790299131417</v>
      </c>
      <c r="J6272">
        <f t="shared" si="592"/>
        <v>-0.10966528999999554</v>
      </c>
      <c r="K6272">
        <f t="shared" si="593"/>
        <v>1.3754495811694129E-3</v>
      </c>
      <c r="L6272">
        <f t="shared" si="594"/>
        <v>1.3653588403178724E-2</v>
      </c>
    </row>
    <row r="6273" spans="1:12">
      <c r="A6273">
        <v>453.97800000000001</v>
      </c>
      <c r="B6273">
        <v>62.43</v>
      </c>
      <c r="C6273">
        <v>-14.758990000000001</v>
      </c>
      <c r="D6273">
        <v>88.865639999999999</v>
      </c>
      <c r="E6273">
        <v>-1.0337499999999999</v>
      </c>
      <c r="F6273">
        <v>0.29498999999999997</v>
      </c>
      <c r="G6273">
        <f t="shared" si="591"/>
        <v>9.2597996879999993</v>
      </c>
      <c r="H6273">
        <f t="shared" si="589"/>
        <v>8.0309753600684051</v>
      </c>
      <c r="I6273">
        <f t="shared" si="590"/>
        <v>0.87377019508768605</v>
      </c>
      <c r="J6273">
        <f t="shared" si="592"/>
        <v>-0.11050410000000296</v>
      </c>
      <c r="K6273">
        <f t="shared" si="593"/>
        <v>1.375273679462213E-3</v>
      </c>
      <c r="L6273">
        <f t="shared" si="594"/>
        <v>1.3759735903244226E-2</v>
      </c>
    </row>
    <row r="6274" spans="1:12">
      <c r="A6274">
        <v>454.08400999999998</v>
      </c>
      <c r="B6274">
        <v>62.44</v>
      </c>
      <c r="C6274">
        <v>-14.76205</v>
      </c>
      <c r="D6274">
        <v>88.855090000000004</v>
      </c>
      <c r="E6274">
        <v>-1.0082100000000001</v>
      </c>
      <c r="F6274">
        <v>0.29500999999999999</v>
      </c>
      <c r="G6274">
        <f t="shared" si="591"/>
        <v>9.2587003780000003</v>
      </c>
      <c r="H6274">
        <f t="shared" si="589"/>
        <v>8.0298760500684061</v>
      </c>
      <c r="I6274">
        <f t="shared" si="590"/>
        <v>0.87365059014929503</v>
      </c>
      <c r="J6274">
        <f t="shared" si="592"/>
        <v>-0.11133248999999765</v>
      </c>
      <c r="K6274">
        <f t="shared" si="593"/>
        <v>1.3750732037408429E-3</v>
      </c>
      <c r="L6274">
        <f t="shared" si="594"/>
        <v>1.3864783130624938E-2</v>
      </c>
    </row>
    <row r="6275" spans="1:12">
      <c r="A6275">
        <v>454.18099999999998</v>
      </c>
      <c r="B6275">
        <v>62.45</v>
      </c>
      <c r="C6275">
        <v>-14.76885</v>
      </c>
      <c r="D6275">
        <v>88.846450000000004</v>
      </c>
      <c r="E6275">
        <v>-0.98540000000000005</v>
      </c>
      <c r="F6275">
        <v>0.29503000000000001</v>
      </c>
      <c r="G6275">
        <f t="shared" si="591"/>
        <v>9.2578000899999999</v>
      </c>
      <c r="H6275">
        <f t="shared" si="589"/>
        <v>8.0289757620684057</v>
      </c>
      <c r="I6275">
        <f t="shared" si="590"/>
        <v>0.87355263880638512</v>
      </c>
      <c r="J6275">
        <f t="shared" si="592"/>
        <v>-0.10999873000000124</v>
      </c>
      <c r="K6275">
        <f t="shared" si="593"/>
        <v>1.3748898369518145E-3</v>
      </c>
      <c r="L6275">
        <f t="shared" si="594"/>
        <v>1.3700219462571104E-2</v>
      </c>
    </row>
    <row r="6276" spans="1:12">
      <c r="A6276">
        <v>454.27499</v>
      </c>
      <c r="B6276">
        <v>62.46</v>
      </c>
      <c r="C6276">
        <v>-14.77365</v>
      </c>
      <c r="D6276">
        <v>88.835890000000006</v>
      </c>
      <c r="E6276">
        <v>-0.97245000000000004</v>
      </c>
      <c r="F6276">
        <v>0.29504999999999998</v>
      </c>
      <c r="G6276">
        <f t="shared" si="591"/>
        <v>9.256699738</v>
      </c>
      <c r="H6276">
        <f t="shared" si="589"/>
        <v>8.0278754100684058</v>
      </c>
      <c r="I6276">
        <f t="shared" si="590"/>
        <v>0.87343292049838406</v>
      </c>
      <c r="J6276">
        <f t="shared" si="592"/>
        <v>-0.10883689999999389</v>
      </c>
      <c r="K6276">
        <f t="shared" si="593"/>
        <v>1.3747121885378175E-3</v>
      </c>
      <c r="L6276">
        <f t="shared" si="594"/>
        <v>1.355737283409914E-2</v>
      </c>
    </row>
    <row r="6277" spans="1:12">
      <c r="A6277">
        <v>454.37601000000001</v>
      </c>
      <c r="B6277">
        <v>62.47</v>
      </c>
      <c r="C6277">
        <v>-14.78083</v>
      </c>
      <c r="D6277">
        <v>88.826300000000003</v>
      </c>
      <c r="E6277">
        <v>-0.97287999999999997</v>
      </c>
      <c r="F6277">
        <v>0.29507</v>
      </c>
      <c r="G6277">
        <f t="shared" si="591"/>
        <v>9.2557004599999999</v>
      </c>
      <c r="H6277">
        <f t="shared" si="589"/>
        <v>8.0268761320684057</v>
      </c>
      <c r="I6277">
        <f t="shared" si="590"/>
        <v>0.87332419904253844</v>
      </c>
      <c r="J6277">
        <f t="shared" si="592"/>
        <v>-0.10799808999999443</v>
      </c>
      <c r="K6277">
        <f t="shared" si="593"/>
        <v>1.3745213040561944E-3</v>
      </c>
      <c r="L6277">
        <f t="shared" si="594"/>
        <v>1.3454560432112329E-2</v>
      </c>
    </row>
    <row r="6278" spans="1:12">
      <c r="A6278">
        <v>454.47600999999997</v>
      </c>
      <c r="B6278">
        <v>62.48</v>
      </c>
      <c r="C6278">
        <v>-14.78923</v>
      </c>
      <c r="D6278">
        <v>88.817660000000004</v>
      </c>
      <c r="E6278">
        <v>-0.98753000000000002</v>
      </c>
      <c r="F6278">
        <v>0.29509000000000002</v>
      </c>
      <c r="G6278">
        <f t="shared" si="591"/>
        <v>9.2548001719999995</v>
      </c>
      <c r="H6278">
        <f t="shared" si="589"/>
        <v>8.0259758440684053</v>
      </c>
      <c r="I6278">
        <f t="shared" si="590"/>
        <v>0.87322624769962853</v>
      </c>
      <c r="J6278">
        <f t="shared" si="592"/>
        <v>-0.10549729000000947</v>
      </c>
      <c r="K6278">
        <f t="shared" si="593"/>
        <v>1.3743323991400474E-3</v>
      </c>
      <c r="L6278">
        <f t="shared" si="594"/>
        <v>1.3144481375180964E-2</v>
      </c>
    </row>
    <row r="6279" spans="1:12">
      <c r="A6279">
        <v>454.57501000000002</v>
      </c>
      <c r="B6279">
        <v>62.49</v>
      </c>
      <c r="C6279">
        <v>-14.796419999999999</v>
      </c>
      <c r="D6279">
        <v>88.808059999999998</v>
      </c>
      <c r="E6279">
        <v>-1.01285</v>
      </c>
      <c r="F6279">
        <v>0.29509999999999997</v>
      </c>
      <c r="G6279">
        <f t="shared" si="591"/>
        <v>9.2537998520000002</v>
      </c>
      <c r="H6279">
        <f t="shared" si="589"/>
        <v>8.024975524068406</v>
      </c>
      <c r="I6279">
        <f t="shared" si="590"/>
        <v>0.8731174128741731</v>
      </c>
      <c r="J6279">
        <f t="shared" si="592"/>
        <v>-0.10300170000000289</v>
      </c>
      <c r="K6279">
        <f t="shared" si="593"/>
        <v>1.3741454344134744E-3</v>
      </c>
      <c r="L6279">
        <f t="shared" si="594"/>
        <v>1.283514195041237E-2</v>
      </c>
    </row>
    <row r="6280" spans="1:12">
      <c r="A6280">
        <v>454.66901000000001</v>
      </c>
      <c r="B6280">
        <v>62.5</v>
      </c>
      <c r="C6280">
        <v>-14.801629999999999</v>
      </c>
      <c r="D6280">
        <v>88.797499999999999</v>
      </c>
      <c r="E6280">
        <v>-1.0419099999999999</v>
      </c>
      <c r="F6280">
        <v>0.29511999999999999</v>
      </c>
      <c r="G6280">
        <f t="shared" si="591"/>
        <v>9.2526995000000003</v>
      </c>
      <c r="H6280">
        <f t="shared" si="589"/>
        <v>8.0238751720684061</v>
      </c>
      <c r="I6280">
        <f t="shared" si="590"/>
        <v>0.87299769456617216</v>
      </c>
      <c r="J6280">
        <f t="shared" si="592"/>
        <v>-0.1005026366666663</v>
      </c>
      <c r="K6280">
        <f t="shared" si="593"/>
        <v>1.373967959424418E-3</v>
      </c>
      <c r="L6280">
        <f t="shared" si="594"/>
        <v>1.2525448678030541E-2</v>
      </c>
    </row>
    <row r="6281" spans="1:12">
      <c r="A6281">
        <v>454.76801</v>
      </c>
      <c r="B6281">
        <v>62.51</v>
      </c>
      <c r="C6281">
        <v>-14.808009999999999</v>
      </c>
      <c r="D6281">
        <v>88.785989999999998</v>
      </c>
      <c r="E6281">
        <v>-1.06765</v>
      </c>
      <c r="F6281">
        <v>0.29514000000000001</v>
      </c>
      <c r="G6281">
        <f t="shared" si="591"/>
        <v>9.2515001580000007</v>
      </c>
      <c r="H6281">
        <f t="shared" si="589"/>
        <v>8.0226758300684065</v>
      </c>
      <c r="I6281">
        <f t="shared" si="590"/>
        <v>0.8728672061452355</v>
      </c>
      <c r="J6281">
        <f t="shared" si="592"/>
        <v>-0.10183465999999174</v>
      </c>
      <c r="K6281">
        <f t="shared" si="593"/>
        <v>1.3737810938350048E-3</v>
      </c>
      <c r="L6281">
        <f t="shared" si="594"/>
        <v>1.2693353459243963E-2</v>
      </c>
    </row>
    <row r="6282" spans="1:12">
      <c r="A6282">
        <v>454.86700000000002</v>
      </c>
      <c r="B6282">
        <v>62.52</v>
      </c>
      <c r="C6282">
        <v>-14.81439</v>
      </c>
      <c r="D6282">
        <v>88.77543</v>
      </c>
      <c r="E6282">
        <v>-1.08565</v>
      </c>
      <c r="F6282">
        <v>0.29515999999999998</v>
      </c>
      <c r="G6282">
        <f t="shared" si="591"/>
        <v>9.2503998060000008</v>
      </c>
      <c r="H6282">
        <f t="shared" si="589"/>
        <v>8.0215754780684065</v>
      </c>
      <c r="I6282">
        <f t="shared" si="590"/>
        <v>0.87274748783723455</v>
      </c>
      <c r="J6282">
        <f t="shared" si="592"/>
        <v>-0.10333861333332366</v>
      </c>
      <c r="K6282">
        <f t="shared" si="593"/>
        <v>1.3735942979353503E-3</v>
      </c>
      <c r="L6282">
        <f t="shared" si="594"/>
        <v>1.2882583180306566E-2</v>
      </c>
    </row>
    <row r="6283" spans="1:12">
      <c r="A6283">
        <v>454.96899000000002</v>
      </c>
      <c r="B6283">
        <v>62.53</v>
      </c>
      <c r="C6283">
        <v>-14.821149999999999</v>
      </c>
      <c r="D6283">
        <v>88.764880000000005</v>
      </c>
      <c r="E6283">
        <v>-1.0952200000000001</v>
      </c>
      <c r="F6283">
        <v>0.29518</v>
      </c>
      <c r="G6283">
        <f t="shared" si="591"/>
        <v>9.249300496</v>
      </c>
      <c r="H6283">
        <f t="shared" si="589"/>
        <v>8.0204761680684058</v>
      </c>
      <c r="I6283">
        <f t="shared" si="590"/>
        <v>0.8726278828988433</v>
      </c>
      <c r="J6283">
        <f t="shared" si="592"/>
        <v>-0.10566574666665791</v>
      </c>
      <c r="K6283">
        <f t="shared" si="593"/>
        <v>1.373401894105248E-3</v>
      </c>
      <c r="L6283">
        <f t="shared" si="594"/>
        <v>1.3174497929105586E-2</v>
      </c>
    </row>
    <row r="6284" spans="1:12">
      <c r="A6284">
        <v>455.06799000000001</v>
      </c>
      <c r="B6284">
        <v>62.54</v>
      </c>
      <c r="C6284">
        <v>-14.828760000000001</v>
      </c>
      <c r="D6284">
        <v>88.753360000000001</v>
      </c>
      <c r="E6284">
        <v>-1.09771</v>
      </c>
      <c r="F6284">
        <v>0.29520000000000002</v>
      </c>
      <c r="G6284">
        <f t="shared" si="591"/>
        <v>9.2481001119999995</v>
      </c>
      <c r="H6284">
        <f t="shared" si="589"/>
        <v>8.0192757840684052</v>
      </c>
      <c r="I6284">
        <f t="shared" si="590"/>
        <v>0.87249728110829661</v>
      </c>
      <c r="J6284">
        <f t="shared" si="592"/>
        <v>-0.10783136999999622</v>
      </c>
      <c r="K6284">
        <f t="shared" si="593"/>
        <v>1.3732151824483215E-3</v>
      </c>
      <c r="L6284">
        <f t="shared" si="594"/>
        <v>1.3446522217657205E-2</v>
      </c>
    </row>
    <row r="6285" spans="1:12">
      <c r="A6285">
        <v>455.173</v>
      </c>
      <c r="B6285">
        <v>62.55</v>
      </c>
      <c r="C6285">
        <v>-14.83671</v>
      </c>
      <c r="D6285">
        <v>88.741839999999996</v>
      </c>
      <c r="E6285">
        <v>-1.0961099999999999</v>
      </c>
      <c r="F6285">
        <v>0.29521999999999998</v>
      </c>
      <c r="G6285">
        <f t="shared" si="591"/>
        <v>9.2468997279999989</v>
      </c>
      <c r="H6285">
        <f t="shared" si="589"/>
        <v>8.0180754000684047</v>
      </c>
      <c r="I6285">
        <f t="shared" si="590"/>
        <v>0.87236667931775003</v>
      </c>
      <c r="J6285">
        <f t="shared" si="592"/>
        <v>-0.11100252333333922</v>
      </c>
      <c r="K6285">
        <f t="shared" si="593"/>
        <v>1.3730171915482554E-3</v>
      </c>
      <c r="L6285">
        <f t="shared" si="594"/>
        <v>1.3844035855835457E-2</v>
      </c>
    </row>
    <row r="6286" spans="1:12">
      <c r="A6286">
        <v>455.267</v>
      </c>
      <c r="B6286">
        <v>62.56</v>
      </c>
      <c r="C6286">
        <v>-14.84355</v>
      </c>
      <c r="D6286">
        <v>88.731290000000001</v>
      </c>
      <c r="E6286">
        <v>-1.09429</v>
      </c>
      <c r="F6286">
        <v>0.29522999999999999</v>
      </c>
      <c r="G6286">
        <f t="shared" si="591"/>
        <v>9.245800418</v>
      </c>
      <c r="H6286">
        <f t="shared" si="589"/>
        <v>8.0169760900684057</v>
      </c>
      <c r="I6286">
        <f t="shared" si="590"/>
        <v>0.872247074379359</v>
      </c>
      <c r="J6286">
        <f t="shared" si="592"/>
        <v>-0.11349637666667203</v>
      </c>
      <c r="K6286">
        <f t="shared" si="593"/>
        <v>1.3728400078526449E-3</v>
      </c>
      <c r="L6286">
        <f t="shared" si="594"/>
        <v>1.4157005757728736E-2</v>
      </c>
    </row>
    <row r="6287" spans="1:12">
      <c r="A6287">
        <v>455.37099999999998</v>
      </c>
      <c r="B6287">
        <v>62.57</v>
      </c>
      <c r="C6287">
        <v>-14.849880000000001</v>
      </c>
      <c r="D6287">
        <v>88.720730000000003</v>
      </c>
      <c r="E6287">
        <v>-1.0954900000000001</v>
      </c>
      <c r="F6287">
        <v>0.29525000000000001</v>
      </c>
      <c r="G6287">
        <f t="shared" si="591"/>
        <v>9.244700066</v>
      </c>
      <c r="H6287">
        <f t="shared" si="589"/>
        <v>8.0158757380684058</v>
      </c>
      <c r="I6287">
        <f t="shared" si="590"/>
        <v>0.87212735607135805</v>
      </c>
      <c r="J6287">
        <f t="shared" si="592"/>
        <v>-0.11432824000001186</v>
      </c>
      <c r="K6287">
        <f t="shared" si="593"/>
        <v>1.3726440281062592E-3</v>
      </c>
      <c r="L6287">
        <f t="shared" si="594"/>
        <v>1.4262726087064028E-2</v>
      </c>
    </row>
    <row r="6288" spans="1:12">
      <c r="A6288">
        <v>455.47197999999997</v>
      </c>
      <c r="B6288">
        <v>62.58</v>
      </c>
      <c r="C6288">
        <v>-14.856249999999999</v>
      </c>
      <c r="D6288">
        <v>88.710170000000005</v>
      </c>
      <c r="E6288">
        <v>-1.09924</v>
      </c>
      <c r="F6288">
        <v>0.29526999999999998</v>
      </c>
      <c r="G6288">
        <f t="shared" si="591"/>
        <v>9.2435997140000001</v>
      </c>
      <c r="H6288">
        <f t="shared" si="589"/>
        <v>8.0147753860684059</v>
      </c>
      <c r="I6288">
        <f t="shared" si="590"/>
        <v>0.87200763776335699</v>
      </c>
      <c r="J6288">
        <f t="shared" si="592"/>
        <v>-0.11399827333334325</v>
      </c>
      <c r="K6288">
        <f t="shared" si="593"/>
        <v>1.3724537928433069E-3</v>
      </c>
      <c r="L6288">
        <f t="shared" si="594"/>
        <v>1.4223514427054247E-2</v>
      </c>
    </row>
    <row r="6289" spans="1:12">
      <c r="A6289">
        <v>455.57299999999998</v>
      </c>
      <c r="B6289">
        <v>62.59</v>
      </c>
      <c r="C6289">
        <v>-14.863429999999999</v>
      </c>
      <c r="D6289">
        <v>88.698660000000004</v>
      </c>
      <c r="E6289">
        <v>-1.1007400000000001</v>
      </c>
      <c r="F6289">
        <v>0.29529</v>
      </c>
      <c r="G6289">
        <f t="shared" si="591"/>
        <v>9.2424003720000005</v>
      </c>
      <c r="H6289">
        <f t="shared" si="589"/>
        <v>8.0135760440684063</v>
      </c>
      <c r="I6289">
        <f t="shared" si="590"/>
        <v>0.87187714934242033</v>
      </c>
      <c r="J6289">
        <f t="shared" si="592"/>
        <v>-0.11383329000000186</v>
      </c>
      <c r="K6289">
        <f t="shared" si="593"/>
        <v>1.3722635349783115E-3</v>
      </c>
      <c r="L6289">
        <f t="shared" si="594"/>
        <v>1.4205055193088295E-2</v>
      </c>
    </row>
    <row r="6290" spans="1:12">
      <c r="A6290">
        <v>455.67401000000001</v>
      </c>
      <c r="B6290">
        <v>62.6</v>
      </c>
      <c r="C6290">
        <v>-14.87223</v>
      </c>
      <c r="D6290">
        <v>88.687139999999999</v>
      </c>
      <c r="E6290">
        <v>-1.0969899999999999</v>
      </c>
      <c r="F6290">
        <v>0.29531000000000002</v>
      </c>
      <c r="G6290">
        <f t="shared" si="591"/>
        <v>9.241199988</v>
      </c>
      <c r="H6290">
        <f t="shared" si="589"/>
        <v>8.0123756600684057</v>
      </c>
      <c r="I6290">
        <f t="shared" si="590"/>
        <v>0.87174654755187375</v>
      </c>
      <c r="J6290">
        <f t="shared" si="592"/>
        <v>-0.11450016999999857</v>
      </c>
      <c r="K6290">
        <f t="shared" si="593"/>
        <v>1.3720733486812544E-3</v>
      </c>
      <c r="L6290">
        <f t="shared" si="594"/>
        <v>1.4290414585855929E-2</v>
      </c>
    </row>
    <row r="6291" spans="1:12">
      <c r="A6291">
        <v>455.76501000000002</v>
      </c>
      <c r="B6291">
        <v>62.61</v>
      </c>
      <c r="C6291">
        <v>-14.875450000000001</v>
      </c>
      <c r="D6291">
        <v>88.675619999999995</v>
      </c>
      <c r="E6291">
        <v>-1.09114</v>
      </c>
      <c r="F6291">
        <v>0.29532999999999998</v>
      </c>
      <c r="G6291">
        <f t="shared" si="591"/>
        <v>9.2399996039999994</v>
      </c>
      <c r="H6291">
        <f t="shared" si="589"/>
        <v>8.0111752760684052</v>
      </c>
      <c r="I6291">
        <f t="shared" si="590"/>
        <v>0.87161594576132717</v>
      </c>
      <c r="J6291">
        <f t="shared" si="592"/>
        <v>-0.11517225999999436</v>
      </c>
      <c r="K6291">
        <f t="shared" si="593"/>
        <v>1.3719020548088317E-3</v>
      </c>
      <c r="L6291">
        <f t="shared" si="594"/>
        <v>1.4376449900434176E-2</v>
      </c>
    </row>
    <row r="6292" spans="1:12">
      <c r="A6292">
        <v>455.86801000000003</v>
      </c>
      <c r="B6292">
        <v>62.62</v>
      </c>
      <c r="C6292">
        <v>-14.885450000000001</v>
      </c>
      <c r="D6292">
        <v>88.666030000000006</v>
      </c>
      <c r="E6292">
        <v>-1.0900300000000001</v>
      </c>
      <c r="F6292">
        <v>0.29535</v>
      </c>
      <c r="G6292">
        <f t="shared" si="591"/>
        <v>9.2390003260000011</v>
      </c>
      <c r="H6292">
        <f t="shared" si="589"/>
        <v>8.0101759980684069</v>
      </c>
      <c r="I6292">
        <f t="shared" si="590"/>
        <v>0.87150722430548178</v>
      </c>
      <c r="J6292">
        <f t="shared" si="592"/>
        <v>-0.1143334499999857</v>
      </c>
      <c r="K6292">
        <f t="shared" si="593"/>
        <v>1.3717082243276816E-3</v>
      </c>
      <c r="L6292">
        <f t="shared" si="594"/>
        <v>1.4273525329225767E-2</v>
      </c>
    </row>
    <row r="6293" spans="1:12">
      <c r="A6293">
        <v>455.97100999999998</v>
      </c>
      <c r="B6293">
        <v>62.63</v>
      </c>
      <c r="C6293">
        <v>-14.89302</v>
      </c>
      <c r="D6293">
        <v>88.655469999999994</v>
      </c>
      <c r="E6293">
        <v>-1.10023</v>
      </c>
      <c r="F6293">
        <v>0.29536000000000001</v>
      </c>
      <c r="G6293">
        <f t="shared" si="591"/>
        <v>9.2378999739999994</v>
      </c>
      <c r="H6293">
        <f t="shared" si="589"/>
        <v>8.0090756460684052</v>
      </c>
      <c r="I6293">
        <f t="shared" si="590"/>
        <v>0.87138750599748049</v>
      </c>
      <c r="J6293">
        <f t="shared" si="592"/>
        <v>-0.11366656999999192</v>
      </c>
      <c r="K6293">
        <f t="shared" si="593"/>
        <v>1.3715144486098406E-3</v>
      </c>
      <c r="L6293">
        <f t="shared" si="594"/>
        <v>1.4192220803381971E-2</v>
      </c>
    </row>
    <row r="6294" spans="1:12">
      <c r="A6294">
        <v>456.07199000000003</v>
      </c>
      <c r="B6294">
        <v>62.64</v>
      </c>
      <c r="C6294">
        <v>-14.898580000000001</v>
      </c>
      <c r="D6294">
        <v>88.643950000000004</v>
      </c>
      <c r="E6294">
        <v>-1.12348</v>
      </c>
      <c r="F6294">
        <v>0.29537999999999998</v>
      </c>
      <c r="G6294">
        <f t="shared" si="591"/>
        <v>9.2366995900000006</v>
      </c>
      <c r="H6294">
        <f t="shared" si="589"/>
        <v>8.0078752620684064</v>
      </c>
      <c r="I6294">
        <f t="shared" si="590"/>
        <v>0.87125690420693414</v>
      </c>
      <c r="J6294">
        <f t="shared" si="592"/>
        <v>-0.11400521999999855</v>
      </c>
      <c r="K6294">
        <f t="shared" si="593"/>
        <v>1.3713245262941124E-3</v>
      </c>
      <c r="L6294">
        <f t="shared" si="594"/>
        <v>1.4236637843251245E-2</v>
      </c>
    </row>
    <row r="6295" spans="1:12">
      <c r="A6295">
        <v>456.16699</v>
      </c>
      <c r="B6295">
        <v>62.65</v>
      </c>
      <c r="C6295">
        <v>-14.90419</v>
      </c>
      <c r="D6295">
        <v>88.633399999999995</v>
      </c>
      <c r="E6295">
        <v>-1.1533199999999999</v>
      </c>
      <c r="F6295">
        <v>0.2954</v>
      </c>
      <c r="G6295">
        <f t="shared" si="591"/>
        <v>9.2356002799999999</v>
      </c>
      <c r="H6295">
        <f t="shared" si="589"/>
        <v>8.0067759520684056</v>
      </c>
      <c r="I6295">
        <f t="shared" si="590"/>
        <v>0.87113729926854289</v>
      </c>
      <c r="J6295">
        <f t="shared" si="592"/>
        <v>-0.11383329000000159</v>
      </c>
      <c r="K6295">
        <f t="shared" si="593"/>
        <v>1.3711458991240556E-3</v>
      </c>
      <c r="L6295">
        <f t="shared" si="594"/>
        <v>1.4217119435019887E-2</v>
      </c>
    </row>
    <row r="6296" spans="1:12">
      <c r="A6296">
        <v>456.25900000000001</v>
      </c>
      <c r="B6296">
        <v>62.66</v>
      </c>
      <c r="C6296">
        <v>-14.909840000000001</v>
      </c>
      <c r="D6296">
        <v>88.621880000000004</v>
      </c>
      <c r="E6296">
        <v>-1.17842</v>
      </c>
      <c r="F6296">
        <v>0.29542000000000002</v>
      </c>
      <c r="G6296">
        <f t="shared" si="591"/>
        <v>9.2343998960000011</v>
      </c>
      <c r="H6296">
        <f t="shared" si="589"/>
        <v>8.0055755680684069</v>
      </c>
      <c r="I6296">
        <f t="shared" si="590"/>
        <v>0.87100669747799653</v>
      </c>
      <c r="J6296">
        <f t="shared" si="592"/>
        <v>-0.11383328999999838</v>
      </c>
      <c r="K6296">
        <f t="shared" si="593"/>
        <v>1.3709729383651697E-3</v>
      </c>
      <c r="L6296">
        <f t="shared" si="594"/>
        <v>1.4219251199631633E-2</v>
      </c>
    </row>
    <row r="6297" spans="1:12">
      <c r="A6297">
        <v>456.35998999999998</v>
      </c>
      <c r="B6297">
        <v>62.67</v>
      </c>
      <c r="C6297">
        <v>-14.92027</v>
      </c>
      <c r="D6297">
        <v>88.608450000000005</v>
      </c>
      <c r="E6297">
        <v>-1.18906</v>
      </c>
      <c r="F6297">
        <v>0.29543999999999998</v>
      </c>
      <c r="G6297">
        <f t="shared" si="591"/>
        <v>9.2330004900000002</v>
      </c>
      <c r="H6297">
        <f t="shared" si="589"/>
        <v>8.004176162068406</v>
      </c>
      <c r="I6297">
        <f t="shared" si="590"/>
        <v>0.87085444209196861</v>
      </c>
      <c r="J6297">
        <f t="shared" si="592"/>
        <v>-0.11516531333333287</v>
      </c>
      <c r="K6297">
        <f t="shared" si="593"/>
        <v>1.3707831471917197E-3</v>
      </c>
      <c r="L6297">
        <f t="shared" si="594"/>
        <v>1.4388153259182182E-2</v>
      </c>
    </row>
    <row r="6298" spans="1:12">
      <c r="A6298">
        <v>456.46301</v>
      </c>
      <c r="B6298">
        <v>62.68</v>
      </c>
      <c r="C6298">
        <v>-14.923780000000001</v>
      </c>
      <c r="D6298">
        <v>88.595969999999994</v>
      </c>
      <c r="E6298">
        <v>-1.181</v>
      </c>
      <c r="F6298">
        <v>0.29546</v>
      </c>
      <c r="G6298">
        <f t="shared" si="591"/>
        <v>9.231700073999999</v>
      </c>
      <c r="H6298">
        <f t="shared" si="589"/>
        <v>8.0028757460684048</v>
      </c>
      <c r="I6298">
        <f t="shared" si="590"/>
        <v>0.87071295681887639</v>
      </c>
      <c r="J6298">
        <f t="shared" si="592"/>
        <v>-0.11749592000000261</v>
      </c>
      <c r="K6298">
        <f t="shared" si="593"/>
        <v>1.3705895951608648E-3</v>
      </c>
      <c r="L6298">
        <f t="shared" si="594"/>
        <v>1.4681712390414804E-2</v>
      </c>
    </row>
    <row r="6299" spans="1:12">
      <c r="A6299">
        <v>456.56400000000002</v>
      </c>
      <c r="B6299">
        <v>62.69</v>
      </c>
      <c r="C6299">
        <v>-14.930149999999999</v>
      </c>
      <c r="D6299">
        <v>88.584450000000004</v>
      </c>
      <c r="E6299">
        <v>-1.1573899999999999</v>
      </c>
      <c r="F6299">
        <v>0.29547000000000001</v>
      </c>
      <c r="G6299">
        <f t="shared" si="591"/>
        <v>9.2304996900000003</v>
      </c>
      <c r="H6299">
        <f t="shared" si="589"/>
        <v>8.001675362068406</v>
      </c>
      <c r="I6299">
        <f t="shared" si="590"/>
        <v>0.87058235502832992</v>
      </c>
      <c r="J6299">
        <f t="shared" si="592"/>
        <v>-0.11999845666666904</v>
      </c>
      <c r="K6299">
        <f t="shared" si="593"/>
        <v>1.3703999101017661E-3</v>
      </c>
      <c r="L6299">
        <f t="shared" si="594"/>
        <v>1.49966664775625E-2</v>
      </c>
    </row>
    <row r="6300" spans="1:12">
      <c r="A6300">
        <v>456.66199</v>
      </c>
      <c r="B6300">
        <v>62.7</v>
      </c>
      <c r="C6300">
        <v>-14.93656</v>
      </c>
      <c r="D6300">
        <v>88.572940000000003</v>
      </c>
      <c r="E6300">
        <v>-1.12686</v>
      </c>
      <c r="F6300">
        <v>0.29548999999999997</v>
      </c>
      <c r="G6300">
        <f t="shared" si="591"/>
        <v>9.2293003480000007</v>
      </c>
      <c r="H6300">
        <f t="shared" si="589"/>
        <v>8.0004760200684064</v>
      </c>
      <c r="I6300">
        <f t="shared" si="590"/>
        <v>0.87045186660739327</v>
      </c>
      <c r="J6300">
        <f t="shared" si="592"/>
        <v>-0.12266597666666842</v>
      </c>
      <c r="K6300">
        <f t="shared" si="593"/>
        <v>1.3702159099907363E-3</v>
      </c>
      <c r="L6300">
        <f t="shared" si="594"/>
        <v>1.533233477095274E-2</v>
      </c>
    </row>
    <row r="6301" spans="1:12">
      <c r="A6301">
        <v>456.76098999999999</v>
      </c>
      <c r="B6301">
        <v>62.71</v>
      </c>
      <c r="C6301">
        <v>-14.943759999999999</v>
      </c>
      <c r="D6301">
        <v>88.562380000000005</v>
      </c>
      <c r="E6301">
        <v>-1.09839</v>
      </c>
      <c r="F6301">
        <v>0.29550999999999999</v>
      </c>
      <c r="G6301">
        <f t="shared" si="591"/>
        <v>9.2281999960000007</v>
      </c>
      <c r="H6301">
        <f t="shared" si="589"/>
        <v>7.9993756680684065</v>
      </c>
      <c r="I6301">
        <f t="shared" si="590"/>
        <v>0.87033214829939232</v>
      </c>
      <c r="J6301">
        <f t="shared" si="592"/>
        <v>-0.123164399999993</v>
      </c>
      <c r="K6301">
        <f t="shared" si="593"/>
        <v>1.370030063528705E-3</v>
      </c>
      <c r="L6301">
        <f t="shared" si="594"/>
        <v>1.5396751585456326E-2</v>
      </c>
    </row>
    <row r="6302" spans="1:12">
      <c r="A6302">
        <v>456.86401000000001</v>
      </c>
      <c r="B6302">
        <v>62.72</v>
      </c>
      <c r="C6302">
        <v>-14.95336</v>
      </c>
      <c r="D6302">
        <v>88.55086</v>
      </c>
      <c r="E6302">
        <v>-1.0775399999999999</v>
      </c>
      <c r="F6302">
        <v>0.29553000000000001</v>
      </c>
      <c r="G6302">
        <f t="shared" si="591"/>
        <v>9.2269996120000002</v>
      </c>
      <c r="H6302">
        <f t="shared" si="589"/>
        <v>7.9981752840684059</v>
      </c>
      <c r="I6302">
        <f t="shared" si="590"/>
        <v>0.87020154650884574</v>
      </c>
      <c r="J6302">
        <f t="shared" si="592"/>
        <v>-0.12283443333333185</v>
      </c>
      <c r="K6302">
        <f t="shared" si="593"/>
        <v>1.3698367240924595E-3</v>
      </c>
      <c r="L6302">
        <f t="shared" si="594"/>
        <v>1.5357807121082504E-2</v>
      </c>
    </row>
    <row r="6303" spans="1:12">
      <c r="A6303">
        <v>456.96499999999997</v>
      </c>
      <c r="B6303">
        <v>62.73</v>
      </c>
      <c r="C6303">
        <v>-14.95974</v>
      </c>
      <c r="D6303">
        <v>88.541269999999997</v>
      </c>
      <c r="E6303">
        <v>-1.06606</v>
      </c>
      <c r="F6303">
        <v>0.29554999999999998</v>
      </c>
      <c r="G6303">
        <f t="shared" si="591"/>
        <v>9.2260003340000001</v>
      </c>
      <c r="H6303">
        <f t="shared" ref="H6303:H6366" si="595">G6303-G$27-E$27</f>
        <v>7.9971760060684058</v>
      </c>
      <c r="I6303">
        <f t="shared" ref="I6303:I6366" si="596">H6303/(G$30-G$27-E$27)</f>
        <v>0.87009282505300012</v>
      </c>
      <c r="J6303">
        <f t="shared" si="592"/>
        <v>-0.12100224999999884</v>
      </c>
      <c r="K6303">
        <f t="shared" si="593"/>
        <v>1.3696472473514445E-3</v>
      </c>
      <c r="L6303">
        <f t="shared" si="594"/>
        <v>1.5130622348211428E-2</v>
      </c>
    </row>
    <row r="6304" spans="1:12">
      <c r="A6304">
        <v>457.065</v>
      </c>
      <c r="B6304">
        <v>62.74</v>
      </c>
      <c r="C6304">
        <v>-14.96734</v>
      </c>
      <c r="D6304">
        <v>88.530709999999999</v>
      </c>
      <c r="E6304">
        <v>-1.06159</v>
      </c>
      <c r="F6304">
        <v>0.29557</v>
      </c>
      <c r="G6304">
        <f t="shared" si="591"/>
        <v>9.2248999820000002</v>
      </c>
      <c r="H6304">
        <f t="shared" si="595"/>
        <v>7.9960756540684059</v>
      </c>
      <c r="I6304">
        <f t="shared" si="596"/>
        <v>0.86997310674499906</v>
      </c>
      <c r="J6304">
        <f t="shared" si="592"/>
        <v>-0.11783457000000083</v>
      </c>
      <c r="K6304">
        <f t="shared" si="593"/>
        <v>1.3694596796833811E-3</v>
      </c>
      <c r="L6304">
        <f t="shared" si="594"/>
        <v>1.4736550165085864E-2</v>
      </c>
    </row>
    <row r="6305" spans="1:12">
      <c r="A6305">
        <v>457.15701000000001</v>
      </c>
      <c r="B6305">
        <v>62.75</v>
      </c>
      <c r="C6305">
        <v>-14.975020000000001</v>
      </c>
      <c r="D6305">
        <v>88.520150000000001</v>
      </c>
      <c r="E6305">
        <v>-1.0591699999999999</v>
      </c>
      <c r="F6305">
        <v>0.29558000000000001</v>
      </c>
      <c r="G6305">
        <f t="shared" si="591"/>
        <v>9.2237996300000002</v>
      </c>
      <c r="H6305">
        <f t="shared" si="595"/>
        <v>7.994975302068406</v>
      </c>
      <c r="I6305">
        <f t="shared" si="596"/>
        <v>0.86985338843699811</v>
      </c>
      <c r="J6305">
        <f t="shared" si="592"/>
        <v>-0.1141719399999966</v>
      </c>
      <c r="K6305">
        <f t="shared" si="593"/>
        <v>1.3692871440464469E-3</v>
      </c>
      <c r="L6305">
        <f t="shared" si="594"/>
        <v>1.4280461875905833E-2</v>
      </c>
    </row>
    <row r="6306" spans="1:12">
      <c r="A6306">
        <v>457.26400999999998</v>
      </c>
      <c r="B6306">
        <v>62.76</v>
      </c>
      <c r="C6306">
        <v>-14.98094</v>
      </c>
      <c r="D6306">
        <v>88.50864</v>
      </c>
      <c r="E6306">
        <v>-1.05619</v>
      </c>
      <c r="F6306">
        <v>0.29559999999999997</v>
      </c>
      <c r="G6306">
        <f t="shared" si="591"/>
        <v>9.2226002880000006</v>
      </c>
      <c r="H6306">
        <f t="shared" si="595"/>
        <v>7.9937759600684064</v>
      </c>
      <c r="I6306">
        <f t="shared" si="596"/>
        <v>0.86972290001606145</v>
      </c>
      <c r="J6306">
        <f t="shared" si="592"/>
        <v>-0.11249952999999308</v>
      </c>
      <c r="K6306">
        <f t="shared" si="593"/>
        <v>1.3690865540763656E-3</v>
      </c>
      <c r="L6306">
        <f t="shared" si="594"/>
        <v>1.4073390417990946E-2</v>
      </c>
    </row>
    <row r="6307" spans="1:12">
      <c r="A6307">
        <v>457.35998999999998</v>
      </c>
      <c r="B6307">
        <v>62.77</v>
      </c>
      <c r="C6307">
        <v>-14.985329999999999</v>
      </c>
      <c r="D6307">
        <v>88.498080000000002</v>
      </c>
      <c r="E6307">
        <v>-1.0546</v>
      </c>
      <c r="F6307">
        <v>0.29561999999999999</v>
      </c>
      <c r="G6307">
        <f t="shared" si="591"/>
        <v>9.2214999360000007</v>
      </c>
      <c r="H6307">
        <f t="shared" si="595"/>
        <v>7.9926756080684065</v>
      </c>
      <c r="I6307">
        <f t="shared" si="596"/>
        <v>0.8696031817080605</v>
      </c>
      <c r="J6307">
        <f t="shared" si="592"/>
        <v>-0.11166592999999696</v>
      </c>
      <c r="K6307">
        <f t="shared" si="593"/>
        <v>1.3689066729943009E-3</v>
      </c>
      <c r="L6307">
        <f t="shared" si="594"/>
        <v>1.3971032414636344E-2</v>
      </c>
    </row>
    <row r="6308" spans="1:12">
      <c r="A6308">
        <v>457.45299999999997</v>
      </c>
      <c r="B6308">
        <v>62.78</v>
      </c>
      <c r="C6308">
        <v>-14.993</v>
      </c>
      <c r="D6308">
        <v>88.488479999999996</v>
      </c>
      <c r="E6308">
        <v>-1.0576099999999999</v>
      </c>
      <c r="F6308">
        <v>0.29564000000000001</v>
      </c>
      <c r="G6308">
        <f t="shared" si="591"/>
        <v>9.2204996159999997</v>
      </c>
      <c r="H6308">
        <f t="shared" si="595"/>
        <v>7.9916752880684054</v>
      </c>
      <c r="I6308">
        <f t="shared" si="596"/>
        <v>0.86949434688260485</v>
      </c>
      <c r="J6308">
        <f t="shared" si="592"/>
        <v>-0.11050410000000443</v>
      </c>
      <c r="K6308">
        <f t="shared" si="593"/>
        <v>1.3687324032340411E-3</v>
      </c>
      <c r="L6308">
        <f t="shared" si="594"/>
        <v>1.3827401141408659E-2</v>
      </c>
    </row>
    <row r="6309" spans="1:12">
      <c r="A6309">
        <v>457.55801000000002</v>
      </c>
      <c r="B6309">
        <v>62.79</v>
      </c>
      <c r="C6309">
        <v>-15.00056</v>
      </c>
      <c r="D6309">
        <v>88.478890000000007</v>
      </c>
      <c r="E6309">
        <v>-1.0656399999999999</v>
      </c>
      <c r="F6309">
        <v>0.29565000000000002</v>
      </c>
      <c r="G6309">
        <f t="shared" si="591"/>
        <v>9.2195003380000013</v>
      </c>
      <c r="H6309">
        <f t="shared" si="595"/>
        <v>7.9906760100684071</v>
      </c>
      <c r="I6309">
        <f t="shared" si="596"/>
        <v>0.86938562542675946</v>
      </c>
      <c r="J6309">
        <f t="shared" si="592"/>
        <v>-0.10933184999999397</v>
      </c>
      <c r="K6309">
        <f t="shared" si="593"/>
        <v>1.368535702790503E-3</v>
      </c>
      <c r="L6309">
        <f t="shared" si="594"/>
        <v>1.3682428102732949E-2</v>
      </c>
    </row>
    <row r="6310" spans="1:12">
      <c r="A6310">
        <v>457.66298999999998</v>
      </c>
      <c r="B6310">
        <v>62.8</v>
      </c>
      <c r="C6310">
        <v>-15.00569</v>
      </c>
      <c r="D6310">
        <v>88.466409999999996</v>
      </c>
      <c r="E6310">
        <v>-1.07623</v>
      </c>
      <c r="F6310">
        <v>0.29566999999999999</v>
      </c>
      <c r="G6310">
        <f t="shared" si="591"/>
        <v>9.2181999220000002</v>
      </c>
      <c r="H6310">
        <f t="shared" si="595"/>
        <v>7.9893755940684059</v>
      </c>
      <c r="I6310">
        <f t="shared" si="596"/>
        <v>0.86924414015366724</v>
      </c>
      <c r="J6310">
        <f t="shared" si="592"/>
        <v>-0.10966528999999438</v>
      </c>
      <c r="K6310">
        <f t="shared" si="593"/>
        <v>1.3683391150450133E-3</v>
      </c>
      <c r="L6310">
        <f t="shared" si="594"/>
        <v>1.3726390593204024E-2</v>
      </c>
    </row>
    <row r="6311" spans="1:12">
      <c r="A6311">
        <v>457.76400999999998</v>
      </c>
      <c r="B6311">
        <v>62.81</v>
      </c>
      <c r="C6311">
        <v>-15.014099999999999</v>
      </c>
      <c r="D6311">
        <v>88.455849999999998</v>
      </c>
      <c r="E6311">
        <v>-1.08697</v>
      </c>
      <c r="F6311">
        <v>0.29569000000000001</v>
      </c>
      <c r="G6311">
        <f t="shared" si="591"/>
        <v>9.2170995700000002</v>
      </c>
      <c r="H6311">
        <f t="shared" si="595"/>
        <v>7.988275242068406</v>
      </c>
      <c r="I6311">
        <f t="shared" si="596"/>
        <v>0.8691244218456663</v>
      </c>
      <c r="J6311">
        <f t="shared" si="592"/>
        <v>-0.11067081999999535</v>
      </c>
      <c r="K6311">
        <f t="shared" si="593"/>
        <v>1.3681499961944908E-3</v>
      </c>
      <c r="L6311">
        <f t="shared" si="594"/>
        <v>1.3854157079762732E-2</v>
      </c>
    </row>
    <row r="6312" spans="1:12">
      <c r="A6312">
        <v>457.85599000000002</v>
      </c>
      <c r="B6312">
        <v>62.82</v>
      </c>
      <c r="C6312">
        <v>-15.02299</v>
      </c>
      <c r="D6312">
        <v>88.445300000000003</v>
      </c>
      <c r="E6312">
        <v>-1.09779</v>
      </c>
      <c r="F6312">
        <v>0.29570999999999997</v>
      </c>
      <c r="G6312">
        <f t="shared" si="591"/>
        <v>9.2160002600000013</v>
      </c>
      <c r="H6312">
        <f t="shared" si="595"/>
        <v>7.987175932068407</v>
      </c>
      <c r="I6312">
        <f t="shared" si="596"/>
        <v>0.86900481690727516</v>
      </c>
      <c r="J6312">
        <f t="shared" si="592"/>
        <v>-0.1108323299999943</v>
      </c>
      <c r="K6312">
        <f t="shared" si="593"/>
        <v>1.3679778465290004E-3</v>
      </c>
      <c r="L6312">
        <f t="shared" si="594"/>
        <v>1.3876285052768644E-2</v>
      </c>
    </row>
    <row r="6313" spans="1:12">
      <c r="A6313">
        <v>457.95900999999998</v>
      </c>
      <c r="B6313">
        <v>62.83</v>
      </c>
      <c r="C6313">
        <v>-15.02773</v>
      </c>
      <c r="D6313">
        <v>88.434740000000005</v>
      </c>
      <c r="E6313">
        <v>-1.11002</v>
      </c>
      <c r="F6313">
        <v>0.29572999999999999</v>
      </c>
      <c r="G6313">
        <f t="shared" si="591"/>
        <v>9.2148999079999996</v>
      </c>
      <c r="H6313">
        <f t="shared" si="595"/>
        <v>7.9860755800684053</v>
      </c>
      <c r="I6313">
        <f t="shared" si="596"/>
        <v>0.86888509859927399</v>
      </c>
      <c r="J6313">
        <f t="shared" si="592"/>
        <v>-0.11083233000000317</v>
      </c>
      <c r="K6313">
        <f t="shared" si="593"/>
        <v>1.367785085838294E-3</v>
      </c>
      <c r="L6313">
        <f t="shared" si="594"/>
        <v>1.3878196980331336E-2</v>
      </c>
    </row>
    <row r="6314" spans="1:12">
      <c r="A6314">
        <v>458.06200999999999</v>
      </c>
      <c r="B6314">
        <v>62.84</v>
      </c>
      <c r="C6314">
        <v>-15.03816</v>
      </c>
      <c r="D6314">
        <v>88.423220000000001</v>
      </c>
      <c r="E6314">
        <v>-1.12286</v>
      </c>
      <c r="F6314">
        <v>0.29574</v>
      </c>
      <c r="G6314">
        <f t="shared" si="591"/>
        <v>9.2136995240000008</v>
      </c>
      <c r="H6314">
        <f t="shared" si="595"/>
        <v>7.9848751960684066</v>
      </c>
      <c r="I6314">
        <f t="shared" si="596"/>
        <v>0.86875449680872763</v>
      </c>
      <c r="J6314">
        <f t="shared" si="592"/>
        <v>-0.11133769999999965</v>
      </c>
      <c r="K6314">
        <f t="shared" si="593"/>
        <v>1.3675924168696299E-3</v>
      </c>
      <c r="L6314">
        <f t="shared" si="594"/>
        <v>1.3943574228288517E-2</v>
      </c>
    </row>
    <row r="6315" spans="1:12">
      <c r="A6315">
        <v>458.15899999999999</v>
      </c>
      <c r="B6315">
        <v>62.85</v>
      </c>
      <c r="C6315">
        <v>-15.04255</v>
      </c>
      <c r="D6315">
        <v>88.411709999999999</v>
      </c>
      <c r="E6315">
        <v>-1.13209</v>
      </c>
      <c r="F6315">
        <v>0.29576000000000002</v>
      </c>
      <c r="G6315">
        <f t="shared" si="591"/>
        <v>9.2125001819999994</v>
      </c>
      <c r="H6315">
        <f t="shared" si="595"/>
        <v>7.9836758540684052</v>
      </c>
      <c r="I6315">
        <f t="shared" si="596"/>
        <v>0.86862400838779075</v>
      </c>
      <c r="J6315">
        <f t="shared" si="592"/>
        <v>-0.1129996900000069</v>
      </c>
      <c r="K6315">
        <f t="shared" si="593"/>
        <v>1.3674110396562876E-3</v>
      </c>
      <c r="L6315">
        <f t="shared" si="594"/>
        <v>1.4153842423652925E-2</v>
      </c>
    </row>
    <row r="6316" spans="1:12">
      <c r="A6316">
        <v>458.25</v>
      </c>
      <c r="B6316">
        <v>62.86</v>
      </c>
      <c r="C6316">
        <v>-15.04781</v>
      </c>
      <c r="D6316">
        <v>88.400189999999995</v>
      </c>
      <c r="E6316">
        <v>-1.1341600000000001</v>
      </c>
      <c r="F6316">
        <v>0.29577999999999999</v>
      </c>
      <c r="G6316">
        <f t="shared" si="591"/>
        <v>9.2112997979999989</v>
      </c>
      <c r="H6316">
        <f t="shared" si="595"/>
        <v>7.9824754700684046</v>
      </c>
      <c r="I6316">
        <f t="shared" si="596"/>
        <v>0.86849340659724417</v>
      </c>
      <c r="J6316">
        <f t="shared" si="592"/>
        <v>-0.11500033000001228</v>
      </c>
      <c r="K6316">
        <f t="shared" si="593"/>
        <v>1.3672409078479629E-3</v>
      </c>
      <c r="L6316">
        <f t="shared" si="594"/>
        <v>1.4406599861311795E-2</v>
      </c>
    </row>
    <row r="6317" spans="1:12">
      <c r="A6317">
        <v>458.34500000000003</v>
      </c>
      <c r="B6317">
        <v>62.87</v>
      </c>
      <c r="C6317">
        <v>-15.055059999999999</v>
      </c>
      <c r="D6317">
        <v>88.388679999999994</v>
      </c>
      <c r="E6317">
        <v>-1.12917</v>
      </c>
      <c r="F6317">
        <v>0.29580000000000001</v>
      </c>
      <c r="G6317">
        <f t="shared" si="591"/>
        <v>9.2101004559999993</v>
      </c>
      <c r="H6317">
        <f t="shared" si="595"/>
        <v>7.981276128068405</v>
      </c>
      <c r="I6317">
        <f t="shared" si="596"/>
        <v>0.86836291817630751</v>
      </c>
      <c r="J6317">
        <f t="shared" si="592"/>
        <v>-0.1163323533333568</v>
      </c>
      <c r="K6317">
        <f t="shared" si="593"/>
        <v>1.3670633428799924E-3</v>
      </c>
      <c r="L6317">
        <f t="shared" si="594"/>
        <v>1.4575658261495468E-2</v>
      </c>
    </row>
    <row r="6318" spans="1:12">
      <c r="A6318">
        <v>458.45299999999997</v>
      </c>
      <c r="B6318">
        <v>62.88</v>
      </c>
      <c r="C6318">
        <v>-15.06462</v>
      </c>
      <c r="D6318">
        <v>88.377160000000003</v>
      </c>
      <c r="E6318">
        <v>-1.1201000000000001</v>
      </c>
      <c r="F6318">
        <v>0.29581000000000002</v>
      </c>
      <c r="G6318">
        <f t="shared" si="591"/>
        <v>9.2089000720000005</v>
      </c>
      <c r="H6318">
        <f t="shared" si="595"/>
        <v>7.9800757440684063</v>
      </c>
      <c r="I6318">
        <f t="shared" si="596"/>
        <v>0.86823231638576104</v>
      </c>
      <c r="J6318">
        <f t="shared" si="592"/>
        <v>-0.11666232000000921</v>
      </c>
      <c r="K6318">
        <f t="shared" si="593"/>
        <v>1.3668615355595863E-3</v>
      </c>
      <c r="L6318">
        <f t="shared" si="594"/>
        <v>1.4619199584255121E-2</v>
      </c>
    </row>
    <row r="6319" spans="1:12">
      <c r="A6319">
        <v>458.54401000000001</v>
      </c>
      <c r="B6319">
        <v>62.89</v>
      </c>
      <c r="C6319">
        <v>-15.067449999999999</v>
      </c>
      <c r="D6319">
        <v>88.366600000000005</v>
      </c>
      <c r="E6319">
        <v>-1.1116600000000001</v>
      </c>
      <c r="F6319">
        <v>0.29582999999999998</v>
      </c>
      <c r="G6319">
        <f t="shared" si="591"/>
        <v>9.2077997200000006</v>
      </c>
      <c r="H6319">
        <f t="shared" si="595"/>
        <v>7.9789753920684063</v>
      </c>
      <c r="I6319">
        <f t="shared" si="596"/>
        <v>0.86811259807776009</v>
      </c>
      <c r="J6319">
        <f t="shared" si="592"/>
        <v>-0.11749765666667375</v>
      </c>
      <c r="K6319">
        <f t="shared" si="593"/>
        <v>1.3666915217742455E-3</v>
      </c>
      <c r="L6319">
        <f t="shared" si="594"/>
        <v>1.4725907888307773E-2</v>
      </c>
    </row>
    <row r="6320" spans="1:12">
      <c r="A6320">
        <v>458.65201000000002</v>
      </c>
      <c r="B6320">
        <v>62.9</v>
      </c>
      <c r="C6320">
        <v>-15.073370000000001</v>
      </c>
      <c r="D6320">
        <v>88.355090000000004</v>
      </c>
      <c r="E6320">
        <v>-1.1090899999999999</v>
      </c>
      <c r="F6320">
        <v>0.29585</v>
      </c>
      <c r="G6320">
        <f t="shared" si="591"/>
        <v>9.206600378000001</v>
      </c>
      <c r="H6320">
        <f t="shared" si="595"/>
        <v>7.9777760500684067</v>
      </c>
      <c r="I6320">
        <f t="shared" si="596"/>
        <v>0.86798210965682343</v>
      </c>
      <c r="J6320">
        <f t="shared" si="592"/>
        <v>-0.11816453666666614</v>
      </c>
      <c r="K6320">
        <f t="shared" si="593"/>
        <v>1.3664898242080532E-3</v>
      </c>
      <c r="L6320">
        <f t="shared" si="594"/>
        <v>1.4811713931936322E-2</v>
      </c>
    </row>
    <row r="6321" spans="1:12">
      <c r="A6321">
        <v>458.75601</v>
      </c>
      <c r="B6321">
        <v>62.91</v>
      </c>
      <c r="C6321">
        <v>-15.08297</v>
      </c>
      <c r="D6321">
        <v>88.344530000000006</v>
      </c>
      <c r="E6321">
        <v>-1.1155600000000001</v>
      </c>
      <c r="F6321">
        <v>0.29587000000000002</v>
      </c>
      <c r="G6321">
        <f t="shared" si="591"/>
        <v>9.2055000260000011</v>
      </c>
      <c r="H6321">
        <f t="shared" si="595"/>
        <v>7.9766756980684068</v>
      </c>
      <c r="I6321">
        <f t="shared" si="596"/>
        <v>0.86786239134882248</v>
      </c>
      <c r="J6321">
        <f t="shared" si="592"/>
        <v>-0.11782935999998678</v>
      </c>
      <c r="K6321">
        <f t="shared" si="593"/>
        <v>1.3662956531809325E-3</v>
      </c>
      <c r="L6321">
        <f t="shared" si="594"/>
        <v>1.4771737558356517E-2</v>
      </c>
    </row>
    <row r="6322" spans="1:12">
      <c r="A6322">
        <v>458.84697999999997</v>
      </c>
      <c r="B6322">
        <v>62.92</v>
      </c>
      <c r="C6322">
        <v>-15.09066</v>
      </c>
      <c r="D6322">
        <v>88.333969999999994</v>
      </c>
      <c r="E6322">
        <v>-1.1291899999999999</v>
      </c>
      <c r="F6322">
        <v>0.29587999999999998</v>
      </c>
      <c r="G6322">
        <f t="shared" si="591"/>
        <v>9.2043996739999994</v>
      </c>
      <c r="H6322">
        <f t="shared" si="595"/>
        <v>7.9755753460684051</v>
      </c>
      <c r="I6322">
        <f t="shared" si="596"/>
        <v>0.86774267304082131</v>
      </c>
      <c r="J6322">
        <f t="shared" si="592"/>
        <v>-0.11649907333332944</v>
      </c>
      <c r="K6322">
        <f t="shared" si="593"/>
        <v>1.3661258547815322E-3</v>
      </c>
      <c r="L6322">
        <f t="shared" si="594"/>
        <v>1.4606980472043082E-2</v>
      </c>
    </row>
    <row r="6323" spans="1:12">
      <c r="A6323">
        <v>458.94699000000003</v>
      </c>
      <c r="B6323">
        <v>62.93</v>
      </c>
      <c r="C6323">
        <v>-15.09463</v>
      </c>
      <c r="D6323">
        <v>88.322460000000007</v>
      </c>
      <c r="E6323">
        <v>-1.14415</v>
      </c>
      <c r="F6323">
        <v>0.2959</v>
      </c>
      <c r="G6323">
        <f t="shared" si="591"/>
        <v>9.2032003319999998</v>
      </c>
      <c r="H6323">
        <f t="shared" si="595"/>
        <v>7.9743760040684055</v>
      </c>
      <c r="I6323">
        <f t="shared" si="596"/>
        <v>0.86761218461988465</v>
      </c>
      <c r="J6323">
        <f t="shared" si="592"/>
        <v>-0.1156672099999896</v>
      </c>
      <c r="K6323">
        <f t="shared" si="593"/>
        <v>1.3659392316310438E-3</v>
      </c>
      <c r="L6323">
        <f t="shared" si="594"/>
        <v>1.4504860310195801E-2</v>
      </c>
    </row>
    <row r="6324" spans="1:12">
      <c r="A6324">
        <v>459.04998999999998</v>
      </c>
      <c r="B6324">
        <v>62.94</v>
      </c>
      <c r="C6324">
        <v>-15.10181</v>
      </c>
      <c r="D6324">
        <v>88.309979999999996</v>
      </c>
      <c r="E6324">
        <v>-1.1545799999999999</v>
      </c>
      <c r="F6324">
        <v>0.29592000000000002</v>
      </c>
      <c r="G6324">
        <f t="shared" si="591"/>
        <v>9.2018999160000003</v>
      </c>
      <c r="H6324">
        <f t="shared" si="595"/>
        <v>7.9730755880684061</v>
      </c>
      <c r="I6324">
        <f t="shared" si="596"/>
        <v>0.86747069934679255</v>
      </c>
      <c r="J6324">
        <f t="shared" si="592"/>
        <v>-0.11600064999999174</v>
      </c>
      <c r="K6324">
        <f t="shared" si="593"/>
        <v>1.365747082296464E-3</v>
      </c>
      <c r="L6324">
        <f t="shared" si="594"/>
        <v>1.4549046816210429E-2</v>
      </c>
    </row>
    <row r="6325" spans="1:12">
      <c r="A6325">
        <v>459.15100000000001</v>
      </c>
      <c r="B6325">
        <v>62.95</v>
      </c>
      <c r="C6325">
        <v>-15.11023</v>
      </c>
      <c r="D6325">
        <v>88.298460000000006</v>
      </c>
      <c r="E6325">
        <v>-1.1573100000000001</v>
      </c>
      <c r="F6325">
        <v>0.29593999999999998</v>
      </c>
      <c r="G6325">
        <f t="shared" si="591"/>
        <v>9.2006995319999998</v>
      </c>
      <c r="H6325">
        <f t="shared" si="595"/>
        <v>7.9718752040684056</v>
      </c>
      <c r="I6325">
        <f t="shared" si="596"/>
        <v>0.86734009755624597</v>
      </c>
      <c r="J6325">
        <f t="shared" si="592"/>
        <v>-0.11667274000000102</v>
      </c>
      <c r="K6325">
        <f t="shared" si="593"/>
        <v>1.3655586978578481E-3</v>
      </c>
      <c r="L6325">
        <f t="shared" si="594"/>
        <v>1.4635545215316176E-2</v>
      </c>
    </row>
    <row r="6326" spans="1:12">
      <c r="A6326">
        <v>459.25200999999998</v>
      </c>
      <c r="B6326">
        <v>62.96</v>
      </c>
      <c r="C6326">
        <v>-15.11702</v>
      </c>
      <c r="D6326">
        <v>88.286950000000004</v>
      </c>
      <c r="E6326">
        <v>-1.15442</v>
      </c>
      <c r="F6326">
        <v>0.29596</v>
      </c>
      <c r="G6326">
        <f t="shared" si="591"/>
        <v>9.1995001900000002</v>
      </c>
      <c r="H6326">
        <f t="shared" si="595"/>
        <v>7.9706758620684059</v>
      </c>
      <c r="I6326">
        <f t="shared" si="596"/>
        <v>0.86720960913530931</v>
      </c>
      <c r="J6326">
        <f t="shared" si="592"/>
        <v>-0.11766785000000997</v>
      </c>
      <c r="K6326">
        <f t="shared" si="593"/>
        <v>1.3653703653817115E-3</v>
      </c>
      <c r="L6326">
        <f t="shared" si="594"/>
        <v>1.4762593792074606E-2</v>
      </c>
    </row>
    <row r="6327" spans="1:12">
      <c r="A6327">
        <v>459.34</v>
      </c>
      <c r="B6327">
        <v>62.97</v>
      </c>
      <c r="C6327">
        <v>-15.12434</v>
      </c>
      <c r="D6327">
        <v>88.27543</v>
      </c>
      <c r="E6327">
        <v>-1.15225</v>
      </c>
      <c r="F6327">
        <v>0.29597000000000001</v>
      </c>
      <c r="G6327">
        <f t="shared" si="591"/>
        <v>9.1982998059999996</v>
      </c>
      <c r="H6327">
        <f t="shared" si="595"/>
        <v>7.9694754780684054</v>
      </c>
      <c r="I6327">
        <f t="shared" si="596"/>
        <v>0.86707900734476273</v>
      </c>
      <c r="J6327">
        <f t="shared" si="592"/>
        <v>-0.11900161000001108</v>
      </c>
      <c r="K6327">
        <f t="shared" si="593"/>
        <v>1.3652063509399445E-3</v>
      </c>
      <c r="L6327">
        <f t="shared" si="594"/>
        <v>1.4932175941502989E-2</v>
      </c>
    </row>
    <row r="6328" spans="1:12">
      <c r="A6328">
        <v>459.452</v>
      </c>
      <c r="B6328">
        <v>62.98</v>
      </c>
      <c r="C6328">
        <v>-15.131449999999999</v>
      </c>
      <c r="D6328">
        <v>88.263919999999999</v>
      </c>
      <c r="E6328">
        <v>-1.15561</v>
      </c>
      <c r="F6328">
        <v>0.29598999999999998</v>
      </c>
      <c r="G6328">
        <f t="shared" si="591"/>
        <v>9.197100464</v>
      </c>
      <c r="H6328">
        <f t="shared" si="595"/>
        <v>7.9682761360684058</v>
      </c>
      <c r="I6328">
        <f t="shared" si="596"/>
        <v>0.86694851892382607</v>
      </c>
      <c r="J6328">
        <f t="shared" si="592"/>
        <v>-0.11983347333334358</v>
      </c>
      <c r="K6328">
        <f t="shared" si="593"/>
        <v>1.3649976385540854E-3</v>
      </c>
      <c r="L6328">
        <f t="shared" si="594"/>
        <v>1.5038820352989188E-2</v>
      </c>
    </row>
    <row r="6329" spans="1:12">
      <c r="A6329">
        <v>459.54599000000002</v>
      </c>
      <c r="B6329">
        <v>62.99</v>
      </c>
      <c r="C6329">
        <v>-15.137090000000001</v>
      </c>
      <c r="D6329">
        <v>88.253360000000001</v>
      </c>
      <c r="E6329">
        <v>-1.1651</v>
      </c>
      <c r="F6329">
        <v>0.29601</v>
      </c>
      <c r="G6329">
        <f t="shared" si="591"/>
        <v>9.1960001120000001</v>
      </c>
      <c r="H6329">
        <f t="shared" si="595"/>
        <v>7.9671757840684059</v>
      </c>
      <c r="I6329">
        <f t="shared" si="596"/>
        <v>0.86682880061582501</v>
      </c>
      <c r="J6329">
        <f t="shared" si="592"/>
        <v>-0.12016344000000186</v>
      </c>
      <c r="K6329">
        <f t="shared" si="593"/>
        <v>1.3648225371071024E-3</v>
      </c>
      <c r="L6329">
        <f t="shared" si="594"/>
        <v>1.5082313137898519E-2</v>
      </c>
    </row>
    <row r="6330" spans="1:12">
      <c r="A6330">
        <v>459.64899000000003</v>
      </c>
      <c r="B6330">
        <v>63</v>
      </c>
      <c r="C6330">
        <v>-15.14509</v>
      </c>
      <c r="D6330">
        <v>88.240880000000004</v>
      </c>
      <c r="E6330">
        <v>-1.17716</v>
      </c>
      <c r="F6330">
        <v>0.29603000000000002</v>
      </c>
      <c r="G6330">
        <f t="shared" si="591"/>
        <v>9.1946996960000007</v>
      </c>
      <c r="H6330">
        <f t="shared" si="595"/>
        <v>7.9658753680684065</v>
      </c>
      <c r="I6330">
        <f t="shared" si="596"/>
        <v>0.86668731534273302</v>
      </c>
      <c r="J6330">
        <f t="shared" si="592"/>
        <v>-0.12066533666665839</v>
      </c>
      <c r="K6330">
        <f t="shared" si="593"/>
        <v>1.3646307017972281E-3</v>
      </c>
      <c r="L6330">
        <f t="shared" si="594"/>
        <v>1.5147781140331568E-2</v>
      </c>
    </row>
    <row r="6331" spans="1:12">
      <c r="A6331">
        <v>459.74799000000002</v>
      </c>
      <c r="B6331">
        <v>63.01</v>
      </c>
      <c r="C6331">
        <v>-15.15353</v>
      </c>
      <c r="D6331">
        <v>88.229370000000003</v>
      </c>
      <c r="E6331">
        <v>-1.1851100000000001</v>
      </c>
      <c r="F6331">
        <v>0.29604000000000003</v>
      </c>
      <c r="G6331">
        <f t="shared" si="591"/>
        <v>9.1935003540000011</v>
      </c>
      <c r="H6331">
        <f t="shared" si="595"/>
        <v>7.9646760260684069</v>
      </c>
      <c r="I6331">
        <f t="shared" si="596"/>
        <v>0.86655682692179636</v>
      </c>
      <c r="J6331">
        <f t="shared" si="592"/>
        <v>-0.12033189666665627</v>
      </c>
      <c r="K6331">
        <f t="shared" si="593"/>
        <v>1.3644463672222652E-3</v>
      </c>
      <c r="L6331">
        <f t="shared" si="594"/>
        <v>1.5108197279187456E-2</v>
      </c>
    </row>
    <row r="6332" spans="1:12">
      <c r="A6332">
        <v>459.84798999999998</v>
      </c>
      <c r="B6332">
        <v>63.02</v>
      </c>
      <c r="C6332">
        <v>-15.15912</v>
      </c>
      <c r="D6332">
        <v>88.216890000000006</v>
      </c>
      <c r="E6332">
        <v>-1.18371</v>
      </c>
      <c r="F6332">
        <v>0.29605999999999999</v>
      </c>
      <c r="G6332">
        <f t="shared" si="591"/>
        <v>9.1921999379999999</v>
      </c>
      <c r="H6332">
        <f t="shared" si="595"/>
        <v>7.9633756100684057</v>
      </c>
      <c r="I6332">
        <f t="shared" si="596"/>
        <v>0.86641534164870415</v>
      </c>
      <c r="J6332">
        <f t="shared" si="592"/>
        <v>-0.12049687999999223</v>
      </c>
      <c r="K6332">
        <f t="shared" si="593"/>
        <v>1.3642602212319847E-3</v>
      </c>
      <c r="L6332">
        <f t="shared" si="594"/>
        <v>1.5131382205260209E-2</v>
      </c>
    </row>
    <row r="6333" spans="1:12">
      <c r="A6333">
        <v>459.95098999999999</v>
      </c>
      <c r="B6333">
        <v>63.03</v>
      </c>
      <c r="C6333">
        <v>-15.167120000000001</v>
      </c>
      <c r="D6333">
        <v>88.204409999999996</v>
      </c>
      <c r="E6333">
        <v>-1.17405</v>
      </c>
      <c r="F6333">
        <v>0.29608000000000001</v>
      </c>
      <c r="G6333">
        <f t="shared" si="591"/>
        <v>9.1908995220000005</v>
      </c>
      <c r="H6333">
        <f t="shared" si="595"/>
        <v>7.9620751940684062</v>
      </c>
      <c r="I6333">
        <f t="shared" si="596"/>
        <v>0.86627385637561216</v>
      </c>
      <c r="J6333">
        <f t="shared" si="592"/>
        <v>-0.12183411333332386</v>
      </c>
      <c r="K6333">
        <f t="shared" si="593"/>
        <v>1.3640685439532691E-3</v>
      </c>
      <c r="L6333">
        <f t="shared" si="594"/>
        <v>1.5301803909624961E-2</v>
      </c>
    </row>
    <row r="6334" spans="1:12">
      <c r="A6334">
        <v>460.04500999999999</v>
      </c>
      <c r="B6334">
        <v>63.04</v>
      </c>
      <c r="C6334">
        <v>-15.17398</v>
      </c>
      <c r="D6334">
        <v>88.192899999999995</v>
      </c>
      <c r="E6334">
        <v>-1.16272</v>
      </c>
      <c r="F6334">
        <v>0.29609000000000002</v>
      </c>
      <c r="G6334">
        <f t="shared" ref="G6334:G6397" si="597">(D6334/100)*$B$16</f>
        <v>9.1897001799999991</v>
      </c>
      <c r="H6334">
        <f t="shared" si="595"/>
        <v>7.9608758520684049</v>
      </c>
      <c r="I6334">
        <f t="shared" si="596"/>
        <v>0.86614336795467528</v>
      </c>
      <c r="J6334">
        <f t="shared" ref="J6334:J6397" si="598">SLOPE(H6326:H6334,B6326:B6334)</f>
        <v>-0.12283616999999998</v>
      </c>
      <c r="K6334">
        <f t="shared" ref="K6334:K6397" si="599">1/(A6334+273.15)</f>
        <v>1.3638936249716158E-3</v>
      </c>
      <c r="L6334">
        <f t="shared" ref="L6334:L6397" si="600">-J6334/H6334</f>
        <v>1.5429981861616964E-2</v>
      </c>
    </row>
    <row r="6335" spans="1:12">
      <c r="A6335">
        <v>460.14699999999999</v>
      </c>
      <c r="B6335">
        <v>63.05</v>
      </c>
      <c r="C6335">
        <v>-15.180770000000001</v>
      </c>
      <c r="D6335">
        <v>88.182339999999996</v>
      </c>
      <c r="E6335">
        <v>-1.15611</v>
      </c>
      <c r="F6335">
        <v>0.29610999999999998</v>
      </c>
      <c r="G6335">
        <f t="shared" si="597"/>
        <v>9.1885998279999992</v>
      </c>
      <c r="H6335">
        <f t="shared" si="595"/>
        <v>7.959775500068405</v>
      </c>
      <c r="I6335">
        <f t="shared" si="596"/>
        <v>0.86602364964667433</v>
      </c>
      <c r="J6335">
        <f t="shared" si="598"/>
        <v>-0.12283617000000735</v>
      </c>
      <c r="K6335">
        <f t="shared" si="599"/>
        <v>1.3637039289673897E-3</v>
      </c>
      <c r="L6335">
        <f t="shared" si="600"/>
        <v>1.5432114888033177E-2</v>
      </c>
    </row>
    <row r="6336" spans="1:12">
      <c r="A6336">
        <v>460.24200000000002</v>
      </c>
      <c r="B6336">
        <v>63.06</v>
      </c>
      <c r="C6336">
        <v>-15.18763</v>
      </c>
      <c r="D6336">
        <v>88.170829999999995</v>
      </c>
      <c r="E6336">
        <v>-1.1556500000000001</v>
      </c>
      <c r="F6336">
        <v>0.29613</v>
      </c>
      <c r="G6336">
        <f t="shared" si="597"/>
        <v>9.1874004859999996</v>
      </c>
      <c r="H6336">
        <f t="shared" si="595"/>
        <v>7.9585761580684053</v>
      </c>
      <c r="I6336">
        <f t="shared" si="596"/>
        <v>0.86589316122573767</v>
      </c>
      <c r="J6336">
        <f t="shared" si="598"/>
        <v>-0.12266771333334546</v>
      </c>
      <c r="K6336">
        <f t="shared" si="599"/>
        <v>1.3635272814538472E-3</v>
      </c>
      <c r="L6336">
        <f t="shared" si="600"/>
        <v>1.5413273793828676E-2</v>
      </c>
    </row>
    <row r="6337" spans="1:12">
      <c r="A6337">
        <v>460.35100999999997</v>
      </c>
      <c r="B6337">
        <v>63.07</v>
      </c>
      <c r="C6337">
        <v>-15.19598</v>
      </c>
      <c r="D6337">
        <v>88.159310000000005</v>
      </c>
      <c r="E6337">
        <v>-1.15659</v>
      </c>
      <c r="F6337">
        <v>0.29615000000000002</v>
      </c>
      <c r="G6337">
        <f t="shared" si="597"/>
        <v>9.1862001020000008</v>
      </c>
      <c r="H6337">
        <f t="shared" si="595"/>
        <v>7.9573757740684066</v>
      </c>
      <c r="I6337">
        <f t="shared" si="596"/>
        <v>0.8657625594351912</v>
      </c>
      <c r="J6337">
        <f t="shared" si="598"/>
        <v>-0.12233080000000977</v>
      </c>
      <c r="K6337">
        <f t="shared" si="599"/>
        <v>1.3633246394575518E-3</v>
      </c>
      <c r="L6337">
        <f t="shared" si="600"/>
        <v>1.5373259158963296E-2</v>
      </c>
    </row>
    <row r="6338" spans="1:12">
      <c r="A6338">
        <v>460.44299000000001</v>
      </c>
      <c r="B6338">
        <v>63.08</v>
      </c>
      <c r="C6338">
        <v>-15.204079999999999</v>
      </c>
      <c r="D6338">
        <v>88.146829999999994</v>
      </c>
      <c r="E6338">
        <v>-1.15225</v>
      </c>
      <c r="F6338">
        <v>0.29615999999999998</v>
      </c>
      <c r="G6338">
        <f t="shared" si="597"/>
        <v>9.1848996859999996</v>
      </c>
      <c r="H6338">
        <f t="shared" si="595"/>
        <v>7.9560753580684054</v>
      </c>
      <c r="I6338">
        <f t="shared" si="596"/>
        <v>0.86562107416209899</v>
      </c>
      <c r="J6338">
        <f t="shared" si="598"/>
        <v>-0.12166565666667965</v>
      </c>
      <c r="K6338">
        <f t="shared" si="599"/>
        <v>1.3631537018912899E-3</v>
      </c>
      <c r="L6338">
        <f t="shared" si="600"/>
        <v>1.5292169969619032E-2</v>
      </c>
    </row>
    <row r="6339" spans="1:12">
      <c r="A6339">
        <v>460.54901000000001</v>
      </c>
      <c r="B6339">
        <v>63.09</v>
      </c>
      <c r="C6339">
        <v>-15.21124</v>
      </c>
      <c r="D6339">
        <v>88.135319999999993</v>
      </c>
      <c r="E6339">
        <v>-1.14134</v>
      </c>
      <c r="F6339">
        <v>0.29618</v>
      </c>
      <c r="G6339">
        <f t="shared" si="597"/>
        <v>9.183700344</v>
      </c>
      <c r="H6339">
        <f t="shared" si="595"/>
        <v>7.9548760160684058</v>
      </c>
      <c r="I6339">
        <f t="shared" si="596"/>
        <v>0.86549058574116233</v>
      </c>
      <c r="J6339">
        <f t="shared" si="598"/>
        <v>-0.12133221666667174</v>
      </c>
      <c r="K6339">
        <f t="shared" si="599"/>
        <v>1.3629567252653101E-3</v>
      </c>
      <c r="L6339">
        <f t="shared" si="600"/>
        <v>1.5252559112371762E-2</v>
      </c>
    </row>
    <row r="6340" spans="1:12">
      <c r="A6340">
        <v>460.65201000000002</v>
      </c>
      <c r="B6340">
        <v>63.1</v>
      </c>
      <c r="C6340">
        <v>-15.21317</v>
      </c>
      <c r="D6340">
        <v>88.123800000000003</v>
      </c>
      <c r="E6340">
        <v>-1.1294900000000001</v>
      </c>
      <c r="F6340">
        <v>0.29620000000000002</v>
      </c>
      <c r="G6340">
        <f t="shared" si="597"/>
        <v>9.1824999600000012</v>
      </c>
      <c r="H6340">
        <f t="shared" si="595"/>
        <v>7.953675632068407</v>
      </c>
      <c r="I6340">
        <f t="shared" si="596"/>
        <v>0.86535998395061586</v>
      </c>
      <c r="J6340">
        <f t="shared" si="598"/>
        <v>-0.12066359999998877</v>
      </c>
      <c r="K6340">
        <f t="shared" si="599"/>
        <v>1.362765414065846E-3</v>
      </c>
      <c r="L6340">
        <f t="shared" si="600"/>
        <v>1.5170797198905808E-2</v>
      </c>
    </row>
    <row r="6341" spans="1:12">
      <c r="A6341">
        <v>460.73901000000001</v>
      </c>
      <c r="B6341">
        <v>63.11</v>
      </c>
      <c r="C6341">
        <v>-15.220510000000001</v>
      </c>
      <c r="D6341">
        <v>88.113240000000005</v>
      </c>
      <c r="E6341">
        <v>-1.12469</v>
      </c>
      <c r="F6341">
        <v>0.29620999999999997</v>
      </c>
      <c r="G6341">
        <f t="shared" si="597"/>
        <v>9.1813996079999995</v>
      </c>
      <c r="H6341">
        <f t="shared" si="595"/>
        <v>7.9525752800684053</v>
      </c>
      <c r="I6341">
        <f t="shared" si="596"/>
        <v>0.86524026564261469</v>
      </c>
      <c r="J6341">
        <f t="shared" si="598"/>
        <v>-0.1198334733333245</v>
      </c>
      <c r="K6341">
        <f t="shared" si="599"/>
        <v>1.3626038629465237E-3</v>
      </c>
      <c r="L6341">
        <f t="shared" si="600"/>
        <v>1.5068511659822193E-2</v>
      </c>
    </row>
    <row r="6342" spans="1:12">
      <c r="A6342">
        <v>460.83801</v>
      </c>
      <c r="B6342">
        <v>63.12</v>
      </c>
      <c r="C6342">
        <v>-15.22814</v>
      </c>
      <c r="D6342">
        <v>88.102689999999996</v>
      </c>
      <c r="E6342">
        <v>-1.1314200000000001</v>
      </c>
      <c r="F6342">
        <v>0.29622999999999999</v>
      </c>
      <c r="G6342">
        <f t="shared" si="597"/>
        <v>9.1803002979999988</v>
      </c>
      <c r="H6342">
        <f t="shared" si="595"/>
        <v>7.9514759700684046</v>
      </c>
      <c r="I6342">
        <f t="shared" si="596"/>
        <v>0.86512066070422344</v>
      </c>
      <c r="J6342">
        <f t="shared" si="598"/>
        <v>-0.11916832999999588</v>
      </c>
      <c r="K6342">
        <f t="shared" si="599"/>
        <v>1.3624200754995984E-3</v>
      </c>
      <c r="L6342">
        <f t="shared" si="600"/>
        <v>1.4986944618656843E-2</v>
      </c>
    </row>
    <row r="6343" spans="1:12">
      <c r="A6343">
        <v>460.93099999999998</v>
      </c>
      <c r="B6343">
        <v>63.13</v>
      </c>
      <c r="C6343">
        <v>-15.23542</v>
      </c>
      <c r="D6343">
        <v>88.091170000000005</v>
      </c>
      <c r="E6343">
        <v>-1.1465399999999999</v>
      </c>
      <c r="F6343">
        <v>0.29625000000000001</v>
      </c>
      <c r="G6343">
        <f t="shared" si="597"/>
        <v>9.179099914</v>
      </c>
      <c r="H6343">
        <f t="shared" si="595"/>
        <v>7.9502755860684058</v>
      </c>
      <c r="I6343">
        <f t="shared" si="596"/>
        <v>0.86499005891367708</v>
      </c>
      <c r="J6343">
        <f t="shared" si="598"/>
        <v>-0.11883488999999826</v>
      </c>
      <c r="K6343">
        <f t="shared" si="599"/>
        <v>1.362247490399561E-3</v>
      </c>
      <c r="L6343">
        <f t="shared" si="600"/>
        <v>1.4947266759939432E-2</v>
      </c>
    </row>
    <row r="6344" spans="1:12">
      <c r="A6344">
        <v>461.03798999999998</v>
      </c>
      <c r="B6344">
        <v>63.14</v>
      </c>
      <c r="C6344">
        <v>-15.24056</v>
      </c>
      <c r="D6344">
        <v>88.079650000000001</v>
      </c>
      <c r="E6344">
        <v>-1.1620999999999999</v>
      </c>
      <c r="F6344">
        <v>0.29626000000000002</v>
      </c>
      <c r="G6344">
        <f t="shared" si="597"/>
        <v>9.1778995299999995</v>
      </c>
      <c r="H6344">
        <f t="shared" si="595"/>
        <v>7.9490752020684052</v>
      </c>
      <c r="I6344">
        <f t="shared" si="596"/>
        <v>0.8648594571231305</v>
      </c>
      <c r="J6344">
        <f t="shared" si="598"/>
        <v>-0.11800650000000933</v>
      </c>
      <c r="K6344">
        <f t="shared" si="599"/>
        <v>1.3620489760395021E-3</v>
      </c>
      <c r="L6344">
        <f t="shared" si="600"/>
        <v>1.4845311813039988E-2</v>
      </c>
    </row>
    <row r="6345" spans="1:12">
      <c r="A6345">
        <v>461.13101</v>
      </c>
      <c r="B6345">
        <v>63.15</v>
      </c>
      <c r="C6345">
        <v>-15.24987</v>
      </c>
      <c r="D6345">
        <v>88.067179999999993</v>
      </c>
      <c r="E6345">
        <v>-1.1697599999999999</v>
      </c>
      <c r="F6345">
        <v>0.29627999999999999</v>
      </c>
      <c r="G6345">
        <f t="shared" si="597"/>
        <v>9.1766001559999992</v>
      </c>
      <c r="H6345">
        <f t="shared" si="595"/>
        <v>7.947775828068405</v>
      </c>
      <c r="I6345">
        <f t="shared" si="596"/>
        <v>0.86471808521964821</v>
      </c>
      <c r="J6345">
        <f t="shared" si="598"/>
        <v>-0.11800129000001641</v>
      </c>
      <c r="K6345">
        <f t="shared" si="599"/>
        <v>1.3618764292978244E-3</v>
      </c>
      <c r="L6345">
        <f t="shared" si="600"/>
        <v>1.4847083329059492E-2</v>
      </c>
    </row>
    <row r="6346" spans="1:12">
      <c r="A6346">
        <v>461.23498999999998</v>
      </c>
      <c r="B6346">
        <v>63.16</v>
      </c>
      <c r="C6346">
        <v>-15.25705</v>
      </c>
      <c r="D6346">
        <v>88.055660000000003</v>
      </c>
      <c r="E6346">
        <v>-1.1659600000000001</v>
      </c>
      <c r="F6346">
        <v>0.29630000000000001</v>
      </c>
      <c r="G6346">
        <f t="shared" si="597"/>
        <v>9.1753997720000005</v>
      </c>
      <c r="H6346">
        <f t="shared" si="595"/>
        <v>7.9465754440684062</v>
      </c>
      <c r="I6346">
        <f t="shared" si="596"/>
        <v>0.86458748342910174</v>
      </c>
      <c r="J6346">
        <f t="shared" si="598"/>
        <v>-0.11800129000000731</v>
      </c>
      <c r="K6346">
        <f t="shared" si="599"/>
        <v>1.3616836041270397E-3</v>
      </c>
      <c r="L6346">
        <f t="shared" si="600"/>
        <v>1.4849326081474188E-2</v>
      </c>
    </row>
    <row r="6347" spans="1:12">
      <c r="A6347">
        <v>461.33701000000002</v>
      </c>
      <c r="B6347">
        <v>63.17</v>
      </c>
      <c r="C6347">
        <v>-15.26426</v>
      </c>
      <c r="D6347">
        <v>88.043189999999996</v>
      </c>
      <c r="E6347">
        <v>-1.15584</v>
      </c>
      <c r="F6347">
        <v>0.29631999999999997</v>
      </c>
      <c r="G6347">
        <f t="shared" si="597"/>
        <v>9.1741003979999984</v>
      </c>
      <c r="H6347">
        <f t="shared" si="595"/>
        <v>7.9452760700684042</v>
      </c>
      <c r="I6347">
        <f t="shared" si="596"/>
        <v>0.86444611152561934</v>
      </c>
      <c r="J6347">
        <f t="shared" si="598"/>
        <v>-0.11950003333335178</v>
      </c>
      <c r="K6347">
        <f t="shared" si="599"/>
        <v>1.3614944667299153E-3</v>
      </c>
      <c r="L6347">
        <f t="shared" si="600"/>
        <v>1.5040387807735794E-2</v>
      </c>
    </row>
    <row r="6348" spans="1:12">
      <c r="A6348">
        <v>461.43200999999999</v>
      </c>
      <c r="B6348">
        <v>63.18</v>
      </c>
      <c r="C6348">
        <v>-15.269500000000001</v>
      </c>
      <c r="D6348">
        <v>88.031670000000005</v>
      </c>
      <c r="E6348">
        <v>-1.1494599999999999</v>
      </c>
      <c r="F6348">
        <v>0.29632999999999998</v>
      </c>
      <c r="G6348">
        <f t="shared" si="597"/>
        <v>9.1729000140000014</v>
      </c>
      <c r="H6348">
        <f t="shared" si="595"/>
        <v>7.9440756860684072</v>
      </c>
      <c r="I6348">
        <f t="shared" si="596"/>
        <v>0.8643155097350731</v>
      </c>
      <c r="J6348">
        <f t="shared" si="598"/>
        <v>-0.12099704000000124</v>
      </c>
      <c r="K6348">
        <f t="shared" si="599"/>
        <v>1.3613183911215033E-3</v>
      </c>
      <c r="L6348">
        <f t="shared" si="600"/>
        <v>1.5231103627599466E-2</v>
      </c>
    </row>
    <row r="6349" spans="1:12">
      <c r="A6349">
        <v>461.53298999999998</v>
      </c>
      <c r="B6349">
        <v>63.19</v>
      </c>
      <c r="C6349">
        <v>-15.28077</v>
      </c>
      <c r="D6349">
        <v>88.022069999999999</v>
      </c>
      <c r="E6349">
        <v>-1.15418</v>
      </c>
      <c r="F6349">
        <v>0.29635</v>
      </c>
      <c r="G6349">
        <f t="shared" si="597"/>
        <v>9.1718996940000004</v>
      </c>
      <c r="H6349">
        <f t="shared" si="595"/>
        <v>7.9430753660684061</v>
      </c>
      <c r="I6349">
        <f t="shared" si="596"/>
        <v>0.86420667490961756</v>
      </c>
      <c r="J6349">
        <f t="shared" si="598"/>
        <v>-0.1211654966666528</v>
      </c>
      <c r="K6349">
        <f t="shared" si="599"/>
        <v>1.3611312819424334E-3</v>
      </c>
      <c r="L6349">
        <f t="shared" si="600"/>
        <v>1.5254229763984505E-2</v>
      </c>
    </row>
    <row r="6350" spans="1:12">
      <c r="A6350">
        <v>461.63699000000003</v>
      </c>
      <c r="B6350">
        <v>63.2</v>
      </c>
      <c r="C6350">
        <v>-15.28674</v>
      </c>
      <c r="D6350">
        <v>88.010559999999998</v>
      </c>
      <c r="E6350">
        <v>-1.1691100000000001</v>
      </c>
      <c r="F6350">
        <v>0.29637000000000002</v>
      </c>
      <c r="G6350">
        <f t="shared" si="597"/>
        <v>9.170700351999999</v>
      </c>
      <c r="H6350">
        <f t="shared" si="595"/>
        <v>7.9418760240684048</v>
      </c>
      <c r="I6350">
        <f t="shared" si="596"/>
        <v>0.86407618648868068</v>
      </c>
      <c r="J6350">
        <f t="shared" si="598"/>
        <v>-0.12083205666665665</v>
      </c>
      <c r="K6350">
        <f t="shared" si="599"/>
        <v>1.3609386306635612E-3</v>
      </c>
      <c r="L6350">
        <f t="shared" si="600"/>
        <v>1.5214548338511802E-2</v>
      </c>
    </row>
    <row r="6351" spans="1:12">
      <c r="A6351">
        <v>461.73199</v>
      </c>
      <c r="B6351">
        <v>63.21</v>
      </c>
      <c r="C6351">
        <v>-15.2928</v>
      </c>
      <c r="D6351">
        <v>87.998080000000002</v>
      </c>
      <c r="E6351">
        <v>-1.1859999999999999</v>
      </c>
      <c r="F6351">
        <v>0.29637999999999998</v>
      </c>
      <c r="G6351">
        <f t="shared" si="597"/>
        <v>9.1693999359999996</v>
      </c>
      <c r="H6351">
        <f t="shared" si="595"/>
        <v>7.9405756080684053</v>
      </c>
      <c r="I6351">
        <f t="shared" si="596"/>
        <v>0.86393470121558869</v>
      </c>
      <c r="J6351">
        <f t="shared" si="598"/>
        <v>-0.12049687999999951</v>
      </c>
      <c r="K6351">
        <f t="shared" si="599"/>
        <v>1.3607626987837871E-3</v>
      </c>
      <c r="L6351">
        <f t="shared" si="600"/>
        <v>1.5174829376042065E-2</v>
      </c>
    </row>
    <row r="6352" spans="1:12">
      <c r="A6352">
        <v>461.83701000000002</v>
      </c>
      <c r="B6352">
        <v>63.22</v>
      </c>
      <c r="C6352">
        <v>-15.299580000000001</v>
      </c>
      <c r="D6352">
        <v>87.985600000000005</v>
      </c>
      <c r="E6352">
        <v>-1.19539</v>
      </c>
      <c r="F6352">
        <v>0.2964</v>
      </c>
      <c r="G6352">
        <f t="shared" si="597"/>
        <v>9.1680995200000002</v>
      </c>
      <c r="H6352">
        <f t="shared" si="595"/>
        <v>7.9392751920684059</v>
      </c>
      <c r="I6352">
        <f t="shared" si="596"/>
        <v>0.86379321594249658</v>
      </c>
      <c r="J6352">
        <f t="shared" si="598"/>
        <v>-0.1206670733333268</v>
      </c>
      <c r="K6352">
        <f t="shared" si="599"/>
        <v>1.3605682636486324E-3</v>
      </c>
      <c r="L6352">
        <f t="shared" si="600"/>
        <v>1.5198751827355365E-2</v>
      </c>
    </row>
    <row r="6353" spans="1:12">
      <c r="A6353">
        <v>461.935</v>
      </c>
      <c r="B6353">
        <v>63.23</v>
      </c>
      <c r="C6353">
        <v>-15.3048</v>
      </c>
      <c r="D6353">
        <v>87.973129999999998</v>
      </c>
      <c r="E6353">
        <v>-1.19442</v>
      </c>
      <c r="F6353">
        <v>0.29642000000000002</v>
      </c>
      <c r="G6353">
        <f t="shared" si="597"/>
        <v>9.1668001459999999</v>
      </c>
      <c r="H6353">
        <f t="shared" si="595"/>
        <v>7.9379758180684057</v>
      </c>
      <c r="I6353">
        <f t="shared" si="596"/>
        <v>0.8636518440390144</v>
      </c>
      <c r="J6353">
        <f t="shared" si="598"/>
        <v>-0.12116896999999664</v>
      </c>
      <c r="K6353">
        <f t="shared" si="599"/>
        <v>1.3603868940326629E-3</v>
      </c>
      <c r="L6353">
        <f t="shared" si="600"/>
        <v>1.5264467009863152E-2</v>
      </c>
    </row>
    <row r="6354" spans="1:12">
      <c r="A6354">
        <v>462.02802000000003</v>
      </c>
      <c r="B6354">
        <v>63.24</v>
      </c>
      <c r="C6354">
        <v>-15.3133</v>
      </c>
      <c r="D6354">
        <v>87.961609999999993</v>
      </c>
      <c r="E6354">
        <v>-1.18866</v>
      </c>
      <c r="F6354">
        <v>0.29643000000000003</v>
      </c>
      <c r="G6354">
        <f t="shared" si="597"/>
        <v>9.1655997619999994</v>
      </c>
      <c r="H6354">
        <f t="shared" si="595"/>
        <v>7.9367754340684051</v>
      </c>
      <c r="I6354">
        <f t="shared" si="596"/>
        <v>0.86352124224846771</v>
      </c>
      <c r="J6354">
        <f t="shared" si="598"/>
        <v>-0.12200257000000349</v>
      </c>
      <c r="K6354">
        <f t="shared" si="599"/>
        <v>1.3602147681183395E-3</v>
      </c>
      <c r="L6354">
        <f t="shared" si="600"/>
        <v>1.5371805718013713E-2</v>
      </c>
    </row>
    <row r="6355" spans="1:12">
      <c r="A6355">
        <v>462.12799000000001</v>
      </c>
      <c r="B6355">
        <v>63.25</v>
      </c>
      <c r="C6355">
        <v>-15.320130000000001</v>
      </c>
      <c r="D6355">
        <v>87.950100000000006</v>
      </c>
      <c r="E6355">
        <v>-1.1847399999999999</v>
      </c>
      <c r="F6355">
        <v>0.29644999999999999</v>
      </c>
      <c r="G6355">
        <f t="shared" si="597"/>
        <v>9.1644004200000015</v>
      </c>
      <c r="H6355">
        <f t="shared" si="595"/>
        <v>7.9355760920684073</v>
      </c>
      <c r="I6355">
        <f t="shared" si="596"/>
        <v>0.86339075382753128</v>
      </c>
      <c r="J6355">
        <f t="shared" si="598"/>
        <v>-0.12250099333332357</v>
      </c>
      <c r="K6355">
        <f t="shared" si="599"/>
        <v>1.3600298303502868E-3</v>
      </c>
      <c r="L6355">
        <f t="shared" si="600"/>
        <v>1.5436937647887098E-2</v>
      </c>
    </row>
    <row r="6356" spans="1:12">
      <c r="A6356">
        <v>462.23498999999998</v>
      </c>
      <c r="B6356">
        <v>63.26</v>
      </c>
      <c r="C6356">
        <v>-15.3277</v>
      </c>
      <c r="D6356">
        <v>87.938580000000002</v>
      </c>
      <c r="E6356">
        <v>-1.18645</v>
      </c>
      <c r="F6356">
        <v>0.29647000000000001</v>
      </c>
      <c r="G6356">
        <f t="shared" si="597"/>
        <v>9.1632000359999992</v>
      </c>
      <c r="H6356">
        <f t="shared" si="595"/>
        <v>7.934375708068405</v>
      </c>
      <c r="I6356">
        <f t="shared" si="596"/>
        <v>0.86326015203698447</v>
      </c>
      <c r="J6356">
        <f t="shared" si="598"/>
        <v>-0.12349784000000824</v>
      </c>
      <c r="K6356">
        <f t="shared" si="599"/>
        <v>1.3598319432655268E-3</v>
      </c>
      <c r="L6356">
        <f t="shared" si="600"/>
        <v>1.5564909520786147E-2</v>
      </c>
    </row>
    <row r="6357" spans="1:12">
      <c r="A6357">
        <v>462.327</v>
      </c>
      <c r="B6357">
        <v>63.27</v>
      </c>
      <c r="C6357">
        <v>-15.33662</v>
      </c>
      <c r="D6357">
        <v>87.926100000000005</v>
      </c>
      <c r="E6357">
        <v>-1.19431</v>
      </c>
      <c r="F6357">
        <v>0.29648000000000002</v>
      </c>
      <c r="G6357">
        <f t="shared" si="597"/>
        <v>9.1618996199999998</v>
      </c>
      <c r="H6357">
        <f t="shared" si="595"/>
        <v>7.9330752920684056</v>
      </c>
      <c r="I6357">
        <f t="shared" si="596"/>
        <v>0.86311866676389248</v>
      </c>
      <c r="J6357">
        <f t="shared" si="598"/>
        <v>-0.12500005666666242</v>
      </c>
      <c r="K6357">
        <f t="shared" si="599"/>
        <v>1.3596618249109081E-3</v>
      </c>
      <c r="L6357">
        <f t="shared" si="600"/>
        <v>1.5756822173569832E-2</v>
      </c>
    </row>
    <row r="6358" spans="1:12">
      <c r="A6358">
        <v>462.42800999999997</v>
      </c>
      <c r="B6358">
        <v>63.28</v>
      </c>
      <c r="C6358">
        <v>-15.341810000000001</v>
      </c>
      <c r="D6358">
        <v>87.914590000000004</v>
      </c>
      <c r="E6358">
        <v>-1.2052799999999999</v>
      </c>
      <c r="F6358">
        <v>0.29649999999999999</v>
      </c>
      <c r="G6358">
        <f t="shared" si="597"/>
        <v>9.1607002780000002</v>
      </c>
      <c r="H6358">
        <f t="shared" si="595"/>
        <v>7.931875950068406</v>
      </c>
      <c r="I6358">
        <f t="shared" si="596"/>
        <v>0.86298817834295583</v>
      </c>
      <c r="J6358">
        <f t="shared" si="598"/>
        <v>-0.12449989666665773</v>
      </c>
      <c r="K6358">
        <f t="shared" si="599"/>
        <v>1.3594751153586009E-3</v>
      </c>
      <c r="L6358">
        <f t="shared" si="600"/>
        <v>1.5696147727270498E-2</v>
      </c>
    </row>
    <row r="6359" spans="1:12">
      <c r="A6359">
        <v>462.53</v>
      </c>
      <c r="B6359">
        <v>63.29</v>
      </c>
      <c r="C6359">
        <v>-15.34822</v>
      </c>
      <c r="D6359">
        <v>87.90307</v>
      </c>
      <c r="E6359">
        <v>-1.2149099999999999</v>
      </c>
      <c r="F6359">
        <v>0.29652000000000001</v>
      </c>
      <c r="G6359">
        <f t="shared" si="597"/>
        <v>9.1594998939999996</v>
      </c>
      <c r="H6359">
        <f t="shared" si="595"/>
        <v>7.9306755660684054</v>
      </c>
      <c r="I6359">
        <f t="shared" si="596"/>
        <v>0.86285757655240924</v>
      </c>
      <c r="J6359">
        <f t="shared" si="598"/>
        <v>-0.12333111999999845</v>
      </c>
      <c r="K6359">
        <f t="shared" si="599"/>
        <v>1.3592866463679862E-3</v>
      </c>
      <c r="L6359">
        <f t="shared" si="600"/>
        <v>1.555114932801863E-2</v>
      </c>
    </row>
    <row r="6360" spans="1:12">
      <c r="A6360">
        <v>462.62398999999999</v>
      </c>
      <c r="B6360">
        <v>63.3</v>
      </c>
      <c r="C6360">
        <v>-15.35793</v>
      </c>
      <c r="D6360">
        <v>87.88964</v>
      </c>
      <c r="E6360">
        <v>-1.2210000000000001</v>
      </c>
      <c r="F6360">
        <v>0.29653000000000002</v>
      </c>
      <c r="G6360">
        <f t="shared" si="597"/>
        <v>9.1581004880000005</v>
      </c>
      <c r="H6360">
        <f t="shared" si="595"/>
        <v>7.9292761600684063</v>
      </c>
      <c r="I6360">
        <f t="shared" si="596"/>
        <v>0.86270532116638154</v>
      </c>
      <c r="J6360">
        <f t="shared" si="598"/>
        <v>-0.12366108666666546</v>
      </c>
      <c r="K6360">
        <f t="shared" si="599"/>
        <v>1.3591130069710675E-3</v>
      </c>
      <c r="L6360">
        <f t="shared" si="600"/>
        <v>1.5595507606283022E-2</v>
      </c>
    </row>
    <row r="6361" spans="1:12">
      <c r="A6361">
        <v>462.73199</v>
      </c>
      <c r="B6361">
        <v>63.31</v>
      </c>
      <c r="C6361">
        <v>-15.365500000000001</v>
      </c>
      <c r="D6361">
        <v>87.877160000000003</v>
      </c>
      <c r="E6361">
        <v>-1.22594</v>
      </c>
      <c r="F6361">
        <v>0.29654999999999998</v>
      </c>
      <c r="G6361">
        <f t="shared" si="597"/>
        <v>9.1568000719999993</v>
      </c>
      <c r="H6361">
        <f t="shared" si="595"/>
        <v>7.9279757440684051</v>
      </c>
      <c r="I6361">
        <f t="shared" si="596"/>
        <v>0.86256383589328933</v>
      </c>
      <c r="J6361">
        <f t="shared" si="598"/>
        <v>-0.12466488000000099</v>
      </c>
      <c r="K6361">
        <f t="shared" si="599"/>
        <v>1.3589135399277811E-3</v>
      </c>
      <c r="L6361">
        <f t="shared" si="600"/>
        <v>1.5724679795252074E-2</v>
      </c>
    </row>
    <row r="6362" spans="1:12">
      <c r="A6362">
        <v>462.82598999999999</v>
      </c>
      <c r="B6362">
        <v>63.32</v>
      </c>
      <c r="C6362">
        <v>-15.373189999999999</v>
      </c>
      <c r="D6362">
        <v>87.865639999999999</v>
      </c>
      <c r="E6362">
        <v>-1.2338899999999999</v>
      </c>
      <c r="F6362">
        <v>0.29655999999999999</v>
      </c>
      <c r="G6362">
        <f t="shared" si="597"/>
        <v>9.1555996880000006</v>
      </c>
      <c r="H6362">
        <f t="shared" si="595"/>
        <v>7.9267753600684063</v>
      </c>
      <c r="I6362">
        <f t="shared" si="596"/>
        <v>0.86243323410274286</v>
      </c>
      <c r="J6362">
        <f t="shared" si="598"/>
        <v>-0.12566693666666681</v>
      </c>
      <c r="K6362">
        <f t="shared" si="599"/>
        <v>1.3587399773734468E-3</v>
      </c>
      <c r="L6362">
        <f t="shared" si="600"/>
        <v>1.5853475210073614E-2</v>
      </c>
    </row>
    <row r="6363" spans="1:12">
      <c r="A6363">
        <v>462.92899</v>
      </c>
      <c r="B6363">
        <v>63.33</v>
      </c>
      <c r="C6363">
        <v>-15.37837</v>
      </c>
      <c r="D6363">
        <v>87.854129999999998</v>
      </c>
      <c r="E6363">
        <v>-1.2486900000000001</v>
      </c>
      <c r="F6363">
        <v>0.29658000000000001</v>
      </c>
      <c r="G6363">
        <f t="shared" si="597"/>
        <v>9.1544003459999992</v>
      </c>
      <c r="H6363">
        <f t="shared" si="595"/>
        <v>7.9255760180684049</v>
      </c>
      <c r="I6363">
        <f t="shared" si="596"/>
        <v>0.86230274568180598</v>
      </c>
      <c r="J6363">
        <f t="shared" si="598"/>
        <v>-0.12600037666667779</v>
      </c>
      <c r="K6363">
        <f t="shared" si="599"/>
        <v>1.3585498480265005E-3</v>
      </c>
      <c r="L6363">
        <f t="shared" si="600"/>
        <v>1.5897945635677112E-2</v>
      </c>
    </row>
    <row r="6364" spans="1:12">
      <c r="A6364">
        <v>463.02499</v>
      </c>
      <c r="B6364">
        <v>63.34</v>
      </c>
      <c r="C6364">
        <v>-15.386049999999999</v>
      </c>
      <c r="D6364">
        <v>87.840689999999995</v>
      </c>
      <c r="E6364">
        <v>-1.27057</v>
      </c>
      <c r="F6364">
        <v>0.29659999999999997</v>
      </c>
      <c r="G6364">
        <f t="shared" si="597"/>
        <v>9.1529998979999991</v>
      </c>
      <c r="H6364">
        <f t="shared" si="595"/>
        <v>7.9241755700684049</v>
      </c>
      <c r="I6364">
        <f t="shared" si="596"/>
        <v>0.86215037692616836</v>
      </c>
      <c r="J6364">
        <f t="shared" si="598"/>
        <v>-0.12699896000000116</v>
      </c>
      <c r="K6364">
        <f t="shared" si="599"/>
        <v>1.3583726879936521E-3</v>
      </c>
      <c r="L6364">
        <f t="shared" si="600"/>
        <v>1.6026772612119804E-2</v>
      </c>
    </row>
    <row r="6365" spans="1:12">
      <c r="A6365">
        <v>463.12398999999999</v>
      </c>
      <c r="B6365">
        <v>63.35</v>
      </c>
      <c r="C6365">
        <v>-15.390459999999999</v>
      </c>
      <c r="D6365">
        <v>87.828209999999999</v>
      </c>
      <c r="E6365">
        <v>-1.2922499999999999</v>
      </c>
      <c r="F6365">
        <v>0.29660999999999998</v>
      </c>
      <c r="G6365">
        <f t="shared" si="597"/>
        <v>9.1516994819999997</v>
      </c>
      <c r="H6365">
        <f t="shared" si="595"/>
        <v>7.9228751540684055</v>
      </c>
      <c r="I6365">
        <f t="shared" si="596"/>
        <v>0.86200889165307637</v>
      </c>
      <c r="J6365">
        <f t="shared" si="598"/>
        <v>-0.12766931333334045</v>
      </c>
      <c r="K6365">
        <f t="shared" si="599"/>
        <v>1.3581900400963507E-3</v>
      </c>
      <c r="L6365">
        <f t="shared" si="600"/>
        <v>1.6114013013038848E-2</v>
      </c>
    </row>
    <row r="6366" spans="1:12">
      <c r="A6366">
        <v>463.21701000000002</v>
      </c>
      <c r="B6366">
        <v>63.36</v>
      </c>
      <c r="C6366">
        <v>-15.400180000000001</v>
      </c>
      <c r="D6366">
        <v>87.815740000000005</v>
      </c>
      <c r="E6366">
        <v>-1.3044</v>
      </c>
      <c r="F6366">
        <v>0.29663</v>
      </c>
      <c r="G6366">
        <f t="shared" si="597"/>
        <v>9.1504001080000013</v>
      </c>
      <c r="H6366">
        <f t="shared" si="595"/>
        <v>7.921575780068407</v>
      </c>
      <c r="I6366">
        <f t="shared" si="596"/>
        <v>0.8618675197495943</v>
      </c>
      <c r="J6366">
        <f t="shared" si="598"/>
        <v>-0.12867136999999573</v>
      </c>
      <c r="K6366">
        <f t="shared" si="599"/>
        <v>1.3580184696215547E-3</v>
      </c>
      <c r="L6366">
        <f t="shared" si="600"/>
        <v>1.624315332862783E-2</v>
      </c>
    </row>
    <row r="6367" spans="1:12">
      <c r="A6367">
        <v>463.31900000000002</v>
      </c>
      <c r="B6367">
        <v>63.37</v>
      </c>
      <c r="C6367">
        <v>-15.40498</v>
      </c>
      <c r="D6367">
        <v>87.800380000000004</v>
      </c>
      <c r="E6367">
        <v>-1.3020400000000001</v>
      </c>
      <c r="F6367">
        <v>0.29665000000000002</v>
      </c>
      <c r="G6367">
        <f t="shared" si="597"/>
        <v>9.1487995959999999</v>
      </c>
      <c r="H6367">
        <f t="shared" ref="H6367:H6430" si="601">G6367-G$27-E$27</f>
        <v>7.9199752680684057</v>
      </c>
      <c r="I6367">
        <f t="shared" ref="I6367:I6430" si="602">H6367/(G$30-G$27-E$27)</f>
        <v>0.86169338402886542</v>
      </c>
      <c r="J6367">
        <f t="shared" si="598"/>
        <v>-0.13117216999999526</v>
      </c>
      <c r="K6367">
        <f t="shared" si="599"/>
        <v>1.3578304042668461E-3</v>
      </c>
      <c r="L6367">
        <f t="shared" si="600"/>
        <v>1.6562194395840165E-2</v>
      </c>
    </row>
    <row r="6368" spans="1:12">
      <c r="A6368">
        <v>463.44101000000001</v>
      </c>
      <c r="B6368">
        <v>63.38</v>
      </c>
      <c r="C6368">
        <v>-15.41405</v>
      </c>
      <c r="D6368">
        <v>87.787909999999997</v>
      </c>
      <c r="E6368">
        <v>-1.2857400000000001</v>
      </c>
      <c r="F6368">
        <v>0.29666999999999999</v>
      </c>
      <c r="G6368">
        <f t="shared" si="597"/>
        <v>9.1475002219999997</v>
      </c>
      <c r="H6368">
        <f t="shared" si="601"/>
        <v>7.9186758940684054</v>
      </c>
      <c r="I6368">
        <f t="shared" si="602"/>
        <v>0.86155201212538313</v>
      </c>
      <c r="J6368">
        <f t="shared" si="598"/>
        <v>-0.13250419333333108</v>
      </c>
      <c r="K6368">
        <f t="shared" si="599"/>
        <v>1.3576054912752737E-3</v>
      </c>
      <c r="L6368">
        <f t="shared" si="600"/>
        <v>1.6733124970120975E-2</v>
      </c>
    </row>
    <row r="6369" spans="1:12">
      <c r="A6369">
        <v>463.52899000000002</v>
      </c>
      <c r="B6369">
        <v>63.39</v>
      </c>
      <c r="C6369">
        <v>-15.420579999999999</v>
      </c>
      <c r="D6369">
        <v>87.77543</v>
      </c>
      <c r="E6369">
        <v>-1.26014</v>
      </c>
      <c r="F6369">
        <v>0.29668</v>
      </c>
      <c r="G6369">
        <f t="shared" si="597"/>
        <v>9.1461998060000003</v>
      </c>
      <c r="H6369">
        <f t="shared" si="601"/>
        <v>7.917375478068406</v>
      </c>
      <c r="I6369">
        <f t="shared" si="602"/>
        <v>0.86141052685229114</v>
      </c>
      <c r="J6369">
        <f t="shared" si="598"/>
        <v>-0.13416791999999364</v>
      </c>
      <c r="K6369">
        <f t="shared" si="599"/>
        <v>1.357443355348033E-3</v>
      </c>
      <c r="L6369">
        <f t="shared" si="600"/>
        <v>1.6946009491610778E-2</v>
      </c>
    </row>
    <row r="6370" spans="1:12">
      <c r="A6370">
        <v>463.63501000000002</v>
      </c>
      <c r="B6370">
        <v>63.4</v>
      </c>
      <c r="C6370">
        <v>-15.428979999999999</v>
      </c>
      <c r="D6370">
        <v>87.762960000000007</v>
      </c>
      <c r="E6370">
        <v>-1.2328600000000001</v>
      </c>
      <c r="F6370">
        <v>0.29670000000000002</v>
      </c>
      <c r="G6370">
        <f t="shared" si="597"/>
        <v>9.1449004320000018</v>
      </c>
      <c r="H6370">
        <f t="shared" si="601"/>
        <v>7.9160761040684076</v>
      </c>
      <c r="I6370">
        <f t="shared" si="602"/>
        <v>0.86126915494880907</v>
      </c>
      <c r="J6370">
        <f t="shared" si="598"/>
        <v>-0.13549646999998549</v>
      </c>
      <c r="K6370">
        <f t="shared" si="599"/>
        <v>1.3572480254450345E-3</v>
      </c>
      <c r="L6370">
        <f t="shared" si="600"/>
        <v>1.7116620433998621E-2</v>
      </c>
    </row>
    <row r="6371" spans="1:12">
      <c r="A6371">
        <v>463.72600999999997</v>
      </c>
      <c r="B6371">
        <v>63.41</v>
      </c>
      <c r="C6371">
        <v>-15.435079999999999</v>
      </c>
      <c r="D6371">
        <v>87.750479999999996</v>
      </c>
      <c r="E6371">
        <v>-1.21089</v>
      </c>
      <c r="F6371">
        <v>0.29670999999999997</v>
      </c>
      <c r="G6371">
        <f t="shared" si="597"/>
        <v>9.1436000159999988</v>
      </c>
      <c r="H6371">
        <f t="shared" si="601"/>
        <v>7.9147756880684046</v>
      </c>
      <c r="I6371">
        <f t="shared" si="602"/>
        <v>0.86112766967571663</v>
      </c>
      <c r="J6371">
        <f t="shared" si="598"/>
        <v>-0.13566492666666108</v>
      </c>
      <c r="K6371">
        <f t="shared" si="599"/>
        <v>1.357080413026338E-3</v>
      </c>
      <c r="L6371">
        <f t="shared" si="600"/>
        <v>1.7140716555135879E-2</v>
      </c>
    </row>
    <row r="6372" spans="1:12">
      <c r="A6372">
        <v>463.83301</v>
      </c>
      <c r="B6372">
        <v>63.42</v>
      </c>
      <c r="C6372">
        <v>-15.447520000000001</v>
      </c>
      <c r="D6372">
        <v>87.738960000000006</v>
      </c>
      <c r="E6372">
        <v>-1.19824</v>
      </c>
      <c r="F6372">
        <v>0.29672999999999999</v>
      </c>
      <c r="G6372">
        <f t="shared" si="597"/>
        <v>9.1423996320000018</v>
      </c>
      <c r="H6372">
        <f t="shared" si="601"/>
        <v>7.9135753040684076</v>
      </c>
      <c r="I6372">
        <f t="shared" si="602"/>
        <v>0.86099706788517039</v>
      </c>
      <c r="J6372">
        <f t="shared" si="598"/>
        <v>-0.13383100666665512</v>
      </c>
      <c r="K6372">
        <f t="shared" si="599"/>
        <v>1.3568833832410874E-3</v>
      </c>
      <c r="L6372">
        <f t="shared" si="600"/>
        <v>1.6911573027914698E-2</v>
      </c>
    </row>
    <row r="6373" spans="1:12">
      <c r="A6373">
        <v>463.92998999999998</v>
      </c>
      <c r="B6373">
        <v>63.43</v>
      </c>
      <c r="C6373">
        <v>-15.453569999999999</v>
      </c>
      <c r="D6373">
        <v>87.727450000000005</v>
      </c>
      <c r="E6373">
        <v>-1.1967699999999999</v>
      </c>
      <c r="F6373">
        <v>0.29675000000000001</v>
      </c>
      <c r="G6373">
        <f t="shared" si="597"/>
        <v>9.1412002900000005</v>
      </c>
      <c r="H6373">
        <f t="shared" si="601"/>
        <v>7.9123759620684062</v>
      </c>
      <c r="I6373">
        <f t="shared" si="602"/>
        <v>0.86086657946423351</v>
      </c>
      <c r="J6373">
        <f t="shared" si="598"/>
        <v>-0.1316619099999935</v>
      </c>
      <c r="K6373">
        <f t="shared" si="599"/>
        <v>1.3567048537025134E-3</v>
      </c>
      <c r="L6373">
        <f t="shared" si="600"/>
        <v>1.6639996712893207E-2</v>
      </c>
    </row>
    <row r="6374" spans="1:12">
      <c r="A6374">
        <v>464.03</v>
      </c>
      <c r="B6374">
        <v>63.44</v>
      </c>
      <c r="C6374">
        <v>-15.461220000000001</v>
      </c>
      <c r="D6374">
        <v>87.71593</v>
      </c>
      <c r="E6374">
        <v>-1.20442</v>
      </c>
      <c r="F6374">
        <v>0.29676000000000002</v>
      </c>
      <c r="G6374">
        <f t="shared" si="597"/>
        <v>9.1399999059999999</v>
      </c>
      <c r="H6374">
        <f t="shared" si="601"/>
        <v>7.9111755780684057</v>
      </c>
      <c r="I6374">
        <f t="shared" si="602"/>
        <v>0.86073597767368693</v>
      </c>
      <c r="J6374">
        <f t="shared" si="598"/>
        <v>-0.12866616000000292</v>
      </c>
      <c r="K6374">
        <f t="shared" si="599"/>
        <v>1.3565207954637946E-3</v>
      </c>
      <c r="L6374">
        <f t="shared" si="600"/>
        <v>1.6263848366189097E-2</v>
      </c>
    </row>
    <row r="6375" spans="1:12">
      <c r="A6375">
        <v>464.12398999999999</v>
      </c>
      <c r="B6375">
        <v>63.45</v>
      </c>
      <c r="C6375">
        <v>-15.466089999999999</v>
      </c>
      <c r="D6375">
        <v>87.703450000000004</v>
      </c>
      <c r="E6375">
        <v>-1.2153</v>
      </c>
      <c r="F6375">
        <v>0.29677999999999999</v>
      </c>
      <c r="G6375">
        <f t="shared" si="597"/>
        <v>9.1386994900000005</v>
      </c>
      <c r="H6375">
        <f t="shared" si="601"/>
        <v>7.9098751620684062</v>
      </c>
      <c r="I6375">
        <f t="shared" si="602"/>
        <v>0.86059449240059493</v>
      </c>
      <c r="J6375">
        <f t="shared" si="598"/>
        <v>-0.1256686733333261</v>
      </c>
      <c r="K6375">
        <f t="shared" si="599"/>
        <v>1.3563478619393588E-3</v>
      </c>
      <c r="L6375">
        <f t="shared" si="600"/>
        <v>1.5887567219261163E-2</v>
      </c>
    </row>
    <row r="6376" spans="1:12">
      <c r="A6376">
        <v>464.22298999999998</v>
      </c>
      <c r="B6376">
        <v>63.46</v>
      </c>
      <c r="C6376">
        <v>-15.472530000000001</v>
      </c>
      <c r="D6376">
        <v>87.690979999999996</v>
      </c>
      <c r="E6376">
        <v>-1.22342</v>
      </c>
      <c r="F6376">
        <v>0.29679</v>
      </c>
      <c r="G6376">
        <f t="shared" si="597"/>
        <v>9.1374001160000002</v>
      </c>
      <c r="H6376">
        <f t="shared" si="601"/>
        <v>7.908575788068406</v>
      </c>
      <c r="I6376">
        <f t="shared" si="602"/>
        <v>0.86045312049711264</v>
      </c>
      <c r="J6376">
        <f t="shared" si="598"/>
        <v>-0.12517024999999848</v>
      </c>
      <c r="K6376">
        <f t="shared" si="599"/>
        <v>1.3561657581192389E-3</v>
      </c>
      <c r="L6376">
        <f t="shared" si="600"/>
        <v>1.5827154389648976E-2</v>
      </c>
    </row>
    <row r="6377" spans="1:12">
      <c r="A6377">
        <v>464.327</v>
      </c>
      <c r="B6377">
        <v>63.47</v>
      </c>
      <c r="C6377">
        <v>-15.48014</v>
      </c>
      <c r="D6377">
        <v>87.6785</v>
      </c>
      <c r="E6377">
        <v>-1.2267600000000001</v>
      </c>
      <c r="F6377">
        <v>0.29681000000000002</v>
      </c>
      <c r="G6377">
        <f t="shared" si="597"/>
        <v>9.1360997000000008</v>
      </c>
      <c r="H6377">
        <f t="shared" si="601"/>
        <v>7.9072753720684066</v>
      </c>
      <c r="I6377">
        <f t="shared" si="602"/>
        <v>0.86031163522402054</v>
      </c>
      <c r="J6377">
        <f t="shared" si="598"/>
        <v>-0.12517025000000001</v>
      </c>
      <c r="K6377">
        <f t="shared" si="599"/>
        <v>1.3559744914078678E-3</v>
      </c>
      <c r="L6377">
        <f t="shared" si="600"/>
        <v>1.5829757294421584E-2</v>
      </c>
    </row>
    <row r="6378" spans="1:12">
      <c r="A6378">
        <v>464.42998999999998</v>
      </c>
      <c r="B6378">
        <v>63.48</v>
      </c>
      <c r="C6378">
        <v>-15.48817</v>
      </c>
      <c r="D6378">
        <v>87.666030000000006</v>
      </c>
      <c r="E6378">
        <v>-1.22753</v>
      </c>
      <c r="F6378">
        <v>0.29682999999999998</v>
      </c>
      <c r="G6378">
        <f t="shared" si="597"/>
        <v>9.1348003260000006</v>
      </c>
      <c r="H6378">
        <f t="shared" si="601"/>
        <v>7.9059759980684063</v>
      </c>
      <c r="I6378">
        <f t="shared" si="602"/>
        <v>0.86017026332053836</v>
      </c>
      <c r="J6378">
        <f t="shared" si="598"/>
        <v>-0.12566867333333639</v>
      </c>
      <c r="K6378">
        <f t="shared" si="599"/>
        <v>1.3557851535533115E-3</v>
      </c>
      <c r="L6378">
        <f t="shared" si="600"/>
        <v>1.5895402840084494E-2</v>
      </c>
    </row>
    <row r="6379" spans="1:12">
      <c r="A6379">
        <v>464.51801</v>
      </c>
      <c r="B6379">
        <v>63.49</v>
      </c>
      <c r="C6379">
        <v>-15.49511</v>
      </c>
      <c r="D6379">
        <v>87.654510000000002</v>
      </c>
      <c r="E6379">
        <v>-1.2291700000000001</v>
      </c>
      <c r="F6379">
        <v>0.29683999999999999</v>
      </c>
      <c r="G6379">
        <f t="shared" si="597"/>
        <v>9.133599942</v>
      </c>
      <c r="H6379">
        <f t="shared" si="601"/>
        <v>7.9047756140684058</v>
      </c>
      <c r="I6379">
        <f t="shared" si="602"/>
        <v>0.86003966152999167</v>
      </c>
      <c r="J6379">
        <f t="shared" si="598"/>
        <v>-0.12599863999999458</v>
      </c>
      <c r="K6379">
        <f t="shared" si="599"/>
        <v>1.3556233785981854E-3</v>
      </c>
      <c r="L6379">
        <f t="shared" si="600"/>
        <v>1.5939559343816211E-2</v>
      </c>
    </row>
    <row r="6380" spans="1:12">
      <c r="A6380">
        <v>464.61700000000002</v>
      </c>
      <c r="B6380">
        <v>63.5</v>
      </c>
      <c r="C6380">
        <v>-15.502370000000001</v>
      </c>
      <c r="D6380">
        <v>87.642030000000005</v>
      </c>
      <c r="E6380">
        <v>-1.2335199999999999</v>
      </c>
      <c r="F6380">
        <v>0.29686000000000001</v>
      </c>
      <c r="G6380">
        <f t="shared" si="597"/>
        <v>9.1322995260000006</v>
      </c>
      <c r="H6380">
        <f t="shared" si="601"/>
        <v>7.9034751980684064</v>
      </c>
      <c r="I6380">
        <f t="shared" si="602"/>
        <v>0.85989817625689968</v>
      </c>
      <c r="J6380">
        <f t="shared" si="598"/>
        <v>-0.12700069666667524</v>
      </c>
      <c r="K6380">
        <f t="shared" si="599"/>
        <v>1.3554414876241414E-3</v>
      </c>
      <c r="L6380">
        <f t="shared" si="600"/>
        <v>1.6068968837621451E-2</v>
      </c>
    </row>
    <row r="6381" spans="1:12">
      <c r="A6381">
        <v>464.71899000000002</v>
      </c>
      <c r="B6381">
        <v>63.51</v>
      </c>
      <c r="C6381">
        <v>-15.509600000000001</v>
      </c>
      <c r="D6381">
        <v>87.629559999999998</v>
      </c>
      <c r="E6381">
        <v>-1.24013</v>
      </c>
      <c r="F6381">
        <v>0.29687000000000002</v>
      </c>
      <c r="G6381">
        <f t="shared" si="597"/>
        <v>9.1310001519999986</v>
      </c>
      <c r="H6381">
        <f t="shared" si="601"/>
        <v>7.9021758240684044</v>
      </c>
      <c r="I6381">
        <f t="shared" si="602"/>
        <v>0.85975680435341728</v>
      </c>
      <c r="J6381">
        <f t="shared" si="598"/>
        <v>-0.12783429666667756</v>
      </c>
      <c r="K6381">
        <f t="shared" si="599"/>
        <v>1.3552541352903312E-3</v>
      </c>
      <c r="L6381">
        <f t="shared" si="600"/>
        <v>1.6177101030493468E-2</v>
      </c>
    </row>
    <row r="6382" spans="1:12">
      <c r="A6382">
        <v>464.82199000000003</v>
      </c>
      <c r="B6382">
        <v>63.52</v>
      </c>
      <c r="C6382">
        <v>-15.518840000000001</v>
      </c>
      <c r="D6382">
        <v>87.617080000000001</v>
      </c>
      <c r="E6382">
        <v>-1.2476</v>
      </c>
      <c r="F6382">
        <v>0.29688999999999999</v>
      </c>
      <c r="G6382">
        <f t="shared" si="597"/>
        <v>9.129699736000001</v>
      </c>
      <c r="H6382">
        <f t="shared" si="601"/>
        <v>7.9008754080684067</v>
      </c>
      <c r="I6382">
        <f t="shared" si="602"/>
        <v>0.8596153190803254</v>
      </c>
      <c r="J6382">
        <f t="shared" si="598"/>
        <v>-0.12833272000000062</v>
      </c>
      <c r="K6382">
        <f t="shared" si="599"/>
        <v>1.3550649801762802E-3</v>
      </c>
      <c r="L6382">
        <f t="shared" si="600"/>
        <v>1.6242848212610305E-2</v>
      </c>
    </row>
    <row r="6383" spans="1:12">
      <c r="A6383">
        <v>464.91399999999999</v>
      </c>
      <c r="B6383">
        <v>63.53</v>
      </c>
      <c r="C6383">
        <v>-15.526149999999999</v>
      </c>
      <c r="D6383">
        <v>87.604609999999994</v>
      </c>
      <c r="E6383">
        <v>-1.2550699999999999</v>
      </c>
      <c r="F6383">
        <v>0.2969</v>
      </c>
      <c r="G6383">
        <f t="shared" si="597"/>
        <v>9.1284003619999989</v>
      </c>
      <c r="H6383">
        <f t="shared" si="601"/>
        <v>7.8995760340684047</v>
      </c>
      <c r="I6383">
        <f t="shared" si="602"/>
        <v>0.85947394717684289</v>
      </c>
      <c r="J6383">
        <f t="shared" si="598"/>
        <v>-0.12832924666668044</v>
      </c>
      <c r="K6383">
        <f t="shared" si="599"/>
        <v>1.3548960523748618E-3</v>
      </c>
      <c r="L6383">
        <f t="shared" si="600"/>
        <v>1.6245080256615859E-2</v>
      </c>
    </row>
    <row r="6384" spans="1:12">
      <c r="A6384">
        <v>465.01900999999998</v>
      </c>
      <c r="B6384">
        <v>63.54</v>
      </c>
      <c r="C6384">
        <v>-15.53417</v>
      </c>
      <c r="D6384">
        <v>87.592129999999997</v>
      </c>
      <c r="E6384">
        <v>-1.26163</v>
      </c>
      <c r="F6384">
        <v>0.29692000000000002</v>
      </c>
      <c r="G6384">
        <f t="shared" si="597"/>
        <v>9.1270999459999995</v>
      </c>
      <c r="H6384">
        <f t="shared" si="601"/>
        <v>7.8982756180684053</v>
      </c>
      <c r="I6384">
        <f t="shared" si="602"/>
        <v>0.8593324619037509</v>
      </c>
      <c r="J6384">
        <f t="shared" si="598"/>
        <v>-0.12849944000001351</v>
      </c>
      <c r="K6384">
        <f t="shared" si="599"/>
        <v>1.3547033083927487E-3</v>
      </c>
      <c r="L6384">
        <f t="shared" si="600"/>
        <v>1.6269303100293581E-2</v>
      </c>
    </row>
    <row r="6385" spans="1:12">
      <c r="A6385">
        <v>465.11401000000001</v>
      </c>
      <c r="B6385">
        <v>63.55</v>
      </c>
      <c r="C6385">
        <v>-15.540649999999999</v>
      </c>
      <c r="D6385">
        <v>87.579650000000001</v>
      </c>
      <c r="E6385">
        <v>-1.26522</v>
      </c>
      <c r="F6385">
        <v>0.29693999999999998</v>
      </c>
      <c r="G6385">
        <f t="shared" si="597"/>
        <v>9.1257995300000001</v>
      </c>
      <c r="H6385">
        <f t="shared" si="601"/>
        <v>7.8969752020684059</v>
      </c>
      <c r="I6385">
        <f t="shared" si="602"/>
        <v>0.85919097663065891</v>
      </c>
      <c r="J6385">
        <f t="shared" si="598"/>
        <v>-0.12883461666667947</v>
      </c>
      <c r="K6385">
        <f t="shared" si="599"/>
        <v>1.3545289848275281E-3</v>
      </c>
      <c r="L6385">
        <f t="shared" si="600"/>
        <v>1.6314425887133926E-2</v>
      </c>
    </row>
    <row r="6386" spans="1:12">
      <c r="A6386">
        <v>465.21499999999997</v>
      </c>
      <c r="B6386">
        <v>63.56</v>
      </c>
      <c r="C6386">
        <v>-15.547090000000001</v>
      </c>
      <c r="D6386">
        <v>87.566220000000001</v>
      </c>
      <c r="E6386">
        <v>-1.2640199999999999</v>
      </c>
      <c r="F6386">
        <v>0.29694999999999999</v>
      </c>
      <c r="G6386">
        <f t="shared" si="597"/>
        <v>9.124400124000001</v>
      </c>
      <c r="H6386">
        <f t="shared" si="601"/>
        <v>7.8955757960684068</v>
      </c>
      <c r="I6386">
        <f t="shared" si="602"/>
        <v>0.85903872124463121</v>
      </c>
      <c r="J6386">
        <f t="shared" si="598"/>
        <v>-0.13000165666666472</v>
      </c>
      <c r="K6386">
        <f t="shared" si="599"/>
        <v>1.3543437188924176E-3</v>
      </c>
      <c r="L6386">
        <f t="shared" si="600"/>
        <v>1.6465126803215404E-2</v>
      </c>
    </row>
    <row r="6387" spans="1:12">
      <c r="A6387">
        <v>465.31698999999998</v>
      </c>
      <c r="B6387">
        <v>63.57</v>
      </c>
      <c r="C6387">
        <v>-15.55594</v>
      </c>
      <c r="D6387">
        <v>87.553740000000005</v>
      </c>
      <c r="E6387">
        <v>-1.25766</v>
      </c>
      <c r="F6387">
        <v>0.29697000000000001</v>
      </c>
      <c r="G6387">
        <f t="shared" si="597"/>
        <v>9.1230997079999998</v>
      </c>
      <c r="H6387">
        <f t="shared" si="601"/>
        <v>7.8942753800684056</v>
      </c>
      <c r="I6387">
        <f t="shared" si="602"/>
        <v>0.858897235971539</v>
      </c>
      <c r="J6387">
        <f t="shared" si="598"/>
        <v>-0.13116695999999817</v>
      </c>
      <c r="K6387">
        <f t="shared" si="599"/>
        <v>1.3541566698871675E-3</v>
      </c>
      <c r="L6387">
        <f t="shared" si="600"/>
        <v>1.6615452804087712E-2</v>
      </c>
    </row>
    <row r="6388" spans="1:12">
      <c r="A6388">
        <v>465.40798999999998</v>
      </c>
      <c r="B6388">
        <v>63.58</v>
      </c>
      <c r="C6388">
        <v>-15.56292</v>
      </c>
      <c r="D6388">
        <v>87.541269999999997</v>
      </c>
      <c r="E6388">
        <v>-1.24762</v>
      </c>
      <c r="F6388">
        <v>0.29698000000000002</v>
      </c>
      <c r="G6388">
        <f t="shared" si="597"/>
        <v>9.1218003339999996</v>
      </c>
      <c r="H6388">
        <f t="shared" si="601"/>
        <v>7.8929760060684053</v>
      </c>
      <c r="I6388">
        <f t="shared" si="602"/>
        <v>0.85875586406805671</v>
      </c>
      <c r="J6388">
        <f t="shared" si="598"/>
        <v>-0.13149692666666674</v>
      </c>
      <c r="K6388">
        <f t="shared" si="599"/>
        <v>1.3539898200816973E-3</v>
      </c>
      <c r="L6388">
        <f t="shared" si="600"/>
        <v>1.6659993209857366E-2</v>
      </c>
    </row>
    <row r="6389" spans="1:12">
      <c r="A6389">
        <v>465.51400999999998</v>
      </c>
      <c r="B6389">
        <v>63.59</v>
      </c>
      <c r="C6389">
        <v>-15.57006</v>
      </c>
      <c r="D6389">
        <v>87.528790000000001</v>
      </c>
      <c r="E6389">
        <v>-1.23793</v>
      </c>
      <c r="F6389">
        <v>0.29699999999999999</v>
      </c>
      <c r="G6389">
        <f t="shared" si="597"/>
        <v>9.1204999180000002</v>
      </c>
      <c r="H6389">
        <f t="shared" si="601"/>
        <v>7.8916755900684059</v>
      </c>
      <c r="I6389">
        <f t="shared" si="602"/>
        <v>0.85861437879496461</v>
      </c>
      <c r="J6389">
        <f t="shared" si="598"/>
        <v>-0.13166711999998934</v>
      </c>
      <c r="K6389">
        <f t="shared" si="599"/>
        <v>1.3537954827391686E-3</v>
      </c>
      <c r="L6389">
        <f t="shared" si="600"/>
        <v>1.6684304682479736E-2</v>
      </c>
    </row>
    <row r="6390" spans="1:12">
      <c r="A6390">
        <v>465.60901000000001</v>
      </c>
      <c r="B6390">
        <v>63.6</v>
      </c>
      <c r="C6390">
        <v>-15.581060000000001</v>
      </c>
      <c r="D6390">
        <v>87.516310000000004</v>
      </c>
      <c r="E6390">
        <v>-1.23278</v>
      </c>
      <c r="F6390">
        <v>0.29701</v>
      </c>
      <c r="G6390">
        <f t="shared" si="597"/>
        <v>9.1191995020000007</v>
      </c>
      <c r="H6390">
        <f t="shared" si="601"/>
        <v>7.8903751740684065</v>
      </c>
      <c r="I6390">
        <f t="shared" si="602"/>
        <v>0.85847289352187262</v>
      </c>
      <c r="J6390">
        <f t="shared" si="598"/>
        <v>-0.13166885666666212</v>
      </c>
      <c r="K6390">
        <f t="shared" si="599"/>
        <v>1.3536213927191224E-3</v>
      </c>
      <c r="L6390">
        <f t="shared" si="600"/>
        <v>1.6687274529022363E-2</v>
      </c>
    </row>
    <row r="6391" spans="1:12">
      <c r="A6391">
        <v>465.70699999999999</v>
      </c>
      <c r="B6391">
        <v>63.61</v>
      </c>
      <c r="C6391">
        <v>-15.585889999999999</v>
      </c>
      <c r="D6391">
        <v>87.504800000000003</v>
      </c>
      <c r="E6391">
        <v>-1.2339</v>
      </c>
      <c r="F6391">
        <v>0.29703000000000002</v>
      </c>
      <c r="G6391">
        <f t="shared" si="597"/>
        <v>9.1180001600000011</v>
      </c>
      <c r="H6391">
        <f t="shared" si="601"/>
        <v>7.8891758320684069</v>
      </c>
      <c r="I6391">
        <f t="shared" si="602"/>
        <v>0.85834240510093596</v>
      </c>
      <c r="J6391">
        <f t="shared" si="598"/>
        <v>-0.13083525666664639</v>
      </c>
      <c r="K6391">
        <f t="shared" si="599"/>
        <v>1.3534418703483894E-3</v>
      </c>
      <c r="L6391">
        <f t="shared" si="600"/>
        <v>1.6584147628554455E-2</v>
      </c>
    </row>
    <row r="6392" spans="1:12">
      <c r="A6392">
        <v>465.81601000000001</v>
      </c>
      <c r="B6392">
        <v>63.62</v>
      </c>
      <c r="C6392">
        <v>-15.593819999999999</v>
      </c>
      <c r="D6392">
        <v>87.492320000000007</v>
      </c>
      <c r="E6392">
        <v>-1.23987</v>
      </c>
      <c r="F6392">
        <v>0.29704999999999998</v>
      </c>
      <c r="G6392">
        <f t="shared" si="597"/>
        <v>9.1166997439999999</v>
      </c>
      <c r="H6392">
        <f t="shared" si="601"/>
        <v>7.8878754160684057</v>
      </c>
      <c r="I6392">
        <f t="shared" si="602"/>
        <v>0.85820091982784374</v>
      </c>
      <c r="J6392">
        <f t="shared" si="598"/>
        <v>-0.12999991999999216</v>
      </c>
      <c r="K6392">
        <f t="shared" si="599"/>
        <v>1.3532422147535582E-3</v>
      </c>
      <c r="L6392">
        <f t="shared" si="600"/>
        <v>1.6480980383535102E-2</v>
      </c>
    </row>
    <row r="6393" spans="1:12">
      <c r="A6393">
        <v>465.91501</v>
      </c>
      <c r="B6393">
        <v>63.63</v>
      </c>
      <c r="C6393">
        <v>-15.600680000000001</v>
      </c>
      <c r="D6393">
        <v>87.479849999999999</v>
      </c>
      <c r="E6393">
        <v>-1.2453399999999999</v>
      </c>
      <c r="F6393">
        <v>0.29705999999999999</v>
      </c>
      <c r="G6393">
        <f t="shared" si="597"/>
        <v>9.1154003699999997</v>
      </c>
      <c r="H6393">
        <f t="shared" si="601"/>
        <v>7.8865760420684055</v>
      </c>
      <c r="I6393">
        <f t="shared" si="602"/>
        <v>0.85805954792436145</v>
      </c>
      <c r="J6393">
        <f t="shared" si="598"/>
        <v>-0.12916284666666658</v>
      </c>
      <c r="K6393">
        <f t="shared" si="599"/>
        <v>1.3530609438539107E-3</v>
      </c>
      <c r="L6393">
        <f t="shared" si="600"/>
        <v>1.6377556746766771E-2</v>
      </c>
    </row>
    <row r="6394" spans="1:12">
      <c r="A6394">
        <v>466.00900000000001</v>
      </c>
      <c r="B6394">
        <v>63.64</v>
      </c>
      <c r="C6394">
        <v>-15.606450000000001</v>
      </c>
      <c r="D6394">
        <v>87.467370000000003</v>
      </c>
      <c r="E6394">
        <v>-1.2434000000000001</v>
      </c>
      <c r="F6394">
        <v>0.29707</v>
      </c>
      <c r="G6394">
        <f t="shared" si="597"/>
        <v>9.1140999540000003</v>
      </c>
      <c r="H6394">
        <f t="shared" si="601"/>
        <v>7.885275626068406</v>
      </c>
      <c r="I6394">
        <f t="shared" si="602"/>
        <v>0.85791806265126946</v>
      </c>
      <c r="J6394">
        <f t="shared" si="598"/>
        <v>-0.12833272000000373</v>
      </c>
      <c r="K6394">
        <f t="shared" si="599"/>
        <v>1.3528888912940247E-3</v>
      </c>
      <c r="L6394">
        <f t="shared" si="600"/>
        <v>1.6274982142125874E-2</v>
      </c>
    </row>
    <row r="6395" spans="1:12">
      <c r="A6395">
        <v>466.10998999999998</v>
      </c>
      <c r="B6395">
        <v>63.65</v>
      </c>
      <c r="C6395">
        <v>-15.61491</v>
      </c>
      <c r="D6395">
        <v>87.45393</v>
      </c>
      <c r="E6395">
        <v>-1.2314099999999999</v>
      </c>
      <c r="F6395">
        <v>0.29709000000000002</v>
      </c>
      <c r="G6395">
        <f t="shared" si="597"/>
        <v>9.1126995060000002</v>
      </c>
      <c r="H6395">
        <f t="shared" si="601"/>
        <v>7.883875178068406</v>
      </c>
      <c r="I6395">
        <f t="shared" si="602"/>
        <v>0.85776569389563184</v>
      </c>
      <c r="J6395">
        <f t="shared" si="598"/>
        <v>-0.12900133666666436</v>
      </c>
      <c r="K6395">
        <f t="shared" si="599"/>
        <v>1.352704073704841E-3</v>
      </c>
      <c r="L6395">
        <f t="shared" si="600"/>
        <v>1.6362681264351323E-2</v>
      </c>
    </row>
    <row r="6396" spans="1:12">
      <c r="A6396">
        <v>466.21201000000002</v>
      </c>
      <c r="B6396">
        <v>63.66</v>
      </c>
      <c r="C6396">
        <v>-15.62046</v>
      </c>
      <c r="D6396">
        <v>87.441460000000006</v>
      </c>
      <c r="E6396">
        <v>-1.2147399999999999</v>
      </c>
      <c r="F6396">
        <v>0.29710999999999999</v>
      </c>
      <c r="G6396">
        <f t="shared" si="597"/>
        <v>9.111400132</v>
      </c>
      <c r="H6396">
        <f t="shared" si="601"/>
        <v>7.8825758040684057</v>
      </c>
      <c r="I6396">
        <f t="shared" si="602"/>
        <v>0.85762432199214955</v>
      </c>
      <c r="J6396">
        <f t="shared" si="598"/>
        <v>-0.12966821666667169</v>
      </c>
      <c r="K6396">
        <f t="shared" si="599"/>
        <v>1.3525174224193639E-3</v>
      </c>
      <c r="L6396">
        <f t="shared" si="600"/>
        <v>1.6449980297017441E-2</v>
      </c>
    </row>
    <row r="6397" spans="1:12">
      <c r="A6397">
        <v>466.30300999999997</v>
      </c>
      <c r="B6397">
        <v>63.67</v>
      </c>
      <c r="C6397">
        <v>-15.63064</v>
      </c>
      <c r="D6397">
        <v>87.429940000000002</v>
      </c>
      <c r="E6397">
        <v>-1.2025600000000001</v>
      </c>
      <c r="F6397">
        <v>0.29712</v>
      </c>
      <c r="G6397">
        <f t="shared" si="597"/>
        <v>9.1101997480000012</v>
      </c>
      <c r="H6397">
        <f t="shared" si="601"/>
        <v>7.881375420068407</v>
      </c>
      <c r="I6397">
        <f t="shared" si="602"/>
        <v>0.85749372020160308</v>
      </c>
      <c r="J6397">
        <f t="shared" si="598"/>
        <v>-0.12966648000000341</v>
      </c>
      <c r="K6397">
        <f t="shared" si="599"/>
        <v>1.3523509762980073E-3</v>
      </c>
      <c r="L6397">
        <f t="shared" si="600"/>
        <v>1.6452265383759369E-2</v>
      </c>
    </row>
    <row r="6398" spans="1:12">
      <c r="A6398">
        <v>466.40899999999999</v>
      </c>
      <c r="B6398">
        <v>63.68</v>
      </c>
      <c r="C6398">
        <v>-15.6379</v>
      </c>
      <c r="D6398">
        <v>87.419390000000007</v>
      </c>
      <c r="E6398">
        <v>-1.2014899999999999</v>
      </c>
      <c r="F6398">
        <v>0.29714000000000002</v>
      </c>
      <c r="G6398">
        <f t="shared" ref="G6398:G6461" si="603">(D6398/100)*$B$16</f>
        <v>9.1091004380000005</v>
      </c>
      <c r="H6398">
        <f t="shared" si="601"/>
        <v>7.8802761100684062</v>
      </c>
      <c r="I6398">
        <f t="shared" si="602"/>
        <v>0.85737411526321183</v>
      </c>
      <c r="J6398">
        <f t="shared" ref="J6398:J6461" si="604">SLOPE(H6390:H6398,B6390:B6398)</f>
        <v>-0.12849596666666818</v>
      </c>
      <c r="K6398">
        <f t="shared" ref="K6398:K6461" si="605">1/(A6398+273.15)</f>
        <v>1.3521571639314781E-3</v>
      </c>
      <c r="L6398">
        <f t="shared" ref="L6398:L6461" si="606">-J6398/H6398</f>
        <v>1.6306023402212075E-2</v>
      </c>
    </row>
    <row r="6399" spans="1:12">
      <c r="A6399">
        <v>466.50799999999998</v>
      </c>
      <c r="B6399">
        <v>63.69</v>
      </c>
      <c r="C6399">
        <v>-15.645160000000001</v>
      </c>
      <c r="D6399">
        <v>87.406909999999996</v>
      </c>
      <c r="E6399">
        <v>-1.2116</v>
      </c>
      <c r="F6399">
        <v>0.29715000000000003</v>
      </c>
      <c r="G6399">
        <f t="shared" si="603"/>
        <v>9.1078000219999993</v>
      </c>
      <c r="H6399">
        <f t="shared" si="601"/>
        <v>7.878975694068405</v>
      </c>
      <c r="I6399">
        <f t="shared" si="602"/>
        <v>0.85723262999011962</v>
      </c>
      <c r="J6399">
        <f t="shared" si="604"/>
        <v>-0.1278325600000064</v>
      </c>
      <c r="K6399">
        <f t="shared" si="605"/>
        <v>1.3519761835875501E-3</v>
      </c>
      <c r="L6399">
        <f t="shared" si="606"/>
        <v>1.6224515084650361E-2</v>
      </c>
    </row>
    <row r="6400" spans="1:12">
      <c r="A6400">
        <v>466.60199</v>
      </c>
      <c r="B6400">
        <v>63.7</v>
      </c>
      <c r="C6400">
        <v>-15.652010000000001</v>
      </c>
      <c r="D6400">
        <v>87.39443</v>
      </c>
      <c r="E6400">
        <v>-1.22665</v>
      </c>
      <c r="F6400">
        <v>0.29716999999999999</v>
      </c>
      <c r="G6400">
        <f t="shared" si="603"/>
        <v>9.1064996059999999</v>
      </c>
      <c r="H6400">
        <f t="shared" si="601"/>
        <v>7.8776752780684056</v>
      </c>
      <c r="I6400">
        <f t="shared" si="602"/>
        <v>0.85709114471702763</v>
      </c>
      <c r="J6400">
        <f t="shared" si="604"/>
        <v>-0.12683397666666521</v>
      </c>
      <c r="K6400">
        <f t="shared" si="605"/>
        <v>1.3518044067715182E-3</v>
      </c>
      <c r="L6400">
        <f t="shared" si="606"/>
        <v>1.6100432194733054E-2</v>
      </c>
    </row>
    <row r="6401" spans="1:12">
      <c r="A6401">
        <v>466.70400999999998</v>
      </c>
      <c r="B6401">
        <v>63.71</v>
      </c>
      <c r="C6401">
        <v>-15.660489999999999</v>
      </c>
      <c r="D6401">
        <v>87.381960000000007</v>
      </c>
      <c r="E6401">
        <v>-1.2400199999999999</v>
      </c>
      <c r="F6401">
        <v>0.29718</v>
      </c>
      <c r="G6401">
        <f t="shared" si="603"/>
        <v>9.1052002319999996</v>
      </c>
      <c r="H6401">
        <f t="shared" si="601"/>
        <v>7.8763759040684054</v>
      </c>
      <c r="I6401">
        <f t="shared" si="602"/>
        <v>0.85694977281354534</v>
      </c>
      <c r="J6401">
        <f t="shared" si="604"/>
        <v>-0.12616709666667131</v>
      </c>
      <c r="K6401">
        <f t="shared" si="605"/>
        <v>1.3516180036653447E-3</v>
      </c>
      <c r="L6401">
        <f t="shared" si="606"/>
        <v>1.6018419918417286E-2</v>
      </c>
    </row>
    <row r="6402" spans="1:12">
      <c r="A6402">
        <v>466.79700000000003</v>
      </c>
      <c r="B6402">
        <v>63.72</v>
      </c>
      <c r="C6402">
        <v>-15.66696</v>
      </c>
      <c r="D6402">
        <v>87.369479999999996</v>
      </c>
      <c r="E6402">
        <v>-1.24909</v>
      </c>
      <c r="F6402">
        <v>0.29720000000000002</v>
      </c>
      <c r="G6402">
        <f t="shared" si="603"/>
        <v>9.1038998160000002</v>
      </c>
      <c r="H6402">
        <f t="shared" si="601"/>
        <v>7.875075488068406</v>
      </c>
      <c r="I6402">
        <f t="shared" si="602"/>
        <v>0.85680828754045335</v>
      </c>
      <c r="J6402">
        <f t="shared" si="604"/>
        <v>-0.1258319200000054</v>
      </c>
      <c r="K6402">
        <f t="shared" si="605"/>
        <v>1.3514481442589807E-3</v>
      </c>
      <c r="L6402">
        <f t="shared" si="606"/>
        <v>1.5978503341416143E-2</v>
      </c>
    </row>
    <row r="6403" spans="1:12">
      <c r="A6403">
        <v>466.89600000000002</v>
      </c>
      <c r="B6403">
        <v>63.73</v>
      </c>
      <c r="C6403">
        <v>-15.67625</v>
      </c>
      <c r="D6403">
        <v>87.357010000000002</v>
      </c>
      <c r="E6403">
        <v>-1.2541599999999999</v>
      </c>
      <c r="F6403">
        <v>0.29720999999999997</v>
      </c>
      <c r="G6403">
        <f t="shared" si="603"/>
        <v>9.102600442</v>
      </c>
      <c r="H6403">
        <f t="shared" si="601"/>
        <v>7.8737761140684057</v>
      </c>
      <c r="I6403">
        <f t="shared" si="602"/>
        <v>0.85666691563697106</v>
      </c>
      <c r="J6403">
        <f t="shared" si="604"/>
        <v>-0.12582844666667331</v>
      </c>
      <c r="K6403">
        <f t="shared" si="605"/>
        <v>1.3512673536509891E-3</v>
      </c>
      <c r="L6403">
        <f t="shared" si="606"/>
        <v>1.5980699075485567E-2</v>
      </c>
    </row>
    <row r="6404" spans="1:12">
      <c r="A6404">
        <v>467.00400000000002</v>
      </c>
      <c r="B6404">
        <v>63.74</v>
      </c>
      <c r="C6404">
        <v>-15.68308</v>
      </c>
      <c r="D6404">
        <v>87.344530000000006</v>
      </c>
      <c r="E6404">
        <v>-1.2571699999999999</v>
      </c>
      <c r="F6404">
        <v>0.29722999999999999</v>
      </c>
      <c r="G6404">
        <f t="shared" si="603"/>
        <v>9.1013000260000005</v>
      </c>
      <c r="H6404">
        <f t="shared" si="601"/>
        <v>7.8724756980684063</v>
      </c>
      <c r="I6404">
        <f t="shared" si="602"/>
        <v>0.85652543036387907</v>
      </c>
      <c r="J6404">
        <f t="shared" si="604"/>
        <v>-0.12699896000000099</v>
      </c>
      <c r="K6404">
        <f t="shared" si="605"/>
        <v>1.3510701826917101E-3</v>
      </c>
      <c r="L6404">
        <f t="shared" si="606"/>
        <v>1.6132023123445336E-2</v>
      </c>
    </row>
    <row r="6405" spans="1:12">
      <c r="A6405">
        <v>467.10300000000001</v>
      </c>
      <c r="B6405">
        <v>63.75</v>
      </c>
      <c r="C6405">
        <v>-15.692360000000001</v>
      </c>
      <c r="D6405">
        <v>87.331090000000003</v>
      </c>
      <c r="E6405">
        <v>-1.26146</v>
      </c>
      <c r="F6405">
        <v>0.29724</v>
      </c>
      <c r="G6405">
        <f t="shared" si="603"/>
        <v>9.0998995780000005</v>
      </c>
      <c r="H6405">
        <f t="shared" si="601"/>
        <v>7.8710752500684062</v>
      </c>
      <c r="I6405">
        <f t="shared" si="602"/>
        <v>0.85637306160824134</v>
      </c>
      <c r="J6405">
        <f t="shared" si="604"/>
        <v>-0.12933477666666948</v>
      </c>
      <c r="K6405">
        <f t="shared" si="605"/>
        <v>1.350889493186789E-3</v>
      </c>
      <c r="L6405">
        <f t="shared" si="606"/>
        <v>1.6431652926395979E-2</v>
      </c>
    </row>
    <row r="6406" spans="1:12">
      <c r="A6406">
        <v>467.19799999999998</v>
      </c>
      <c r="B6406">
        <v>63.76</v>
      </c>
      <c r="C6406">
        <v>-15.698840000000001</v>
      </c>
      <c r="D6406">
        <v>87.319580000000002</v>
      </c>
      <c r="E6406">
        <v>-1.26918</v>
      </c>
      <c r="F6406">
        <v>0.29726000000000002</v>
      </c>
      <c r="G6406">
        <f t="shared" si="603"/>
        <v>9.0987002359999991</v>
      </c>
      <c r="H6406">
        <f t="shared" si="601"/>
        <v>7.8698759080684049</v>
      </c>
      <c r="I6406">
        <f t="shared" si="602"/>
        <v>0.85624257318730457</v>
      </c>
      <c r="J6406">
        <f t="shared" si="604"/>
        <v>-0.13050181666666802</v>
      </c>
      <c r="K6406">
        <f t="shared" si="605"/>
        <v>1.3507161497025725E-3</v>
      </c>
      <c r="L6406">
        <f t="shared" si="606"/>
        <v>1.6582449099721397E-2</v>
      </c>
    </row>
    <row r="6407" spans="1:12">
      <c r="A6407">
        <v>467.30099000000001</v>
      </c>
      <c r="B6407">
        <v>63.77</v>
      </c>
      <c r="C6407">
        <v>-15.707700000000001</v>
      </c>
      <c r="D6407">
        <v>87.307100000000005</v>
      </c>
      <c r="E6407">
        <v>-1.2795000000000001</v>
      </c>
      <c r="F6407">
        <v>0.29727999999999999</v>
      </c>
      <c r="G6407">
        <f t="shared" si="603"/>
        <v>9.0973998199999997</v>
      </c>
      <c r="H6407">
        <f t="shared" si="601"/>
        <v>7.8685754920684055</v>
      </c>
      <c r="I6407">
        <f t="shared" si="602"/>
        <v>0.85610108791421247</v>
      </c>
      <c r="J6407">
        <f t="shared" si="604"/>
        <v>-0.13033335999999562</v>
      </c>
      <c r="K6407">
        <f t="shared" si="605"/>
        <v>1.3505282773678242E-3</v>
      </c>
      <c r="L6407">
        <f t="shared" si="606"/>
        <v>1.6563780843352499E-2</v>
      </c>
    </row>
    <row r="6408" spans="1:12">
      <c r="A6408">
        <v>467.39400999999998</v>
      </c>
      <c r="B6408">
        <v>63.78</v>
      </c>
      <c r="C6408">
        <v>-15.71622</v>
      </c>
      <c r="D6408">
        <v>87.293670000000006</v>
      </c>
      <c r="E6408">
        <v>-1.2897000000000001</v>
      </c>
      <c r="F6408">
        <v>0.29729</v>
      </c>
      <c r="G6408">
        <f t="shared" si="603"/>
        <v>9.0960004140000006</v>
      </c>
      <c r="H6408">
        <f t="shared" si="601"/>
        <v>7.8671760860684063</v>
      </c>
      <c r="I6408">
        <f t="shared" si="602"/>
        <v>0.85594883252818477</v>
      </c>
      <c r="J6408">
        <f t="shared" si="604"/>
        <v>-0.13083004666666384</v>
      </c>
      <c r="K6408">
        <f t="shared" si="605"/>
        <v>1.350358637024152E-3</v>
      </c>
      <c r="L6408">
        <f t="shared" si="606"/>
        <v>1.6629861240597413E-2</v>
      </c>
    </row>
    <row r="6409" spans="1:12">
      <c r="A6409">
        <v>467.49898999999999</v>
      </c>
      <c r="B6409">
        <v>63.79</v>
      </c>
      <c r="C6409">
        <v>-15.720219999999999</v>
      </c>
      <c r="D6409">
        <v>87.280230000000003</v>
      </c>
      <c r="E6409">
        <v>-1.29654</v>
      </c>
      <c r="F6409">
        <v>0.29731000000000002</v>
      </c>
      <c r="G6409">
        <f t="shared" si="603"/>
        <v>9.0945999660000005</v>
      </c>
      <c r="H6409">
        <f t="shared" si="601"/>
        <v>7.8657756380684063</v>
      </c>
      <c r="I6409">
        <f t="shared" si="602"/>
        <v>0.85579646377254714</v>
      </c>
      <c r="J6409">
        <f t="shared" si="604"/>
        <v>-0.13183383999999329</v>
      </c>
      <c r="K6409">
        <f t="shared" si="605"/>
        <v>1.3501672364394908E-3</v>
      </c>
      <c r="L6409">
        <f t="shared" si="606"/>
        <v>1.6760437376569723E-2</v>
      </c>
    </row>
    <row r="6410" spans="1:12">
      <c r="A6410">
        <v>467.59500000000003</v>
      </c>
      <c r="B6410">
        <v>63.8</v>
      </c>
      <c r="C6410">
        <v>-15.72833</v>
      </c>
      <c r="D6410">
        <v>87.267750000000007</v>
      </c>
      <c r="E6410">
        <v>-1.2986800000000001</v>
      </c>
      <c r="F6410">
        <v>0.29731999999999997</v>
      </c>
      <c r="G6410">
        <f t="shared" si="603"/>
        <v>9.0932995500000011</v>
      </c>
      <c r="H6410">
        <f t="shared" si="601"/>
        <v>7.8644752220684069</v>
      </c>
      <c r="I6410">
        <f t="shared" si="602"/>
        <v>0.85565497849945515</v>
      </c>
      <c r="J6410">
        <f t="shared" si="604"/>
        <v>-0.13250245666665844</v>
      </c>
      <c r="K6410">
        <f t="shared" si="605"/>
        <v>1.3499922375446341E-3</v>
      </c>
      <c r="L6410">
        <f t="shared" si="606"/>
        <v>1.6848226095855057E-2</v>
      </c>
    </row>
    <row r="6411" spans="1:12">
      <c r="A6411">
        <v>467.69601</v>
      </c>
      <c r="B6411">
        <v>63.81</v>
      </c>
      <c r="C6411">
        <v>-15.735989999999999</v>
      </c>
      <c r="D6411">
        <v>87.254320000000007</v>
      </c>
      <c r="E6411">
        <v>-1.29799</v>
      </c>
      <c r="F6411">
        <v>0.29733999999999999</v>
      </c>
      <c r="G6411">
        <f t="shared" si="603"/>
        <v>9.0919001440000002</v>
      </c>
      <c r="H6411">
        <f t="shared" si="601"/>
        <v>7.863075816068406</v>
      </c>
      <c r="I6411">
        <f t="shared" si="602"/>
        <v>0.85550272311342723</v>
      </c>
      <c r="J6411">
        <f t="shared" si="604"/>
        <v>-0.13350277666665736</v>
      </c>
      <c r="K6411">
        <f t="shared" si="605"/>
        <v>1.3498081740360591E-3</v>
      </c>
      <c r="L6411">
        <f t="shared" si="606"/>
        <v>1.6978441997702841E-2</v>
      </c>
    </row>
    <row r="6412" spans="1:12">
      <c r="A6412">
        <v>467.79401000000001</v>
      </c>
      <c r="B6412">
        <v>63.82</v>
      </c>
      <c r="C6412">
        <v>-15.743679999999999</v>
      </c>
      <c r="D6412">
        <v>87.241839999999996</v>
      </c>
      <c r="E6412">
        <v>-1.29718</v>
      </c>
      <c r="F6412">
        <v>0.29735</v>
      </c>
      <c r="G6412">
        <f t="shared" si="603"/>
        <v>9.090599727999999</v>
      </c>
      <c r="H6412">
        <f t="shared" si="601"/>
        <v>7.8617754000684048</v>
      </c>
      <c r="I6412">
        <f t="shared" si="602"/>
        <v>0.85536123784033502</v>
      </c>
      <c r="J6412">
        <f t="shared" si="604"/>
        <v>-0.1340012000000044</v>
      </c>
      <c r="K6412">
        <f t="shared" si="605"/>
        <v>1.3496296434058494E-3</v>
      </c>
      <c r="L6412">
        <f t="shared" si="606"/>
        <v>1.7044648718766306E-2</v>
      </c>
    </row>
    <row r="6413" spans="1:12">
      <c r="A6413">
        <v>467.89600000000002</v>
      </c>
      <c r="B6413">
        <v>63.83</v>
      </c>
      <c r="C6413">
        <v>-15.75094</v>
      </c>
      <c r="D6413">
        <v>87.228409999999997</v>
      </c>
      <c r="E6413">
        <v>-1.29756</v>
      </c>
      <c r="F6413">
        <v>0.29737000000000002</v>
      </c>
      <c r="G6413">
        <f t="shared" si="603"/>
        <v>9.0892003219999999</v>
      </c>
      <c r="H6413">
        <f t="shared" si="601"/>
        <v>7.8603759940684057</v>
      </c>
      <c r="I6413">
        <f t="shared" si="602"/>
        <v>0.85520898245430732</v>
      </c>
      <c r="J6413">
        <f t="shared" si="604"/>
        <v>-0.13466460666666913</v>
      </c>
      <c r="K6413">
        <f t="shared" si="605"/>
        <v>1.349443894171212E-3</v>
      </c>
      <c r="L6413">
        <f t="shared" si="606"/>
        <v>1.7132082074482149E-2</v>
      </c>
    </row>
    <row r="6414" spans="1:12">
      <c r="A6414">
        <v>467.99700999999999</v>
      </c>
      <c r="B6414">
        <v>63.84</v>
      </c>
      <c r="C6414">
        <v>-15.759410000000001</v>
      </c>
      <c r="D6414">
        <v>87.21593</v>
      </c>
      <c r="E6414">
        <v>-1.2999400000000001</v>
      </c>
      <c r="F6414">
        <v>0.29737999999999998</v>
      </c>
      <c r="G6414">
        <f t="shared" si="603"/>
        <v>9.0878999059999988</v>
      </c>
      <c r="H6414">
        <f t="shared" si="601"/>
        <v>7.8590755780684045</v>
      </c>
      <c r="I6414">
        <f t="shared" si="602"/>
        <v>0.85506749718121511</v>
      </c>
      <c r="J6414">
        <f t="shared" si="604"/>
        <v>-0.13550168000000481</v>
      </c>
      <c r="K6414">
        <f t="shared" si="605"/>
        <v>1.3492599801488779E-3</v>
      </c>
      <c r="L6414">
        <f t="shared" si="606"/>
        <v>1.724142727143849E-2</v>
      </c>
    </row>
    <row r="6415" spans="1:12">
      <c r="A6415">
        <v>468.10100999999997</v>
      </c>
      <c r="B6415">
        <v>63.85</v>
      </c>
      <c r="C6415">
        <v>-15.764239999999999</v>
      </c>
      <c r="D6415">
        <v>87.202500000000001</v>
      </c>
      <c r="E6415">
        <v>-1.3039099999999999</v>
      </c>
      <c r="F6415">
        <v>0.2974</v>
      </c>
      <c r="G6415">
        <f t="shared" si="603"/>
        <v>9.0865004999999996</v>
      </c>
      <c r="H6415">
        <f t="shared" si="601"/>
        <v>7.8576761720684054</v>
      </c>
      <c r="I6415">
        <f t="shared" si="602"/>
        <v>0.85491524179518741</v>
      </c>
      <c r="J6415">
        <f t="shared" si="604"/>
        <v>-0.13566319000001456</v>
      </c>
      <c r="K6415">
        <f t="shared" si="605"/>
        <v>1.3490706744534488E-3</v>
      </c>
      <c r="L6415">
        <f t="shared" si="606"/>
        <v>1.7265052291446547E-2</v>
      </c>
    </row>
    <row r="6416" spans="1:12">
      <c r="A6416">
        <v>468.19198999999998</v>
      </c>
      <c r="B6416">
        <v>63.86</v>
      </c>
      <c r="C6416">
        <v>-15.776820000000001</v>
      </c>
      <c r="D6416">
        <v>87.190020000000004</v>
      </c>
      <c r="E6416">
        <v>-1.3071900000000001</v>
      </c>
      <c r="F6416">
        <v>0.29741000000000001</v>
      </c>
      <c r="G6416">
        <f t="shared" si="603"/>
        <v>9.0852000840000002</v>
      </c>
      <c r="H6416">
        <f t="shared" si="601"/>
        <v>7.856375756068406</v>
      </c>
      <c r="I6416">
        <f t="shared" si="602"/>
        <v>0.85477375652209542</v>
      </c>
      <c r="J6416">
        <f t="shared" si="604"/>
        <v>-0.13499804666667997</v>
      </c>
      <c r="K6416">
        <f t="shared" si="605"/>
        <v>1.3489051119308648E-3</v>
      </c>
      <c r="L6416">
        <f t="shared" si="606"/>
        <v>1.7183247194153747E-2</v>
      </c>
    </row>
    <row r="6417" spans="1:12">
      <c r="A6417">
        <v>468.29300000000001</v>
      </c>
      <c r="B6417">
        <v>63.87</v>
      </c>
      <c r="C6417">
        <v>-15.78327</v>
      </c>
      <c r="D6417">
        <v>87.176580000000001</v>
      </c>
      <c r="E6417">
        <v>-1.30647</v>
      </c>
      <c r="F6417">
        <v>0.29742000000000002</v>
      </c>
      <c r="G6417">
        <f t="shared" si="603"/>
        <v>9.0837996360000002</v>
      </c>
      <c r="H6417">
        <f t="shared" si="601"/>
        <v>7.8549753080684059</v>
      </c>
      <c r="I6417">
        <f t="shared" si="602"/>
        <v>0.8546213877664578</v>
      </c>
      <c r="J6417">
        <f t="shared" si="604"/>
        <v>-0.13499804666667561</v>
      </c>
      <c r="K6417">
        <f t="shared" si="605"/>
        <v>1.3487213447291296E-3</v>
      </c>
      <c r="L6417">
        <f t="shared" si="606"/>
        <v>1.7186310761283932E-2</v>
      </c>
    </row>
    <row r="6418" spans="1:12">
      <c r="A6418">
        <v>468.39499000000001</v>
      </c>
      <c r="B6418">
        <v>63.88</v>
      </c>
      <c r="C6418">
        <v>-15.78932</v>
      </c>
      <c r="D6418">
        <v>87.163150000000002</v>
      </c>
      <c r="E6418">
        <v>-1.2998400000000001</v>
      </c>
      <c r="F6418">
        <v>0.29743999999999998</v>
      </c>
      <c r="G6418">
        <f t="shared" si="603"/>
        <v>9.0824002299999993</v>
      </c>
      <c r="H6418">
        <f t="shared" si="601"/>
        <v>7.8535759020684051</v>
      </c>
      <c r="I6418">
        <f t="shared" si="602"/>
        <v>0.85446913238042987</v>
      </c>
      <c r="J6418">
        <f t="shared" si="604"/>
        <v>-0.13566319000000712</v>
      </c>
      <c r="K6418">
        <f t="shared" si="605"/>
        <v>1.3485358454110789E-3</v>
      </c>
      <c r="L6418">
        <f t="shared" si="606"/>
        <v>1.7274066195028095E-2</v>
      </c>
    </row>
    <row r="6419" spans="1:12">
      <c r="A6419">
        <v>468.49399</v>
      </c>
      <c r="B6419">
        <v>63.89</v>
      </c>
      <c r="C6419">
        <v>-15.79862</v>
      </c>
      <c r="D6419">
        <v>87.149709999999999</v>
      </c>
      <c r="E6419">
        <v>-1.2902400000000001</v>
      </c>
      <c r="F6419">
        <v>0.29744999999999999</v>
      </c>
      <c r="G6419">
        <f t="shared" si="603"/>
        <v>9.080999782000001</v>
      </c>
      <c r="H6419">
        <f t="shared" si="601"/>
        <v>7.8521754540684068</v>
      </c>
      <c r="I6419">
        <f t="shared" si="602"/>
        <v>0.85431676362479247</v>
      </c>
      <c r="J6419">
        <f t="shared" si="604"/>
        <v>-0.13616855999999161</v>
      </c>
      <c r="K6419">
        <f t="shared" si="605"/>
        <v>1.3483558330999216E-3</v>
      </c>
      <c r="L6419">
        <f t="shared" si="606"/>
        <v>1.7341507560104163E-2</v>
      </c>
    </row>
    <row r="6420" spans="1:12">
      <c r="A6420">
        <v>468.59500000000003</v>
      </c>
      <c r="B6420">
        <v>63.9</v>
      </c>
      <c r="C6420">
        <v>-15.80428</v>
      </c>
      <c r="D6420">
        <v>87.137240000000006</v>
      </c>
      <c r="E6420">
        <v>-1.28305</v>
      </c>
      <c r="F6420">
        <v>0.29747000000000001</v>
      </c>
      <c r="G6420">
        <f t="shared" si="603"/>
        <v>9.0797004080000008</v>
      </c>
      <c r="H6420">
        <f t="shared" si="601"/>
        <v>7.8508760800684065</v>
      </c>
      <c r="I6420">
        <f t="shared" si="602"/>
        <v>0.85417539172131018</v>
      </c>
      <c r="J6420">
        <f t="shared" si="604"/>
        <v>-0.1364985266666483</v>
      </c>
      <c r="K6420">
        <f t="shared" si="605"/>
        <v>1.3481722155188104E-3</v>
      </c>
      <c r="L6420">
        <f t="shared" si="606"/>
        <v>1.7386406978602949E-2</v>
      </c>
    </row>
    <row r="6421" spans="1:12">
      <c r="A6421">
        <v>468.685</v>
      </c>
      <c r="B6421">
        <v>63.91</v>
      </c>
      <c r="C6421">
        <v>-15.81405</v>
      </c>
      <c r="D6421">
        <v>87.125720000000001</v>
      </c>
      <c r="E6421">
        <v>-1.28193</v>
      </c>
      <c r="F6421">
        <v>0.29748000000000002</v>
      </c>
      <c r="G6421">
        <f t="shared" si="603"/>
        <v>9.0785000240000002</v>
      </c>
      <c r="H6421">
        <f t="shared" si="601"/>
        <v>7.849675696068406</v>
      </c>
      <c r="I6421">
        <f t="shared" si="602"/>
        <v>0.85404478993076349</v>
      </c>
      <c r="J6421">
        <f t="shared" si="604"/>
        <v>-0.13533495999998954</v>
      </c>
      <c r="K6421">
        <f t="shared" si="605"/>
        <v>1.3480086542155599E-3</v>
      </c>
      <c r="L6421">
        <f t="shared" si="606"/>
        <v>1.7240834556741434E-2</v>
      </c>
    </row>
    <row r="6422" spans="1:12">
      <c r="A6422">
        <v>468.79001</v>
      </c>
      <c r="B6422">
        <v>63.92</v>
      </c>
      <c r="C6422">
        <v>-15.82169</v>
      </c>
      <c r="D6422">
        <v>87.112279999999998</v>
      </c>
      <c r="E6422">
        <v>-1.28634</v>
      </c>
      <c r="F6422">
        <v>0.29749999999999999</v>
      </c>
      <c r="G6422">
        <f t="shared" si="603"/>
        <v>9.0770995760000002</v>
      </c>
      <c r="H6422">
        <f t="shared" si="601"/>
        <v>7.8482752480684059</v>
      </c>
      <c r="I6422">
        <f t="shared" si="602"/>
        <v>0.85389242117512587</v>
      </c>
      <c r="J6422">
        <f t="shared" si="604"/>
        <v>-0.13500325666665561</v>
      </c>
      <c r="K6422">
        <f t="shared" si="605"/>
        <v>1.3478178646815393E-3</v>
      </c>
      <c r="L6422">
        <f t="shared" si="606"/>
        <v>1.7201646527354172E-2</v>
      </c>
    </row>
    <row r="6423" spans="1:12">
      <c r="A6423">
        <v>468.892</v>
      </c>
      <c r="B6423">
        <v>63.93</v>
      </c>
      <c r="C6423">
        <v>-15.830159999999999</v>
      </c>
      <c r="D6423">
        <v>87.098849999999999</v>
      </c>
      <c r="E6423">
        <v>-1.29227</v>
      </c>
      <c r="F6423">
        <v>0.29751</v>
      </c>
      <c r="G6423">
        <f t="shared" si="603"/>
        <v>9.0757001699999993</v>
      </c>
      <c r="H6423">
        <f t="shared" si="601"/>
        <v>7.846875842068405</v>
      </c>
      <c r="I6423">
        <f t="shared" si="602"/>
        <v>0.85374016578909806</v>
      </c>
      <c r="J6423">
        <f t="shared" si="604"/>
        <v>-0.13466981666666805</v>
      </c>
      <c r="K6423">
        <f t="shared" si="605"/>
        <v>1.34763261378736E-3</v>
      </c>
      <c r="L6423">
        <f t="shared" si="606"/>
        <v>1.7162220911497134E-2</v>
      </c>
    </row>
    <row r="6424" spans="1:12">
      <c r="A6424">
        <v>468.98599000000002</v>
      </c>
      <c r="B6424">
        <v>63.94</v>
      </c>
      <c r="C6424">
        <v>-15.836679999999999</v>
      </c>
      <c r="D6424">
        <v>87.086370000000002</v>
      </c>
      <c r="E6424">
        <v>-1.2963</v>
      </c>
      <c r="F6424">
        <v>0.29753000000000002</v>
      </c>
      <c r="G6424">
        <f t="shared" si="603"/>
        <v>9.0743997539999999</v>
      </c>
      <c r="H6424">
        <f t="shared" si="601"/>
        <v>7.8455754260684056</v>
      </c>
      <c r="I6424">
        <f t="shared" si="602"/>
        <v>0.85359868051600596</v>
      </c>
      <c r="J6424">
        <f t="shared" si="604"/>
        <v>-0.13433464000000661</v>
      </c>
      <c r="K6424">
        <f t="shared" si="605"/>
        <v>1.3474619388826568E-3</v>
      </c>
      <c r="L6424">
        <f t="shared" si="606"/>
        <v>1.7122343831359316E-2</v>
      </c>
    </row>
    <row r="6425" spans="1:12">
      <c r="A6425">
        <v>469.09</v>
      </c>
      <c r="B6425">
        <v>63.95</v>
      </c>
      <c r="C6425">
        <v>-15.845940000000001</v>
      </c>
      <c r="D6425">
        <v>87.072940000000003</v>
      </c>
      <c r="E6425">
        <v>-1.29799</v>
      </c>
      <c r="F6425">
        <v>0.29754000000000003</v>
      </c>
      <c r="G6425">
        <f t="shared" si="603"/>
        <v>9.073000347999999</v>
      </c>
      <c r="H6425">
        <f t="shared" si="601"/>
        <v>7.8441760200684048</v>
      </c>
      <c r="I6425">
        <f t="shared" si="602"/>
        <v>0.85344642512997815</v>
      </c>
      <c r="J6425">
        <f t="shared" si="604"/>
        <v>-0.13399772666667664</v>
      </c>
      <c r="K6425">
        <f t="shared" si="605"/>
        <v>1.3472731192067256E-3</v>
      </c>
      <c r="L6425">
        <f t="shared" si="606"/>
        <v>1.708244770691774E-2</v>
      </c>
    </row>
    <row r="6426" spans="1:12">
      <c r="A6426">
        <v>469.19198999999998</v>
      </c>
      <c r="B6426">
        <v>63.96</v>
      </c>
      <c r="C6426">
        <v>-15.852399999999999</v>
      </c>
      <c r="D6426">
        <v>87.060460000000006</v>
      </c>
      <c r="E6426">
        <v>-1.29956</v>
      </c>
      <c r="F6426">
        <v>0.29755999999999999</v>
      </c>
      <c r="G6426">
        <f t="shared" si="603"/>
        <v>9.0716999320000014</v>
      </c>
      <c r="H6426">
        <f t="shared" si="601"/>
        <v>7.8428756040684071</v>
      </c>
      <c r="I6426">
        <f t="shared" si="602"/>
        <v>0.85330493985688627</v>
      </c>
      <c r="J6426">
        <f t="shared" si="604"/>
        <v>-0.13366776000000075</v>
      </c>
      <c r="K6426">
        <f t="shared" si="605"/>
        <v>1.3470880180171407E-3</v>
      </c>
      <c r="L6426">
        <f t="shared" si="606"/>
        <v>1.7043207969620486E-2</v>
      </c>
    </row>
    <row r="6427" spans="1:12">
      <c r="A6427">
        <v>469.29500999999999</v>
      </c>
      <c r="B6427">
        <v>63.97</v>
      </c>
      <c r="C6427">
        <v>-15.85966</v>
      </c>
      <c r="D6427">
        <v>87.047020000000003</v>
      </c>
      <c r="E6427">
        <v>-1.30186</v>
      </c>
      <c r="F6427">
        <v>0.29757</v>
      </c>
      <c r="G6427">
        <f t="shared" si="603"/>
        <v>9.0702994840000013</v>
      </c>
      <c r="H6427">
        <f t="shared" si="601"/>
        <v>7.8414751560684071</v>
      </c>
      <c r="I6427">
        <f t="shared" si="602"/>
        <v>0.85315257110124865</v>
      </c>
      <c r="J6427">
        <f t="shared" si="604"/>
        <v>-0.13416965666666467</v>
      </c>
      <c r="K6427">
        <f t="shared" si="605"/>
        <v>1.3469010991130511E-3</v>
      </c>
      <c r="L6427">
        <f t="shared" si="606"/>
        <v>1.7110257189660628E-2</v>
      </c>
    </row>
    <row r="6428" spans="1:12">
      <c r="A6428">
        <v>469.39699999999999</v>
      </c>
      <c r="B6428">
        <v>63.98</v>
      </c>
      <c r="C6428">
        <v>-15.863300000000001</v>
      </c>
      <c r="D6428">
        <v>87.034549999999996</v>
      </c>
      <c r="E6428">
        <v>-1.3037300000000001</v>
      </c>
      <c r="F6428">
        <v>0.29759000000000002</v>
      </c>
      <c r="G6428">
        <f t="shared" si="603"/>
        <v>9.0690001099999993</v>
      </c>
      <c r="H6428">
        <f t="shared" si="601"/>
        <v>7.840175782068405</v>
      </c>
      <c r="I6428">
        <f t="shared" si="602"/>
        <v>0.85301119919776613</v>
      </c>
      <c r="J6428">
        <f t="shared" si="604"/>
        <v>-0.13483653666666753</v>
      </c>
      <c r="K6428">
        <f t="shared" si="605"/>
        <v>1.3467161001256486E-3</v>
      </c>
      <c r="L6428">
        <f t="shared" si="606"/>
        <v>1.7198152237231444E-2</v>
      </c>
    </row>
    <row r="6429" spans="1:12">
      <c r="A6429">
        <v>469.48199</v>
      </c>
      <c r="B6429">
        <v>63.99</v>
      </c>
      <c r="C6429">
        <v>-15.8711</v>
      </c>
      <c r="D6429">
        <v>87.021109999999993</v>
      </c>
      <c r="E6429">
        <v>-1.3039000000000001</v>
      </c>
      <c r="F6429">
        <v>0.29759999999999998</v>
      </c>
      <c r="G6429">
        <f t="shared" si="603"/>
        <v>9.0675996619999992</v>
      </c>
      <c r="H6429">
        <f t="shared" si="601"/>
        <v>7.838775334068405</v>
      </c>
      <c r="I6429">
        <f t="shared" si="602"/>
        <v>0.85285883044212851</v>
      </c>
      <c r="J6429">
        <f t="shared" si="604"/>
        <v>-0.13566840000000002</v>
      </c>
      <c r="K6429">
        <f t="shared" si="605"/>
        <v>1.3465619761411033E-3</v>
      </c>
      <c r="L6429">
        <f t="shared" si="606"/>
        <v>1.7307346392537407E-2</v>
      </c>
    </row>
    <row r="6430" spans="1:12">
      <c r="A6430">
        <v>469.58499</v>
      </c>
      <c r="B6430">
        <v>64</v>
      </c>
      <c r="C6430">
        <v>-15.8828</v>
      </c>
      <c r="D6430">
        <v>87.007679999999993</v>
      </c>
      <c r="E6430">
        <v>-1.3013300000000001</v>
      </c>
      <c r="F6430">
        <v>0.29762</v>
      </c>
      <c r="G6430">
        <f t="shared" si="603"/>
        <v>9.0662002560000001</v>
      </c>
      <c r="H6430">
        <f t="shared" si="601"/>
        <v>7.8373759280684059</v>
      </c>
      <c r="I6430">
        <f t="shared" si="602"/>
        <v>0.85270657505610081</v>
      </c>
      <c r="J6430">
        <f t="shared" si="604"/>
        <v>-0.13566492666666671</v>
      </c>
      <c r="K6430">
        <f t="shared" si="605"/>
        <v>1.3463752394376896E-3</v>
      </c>
      <c r="L6430">
        <f t="shared" si="606"/>
        <v>1.730999353760776E-2</v>
      </c>
    </row>
    <row r="6431" spans="1:12">
      <c r="A6431">
        <v>469.67998999999998</v>
      </c>
      <c r="B6431">
        <v>64.010000000000005</v>
      </c>
      <c r="C6431">
        <v>-15.89213</v>
      </c>
      <c r="D6431">
        <v>86.995199999999997</v>
      </c>
      <c r="E6431">
        <v>-1.2971999999999999</v>
      </c>
      <c r="F6431">
        <v>0.29763000000000001</v>
      </c>
      <c r="G6431">
        <f t="shared" si="603"/>
        <v>9.0648998399999989</v>
      </c>
      <c r="H6431">
        <f t="shared" ref="H6431:H6494" si="607">G6431-G$27-E$27</f>
        <v>7.8360755120684047</v>
      </c>
      <c r="I6431">
        <f t="shared" ref="I6431:I6494" si="608">H6431/(G$30-G$27-E$27)</f>
        <v>0.8525650897830086</v>
      </c>
      <c r="J6431">
        <f t="shared" si="604"/>
        <v>-0.13550167999999868</v>
      </c>
      <c r="K6431">
        <f t="shared" si="605"/>
        <v>1.3462030524642658E-3</v>
      </c>
      <c r="L6431">
        <f t="shared" si="606"/>
        <v>1.7292033466409482E-2</v>
      </c>
    </row>
    <row r="6432" spans="1:12">
      <c r="A6432">
        <v>469.78600999999998</v>
      </c>
      <c r="B6432">
        <v>64.02</v>
      </c>
      <c r="C6432">
        <v>-15.900980000000001</v>
      </c>
      <c r="D6432">
        <v>86.981769999999997</v>
      </c>
      <c r="E6432">
        <v>-1.29464</v>
      </c>
      <c r="F6432">
        <v>0.29764000000000002</v>
      </c>
      <c r="G6432">
        <f t="shared" si="603"/>
        <v>9.0635004339999998</v>
      </c>
      <c r="H6432">
        <f t="shared" si="607"/>
        <v>7.8346761060684056</v>
      </c>
      <c r="I6432">
        <f t="shared" si="608"/>
        <v>0.8524128343969809</v>
      </c>
      <c r="J6432">
        <f t="shared" si="604"/>
        <v>-0.13599663000000783</v>
      </c>
      <c r="K6432">
        <f t="shared" si="605"/>
        <v>1.3460109437958192E-3</v>
      </c>
      <c r="L6432">
        <f t="shared" si="606"/>
        <v>1.7358296393985024E-2</v>
      </c>
    </row>
    <row r="6433" spans="1:12">
      <c r="A6433">
        <v>469.88598999999999</v>
      </c>
      <c r="B6433">
        <v>64.03</v>
      </c>
      <c r="C6433">
        <v>-15.90948</v>
      </c>
      <c r="D6433">
        <v>86.969290000000001</v>
      </c>
      <c r="E6433">
        <v>-1.2968299999999999</v>
      </c>
      <c r="F6433">
        <v>0.29765999999999998</v>
      </c>
      <c r="G6433">
        <f t="shared" si="603"/>
        <v>9.0622000180000004</v>
      </c>
      <c r="H6433">
        <f t="shared" si="607"/>
        <v>7.8333756900684062</v>
      </c>
      <c r="I6433">
        <f t="shared" si="608"/>
        <v>0.85227134912388891</v>
      </c>
      <c r="J6433">
        <f t="shared" si="604"/>
        <v>-0.13566492666667263</v>
      </c>
      <c r="K6433">
        <f t="shared" si="605"/>
        <v>1.345829829857905E-3</v>
      </c>
      <c r="L6433">
        <f t="shared" si="606"/>
        <v>1.7318833161375911E-2</v>
      </c>
    </row>
    <row r="6434" spans="1:12">
      <c r="A6434">
        <v>469.97600999999997</v>
      </c>
      <c r="B6434">
        <v>64.040000000000006</v>
      </c>
      <c r="C6434">
        <v>-15.91362</v>
      </c>
      <c r="D6434">
        <v>86.956810000000004</v>
      </c>
      <c r="E6434">
        <v>-1.3043199999999999</v>
      </c>
      <c r="F6434">
        <v>0.29766999999999999</v>
      </c>
      <c r="G6434">
        <f t="shared" si="603"/>
        <v>9.060899602000001</v>
      </c>
      <c r="H6434">
        <f t="shared" si="607"/>
        <v>7.8320752740684068</v>
      </c>
      <c r="I6434">
        <f t="shared" si="608"/>
        <v>0.85212986385079681</v>
      </c>
      <c r="J6434">
        <f t="shared" si="604"/>
        <v>-0.13533148666666536</v>
      </c>
      <c r="K6434">
        <f t="shared" si="605"/>
        <v>1.34566680017027E-3</v>
      </c>
      <c r="L6434">
        <f t="shared" si="606"/>
        <v>1.7279135086295822E-2</v>
      </c>
    </row>
    <row r="6435" spans="1:12">
      <c r="A6435">
        <v>470.08199999999999</v>
      </c>
      <c r="B6435">
        <v>64.05</v>
      </c>
      <c r="C6435">
        <v>-15.92449</v>
      </c>
      <c r="D6435">
        <v>86.943380000000005</v>
      </c>
      <c r="E6435">
        <v>-1.31534</v>
      </c>
      <c r="F6435">
        <v>0.29769000000000001</v>
      </c>
      <c r="G6435">
        <f t="shared" si="603"/>
        <v>9.0595001960000001</v>
      </c>
      <c r="H6435">
        <f t="shared" si="607"/>
        <v>7.8306758680684059</v>
      </c>
      <c r="I6435">
        <f t="shared" si="608"/>
        <v>0.851977608464769</v>
      </c>
      <c r="J6435">
        <f t="shared" si="604"/>
        <v>-0.13499630999999229</v>
      </c>
      <c r="K6435">
        <f t="shared" si="605"/>
        <v>1.3454748988202877E-3</v>
      </c>
      <c r="L6435">
        <f t="shared" si="606"/>
        <v>1.7239419977843094E-2</v>
      </c>
    </row>
    <row r="6436" spans="1:12">
      <c r="A6436">
        <v>470.19101000000001</v>
      </c>
      <c r="B6436">
        <v>64.06</v>
      </c>
      <c r="C6436">
        <v>-15.93009</v>
      </c>
      <c r="D6436">
        <v>86.929940000000002</v>
      </c>
      <c r="E6436">
        <v>-1.32874</v>
      </c>
      <c r="F6436">
        <v>0.29770000000000002</v>
      </c>
      <c r="G6436">
        <f t="shared" si="603"/>
        <v>9.0580997480000001</v>
      </c>
      <c r="H6436">
        <f t="shared" si="607"/>
        <v>7.8292754200684058</v>
      </c>
      <c r="I6436">
        <f t="shared" si="608"/>
        <v>0.85182523970913127</v>
      </c>
      <c r="J6436">
        <f t="shared" si="604"/>
        <v>-0.13533495999998141</v>
      </c>
      <c r="K6436">
        <f t="shared" si="605"/>
        <v>1.3452775866624122E-3</v>
      </c>
      <c r="L6436">
        <f t="shared" si="606"/>
        <v>1.7285757971048483E-2</v>
      </c>
    </row>
    <row r="6437" spans="1:12">
      <c r="A6437">
        <v>470.28500000000003</v>
      </c>
      <c r="B6437">
        <v>64.069999999999993</v>
      </c>
      <c r="C6437">
        <v>-15.93622</v>
      </c>
      <c r="D6437">
        <v>86.916510000000002</v>
      </c>
      <c r="E6437">
        <v>-1.34304</v>
      </c>
      <c r="F6437">
        <v>0.29771999999999998</v>
      </c>
      <c r="G6437">
        <f t="shared" si="603"/>
        <v>9.056700342000001</v>
      </c>
      <c r="H6437">
        <f t="shared" si="607"/>
        <v>7.8278760140684067</v>
      </c>
      <c r="I6437">
        <f t="shared" si="608"/>
        <v>0.85167298432310368</v>
      </c>
      <c r="J6437">
        <f t="shared" si="604"/>
        <v>-0.13549820666665707</v>
      </c>
      <c r="K6437">
        <f t="shared" si="605"/>
        <v>1.3451075077175545E-3</v>
      </c>
      <c r="L6437">
        <f t="shared" si="606"/>
        <v>1.7309702711583209E-2</v>
      </c>
    </row>
    <row r="6438" spans="1:12">
      <c r="A6438">
        <v>470.38299999999998</v>
      </c>
      <c r="B6438">
        <v>64.08</v>
      </c>
      <c r="C6438">
        <v>-15.94473</v>
      </c>
      <c r="D6438">
        <v>86.904030000000006</v>
      </c>
      <c r="E6438">
        <v>-1.3560000000000001</v>
      </c>
      <c r="F6438">
        <v>0.29772999999999999</v>
      </c>
      <c r="G6438">
        <f t="shared" si="603"/>
        <v>9.0553999260000015</v>
      </c>
      <c r="H6438">
        <f t="shared" si="607"/>
        <v>7.8265755980684073</v>
      </c>
      <c r="I6438">
        <f t="shared" si="608"/>
        <v>0.85153149905001158</v>
      </c>
      <c r="J6438">
        <f t="shared" si="604"/>
        <v>-0.13550167999998766</v>
      </c>
      <c r="K6438">
        <f t="shared" si="605"/>
        <v>1.3449302182956238E-3</v>
      </c>
      <c r="L6438">
        <f t="shared" si="606"/>
        <v>1.7313022573171001E-2</v>
      </c>
    </row>
    <row r="6439" spans="1:12">
      <c r="A6439">
        <v>470.48700000000002</v>
      </c>
      <c r="B6439">
        <v>64.09</v>
      </c>
      <c r="C6439">
        <v>-15.954409999999999</v>
      </c>
      <c r="D6439">
        <v>86.88964</v>
      </c>
      <c r="E6439">
        <v>-1.3647499999999999</v>
      </c>
      <c r="F6439">
        <v>0.29775000000000001</v>
      </c>
      <c r="G6439">
        <f t="shared" si="603"/>
        <v>9.053900488</v>
      </c>
      <c r="H6439">
        <f t="shared" si="607"/>
        <v>7.8250761600684058</v>
      </c>
      <c r="I6439">
        <f t="shared" si="608"/>
        <v>0.85136836018143813</v>
      </c>
      <c r="J6439">
        <f t="shared" si="604"/>
        <v>-0.13683022999998837</v>
      </c>
      <c r="K6439">
        <f t="shared" si="605"/>
        <v>1.3447421255262985E-3</v>
      </c>
      <c r="L6439">
        <f t="shared" si="606"/>
        <v>1.7486121182850214E-2</v>
      </c>
    </row>
    <row r="6440" spans="1:12">
      <c r="A6440">
        <v>470.59201000000002</v>
      </c>
      <c r="B6440">
        <v>64.099999999999994</v>
      </c>
      <c r="C6440">
        <v>-15.960050000000001</v>
      </c>
      <c r="D6440">
        <v>86.875240000000005</v>
      </c>
      <c r="E6440">
        <v>-1.36652</v>
      </c>
      <c r="F6440">
        <v>0.29776000000000002</v>
      </c>
      <c r="G6440">
        <f t="shared" si="603"/>
        <v>9.0524000080000011</v>
      </c>
      <c r="H6440">
        <f t="shared" si="607"/>
        <v>7.8235756800684069</v>
      </c>
      <c r="I6440">
        <f t="shared" si="608"/>
        <v>0.85120510794325499</v>
      </c>
      <c r="J6440">
        <f t="shared" si="604"/>
        <v>-0.13849916666666123</v>
      </c>
      <c r="K6440">
        <f t="shared" si="605"/>
        <v>1.3445522594588951E-3</v>
      </c>
      <c r="L6440">
        <f t="shared" si="606"/>
        <v>1.7702796308279624E-2</v>
      </c>
    </row>
    <row r="6441" spans="1:12">
      <c r="A6441">
        <v>470.68700999999999</v>
      </c>
      <c r="B6441">
        <v>64.11</v>
      </c>
      <c r="C6441">
        <v>-15.9702</v>
      </c>
      <c r="D6441">
        <v>86.861800000000002</v>
      </c>
      <c r="E6441">
        <v>-1.3607100000000001</v>
      </c>
      <c r="F6441">
        <v>0.29776999999999998</v>
      </c>
      <c r="G6441">
        <f t="shared" si="603"/>
        <v>9.0509995599999993</v>
      </c>
      <c r="H6441">
        <f t="shared" si="607"/>
        <v>7.822175232068405</v>
      </c>
      <c r="I6441">
        <f t="shared" si="608"/>
        <v>0.85105273918761715</v>
      </c>
      <c r="J6441">
        <f t="shared" si="604"/>
        <v>-0.14033308666667949</v>
      </c>
      <c r="K6441">
        <f t="shared" si="605"/>
        <v>1.344380538419297E-3</v>
      </c>
      <c r="L6441">
        <f t="shared" si="606"/>
        <v>1.79404171478234E-2</v>
      </c>
    </row>
    <row r="6442" spans="1:12">
      <c r="A6442">
        <v>470.79300000000001</v>
      </c>
      <c r="B6442">
        <v>64.12</v>
      </c>
      <c r="C6442">
        <v>-15.97664</v>
      </c>
      <c r="D6442">
        <v>86.848370000000003</v>
      </c>
      <c r="E6442">
        <v>-1.34944</v>
      </c>
      <c r="F6442">
        <v>0.29779</v>
      </c>
      <c r="G6442">
        <f t="shared" si="603"/>
        <v>9.0496001540000002</v>
      </c>
      <c r="H6442">
        <f t="shared" si="607"/>
        <v>7.8207758260684059</v>
      </c>
      <c r="I6442">
        <f t="shared" si="608"/>
        <v>0.85090048380158945</v>
      </c>
      <c r="J6442">
        <f t="shared" si="604"/>
        <v>-0.14149839000000911</v>
      </c>
      <c r="K6442">
        <f t="shared" si="605"/>
        <v>1.3441890037274361E-3</v>
      </c>
      <c r="L6442">
        <f t="shared" si="606"/>
        <v>1.8092628295055219E-2</v>
      </c>
    </row>
    <row r="6443" spans="1:12">
      <c r="A6443">
        <v>470.88699000000003</v>
      </c>
      <c r="B6443">
        <v>64.13</v>
      </c>
      <c r="C6443">
        <v>-15.98358</v>
      </c>
      <c r="D6443">
        <v>86.83493</v>
      </c>
      <c r="E6443">
        <v>-1.3360700000000001</v>
      </c>
      <c r="F6443">
        <v>0.29780000000000001</v>
      </c>
      <c r="G6443">
        <f t="shared" si="603"/>
        <v>9.0481997060000001</v>
      </c>
      <c r="H6443">
        <f t="shared" si="607"/>
        <v>7.8193753780684059</v>
      </c>
      <c r="I6443">
        <f t="shared" si="608"/>
        <v>0.85074811504595182</v>
      </c>
      <c r="J6443">
        <f t="shared" si="604"/>
        <v>-0.14183704000000372</v>
      </c>
      <c r="K6443">
        <f t="shared" si="605"/>
        <v>1.344019199905639E-3</v>
      </c>
      <c r="L6443">
        <f t="shared" si="606"/>
        <v>1.8139177765761804E-2</v>
      </c>
    </row>
    <row r="6444" spans="1:12">
      <c r="A6444">
        <v>470.98599000000002</v>
      </c>
      <c r="B6444">
        <v>64.14</v>
      </c>
      <c r="C6444">
        <v>-15.9933</v>
      </c>
      <c r="D6444">
        <v>86.8215</v>
      </c>
      <c r="E6444">
        <v>-1.3232200000000001</v>
      </c>
      <c r="F6444">
        <v>0.29781999999999997</v>
      </c>
      <c r="G6444">
        <f t="shared" si="603"/>
        <v>9.0468002999999992</v>
      </c>
      <c r="H6444">
        <f t="shared" si="607"/>
        <v>7.817975972068405</v>
      </c>
      <c r="I6444">
        <f t="shared" si="608"/>
        <v>0.85059585965992401</v>
      </c>
      <c r="J6444">
        <f t="shared" si="604"/>
        <v>-0.14200028666668008</v>
      </c>
      <c r="K6444">
        <f t="shared" si="605"/>
        <v>1.3438403913241719E-3</v>
      </c>
      <c r="L6444">
        <f t="shared" si="606"/>
        <v>1.8163305588813548E-2</v>
      </c>
    </row>
    <row r="6445" spans="1:12">
      <c r="A6445">
        <v>471.08499</v>
      </c>
      <c r="B6445">
        <v>64.150000000000006</v>
      </c>
      <c r="C6445">
        <v>-16.00141</v>
      </c>
      <c r="D6445">
        <v>86.808059999999998</v>
      </c>
      <c r="E6445">
        <v>-1.3139000000000001</v>
      </c>
      <c r="F6445">
        <v>0.29782999999999998</v>
      </c>
      <c r="G6445">
        <f t="shared" si="603"/>
        <v>9.0453998519999992</v>
      </c>
      <c r="H6445">
        <f t="shared" si="607"/>
        <v>7.8165755240684049</v>
      </c>
      <c r="I6445">
        <f t="shared" si="608"/>
        <v>0.85044349090428628</v>
      </c>
      <c r="J6445">
        <f t="shared" si="604"/>
        <v>-0.14200376000001236</v>
      </c>
      <c r="K6445">
        <f t="shared" si="605"/>
        <v>1.3436616303138342E-3</v>
      </c>
      <c r="L6445">
        <f t="shared" si="606"/>
        <v>1.8167004151979541E-2</v>
      </c>
    </row>
    <row r="6446" spans="1:12">
      <c r="A6446">
        <v>471.18599999999998</v>
      </c>
      <c r="B6446">
        <v>64.16</v>
      </c>
      <c r="C6446">
        <v>-16.011520000000001</v>
      </c>
      <c r="D6446">
        <v>86.795590000000004</v>
      </c>
      <c r="E6446">
        <v>-1.3110200000000001</v>
      </c>
      <c r="F6446">
        <v>0.29785</v>
      </c>
      <c r="G6446">
        <f t="shared" si="603"/>
        <v>9.0441004780000007</v>
      </c>
      <c r="H6446">
        <f t="shared" si="607"/>
        <v>7.8152761500684065</v>
      </c>
      <c r="I6446">
        <f t="shared" si="608"/>
        <v>0.85030211900080421</v>
      </c>
      <c r="J6446">
        <f t="shared" si="604"/>
        <v>-0.14116495000001253</v>
      </c>
      <c r="K6446">
        <f t="shared" si="605"/>
        <v>1.3434792889232819E-3</v>
      </c>
      <c r="L6446">
        <f t="shared" si="606"/>
        <v>1.8062695071725254E-2</v>
      </c>
    </row>
    <row r="6447" spans="1:12">
      <c r="A6447">
        <v>471.28201000000001</v>
      </c>
      <c r="B6447">
        <v>64.17</v>
      </c>
      <c r="C6447">
        <v>-16.0124</v>
      </c>
      <c r="D6447">
        <v>86.783109999999994</v>
      </c>
      <c r="E6447">
        <v>-1.3140700000000001</v>
      </c>
      <c r="F6447">
        <v>0.29786000000000001</v>
      </c>
      <c r="G6447">
        <f t="shared" si="603"/>
        <v>9.0428000619999995</v>
      </c>
      <c r="H6447">
        <f t="shared" si="607"/>
        <v>7.8139757340684053</v>
      </c>
      <c r="I6447">
        <f t="shared" si="608"/>
        <v>0.850160633727712</v>
      </c>
      <c r="J6447">
        <f t="shared" si="604"/>
        <v>-0.1388326066666718</v>
      </c>
      <c r="K6447">
        <f t="shared" si="605"/>
        <v>1.3433060193099435E-3</v>
      </c>
      <c r="L6447">
        <f t="shared" si="606"/>
        <v>1.7767217533242525E-2</v>
      </c>
    </row>
    <row r="6448" spans="1:12">
      <c r="A6448">
        <v>471.38799999999998</v>
      </c>
      <c r="B6448">
        <v>64.180000000000007</v>
      </c>
      <c r="C6448">
        <v>-16.022870000000001</v>
      </c>
      <c r="D6448">
        <v>86.769670000000005</v>
      </c>
      <c r="E6448">
        <v>-1.32054</v>
      </c>
      <c r="F6448">
        <v>0.29787000000000002</v>
      </c>
      <c r="G6448">
        <f t="shared" si="603"/>
        <v>9.0413996140000013</v>
      </c>
      <c r="H6448">
        <f t="shared" si="607"/>
        <v>7.812575286068407</v>
      </c>
      <c r="I6448">
        <f t="shared" si="608"/>
        <v>0.8500082649720746</v>
      </c>
      <c r="J6448">
        <f t="shared" si="604"/>
        <v>-0.13733212666665251</v>
      </c>
      <c r="K6448">
        <f t="shared" si="605"/>
        <v>1.3431147906486976E-3</v>
      </c>
      <c r="L6448">
        <f t="shared" si="606"/>
        <v>1.7578342817578581E-2</v>
      </c>
    </row>
    <row r="6449" spans="1:12">
      <c r="A6449">
        <v>471.48401000000001</v>
      </c>
      <c r="B6449">
        <v>64.19</v>
      </c>
      <c r="C6449">
        <v>-16.030609999999999</v>
      </c>
      <c r="D6449">
        <v>86.755279999999999</v>
      </c>
      <c r="E6449">
        <v>-1.3291200000000001</v>
      </c>
      <c r="F6449">
        <v>0.29788999999999999</v>
      </c>
      <c r="G6449">
        <f t="shared" si="603"/>
        <v>9.0399001759999997</v>
      </c>
      <c r="H6449">
        <f t="shared" si="607"/>
        <v>7.8110758480684055</v>
      </c>
      <c r="I6449">
        <f t="shared" si="608"/>
        <v>0.84984512610350105</v>
      </c>
      <c r="J6449">
        <f t="shared" si="604"/>
        <v>-0.1374971099999891</v>
      </c>
      <c r="K6449">
        <f t="shared" si="605"/>
        <v>1.3429416150358214E-3</v>
      </c>
      <c r="L6449">
        <f t="shared" si="606"/>
        <v>1.7602838926982209E-2</v>
      </c>
    </row>
    <row r="6450" spans="1:12">
      <c r="A6450">
        <v>471.58301</v>
      </c>
      <c r="B6450">
        <v>64.2</v>
      </c>
      <c r="C6450">
        <v>-16.038319999999999</v>
      </c>
      <c r="D6450">
        <v>86.742800000000003</v>
      </c>
      <c r="E6450">
        <v>-1.33948</v>
      </c>
      <c r="F6450">
        <v>0.2979</v>
      </c>
      <c r="G6450">
        <f t="shared" si="603"/>
        <v>9.0385997600000003</v>
      </c>
      <c r="H6450">
        <f t="shared" si="607"/>
        <v>7.8097754320684061</v>
      </c>
      <c r="I6450">
        <f t="shared" si="608"/>
        <v>0.84970364083040906</v>
      </c>
      <c r="J6450">
        <f t="shared" si="604"/>
        <v>-0.13716887999999175</v>
      </c>
      <c r="K6450">
        <f t="shared" si="605"/>
        <v>1.3427630930445799E-3</v>
      </c>
      <c r="L6450">
        <f t="shared" si="606"/>
        <v>1.7563741901815838E-2</v>
      </c>
    </row>
    <row r="6451" spans="1:12">
      <c r="A6451">
        <v>471.67800999999997</v>
      </c>
      <c r="B6451">
        <v>64.209999999999994</v>
      </c>
      <c r="C6451">
        <v>-16.048069999999999</v>
      </c>
      <c r="D6451">
        <v>86.730329999999995</v>
      </c>
      <c r="E6451">
        <v>-1.3506499999999999</v>
      </c>
      <c r="F6451">
        <v>0.29791000000000001</v>
      </c>
      <c r="G6451">
        <f t="shared" si="603"/>
        <v>9.0373003860000001</v>
      </c>
      <c r="H6451">
        <f t="shared" si="607"/>
        <v>7.8084760580684058</v>
      </c>
      <c r="I6451">
        <f t="shared" si="608"/>
        <v>0.84956226892692677</v>
      </c>
      <c r="J6451">
        <f t="shared" si="604"/>
        <v>-0.13649852666666021</v>
      </c>
      <c r="K6451">
        <f t="shared" si="605"/>
        <v>1.3425918286827049E-3</v>
      </c>
      <c r="L6451">
        <f t="shared" si="606"/>
        <v>1.7480815161828908E-2</v>
      </c>
    </row>
    <row r="6452" spans="1:12">
      <c r="A6452">
        <v>471.78899999999999</v>
      </c>
      <c r="B6452">
        <v>64.22</v>
      </c>
      <c r="C6452">
        <v>-16.053270000000001</v>
      </c>
      <c r="D6452">
        <v>86.71593</v>
      </c>
      <c r="E6452">
        <v>-1.3600699999999999</v>
      </c>
      <c r="F6452">
        <v>0.29792999999999997</v>
      </c>
      <c r="G6452">
        <f t="shared" si="603"/>
        <v>9.0357999059999994</v>
      </c>
      <c r="H6452">
        <f t="shared" si="607"/>
        <v>7.8069755780684051</v>
      </c>
      <c r="I6452">
        <f t="shared" si="608"/>
        <v>0.84939901668874351</v>
      </c>
      <c r="J6452">
        <f t="shared" si="604"/>
        <v>-0.13700216000000343</v>
      </c>
      <c r="K6452">
        <f t="shared" si="605"/>
        <v>1.3423917931535334E-3</v>
      </c>
      <c r="L6452">
        <f t="shared" si="606"/>
        <v>1.7548685611989627E-2</v>
      </c>
    </row>
    <row r="6453" spans="1:12">
      <c r="A6453">
        <v>471.89001000000002</v>
      </c>
      <c r="B6453">
        <v>64.23</v>
      </c>
      <c r="C6453">
        <v>-16.062989999999999</v>
      </c>
      <c r="D6453">
        <v>86.701539999999994</v>
      </c>
      <c r="E6453">
        <v>-1.3641700000000001</v>
      </c>
      <c r="F6453">
        <v>0.29793999999999998</v>
      </c>
      <c r="G6453">
        <f t="shared" si="603"/>
        <v>9.0343004679999996</v>
      </c>
      <c r="H6453">
        <f t="shared" si="607"/>
        <v>7.8054761400684054</v>
      </c>
      <c r="I6453">
        <f t="shared" si="608"/>
        <v>0.84923587782017018</v>
      </c>
      <c r="J6453">
        <f t="shared" si="604"/>
        <v>-0.13849743000000816</v>
      </c>
      <c r="K6453">
        <f t="shared" si="605"/>
        <v>1.3422097962228902E-3</v>
      </c>
      <c r="L6453">
        <f t="shared" si="606"/>
        <v>1.7743623516962594E-2</v>
      </c>
    </row>
    <row r="6454" spans="1:12">
      <c r="A6454">
        <v>471.98700000000002</v>
      </c>
      <c r="B6454">
        <v>64.239999999999995</v>
      </c>
      <c r="C6454">
        <v>-16.069099999999999</v>
      </c>
      <c r="D6454">
        <v>86.688100000000006</v>
      </c>
      <c r="E6454">
        <v>-1.3615299999999999</v>
      </c>
      <c r="F6454">
        <v>0.29796</v>
      </c>
      <c r="G6454">
        <f t="shared" si="603"/>
        <v>9.0329000199999996</v>
      </c>
      <c r="H6454">
        <f t="shared" si="607"/>
        <v>7.8040756920684053</v>
      </c>
      <c r="I6454">
        <f t="shared" si="608"/>
        <v>0.84908350906453256</v>
      </c>
      <c r="J6454">
        <f t="shared" si="604"/>
        <v>-0.14016636666668397</v>
      </c>
      <c r="K6454">
        <f t="shared" si="605"/>
        <v>1.3420350888494331E-3</v>
      </c>
      <c r="L6454">
        <f t="shared" si="606"/>
        <v>1.7960662120325238E-2</v>
      </c>
    </row>
    <row r="6455" spans="1:12">
      <c r="A6455">
        <v>472.08499</v>
      </c>
      <c r="B6455">
        <v>64.25</v>
      </c>
      <c r="C6455">
        <v>-16.078029999999998</v>
      </c>
      <c r="D6455">
        <v>86.674660000000003</v>
      </c>
      <c r="E6455">
        <v>-1.3554600000000001</v>
      </c>
      <c r="F6455">
        <v>0.29797000000000001</v>
      </c>
      <c r="G6455">
        <f t="shared" si="603"/>
        <v>9.0314995719999995</v>
      </c>
      <c r="H6455">
        <f t="shared" si="607"/>
        <v>7.8026752440684053</v>
      </c>
      <c r="I6455">
        <f t="shared" si="608"/>
        <v>0.84893114030889494</v>
      </c>
      <c r="J6455">
        <f t="shared" si="604"/>
        <v>-0.14116668666668497</v>
      </c>
      <c r="K6455">
        <f t="shared" si="605"/>
        <v>1.3418586263642829E-3</v>
      </c>
      <c r="L6455">
        <f t="shared" si="606"/>
        <v>1.8092087937915897E-2</v>
      </c>
    </row>
    <row r="6456" spans="1:12">
      <c r="A6456">
        <v>472.18398999999999</v>
      </c>
      <c r="B6456">
        <v>64.260000000000005</v>
      </c>
      <c r="C6456">
        <v>-16.08736</v>
      </c>
      <c r="D6456">
        <v>86.661230000000003</v>
      </c>
      <c r="E6456">
        <v>-1.3509100000000001</v>
      </c>
      <c r="F6456">
        <v>0.29798000000000002</v>
      </c>
      <c r="G6456">
        <f t="shared" si="603"/>
        <v>9.0301001660000004</v>
      </c>
      <c r="H6456">
        <f t="shared" si="607"/>
        <v>7.8012758380684062</v>
      </c>
      <c r="I6456">
        <f t="shared" si="608"/>
        <v>0.84877888492286724</v>
      </c>
      <c r="J6456">
        <f t="shared" si="604"/>
        <v>-0.14133167000001107</v>
      </c>
      <c r="K6456">
        <f t="shared" si="605"/>
        <v>1.3416803921688853E-3</v>
      </c>
      <c r="L6456">
        <f t="shared" si="606"/>
        <v>1.8116481577326812E-2</v>
      </c>
    </row>
    <row r="6457" spans="1:12">
      <c r="A6457">
        <v>472.27499</v>
      </c>
      <c r="B6457">
        <v>64.27</v>
      </c>
      <c r="C6457">
        <v>-16.094329999999999</v>
      </c>
      <c r="D6457">
        <v>86.647790000000001</v>
      </c>
      <c r="E6457">
        <v>-1.3519300000000001</v>
      </c>
      <c r="F6457">
        <v>0.29799999999999999</v>
      </c>
      <c r="G6457">
        <f t="shared" si="603"/>
        <v>9.0286997180000004</v>
      </c>
      <c r="H6457">
        <f t="shared" si="607"/>
        <v>7.7998753900684061</v>
      </c>
      <c r="I6457">
        <f t="shared" si="608"/>
        <v>0.84862651616722962</v>
      </c>
      <c r="J6457">
        <f t="shared" si="604"/>
        <v>-0.14133687999999475</v>
      </c>
      <c r="K6457">
        <f t="shared" si="605"/>
        <v>1.3415166024954436E-3</v>
      </c>
      <c r="L6457">
        <f t="shared" si="606"/>
        <v>1.8120402305395703E-2</v>
      </c>
    </row>
    <row r="6458" spans="1:12">
      <c r="A6458">
        <v>472.37900000000002</v>
      </c>
      <c r="B6458">
        <v>64.28</v>
      </c>
      <c r="C6458">
        <v>-16.10201</v>
      </c>
      <c r="D6458">
        <v>86.634360000000001</v>
      </c>
      <c r="E6458">
        <v>-1.36158</v>
      </c>
      <c r="F6458">
        <v>0.29801</v>
      </c>
      <c r="G6458">
        <f t="shared" si="603"/>
        <v>9.0273003119999995</v>
      </c>
      <c r="H6458">
        <f t="shared" si="607"/>
        <v>7.7984759840684053</v>
      </c>
      <c r="I6458">
        <f t="shared" si="608"/>
        <v>0.84847426078120169</v>
      </c>
      <c r="J6458">
        <f t="shared" si="604"/>
        <v>-0.14200028666666545</v>
      </c>
      <c r="K6458">
        <f t="shared" si="605"/>
        <v>1.3413294452663813E-3</v>
      </c>
      <c r="L6458">
        <f t="shared" si="606"/>
        <v>1.8208722698737478E-2</v>
      </c>
    </row>
    <row r="6459" spans="1:12">
      <c r="A6459">
        <v>472.48099000000002</v>
      </c>
      <c r="B6459">
        <v>64.290000000000006</v>
      </c>
      <c r="C6459">
        <v>-16.110109999999999</v>
      </c>
      <c r="D6459">
        <v>86.620919999999998</v>
      </c>
      <c r="E6459">
        <v>-1.3818699999999999</v>
      </c>
      <c r="F6459">
        <v>0.29803000000000002</v>
      </c>
      <c r="G6459">
        <f t="shared" si="603"/>
        <v>9.0258998639999994</v>
      </c>
      <c r="H6459">
        <f t="shared" si="607"/>
        <v>7.7970755360684052</v>
      </c>
      <c r="I6459">
        <f t="shared" si="608"/>
        <v>0.84832189202556407</v>
      </c>
      <c r="J6459">
        <f t="shared" si="604"/>
        <v>-0.14183703999998781</v>
      </c>
      <c r="K6459">
        <f t="shared" si="605"/>
        <v>1.3411459735599241E-3</v>
      </c>
      <c r="L6459">
        <f t="shared" si="606"/>
        <v>1.8191056293332727E-2</v>
      </c>
    </row>
    <row r="6460" spans="1:12">
      <c r="A6460">
        <v>472.58098999999999</v>
      </c>
      <c r="B6460">
        <v>64.3</v>
      </c>
      <c r="C6460">
        <v>-16.121040000000001</v>
      </c>
      <c r="D6460">
        <v>86.607489999999999</v>
      </c>
      <c r="E6460">
        <v>-1.41164</v>
      </c>
      <c r="F6460">
        <v>0.29804000000000003</v>
      </c>
      <c r="G6460">
        <f t="shared" si="603"/>
        <v>9.0245004580000003</v>
      </c>
      <c r="H6460">
        <f t="shared" si="607"/>
        <v>7.7956761300684061</v>
      </c>
      <c r="I6460">
        <f t="shared" si="608"/>
        <v>0.84816963663953637</v>
      </c>
      <c r="J6460">
        <f t="shared" si="604"/>
        <v>-0.14066478999999157</v>
      </c>
      <c r="K6460">
        <f t="shared" si="605"/>
        <v>1.3409661304272737E-3</v>
      </c>
      <c r="L6460">
        <f t="shared" si="606"/>
        <v>1.8043949960599152E-2</v>
      </c>
    </row>
    <row r="6461" spans="1:12">
      <c r="A6461">
        <v>472.68099999999998</v>
      </c>
      <c r="B6461">
        <v>64.31</v>
      </c>
      <c r="C6461">
        <v>-16.126329999999999</v>
      </c>
      <c r="D6461">
        <v>86.593090000000004</v>
      </c>
      <c r="E6461">
        <v>-1.4435899999999999</v>
      </c>
      <c r="F6461">
        <v>0.29804999999999998</v>
      </c>
      <c r="G6461">
        <f t="shared" si="603"/>
        <v>9.0229999780000014</v>
      </c>
      <c r="H6461">
        <f t="shared" si="607"/>
        <v>7.7941756500684072</v>
      </c>
      <c r="I6461">
        <f t="shared" si="608"/>
        <v>0.84800638440135334</v>
      </c>
      <c r="J6461">
        <f t="shared" si="604"/>
        <v>-0.14066652666665094</v>
      </c>
      <c r="K6461">
        <f t="shared" si="605"/>
        <v>1.3407863175437869E-3</v>
      </c>
      <c r="L6461">
        <f t="shared" si="606"/>
        <v>1.8047646471171887E-2</v>
      </c>
    </row>
    <row r="6462" spans="1:12">
      <c r="A6462">
        <v>472.77899000000002</v>
      </c>
      <c r="B6462">
        <v>64.319999999999993</v>
      </c>
      <c r="C6462">
        <v>-16.134060000000002</v>
      </c>
      <c r="D6462">
        <v>86.579650000000001</v>
      </c>
      <c r="E6462">
        <v>-1.46591</v>
      </c>
      <c r="F6462">
        <v>0.29807</v>
      </c>
      <c r="G6462">
        <f t="shared" ref="G6462:G6525" si="609">(D6462/100)*$B$16</f>
        <v>9.0215995299999996</v>
      </c>
      <c r="H6462">
        <f t="shared" si="607"/>
        <v>7.7927752020684053</v>
      </c>
      <c r="I6462">
        <f t="shared" si="608"/>
        <v>0.8478540156457155</v>
      </c>
      <c r="J6462">
        <f t="shared" ref="J6462:J6525" si="610">SLOPE(H6454:H6462,B6454:B6462)</f>
        <v>-0.14116668666666032</v>
      </c>
      <c r="K6462">
        <f t="shared" ref="K6462:K6525" si="611">1/(A6462+273.15)</f>
        <v>1.3406101832829959E-3</v>
      </c>
      <c r="L6462">
        <f t="shared" ref="L6462:L6525" si="612">-J6462/H6462</f>
        <v>1.8115072359483821E-2</v>
      </c>
    </row>
    <row r="6463" spans="1:12">
      <c r="A6463">
        <v>472.88101</v>
      </c>
      <c r="B6463">
        <v>64.33</v>
      </c>
      <c r="C6463">
        <v>-16.144580000000001</v>
      </c>
      <c r="D6463">
        <v>86.561419999999998</v>
      </c>
      <c r="E6463">
        <v>-1.4716800000000001</v>
      </c>
      <c r="F6463">
        <v>0.29808000000000001</v>
      </c>
      <c r="G6463">
        <f t="shared" si="609"/>
        <v>9.0196999639999991</v>
      </c>
      <c r="H6463">
        <f t="shared" si="607"/>
        <v>7.7908756360684048</v>
      </c>
      <c r="I6463">
        <f t="shared" si="608"/>
        <v>0.84764734284695986</v>
      </c>
      <c r="J6463">
        <f t="shared" si="610"/>
        <v>-0.14483279000001065</v>
      </c>
      <c r="K6463">
        <f t="shared" si="611"/>
        <v>1.3404268543743244E-3</v>
      </c>
      <c r="L6463">
        <f t="shared" si="612"/>
        <v>1.859005287281151E-2</v>
      </c>
    </row>
    <row r="6464" spans="1:12">
      <c r="A6464">
        <v>472.97399999999999</v>
      </c>
      <c r="B6464">
        <v>64.34</v>
      </c>
      <c r="C6464">
        <v>-16.15194</v>
      </c>
      <c r="D6464">
        <v>86.547030000000007</v>
      </c>
      <c r="E6464">
        <v>-1.4684699999999999</v>
      </c>
      <c r="F6464">
        <v>0.29809000000000002</v>
      </c>
      <c r="G6464">
        <f t="shared" si="609"/>
        <v>9.0182005259999993</v>
      </c>
      <c r="H6464">
        <f t="shared" si="607"/>
        <v>7.7893761980684051</v>
      </c>
      <c r="I6464">
        <f t="shared" si="608"/>
        <v>0.84748420397838653</v>
      </c>
      <c r="J6464">
        <f t="shared" si="610"/>
        <v>-0.14816545333334882</v>
      </c>
      <c r="K6464">
        <f t="shared" si="611"/>
        <v>1.3402597959588486E-3</v>
      </c>
      <c r="L6464">
        <f t="shared" si="612"/>
        <v>1.9021478686584763E-2</v>
      </c>
    </row>
    <row r="6465" spans="1:12">
      <c r="A6465">
        <v>473.07501000000002</v>
      </c>
      <c r="B6465">
        <v>64.349999999999994</v>
      </c>
      <c r="C6465">
        <v>-16.158439999999999</v>
      </c>
      <c r="D6465">
        <v>86.532629999999997</v>
      </c>
      <c r="E6465">
        <v>-1.4672099999999999</v>
      </c>
      <c r="F6465">
        <v>0.29810999999999999</v>
      </c>
      <c r="G6465">
        <f t="shared" si="609"/>
        <v>9.0167000460000004</v>
      </c>
      <c r="H6465">
        <f t="shared" si="607"/>
        <v>7.7878757180684062</v>
      </c>
      <c r="I6465">
        <f t="shared" si="608"/>
        <v>0.8473209517402035</v>
      </c>
      <c r="J6465">
        <f t="shared" si="610"/>
        <v>-0.15099795666667482</v>
      </c>
      <c r="K6465">
        <f t="shared" si="611"/>
        <v>1.3400783766279825E-3</v>
      </c>
      <c r="L6465">
        <f t="shared" si="612"/>
        <v>1.9388850327483935E-2</v>
      </c>
    </row>
    <row r="6466" spans="1:12">
      <c r="A6466">
        <v>473.17099000000002</v>
      </c>
      <c r="B6466">
        <v>64.36</v>
      </c>
      <c r="C6466">
        <v>-16.168199999999999</v>
      </c>
      <c r="D6466">
        <v>86.523030000000006</v>
      </c>
      <c r="E6466">
        <v>-1.47224</v>
      </c>
      <c r="F6466">
        <v>0.29812</v>
      </c>
      <c r="G6466">
        <f t="shared" si="609"/>
        <v>9.0156997259999994</v>
      </c>
      <c r="H6466">
        <f t="shared" si="607"/>
        <v>7.7868753980684051</v>
      </c>
      <c r="I6466">
        <f t="shared" si="608"/>
        <v>0.84721211691474796</v>
      </c>
      <c r="J6466">
        <f t="shared" si="610"/>
        <v>-0.14983612666667864</v>
      </c>
      <c r="K6466">
        <f t="shared" si="611"/>
        <v>1.3399060369453097E-3</v>
      </c>
      <c r="L6466">
        <f t="shared" si="612"/>
        <v>1.9242137443710304E-2</v>
      </c>
    </row>
    <row r="6467" spans="1:12">
      <c r="A6467">
        <v>473.27701000000002</v>
      </c>
      <c r="B6467">
        <v>64.37</v>
      </c>
      <c r="C6467">
        <v>-16.175059999999998</v>
      </c>
      <c r="D6467">
        <v>86.502880000000005</v>
      </c>
      <c r="E6467">
        <v>-1.4787300000000001</v>
      </c>
      <c r="F6467">
        <v>0.29813000000000001</v>
      </c>
      <c r="G6467">
        <f t="shared" si="609"/>
        <v>9.0136000960000011</v>
      </c>
      <c r="H6467">
        <f t="shared" si="607"/>
        <v>7.7847757680684069</v>
      </c>
      <c r="I6467">
        <f t="shared" si="608"/>
        <v>0.8469836771509015</v>
      </c>
      <c r="J6467">
        <f t="shared" si="610"/>
        <v>-0.15266689333333266</v>
      </c>
      <c r="K6467">
        <f t="shared" si="611"/>
        <v>1.3397157211660923E-3</v>
      </c>
      <c r="L6467">
        <f t="shared" si="612"/>
        <v>1.9610955778526302E-2</v>
      </c>
    </row>
    <row r="6468" spans="1:12">
      <c r="A6468">
        <v>473.37099999999998</v>
      </c>
      <c r="B6468">
        <v>64.38</v>
      </c>
      <c r="C6468">
        <v>-16.183229999999998</v>
      </c>
      <c r="D6468">
        <v>86.488479999999996</v>
      </c>
      <c r="E6468">
        <v>-1.4760599999999999</v>
      </c>
      <c r="F6468">
        <v>0.29815000000000003</v>
      </c>
      <c r="G6468">
        <f t="shared" si="609"/>
        <v>9.0120996160000004</v>
      </c>
      <c r="H6468">
        <f t="shared" si="607"/>
        <v>7.7832752880684062</v>
      </c>
      <c r="I6468">
        <f t="shared" si="608"/>
        <v>0.84682042491271825</v>
      </c>
      <c r="J6468">
        <f t="shared" si="610"/>
        <v>-0.15433756666666412</v>
      </c>
      <c r="K6468">
        <f t="shared" si="611"/>
        <v>1.3395470455620138E-3</v>
      </c>
      <c r="L6468">
        <f t="shared" si="612"/>
        <v>1.9829385567700565E-2</v>
      </c>
    </row>
    <row r="6469" spans="1:12">
      <c r="A6469">
        <v>473.47501</v>
      </c>
      <c r="B6469">
        <v>64.39</v>
      </c>
      <c r="C6469">
        <v>-16.19333</v>
      </c>
      <c r="D6469">
        <v>86.474090000000004</v>
      </c>
      <c r="E6469">
        <v>-1.4608000000000001</v>
      </c>
      <c r="F6469">
        <v>0.29815999999999998</v>
      </c>
      <c r="G6469">
        <f t="shared" si="609"/>
        <v>9.0106001780000007</v>
      </c>
      <c r="H6469">
        <f t="shared" si="607"/>
        <v>7.7817758500684064</v>
      </c>
      <c r="I6469">
        <f t="shared" si="608"/>
        <v>0.84665728604414492</v>
      </c>
      <c r="J6469">
        <f t="shared" si="610"/>
        <v>-0.15466579666665856</v>
      </c>
      <c r="K6469">
        <f t="shared" si="611"/>
        <v>1.3393604374436908E-3</v>
      </c>
      <c r="L6469">
        <f t="shared" si="612"/>
        <v>1.9875385727706221E-2</v>
      </c>
    </row>
    <row r="6470" spans="1:12">
      <c r="A6470">
        <v>473.57001000000002</v>
      </c>
      <c r="B6470">
        <v>64.400000000000006</v>
      </c>
      <c r="C6470">
        <v>-16.20149</v>
      </c>
      <c r="D6470">
        <v>86.459689999999995</v>
      </c>
      <c r="E6470">
        <v>-1.43825</v>
      </c>
      <c r="F6470">
        <v>0.29816999999999999</v>
      </c>
      <c r="G6470">
        <f t="shared" si="609"/>
        <v>9.009099698</v>
      </c>
      <c r="H6470">
        <f t="shared" si="607"/>
        <v>7.7802753700684057</v>
      </c>
      <c r="I6470">
        <f t="shared" si="608"/>
        <v>0.84649403380596167</v>
      </c>
      <c r="J6470">
        <f t="shared" si="610"/>
        <v>-0.15433409333330478</v>
      </c>
      <c r="K6470">
        <f t="shared" si="611"/>
        <v>1.3391900399187106E-3</v>
      </c>
      <c r="L6470">
        <f t="shared" si="612"/>
        <v>1.9836584952641314E-2</v>
      </c>
    </row>
    <row r="6471" spans="1:12">
      <c r="A6471">
        <v>473.66699</v>
      </c>
      <c r="B6471">
        <v>64.41</v>
      </c>
      <c r="C6471">
        <v>-16.20722</v>
      </c>
      <c r="D6471">
        <v>86.446259999999995</v>
      </c>
      <c r="E6471">
        <v>-1.41534</v>
      </c>
      <c r="F6471">
        <v>0.29819000000000001</v>
      </c>
      <c r="G6471">
        <f t="shared" si="609"/>
        <v>9.0077002919999991</v>
      </c>
      <c r="H6471">
        <f t="shared" si="607"/>
        <v>7.7788759640684049</v>
      </c>
      <c r="I6471">
        <f t="shared" si="608"/>
        <v>0.84634177841993385</v>
      </c>
      <c r="J6471">
        <f t="shared" si="610"/>
        <v>-0.15183502999999177</v>
      </c>
      <c r="K6471">
        <f t="shared" si="611"/>
        <v>1.339016135666651E-3</v>
      </c>
      <c r="L6471">
        <f t="shared" si="612"/>
        <v>1.9518890737085494E-2</v>
      </c>
    </row>
    <row r="6472" spans="1:12">
      <c r="A6472">
        <v>473.77499</v>
      </c>
      <c r="B6472">
        <v>64.42</v>
      </c>
      <c r="C6472">
        <v>-16.2181</v>
      </c>
      <c r="D6472">
        <v>86.430899999999994</v>
      </c>
      <c r="E6472">
        <v>-1.39707</v>
      </c>
      <c r="F6472">
        <v>0.29820000000000002</v>
      </c>
      <c r="G6472">
        <f t="shared" si="609"/>
        <v>9.0060997799999996</v>
      </c>
      <c r="H6472">
        <f t="shared" si="607"/>
        <v>7.7772754520684053</v>
      </c>
      <c r="I6472">
        <f t="shared" si="608"/>
        <v>0.84616764269920508</v>
      </c>
      <c r="J6472">
        <f t="shared" si="610"/>
        <v>-0.15267036666666833</v>
      </c>
      <c r="K6472">
        <f t="shared" si="611"/>
        <v>1.3388225235307766E-3</v>
      </c>
      <c r="L6472">
        <f t="shared" si="612"/>
        <v>1.9630314961528703E-2</v>
      </c>
    </row>
    <row r="6473" spans="1:12">
      <c r="A6473">
        <v>473.87099999999998</v>
      </c>
      <c r="B6473">
        <v>64.430000000000007</v>
      </c>
      <c r="C6473">
        <v>-16.225449999999999</v>
      </c>
      <c r="D6473">
        <v>86.416510000000002</v>
      </c>
      <c r="E6473">
        <v>-1.38897</v>
      </c>
      <c r="F6473">
        <v>0.29820999999999998</v>
      </c>
      <c r="G6473">
        <f t="shared" si="609"/>
        <v>9.0046003419999998</v>
      </c>
      <c r="H6473">
        <f t="shared" si="607"/>
        <v>7.7757760140684056</v>
      </c>
      <c r="I6473">
        <f t="shared" si="608"/>
        <v>0.84600450383063186</v>
      </c>
      <c r="J6473">
        <f t="shared" si="610"/>
        <v>-0.15333029999999734</v>
      </c>
      <c r="K6473">
        <f t="shared" si="611"/>
        <v>1.3386504529323809E-3</v>
      </c>
      <c r="L6473">
        <f t="shared" si="612"/>
        <v>1.9718970778296964E-2</v>
      </c>
    </row>
    <row r="6474" spans="1:12">
      <c r="A6474">
        <v>473.96798999999999</v>
      </c>
      <c r="B6474">
        <v>64.44</v>
      </c>
      <c r="C6474">
        <v>-16.23319</v>
      </c>
      <c r="D6474">
        <v>86.405950000000004</v>
      </c>
      <c r="E6474">
        <v>-1.39453</v>
      </c>
      <c r="F6474">
        <v>0.29823</v>
      </c>
      <c r="G6474">
        <f t="shared" si="609"/>
        <v>9.0034999900000017</v>
      </c>
      <c r="H6474">
        <f t="shared" si="607"/>
        <v>7.7746756620684074</v>
      </c>
      <c r="I6474">
        <f t="shared" si="608"/>
        <v>0.84588478552263102</v>
      </c>
      <c r="J6474">
        <f t="shared" si="610"/>
        <v>-0.15116293999999486</v>
      </c>
      <c r="K6474">
        <f t="shared" si="611"/>
        <v>1.3384766708669405E-3</v>
      </c>
      <c r="L6474">
        <f t="shared" si="612"/>
        <v>1.9442989851975231E-2</v>
      </c>
    </row>
    <row r="6475" spans="1:12">
      <c r="A6475">
        <v>474.07299999999998</v>
      </c>
      <c r="B6475">
        <v>64.45</v>
      </c>
      <c r="C6475">
        <v>-16.238869999999999</v>
      </c>
      <c r="D6475">
        <v>86.390600000000006</v>
      </c>
      <c r="E6475">
        <v>-1.4117</v>
      </c>
      <c r="F6475">
        <v>0.29824000000000001</v>
      </c>
      <c r="G6475">
        <f t="shared" si="609"/>
        <v>9.0019005200000013</v>
      </c>
      <c r="H6475">
        <f t="shared" si="607"/>
        <v>7.7730761920684071</v>
      </c>
      <c r="I6475">
        <f t="shared" si="608"/>
        <v>0.84571076317151206</v>
      </c>
      <c r="J6475">
        <f t="shared" si="610"/>
        <v>-0.14599461999999444</v>
      </c>
      <c r="K6475">
        <f t="shared" si="611"/>
        <v>1.3382885698111542E-3</v>
      </c>
      <c r="L6475">
        <f t="shared" si="612"/>
        <v>1.8782090435311354E-2</v>
      </c>
    </row>
    <row r="6476" spans="1:12">
      <c r="A6476">
        <v>474.16501</v>
      </c>
      <c r="B6476">
        <v>64.459999999999994</v>
      </c>
      <c r="C6476">
        <v>-16.248660000000001</v>
      </c>
      <c r="D6476">
        <v>86.376199999999997</v>
      </c>
      <c r="E6476">
        <v>-1.43404</v>
      </c>
      <c r="F6476">
        <v>0.29825000000000002</v>
      </c>
      <c r="G6476">
        <f t="shared" si="609"/>
        <v>9.0004000399999988</v>
      </c>
      <c r="H6476">
        <f t="shared" si="607"/>
        <v>7.7715757120684046</v>
      </c>
      <c r="I6476">
        <f t="shared" si="608"/>
        <v>0.84554751093332869</v>
      </c>
      <c r="J6476">
        <f t="shared" si="610"/>
        <v>-0.14532774000000259</v>
      </c>
      <c r="K6476">
        <f t="shared" si="611"/>
        <v>1.3381237986909965E-3</v>
      </c>
      <c r="L6476">
        <f t="shared" si="612"/>
        <v>1.8699906606368714E-2</v>
      </c>
    </row>
    <row r="6477" spans="1:12">
      <c r="A6477">
        <v>474.27301</v>
      </c>
      <c r="B6477">
        <v>64.47</v>
      </c>
      <c r="C6477">
        <v>-16.254719999999999</v>
      </c>
      <c r="D6477">
        <v>86.361800000000002</v>
      </c>
      <c r="E6477">
        <v>-1.4520200000000001</v>
      </c>
      <c r="F6477">
        <v>0.29826999999999998</v>
      </c>
      <c r="G6477">
        <f t="shared" si="609"/>
        <v>8.9988995599999999</v>
      </c>
      <c r="H6477">
        <f t="shared" si="607"/>
        <v>7.7700752320684057</v>
      </c>
      <c r="I6477">
        <f t="shared" si="608"/>
        <v>0.84538425869514555</v>
      </c>
      <c r="J6477">
        <f t="shared" si="610"/>
        <v>-0.14516796666667539</v>
      </c>
      <c r="K6477">
        <f t="shared" si="611"/>
        <v>1.3379304445015681E-3</v>
      </c>
      <c r="L6477">
        <f t="shared" si="612"/>
        <v>1.8682955097724514E-2</v>
      </c>
    </row>
    <row r="6478" spans="1:12">
      <c r="A6478">
        <v>474.36599999999999</v>
      </c>
      <c r="B6478">
        <v>64.48</v>
      </c>
      <c r="C6478">
        <v>-16.263300000000001</v>
      </c>
      <c r="D6478">
        <v>86.346450000000004</v>
      </c>
      <c r="E6478">
        <v>-1.46228</v>
      </c>
      <c r="F6478">
        <v>0.29827999999999999</v>
      </c>
      <c r="G6478">
        <f t="shared" si="609"/>
        <v>8.9973000900000013</v>
      </c>
      <c r="H6478">
        <f t="shared" si="607"/>
        <v>7.7684757620684071</v>
      </c>
      <c r="I6478">
        <f t="shared" si="608"/>
        <v>0.84521023634402681</v>
      </c>
      <c r="J6478">
        <f t="shared" si="610"/>
        <v>-0.14616654999999246</v>
      </c>
      <c r="K6478">
        <f t="shared" si="611"/>
        <v>1.337764007726925E-3</v>
      </c>
      <c r="L6478">
        <f t="shared" si="612"/>
        <v>1.8815344795653281E-2</v>
      </c>
    </row>
    <row r="6479" spans="1:12">
      <c r="A6479">
        <v>474.46600000000001</v>
      </c>
      <c r="B6479">
        <v>64.489999999999995</v>
      </c>
      <c r="C6479">
        <v>-16.271429999999999</v>
      </c>
      <c r="D6479">
        <v>86.332049999999995</v>
      </c>
      <c r="E6479">
        <v>-1.46905</v>
      </c>
      <c r="F6479">
        <v>0.29829</v>
      </c>
      <c r="G6479">
        <f t="shared" si="609"/>
        <v>8.9957996099999988</v>
      </c>
      <c r="H6479">
        <f t="shared" si="607"/>
        <v>7.7669752820684046</v>
      </c>
      <c r="I6479">
        <f t="shared" si="608"/>
        <v>0.84504698410584345</v>
      </c>
      <c r="J6479">
        <f t="shared" si="610"/>
        <v>-0.14750552000000269</v>
      </c>
      <c r="K6479">
        <f t="shared" si="611"/>
        <v>1.3375850704104781E-3</v>
      </c>
      <c r="L6479">
        <f t="shared" si="612"/>
        <v>1.8991372399568246E-2</v>
      </c>
    </row>
    <row r="6480" spans="1:12">
      <c r="A6480">
        <v>474.56299000000001</v>
      </c>
      <c r="B6480">
        <v>64.5</v>
      </c>
      <c r="C6480">
        <v>-16.281189999999999</v>
      </c>
      <c r="D6480">
        <v>86.317660000000004</v>
      </c>
      <c r="E6480">
        <v>-1.47563</v>
      </c>
      <c r="F6480">
        <v>0.29831000000000002</v>
      </c>
      <c r="G6480">
        <f t="shared" si="609"/>
        <v>8.9943001720000009</v>
      </c>
      <c r="H6480">
        <f t="shared" si="607"/>
        <v>7.7654758440684066</v>
      </c>
      <c r="I6480">
        <f t="shared" si="608"/>
        <v>0.84488384523727034</v>
      </c>
      <c r="J6480">
        <f t="shared" si="610"/>
        <v>-0.14833564666667509</v>
      </c>
      <c r="K6480">
        <f t="shared" si="611"/>
        <v>1.3374115648305106E-3</v>
      </c>
      <c r="L6480">
        <f t="shared" si="612"/>
        <v>1.910193910138553E-2</v>
      </c>
    </row>
    <row r="6481" spans="1:12">
      <c r="A6481">
        <v>474.66699</v>
      </c>
      <c r="B6481">
        <v>64.510000000000005</v>
      </c>
      <c r="C6481">
        <v>-16.286079999999998</v>
      </c>
      <c r="D6481">
        <v>86.303259999999995</v>
      </c>
      <c r="E6481">
        <v>-1.48552</v>
      </c>
      <c r="F6481">
        <v>0.29831999999999997</v>
      </c>
      <c r="G6481">
        <f t="shared" si="609"/>
        <v>8.9927996919999984</v>
      </c>
      <c r="H6481">
        <f t="shared" si="607"/>
        <v>7.7639753640684042</v>
      </c>
      <c r="I6481">
        <f t="shared" si="608"/>
        <v>0.84472059299908686</v>
      </c>
      <c r="J6481">
        <f t="shared" si="610"/>
        <v>-0.15017304000001927</v>
      </c>
      <c r="K6481">
        <f t="shared" si="611"/>
        <v>1.3372255690526635E-3</v>
      </c>
      <c r="L6481">
        <f t="shared" si="612"/>
        <v>1.9342287031849498E-2</v>
      </c>
    </row>
    <row r="6482" spans="1:12">
      <c r="A6482">
        <v>474.76001000000002</v>
      </c>
      <c r="B6482">
        <v>64.52</v>
      </c>
      <c r="C6482">
        <v>-16.29748</v>
      </c>
      <c r="D6482">
        <v>86.286950000000004</v>
      </c>
      <c r="E6482">
        <v>-1.4979100000000001</v>
      </c>
      <c r="F6482">
        <v>0.29832999999999998</v>
      </c>
      <c r="G6482">
        <f t="shared" si="609"/>
        <v>8.9911001900000009</v>
      </c>
      <c r="H6482">
        <f t="shared" si="607"/>
        <v>7.7622758620684067</v>
      </c>
      <c r="I6482">
        <f t="shared" si="608"/>
        <v>0.84453568716542271</v>
      </c>
      <c r="J6482">
        <f t="shared" si="610"/>
        <v>-0.1536689500000121</v>
      </c>
      <c r="K6482">
        <f t="shared" si="611"/>
        <v>1.3370592539602457E-3</v>
      </c>
      <c r="L6482">
        <f t="shared" si="612"/>
        <v>1.9796893685644416E-2</v>
      </c>
    </row>
    <row r="6483" spans="1:12">
      <c r="A6483">
        <v>474.86300999999997</v>
      </c>
      <c r="B6483">
        <v>64.53</v>
      </c>
      <c r="C6483">
        <v>-16.30519</v>
      </c>
      <c r="D6483">
        <v>86.274469999999994</v>
      </c>
      <c r="E6483">
        <v>-1.5054399999999999</v>
      </c>
      <c r="F6483">
        <v>0.29833999999999999</v>
      </c>
      <c r="G6483">
        <f t="shared" si="609"/>
        <v>8.9897997739999997</v>
      </c>
      <c r="H6483">
        <f t="shared" si="607"/>
        <v>7.7609754460684055</v>
      </c>
      <c r="I6483">
        <f t="shared" si="608"/>
        <v>0.8443942018923305</v>
      </c>
      <c r="J6483">
        <f t="shared" si="610"/>
        <v>-0.15250364666666993</v>
      </c>
      <c r="K6483">
        <f t="shared" si="611"/>
        <v>1.3368751433882149E-3</v>
      </c>
      <c r="L6483">
        <f t="shared" si="612"/>
        <v>1.9650061738557104E-2</v>
      </c>
    </row>
    <row r="6484" spans="1:12">
      <c r="A6484">
        <v>474.96100000000001</v>
      </c>
      <c r="B6484">
        <v>64.540000000000006</v>
      </c>
      <c r="C6484">
        <v>-16.315750000000001</v>
      </c>
      <c r="D6484">
        <v>86.257199999999997</v>
      </c>
      <c r="E6484">
        <v>-1.50187</v>
      </c>
      <c r="F6484">
        <v>0.29836000000000001</v>
      </c>
      <c r="G6484">
        <f t="shared" si="609"/>
        <v>8.9880002399999999</v>
      </c>
      <c r="H6484">
        <f t="shared" si="607"/>
        <v>7.7591759120684056</v>
      </c>
      <c r="I6484">
        <f t="shared" si="608"/>
        <v>0.84419841257612049</v>
      </c>
      <c r="J6484">
        <f t="shared" si="610"/>
        <v>-0.15383045999998271</v>
      </c>
      <c r="K6484">
        <f t="shared" si="611"/>
        <v>1.3367000351552109E-3</v>
      </c>
      <c r="L6484">
        <f t="shared" si="612"/>
        <v>1.9825618305768671E-2</v>
      </c>
    </row>
    <row r="6485" spans="1:12">
      <c r="A6485">
        <v>475.06200999999999</v>
      </c>
      <c r="B6485">
        <v>64.55</v>
      </c>
      <c r="C6485">
        <v>-16.323070000000001</v>
      </c>
      <c r="D6485">
        <v>86.240880000000004</v>
      </c>
      <c r="E6485">
        <v>-1.48759</v>
      </c>
      <c r="F6485">
        <v>0.29837000000000002</v>
      </c>
      <c r="G6485">
        <f t="shared" si="609"/>
        <v>8.9862996960000014</v>
      </c>
      <c r="H6485">
        <f t="shared" si="607"/>
        <v>7.7574753680684072</v>
      </c>
      <c r="I6485">
        <f t="shared" si="608"/>
        <v>0.84401339337284642</v>
      </c>
      <c r="J6485">
        <f t="shared" si="610"/>
        <v>-0.15583109999999145</v>
      </c>
      <c r="K6485">
        <f t="shared" si="611"/>
        <v>1.3365195781874712E-3</v>
      </c>
      <c r="L6485">
        <f t="shared" si="612"/>
        <v>2.008786268808908E-2</v>
      </c>
    </row>
    <row r="6486" spans="1:12">
      <c r="A6486">
        <v>475.15798999999998</v>
      </c>
      <c r="B6486">
        <v>64.56</v>
      </c>
      <c r="C6486">
        <v>-16.33324</v>
      </c>
      <c r="D6486">
        <v>86.227450000000005</v>
      </c>
      <c r="E6486">
        <v>-1.47</v>
      </c>
      <c r="F6486">
        <v>0.29837999999999998</v>
      </c>
      <c r="G6486">
        <f t="shared" si="609"/>
        <v>8.9849002900000006</v>
      </c>
      <c r="H6486">
        <f t="shared" si="607"/>
        <v>7.7560759620684063</v>
      </c>
      <c r="I6486">
        <f t="shared" si="608"/>
        <v>0.8438611379868185</v>
      </c>
      <c r="J6486">
        <f t="shared" si="610"/>
        <v>-0.15616453999999061</v>
      </c>
      <c r="K6486">
        <f t="shared" si="611"/>
        <v>1.3363481525835372E-3</v>
      </c>
      <c r="L6486">
        <f t="shared" si="612"/>
        <v>2.0134477893682765E-2</v>
      </c>
    </row>
    <row r="6487" spans="1:12">
      <c r="A6487">
        <v>475.255</v>
      </c>
      <c r="B6487">
        <v>64.569999999999993</v>
      </c>
      <c r="C6487">
        <v>-16.339790000000001</v>
      </c>
      <c r="D6487">
        <v>86.213049999999996</v>
      </c>
      <c r="E6487">
        <v>-1.4591499999999999</v>
      </c>
      <c r="F6487">
        <v>0.2984</v>
      </c>
      <c r="G6487">
        <f t="shared" si="609"/>
        <v>8.9833998099999999</v>
      </c>
      <c r="H6487">
        <f t="shared" si="607"/>
        <v>7.7545754820684056</v>
      </c>
      <c r="I6487">
        <f t="shared" si="608"/>
        <v>0.84369788574863525</v>
      </c>
      <c r="J6487">
        <f t="shared" si="610"/>
        <v>-0.15649797999998755</v>
      </c>
      <c r="K6487">
        <f t="shared" si="611"/>
        <v>1.3361749320221004E-3</v>
      </c>
      <c r="L6487">
        <f t="shared" si="612"/>
        <v>2.018137296643404E-2</v>
      </c>
    </row>
    <row r="6488" spans="1:12">
      <c r="A6488">
        <v>475.35699</v>
      </c>
      <c r="B6488">
        <v>64.58</v>
      </c>
      <c r="C6488">
        <v>-16.349119999999999</v>
      </c>
      <c r="D6488">
        <v>86.199619999999996</v>
      </c>
      <c r="E6488">
        <v>-1.4615</v>
      </c>
      <c r="F6488">
        <v>0.29841000000000001</v>
      </c>
      <c r="G6488">
        <f t="shared" si="609"/>
        <v>8.982000403999999</v>
      </c>
      <c r="H6488">
        <f t="shared" si="607"/>
        <v>7.7531760760684048</v>
      </c>
      <c r="I6488">
        <f t="shared" si="608"/>
        <v>0.84354563036260732</v>
      </c>
      <c r="J6488">
        <f t="shared" si="610"/>
        <v>-0.15549766000001228</v>
      </c>
      <c r="K6488">
        <f t="shared" si="611"/>
        <v>1.3359928676150374E-3</v>
      </c>
      <c r="L6488">
        <f t="shared" si="612"/>
        <v>2.0055994920582833E-2</v>
      </c>
    </row>
    <row r="6489" spans="1:12">
      <c r="A6489">
        <v>475.45699999999999</v>
      </c>
      <c r="B6489">
        <v>64.59</v>
      </c>
      <c r="C6489">
        <v>-16.356449999999999</v>
      </c>
      <c r="D6489">
        <v>86.184259999999995</v>
      </c>
      <c r="E6489">
        <v>-1.4719899999999999</v>
      </c>
      <c r="F6489">
        <v>0.29842000000000002</v>
      </c>
      <c r="G6489">
        <f t="shared" si="609"/>
        <v>8.9803998919999994</v>
      </c>
      <c r="H6489">
        <f t="shared" si="607"/>
        <v>7.7515755640684052</v>
      </c>
      <c r="I6489">
        <f t="shared" si="608"/>
        <v>0.84337149464187866</v>
      </c>
      <c r="J6489">
        <f t="shared" si="610"/>
        <v>-0.1546640600000061</v>
      </c>
      <c r="K6489">
        <f t="shared" si="611"/>
        <v>1.3358143859194477E-3</v>
      </c>
      <c r="L6489">
        <f t="shared" si="612"/>
        <v>1.9952596568487923E-2</v>
      </c>
    </row>
    <row r="6490" spans="1:12">
      <c r="A6490">
        <v>475.55300999999997</v>
      </c>
      <c r="B6490">
        <v>64.599999999999994</v>
      </c>
      <c r="C6490">
        <v>-16.364619999999999</v>
      </c>
      <c r="D6490">
        <v>86.169870000000003</v>
      </c>
      <c r="E6490">
        <v>-1.4802200000000001</v>
      </c>
      <c r="F6490">
        <v>0.29842999999999997</v>
      </c>
      <c r="G6490">
        <f t="shared" si="609"/>
        <v>8.9789004539999997</v>
      </c>
      <c r="H6490">
        <f t="shared" si="607"/>
        <v>7.7500761260684055</v>
      </c>
      <c r="I6490">
        <f t="shared" si="608"/>
        <v>0.84320835577330544</v>
      </c>
      <c r="J6490">
        <f t="shared" si="610"/>
        <v>-0.15316358000002031</v>
      </c>
      <c r="K6490">
        <f t="shared" si="611"/>
        <v>1.335643087637647E-3</v>
      </c>
      <c r="L6490">
        <f t="shared" si="612"/>
        <v>1.9762848455750565E-2</v>
      </c>
    </row>
    <row r="6491" spans="1:12">
      <c r="A6491">
        <v>475.64801</v>
      </c>
      <c r="B6491">
        <v>64.61</v>
      </c>
      <c r="C6491">
        <v>-16.375610000000002</v>
      </c>
      <c r="D6491">
        <v>86.153549999999996</v>
      </c>
      <c r="E6491">
        <v>-1.4803900000000001</v>
      </c>
      <c r="F6491">
        <v>0.29844999999999999</v>
      </c>
      <c r="G6491">
        <f t="shared" si="609"/>
        <v>8.9771999099999995</v>
      </c>
      <c r="H6491">
        <f t="shared" si="607"/>
        <v>7.7483755820684053</v>
      </c>
      <c r="I6491">
        <f t="shared" si="608"/>
        <v>0.84302333657003103</v>
      </c>
      <c r="J6491">
        <f t="shared" si="610"/>
        <v>-0.15399718000002049</v>
      </c>
      <c r="K6491">
        <f t="shared" si="611"/>
        <v>1.3354736346054125E-3</v>
      </c>
      <c r="L6491">
        <f t="shared" si="612"/>
        <v>1.9874769668678273E-2</v>
      </c>
    </row>
    <row r="6492" spans="1:12">
      <c r="A6492">
        <v>475.755</v>
      </c>
      <c r="B6492">
        <v>64.62</v>
      </c>
      <c r="C6492">
        <v>-16.383299999999998</v>
      </c>
      <c r="D6492">
        <v>86.139160000000004</v>
      </c>
      <c r="E6492">
        <v>-1.47319</v>
      </c>
      <c r="F6492">
        <v>0.29846</v>
      </c>
      <c r="G6492">
        <f t="shared" si="609"/>
        <v>8.9757004719999998</v>
      </c>
      <c r="H6492">
        <f t="shared" si="607"/>
        <v>7.7468761440684055</v>
      </c>
      <c r="I6492">
        <f t="shared" si="608"/>
        <v>0.84286019770145781</v>
      </c>
      <c r="J6492">
        <f t="shared" si="610"/>
        <v>-0.15249670000001547</v>
      </c>
      <c r="K6492">
        <f t="shared" si="611"/>
        <v>1.3352828462889152E-3</v>
      </c>
      <c r="L6492">
        <f t="shared" si="612"/>
        <v>1.9684928113479456E-2</v>
      </c>
    </row>
    <row r="6493" spans="1:12">
      <c r="A6493">
        <v>475.85300000000001</v>
      </c>
      <c r="B6493">
        <v>64.63</v>
      </c>
      <c r="C6493">
        <v>-16.389849999999999</v>
      </c>
      <c r="D6493">
        <v>86.124759999999995</v>
      </c>
      <c r="E6493">
        <v>-1.46495</v>
      </c>
      <c r="F6493">
        <v>0.29847000000000001</v>
      </c>
      <c r="G6493">
        <f t="shared" si="609"/>
        <v>8.9741999920000008</v>
      </c>
      <c r="H6493">
        <f t="shared" si="607"/>
        <v>7.7453756640684066</v>
      </c>
      <c r="I6493">
        <f t="shared" si="608"/>
        <v>0.84269694546327467</v>
      </c>
      <c r="J6493">
        <f t="shared" si="610"/>
        <v>-0.15249670000000598</v>
      </c>
      <c r="K6493">
        <f t="shared" si="611"/>
        <v>1.3351081370835632E-3</v>
      </c>
      <c r="L6493">
        <f t="shared" si="612"/>
        <v>1.9688741594220387E-2</v>
      </c>
    </row>
    <row r="6494" spans="1:12">
      <c r="A6494">
        <v>475.95999</v>
      </c>
      <c r="B6494">
        <v>64.64</v>
      </c>
      <c r="C6494">
        <v>-16.39874</v>
      </c>
      <c r="D6494">
        <v>86.11036</v>
      </c>
      <c r="E6494">
        <v>-1.46217</v>
      </c>
      <c r="F6494">
        <v>0.29848999999999998</v>
      </c>
      <c r="G6494">
        <f t="shared" si="609"/>
        <v>8.9726995120000002</v>
      </c>
      <c r="H6494">
        <f t="shared" si="607"/>
        <v>7.7438751840684059</v>
      </c>
      <c r="I6494">
        <f t="shared" si="608"/>
        <v>0.84253369322509142</v>
      </c>
      <c r="J6494">
        <f t="shared" si="610"/>
        <v>-0.15367068666665978</v>
      </c>
      <c r="K6494">
        <f t="shared" si="611"/>
        <v>1.3349174531766691E-3</v>
      </c>
      <c r="L6494">
        <f t="shared" si="612"/>
        <v>1.9844158514177611E-2</v>
      </c>
    </row>
    <row r="6495" spans="1:12">
      <c r="A6495">
        <v>476.06</v>
      </c>
      <c r="B6495">
        <v>64.650000000000006</v>
      </c>
      <c r="C6495">
        <v>-16.406479999999998</v>
      </c>
      <c r="D6495">
        <v>86.095969999999994</v>
      </c>
      <c r="E6495">
        <v>-1.4666999999999999</v>
      </c>
      <c r="F6495">
        <v>0.29849999999999999</v>
      </c>
      <c r="G6495">
        <f t="shared" si="609"/>
        <v>8.9712000740000004</v>
      </c>
      <c r="H6495">
        <f t="shared" ref="H6495:H6558" si="613">G6495-G$27-E$27</f>
        <v>7.7423757460684062</v>
      </c>
      <c r="I6495">
        <f t="shared" ref="I6495:I6558" si="614">H6495/(G$30-G$27-E$27)</f>
        <v>0.8423705543565182</v>
      </c>
      <c r="J6495">
        <f t="shared" si="610"/>
        <v>-0.15383566999997264</v>
      </c>
      <c r="K6495">
        <f t="shared" si="611"/>
        <v>1.3347392586858158E-3</v>
      </c>
      <c r="L6495">
        <f t="shared" si="612"/>
        <v>1.9869310796248905E-2</v>
      </c>
    </row>
    <row r="6496" spans="1:12">
      <c r="A6496">
        <v>476.16399999999999</v>
      </c>
      <c r="B6496">
        <v>64.66</v>
      </c>
      <c r="C6496">
        <v>-16.417010000000001</v>
      </c>
      <c r="D6496">
        <v>86.081569999999999</v>
      </c>
      <c r="E6496">
        <v>-1.474</v>
      </c>
      <c r="F6496">
        <v>0.29851</v>
      </c>
      <c r="G6496">
        <f t="shared" si="609"/>
        <v>8.9696995939999997</v>
      </c>
      <c r="H6496">
        <f t="shared" si="613"/>
        <v>7.7408752660684055</v>
      </c>
      <c r="I6496">
        <f t="shared" si="614"/>
        <v>0.84220730211833494</v>
      </c>
      <c r="J6496">
        <f t="shared" si="610"/>
        <v>-0.15367415999998443</v>
      </c>
      <c r="K6496">
        <f t="shared" si="611"/>
        <v>1.3345540053969365E-3</v>
      </c>
      <c r="L6496">
        <f t="shared" si="612"/>
        <v>1.9852297668921826E-2</v>
      </c>
    </row>
    <row r="6497" spans="1:12">
      <c r="A6497">
        <v>476.25400000000002</v>
      </c>
      <c r="B6497">
        <v>64.67</v>
      </c>
      <c r="C6497">
        <v>-16.424420000000001</v>
      </c>
      <c r="D6497">
        <v>86.066220000000001</v>
      </c>
      <c r="E6497">
        <v>-1.47803</v>
      </c>
      <c r="F6497">
        <v>0.29852000000000001</v>
      </c>
      <c r="G6497">
        <f t="shared" si="609"/>
        <v>8.9681001240000011</v>
      </c>
      <c r="H6497">
        <f t="shared" si="613"/>
        <v>7.7392757960684069</v>
      </c>
      <c r="I6497">
        <f t="shared" si="614"/>
        <v>0.8420332797672162</v>
      </c>
      <c r="J6497">
        <f t="shared" si="610"/>
        <v>-0.15300380666664959</v>
      </c>
      <c r="K6497">
        <f t="shared" si="611"/>
        <v>1.3343937315520066E-3</v>
      </c>
      <c r="L6497">
        <f t="shared" si="612"/>
        <v>1.9769783465318078E-2</v>
      </c>
    </row>
    <row r="6498" spans="1:12">
      <c r="A6498">
        <v>476.35998999999998</v>
      </c>
      <c r="B6498">
        <v>64.680000000000007</v>
      </c>
      <c r="C6498">
        <v>-16.433330000000002</v>
      </c>
      <c r="D6498">
        <v>86.05086</v>
      </c>
      <c r="E6498">
        <v>-1.4751000000000001</v>
      </c>
      <c r="F6498">
        <v>0.29854000000000003</v>
      </c>
      <c r="G6498">
        <f t="shared" si="609"/>
        <v>8.9664996119999998</v>
      </c>
      <c r="H6498">
        <f t="shared" si="613"/>
        <v>7.7376752840684055</v>
      </c>
      <c r="I6498">
        <f t="shared" si="614"/>
        <v>0.84185914404648732</v>
      </c>
      <c r="J6498">
        <f t="shared" si="610"/>
        <v>-0.1531739999999793</v>
      </c>
      <c r="K6498">
        <f t="shared" si="611"/>
        <v>1.3342050317434729E-3</v>
      </c>
      <c r="L6498">
        <f t="shared" si="612"/>
        <v>1.9795868187355837E-2</v>
      </c>
    </row>
    <row r="6499" spans="1:12">
      <c r="A6499">
        <v>476.452</v>
      </c>
      <c r="B6499">
        <v>64.69</v>
      </c>
      <c r="C6499">
        <v>-16.440729999999999</v>
      </c>
      <c r="D6499">
        <v>86.036469999999994</v>
      </c>
      <c r="E6499">
        <v>-1.4640500000000001</v>
      </c>
      <c r="F6499">
        <v>0.29854999999999998</v>
      </c>
      <c r="G6499">
        <f t="shared" si="609"/>
        <v>8.965000174</v>
      </c>
      <c r="H6499">
        <f t="shared" si="613"/>
        <v>7.7361758460684058</v>
      </c>
      <c r="I6499">
        <f t="shared" si="614"/>
        <v>0.84169600517791399</v>
      </c>
      <c r="J6499">
        <f t="shared" si="610"/>
        <v>-0.15266862999999403</v>
      </c>
      <c r="K6499">
        <f t="shared" si="611"/>
        <v>1.3340412645643956E-3</v>
      </c>
      <c r="L6499">
        <f t="shared" si="612"/>
        <v>1.9734379496761517E-2</v>
      </c>
    </row>
    <row r="6500" spans="1:12">
      <c r="A6500">
        <v>476.548</v>
      </c>
      <c r="B6500">
        <v>64.7</v>
      </c>
      <c r="C6500">
        <v>-16.452120000000001</v>
      </c>
      <c r="D6500">
        <v>86.022069999999999</v>
      </c>
      <c r="E6500">
        <v>-1.44754</v>
      </c>
      <c r="F6500">
        <v>0.29855999999999999</v>
      </c>
      <c r="G6500">
        <f t="shared" si="609"/>
        <v>8.9634996939999994</v>
      </c>
      <c r="H6500">
        <f t="shared" si="613"/>
        <v>7.7346753660684051</v>
      </c>
      <c r="I6500">
        <f t="shared" si="614"/>
        <v>0.84153275293973073</v>
      </c>
      <c r="J6500">
        <f t="shared" si="610"/>
        <v>-0.15317052666667139</v>
      </c>
      <c r="K6500">
        <f t="shared" si="611"/>
        <v>1.3338704384965681E-3</v>
      </c>
      <c r="L6500">
        <f t="shared" si="612"/>
        <v>1.9803097016666278E-2</v>
      </c>
    </row>
    <row r="6501" spans="1:12">
      <c r="A6501">
        <v>476.66199</v>
      </c>
      <c r="B6501">
        <v>64.709999999999994</v>
      </c>
      <c r="C6501">
        <v>-16.46097</v>
      </c>
      <c r="D6501">
        <v>86.006720000000001</v>
      </c>
      <c r="E6501">
        <v>-1.4314899999999999</v>
      </c>
      <c r="F6501">
        <v>0.29857</v>
      </c>
      <c r="G6501">
        <f t="shared" si="609"/>
        <v>8.9619002240000007</v>
      </c>
      <c r="H6501">
        <f t="shared" si="613"/>
        <v>7.7330758960684065</v>
      </c>
      <c r="I6501">
        <f t="shared" si="614"/>
        <v>0.84135873058861199</v>
      </c>
      <c r="J6501">
        <f t="shared" si="610"/>
        <v>-0.15399718000000726</v>
      </c>
      <c r="K6501">
        <f t="shared" si="611"/>
        <v>1.3336676571416258E-3</v>
      </c>
      <c r="L6501">
        <f t="shared" si="612"/>
        <v>1.9914091374468645E-2</v>
      </c>
    </row>
    <row r="6502" spans="1:12">
      <c r="A6502">
        <v>476.75698999999997</v>
      </c>
      <c r="B6502">
        <v>64.72</v>
      </c>
      <c r="C6502">
        <v>-16.467549999999999</v>
      </c>
      <c r="D6502">
        <v>85.993279999999999</v>
      </c>
      <c r="E6502">
        <v>-1.42157</v>
      </c>
      <c r="F6502">
        <v>0.29859000000000002</v>
      </c>
      <c r="G6502">
        <f t="shared" si="609"/>
        <v>8.9604997759999989</v>
      </c>
      <c r="H6502">
        <f t="shared" si="613"/>
        <v>7.7316754480684047</v>
      </c>
      <c r="I6502">
        <f t="shared" si="614"/>
        <v>0.84120636183297415</v>
      </c>
      <c r="J6502">
        <f t="shared" si="610"/>
        <v>-0.15366374000001837</v>
      </c>
      <c r="K6502">
        <f t="shared" si="611"/>
        <v>1.3334987049527303E-3</v>
      </c>
      <c r="L6502">
        <f t="shared" si="612"/>
        <v>1.9874571951724641E-2</v>
      </c>
    </row>
    <row r="6503" spans="1:12">
      <c r="A6503">
        <v>476.86498999999998</v>
      </c>
      <c r="B6503">
        <v>64.73</v>
      </c>
      <c r="C6503">
        <v>-16.47645</v>
      </c>
      <c r="D6503">
        <v>85.979849999999999</v>
      </c>
      <c r="E6503">
        <v>-1.4213899999999999</v>
      </c>
      <c r="F6503">
        <v>0.29859999999999998</v>
      </c>
      <c r="G6503">
        <f t="shared" si="609"/>
        <v>8.9591003699999998</v>
      </c>
      <c r="H6503">
        <f t="shared" si="613"/>
        <v>7.7302760420684056</v>
      </c>
      <c r="I6503">
        <f t="shared" si="614"/>
        <v>0.84105410644694645</v>
      </c>
      <c r="J6503">
        <f t="shared" si="610"/>
        <v>-0.15232998000001491</v>
      </c>
      <c r="K6503">
        <f t="shared" si="611"/>
        <v>1.3333066849770564E-3</v>
      </c>
      <c r="L6503">
        <f t="shared" si="612"/>
        <v>1.9705632654129085E-2</v>
      </c>
    </row>
    <row r="6504" spans="1:12">
      <c r="A6504">
        <v>476.95801</v>
      </c>
      <c r="B6504">
        <v>64.739999999999995</v>
      </c>
      <c r="C6504">
        <v>-16.485849999999999</v>
      </c>
      <c r="D6504">
        <v>85.965450000000004</v>
      </c>
      <c r="E6504">
        <v>-1.4319</v>
      </c>
      <c r="F6504">
        <v>0.29860999999999999</v>
      </c>
      <c r="G6504">
        <f t="shared" si="609"/>
        <v>8.9575998899999991</v>
      </c>
      <c r="H6504">
        <f t="shared" si="613"/>
        <v>7.7287755620684049</v>
      </c>
      <c r="I6504">
        <f t="shared" si="614"/>
        <v>0.84089085420876319</v>
      </c>
      <c r="J6504">
        <f t="shared" si="610"/>
        <v>-0.15082950000001727</v>
      </c>
      <c r="K6504">
        <f t="shared" si="611"/>
        <v>1.3331413432046942E-3</v>
      </c>
      <c r="L6504">
        <f t="shared" si="612"/>
        <v>1.9515316338109798E-2</v>
      </c>
    </row>
    <row r="6505" spans="1:12">
      <c r="A6505">
        <v>477.05399</v>
      </c>
      <c r="B6505">
        <v>64.75</v>
      </c>
      <c r="C6505">
        <v>-16.49363</v>
      </c>
      <c r="D6505">
        <v>85.951059999999998</v>
      </c>
      <c r="E6505">
        <v>-1.44977</v>
      </c>
      <c r="F6505">
        <v>0.29862</v>
      </c>
      <c r="G6505">
        <f t="shared" si="609"/>
        <v>8.9561004519999994</v>
      </c>
      <c r="H6505">
        <f t="shared" si="613"/>
        <v>7.7272761240684051</v>
      </c>
      <c r="I6505">
        <f t="shared" si="614"/>
        <v>0.84072771534018986</v>
      </c>
      <c r="J6505">
        <f t="shared" si="610"/>
        <v>-0.14916230000002473</v>
      </c>
      <c r="K6505">
        <f t="shared" si="611"/>
        <v>1.3329707830532867E-3</v>
      </c>
      <c r="L6505">
        <f t="shared" si="612"/>
        <v>1.9303347985122975E-2</v>
      </c>
    </row>
    <row r="6506" spans="1:12">
      <c r="A6506">
        <v>477.14899000000003</v>
      </c>
      <c r="B6506">
        <v>64.760000000000005</v>
      </c>
      <c r="C6506">
        <v>-16.500610000000002</v>
      </c>
      <c r="D6506">
        <v>85.936660000000003</v>
      </c>
      <c r="E6506">
        <v>-1.4702299999999999</v>
      </c>
      <c r="F6506">
        <v>0.29864000000000002</v>
      </c>
      <c r="G6506">
        <f t="shared" si="609"/>
        <v>8.9545999720000005</v>
      </c>
      <c r="H6506">
        <f t="shared" si="613"/>
        <v>7.7257756440684062</v>
      </c>
      <c r="I6506">
        <f t="shared" si="614"/>
        <v>0.84056446310200683</v>
      </c>
      <c r="J6506">
        <f t="shared" si="610"/>
        <v>-0.14816198000000236</v>
      </c>
      <c r="K6506">
        <f t="shared" si="611"/>
        <v>1.3328020073704217E-3</v>
      </c>
      <c r="L6506">
        <f t="shared" si="612"/>
        <v>1.9177618769418474E-2</v>
      </c>
    </row>
    <row r="6507" spans="1:12">
      <c r="A6507">
        <v>477.25101000000001</v>
      </c>
      <c r="B6507">
        <v>64.77</v>
      </c>
      <c r="C6507">
        <v>-16.510359999999999</v>
      </c>
      <c r="D6507">
        <v>85.921310000000005</v>
      </c>
      <c r="E6507">
        <v>-1.49024</v>
      </c>
      <c r="F6507">
        <v>0.29865000000000003</v>
      </c>
      <c r="G6507">
        <f t="shared" si="609"/>
        <v>8.9530005020000001</v>
      </c>
      <c r="H6507">
        <f t="shared" si="613"/>
        <v>7.7241761740684058</v>
      </c>
      <c r="I6507">
        <f t="shared" si="614"/>
        <v>0.84039044075088787</v>
      </c>
      <c r="J6507">
        <f t="shared" si="610"/>
        <v>-0.14866213999999614</v>
      </c>
      <c r="K6507">
        <f t="shared" si="611"/>
        <v>1.3326208076399045E-3</v>
      </c>
      <c r="L6507">
        <f t="shared" si="612"/>
        <v>1.9246342477154326E-2</v>
      </c>
    </row>
    <row r="6508" spans="1:12">
      <c r="A6508">
        <v>477.34798999999998</v>
      </c>
      <c r="B6508">
        <v>64.78</v>
      </c>
      <c r="C6508">
        <v>-16.518940000000001</v>
      </c>
      <c r="D6508">
        <v>85.906909999999996</v>
      </c>
      <c r="E6508">
        <v>-1.50691</v>
      </c>
      <c r="F6508">
        <v>0.29865999999999998</v>
      </c>
      <c r="G6508">
        <f t="shared" si="609"/>
        <v>8.9515000219999994</v>
      </c>
      <c r="H6508">
        <f t="shared" si="613"/>
        <v>7.7226756940684052</v>
      </c>
      <c r="I6508">
        <f t="shared" si="614"/>
        <v>0.84022718851270461</v>
      </c>
      <c r="J6508">
        <f t="shared" si="610"/>
        <v>-0.14916229999999633</v>
      </c>
      <c r="K6508">
        <f t="shared" si="611"/>
        <v>1.332448605225445E-3</v>
      </c>
      <c r="L6508">
        <f t="shared" si="612"/>
        <v>1.9314847069722762E-2</v>
      </c>
    </row>
    <row r="6509" spans="1:12">
      <c r="A6509">
        <v>477.45098999999999</v>
      </c>
      <c r="B6509">
        <v>64.790000000000006</v>
      </c>
      <c r="C6509">
        <v>-16.52627</v>
      </c>
      <c r="D6509">
        <v>85.891549999999995</v>
      </c>
      <c r="E6509">
        <v>-1.51817</v>
      </c>
      <c r="F6509">
        <v>0.29866999999999999</v>
      </c>
      <c r="G6509">
        <f t="shared" si="609"/>
        <v>8.9498995099999998</v>
      </c>
      <c r="H6509">
        <f t="shared" si="613"/>
        <v>7.7210751820684056</v>
      </c>
      <c r="I6509">
        <f t="shared" si="614"/>
        <v>0.84005305279197595</v>
      </c>
      <c r="J6509">
        <f t="shared" si="610"/>
        <v>-0.1503362866666543</v>
      </c>
      <c r="K6509">
        <f t="shared" si="611"/>
        <v>1.3322657621328213E-3</v>
      </c>
      <c r="L6509">
        <f t="shared" si="612"/>
        <v>1.9470900505644421E-2</v>
      </c>
    </row>
    <row r="6510" spans="1:12">
      <c r="A6510">
        <v>477.55099000000001</v>
      </c>
      <c r="B6510">
        <v>64.8</v>
      </c>
      <c r="C6510">
        <v>-16.536439999999999</v>
      </c>
      <c r="D6510">
        <v>85.875240000000005</v>
      </c>
      <c r="E6510">
        <v>-1.52359</v>
      </c>
      <c r="F6510">
        <v>0.29868</v>
      </c>
      <c r="G6510">
        <f t="shared" si="609"/>
        <v>8.9482000080000006</v>
      </c>
      <c r="H6510">
        <f t="shared" si="613"/>
        <v>7.7193756800684064</v>
      </c>
      <c r="I6510">
        <f t="shared" si="614"/>
        <v>0.83986814695831158</v>
      </c>
      <c r="J6510">
        <f t="shared" si="610"/>
        <v>-0.15350222999998431</v>
      </c>
      <c r="K6510">
        <f t="shared" si="611"/>
        <v>1.332088292570388E-3</v>
      </c>
      <c r="L6510">
        <f t="shared" si="612"/>
        <v>1.9885316683877732E-2</v>
      </c>
    </row>
    <row r="6511" spans="1:12">
      <c r="A6511">
        <v>477.64899000000003</v>
      </c>
      <c r="B6511">
        <v>64.81</v>
      </c>
      <c r="C6511">
        <v>-16.545010000000001</v>
      </c>
      <c r="D6511">
        <v>85.860839999999996</v>
      </c>
      <c r="E6511">
        <v>-1.5235000000000001</v>
      </c>
      <c r="F6511">
        <v>0.29870000000000002</v>
      </c>
      <c r="G6511">
        <f t="shared" si="609"/>
        <v>8.9466995279999999</v>
      </c>
      <c r="H6511">
        <f t="shared" si="613"/>
        <v>7.7178752000684057</v>
      </c>
      <c r="I6511">
        <f t="shared" si="614"/>
        <v>0.83970489472012833</v>
      </c>
      <c r="J6511">
        <f t="shared" si="610"/>
        <v>-0.15550807999999</v>
      </c>
      <c r="K6511">
        <f t="shared" si="611"/>
        <v>1.3319144182652671E-3</v>
      </c>
      <c r="L6511">
        <f t="shared" si="612"/>
        <v>2.0149079373376198E-2</v>
      </c>
    </row>
    <row r="6512" spans="1:12">
      <c r="A6512">
        <v>477.75400000000002</v>
      </c>
      <c r="B6512">
        <v>64.819999999999993</v>
      </c>
      <c r="C6512">
        <v>-16.55273</v>
      </c>
      <c r="D6512">
        <v>85.845489999999998</v>
      </c>
      <c r="E6512">
        <v>-1.5181199999999999</v>
      </c>
      <c r="F6512">
        <v>0.29870999999999998</v>
      </c>
      <c r="G6512">
        <f t="shared" si="609"/>
        <v>8.9451000579999995</v>
      </c>
      <c r="H6512">
        <f t="shared" si="613"/>
        <v>7.7162757300684053</v>
      </c>
      <c r="I6512">
        <f t="shared" si="614"/>
        <v>0.83953087236900947</v>
      </c>
      <c r="J6512">
        <f t="shared" si="610"/>
        <v>-0.15683836666666259</v>
      </c>
      <c r="K6512">
        <f t="shared" si="611"/>
        <v>1.3317281569947691E-3</v>
      </c>
      <c r="L6512">
        <f t="shared" si="612"/>
        <v>2.0325656074665986E-2</v>
      </c>
    </row>
    <row r="6513" spans="1:12">
      <c r="A6513">
        <v>477.85599000000002</v>
      </c>
      <c r="B6513">
        <v>64.83</v>
      </c>
      <c r="C6513">
        <v>-16.56007</v>
      </c>
      <c r="D6513">
        <v>85.830129999999997</v>
      </c>
      <c r="E6513">
        <v>-1.5078</v>
      </c>
      <c r="F6513">
        <v>0.29871999999999999</v>
      </c>
      <c r="G6513">
        <f t="shared" si="609"/>
        <v>8.943499546</v>
      </c>
      <c r="H6513">
        <f t="shared" si="613"/>
        <v>7.7146752180684057</v>
      </c>
      <c r="I6513">
        <f t="shared" si="614"/>
        <v>0.83935673664828081</v>
      </c>
      <c r="J6513">
        <f t="shared" si="610"/>
        <v>-0.15800888000000826</v>
      </c>
      <c r="K6513">
        <f t="shared" si="611"/>
        <v>1.3315473023058045E-3</v>
      </c>
      <c r="L6513">
        <f t="shared" si="612"/>
        <v>2.0481598451473165E-2</v>
      </c>
    </row>
    <row r="6514" spans="1:12">
      <c r="A6514">
        <v>477.94501000000002</v>
      </c>
      <c r="B6514">
        <v>64.84</v>
      </c>
      <c r="C6514">
        <v>-16.56831</v>
      </c>
      <c r="D6514">
        <v>85.814779999999999</v>
      </c>
      <c r="E6514">
        <v>-1.49396</v>
      </c>
      <c r="F6514">
        <v>0.29873</v>
      </c>
      <c r="G6514">
        <f t="shared" si="609"/>
        <v>8.9419000759999996</v>
      </c>
      <c r="H6514">
        <f t="shared" si="613"/>
        <v>7.7130757480684053</v>
      </c>
      <c r="I6514">
        <f t="shared" si="614"/>
        <v>0.83918271429716185</v>
      </c>
      <c r="J6514">
        <f t="shared" si="610"/>
        <v>-0.15883727000001105</v>
      </c>
      <c r="K6514">
        <f t="shared" si="611"/>
        <v>1.331389486930555E-3</v>
      </c>
      <c r="L6514">
        <f t="shared" si="612"/>
        <v>2.0593246480146245E-2</v>
      </c>
    </row>
    <row r="6515" spans="1:12">
      <c r="A6515">
        <v>478.05200000000002</v>
      </c>
      <c r="B6515">
        <v>64.849999999999994</v>
      </c>
      <c r="C6515">
        <v>-16.57602</v>
      </c>
      <c r="D6515">
        <v>85.799419999999998</v>
      </c>
      <c r="E6515">
        <v>-1.4805600000000001</v>
      </c>
      <c r="F6515">
        <v>0.29875000000000002</v>
      </c>
      <c r="G6515">
        <f t="shared" si="609"/>
        <v>8.940299564</v>
      </c>
      <c r="H6515">
        <f t="shared" si="613"/>
        <v>7.7114752360684058</v>
      </c>
      <c r="I6515">
        <f t="shared" si="614"/>
        <v>0.83900857857643318</v>
      </c>
      <c r="J6515">
        <f t="shared" si="610"/>
        <v>-0.15917244666667255</v>
      </c>
      <c r="K6515">
        <f t="shared" si="611"/>
        <v>1.331199863685134E-3</v>
      </c>
      <c r="L6515">
        <f t="shared" si="612"/>
        <v>2.0640985258201325E-2</v>
      </c>
    </row>
    <row r="6516" spans="1:12">
      <c r="A6516">
        <v>478.14801</v>
      </c>
      <c r="B6516">
        <v>64.86</v>
      </c>
      <c r="C6516">
        <v>-16.58662</v>
      </c>
      <c r="D6516">
        <v>85.785989999999998</v>
      </c>
      <c r="E6516">
        <v>-1.47268</v>
      </c>
      <c r="F6516">
        <v>0.29876000000000003</v>
      </c>
      <c r="G6516">
        <f t="shared" si="609"/>
        <v>8.9389001579999992</v>
      </c>
      <c r="H6516">
        <f t="shared" si="613"/>
        <v>7.7100758300684049</v>
      </c>
      <c r="I6516">
        <f t="shared" si="614"/>
        <v>0.83885632319040526</v>
      </c>
      <c r="J6516">
        <f t="shared" si="610"/>
        <v>-0.15833190000001274</v>
      </c>
      <c r="K6516">
        <f t="shared" si="611"/>
        <v>1.3310297467711914E-3</v>
      </c>
      <c r="L6516">
        <f t="shared" si="612"/>
        <v>2.053571242224838E-2</v>
      </c>
    </row>
    <row r="6517" spans="1:12">
      <c r="A6517">
        <v>478.24898999999999</v>
      </c>
      <c r="B6517">
        <v>64.87</v>
      </c>
      <c r="C6517">
        <v>-16.595580000000002</v>
      </c>
      <c r="D6517">
        <v>85.771590000000003</v>
      </c>
      <c r="E6517">
        <v>-1.4723900000000001</v>
      </c>
      <c r="F6517">
        <v>0.29876999999999998</v>
      </c>
      <c r="G6517">
        <f t="shared" si="609"/>
        <v>8.9373996780000002</v>
      </c>
      <c r="H6517">
        <f t="shared" si="613"/>
        <v>7.708575350068406</v>
      </c>
      <c r="I6517">
        <f t="shared" si="614"/>
        <v>0.83869307095222223</v>
      </c>
      <c r="J6517">
        <f t="shared" si="610"/>
        <v>-0.1564979800000052</v>
      </c>
      <c r="K6517">
        <f t="shared" si="611"/>
        <v>1.3308508705874094E-3</v>
      </c>
      <c r="L6517">
        <f t="shared" si="612"/>
        <v>2.0301803237691183E-2</v>
      </c>
    </row>
    <row r="6518" spans="1:12">
      <c r="A6518">
        <v>478.35399999999998</v>
      </c>
      <c r="B6518">
        <v>64.88</v>
      </c>
      <c r="C6518">
        <v>-16.604510000000001</v>
      </c>
      <c r="D6518">
        <v>85.756240000000005</v>
      </c>
      <c r="E6518">
        <v>-1.47997</v>
      </c>
      <c r="F6518">
        <v>0.29877999999999999</v>
      </c>
      <c r="G6518">
        <f t="shared" si="609"/>
        <v>8.9358002079999999</v>
      </c>
      <c r="H6518">
        <f t="shared" si="613"/>
        <v>7.7069758800684056</v>
      </c>
      <c r="I6518">
        <f t="shared" si="614"/>
        <v>0.83851904860110327</v>
      </c>
      <c r="J6518">
        <f t="shared" si="610"/>
        <v>-0.15516422000000205</v>
      </c>
      <c r="K6518">
        <f t="shared" si="611"/>
        <v>1.3306649066405502E-3</v>
      </c>
      <c r="L6518">
        <f t="shared" si="612"/>
        <v>2.0132957779365055E-2</v>
      </c>
    </row>
    <row r="6519" spans="1:12">
      <c r="A6519">
        <v>478.45001000000002</v>
      </c>
      <c r="B6519">
        <v>64.89</v>
      </c>
      <c r="C6519">
        <v>-16.611499999999999</v>
      </c>
      <c r="D6519">
        <v>85.740880000000004</v>
      </c>
      <c r="E6519">
        <v>-1.4946600000000001</v>
      </c>
      <c r="F6519">
        <v>0.29879</v>
      </c>
      <c r="G6519">
        <f t="shared" si="609"/>
        <v>8.9341996960000003</v>
      </c>
      <c r="H6519">
        <f t="shared" si="613"/>
        <v>7.7053753680684061</v>
      </c>
      <c r="I6519">
        <f t="shared" si="614"/>
        <v>0.8383449128803746</v>
      </c>
      <c r="J6519">
        <f t="shared" si="610"/>
        <v>-0.15516421999999319</v>
      </c>
      <c r="K6519">
        <f t="shared" si="611"/>
        <v>1.3304949264170446E-3</v>
      </c>
      <c r="L6519">
        <f t="shared" si="612"/>
        <v>2.0137139670444112E-2</v>
      </c>
    </row>
    <row r="6520" spans="1:12">
      <c r="A6520">
        <v>478.56200999999999</v>
      </c>
      <c r="B6520">
        <v>64.900000000000006</v>
      </c>
      <c r="C6520">
        <v>-16.621590000000001</v>
      </c>
      <c r="D6520">
        <v>85.727450000000005</v>
      </c>
      <c r="E6520">
        <v>-1.51376</v>
      </c>
      <c r="F6520">
        <v>0.29881000000000002</v>
      </c>
      <c r="G6520">
        <f t="shared" si="609"/>
        <v>8.9328002900000012</v>
      </c>
      <c r="H6520">
        <f t="shared" si="613"/>
        <v>7.703975962068407</v>
      </c>
      <c r="I6520">
        <f t="shared" si="614"/>
        <v>0.8381926574943469</v>
      </c>
      <c r="J6520">
        <f t="shared" si="610"/>
        <v>-0.15366373999997274</v>
      </c>
      <c r="K6520">
        <f t="shared" si="611"/>
        <v>1.3302966916811667E-3</v>
      </c>
      <c r="L6520">
        <f t="shared" si="612"/>
        <v>1.994603056351129E-2</v>
      </c>
    </row>
    <row r="6521" spans="1:12">
      <c r="A6521">
        <v>478.65302000000003</v>
      </c>
      <c r="B6521">
        <v>64.91</v>
      </c>
      <c r="C6521">
        <v>-16.62942</v>
      </c>
      <c r="D6521">
        <v>85.712090000000003</v>
      </c>
      <c r="E6521">
        <v>-1.53271</v>
      </c>
      <c r="F6521">
        <v>0.29881999999999997</v>
      </c>
      <c r="G6521">
        <f t="shared" si="609"/>
        <v>8.9311997779999999</v>
      </c>
      <c r="H6521">
        <f t="shared" si="613"/>
        <v>7.7023754500684056</v>
      </c>
      <c r="I6521">
        <f t="shared" si="614"/>
        <v>0.83801852177361802</v>
      </c>
      <c r="J6521">
        <f t="shared" si="610"/>
        <v>-0.15299685999998822</v>
      </c>
      <c r="K6521">
        <f t="shared" si="611"/>
        <v>1.3301356517562272E-3</v>
      </c>
      <c r="L6521">
        <f t="shared" si="612"/>
        <v>1.9863594158946049E-2</v>
      </c>
    </row>
    <row r="6522" spans="1:12">
      <c r="A6522">
        <v>478.74700999999999</v>
      </c>
      <c r="B6522">
        <v>64.92</v>
      </c>
      <c r="C6522">
        <v>-16.637630000000001</v>
      </c>
      <c r="D6522">
        <v>85.695779999999999</v>
      </c>
      <c r="E6522">
        <v>-1.54549</v>
      </c>
      <c r="F6522">
        <v>0.29882999999999998</v>
      </c>
      <c r="G6522">
        <f t="shared" si="609"/>
        <v>8.9295002760000006</v>
      </c>
      <c r="H6522">
        <f t="shared" si="613"/>
        <v>7.7006759480684064</v>
      </c>
      <c r="I6522">
        <f t="shared" si="614"/>
        <v>0.83783361593995365</v>
      </c>
      <c r="J6522">
        <f t="shared" si="610"/>
        <v>-0.15383045999998465</v>
      </c>
      <c r="K6522">
        <f t="shared" si="611"/>
        <v>1.3299693797159801E-3</v>
      </c>
      <c r="L6522">
        <f t="shared" si="612"/>
        <v>1.9976228195730091E-2</v>
      </c>
    </row>
    <row r="6523" spans="1:12">
      <c r="A6523">
        <v>478.85199</v>
      </c>
      <c r="B6523">
        <v>64.930000000000007</v>
      </c>
      <c r="C6523">
        <v>-16.645759999999999</v>
      </c>
      <c r="D6523">
        <v>85.679460000000006</v>
      </c>
      <c r="E6523">
        <v>-1.54911</v>
      </c>
      <c r="F6523">
        <v>0.29883999999999999</v>
      </c>
      <c r="G6523">
        <f t="shared" si="609"/>
        <v>8.9277997320000004</v>
      </c>
      <c r="H6523">
        <f t="shared" si="613"/>
        <v>7.6989754040684062</v>
      </c>
      <c r="I6523">
        <f t="shared" si="614"/>
        <v>0.83764859673667935</v>
      </c>
      <c r="J6523">
        <f t="shared" si="610"/>
        <v>-0.15599781999997561</v>
      </c>
      <c r="K6523">
        <f t="shared" si="611"/>
        <v>1.3297837150670307E-3</v>
      </c>
      <c r="L6523">
        <f t="shared" si="612"/>
        <v>2.0262153314263214E-2</v>
      </c>
    </row>
    <row r="6524" spans="1:12">
      <c r="A6524">
        <v>478.94501000000002</v>
      </c>
      <c r="B6524">
        <v>64.94</v>
      </c>
      <c r="C6524">
        <v>-16.654779999999999</v>
      </c>
      <c r="D6524">
        <v>85.664109999999994</v>
      </c>
      <c r="E6524">
        <v>-1.54644</v>
      </c>
      <c r="F6524">
        <v>0.29885</v>
      </c>
      <c r="G6524">
        <f t="shared" si="609"/>
        <v>8.9262002620000001</v>
      </c>
      <c r="H6524">
        <f t="shared" si="613"/>
        <v>7.6973759340684058</v>
      </c>
      <c r="I6524">
        <f t="shared" si="614"/>
        <v>0.8374745743855605</v>
      </c>
      <c r="J6524">
        <f t="shared" si="610"/>
        <v>-0.15866533999998891</v>
      </c>
      <c r="K6524">
        <f t="shared" si="611"/>
        <v>1.3296192458450162E-3</v>
      </c>
      <c r="L6524">
        <f t="shared" si="612"/>
        <v>2.0612912940595748E-2</v>
      </c>
    </row>
    <row r="6525" spans="1:12">
      <c r="A6525">
        <v>479.05700999999999</v>
      </c>
      <c r="B6525">
        <v>64.95</v>
      </c>
      <c r="C6525">
        <v>-16.661670000000001</v>
      </c>
      <c r="D6525">
        <v>85.649709999999999</v>
      </c>
      <c r="E6525">
        <v>-1.5426</v>
      </c>
      <c r="F6525">
        <v>0.29887000000000002</v>
      </c>
      <c r="G6525">
        <f t="shared" si="609"/>
        <v>8.9246997819999994</v>
      </c>
      <c r="H6525">
        <f t="shared" si="613"/>
        <v>7.6958754540684051</v>
      </c>
      <c r="I6525">
        <f t="shared" si="614"/>
        <v>0.83731132214737725</v>
      </c>
      <c r="J6525">
        <f t="shared" si="610"/>
        <v>-0.15949894000000311</v>
      </c>
      <c r="K6525">
        <f t="shared" si="611"/>
        <v>1.3294212719448069E-3</v>
      </c>
      <c r="L6525">
        <f t="shared" si="612"/>
        <v>2.0725249642090347E-2</v>
      </c>
    </row>
    <row r="6526" spans="1:12">
      <c r="A6526">
        <v>479.14301</v>
      </c>
      <c r="B6526">
        <v>64.959999999999994</v>
      </c>
      <c r="C6526">
        <v>-16.670739999999999</v>
      </c>
      <c r="D6526">
        <v>85.634360000000001</v>
      </c>
      <c r="E6526">
        <v>-1.5389999999999999</v>
      </c>
      <c r="F6526">
        <v>0.29887999999999998</v>
      </c>
      <c r="G6526">
        <f t="shared" ref="G6526:G6589" si="615">(D6526/100)*$B$16</f>
        <v>8.923100311999999</v>
      </c>
      <c r="H6526">
        <f t="shared" si="613"/>
        <v>7.6942759840684047</v>
      </c>
      <c r="I6526">
        <f t="shared" si="614"/>
        <v>0.83713729979625828</v>
      </c>
      <c r="J6526">
        <f t="shared" ref="J6526:J6589" si="616">SLOPE(H6518:H6526,B6518:B6526)</f>
        <v>-0.15983238000001493</v>
      </c>
      <c r="K6526">
        <f t="shared" ref="K6526:K6589" si="617">1/(A6526+273.15)</f>
        <v>1.3292692962812455E-3</v>
      </c>
      <c r="L6526">
        <f t="shared" ref="L6526:L6589" si="618">-J6526/H6526</f>
        <v>2.0772894074888953E-2</v>
      </c>
    </row>
    <row r="6527" spans="1:12">
      <c r="A6527">
        <v>479.23901000000001</v>
      </c>
      <c r="B6527">
        <v>64.97</v>
      </c>
      <c r="C6527">
        <v>-16.678940000000001</v>
      </c>
      <c r="D6527">
        <v>85.618039999999993</v>
      </c>
      <c r="E6527">
        <v>-1.5322100000000001</v>
      </c>
      <c r="F6527">
        <v>0.29888999999999999</v>
      </c>
      <c r="G6527">
        <f t="shared" si="615"/>
        <v>8.9213997679999988</v>
      </c>
      <c r="H6527">
        <f t="shared" si="613"/>
        <v>7.6925754400684045</v>
      </c>
      <c r="I6527">
        <f t="shared" si="614"/>
        <v>0.83695228059298399</v>
      </c>
      <c r="J6527">
        <f t="shared" si="616"/>
        <v>-0.16099942000003306</v>
      </c>
      <c r="K6527">
        <f t="shared" si="617"/>
        <v>1.3290996900659142E-3</v>
      </c>
      <c r="L6527">
        <f t="shared" si="618"/>
        <v>2.0929196113103236E-2</v>
      </c>
    </row>
    <row r="6528" spans="1:12">
      <c r="A6528">
        <v>479.34600999999998</v>
      </c>
      <c r="B6528">
        <v>64.98</v>
      </c>
      <c r="C6528">
        <v>-16.689070000000001</v>
      </c>
      <c r="D6528">
        <v>85.602689999999996</v>
      </c>
      <c r="E6528">
        <v>-1.51922</v>
      </c>
      <c r="F6528">
        <v>0.2989</v>
      </c>
      <c r="G6528">
        <f t="shared" si="615"/>
        <v>8.9198002979999984</v>
      </c>
      <c r="H6528">
        <f t="shared" si="613"/>
        <v>7.6909759700684042</v>
      </c>
      <c r="I6528">
        <f t="shared" si="614"/>
        <v>0.83677825824186503</v>
      </c>
      <c r="J6528">
        <f t="shared" si="616"/>
        <v>-0.16216646000003682</v>
      </c>
      <c r="K6528">
        <f t="shared" si="617"/>
        <v>1.3289107008022541E-3</v>
      </c>
      <c r="L6528">
        <f t="shared" si="618"/>
        <v>2.1085290167483711E-2</v>
      </c>
    </row>
    <row r="6529" spans="1:12">
      <c r="A6529">
        <v>479.44101000000001</v>
      </c>
      <c r="B6529">
        <v>64.989999999999995</v>
      </c>
      <c r="C6529">
        <v>-16.698080000000001</v>
      </c>
      <c r="D6529">
        <v>85.587329999999994</v>
      </c>
      <c r="E6529">
        <v>-1.5017799999999999</v>
      </c>
      <c r="F6529">
        <v>0.29891000000000001</v>
      </c>
      <c r="G6529">
        <f t="shared" si="615"/>
        <v>8.9181997859999989</v>
      </c>
      <c r="H6529">
        <f t="shared" si="613"/>
        <v>7.6893754580684046</v>
      </c>
      <c r="I6529">
        <f t="shared" si="614"/>
        <v>0.83660412252113636</v>
      </c>
      <c r="J6529">
        <f t="shared" si="616"/>
        <v>-0.16166630000003065</v>
      </c>
      <c r="K6529">
        <f t="shared" si="617"/>
        <v>1.3287429516331852E-3</v>
      </c>
      <c r="L6529">
        <f t="shared" si="618"/>
        <v>2.1024633389490094E-2</v>
      </c>
    </row>
    <row r="6530" spans="1:12">
      <c r="A6530">
        <v>479.54001</v>
      </c>
      <c r="B6530">
        <v>65</v>
      </c>
      <c r="C6530">
        <v>-16.70626</v>
      </c>
      <c r="D6530">
        <v>85.572940000000003</v>
      </c>
      <c r="E6530">
        <v>-1.4856799999999999</v>
      </c>
      <c r="F6530">
        <v>0.29892000000000002</v>
      </c>
      <c r="G6530">
        <f t="shared" si="615"/>
        <v>8.9167003479999991</v>
      </c>
      <c r="H6530">
        <f t="shared" si="613"/>
        <v>7.6878760200684049</v>
      </c>
      <c r="I6530">
        <f t="shared" si="614"/>
        <v>0.83644098365256314</v>
      </c>
      <c r="J6530">
        <f t="shared" si="616"/>
        <v>-0.1601658200000336</v>
      </c>
      <c r="K6530">
        <f t="shared" si="617"/>
        <v>1.3285681843977176E-3</v>
      </c>
      <c r="L6530">
        <f t="shared" si="618"/>
        <v>2.0833559175764189E-2</v>
      </c>
    </row>
    <row r="6531" spans="1:12">
      <c r="A6531">
        <v>479.642</v>
      </c>
      <c r="B6531">
        <v>65.010000000000005</v>
      </c>
      <c r="C6531">
        <v>-16.714030000000001</v>
      </c>
      <c r="D6531">
        <v>85.558539999999994</v>
      </c>
      <c r="E6531">
        <v>-1.4777400000000001</v>
      </c>
      <c r="F6531">
        <v>0.29892999999999997</v>
      </c>
      <c r="G6531">
        <f t="shared" si="615"/>
        <v>8.9151998680000002</v>
      </c>
      <c r="H6531">
        <f t="shared" si="613"/>
        <v>7.686375540068406</v>
      </c>
      <c r="I6531">
        <f t="shared" si="614"/>
        <v>0.83627773141438</v>
      </c>
      <c r="J6531">
        <f t="shared" si="616"/>
        <v>-0.15866534000001034</v>
      </c>
      <c r="K6531">
        <f t="shared" si="617"/>
        <v>1.3283881869095317E-3</v>
      </c>
      <c r="L6531">
        <f t="shared" si="618"/>
        <v>2.0642413211910054E-2</v>
      </c>
    </row>
    <row r="6532" spans="1:12">
      <c r="A6532">
        <v>479.74301000000003</v>
      </c>
      <c r="B6532">
        <v>65.02</v>
      </c>
      <c r="C6532">
        <v>-16.722200000000001</v>
      </c>
      <c r="D6532">
        <v>85.543189999999996</v>
      </c>
      <c r="E6532">
        <v>-1.4823200000000001</v>
      </c>
      <c r="F6532">
        <v>0.29894999999999999</v>
      </c>
      <c r="G6532">
        <f t="shared" si="615"/>
        <v>8.9136003979999998</v>
      </c>
      <c r="H6532">
        <f t="shared" si="613"/>
        <v>7.6847760700684056</v>
      </c>
      <c r="I6532">
        <f t="shared" si="614"/>
        <v>0.83610370906326115</v>
      </c>
      <c r="J6532">
        <f t="shared" si="616"/>
        <v>-0.15816517999999458</v>
      </c>
      <c r="K6532">
        <f t="shared" si="617"/>
        <v>1.3282099670443215E-3</v>
      </c>
      <c r="L6532">
        <f t="shared" si="618"/>
        <v>2.0581625093284817E-2</v>
      </c>
    </row>
    <row r="6533" spans="1:12">
      <c r="A6533">
        <v>479.84600999999998</v>
      </c>
      <c r="B6533">
        <v>65.03</v>
      </c>
      <c r="C6533">
        <v>-16.731159999999999</v>
      </c>
      <c r="D6533">
        <v>85.529750000000007</v>
      </c>
      <c r="E6533">
        <v>-1.4998499999999999</v>
      </c>
      <c r="F6533">
        <v>0.29896</v>
      </c>
      <c r="G6533">
        <f t="shared" si="615"/>
        <v>8.9121999499999998</v>
      </c>
      <c r="H6533">
        <f t="shared" si="613"/>
        <v>7.6833756220684055</v>
      </c>
      <c r="I6533">
        <f t="shared" si="614"/>
        <v>0.83595134030762341</v>
      </c>
      <c r="J6533">
        <f t="shared" si="616"/>
        <v>-0.156664699999985</v>
      </c>
      <c r="K6533">
        <f t="shared" si="617"/>
        <v>1.3280282853026007E-3</v>
      </c>
      <c r="L6533">
        <f t="shared" si="618"/>
        <v>2.0390087339997837E-2</v>
      </c>
    </row>
    <row r="6534" spans="1:12">
      <c r="A6534">
        <v>479.94400000000002</v>
      </c>
      <c r="B6534">
        <v>65.040000000000006</v>
      </c>
      <c r="C6534">
        <v>-16.74296</v>
      </c>
      <c r="D6534">
        <v>85.514399999999995</v>
      </c>
      <c r="E6534">
        <v>-1.5257700000000001</v>
      </c>
      <c r="F6534">
        <v>0.29897000000000001</v>
      </c>
      <c r="G6534">
        <f t="shared" si="615"/>
        <v>8.9106004799999994</v>
      </c>
      <c r="H6534">
        <f t="shared" si="613"/>
        <v>7.6817761520684051</v>
      </c>
      <c r="I6534">
        <f t="shared" si="614"/>
        <v>0.83577731795650456</v>
      </c>
      <c r="J6534">
        <f t="shared" si="616"/>
        <v>-0.15499749999997231</v>
      </c>
      <c r="K6534">
        <f t="shared" si="617"/>
        <v>1.327855486831657E-3</v>
      </c>
      <c r="L6534">
        <f t="shared" si="618"/>
        <v>2.0177299745741416E-2</v>
      </c>
    </row>
    <row r="6535" spans="1:12">
      <c r="A6535">
        <v>480.03899999999999</v>
      </c>
      <c r="B6535">
        <v>65.05</v>
      </c>
      <c r="C6535">
        <v>-16.747969999999999</v>
      </c>
      <c r="D6535">
        <v>85.499039999999994</v>
      </c>
      <c r="E6535">
        <v>-1.5522100000000001</v>
      </c>
      <c r="F6535">
        <v>0.29898000000000002</v>
      </c>
      <c r="G6535">
        <f t="shared" si="615"/>
        <v>8.9089999679999998</v>
      </c>
      <c r="H6535">
        <f t="shared" si="613"/>
        <v>7.6801756400684056</v>
      </c>
      <c r="I6535">
        <f t="shared" si="614"/>
        <v>0.8356031822357759</v>
      </c>
      <c r="J6535">
        <f t="shared" si="616"/>
        <v>-0.15383045999998171</v>
      </c>
      <c r="K6535">
        <f t="shared" si="617"/>
        <v>1.3276880039405782E-3</v>
      </c>
      <c r="L6535">
        <f t="shared" si="618"/>
        <v>2.0029549740689469E-2</v>
      </c>
    </row>
    <row r="6536" spans="1:12">
      <c r="A6536">
        <v>480.14400999999998</v>
      </c>
      <c r="B6536">
        <v>65.06</v>
      </c>
      <c r="C6536">
        <v>-16.756119999999999</v>
      </c>
      <c r="D6536">
        <v>85.482730000000004</v>
      </c>
      <c r="E6536">
        <v>-1.5719000000000001</v>
      </c>
      <c r="F6536">
        <v>0.29898999999999998</v>
      </c>
      <c r="G6536">
        <f t="shared" si="615"/>
        <v>8.9073004660000006</v>
      </c>
      <c r="H6536">
        <f t="shared" si="613"/>
        <v>7.6784761380684063</v>
      </c>
      <c r="I6536">
        <f t="shared" si="614"/>
        <v>0.83541827640211153</v>
      </c>
      <c r="J6536">
        <f t="shared" si="616"/>
        <v>-0.15466405999997812</v>
      </c>
      <c r="K6536">
        <f t="shared" si="617"/>
        <v>1.3275029227963727E-3</v>
      </c>
      <c r="L6536">
        <f t="shared" si="618"/>
        <v>2.0142546153550375E-2</v>
      </c>
    </row>
    <row r="6537" spans="1:12">
      <c r="A6537">
        <v>480.23599000000002</v>
      </c>
      <c r="B6537">
        <v>65.069999999999993</v>
      </c>
      <c r="C6537">
        <v>-16.766359999999999</v>
      </c>
      <c r="D6537">
        <v>85.466409999999996</v>
      </c>
      <c r="E6537">
        <v>-1.58121</v>
      </c>
      <c r="F6537">
        <v>0.29899999999999999</v>
      </c>
      <c r="G6537">
        <f t="shared" si="615"/>
        <v>8.9055999219999986</v>
      </c>
      <c r="H6537">
        <f t="shared" si="613"/>
        <v>7.6767755940684044</v>
      </c>
      <c r="I6537">
        <f t="shared" si="614"/>
        <v>0.83523325719883701</v>
      </c>
      <c r="J6537">
        <f t="shared" si="616"/>
        <v>-0.15666469999999724</v>
      </c>
      <c r="K6537">
        <f t="shared" si="617"/>
        <v>1.3273408495424769E-3</v>
      </c>
      <c r="L6537">
        <f t="shared" si="618"/>
        <v>2.0407617505590104E-2</v>
      </c>
    </row>
    <row r="6538" spans="1:12">
      <c r="A6538">
        <v>480.34298999999999</v>
      </c>
      <c r="B6538">
        <v>65.08</v>
      </c>
      <c r="C6538">
        <v>-16.774090000000001</v>
      </c>
      <c r="D6538">
        <v>85.451059999999998</v>
      </c>
      <c r="E6538">
        <v>-1.5827100000000001</v>
      </c>
      <c r="F6538">
        <v>0.29902000000000001</v>
      </c>
      <c r="G6538">
        <f t="shared" si="615"/>
        <v>8.904000452</v>
      </c>
      <c r="H6538">
        <f t="shared" si="613"/>
        <v>7.6751761240684058</v>
      </c>
      <c r="I6538">
        <f t="shared" si="614"/>
        <v>0.83505923484771827</v>
      </c>
      <c r="J6538">
        <f t="shared" si="616"/>
        <v>-0.15899878000000803</v>
      </c>
      <c r="K6538">
        <f t="shared" si="617"/>
        <v>1.3271523601035757E-3</v>
      </c>
      <c r="L6538">
        <f t="shared" si="618"/>
        <v>2.0715978034876289E-2</v>
      </c>
    </row>
    <row r="6539" spans="1:12">
      <c r="A6539">
        <v>480.44101000000001</v>
      </c>
      <c r="B6539">
        <v>65.09</v>
      </c>
      <c r="C6539">
        <v>-16.781890000000001</v>
      </c>
      <c r="D6539">
        <v>85.434740000000005</v>
      </c>
      <c r="E6539">
        <v>-1.5824499999999999</v>
      </c>
      <c r="F6539">
        <v>0.29903000000000002</v>
      </c>
      <c r="G6539">
        <f t="shared" si="615"/>
        <v>8.9022999080000016</v>
      </c>
      <c r="H6539">
        <f t="shared" si="613"/>
        <v>7.6734755800684074</v>
      </c>
      <c r="I6539">
        <f t="shared" si="614"/>
        <v>0.8348742156444442</v>
      </c>
      <c r="J6539">
        <f t="shared" si="616"/>
        <v>-0.16149957999999681</v>
      </c>
      <c r="K6539">
        <f t="shared" si="617"/>
        <v>1.3269797366611367E-3</v>
      </c>
      <c r="L6539">
        <f t="shared" si="618"/>
        <v>2.1046470835130629E-2</v>
      </c>
    </row>
    <row r="6540" spans="1:12">
      <c r="A6540">
        <v>480.53899999999999</v>
      </c>
      <c r="B6540">
        <v>65.099999999999994</v>
      </c>
      <c r="C6540">
        <v>-16.794499999999999</v>
      </c>
      <c r="D6540">
        <v>85.419390000000007</v>
      </c>
      <c r="E6540">
        <v>-1.5854900000000001</v>
      </c>
      <c r="F6540">
        <v>0.29903999999999997</v>
      </c>
      <c r="G6540">
        <f t="shared" si="615"/>
        <v>8.9007004380000012</v>
      </c>
      <c r="H6540">
        <f t="shared" si="613"/>
        <v>7.671876110068407</v>
      </c>
      <c r="I6540">
        <f t="shared" si="614"/>
        <v>0.83470019329332523</v>
      </c>
      <c r="J6540">
        <f t="shared" si="616"/>
        <v>-0.16316677999998663</v>
      </c>
      <c r="K6540">
        <f t="shared" si="617"/>
        <v>1.3268072109318301E-3</v>
      </c>
      <c r="L6540">
        <f t="shared" si="618"/>
        <v>2.1268171912454375E-2</v>
      </c>
    </row>
    <row r="6541" spans="1:12">
      <c r="A6541">
        <v>480.63400000000001</v>
      </c>
      <c r="B6541">
        <v>65.11</v>
      </c>
      <c r="C6541">
        <v>-16.80312</v>
      </c>
      <c r="D6541">
        <v>85.404030000000006</v>
      </c>
      <c r="E6541">
        <v>-1.59256</v>
      </c>
      <c r="F6541">
        <v>0.29904999999999998</v>
      </c>
      <c r="G6541">
        <f t="shared" si="615"/>
        <v>8.8990999260000017</v>
      </c>
      <c r="H6541">
        <f t="shared" si="613"/>
        <v>7.6702755980684074</v>
      </c>
      <c r="I6541">
        <f t="shared" si="614"/>
        <v>0.83452605757259657</v>
      </c>
      <c r="J6541">
        <f t="shared" si="616"/>
        <v>-0.16466725999998263</v>
      </c>
      <c r="K6541">
        <f t="shared" si="617"/>
        <v>1.3266399923585537E-3</v>
      </c>
      <c r="L6541">
        <f t="shared" si="618"/>
        <v>2.1468232515849953E-2</v>
      </c>
    </row>
    <row r="6542" spans="1:12">
      <c r="A6542">
        <v>480.73901000000001</v>
      </c>
      <c r="B6542">
        <v>65.12</v>
      </c>
      <c r="C6542">
        <v>-16.810469999999999</v>
      </c>
      <c r="D6542">
        <v>85.387720000000002</v>
      </c>
      <c r="E6542">
        <v>-1.5999099999999999</v>
      </c>
      <c r="F6542">
        <v>0.29905999999999999</v>
      </c>
      <c r="G6542">
        <f t="shared" si="615"/>
        <v>8.8974004240000006</v>
      </c>
      <c r="H6542">
        <f t="shared" si="613"/>
        <v>7.6685760960684064</v>
      </c>
      <c r="I6542">
        <f t="shared" si="614"/>
        <v>0.83434115173893209</v>
      </c>
      <c r="J6542">
        <f t="shared" si="616"/>
        <v>-0.16500069999997691</v>
      </c>
      <c r="K6542">
        <f t="shared" si="617"/>
        <v>1.3264552032665922E-3</v>
      </c>
      <c r="L6542">
        <f t="shared" si="618"/>
        <v>2.1516471628229773E-2</v>
      </c>
    </row>
    <row r="6543" spans="1:12">
      <c r="A6543">
        <v>480.83600000000001</v>
      </c>
      <c r="B6543">
        <v>65.13</v>
      </c>
      <c r="C6543">
        <v>-16.820689999999999</v>
      </c>
      <c r="D6543">
        <v>85.371399999999994</v>
      </c>
      <c r="E6543">
        <v>-1.6021399999999999</v>
      </c>
      <c r="F6543">
        <v>0.29907</v>
      </c>
      <c r="G6543">
        <f t="shared" si="615"/>
        <v>8.8956998800000004</v>
      </c>
      <c r="H6543">
        <f t="shared" si="613"/>
        <v>7.6668755520684062</v>
      </c>
      <c r="I6543">
        <f t="shared" si="614"/>
        <v>0.83415613253565779</v>
      </c>
      <c r="J6543">
        <f t="shared" si="616"/>
        <v>-0.16533413999998103</v>
      </c>
      <c r="K6543">
        <f t="shared" si="617"/>
        <v>1.3262845729231046E-3</v>
      </c>
      <c r="L6543">
        <f t="shared" si="618"/>
        <v>2.1564735057604582E-2</v>
      </c>
    </row>
    <row r="6544" spans="1:12">
      <c r="A6544">
        <v>480.94501000000002</v>
      </c>
      <c r="B6544">
        <v>65.14</v>
      </c>
      <c r="C6544">
        <v>-16.82882</v>
      </c>
      <c r="D6544">
        <v>85.355090000000004</v>
      </c>
      <c r="E6544">
        <v>-1.59592</v>
      </c>
      <c r="F6544">
        <v>0.29908000000000001</v>
      </c>
      <c r="G6544">
        <f t="shared" si="615"/>
        <v>8.8940003779999994</v>
      </c>
      <c r="H6544">
        <f t="shared" si="613"/>
        <v>7.6651760500684052</v>
      </c>
      <c r="I6544">
        <f t="shared" si="614"/>
        <v>0.8339712267019932</v>
      </c>
      <c r="J6544">
        <f t="shared" si="616"/>
        <v>-0.16550085999999392</v>
      </c>
      <c r="K6544">
        <f t="shared" si="617"/>
        <v>1.3260928486982031E-3</v>
      </c>
      <c r="L6544">
        <f t="shared" si="618"/>
        <v>2.1591266647883054E-2</v>
      </c>
    </row>
    <row r="6545" spans="1:12">
      <c r="A6545">
        <v>481.03899999999999</v>
      </c>
      <c r="B6545">
        <v>65.150000000000006</v>
      </c>
      <c r="C6545">
        <v>-16.83625</v>
      </c>
      <c r="D6545">
        <v>85.338769999999997</v>
      </c>
      <c r="E6545">
        <v>-1.5835399999999999</v>
      </c>
      <c r="F6545">
        <v>0.29909000000000002</v>
      </c>
      <c r="G6545">
        <f t="shared" si="615"/>
        <v>8.8922998339999992</v>
      </c>
      <c r="H6545">
        <f t="shared" si="613"/>
        <v>7.663475506068405</v>
      </c>
      <c r="I6545">
        <f t="shared" si="614"/>
        <v>0.8337862074987189</v>
      </c>
      <c r="J6545">
        <f t="shared" si="616"/>
        <v>-0.16616773999998935</v>
      </c>
      <c r="K6545">
        <f t="shared" si="617"/>
        <v>1.3259275857908297E-3</v>
      </c>
      <c r="L6545">
        <f t="shared" si="618"/>
        <v>2.1683078372000751E-2</v>
      </c>
    </row>
    <row r="6546" spans="1:12">
      <c r="A6546">
        <v>481.13799999999998</v>
      </c>
      <c r="B6546">
        <v>65.16</v>
      </c>
      <c r="C6546">
        <v>-16.844439999999999</v>
      </c>
      <c r="D6546">
        <v>85.323419999999999</v>
      </c>
      <c r="E6546">
        <v>-1.5718300000000001</v>
      </c>
      <c r="F6546">
        <v>0.29910999999999999</v>
      </c>
      <c r="G6546">
        <f t="shared" si="615"/>
        <v>8.8907003639999989</v>
      </c>
      <c r="H6546">
        <f t="shared" si="613"/>
        <v>7.6618760360684046</v>
      </c>
      <c r="I6546">
        <f t="shared" si="614"/>
        <v>0.83361218514760005</v>
      </c>
      <c r="J6546">
        <f t="shared" si="616"/>
        <v>-0.16666790000002515</v>
      </c>
      <c r="K6546">
        <f t="shared" si="617"/>
        <v>1.3257535583225506E-3</v>
      </c>
      <c r="L6546">
        <f t="shared" si="618"/>
        <v>2.1752883917128565E-2</v>
      </c>
    </row>
    <row r="6547" spans="1:12">
      <c r="A6547">
        <v>481.24099999999999</v>
      </c>
      <c r="B6547">
        <v>65.17</v>
      </c>
      <c r="C6547">
        <v>-16.853020000000001</v>
      </c>
      <c r="D6547">
        <v>85.308059999999998</v>
      </c>
      <c r="E6547">
        <v>-1.56772</v>
      </c>
      <c r="F6547">
        <v>0.29912</v>
      </c>
      <c r="G6547">
        <f t="shared" si="615"/>
        <v>8.8890998519999993</v>
      </c>
      <c r="H6547">
        <f t="shared" si="613"/>
        <v>7.6602755240684051</v>
      </c>
      <c r="I6547">
        <f t="shared" si="614"/>
        <v>0.83343804942687127</v>
      </c>
      <c r="J6547">
        <f t="shared" si="616"/>
        <v>-0.16633446000003491</v>
      </c>
      <c r="K6547">
        <f t="shared" si="617"/>
        <v>1.3255725479227615E-3</v>
      </c>
      <c r="L6547">
        <f t="shared" si="618"/>
        <v>2.1713900430528375E-2</v>
      </c>
    </row>
    <row r="6548" spans="1:12">
      <c r="A6548">
        <v>481.34100000000001</v>
      </c>
      <c r="B6548">
        <v>65.180000000000007</v>
      </c>
      <c r="C6548">
        <v>-16.862010000000001</v>
      </c>
      <c r="D6548">
        <v>85.29271</v>
      </c>
      <c r="E6548">
        <v>-1.57464</v>
      </c>
      <c r="F6548">
        <v>0.29913000000000001</v>
      </c>
      <c r="G6548">
        <f t="shared" si="615"/>
        <v>8.8875003820000007</v>
      </c>
      <c r="H6548">
        <f t="shared" si="613"/>
        <v>7.6586760540684065</v>
      </c>
      <c r="I6548">
        <f t="shared" si="614"/>
        <v>0.83326402707575253</v>
      </c>
      <c r="J6548">
        <f t="shared" si="616"/>
        <v>-0.16600102000000896</v>
      </c>
      <c r="K6548">
        <f t="shared" si="617"/>
        <v>1.3253968569538934E-3</v>
      </c>
      <c r="L6548">
        <f t="shared" si="618"/>
        <v>2.1674897701388827E-2</v>
      </c>
    </row>
    <row r="6549" spans="1:12">
      <c r="A6549">
        <v>481.44101000000001</v>
      </c>
      <c r="B6549">
        <v>65.19</v>
      </c>
      <c r="C6549">
        <v>-16.87302</v>
      </c>
      <c r="D6549">
        <v>85.277349999999998</v>
      </c>
      <c r="E6549">
        <v>-1.59023</v>
      </c>
      <c r="F6549">
        <v>0.29914000000000002</v>
      </c>
      <c r="G6549">
        <f t="shared" si="615"/>
        <v>8.8858998699999994</v>
      </c>
      <c r="H6549">
        <f t="shared" si="613"/>
        <v>7.6570755420684051</v>
      </c>
      <c r="I6549">
        <f t="shared" si="614"/>
        <v>0.83308989135502376</v>
      </c>
      <c r="J6549">
        <f t="shared" si="616"/>
        <v>-0.16500070000001746</v>
      </c>
      <c r="K6549">
        <f t="shared" si="617"/>
        <v>1.3252211949887926E-3</v>
      </c>
      <c r="L6549">
        <f t="shared" si="618"/>
        <v>2.1548788319181951E-2</v>
      </c>
    </row>
    <row r="6550" spans="1:12">
      <c r="A6550">
        <v>481.53798999999998</v>
      </c>
      <c r="B6550">
        <v>65.2</v>
      </c>
      <c r="C6550">
        <v>-16.882840000000002</v>
      </c>
      <c r="D6550">
        <v>85.261039999999994</v>
      </c>
      <c r="E6550">
        <v>-1.60728</v>
      </c>
      <c r="F6550">
        <v>0.29915000000000003</v>
      </c>
      <c r="G6550">
        <f t="shared" si="615"/>
        <v>8.8842003680000001</v>
      </c>
      <c r="H6550">
        <f t="shared" si="613"/>
        <v>7.6553760400684059</v>
      </c>
      <c r="I6550">
        <f t="shared" si="614"/>
        <v>0.83290498552135939</v>
      </c>
      <c r="J6550">
        <f t="shared" si="616"/>
        <v>-0.16400038000000222</v>
      </c>
      <c r="K6550">
        <f t="shared" si="617"/>
        <v>1.3250508995114659E-3</v>
      </c>
      <c r="L6550">
        <f t="shared" si="618"/>
        <v>2.1422903217506319E-2</v>
      </c>
    </row>
    <row r="6551" spans="1:12">
      <c r="A6551">
        <v>481.63299999999998</v>
      </c>
      <c r="B6551">
        <v>65.209999999999994</v>
      </c>
      <c r="C6551">
        <v>-16.890260000000001</v>
      </c>
      <c r="D6551">
        <v>85.244720000000001</v>
      </c>
      <c r="E6551">
        <v>-1.6192</v>
      </c>
      <c r="F6551">
        <v>0.29915999999999998</v>
      </c>
      <c r="G6551">
        <f t="shared" si="615"/>
        <v>8.8824998239999999</v>
      </c>
      <c r="H6551">
        <f t="shared" si="613"/>
        <v>7.6536754960684057</v>
      </c>
      <c r="I6551">
        <f t="shared" si="614"/>
        <v>0.83271996631808509</v>
      </c>
      <c r="J6551">
        <f t="shared" si="616"/>
        <v>-0.16366693999999807</v>
      </c>
      <c r="K6551">
        <f t="shared" si="617"/>
        <v>1.3248841057628485E-3</v>
      </c>
      <c r="L6551">
        <f t="shared" si="618"/>
        <v>2.1384097102636723E-2</v>
      </c>
    </row>
    <row r="6552" spans="1:12">
      <c r="A6552">
        <v>481.73800999999997</v>
      </c>
      <c r="B6552">
        <v>65.22</v>
      </c>
      <c r="C6552">
        <v>-16.898430000000001</v>
      </c>
      <c r="D6552">
        <v>85.227450000000005</v>
      </c>
      <c r="E6552">
        <v>-1.62361</v>
      </c>
      <c r="F6552">
        <v>0.29916999999999999</v>
      </c>
      <c r="G6552">
        <f t="shared" si="615"/>
        <v>8.8807002900000001</v>
      </c>
      <c r="H6552">
        <f t="shared" si="613"/>
        <v>7.6518759620684058</v>
      </c>
      <c r="I6552">
        <f t="shared" si="614"/>
        <v>0.83252417700187509</v>
      </c>
      <c r="J6552">
        <f t="shared" si="616"/>
        <v>-0.16466725999999737</v>
      </c>
      <c r="K6552">
        <f t="shared" si="617"/>
        <v>1.3246998054718079E-3</v>
      </c>
      <c r="L6552">
        <f t="shared" si="618"/>
        <v>2.1519854845567253E-2</v>
      </c>
    </row>
    <row r="6553" spans="1:12">
      <c r="A6553">
        <v>481.83199999999999</v>
      </c>
      <c r="B6553">
        <v>65.23</v>
      </c>
      <c r="C6553">
        <v>-16.907060000000001</v>
      </c>
      <c r="D6553">
        <v>85.212090000000003</v>
      </c>
      <c r="E6553">
        <v>-1.62422</v>
      </c>
      <c r="F6553">
        <v>0.29918</v>
      </c>
      <c r="G6553">
        <f t="shared" si="615"/>
        <v>8.8790997780000005</v>
      </c>
      <c r="H6553">
        <f t="shared" si="613"/>
        <v>7.6502754500684063</v>
      </c>
      <c r="I6553">
        <f t="shared" si="614"/>
        <v>0.83235004128114642</v>
      </c>
      <c r="J6553">
        <f t="shared" si="616"/>
        <v>-0.16550085999999001</v>
      </c>
      <c r="K6553">
        <f t="shared" si="617"/>
        <v>1.3245348895735262E-3</v>
      </c>
      <c r="L6553">
        <f t="shared" si="618"/>
        <v>2.1633320405281636E-2</v>
      </c>
    </row>
    <row r="6554" spans="1:12">
      <c r="A6554">
        <v>481.94</v>
      </c>
      <c r="B6554">
        <v>65.239999999999995</v>
      </c>
      <c r="C6554">
        <v>-16.914010000000001</v>
      </c>
      <c r="D6554">
        <v>85.195779999999999</v>
      </c>
      <c r="E6554">
        <v>-1.6279399999999999</v>
      </c>
      <c r="F6554">
        <v>0.29919000000000001</v>
      </c>
      <c r="G6554">
        <f t="shared" si="615"/>
        <v>8.8774002759999995</v>
      </c>
      <c r="H6554">
        <f t="shared" si="613"/>
        <v>7.6485759480684052</v>
      </c>
      <c r="I6554">
        <f t="shared" si="614"/>
        <v>0.83216513544748194</v>
      </c>
      <c r="J6554">
        <f t="shared" si="616"/>
        <v>-0.16700133999999656</v>
      </c>
      <c r="K6554">
        <f t="shared" si="617"/>
        <v>1.3243454422651607E-3</v>
      </c>
      <c r="L6554">
        <f t="shared" si="618"/>
        <v>2.1834304991397983E-2</v>
      </c>
    </row>
    <row r="6555" spans="1:12">
      <c r="A6555">
        <v>482.03899999999999</v>
      </c>
      <c r="B6555">
        <v>65.25</v>
      </c>
      <c r="C6555">
        <v>-16.923819999999999</v>
      </c>
      <c r="D6555">
        <v>85.179460000000006</v>
      </c>
      <c r="E6555">
        <v>-1.643</v>
      </c>
      <c r="F6555">
        <v>0.29920999999999998</v>
      </c>
      <c r="G6555">
        <f t="shared" si="615"/>
        <v>8.8756997320000011</v>
      </c>
      <c r="H6555">
        <f t="shared" si="613"/>
        <v>7.6468754040684068</v>
      </c>
      <c r="I6555">
        <f t="shared" si="614"/>
        <v>0.83198011624420776</v>
      </c>
      <c r="J6555">
        <f t="shared" si="616"/>
        <v>-0.16833510000000035</v>
      </c>
      <c r="K6555">
        <f t="shared" si="617"/>
        <v>1.3241718298333265E-3</v>
      </c>
      <c r="L6555">
        <f t="shared" si="618"/>
        <v>2.2013579547855606E-2</v>
      </c>
    </row>
    <row r="6556" spans="1:12">
      <c r="A6556">
        <v>482.13400000000001</v>
      </c>
      <c r="B6556">
        <v>65.260000000000005</v>
      </c>
      <c r="C6556">
        <v>-16.93366</v>
      </c>
      <c r="D6556">
        <v>85.163150000000002</v>
      </c>
      <c r="E6556">
        <v>-1.6742900000000001</v>
      </c>
      <c r="F6556">
        <v>0.29921999999999999</v>
      </c>
      <c r="G6556">
        <f t="shared" si="615"/>
        <v>8.87400023</v>
      </c>
      <c r="H6556">
        <f t="shared" si="613"/>
        <v>7.6451759020684058</v>
      </c>
      <c r="I6556">
        <f t="shared" si="614"/>
        <v>0.83179521041054327</v>
      </c>
      <c r="J6556">
        <f t="shared" si="616"/>
        <v>-0.16933541999999877</v>
      </c>
      <c r="K6556">
        <f t="shared" si="617"/>
        <v>1.324005274837015E-3</v>
      </c>
      <c r="L6556">
        <f t="shared" si="618"/>
        <v>2.2149316401495089E-2</v>
      </c>
    </row>
    <row r="6557" spans="1:12">
      <c r="A6557">
        <v>482.23401000000001</v>
      </c>
      <c r="B6557">
        <v>65.27</v>
      </c>
      <c r="C6557">
        <v>-16.944269999999999</v>
      </c>
      <c r="D6557">
        <v>85.147790000000001</v>
      </c>
      <c r="E6557">
        <v>-1.71333</v>
      </c>
      <c r="F6557">
        <v>0.29923</v>
      </c>
      <c r="G6557">
        <f t="shared" si="615"/>
        <v>8.8723997180000005</v>
      </c>
      <c r="H6557">
        <f t="shared" si="613"/>
        <v>7.6435753900684063</v>
      </c>
      <c r="I6557">
        <f t="shared" si="614"/>
        <v>0.83162107468981461</v>
      </c>
      <c r="J6557">
        <f t="shared" si="616"/>
        <v>-0.16916869999998776</v>
      </c>
      <c r="K6557">
        <f t="shared" si="617"/>
        <v>1.323829981521584E-3</v>
      </c>
      <c r="L6557">
        <f t="shared" si="618"/>
        <v>2.2132142533688517E-2</v>
      </c>
    </row>
    <row r="6558" spans="1:12">
      <c r="A6558">
        <v>482.32299999999998</v>
      </c>
      <c r="B6558">
        <v>65.28</v>
      </c>
      <c r="C6558">
        <v>-16.952539999999999</v>
      </c>
      <c r="D6558">
        <v>85.131479999999996</v>
      </c>
      <c r="E6558">
        <v>-1.74288</v>
      </c>
      <c r="F6558">
        <v>0.29924000000000001</v>
      </c>
      <c r="G6558">
        <f t="shared" si="615"/>
        <v>8.8707002159999995</v>
      </c>
      <c r="H6558">
        <f t="shared" si="613"/>
        <v>7.6418758880684052</v>
      </c>
      <c r="I6558">
        <f t="shared" si="614"/>
        <v>0.83143616885615002</v>
      </c>
      <c r="J6558">
        <f t="shared" si="616"/>
        <v>-0.1685018199999983</v>
      </c>
      <c r="K6558">
        <f t="shared" si="617"/>
        <v>1.3236740426196569E-3</v>
      </c>
      <c r="L6558">
        <f t="shared" si="618"/>
        <v>2.2049798042793074E-2</v>
      </c>
    </row>
    <row r="6559" spans="1:12">
      <c r="A6559">
        <v>482.43700999999999</v>
      </c>
      <c r="B6559">
        <v>65.290000000000006</v>
      </c>
      <c r="C6559">
        <v>-16.960660000000001</v>
      </c>
      <c r="D6559">
        <v>85.108440000000002</v>
      </c>
      <c r="E6559">
        <v>-1.7481899999999999</v>
      </c>
      <c r="F6559">
        <v>0.29925000000000002</v>
      </c>
      <c r="G6559">
        <f t="shared" si="615"/>
        <v>8.8682994480000001</v>
      </c>
      <c r="H6559">
        <f t="shared" ref="H6559:H6622" si="619">G6559-G$27-E$27</f>
        <v>7.6394751200684059</v>
      </c>
      <c r="I6559">
        <f t="shared" ref="I6559:I6622" si="620">H6559/(G$30-G$27-E$27)</f>
        <v>0.83117496527505697</v>
      </c>
      <c r="J6559">
        <f t="shared" si="616"/>
        <v>-0.17266981999998629</v>
      </c>
      <c r="K6559">
        <f t="shared" si="617"/>
        <v>1.3234743143612276E-3</v>
      </c>
      <c r="L6559">
        <f t="shared" si="618"/>
        <v>2.2602314594414197E-2</v>
      </c>
    </row>
    <row r="6560" spans="1:12">
      <c r="A6560">
        <v>482.53600999999998</v>
      </c>
      <c r="B6560">
        <v>65.3</v>
      </c>
      <c r="C6560">
        <v>-16.97007</v>
      </c>
      <c r="D6560">
        <v>85.092129999999997</v>
      </c>
      <c r="E6560">
        <v>-1.7262200000000001</v>
      </c>
      <c r="F6560">
        <v>0.29926000000000003</v>
      </c>
      <c r="G6560">
        <f t="shared" si="615"/>
        <v>8.8665999459999991</v>
      </c>
      <c r="H6560">
        <f t="shared" si="619"/>
        <v>7.6377756180684049</v>
      </c>
      <c r="I6560">
        <f t="shared" si="620"/>
        <v>0.83099005944139248</v>
      </c>
      <c r="J6560">
        <f t="shared" si="616"/>
        <v>-0.1758375000000067</v>
      </c>
      <c r="K6560">
        <f t="shared" si="617"/>
        <v>1.3233009302368853E-3</v>
      </c>
      <c r="L6560">
        <f t="shared" si="618"/>
        <v>2.3022082448197926E-2</v>
      </c>
    </row>
    <row r="6561" spans="1:12">
      <c r="A6561">
        <v>482.62900000000002</v>
      </c>
      <c r="B6561">
        <v>65.31</v>
      </c>
      <c r="C6561">
        <v>-16.980329999999999</v>
      </c>
      <c r="D6561">
        <v>85.075819999999993</v>
      </c>
      <c r="E6561">
        <v>-1.68791</v>
      </c>
      <c r="F6561">
        <v>0.29926999999999998</v>
      </c>
      <c r="G6561">
        <f t="shared" si="615"/>
        <v>8.8649004439999981</v>
      </c>
      <c r="H6561">
        <f t="shared" si="619"/>
        <v>7.6360761160684039</v>
      </c>
      <c r="I6561">
        <f t="shared" si="620"/>
        <v>0.83080515360772789</v>
      </c>
      <c r="J6561">
        <f t="shared" si="616"/>
        <v>-0.17883151333335287</v>
      </c>
      <c r="K6561">
        <f t="shared" si="617"/>
        <v>1.3231381131256624E-3</v>
      </c>
      <c r="L6561">
        <f t="shared" si="618"/>
        <v>2.3419294231109378E-2</v>
      </c>
    </row>
    <row r="6562" spans="1:12">
      <c r="A6562">
        <v>482.72899999999998</v>
      </c>
      <c r="B6562">
        <v>65.319999999999993</v>
      </c>
      <c r="C6562">
        <v>-16.988530000000001</v>
      </c>
      <c r="D6562">
        <v>85.0595</v>
      </c>
      <c r="E6562">
        <v>-1.6507099999999999</v>
      </c>
      <c r="F6562">
        <v>0.29927999999999999</v>
      </c>
      <c r="G6562">
        <f t="shared" si="615"/>
        <v>8.8631998999999997</v>
      </c>
      <c r="H6562">
        <f t="shared" si="619"/>
        <v>7.6343755720684054</v>
      </c>
      <c r="I6562">
        <f t="shared" si="620"/>
        <v>0.83062013440445381</v>
      </c>
      <c r="J6562">
        <f t="shared" si="616"/>
        <v>-0.18016701000001897</v>
      </c>
      <c r="K6562">
        <f t="shared" si="617"/>
        <v>1.3229630668400631E-3</v>
      </c>
      <c r="L6562">
        <f t="shared" si="618"/>
        <v>2.3599442848893766E-2</v>
      </c>
    </row>
    <row r="6563" spans="1:12">
      <c r="A6563">
        <v>482.84100000000001</v>
      </c>
      <c r="B6563">
        <v>65.33</v>
      </c>
      <c r="C6563">
        <v>-16.999079999999999</v>
      </c>
      <c r="D6563">
        <v>85.043189999999996</v>
      </c>
      <c r="E6563">
        <v>-1.6268899999999999</v>
      </c>
      <c r="F6563">
        <v>0.29929</v>
      </c>
      <c r="G6563">
        <f t="shared" si="615"/>
        <v>8.8615003979999987</v>
      </c>
      <c r="H6563">
        <f t="shared" si="619"/>
        <v>7.6326760700684044</v>
      </c>
      <c r="I6563">
        <f t="shared" si="620"/>
        <v>0.83043522857078933</v>
      </c>
      <c r="J6563">
        <f t="shared" si="616"/>
        <v>-0.18049524000003692</v>
      </c>
      <c r="K6563">
        <f t="shared" si="617"/>
        <v>1.3227670699783463E-3</v>
      </c>
      <c r="L6563">
        <f t="shared" si="618"/>
        <v>2.3647700798917738E-2</v>
      </c>
    </row>
    <row r="6564" spans="1:12">
      <c r="A6564">
        <v>482.935</v>
      </c>
      <c r="B6564">
        <v>65.34</v>
      </c>
      <c r="C6564">
        <v>-17.00412</v>
      </c>
      <c r="D6564">
        <v>85.026870000000002</v>
      </c>
      <c r="E6564">
        <v>-1.62002</v>
      </c>
      <c r="F6564">
        <v>0.29930000000000001</v>
      </c>
      <c r="G6564">
        <f t="shared" si="615"/>
        <v>8.8597998540000003</v>
      </c>
      <c r="H6564">
        <f t="shared" si="619"/>
        <v>7.630975526068406</v>
      </c>
      <c r="I6564">
        <f t="shared" si="620"/>
        <v>0.83025020936751515</v>
      </c>
      <c r="J6564">
        <f t="shared" si="616"/>
        <v>-0.17983183333334993</v>
      </c>
      <c r="K6564">
        <f t="shared" si="617"/>
        <v>1.3226026174305797E-3</v>
      </c>
      <c r="L6564">
        <f t="shared" si="618"/>
        <v>2.3566034607111628E-2</v>
      </c>
    </row>
    <row r="6565" spans="1:12">
      <c r="A6565">
        <v>483.03298999999998</v>
      </c>
      <c r="B6565">
        <v>65.349999999999994</v>
      </c>
      <c r="C6565">
        <v>-17.016749999999998</v>
      </c>
      <c r="D6565">
        <v>85.011520000000004</v>
      </c>
      <c r="E6565">
        <v>-1.6302300000000001</v>
      </c>
      <c r="F6565">
        <v>0.29931000000000002</v>
      </c>
      <c r="G6565">
        <f t="shared" si="615"/>
        <v>8.8582003839999999</v>
      </c>
      <c r="H6565">
        <f t="shared" si="619"/>
        <v>7.6293760560684056</v>
      </c>
      <c r="I6565">
        <f t="shared" si="620"/>
        <v>0.83007618701639629</v>
      </c>
      <c r="J6565">
        <f t="shared" si="616"/>
        <v>-0.17749428000001052</v>
      </c>
      <c r="K6565">
        <f t="shared" si="617"/>
        <v>1.3224312279227545E-3</v>
      </c>
      <c r="L6565">
        <f t="shared" si="618"/>
        <v>2.326458660519579E-2</v>
      </c>
    </row>
    <row r="6566" spans="1:12">
      <c r="A6566">
        <v>483.12799000000001</v>
      </c>
      <c r="B6566">
        <v>65.36</v>
      </c>
      <c r="C6566">
        <v>-17.026589999999999</v>
      </c>
      <c r="D6566">
        <v>84.996160000000003</v>
      </c>
      <c r="E6566">
        <v>-1.65229</v>
      </c>
      <c r="F6566">
        <v>0.29931999999999997</v>
      </c>
      <c r="G6566">
        <f t="shared" si="615"/>
        <v>8.8565998720000003</v>
      </c>
      <c r="H6566">
        <f t="shared" si="619"/>
        <v>7.6277755440684061</v>
      </c>
      <c r="I6566">
        <f t="shared" si="620"/>
        <v>0.82990205129566763</v>
      </c>
      <c r="J6566">
        <f t="shared" si="616"/>
        <v>-0.17283133000000087</v>
      </c>
      <c r="K6566">
        <f t="shared" si="617"/>
        <v>1.322265110478754E-3</v>
      </c>
      <c r="L6566">
        <f t="shared" si="618"/>
        <v>2.265815623460497E-2</v>
      </c>
    </row>
    <row r="6567" spans="1:12">
      <c r="A6567">
        <v>483.23901000000001</v>
      </c>
      <c r="B6567">
        <v>65.37</v>
      </c>
      <c r="C6567">
        <v>-17.03434</v>
      </c>
      <c r="D6567">
        <v>84.978890000000007</v>
      </c>
      <c r="E6567">
        <v>-1.67675</v>
      </c>
      <c r="F6567">
        <v>0.29932999999999998</v>
      </c>
      <c r="G6567">
        <f t="shared" si="615"/>
        <v>8.8548003380000004</v>
      </c>
      <c r="H6567">
        <f t="shared" si="619"/>
        <v>7.6259760100684062</v>
      </c>
      <c r="I6567">
        <f t="shared" si="620"/>
        <v>0.82970626197945763</v>
      </c>
      <c r="J6567">
        <f t="shared" si="616"/>
        <v>-0.16799471333332011</v>
      </c>
      <c r="K6567">
        <f t="shared" si="617"/>
        <v>1.3220710332636906E-3</v>
      </c>
      <c r="L6567">
        <f t="shared" si="618"/>
        <v>2.2029273775779054E-2</v>
      </c>
    </row>
    <row r="6568" spans="1:12">
      <c r="A6568">
        <v>483.33098999999999</v>
      </c>
      <c r="B6568">
        <v>65.38</v>
      </c>
      <c r="C6568">
        <v>-17.041399999999999</v>
      </c>
      <c r="D6568">
        <v>84.960650000000001</v>
      </c>
      <c r="E6568">
        <v>-1.6948700000000001</v>
      </c>
      <c r="F6568">
        <v>0.29933999999999999</v>
      </c>
      <c r="G6568">
        <f t="shared" si="615"/>
        <v>8.8528997300000007</v>
      </c>
      <c r="H6568">
        <f t="shared" si="619"/>
        <v>7.6240754020684065</v>
      </c>
      <c r="I6568">
        <f t="shared" si="620"/>
        <v>0.82949947581109229</v>
      </c>
      <c r="J6568">
        <f t="shared" si="616"/>
        <v>-0.16933541999997093</v>
      </c>
      <c r="K6568">
        <f t="shared" si="617"/>
        <v>1.3219102835617851E-3</v>
      </c>
      <c r="L6568">
        <f t="shared" si="618"/>
        <v>2.2210617165988461E-2</v>
      </c>
    </row>
    <row r="6569" spans="1:12">
      <c r="A6569">
        <v>483.43398999999999</v>
      </c>
      <c r="B6569">
        <v>65.39</v>
      </c>
      <c r="C6569">
        <v>-17.049600000000002</v>
      </c>
      <c r="D6569">
        <v>84.944339999999997</v>
      </c>
      <c r="E6569">
        <v>-1.7014400000000001</v>
      </c>
      <c r="F6569">
        <v>0.29936000000000001</v>
      </c>
      <c r="G6569">
        <f t="shared" si="615"/>
        <v>8.8512002279999997</v>
      </c>
      <c r="H6569">
        <f t="shared" si="619"/>
        <v>7.6223759000684055</v>
      </c>
      <c r="I6569">
        <f t="shared" si="620"/>
        <v>0.82931456997742781</v>
      </c>
      <c r="J6569">
        <f t="shared" si="616"/>
        <v>-0.1705024599999754</v>
      </c>
      <c r="K6569">
        <f t="shared" si="617"/>
        <v>1.3217303210447263E-3</v>
      </c>
      <c r="L6569">
        <f t="shared" si="618"/>
        <v>2.2368676412094196E-2</v>
      </c>
    </row>
    <row r="6570" spans="1:12">
      <c r="A6570">
        <v>483.53500000000003</v>
      </c>
      <c r="B6570">
        <v>65.400000000000006</v>
      </c>
      <c r="C6570">
        <v>-17.06061</v>
      </c>
      <c r="D6570">
        <v>84.927059999999997</v>
      </c>
      <c r="E6570">
        <v>-1.6970799999999999</v>
      </c>
      <c r="F6570">
        <v>0.29937000000000002</v>
      </c>
      <c r="G6570">
        <f t="shared" si="615"/>
        <v>8.8493996520000007</v>
      </c>
      <c r="H6570">
        <f t="shared" si="619"/>
        <v>7.6205753240684064</v>
      </c>
      <c r="I6570">
        <f t="shared" si="620"/>
        <v>0.82911866729160799</v>
      </c>
      <c r="J6570">
        <f t="shared" si="616"/>
        <v>-0.17216965999997083</v>
      </c>
      <c r="K6570">
        <f t="shared" si="617"/>
        <v>1.321553883055697E-3</v>
      </c>
      <c r="L6570">
        <f t="shared" si="618"/>
        <v>2.2592737776136091E-2</v>
      </c>
    </row>
    <row r="6571" spans="1:12">
      <c r="A6571">
        <v>483.63101</v>
      </c>
      <c r="B6571">
        <v>65.41</v>
      </c>
      <c r="C6571">
        <v>-17.066849999999999</v>
      </c>
      <c r="D6571">
        <v>84.909790000000001</v>
      </c>
      <c r="E6571">
        <v>-1.6879</v>
      </c>
      <c r="F6571">
        <v>0.29937999999999998</v>
      </c>
      <c r="G6571">
        <f t="shared" si="615"/>
        <v>8.847600117999999</v>
      </c>
      <c r="H6571">
        <f t="shared" si="619"/>
        <v>7.6187757900684048</v>
      </c>
      <c r="I6571">
        <f t="shared" si="620"/>
        <v>0.82892287797539788</v>
      </c>
      <c r="J6571">
        <f t="shared" si="616"/>
        <v>-0.17417029999999281</v>
      </c>
      <c r="K6571">
        <f t="shared" si="617"/>
        <v>1.3213862224159142E-3</v>
      </c>
      <c r="L6571">
        <f t="shared" si="618"/>
        <v>2.2860667487686896E-2</v>
      </c>
    </row>
    <row r="6572" spans="1:12">
      <c r="A6572">
        <v>483.73099000000002</v>
      </c>
      <c r="B6572">
        <v>65.42</v>
      </c>
      <c r="C6572">
        <v>-17.074670000000001</v>
      </c>
      <c r="D6572">
        <v>84.892510000000001</v>
      </c>
      <c r="E6572">
        <v>-1.6812</v>
      </c>
      <c r="F6572">
        <v>0.29938999999999999</v>
      </c>
      <c r="G6572">
        <f t="shared" si="615"/>
        <v>8.845799542</v>
      </c>
      <c r="H6572">
        <f t="shared" si="619"/>
        <v>7.6169752140684057</v>
      </c>
      <c r="I6572">
        <f t="shared" si="620"/>
        <v>0.82872697528957817</v>
      </c>
      <c r="J6572">
        <f t="shared" si="616"/>
        <v>-0.17633766000000375</v>
      </c>
      <c r="K6572">
        <f t="shared" si="617"/>
        <v>1.3212116742422082E-3</v>
      </c>
      <c r="L6572">
        <f t="shared" si="618"/>
        <v>2.3150614915263414E-2</v>
      </c>
    </row>
    <row r="6573" spans="1:12">
      <c r="A6573">
        <v>483.83400999999998</v>
      </c>
      <c r="B6573">
        <v>65.430000000000007</v>
      </c>
      <c r="C6573">
        <v>-17.08728</v>
      </c>
      <c r="D6573">
        <v>84.877160000000003</v>
      </c>
      <c r="E6573">
        <v>-1.6805399999999999</v>
      </c>
      <c r="F6573">
        <v>0.2994</v>
      </c>
      <c r="G6573">
        <f t="shared" si="615"/>
        <v>8.8442000720000014</v>
      </c>
      <c r="H6573">
        <f t="shared" si="619"/>
        <v>7.6153757440684071</v>
      </c>
      <c r="I6573">
        <f t="shared" si="620"/>
        <v>0.82855295293845943</v>
      </c>
      <c r="J6573">
        <f t="shared" si="616"/>
        <v>-0.17717125999998137</v>
      </c>
      <c r="K6573">
        <f t="shared" si="617"/>
        <v>1.3210318669743106E-3</v>
      </c>
      <c r="L6573">
        <f t="shared" si="618"/>
        <v>2.3264940031091641E-2</v>
      </c>
    </row>
    <row r="6574" spans="1:12">
      <c r="A6574">
        <v>483.92099000000002</v>
      </c>
      <c r="B6574">
        <v>65.44</v>
      </c>
      <c r="C6574">
        <v>-17.09478</v>
      </c>
      <c r="D6574">
        <v>84.860839999999996</v>
      </c>
      <c r="E6574">
        <v>-1.6842999999999999</v>
      </c>
      <c r="F6574">
        <v>0.29941000000000001</v>
      </c>
      <c r="G6574">
        <f t="shared" si="615"/>
        <v>8.8424995279999994</v>
      </c>
      <c r="H6574">
        <f t="shared" si="619"/>
        <v>7.6136752000684051</v>
      </c>
      <c r="I6574">
        <f t="shared" si="620"/>
        <v>0.82836793373518491</v>
      </c>
      <c r="J6574">
        <f t="shared" si="616"/>
        <v>-0.17667110000000283</v>
      </c>
      <c r="K6574">
        <f t="shared" si="617"/>
        <v>1.320880093424264E-3</v>
      </c>
      <c r="L6574">
        <f t="shared" si="618"/>
        <v>2.3204444024406967E-2</v>
      </c>
    </row>
    <row r="6575" spans="1:12">
      <c r="A6575">
        <v>484.02100000000002</v>
      </c>
      <c r="B6575">
        <v>65.45</v>
      </c>
      <c r="C6575">
        <v>-17.106200000000001</v>
      </c>
      <c r="D6575">
        <v>84.842609999999993</v>
      </c>
      <c r="E6575">
        <v>-1.68727</v>
      </c>
      <c r="F6575">
        <v>0.29942000000000002</v>
      </c>
      <c r="G6575">
        <f t="shared" si="615"/>
        <v>8.8405999619999989</v>
      </c>
      <c r="H6575">
        <f t="shared" si="619"/>
        <v>7.6117756340684046</v>
      </c>
      <c r="I6575">
        <f t="shared" si="620"/>
        <v>0.82816126093642939</v>
      </c>
      <c r="J6575">
        <f t="shared" si="616"/>
        <v>-0.1760042200000104</v>
      </c>
      <c r="K6575">
        <f t="shared" si="617"/>
        <v>1.3207056266021809E-3</v>
      </c>
      <c r="L6575">
        <f t="shared" si="618"/>
        <v>2.3122623217145224E-2</v>
      </c>
    </row>
    <row r="6576" spans="1:12">
      <c r="A6576">
        <v>484.11700000000002</v>
      </c>
      <c r="B6576">
        <v>65.459999999999994</v>
      </c>
      <c r="C6576">
        <v>-17.114049999999999</v>
      </c>
      <c r="D6576">
        <v>84.825339999999997</v>
      </c>
      <c r="E6576">
        <v>-1.68516</v>
      </c>
      <c r="F6576">
        <v>0.29942999999999997</v>
      </c>
      <c r="G6576">
        <f t="shared" si="615"/>
        <v>8.838800427999999</v>
      </c>
      <c r="H6576">
        <f t="shared" si="619"/>
        <v>7.6099761000684047</v>
      </c>
      <c r="I6576">
        <f t="shared" si="620"/>
        <v>0.82796547162021938</v>
      </c>
      <c r="J6576">
        <f t="shared" si="616"/>
        <v>-0.17566383333335131</v>
      </c>
      <c r="K6576">
        <f t="shared" si="617"/>
        <v>1.3205381985482002E-3</v>
      </c>
      <c r="L6576">
        <f t="shared" si="618"/>
        <v>2.3083362026823224E-2</v>
      </c>
    </row>
    <row r="6577" spans="1:12">
      <c r="A6577">
        <v>484.21301</v>
      </c>
      <c r="B6577">
        <v>65.47</v>
      </c>
      <c r="C6577">
        <v>-17.124300000000002</v>
      </c>
      <c r="D6577">
        <v>84.809020000000004</v>
      </c>
      <c r="E6577">
        <v>-1.6777599999999999</v>
      </c>
      <c r="F6577">
        <v>0.29943999999999998</v>
      </c>
      <c r="G6577">
        <f t="shared" si="615"/>
        <v>8.8370998840000006</v>
      </c>
      <c r="H6577">
        <f t="shared" si="619"/>
        <v>7.6082755560684063</v>
      </c>
      <c r="I6577">
        <f t="shared" si="620"/>
        <v>0.82778045241694531</v>
      </c>
      <c r="J6577">
        <f t="shared" si="616"/>
        <v>-0.17583229000001416</v>
      </c>
      <c r="K6577">
        <f t="shared" si="617"/>
        <v>1.3203707955053152E-3</v>
      </c>
      <c r="L6577">
        <f t="shared" si="618"/>
        <v>2.3110662686207425E-2</v>
      </c>
    </row>
    <row r="6578" spans="1:12">
      <c r="A6578">
        <v>484.32400999999999</v>
      </c>
      <c r="B6578">
        <v>65.48</v>
      </c>
      <c r="C6578">
        <v>-17.132860000000001</v>
      </c>
      <c r="D6578">
        <v>84.79271</v>
      </c>
      <c r="E6578">
        <v>-1.66903</v>
      </c>
      <c r="F6578">
        <v>0.29944999999999999</v>
      </c>
      <c r="G6578">
        <f t="shared" si="615"/>
        <v>8.8354003819999996</v>
      </c>
      <c r="H6578">
        <f t="shared" si="619"/>
        <v>7.6065760540684053</v>
      </c>
      <c r="I6578">
        <f t="shared" si="620"/>
        <v>0.82759554658328083</v>
      </c>
      <c r="J6578">
        <f t="shared" si="616"/>
        <v>-0.17516020000001276</v>
      </c>
      <c r="K6578">
        <f t="shared" si="617"/>
        <v>1.3201773087897764E-3</v>
      </c>
      <c r="L6578">
        <f t="shared" si="618"/>
        <v>2.30274697518245E-2</v>
      </c>
    </row>
    <row r="6579" spans="1:12">
      <c r="A6579">
        <v>484.423</v>
      </c>
      <c r="B6579">
        <v>65.489999999999995</v>
      </c>
      <c r="C6579">
        <v>-17.14189</v>
      </c>
      <c r="D6579">
        <v>84.77543</v>
      </c>
      <c r="E6579">
        <v>-1.6635</v>
      </c>
      <c r="F6579">
        <v>0.29946</v>
      </c>
      <c r="G6579">
        <f t="shared" si="615"/>
        <v>8.8335998059999987</v>
      </c>
      <c r="H6579">
        <f t="shared" si="619"/>
        <v>7.6047754780684045</v>
      </c>
      <c r="I6579">
        <f t="shared" si="620"/>
        <v>0.8273996438974609</v>
      </c>
      <c r="J6579">
        <f t="shared" si="616"/>
        <v>-0.17516367333334629</v>
      </c>
      <c r="K6579">
        <f t="shared" si="617"/>
        <v>1.3200048048174896E-3</v>
      </c>
      <c r="L6579">
        <f t="shared" si="618"/>
        <v>2.3033378676136466E-2</v>
      </c>
    </row>
    <row r="6580" spans="1:12">
      <c r="A6580">
        <v>484.51501000000002</v>
      </c>
      <c r="B6580">
        <v>65.5</v>
      </c>
      <c r="C6580">
        <v>-17.152170000000002</v>
      </c>
      <c r="D6580">
        <v>84.759119999999996</v>
      </c>
      <c r="E6580">
        <v>-1.6634100000000001</v>
      </c>
      <c r="F6580">
        <v>0.29947000000000001</v>
      </c>
      <c r="G6580">
        <f t="shared" si="615"/>
        <v>8.8319003039999995</v>
      </c>
      <c r="H6580">
        <f t="shared" si="619"/>
        <v>7.6030759760684052</v>
      </c>
      <c r="I6580">
        <f t="shared" si="620"/>
        <v>0.82721473806379653</v>
      </c>
      <c r="J6580">
        <f t="shared" si="616"/>
        <v>-0.17516020000002283</v>
      </c>
      <c r="K6580">
        <f t="shared" si="617"/>
        <v>1.3198445048953759E-3</v>
      </c>
      <c r="L6580">
        <f t="shared" si="618"/>
        <v>2.3038070453506001E-2</v>
      </c>
    </row>
    <row r="6581" spans="1:12">
      <c r="A6581">
        <v>484.61300999999997</v>
      </c>
      <c r="B6581">
        <v>65.510000000000005</v>
      </c>
      <c r="C6581">
        <v>-17.159210000000002</v>
      </c>
      <c r="D6581">
        <v>84.742800000000003</v>
      </c>
      <c r="E6581">
        <v>-1.6689499999999999</v>
      </c>
      <c r="F6581">
        <v>0.29948000000000002</v>
      </c>
      <c r="G6581">
        <f t="shared" si="615"/>
        <v>8.8301997600000011</v>
      </c>
      <c r="H6581">
        <f t="shared" si="619"/>
        <v>7.6013754320684068</v>
      </c>
      <c r="I6581">
        <f t="shared" si="620"/>
        <v>0.82702971886052246</v>
      </c>
      <c r="J6581">
        <f t="shared" si="616"/>
        <v>-0.17533213000000247</v>
      </c>
      <c r="K6581">
        <f t="shared" si="617"/>
        <v>1.3196738120009317E-3</v>
      </c>
      <c r="L6581">
        <f t="shared" si="618"/>
        <v>2.3065842697404162E-2</v>
      </c>
    </row>
    <row r="6582" spans="1:12">
      <c r="A6582">
        <v>484.72197999999997</v>
      </c>
      <c r="B6582">
        <v>65.52</v>
      </c>
      <c r="C6582">
        <v>-17.16939</v>
      </c>
      <c r="D6582">
        <v>84.726489999999998</v>
      </c>
      <c r="E6582">
        <v>-1.6778500000000001</v>
      </c>
      <c r="F6582">
        <v>0.29948999999999998</v>
      </c>
      <c r="G6582">
        <f t="shared" si="615"/>
        <v>8.828500258</v>
      </c>
      <c r="H6582">
        <f t="shared" si="619"/>
        <v>7.5996759300684058</v>
      </c>
      <c r="I6582">
        <f t="shared" si="620"/>
        <v>0.82684481302685786</v>
      </c>
      <c r="J6582">
        <f t="shared" si="616"/>
        <v>-0.17416335333331689</v>
      </c>
      <c r="K6582">
        <f t="shared" si="617"/>
        <v>1.3194840637860766E-3</v>
      </c>
      <c r="L6582">
        <f t="shared" si="618"/>
        <v>2.291720790938374E-2</v>
      </c>
    </row>
    <row r="6583" spans="1:12">
      <c r="A6583">
        <v>484.81400000000002</v>
      </c>
      <c r="B6583">
        <v>65.53</v>
      </c>
      <c r="C6583">
        <v>-17.179670000000002</v>
      </c>
      <c r="D6583">
        <v>84.709209999999999</v>
      </c>
      <c r="E6583">
        <v>-1.6852499999999999</v>
      </c>
      <c r="F6583">
        <v>0.29949999999999999</v>
      </c>
      <c r="G6583">
        <f t="shared" si="615"/>
        <v>8.8266996819999992</v>
      </c>
      <c r="H6583">
        <f t="shared" si="619"/>
        <v>7.597875354068405</v>
      </c>
      <c r="I6583">
        <f t="shared" si="620"/>
        <v>0.82664891034103793</v>
      </c>
      <c r="J6583">
        <f t="shared" si="616"/>
        <v>-0.17300325999998836</v>
      </c>
      <c r="K6583">
        <f t="shared" si="617"/>
        <v>1.3193238729016154E-3</v>
      </c>
      <c r="L6583">
        <f t="shared" si="618"/>
        <v>2.2769952379825629E-2</v>
      </c>
    </row>
    <row r="6584" spans="1:12">
      <c r="A6584">
        <v>484.91901000000001</v>
      </c>
      <c r="B6584">
        <v>65.540000000000006</v>
      </c>
      <c r="C6584">
        <v>-17.186669999999999</v>
      </c>
      <c r="D6584">
        <v>84.691940000000002</v>
      </c>
      <c r="E6584">
        <v>-1.6872100000000001</v>
      </c>
      <c r="F6584">
        <v>0.29951</v>
      </c>
      <c r="G6584">
        <f t="shared" si="615"/>
        <v>8.8249001479999993</v>
      </c>
      <c r="H6584">
        <f t="shared" si="619"/>
        <v>7.5960758200684051</v>
      </c>
      <c r="I6584">
        <f t="shared" si="620"/>
        <v>0.82645312102482804</v>
      </c>
      <c r="J6584">
        <f t="shared" si="616"/>
        <v>-0.17333669999998413</v>
      </c>
      <c r="K6584">
        <f t="shared" si="617"/>
        <v>1.3191411161894088E-3</v>
      </c>
      <c r="L6584">
        <f t="shared" si="618"/>
        <v>2.2819243002029855E-2</v>
      </c>
    </row>
    <row r="6585" spans="1:12">
      <c r="A6585">
        <v>485.01598999999999</v>
      </c>
      <c r="B6585">
        <v>65.55</v>
      </c>
      <c r="C6585">
        <v>-17.198519999999998</v>
      </c>
      <c r="D6585">
        <v>84.674660000000003</v>
      </c>
      <c r="E6585">
        <v>-1.68458</v>
      </c>
      <c r="F6585">
        <v>0.29952000000000001</v>
      </c>
      <c r="G6585">
        <f t="shared" si="615"/>
        <v>8.8230995720000003</v>
      </c>
      <c r="H6585">
        <f t="shared" si="619"/>
        <v>7.594275244068406</v>
      </c>
      <c r="I6585">
        <f t="shared" si="620"/>
        <v>0.82625721833900834</v>
      </c>
      <c r="J6585">
        <f t="shared" si="616"/>
        <v>-0.17450373999999791</v>
      </c>
      <c r="K6585">
        <f t="shared" si="617"/>
        <v>1.3189723796500025E-3</v>
      </c>
      <c r="L6585">
        <f t="shared" si="618"/>
        <v>2.2978327014983559E-2</v>
      </c>
    </row>
    <row r="6586" spans="1:12">
      <c r="A6586">
        <v>485.11200000000002</v>
      </c>
      <c r="B6586">
        <v>65.56</v>
      </c>
      <c r="C6586">
        <v>-17.209980000000002</v>
      </c>
      <c r="D6586">
        <v>84.658349999999999</v>
      </c>
      <c r="E6586">
        <v>-1.6818200000000001</v>
      </c>
      <c r="F6586">
        <v>0.29953000000000002</v>
      </c>
      <c r="G6586">
        <f t="shared" si="615"/>
        <v>8.8214000699999993</v>
      </c>
      <c r="H6586">
        <f t="shared" si="619"/>
        <v>7.592575742068405</v>
      </c>
      <c r="I6586">
        <f t="shared" si="620"/>
        <v>0.82607231250534374</v>
      </c>
      <c r="J6586">
        <f t="shared" si="616"/>
        <v>-0.17500389999999519</v>
      </c>
      <c r="K6586">
        <f t="shared" si="617"/>
        <v>1.3188053733406131E-3</v>
      </c>
      <c r="L6586">
        <f t="shared" si="618"/>
        <v>2.3049345300613335E-2</v>
      </c>
    </row>
    <row r="6587" spans="1:12">
      <c r="A6587">
        <v>485.21100000000001</v>
      </c>
      <c r="B6587">
        <v>65.569999999999993</v>
      </c>
      <c r="C6587">
        <v>-17.215420000000002</v>
      </c>
      <c r="D6587">
        <v>84.642030000000005</v>
      </c>
      <c r="E6587">
        <v>-1.6836500000000001</v>
      </c>
      <c r="F6587">
        <v>0.29953999999999997</v>
      </c>
      <c r="G6587">
        <f t="shared" si="615"/>
        <v>8.8196995260000008</v>
      </c>
      <c r="H6587">
        <f t="shared" si="619"/>
        <v>7.5908751980684066</v>
      </c>
      <c r="I6587">
        <f t="shared" si="620"/>
        <v>0.82588729330206967</v>
      </c>
      <c r="J6587">
        <f t="shared" si="616"/>
        <v>-0.17483717999999238</v>
      </c>
      <c r="K6587">
        <f t="shared" si="617"/>
        <v>1.3186332103048547E-3</v>
      </c>
      <c r="L6587">
        <f t="shared" si="618"/>
        <v>2.3032545712842425E-2</v>
      </c>
    </row>
    <row r="6588" spans="1:12">
      <c r="A6588">
        <v>485.31200999999999</v>
      </c>
      <c r="B6588">
        <v>65.58</v>
      </c>
      <c r="C6588">
        <v>-17.22485</v>
      </c>
      <c r="D6588">
        <v>84.624759999999995</v>
      </c>
      <c r="E6588">
        <v>-1.69092</v>
      </c>
      <c r="F6588">
        <v>0.29954999999999998</v>
      </c>
      <c r="G6588">
        <f t="shared" si="615"/>
        <v>8.8178999919999992</v>
      </c>
      <c r="H6588">
        <f t="shared" si="619"/>
        <v>7.5890756640684049</v>
      </c>
      <c r="I6588">
        <f t="shared" si="620"/>
        <v>0.82569150398585955</v>
      </c>
      <c r="J6588">
        <f t="shared" si="616"/>
        <v>-0.17550406000001395</v>
      </c>
      <c r="K6588">
        <f t="shared" si="617"/>
        <v>1.3184575981597287E-3</v>
      </c>
      <c r="L6588">
        <f t="shared" si="618"/>
        <v>2.3125880906809736E-2</v>
      </c>
    </row>
    <row r="6589" spans="1:12">
      <c r="A6589">
        <v>485.41800000000001</v>
      </c>
      <c r="B6589">
        <v>65.59</v>
      </c>
      <c r="C6589">
        <v>-17.23385</v>
      </c>
      <c r="D6589">
        <v>84.608450000000005</v>
      </c>
      <c r="E6589">
        <v>-1.69838</v>
      </c>
      <c r="F6589">
        <v>0.29955999999999999</v>
      </c>
      <c r="G6589">
        <f t="shared" si="615"/>
        <v>8.8162004899999999</v>
      </c>
      <c r="H6589">
        <f t="shared" si="619"/>
        <v>7.5873761620684057</v>
      </c>
      <c r="I6589">
        <f t="shared" si="620"/>
        <v>0.82550659815219518</v>
      </c>
      <c r="J6589">
        <f t="shared" si="616"/>
        <v>-0.17549711333334564</v>
      </c>
      <c r="K6589">
        <f t="shared" si="617"/>
        <v>1.3182733782600901E-3</v>
      </c>
      <c r="L6589">
        <f t="shared" si="618"/>
        <v>2.313014533412867E-2</v>
      </c>
    </row>
    <row r="6590" spans="1:12">
      <c r="A6590">
        <v>485.51598999999999</v>
      </c>
      <c r="B6590">
        <v>65.599999999999994</v>
      </c>
      <c r="C6590">
        <v>-17.246510000000001</v>
      </c>
      <c r="D6590">
        <v>84.591170000000005</v>
      </c>
      <c r="E6590">
        <v>-1.69807</v>
      </c>
      <c r="F6590">
        <v>0.29957</v>
      </c>
      <c r="G6590">
        <f t="shared" ref="G6590:G6653" si="621">(D6590/100)*$B$16</f>
        <v>8.8143999140000009</v>
      </c>
      <c r="H6590">
        <f t="shared" si="619"/>
        <v>7.5855755860684067</v>
      </c>
      <c r="I6590">
        <f t="shared" si="620"/>
        <v>0.82531069546637548</v>
      </c>
      <c r="J6590">
        <f t="shared" ref="J6590:J6653" si="622">SLOPE(H6582:H6590,B6582:B6590)</f>
        <v>-0.17549884999999613</v>
      </c>
      <c r="K6590">
        <f t="shared" ref="K6590:K6653" si="623">1/(A6590+273.15)</f>
        <v>1.3181031088529487E-3</v>
      </c>
      <c r="L6590">
        <f t="shared" ref="L6590:L6653" si="624">-J6590/H6590</f>
        <v>2.3135864643194063E-2</v>
      </c>
    </row>
    <row r="6591" spans="1:12">
      <c r="A6591">
        <v>485.61300999999997</v>
      </c>
      <c r="B6591">
        <v>65.61</v>
      </c>
      <c r="C6591">
        <v>-17.254770000000001</v>
      </c>
      <c r="D6591">
        <v>84.572940000000003</v>
      </c>
      <c r="E6591">
        <v>-1.68693</v>
      </c>
      <c r="F6591">
        <v>0.29958000000000001</v>
      </c>
      <c r="G6591">
        <f t="shared" si="621"/>
        <v>8.8125003480000004</v>
      </c>
      <c r="H6591">
        <f t="shared" si="619"/>
        <v>7.5836760200684061</v>
      </c>
      <c r="I6591">
        <f t="shared" si="620"/>
        <v>0.82510402266761984</v>
      </c>
      <c r="J6591">
        <f t="shared" si="622"/>
        <v>-0.17599379999999579</v>
      </c>
      <c r="K6591">
        <f t="shared" si="623"/>
        <v>1.3179345682652612E-3</v>
      </c>
      <c r="L6591">
        <f t="shared" si="624"/>
        <v>2.3206924917977746E-2</v>
      </c>
    </row>
    <row r="6592" spans="1:12">
      <c r="A6592">
        <v>485.71499999999997</v>
      </c>
      <c r="B6592">
        <v>65.62</v>
      </c>
      <c r="C6592">
        <v>-17.264600000000002</v>
      </c>
      <c r="D6592">
        <v>84.555660000000003</v>
      </c>
      <c r="E6592">
        <v>-1.67052</v>
      </c>
      <c r="F6592">
        <v>0.29959000000000002</v>
      </c>
      <c r="G6592">
        <f t="shared" si="621"/>
        <v>8.8106997719999995</v>
      </c>
      <c r="H6592">
        <f t="shared" si="619"/>
        <v>7.5818754440684053</v>
      </c>
      <c r="I6592">
        <f t="shared" si="620"/>
        <v>0.82490811998179991</v>
      </c>
      <c r="J6592">
        <f t="shared" si="622"/>
        <v>-0.17683087333332939</v>
      </c>
      <c r="K6592">
        <f t="shared" si="623"/>
        <v>1.3177574403879478E-3</v>
      </c>
      <c r="L6592">
        <f t="shared" si="624"/>
        <v>2.3322840719003243E-2</v>
      </c>
    </row>
    <row r="6593" spans="1:12">
      <c r="A6593">
        <v>485.815</v>
      </c>
      <c r="B6593">
        <v>65.63</v>
      </c>
      <c r="C6593">
        <v>-17.272040000000001</v>
      </c>
      <c r="D6593">
        <v>84.540310000000005</v>
      </c>
      <c r="E6593">
        <v>-1.65839</v>
      </c>
      <c r="F6593">
        <v>0.29959999999999998</v>
      </c>
      <c r="G6593">
        <f t="shared" si="621"/>
        <v>8.8091003020000009</v>
      </c>
      <c r="H6593">
        <f t="shared" si="619"/>
        <v>7.5802759740684067</v>
      </c>
      <c r="I6593">
        <f t="shared" si="620"/>
        <v>0.82473409763068128</v>
      </c>
      <c r="J6593">
        <f t="shared" si="622"/>
        <v>-0.17666067999999061</v>
      </c>
      <c r="K6593">
        <f t="shared" si="623"/>
        <v>1.3175838148004192E-3</v>
      </c>
      <c r="L6593">
        <f t="shared" si="624"/>
        <v>2.3305309807233197E-2</v>
      </c>
    </row>
    <row r="6594" spans="1:12">
      <c r="A6594">
        <v>485.91800000000001</v>
      </c>
      <c r="B6594">
        <v>65.64</v>
      </c>
      <c r="C6594">
        <v>-17.283059999999999</v>
      </c>
      <c r="D6594">
        <v>84.524950000000004</v>
      </c>
      <c r="E6594">
        <v>-1.6577599999999999</v>
      </c>
      <c r="F6594">
        <v>0.29960999999999999</v>
      </c>
      <c r="G6594">
        <f t="shared" si="621"/>
        <v>8.8074997899999996</v>
      </c>
      <c r="H6594">
        <f t="shared" si="619"/>
        <v>7.5786754620684054</v>
      </c>
      <c r="I6594">
        <f t="shared" si="620"/>
        <v>0.8245599619099524</v>
      </c>
      <c r="J6594">
        <f t="shared" si="622"/>
        <v>-0.17583228999999301</v>
      </c>
      <c r="K6594">
        <f t="shared" si="623"/>
        <v>1.3174050282715119E-3</v>
      </c>
      <c r="L6594">
        <f t="shared" si="624"/>
        <v>2.3200926188229214E-2</v>
      </c>
    </row>
    <row r="6595" spans="1:12">
      <c r="A6595">
        <v>486.01900999999998</v>
      </c>
      <c r="B6595">
        <v>65.650000000000006</v>
      </c>
      <c r="C6595">
        <v>-17.2913</v>
      </c>
      <c r="D6595">
        <v>84.507679999999993</v>
      </c>
      <c r="E6595">
        <v>-1.66875</v>
      </c>
      <c r="F6595">
        <v>0.29962</v>
      </c>
      <c r="G6595">
        <f t="shared" si="621"/>
        <v>8.8057002559999997</v>
      </c>
      <c r="H6595">
        <f t="shared" si="619"/>
        <v>7.5768759280684055</v>
      </c>
      <c r="I6595">
        <f t="shared" si="620"/>
        <v>0.82436417259374239</v>
      </c>
      <c r="J6595">
        <f t="shared" si="622"/>
        <v>-0.17516367333332281</v>
      </c>
      <c r="K6595">
        <f t="shared" si="623"/>
        <v>1.3172297430844814E-3</v>
      </c>
      <c r="L6595">
        <f t="shared" si="624"/>
        <v>2.3118192114566904E-2</v>
      </c>
    </row>
    <row r="6596" spans="1:12">
      <c r="A6596">
        <v>486.10901000000001</v>
      </c>
      <c r="B6596">
        <v>65.66</v>
      </c>
      <c r="C6596">
        <v>-17.302859999999999</v>
      </c>
      <c r="D6596">
        <v>84.490399999999994</v>
      </c>
      <c r="E6596">
        <v>-1.6856199999999999</v>
      </c>
      <c r="F6596">
        <v>0.29963000000000001</v>
      </c>
      <c r="G6596">
        <f t="shared" si="621"/>
        <v>8.8038996800000007</v>
      </c>
      <c r="H6596">
        <f t="shared" si="619"/>
        <v>7.5750753520684064</v>
      </c>
      <c r="I6596">
        <f t="shared" si="620"/>
        <v>0.82416826990792269</v>
      </c>
      <c r="J6596">
        <f t="shared" si="622"/>
        <v>-0.17450373999999211</v>
      </c>
      <c r="K6596">
        <f t="shared" si="623"/>
        <v>1.3170736031173341E-3</v>
      </c>
      <c r="L6596">
        <f t="shared" si="624"/>
        <v>2.3036568204215041E-2</v>
      </c>
    </row>
    <row r="6597" spans="1:12">
      <c r="A6597">
        <v>486.20598999999999</v>
      </c>
      <c r="B6597">
        <v>65.67</v>
      </c>
      <c r="C6597">
        <v>-17.313510000000001</v>
      </c>
      <c r="D6597">
        <v>84.474090000000004</v>
      </c>
      <c r="E6597">
        <v>-1.7021599999999999</v>
      </c>
      <c r="F6597">
        <v>0.29964000000000002</v>
      </c>
      <c r="G6597">
        <f t="shared" si="621"/>
        <v>8.8022001779999997</v>
      </c>
      <c r="H6597">
        <f t="shared" si="619"/>
        <v>7.5733758500684054</v>
      </c>
      <c r="I6597">
        <f t="shared" si="620"/>
        <v>0.8239833640742581</v>
      </c>
      <c r="J6597">
        <f t="shared" si="622"/>
        <v>-0.17383686000000265</v>
      </c>
      <c r="K6597">
        <f t="shared" si="623"/>
        <v>1.3169053950571983E-3</v>
      </c>
      <c r="L6597">
        <f t="shared" si="624"/>
        <v>2.2953681877340405E-2</v>
      </c>
    </row>
    <row r="6598" spans="1:12">
      <c r="A6598">
        <v>486.31400000000002</v>
      </c>
      <c r="B6598">
        <v>65.680000000000007</v>
      </c>
      <c r="C6598">
        <v>-17.319269999999999</v>
      </c>
      <c r="D6598">
        <v>84.456810000000004</v>
      </c>
      <c r="E6598">
        <v>-1.7147600000000001</v>
      </c>
      <c r="F6598">
        <v>0.29965000000000003</v>
      </c>
      <c r="G6598">
        <f t="shared" si="621"/>
        <v>8.8003996020000006</v>
      </c>
      <c r="H6598">
        <f t="shared" si="619"/>
        <v>7.5715752740684064</v>
      </c>
      <c r="I6598">
        <f t="shared" si="620"/>
        <v>0.82378746138843839</v>
      </c>
      <c r="J6598">
        <f t="shared" si="622"/>
        <v>-0.1731699799999892</v>
      </c>
      <c r="K6598">
        <f t="shared" si="623"/>
        <v>1.3167181064540256E-3</v>
      </c>
      <c r="L6598">
        <f t="shared" si="624"/>
        <v>2.2871063646830843E-2</v>
      </c>
    </row>
    <row r="6599" spans="1:12">
      <c r="A6599">
        <v>486.40701000000001</v>
      </c>
      <c r="B6599">
        <v>65.69</v>
      </c>
      <c r="C6599">
        <v>-17.3308</v>
      </c>
      <c r="D6599">
        <v>84.439539999999994</v>
      </c>
      <c r="E6599">
        <v>-1.7231300000000001</v>
      </c>
      <c r="F6599">
        <v>0.29965999999999998</v>
      </c>
      <c r="G6599">
        <f t="shared" si="621"/>
        <v>8.7986000679999989</v>
      </c>
      <c r="H6599">
        <f t="shared" si="619"/>
        <v>7.5697757400684047</v>
      </c>
      <c r="I6599">
        <f t="shared" si="620"/>
        <v>0.82359167207222828</v>
      </c>
      <c r="J6599">
        <f t="shared" si="622"/>
        <v>-0.17316998000000433</v>
      </c>
      <c r="K6599">
        <f t="shared" si="623"/>
        <v>1.3165568704316217E-3</v>
      </c>
      <c r="L6599">
        <f t="shared" si="624"/>
        <v>2.2876500697818488E-2</v>
      </c>
    </row>
    <row r="6600" spans="1:12">
      <c r="A6600">
        <v>486.51001000000002</v>
      </c>
      <c r="B6600">
        <v>65.7</v>
      </c>
      <c r="C6600">
        <v>-17.339790000000001</v>
      </c>
      <c r="D6600">
        <v>84.421310000000005</v>
      </c>
      <c r="E6600">
        <v>-1.7290700000000001</v>
      </c>
      <c r="F6600">
        <v>0.29966999999999999</v>
      </c>
      <c r="G6600">
        <f t="shared" si="621"/>
        <v>8.7967005020000002</v>
      </c>
      <c r="H6600">
        <f t="shared" si="619"/>
        <v>7.567876174068406</v>
      </c>
      <c r="I6600">
        <f t="shared" si="620"/>
        <v>0.82338499927347286</v>
      </c>
      <c r="J6600">
        <f t="shared" si="622"/>
        <v>-0.17533039333333328</v>
      </c>
      <c r="K6600">
        <f t="shared" si="623"/>
        <v>1.3163783624729698E-3</v>
      </c>
      <c r="L6600">
        <f t="shared" si="624"/>
        <v>2.3167714336303366E-2</v>
      </c>
    </row>
    <row r="6601" spans="1:12">
      <c r="A6601">
        <v>486.60998999999998</v>
      </c>
      <c r="B6601">
        <v>65.709999999999994</v>
      </c>
      <c r="C6601">
        <v>-17.348500000000001</v>
      </c>
      <c r="D6601">
        <v>84.404989999999998</v>
      </c>
      <c r="E6601">
        <v>-1.7365200000000001</v>
      </c>
      <c r="F6601">
        <v>0.29966999999999999</v>
      </c>
      <c r="G6601">
        <f t="shared" si="621"/>
        <v>8.794999958</v>
      </c>
      <c r="H6601">
        <f t="shared" si="619"/>
        <v>7.5661756300684058</v>
      </c>
      <c r="I6601">
        <f t="shared" si="620"/>
        <v>0.82319998007019857</v>
      </c>
      <c r="J6601">
        <f t="shared" si="622"/>
        <v>-0.1774994900000075</v>
      </c>
      <c r="K6601">
        <f t="shared" si="623"/>
        <v>1.3162051347294559E-3</v>
      </c>
      <c r="L6601">
        <f t="shared" si="624"/>
        <v>2.3459604782978417E-2</v>
      </c>
    </row>
    <row r="6602" spans="1:12">
      <c r="A6602">
        <v>486.71399000000002</v>
      </c>
      <c r="B6602">
        <v>65.72</v>
      </c>
      <c r="C6602">
        <v>-17.359079999999999</v>
      </c>
      <c r="D6602">
        <v>84.387720000000002</v>
      </c>
      <c r="E6602">
        <v>-1.7488600000000001</v>
      </c>
      <c r="F6602">
        <v>0.29969000000000001</v>
      </c>
      <c r="G6602">
        <f t="shared" si="621"/>
        <v>8.7932004240000001</v>
      </c>
      <c r="H6602">
        <f t="shared" si="619"/>
        <v>7.5643760960684059</v>
      </c>
      <c r="I6602">
        <f t="shared" si="620"/>
        <v>0.82300419075398867</v>
      </c>
      <c r="J6602">
        <f t="shared" si="622"/>
        <v>-0.1788280400000081</v>
      </c>
      <c r="K6602">
        <f t="shared" si="623"/>
        <v>1.3160249902091029E-3</v>
      </c>
      <c r="L6602">
        <f t="shared" si="624"/>
        <v>2.3640818188952053E-2</v>
      </c>
    </row>
    <row r="6603" spans="1:12">
      <c r="A6603">
        <v>486.82101</v>
      </c>
      <c r="B6603">
        <v>65.73</v>
      </c>
      <c r="C6603">
        <v>-17.367290000000001</v>
      </c>
      <c r="D6603">
        <v>84.370440000000002</v>
      </c>
      <c r="E6603">
        <v>-1.76559</v>
      </c>
      <c r="F6603">
        <v>0.29970000000000002</v>
      </c>
      <c r="G6603">
        <f t="shared" si="621"/>
        <v>8.7913998479999993</v>
      </c>
      <c r="H6603">
        <f t="shared" si="619"/>
        <v>7.5625755200684051</v>
      </c>
      <c r="I6603">
        <f t="shared" si="620"/>
        <v>0.82280828806816875</v>
      </c>
      <c r="J6603">
        <f t="shared" si="622"/>
        <v>-0.17899823333334436</v>
      </c>
      <c r="K6603">
        <f t="shared" si="623"/>
        <v>1.3158396660419981E-3</v>
      </c>
      <c r="L6603">
        <f t="shared" si="624"/>
        <v>2.3668951517686831E-2</v>
      </c>
    </row>
    <row r="6604" spans="1:12">
      <c r="A6604">
        <v>486.91</v>
      </c>
      <c r="B6604">
        <v>65.739999999999995</v>
      </c>
      <c r="C6604">
        <v>-17.37921</v>
      </c>
      <c r="D6604">
        <v>84.352209999999999</v>
      </c>
      <c r="E6604">
        <v>-1.7833399999999999</v>
      </c>
      <c r="F6604">
        <v>0.29970000000000002</v>
      </c>
      <c r="G6604">
        <f t="shared" si="621"/>
        <v>8.7895002819999988</v>
      </c>
      <c r="H6604">
        <f t="shared" si="619"/>
        <v>7.5606759540684045</v>
      </c>
      <c r="I6604">
        <f t="shared" si="620"/>
        <v>0.82260161526941311</v>
      </c>
      <c r="J6604">
        <f t="shared" si="622"/>
        <v>-0.17999508000002015</v>
      </c>
      <c r="K6604">
        <f t="shared" si="623"/>
        <v>1.3156856037681236E-3</v>
      </c>
      <c r="L6604">
        <f t="shared" si="624"/>
        <v>2.3806744409296459E-2</v>
      </c>
    </row>
    <row r="6605" spans="1:12">
      <c r="A6605">
        <v>487.017</v>
      </c>
      <c r="B6605">
        <v>65.75</v>
      </c>
      <c r="C6605">
        <v>-17.38822</v>
      </c>
      <c r="D6605">
        <v>84.333969999999994</v>
      </c>
      <c r="E6605">
        <v>-1.79705</v>
      </c>
      <c r="F6605">
        <v>0.29970999999999998</v>
      </c>
      <c r="G6605">
        <f t="shared" si="621"/>
        <v>8.7875996739999991</v>
      </c>
      <c r="H6605">
        <f t="shared" si="619"/>
        <v>7.5587753460684048</v>
      </c>
      <c r="I6605">
        <f t="shared" si="620"/>
        <v>0.82239482910104778</v>
      </c>
      <c r="J6605">
        <f t="shared" si="622"/>
        <v>-0.18166749000002222</v>
      </c>
      <c r="K6605">
        <f t="shared" si="623"/>
        <v>1.3155004097783777E-3</v>
      </c>
      <c r="L6605">
        <f t="shared" si="624"/>
        <v>2.4033984565305821E-2</v>
      </c>
    </row>
    <row r="6606" spans="1:12">
      <c r="A6606">
        <v>487.11200000000002</v>
      </c>
      <c r="B6606">
        <v>65.760000000000005</v>
      </c>
      <c r="C6606">
        <v>-17.39611</v>
      </c>
      <c r="D6606">
        <v>84.316699999999997</v>
      </c>
      <c r="E6606">
        <v>-1.8023499999999999</v>
      </c>
      <c r="F6606">
        <v>0.29971999999999999</v>
      </c>
      <c r="G6606">
        <f t="shared" si="621"/>
        <v>8.7858001399999992</v>
      </c>
      <c r="H6606">
        <f t="shared" si="619"/>
        <v>7.556975812068405</v>
      </c>
      <c r="I6606">
        <f t="shared" si="620"/>
        <v>0.82219903978483788</v>
      </c>
      <c r="J6606">
        <f t="shared" si="622"/>
        <v>-0.18233263333334968</v>
      </c>
      <c r="K6606">
        <f t="shared" si="623"/>
        <v>1.315336028895302E-3</v>
      </c>
      <c r="L6606">
        <f t="shared" si="624"/>
        <v>2.4127724881978122E-2</v>
      </c>
    </row>
    <row r="6607" spans="1:12">
      <c r="A6607">
        <v>487.21100000000001</v>
      </c>
      <c r="B6607">
        <v>65.77</v>
      </c>
      <c r="C6607">
        <v>-17.403970000000001</v>
      </c>
      <c r="D6607">
        <v>84.297499999999999</v>
      </c>
      <c r="E6607">
        <v>-1.79779</v>
      </c>
      <c r="F6607">
        <v>0.29973</v>
      </c>
      <c r="G6607">
        <f t="shared" si="621"/>
        <v>8.7837995000000006</v>
      </c>
      <c r="H6607">
        <f t="shared" si="619"/>
        <v>7.5549751720684064</v>
      </c>
      <c r="I6607">
        <f t="shared" si="620"/>
        <v>0.82198137013392714</v>
      </c>
      <c r="J6607">
        <f t="shared" si="622"/>
        <v>-0.18400677999999623</v>
      </c>
      <c r="K6607">
        <f t="shared" si="623"/>
        <v>1.3151647704182619E-3</v>
      </c>
      <c r="L6607">
        <f t="shared" si="624"/>
        <v>2.4355709424471707E-2</v>
      </c>
    </row>
    <row r="6608" spans="1:12">
      <c r="A6608">
        <v>487.30700999999999</v>
      </c>
      <c r="B6608">
        <v>65.78</v>
      </c>
      <c r="C6608">
        <v>-17.415489999999998</v>
      </c>
      <c r="D6608">
        <v>84.279269999999997</v>
      </c>
      <c r="E6608">
        <v>-1.78549</v>
      </c>
      <c r="F6608">
        <v>0.29974000000000001</v>
      </c>
      <c r="G6608">
        <f t="shared" si="621"/>
        <v>8.7818999340000001</v>
      </c>
      <c r="H6608">
        <f t="shared" si="619"/>
        <v>7.5530756060684059</v>
      </c>
      <c r="I6608">
        <f t="shared" si="620"/>
        <v>0.8217746973351715</v>
      </c>
      <c r="J6608">
        <f t="shared" si="622"/>
        <v>-0.18567397999999805</v>
      </c>
      <c r="K6608">
        <f t="shared" si="623"/>
        <v>1.3149987268839826E-3</v>
      </c>
      <c r="L6608">
        <f t="shared" si="624"/>
        <v>2.4582566054392605E-2</v>
      </c>
    </row>
    <row r="6609" spans="1:12">
      <c r="A6609">
        <v>487.40399000000002</v>
      </c>
      <c r="B6609">
        <v>65.790000000000006</v>
      </c>
      <c r="C6609">
        <v>-17.426950000000001</v>
      </c>
      <c r="D6609">
        <v>84.262</v>
      </c>
      <c r="E6609">
        <v>-1.7694700000000001</v>
      </c>
      <c r="F6609">
        <v>0.29975000000000002</v>
      </c>
      <c r="G6609">
        <f t="shared" si="621"/>
        <v>8.7801004000000002</v>
      </c>
      <c r="H6609">
        <f t="shared" si="619"/>
        <v>7.551276072068406</v>
      </c>
      <c r="I6609">
        <f t="shared" si="620"/>
        <v>0.82157890801896161</v>
      </c>
      <c r="J6609">
        <f t="shared" si="622"/>
        <v>-0.18733423333331028</v>
      </c>
      <c r="K6609">
        <f t="shared" si="623"/>
        <v>1.3148310483520045E-3</v>
      </c>
      <c r="L6609">
        <f t="shared" si="624"/>
        <v>2.4808288234388003E-2</v>
      </c>
    </row>
    <row r="6610" spans="1:12">
      <c r="A6610">
        <v>487.50400000000002</v>
      </c>
      <c r="B6610">
        <v>65.8</v>
      </c>
      <c r="C6610">
        <v>-17.43441</v>
      </c>
      <c r="D6610">
        <v>84.244720000000001</v>
      </c>
      <c r="E6610">
        <v>-1.75573</v>
      </c>
      <c r="F6610">
        <v>0.29976000000000003</v>
      </c>
      <c r="G6610">
        <f t="shared" si="621"/>
        <v>8.7782998240000012</v>
      </c>
      <c r="H6610">
        <f t="shared" si="619"/>
        <v>7.549475496068407</v>
      </c>
      <c r="I6610">
        <f t="shared" si="620"/>
        <v>0.8213830053331419</v>
      </c>
      <c r="J6610">
        <f t="shared" si="622"/>
        <v>-0.18750268999997824</v>
      </c>
      <c r="K6610">
        <f t="shared" si="623"/>
        <v>1.314658175727729E-3</v>
      </c>
      <c r="L6610">
        <f t="shared" si="624"/>
        <v>2.483651878830858E-2</v>
      </c>
    </row>
    <row r="6611" spans="1:12">
      <c r="A6611">
        <v>487.60199</v>
      </c>
      <c r="B6611">
        <v>65.81</v>
      </c>
      <c r="C6611">
        <v>-17.44267</v>
      </c>
      <c r="D6611">
        <v>84.226489999999998</v>
      </c>
      <c r="E6611">
        <v>-1.7505500000000001</v>
      </c>
      <c r="F6611">
        <v>0.29976999999999998</v>
      </c>
      <c r="G6611">
        <f t="shared" si="621"/>
        <v>8.7764002579999989</v>
      </c>
      <c r="H6611">
        <f t="shared" si="619"/>
        <v>7.5475759300684047</v>
      </c>
      <c r="I6611">
        <f t="shared" si="620"/>
        <v>0.82117633253438604</v>
      </c>
      <c r="J6611">
        <f t="shared" si="622"/>
        <v>-0.1874974799999824</v>
      </c>
      <c r="K6611">
        <f t="shared" si="623"/>
        <v>1.3144888388658702E-3</v>
      </c>
      <c r="L6611">
        <f t="shared" si="624"/>
        <v>2.4842079329473282E-2</v>
      </c>
    </row>
    <row r="6612" spans="1:12">
      <c r="A6612">
        <v>487.70598999999999</v>
      </c>
      <c r="B6612">
        <v>65.819999999999993</v>
      </c>
      <c r="C6612">
        <v>-17.454940000000001</v>
      </c>
      <c r="D6612">
        <v>84.210170000000005</v>
      </c>
      <c r="E6612">
        <v>-1.75542</v>
      </c>
      <c r="F6612">
        <v>0.29977999999999999</v>
      </c>
      <c r="G6612">
        <f t="shared" si="621"/>
        <v>8.7746997140000005</v>
      </c>
      <c r="H6612">
        <f t="shared" si="619"/>
        <v>7.5458753860684062</v>
      </c>
      <c r="I6612">
        <f t="shared" si="620"/>
        <v>0.82099131333111197</v>
      </c>
      <c r="J6612">
        <f t="shared" si="622"/>
        <v>-0.18583375333331881</v>
      </c>
      <c r="K6612">
        <f t="shared" si="623"/>
        <v>1.3143091638142981E-3</v>
      </c>
      <c r="L6612">
        <f t="shared" si="624"/>
        <v>2.4627196160224817E-2</v>
      </c>
    </row>
    <row r="6613" spans="1:12">
      <c r="A6613">
        <v>487.80399</v>
      </c>
      <c r="B6613">
        <v>65.83</v>
      </c>
      <c r="C6613">
        <v>-17.464400000000001</v>
      </c>
      <c r="D6613">
        <v>84.192899999999995</v>
      </c>
      <c r="E6613">
        <v>-1.7673000000000001</v>
      </c>
      <c r="F6613">
        <v>0.29979</v>
      </c>
      <c r="G6613">
        <f t="shared" si="621"/>
        <v>8.7729001799999988</v>
      </c>
      <c r="H6613">
        <f t="shared" si="619"/>
        <v>7.5440758520684046</v>
      </c>
      <c r="I6613">
        <f t="shared" si="620"/>
        <v>0.82079552401490186</v>
      </c>
      <c r="J6613">
        <f t="shared" si="622"/>
        <v>-0.18416308000000992</v>
      </c>
      <c r="K6613">
        <f t="shared" si="623"/>
        <v>1.3141398995752686E-3</v>
      </c>
      <c r="L6613">
        <f t="shared" si="624"/>
        <v>2.44116156320879E-2</v>
      </c>
    </row>
    <row r="6614" spans="1:12">
      <c r="A6614">
        <v>487.90201000000002</v>
      </c>
      <c r="B6614">
        <v>65.84</v>
      </c>
      <c r="C6614">
        <v>-17.47147</v>
      </c>
      <c r="D6614">
        <v>84.174660000000003</v>
      </c>
      <c r="E6614">
        <v>-1.7803599999999999</v>
      </c>
      <c r="F6614">
        <v>0.29980000000000001</v>
      </c>
      <c r="G6614">
        <f t="shared" si="621"/>
        <v>8.7709995720000009</v>
      </c>
      <c r="H6614">
        <f t="shared" si="619"/>
        <v>7.5421752440684067</v>
      </c>
      <c r="I6614">
        <f t="shared" si="620"/>
        <v>0.82058873784653674</v>
      </c>
      <c r="J6614">
        <f t="shared" si="622"/>
        <v>-0.18333469000000491</v>
      </c>
      <c r="K6614">
        <f t="shared" si="623"/>
        <v>1.3139706443978775E-3</v>
      </c>
      <c r="L6614">
        <f t="shared" si="624"/>
        <v>2.4307932932768922E-2</v>
      </c>
    </row>
    <row r="6615" spans="1:12">
      <c r="A6615">
        <v>488.00200999999998</v>
      </c>
      <c r="B6615">
        <v>65.849999999999994</v>
      </c>
      <c r="C6615">
        <v>-17.48133</v>
      </c>
      <c r="D6615">
        <v>84.15643</v>
      </c>
      <c r="E6615">
        <v>-1.7878000000000001</v>
      </c>
      <c r="F6615">
        <v>0.29981000000000002</v>
      </c>
      <c r="G6615">
        <f t="shared" si="621"/>
        <v>8.7691000060000004</v>
      </c>
      <c r="H6615">
        <f t="shared" si="619"/>
        <v>7.5402756780684062</v>
      </c>
      <c r="I6615">
        <f t="shared" si="620"/>
        <v>0.82038206504778111</v>
      </c>
      <c r="J6615">
        <f t="shared" si="622"/>
        <v>-0.18249935333334322</v>
      </c>
      <c r="K6615">
        <f t="shared" si="623"/>
        <v>1.3137980151954141E-3</v>
      </c>
      <c r="L6615">
        <f t="shared" si="624"/>
        <v>2.4203273345052831E-2</v>
      </c>
    </row>
    <row r="6616" spans="1:12">
      <c r="A6616">
        <v>488.10500999999999</v>
      </c>
      <c r="B6616">
        <v>65.86</v>
      </c>
      <c r="C6616">
        <v>-17.491599999999998</v>
      </c>
      <c r="D6616">
        <v>84.138199999999998</v>
      </c>
      <c r="E6616">
        <v>-1.78803</v>
      </c>
      <c r="F6616">
        <v>0.29981999999999998</v>
      </c>
      <c r="G6616">
        <f t="shared" si="621"/>
        <v>8.7672004399999999</v>
      </c>
      <c r="H6616">
        <f t="shared" si="619"/>
        <v>7.5383761120684056</v>
      </c>
      <c r="I6616">
        <f t="shared" si="620"/>
        <v>0.82017539224902558</v>
      </c>
      <c r="J6616">
        <f t="shared" si="622"/>
        <v>-0.18316623333334595</v>
      </c>
      <c r="K6616">
        <f t="shared" si="623"/>
        <v>1.3136202545320523E-3</v>
      </c>
      <c r="L6616">
        <f t="shared" si="624"/>
        <v>2.4297836909478395E-2</v>
      </c>
    </row>
    <row r="6617" spans="1:12">
      <c r="A6617">
        <v>488.20499000000001</v>
      </c>
      <c r="B6617">
        <v>65.87</v>
      </c>
      <c r="C6617">
        <v>-17.503070000000001</v>
      </c>
      <c r="D6617">
        <v>84.119960000000006</v>
      </c>
      <c r="E6617">
        <v>-1.78529</v>
      </c>
      <c r="F6617">
        <v>0.29981999999999998</v>
      </c>
      <c r="G6617">
        <f t="shared" si="621"/>
        <v>8.7652998320000002</v>
      </c>
      <c r="H6617">
        <f t="shared" si="619"/>
        <v>7.5364755040684059</v>
      </c>
      <c r="I6617">
        <f t="shared" si="620"/>
        <v>0.81996860608066025</v>
      </c>
      <c r="J6617">
        <f t="shared" si="622"/>
        <v>-0.1846684500000034</v>
      </c>
      <c r="K6617">
        <f t="shared" si="623"/>
        <v>1.3134477518824694E-3</v>
      </c>
      <c r="L6617">
        <f t="shared" si="624"/>
        <v>2.4503290682801805E-2</v>
      </c>
    </row>
    <row r="6618" spans="1:12">
      <c r="A6618">
        <v>488.30599999999998</v>
      </c>
      <c r="B6618">
        <v>65.88</v>
      </c>
      <c r="C6618">
        <v>-17.512540000000001</v>
      </c>
      <c r="D6618">
        <v>84.103650000000002</v>
      </c>
      <c r="E6618">
        <v>-1.7835399999999999</v>
      </c>
      <c r="F6618">
        <v>0.29982999999999999</v>
      </c>
      <c r="G6618">
        <f t="shared" si="621"/>
        <v>8.7636003299999992</v>
      </c>
      <c r="H6618">
        <f t="shared" si="619"/>
        <v>7.5347760020684049</v>
      </c>
      <c r="I6618">
        <f t="shared" si="620"/>
        <v>0.81978370024699565</v>
      </c>
      <c r="J6618">
        <f t="shared" si="622"/>
        <v>-0.18482996000000415</v>
      </c>
      <c r="K6618">
        <f t="shared" si="623"/>
        <v>1.3132735181021623E-3</v>
      </c>
      <c r="L6618">
        <f t="shared" si="624"/>
        <v>2.4530252783794192E-2</v>
      </c>
    </row>
    <row r="6619" spans="1:12">
      <c r="A6619">
        <v>488.40899999999999</v>
      </c>
      <c r="B6619">
        <v>65.89</v>
      </c>
      <c r="C6619">
        <v>-17.52281</v>
      </c>
      <c r="D6619">
        <v>84.085409999999996</v>
      </c>
      <c r="E6619">
        <v>-1.78487</v>
      </c>
      <c r="F6619">
        <v>0.29984</v>
      </c>
      <c r="G6619">
        <f t="shared" si="621"/>
        <v>8.7616997219999995</v>
      </c>
      <c r="H6619">
        <f t="shared" si="619"/>
        <v>7.5328753940684052</v>
      </c>
      <c r="I6619">
        <f t="shared" si="620"/>
        <v>0.81957691407863031</v>
      </c>
      <c r="J6619">
        <f t="shared" si="622"/>
        <v>-0.18516687333333096</v>
      </c>
      <c r="K6619">
        <f t="shared" si="623"/>
        <v>1.3130958993328161E-3</v>
      </c>
      <c r="L6619">
        <f t="shared" si="624"/>
        <v>2.4581167701132622E-2</v>
      </c>
    </row>
    <row r="6620" spans="1:12">
      <c r="A6620">
        <v>488.5</v>
      </c>
      <c r="B6620">
        <v>65.900000000000006</v>
      </c>
      <c r="C6620">
        <v>-17.531479999999998</v>
      </c>
      <c r="D6620">
        <v>84.066220000000001</v>
      </c>
      <c r="E6620">
        <v>-1.7899400000000001</v>
      </c>
      <c r="F6620">
        <v>0.29985000000000001</v>
      </c>
      <c r="G6620">
        <f t="shared" si="621"/>
        <v>8.7597001240000001</v>
      </c>
      <c r="H6620">
        <f t="shared" si="619"/>
        <v>7.5308757960684058</v>
      </c>
      <c r="I6620">
        <f t="shared" si="620"/>
        <v>0.81935935779732938</v>
      </c>
      <c r="J6620">
        <f t="shared" si="622"/>
        <v>-0.18699731999998978</v>
      </c>
      <c r="K6620">
        <f t="shared" si="623"/>
        <v>1.3129390139828005E-3</v>
      </c>
      <c r="L6620">
        <f t="shared" si="624"/>
        <v>2.4830753429450295E-2</v>
      </c>
    </row>
    <row r="6621" spans="1:12">
      <c r="A6621">
        <v>488.60001</v>
      </c>
      <c r="B6621">
        <v>65.91</v>
      </c>
      <c r="C6621">
        <v>-17.539760000000001</v>
      </c>
      <c r="D6621">
        <v>84.049899999999994</v>
      </c>
      <c r="E6621">
        <v>-1.7973300000000001</v>
      </c>
      <c r="F6621">
        <v>0.29986000000000002</v>
      </c>
      <c r="G6621">
        <f t="shared" si="621"/>
        <v>8.7579995799999981</v>
      </c>
      <c r="H6621">
        <f t="shared" si="619"/>
        <v>7.5291752520684039</v>
      </c>
      <c r="I6621">
        <f t="shared" si="620"/>
        <v>0.81917433859405486</v>
      </c>
      <c r="J6621">
        <f t="shared" si="622"/>
        <v>-0.18650237000001069</v>
      </c>
      <c r="K6621">
        <f t="shared" si="623"/>
        <v>1.3127666384933818E-3</v>
      </c>
      <c r="L6621">
        <f t="shared" si="624"/>
        <v>2.47706241063754E-2</v>
      </c>
    </row>
    <row r="6622" spans="1:12">
      <c r="A6622">
        <v>488.70001000000002</v>
      </c>
      <c r="B6622">
        <v>65.92</v>
      </c>
      <c r="C6622">
        <v>-17.54843</v>
      </c>
      <c r="D6622">
        <v>84.031670000000005</v>
      </c>
      <c r="E6622">
        <v>-1.8041199999999999</v>
      </c>
      <c r="F6622">
        <v>0.29987000000000003</v>
      </c>
      <c r="G6622">
        <f t="shared" si="621"/>
        <v>8.7561000139999994</v>
      </c>
      <c r="H6622">
        <f t="shared" si="619"/>
        <v>7.5272756860684051</v>
      </c>
      <c r="I6622">
        <f t="shared" si="620"/>
        <v>0.81896766579529945</v>
      </c>
      <c r="J6622">
        <f t="shared" si="622"/>
        <v>-0.18583375333335297</v>
      </c>
      <c r="K6622">
        <f t="shared" si="623"/>
        <v>1.3125943254893441E-3</v>
      </c>
      <c r="L6622">
        <f t="shared" si="624"/>
        <v>2.4688049313418517E-2</v>
      </c>
    </row>
    <row r="6623" spans="1:12">
      <c r="A6623">
        <v>488.79001</v>
      </c>
      <c r="B6623">
        <v>65.930000000000007</v>
      </c>
      <c r="C6623">
        <v>-17.55836</v>
      </c>
      <c r="D6623">
        <v>84.013440000000003</v>
      </c>
      <c r="E6623">
        <v>-1.8080499999999999</v>
      </c>
      <c r="F6623">
        <v>0.29987999999999998</v>
      </c>
      <c r="G6623">
        <f t="shared" si="621"/>
        <v>8.7542004480000006</v>
      </c>
      <c r="H6623">
        <f t="shared" ref="H6623:H6686" si="625">G6623-G$27-E$27</f>
        <v>7.5253761200684064</v>
      </c>
      <c r="I6623">
        <f t="shared" ref="I6623:I6686" si="626">H6623/(G$30-G$27-E$27)</f>
        <v>0.81876099299654415</v>
      </c>
      <c r="J6623">
        <f t="shared" si="622"/>
        <v>-0.18566703333332396</v>
      </c>
      <c r="K6623">
        <f t="shared" si="623"/>
        <v>1.3124392824574206E-3</v>
      </c>
      <c r="L6623">
        <f t="shared" si="624"/>
        <v>2.4672126731073774E-2</v>
      </c>
    </row>
    <row r="6624" spans="1:12">
      <c r="A6624">
        <v>488.89801</v>
      </c>
      <c r="B6624">
        <v>65.94</v>
      </c>
      <c r="C6624">
        <v>-17.571000000000002</v>
      </c>
      <c r="D6624">
        <v>83.994240000000005</v>
      </c>
      <c r="E6624">
        <v>-1.80711</v>
      </c>
      <c r="F6624">
        <v>0.29988999999999999</v>
      </c>
      <c r="G6624">
        <f t="shared" si="621"/>
        <v>8.7521998080000003</v>
      </c>
      <c r="H6624">
        <f t="shared" si="625"/>
        <v>7.5233754800684061</v>
      </c>
      <c r="I6624">
        <f t="shared" si="626"/>
        <v>0.81854332334563318</v>
      </c>
      <c r="J6624">
        <f t="shared" si="622"/>
        <v>-0.1866690899999939</v>
      </c>
      <c r="K6624">
        <f t="shared" si="623"/>
        <v>1.3122532791601936E-3</v>
      </c>
      <c r="L6624">
        <f t="shared" si="624"/>
        <v>2.4811880052316174E-2</v>
      </c>
    </row>
    <row r="6625" spans="1:12">
      <c r="A6625">
        <v>489.00400000000002</v>
      </c>
      <c r="B6625">
        <v>65.95</v>
      </c>
      <c r="C6625">
        <v>-17.579260000000001</v>
      </c>
      <c r="D6625">
        <v>83.976969999999994</v>
      </c>
      <c r="E6625">
        <v>-1.8021799999999999</v>
      </c>
      <c r="F6625">
        <v>0.2999</v>
      </c>
      <c r="G6625">
        <f t="shared" si="621"/>
        <v>8.7504002739999986</v>
      </c>
      <c r="H6625">
        <f t="shared" si="625"/>
        <v>7.5215759460684044</v>
      </c>
      <c r="I6625">
        <f t="shared" si="626"/>
        <v>0.81834753402942295</v>
      </c>
      <c r="J6625">
        <f t="shared" si="622"/>
        <v>-0.18733075999999935</v>
      </c>
      <c r="K6625">
        <f t="shared" si="623"/>
        <v>1.3120707888431998E-3</v>
      </c>
      <c r="L6625">
        <f t="shared" si="624"/>
        <v>2.4905785880938797E-2</v>
      </c>
    </row>
    <row r="6626" spans="1:12">
      <c r="A6626">
        <v>489.09399000000002</v>
      </c>
      <c r="B6626">
        <v>65.959999999999994</v>
      </c>
      <c r="C6626">
        <v>-17.588370000000001</v>
      </c>
      <c r="D6626">
        <v>83.958730000000003</v>
      </c>
      <c r="E6626">
        <v>-1.7980400000000001</v>
      </c>
      <c r="F6626">
        <v>0.2999</v>
      </c>
      <c r="G6626">
        <f t="shared" si="621"/>
        <v>8.7484996660000007</v>
      </c>
      <c r="H6626">
        <f t="shared" si="625"/>
        <v>7.5196753380684065</v>
      </c>
      <c r="I6626">
        <f t="shared" si="626"/>
        <v>0.81814074786105784</v>
      </c>
      <c r="J6626">
        <f t="shared" si="622"/>
        <v>-0.18850127333332392</v>
      </c>
      <c r="K6626">
        <f t="shared" si="623"/>
        <v>1.3119158866703561E-3</v>
      </c>
      <c r="L6626">
        <f t="shared" si="624"/>
        <v>2.5067740940760429E-2</v>
      </c>
    </row>
    <row r="6627" spans="1:12">
      <c r="A6627">
        <v>489.20400999999998</v>
      </c>
      <c r="B6627">
        <v>65.97</v>
      </c>
      <c r="C6627">
        <v>-17.59862</v>
      </c>
      <c r="D6627">
        <v>83.941460000000006</v>
      </c>
      <c r="E6627">
        <v>-1.7978400000000001</v>
      </c>
      <c r="F6627">
        <v>0.29991000000000001</v>
      </c>
      <c r="G6627">
        <f t="shared" si="621"/>
        <v>8.7467001320000008</v>
      </c>
      <c r="H6627">
        <f t="shared" si="625"/>
        <v>7.5178758040684066</v>
      </c>
      <c r="I6627">
        <f t="shared" si="626"/>
        <v>0.81794495854484794</v>
      </c>
      <c r="J6627">
        <f t="shared" si="622"/>
        <v>-0.18783091999999502</v>
      </c>
      <c r="K6627">
        <f t="shared" si="623"/>
        <v>1.3117265560129998E-3</v>
      </c>
      <c r="L6627">
        <f t="shared" si="624"/>
        <v>2.4984573421437423E-2</v>
      </c>
    </row>
    <row r="6628" spans="1:12">
      <c r="A6628">
        <v>489.30099000000001</v>
      </c>
      <c r="B6628">
        <v>65.98</v>
      </c>
      <c r="C6628">
        <v>-17.607309999999998</v>
      </c>
      <c r="D6628">
        <v>83.923230000000004</v>
      </c>
      <c r="E6628">
        <v>-1.80111</v>
      </c>
      <c r="F6628">
        <v>0.29992000000000002</v>
      </c>
      <c r="G6628">
        <f t="shared" si="621"/>
        <v>8.7448005660000003</v>
      </c>
      <c r="H6628">
        <f t="shared" si="625"/>
        <v>7.5159762380684061</v>
      </c>
      <c r="I6628">
        <f t="shared" si="626"/>
        <v>0.81773828574609231</v>
      </c>
      <c r="J6628">
        <f t="shared" si="622"/>
        <v>-0.18749574333332311</v>
      </c>
      <c r="K6628">
        <f t="shared" si="623"/>
        <v>1.3115597108740065E-3</v>
      </c>
      <c r="L6628">
        <f t="shared" si="624"/>
        <v>2.4946292722914359E-2</v>
      </c>
    </row>
    <row r="6629" spans="1:12">
      <c r="A6629">
        <v>489.40600999999998</v>
      </c>
      <c r="B6629">
        <v>65.989999999999995</v>
      </c>
      <c r="C6629">
        <v>-17.615189999999998</v>
      </c>
      <c r="D6629">
        <v>83.904989999999998</v>
      </c>
      <c r="E6629">
        <v>-1.80613</v>
      </c>
      <c r="F6629">
        <v>0.29992999999999997</v>
      </c>
      <c r="G6629">
        <f t="shared" si="621"/>
        <v>8.7428999580000006</v>
      </c>
      <c r="H6629">
        <f t="shared" si="625"/>
        <v>7.5140756300684064</v>
      </c>
      <c r="I6629">
        <f t="shared" si="626"/>
        <v>0.81753149957772697</v>
      </c>
      <c r="J6629">
        <f t="shared" si="622"/>
        <v>-0.18832934333331647</v>
      </c>
      <c r="K6629">
        <f t="shared" si="623"/>
        <v>1.3113790815182217E-3</v>
      </c>
      <c r="L6629">
        <f t="shared" si="624"/>
        <v>2.5063541093424152E-2</v>
      </c>
    </row>
    <row r="6630" spans="1:12">
      <c r="A6630">
        <v>489.50400000000002</v>
      </c>
      <c r="B6630">
        <v>66</v>
      </c>
      <c r="C6630">
        <v>-17.627469999999999</v>
      </c>
      <c r="D6630">
        <v>83.886759999999995</v>
      </c>
      <c r="E6630">
        <v>-1.8107200000000001</v>
      </c>
      <c r="F6630">
        <v>0.29993999999999998</v>
      </c>
      <c r="G6630">
        <f t="shared" si="621"/>
        <v>8.7410003920000001</v>
      </c>
      <c r="H6630">
        <f t="shared" si="625"/>
        <v>7.5121760640684059</v>
      </c>
      <c r="I6630">
        <f t="shared" si="626"/>
        <v>0.81732482677897145</v>
      </c>
      <c r="J6630">
        <f t="shared" si="622"/>
        <v>-0.18799764000000185</v>
      </c>
      <c r="K6630">
        <f t="shared" si="623"/>
        <v>1.3112105882877425E-3</v>
      </c>
      <c r="L6630">
        <f t="shared" si="624"/>
        <v>2.5025723358537345E-2</v>
      </c>
    </row>
    <row r="6631" spans="1:12">
      <c r="A6631">
        <v>489.60901000000001</v>
      </c>
      <c r="B6631">
        <v>66.010000000000005</v>
      </c>
      <c r="C6631">
        <v>-17.636959999999998</v>
      </c>
      <c r="D6631">
        <v>83.869479999999996</v>
      </c>
      <c r="E6631">
        <v>-1.81308</v>
      </c>
      <c r="F6631">
        <v>0.29994999999999999</v>
      </c>
      <c r="G6631">
        <f t="shared" si="621"/>
        <v>8.7391998159999993</v>
      </c>
      <c r="H6631">
        <f t="shared" si="625"/>
        <v>7.510375488068405</v>
      </c>
      <c r="I6631">
        <f t="shared" si="626"/>
        <v>0.81712892409315152</v>
      </c>
      <c r="J6631">
        <f t="shared" si="622"/>
        <v>-0.18716751333333881</v>
      </c>
      <c r="K6631">
        <f t="shared" si="623"/>
        <v>1.3110300722635844E-3</v>
      </c>
      <c r="L6631">
        <f t="shared" si="624"/>
        <v>2.4921192506378462E-2</v>
      </c>
    </row>
    <row r="6632" spans="1:12">
      <c r="A6632">
        <v>489.70098999999999</v>
      </c>
      <c r="B6632">
        <v>66.02</v>
      </c>
      <c r="C6632">
        <v>-17.646850000000001</v>
      </c>
      <c r="D6632">
        <v>83.850290000000001</v>
      </c>
      <c r="E6632">
        <v>-1.81376</v>
      </c>
      <c r="F6632">
        <v>0.29996</v>
      </c>
      <c r="G6632">
        <f t="shared" si="621"/>
        <v>8.7372002179999999</v>
      </c>
      <c r="H6632">
        <f t="shared" si="625"/>
        <v>7.5083758900684057</v>
      </c>
      <c r="I6632">
        <f t="shared" si="626"/>
        <v>0.81691136781185048</v>
      </c>
      <c r="J6632">
        <f t="shared" si="622"/>
        <v>-0.18733075999999904</v>
      </c>
      <c r="K6632">
        <f t="shared" si="623"/>
        <v>1.3108719961155194E-3</v>
      </c>
      <c r="L6632">
        <f t="shared" si="624"/>
        <v>2.494957135108114E-2</v>
      </c>
    </row>
    <row r="6633" spans="1:12">
      <c r="A6633">
        <v>489.79700000000003</v>
      </c>
      <c r="B6633">
        <v>66.03</v>
      </c>
      <c r="C6633">
        <v>-17.655950000000001</v>
      </c>
      <c r="D6633">
        <v>83.832049999999995</v>
      </c>
      <c r="E6633">
        <v>-1.8147</v>
      </c>
      <c r="F6633">
        <v>0.29997000000000001</v>
      </c>
      <c r="G6633">
        <f t="shared" si="621"/>
        <v>8.7352996099999984</v>
      </c>
      <c r="H6633">
        <f t="shared" si="625"/>
        <v>7.5064752820684042</v>
      </c>
      <c r="I6633">
        <f t="shared" si="626"/>
        <v>0.81670458164348503</v>
      </c>
      <c r="J6633">
        <f t="shared" si="622"/>
        <v>-0.18850301000000827</v>
      </c>
      <c r="K6633">
        <f t="shared" si="623"/>
        <v>1.3107070346957258E-3</v>
      </c>
      <c r="L6633">
        <f t="shared" si="624"/>
        <v>2.511205364924167E-2</v>
      </c>
    </row>
    <row r="6634" spans="1:12">
      <c r="A6634">
        <v>489.90899999999999</v>
      </c>
      <c r="B6634">
        <v>66.040000000000006</v>
      </c>
      <c r="C6634">
        <v>-17.666219999999999</v>
      </c>
      <c r="D6634">
        <v>83.814779999999999</v>
      </c>
      <c r="E6634">
        <v>-1.81758</v>
      </c>
      <c r="F6634">
        <v>0.29998000000000002</v>
      </c>
      <c r="G6634">
        <f t="shared" si="621"/>
        <v>8.7335000760000003</v>
      </c>
      <c r="H6634">
        <f t="shared" si="625"/>
        <v>7.5046757480684061</v>
      </c>
      <c r="I6634">
        <f t="shared" si="626"/>
        <v>0.81650879232727525</v>
      </c>
      <c r="J6634">
        <f t="shared" si="622"/>
        <v>-0.18850127333333544</v>
      </c>
      <c r="K6634">
        <f t="shared" si="623"/>
        <v>1.3105146522090691E-3</v>
      </c>
      <c r="L6634">
        <f t="shared" si="624"/>
        <v>2.5117843816483732E-2</v>
      </c>
    </row>
    <row r="6635" spans="1:12">
      <c r="A6635">
        <v>490.00299000000001</v>
      </c>
      <c r="B6635">
        <v>66.05</v>
      </c>
      <c r="C6635">
        <v>-17.674910000000001</v>
      </c>
      <c r="D6635">
        <v>83.796549999999996</v>
      </c>
      <c r="E6635">
        <v>-1.82219</v>
      </c>
      <c r="F6635">
        <v>0.29998000000000002</v>
      </c>
      <c r="G6635">
        <f t="shared" si="621"/>
        <v>8.7316005099999998</v>
      </c>
      <c r="H6635">
        <f t="shared" si="625"/>
        <v>7.5027761820684056</v>
      </c>
      <c r="I6635">
        <f t="shared" si="626"/>
        <v>0.81630211952851961</v>
      </c>
      <c r="J6635">
        <f t="shared" si="622"/>
        <v>-0.18883471333334514</v>
      </c>
      <c r="K6635">
        <f t="shared" si="623"/>
        <v>1.310353249090985E-3</v>
      </c>
      <c r="L6635">
        <f t="shared" si="624"/>
        <v>2.5168645412168775E-2</v>
      </c>
    </row>
    <row r="6636" spans="1:12">
      <c r="A6636">
        <v>490.10500999999999</v>
      </c>
      <c r="B6636">
        <v>66.06</v>
      </c>
      <c r="C6636">
        <v>-17.686399999999999</v>
      </c>
      <c r="D6636">
        <v>83.778310000000005</v>
      </c>
      <c r="E6636">
        <v>-1.82609</v>
      </c>
      <c r="F6636">
        <v>0.29998999999999998</v>
      </c>
      <c r="G6636">
        <f t="shared" si="621"/>
        <v>8.7296999020000001</v>
      </c>
      <c r="H6636">
        <f t="shared" si="625"/>
        <v>7.5008755740684059</v>
      </c>
      <c r="I6636">
        <f t="shared" si="626"/>
        <v>0.81609533336015427</v>
      </c>
      <c r="J6636">
        <f t="shared" si="622"/>
        <v>-0.18866973000000345</v>
      </c>
      <c r="K6636">
        <f t="shared" si="623"/>
        <v>1.3101781015495725E-3</v>
      </c>
      <c r="L6636">
        <f t="shared" si="624"/>
        <v>2.5153027554844602E-2</v>
      </c>
    </row>
    <row r="6637" spans="1:12">
      <c r="A6637">
        <v>490.20900999999998</v>
      </c>
      <c r="B6637">
        <v>66.069999999999993</v>
      </c>
      <c r="C6637">
        <v>-17.696290000000001</v>
      </c>
      <c r="D6637">
        <v>83.759119999999996</v>
      </c>
      <c r="E6637">
        <v>-1.8269599999999999</v>
      </c>
      <c r="F6637">
        <v>0.3</v>
      </c>
      <c r="G6637">
        <f t="shared" si="621"/>
        <v>8.727700303999999</v>
      </c>
      <c r="H6637">
        <f t="shared" si="625"/>
        <v>7.4988759760684047</v>
      </c>
      <c r="I6637">
        <f t="shared" si="626"/>
        <v>0.81587777707885312</v>
      </c>
      <c r="J6637">
        <f t="shared" si="622"/>
        <v>-0.18933140000001022</v>
      </c>
      <c r="K6637">
        <f t="shared" si="623"/>
        <v>1.3099996029391206E-3</v>
      </c>
      <c r="L6637">
        <f t="shared" si="624"/>
        <v>2.5247970576421645E-2</v>
      </c>
    </row>
    <row r="6638" spans="1:12">
      <c r="A6638">
        <v>490.30498999999998</v>
      </c>
      <c r="B6638">
        <v>66.08</v>
      </c>
      <c r="C6638">
        <v>-17.706189999999999</v>
      </c>
      <c r="D6638">
        <v>83.740880000000004</v>
      </c>
      <c r="E6638">
        <v>-1.8253299999999999</v>
      </c>
      <c r="F6638">
        <v>0.30001</v>
      </c>
      <c r="G6638">
        <f t="shared" si="621"/>
        <v>8.725799696000001</v>
      </c>
      <c r="H6638">
        <f t="shared" si="625"/>
        <v>7.4969753680684068</v>
      </c>
      <c r="I6638">
        <f t="shared" si="626"/>
        <v>0.815670990910488</v>
      </c>
      <c r="J6638">
        <f t="shared" si="622"/>
        <v>-0.19000175333333635</v>
      </c>
      <c r="K6638">
        <f t="shared" si="623"/>
        <v>1.3098349124681208E-3</v>
      </c>
      <c r="L6638">
        <f t="shared" si="624"/>
        <v>2.5343787861782749E-2</v>
      </c>
    </row>
    <row r="6639" spans="1:12">
      <c r="A6639">
        <v>490.40302000000003</v>
      </c>
      <c r="B6639">
        <v>66.09</v>
      </c>
      <c r="C6639">
        <v>-17.714880000000001</v>
      </c>
      <c r="D6639">
        <v>83.723609999999994</v>
      </c>
      <c r="E6639">
        <v>-1.82291</v>
      </c>
      <c r="F6639">
        <v>0.30002000000000001</v>
      </c>
      <c r="G6639">
        <f t="shared" si="621"/>
        <v>8.7240001619999994</v>
      </c>
      <c r="H6639">
        <f t="shared" si="625"/>
        <v>7.4951758340684052</v>
      </c>
      <c r="I6639">
        <f t="shared" si="626"/>
        <v>0.81547520159427778</v>
      </c>
      <c r="J6639">
        <f t="shared" si="622"/>
        <v>-0.1899982799999983</v>
      </c>
      <c r="K6639">
        <f t="shared" si="623"/>
        <v>1.309666747176247E-3</v>
      </c>
      <c r="L6639">
        <f t="shared" si="624"/>
        <v>2.5349409300897831E-2</v>
      </c>
    </row>
    <row r="6640" spans="1:12">
      <c r="A6640">
        <v>490.49099999999999</v>
      </c>
      <c r="B6640">
        <v>66.099999999999994</v>
      </c>
      <c r="C6640">
        <v>-17.72242</v>
      </c>
      <c r="D6640">
        <v>83.705370000000002</v>
      </c>
      <c r="E6640">
        <v>-1.8194900000000001</v>
      </c>
      <c r="F6640">
        <v>0.30003000000000002</v>
      </c>
      <c r="G6640">
        <f t="shared" si="621"/>
        <v>8.7220995539999997</v>
      </c>
      <c r="H6640">
        <f t="shared" si="625"/>
        <v>7.4932752260684055</v>
      </c>
      <c r="I6640">
        <f t="shared" si="626"/>
        <v>0.81526841542591255</v>
      </c>
      <c r="J6640">
        <f t="shared" si="622"/>
        <v>-0.18933661000000179</v>
      </c>
      <c r="K6640">
        <f t="shared" si="623"/>
        <v>1.3095158588918093E-3</v>
      </c>
      <c r="L6640">
        <f t="shared" si="624"/>
        <v>2.5267537130001228E-2</v>
      </c>
    </row>
    <row r="6641" spans="1:12">
      <c r="A6641">
        <v>490.60300000000001</v>
      </c>
      <c r="B6641">
        <v>66.11</v>
      </c>
      <c r="C6641">
        <v>-17.731470000000002</v>
      </c>
      <c r="D6641">
        <v>83.686179999999993</v>
      </c>
      <c r="E6641">
        <v>-1.81446</v>
      </c>
      <c r="F6641">
        <v>0.30003000000000002</v>
      </c>
      <c r="G6641">
        <f t="shared" si="621"/>
        <v>8.7200999559999985</v>
      </c>
      <c r="H6641">
        <f t="shared" si="625"/>
        <v>7.4912756280684043</v>
      </c>
      <c r="I6641">
        <f t="shared" si="626"/>
        <v>0.81505085914461128</v>
      </c>
      <c r="J6641">
        <f t="shared" si="622"/>
        <v>-0.19016847333334638</v>
      </c>
      <c r="K6641">
        <f t="shared" si="623"/>
        <v>1.3093238258965923E-3</v>
      </c>
      <c r="L6641">
        <f t="shared" si="624"/>
        <v>2.5385325914430486E-2</v>
      </c>
    </row>
    <row r="6642" spans="1:12">
      <c r="A6642">
        <v>490.69900999999999</v>
      </c>
      <c r="B6642">
        <v>66.12</v>
      </c>
      <c r="C6642">
        <v>-17.740580000000001</v>
      </c>
      <c r="D6642">
        <v>83.667950000000005</v>
      </c>
      <c r="E6642">
        <v>-1.80925</v>
      </c>
      <c r="F6642">
        <v>0.30003999999999997</v>
      </c>
      <c r="G6642">
        <f t="shared" si="621"/>
        <v>8.7182003899999998</v>
      </c>
      <c r="H6642">
        <f t="shared" si="625"/>
        <v>7.4893760620684056</v>
      </c>
      <c r="I6642">
        <f t="shared" si="626"/>
        <v>0.81484418634585598</v>
      </c>
      <c r="J6642">
        <f t="shared" si="622"/>
        <v>-0.19100207333334571</v>
      </c>
      <c r="K6642">
        <f t="shared" si="623"/>
        <v>1.309159253868772E-3</v>
      </c>
      <c r="L6642">
        <f t="shared" si="624"/>
        <v>2.5503068847179108E-2</v>
      </c>
    </row>
    <row r="6643" spans="1:12">
      <c r="A6643">
        <v>490.79500999999999</v>
      </c>
      <c r="B6643">
        <v>66.13</v>
      </c>
      <c r="C6643">
        <v>-17.750499999999999</v>
      </c>
      <c r="D6643">
        <v>83.650670000000005</v>
      </c>
      <c r="E6643">
        <v>-1.80657</v>
      </c>
      <c r="F6643">
        <v>0.30004999999999998</v>
      </c>
      <c r="G6643">
        <f t="shared" si="621"/>
        <v>8.7163998140000007</v>
      </c>
      <c r="H6643">
        <f t="shared" si="625"/>
        <v>7.4875754860684065</v>
      </c>
      <c r="I6643">
        <f t="shared" si="626"/>
        <v>0.81464828366003617</v>
      </c>
      <c r="J6643">
        <f t="shared" si="622"/>
        <v>-0.19033692999999638</v>
      </c>
      <c r="K6643">
        <f t="shared" si="623"/>
        <v>1.308994740341324E-3</v>
      </c>
      <c r="L6643">
        <f t="shared" si="624"/>
        <v>2.5420368763445875E-2</v>
      </c>
    </row>
    <row r="6644" spans="1:12">
      <c r="A6644">
        <v>490.89600000000002</v>
      </c>
      <c r="B6644">
        <v>66.14</v>
      </c>
      <c r="C6644">
        <v>-17.761590000000002</v>
      </c>
      <c r="D6644">
        <v>83.633399999999995</v>
      </c>
      <c r="E6644">
        <v>-1.80907</v>
      </c>
      <c r="F6644">
        <v>0.30005999999999999</v>
      </c>
      <c r="G6644">
        <f t="shared" si="621"/>
        <v>8.7146002799999991</v>
      </c>
      <c r="H6644">
        <f t="shared" si="625"/>
        <v>7.4857759520684048</v>
      </c>
      <c r="I6644">
        <f t="shared" si="626"/>
        <v>0.81445249434382605</v>
      </c>
      <c r="J6644">
        <f t="shared" si="622"/>
        <v>-0.18899796000000088</v>
      </c>
      <c r="K6644">
        <f t="shared" si="623"/>
        <v>1.3088217201582104E-3</v>
      </c>
      <c r="L6644">
        <f t="shared" si="624"/>
        <v>2.5247611097387785E-2</v>
      </c>
    </row>
    <row r="6645" spans="1:12">
      <c r="A6645">
        <v>491.00200999999998</v>
      </c>
      <c r="B6645">
        <v>66.150000000000006</v>
      </c>
      <c r="C6645">
        <v>-17.770679999999999</v>
      </c>
      <c r="D6645">
        <v>83.614199999999997</v>
      </c>
      <c r="E6645">
        <v>-1.81778</v>
      </c>
      <c r="F6645">
        <v>0.30007</v>
      </c>
      <c r="G6645">
        <f t="shared" si="621"/>
        <v>8.7125996399999988</v>
      </c>
      <c r="H6645">
        <f t="shared" si="625"/>
        <v>7.4837753120684045</v>
      </c>
      <c r="I6645">
        <f t="shared" si="626"/>
        <v>0.81423482469291508</v>
      </c>
      <c r="J6645">
        <f t="shared" si="622"/>
        <v>-0.18850127333332381</v>
      </c>
      <c r="K6645">
        <f t="shared" si="623"/>
        <v>1.3086401487054911E-3</v>
      </c>
      <c r="L6645">
        <f t="shared" si="624"/>
        <v>2.5187992085938887E-2</v>
      </c>
    </row>
    <row r="6646" spans="1:12">
      <c r="A6646">
        <v>491.09899999999999</v>
      </c>
      <c r="B6646">
        <v>66.16</v>
      </c>
      <c r="C6646">
        <v>-17.778179999999999</v>
      </c>
      <c r="D6646">
        <v>83.595969999999994</v>
      </c>
      <c r="E6646">
        <v>-1.8315999999999999</v>
      </c>
      <c r="F6646">
        <v>0.30008000000000001</v>
      </c>
      <c r="G6646">
        <f t="shared" si="621"/>
        <v>8.710700074</v>
      </c>
      <c r="H6646">
        <f t="shared" si="625"/>
        <v>7.4818757460684058</v>
      </c>
      <c r="I6646">
        <f t="shared" si="626"/>
        <v>0.81402815189415978</v>
      </c>
      <c r="J6646">
        <f t="shared" si="622"/>
        <v>-0.18883124000000581</v>
      </c>
      <c r="K6646">
        <f t="shared" si="623"/>
        <v>1.3084740706235795E-3</v>
      </c>
      <c r="L6646">
        <f t="shared" si="624"/>
        <v>2.5238489171546762E-2</v>
      </c>
    </row>
    <row r="6647" spans="1:12">
      <c r="A6647">
        <v>491.20098999999999</v>
      </c>
      <c r="B6647">
        <v>66.17</v>
      </c>
      <c r="C6647">
        <v>-17.78848</v>
      </c>
      <c r="D6647">
        <v>83.578699999999998</v>
      </c>
      <c r="E6647">
        <v>-1.84964</v>
      </c>
      <c r="F6647">
        <v>0.30008000000000001</v>
      </c>
      <c r="G6647">
        <f t="shared" si="621"/>
        <v>8.7089005400000001</v>
      </c>
      <c r="H6647">
        <f t="shared" si="625"/>
        <v>7.4800762120684059</v>
      </c>
      <c r="I6647">
        <f t="shared" si="626"/>
        <v>0.81383236257794977</v>
      </c>
      <c r="J6647">
        <f t="shared" si="622"/>
        <v>-0.18866278333332467</v>
      </c>
      <c r="K6647">
        <f t="shared" si="623"/>
        <v>1.3082994763963087E-3</v>
      </c>
      <c r="L6647">
        <f t="shared" si="624"/>
        <v>2.5222040255276391E-2</v>
      </c>
    </row>
    <row r="6648" spans="1:12">
      <c r="A6648">
        <v>491.29901000000001</v>
      </c>
      <c r="B6648">
        <v>66.180000000000007</v>
      </c>
      <c r="C6648">
        <v>-17.796790000000001</v>
      </c>
      <c r="D6648">
        <v>83.5595</v>
      </c>
      <c r="E6648">
        <v>-1.8717600000000001</v>
      </c>
      <c r="F6648">
        <v>0.30009000000000002</v>
      </c>
      <c r="G6648">
        <f t="shared" si="621"/>
        <v>8.7068998999999998</v>
      </c>
      <c r="H6648">
        <f t="shared" si="625"/>
        <v>7.4780755720684056</v>
      </c>
      <c r="I6648">
        <f t="shared" si="626"/>
        <v>0.81361469292703881</v>
      </c>
      <c r="J6648">
        <f t="shared" si="622"/>
        <v>-0.18866278333331132</v>
      </c>
      <c r="K6648">
        <f t="shared" si="623"/>
        <v>1.3081317222191182E-3</v>
      </c>
      <c r="L6648">
        <f t="shared" si="624"/>
        <v>2.5228788010379515E-2</v>
      </c>
    </row>
    <row r="6649" spans="1:12">
      <c r="A6649">
        <v>491.392</v>
      </c>
      <c r="B6649">
        <v>66.19</v>
      </c>
      <c r="C6649">
        <v>-17.805140000000002</v>
      </c>
      <c r="D6649">
        <v>83.541269999999997</v>
      </c>
      <c r="E6649">
        <v>-1.8970199999999999</v>
      </c>
      <c r="F6649">
        <v>0.30009999999999998</v>
      </c>
      <c r="G6649">
        <f t="shared" si="621"/>
        <v>8.7050003339999993</v>
      </c>
      <c r="H6649">
        <f t="shared" si="625"/>
        <v>7.476176006068405</v>
      </c>
      <c r="I6649">
        <f t="shared" si="626"/>
        <v>0.81340802012828328</v>
      </c>
      <c r="J6649">
        <f t="shared" si="622"/>
        <v>-0.18866451999999292</v>
      </c>
      <c r="K6649">
        <f t="shared" si="623"/>
        <v>1.3079726162853057E-3</v>
      </c>
      <c r="L6649">
        <f t="shared" si="624"/>
        <v>2.5235430499075211E-2</v>
      </c>
    </row>
    <row r="6650" spans="1:12">
      <c r="A6650">
        <v>491.49399</v>
      </c>
      <c r="B6650">
        <v>66.2</v>
      </c>
      <c r="C6650">
        <v>-17.821429999999999</v>
      </c>
      <c r="D6650">
        <v>83.521109999999993</v>
      </c>
      <c r="E6650">
        <v>-1.92641</v>
      </c>
      <c r="F6650">
        <v>0.30010999999999999</v>
      </c>
      <c r="G6650">
        <f t="shared" si="621"/>
        <v>8.7028996620000001</v>
      </c>
      <c r="H6650">
        <f t="shared" si="625"/>
        <v>7.4740753340684059</v>
      </c>
      <c r="I6650">
        <f t="shared" si="626"/>
        <v>0.8131794669948269</v>
      </c>
      <c r="J6650">
        <f t="shared" si="622"/>
        <v>-0.1908353533333314</v>
      </c>
      <c r="K6650">
        <f t="shared" si="623"/>
        <v>1.3077981558450489E-3</v>
      </c>
      <c r="L6650">
        <f t="shared" si="624"/>
        <v>2.5532971612349659E-2</v>
      </c>
    </row>
    <row r="6651" spans="1:12">
      <c r="A6651">
        <v>491.59798999999998</v>
      </c>
      <c r="B6651">
        <v>66.209999999999994</v>
      </c>
      <c r="C6651">
        <v>-17.83052</v>
      </c>
      <c r="D6651">
        <v>83.501919999999998</v>
      </c>
      <c r="E6651">
        <v>-1.9636100000000001</v>
      </c>
      <c r="F6651">
        <v>0.30012</v>
      </c>
      <c r="G6651">
        <f t="shared" si="621"/>
        <v>8.7009000639999989</v>
      </c>
      <c r="H6651">
        <f t="shared" si="625"/>
        <v>7.4720757360684047</v>
      </c>
      <c r="I6651">
        <f t="shared" si="626"/>
        <v>0.81296191071352564</v>
      </c>
      <c r="J6651">
        <f t="shared" si="622"/>
        <v>-0.19349940000000726</v>
      </c>
      <c r="K6651">
        <f t="shared" si="623"/>
        <v>1.3076203050890007E-3</v>
      </c>
      <c r="L6651">
        <f t="shared" si="624"/>
        <v>2.5896338157544049E-2</v>
      </c>
    </row>
    <row r="6652" spans="1:12">
      <c r="A6652">
        <v>491.69699000000003</v>
      </c>
      <c r="B6652">
        <v>66.22</v>
      </c>
      <c r="C6652">
        <v>-17.836040000000001</v>
      </c>
      <c r="D6652">
        <v>83.483689999999996</v>
      </c>
      <c r="E6652">
        <v>-2.0053899999999998</v>
      </c>
      <c r="F6652">
        <v>0.30013000000000001</v>
      </c>
      <c r="G6652">
        <f t="shared" si="621"/>
        <v>8.6990004980000002</v>
      </c>
      <c r="H6652">
        <f t="shared" si="625"/>
        <v>7.470176170068406</v>
      </c>
      <c r="I6652">
        <f t="shared" si="626"/>
        <v>0.81275523791477033</v>
      </c>
      <c r="J6652">
        <f t="shared" si="622"/>
        <v>-0.19499814333333729</v>
      </c>
      <c r="K6652">
        <f t="shared" si="623"/>
        <v>1.3074510497844804E-3</v>
      </c>
      <c r="L6652">
        <f t="shared" si="624"/>
        <v>2.6103553503150068E-2</v>
      </c>
    </row>
    <row r="6653" spans="1:12">
      <c r="A6653">
        <v>491.78500000000003</v>
      </c>
      <c r="B6653">
        <v>66.23</v>
      </c>
      <c r="C6653">
        <v>-17.846810000000001</v>
      </c>
      <c r="D6653">
        <v>83.464489999999998</v>
      </c>
      <c r="E6653">
        <v>-2.0394100000000002</v>
      </c>
      <c r="F6653">
        <v>0.30013000000000001</v>
      </c>
      <c r="G6653">
        <f t="shared" si="621"/>
        <v>8.6969998579999999</v>
      </c>
      <c r="H6653">
        <f t="shared" si="625"/>
        <v>7.4681755300684056</v>
      </c>
      <c r="I6653">
        <f t="shared" si="626"/>
        <v>0.81253756826385937</v>
      </c>
      <c r="J6653">
        <f t="shared" si="622"/>
        <v>-0.19583174333333508</v>
      </c>
      <c r="K6653">
        <f t="shared" si="623"/>
        <v>1.3073006203141444E-3</v>
      </c>
      <c r="L6653">
        <f t="shared" si="624"/>
        <v>2.6222166651664297E-2</v>
      </c>
    </row>
    <row r="6654" spans="1:12">
      <c r="A6654">
        <v>491.88900999999998</v>
      </c>
      <c r="B6654">
        <v>66.239999999999995</v>
      </c>
      <c r="C6654">
        <v>-17.8535</v>
      </c>
      <c r="D6654">
        <v>83.439539999999994</v>
      </c>
      <c r="E6654">
        <v>-2.0522399999999998</v>
      </c>
      <c r="F6654">
        <v>0.30014000000000002</v>
      </c>
      <c r="G6654">
        <f t="shared" ref="G6654:G6717" si="627">(D6654/100)*$B$16</f>
        <v>8.6944000679999984</v>
      </c>
      <c r="H6654">
        <f t="shared" si="625"/>
        <v>7.4655757400684042</v>
      </c>
      <c r="I6654">
        <f t="shared" si="626"/>
        <v>0.81225471108728486</v>
      </c>
      <c r="J6654">
        <f t="shared" ref="J6654:J6717" si="628">SLOPE(H6646:H6654,B6646:B6654)</f>
        <v>-0.20133524000001746</v>
      </c>
      <c r="K6654">
        <f t="shared" ref="K6654:K6717" si="629">1/(A6654+273.15)</f>
        <v>1.3071228877596713E-3</v>
      </c>
      <c r="L6654">
        <f t="shared" ref="L6654:L6717" si="630">-J6654/H6654</f>
        <v>2.6968481334859875E-2</v>
      </c>
    </row>
    <row r="6655" spans="1:12">
      <c r="A6655">
        <v>491.98599000000002</v>
      </c>
      <c r="B6655">
        <v>66.25</v>
      </c>
      <c r="C6655">
        <v>-17.867429999999999</v>
      </c>
      <c r="D6655">
        <v>83.419390000000007</v>
      </c>
      <c r="E6655">
        <v>-2.0384799999999998</v>
      </c>
      <c r="F6655">
        <v>0.30014999999999997</v>
      </c>
      <c r="G6655">
        <f t="shared" si="627"/>
        <v>8.6923004380000002</v>
      </c>
      <c r="H6655">
        <f t="shared" si="625"/>
        <v>7.4634761100684059</v>
      </c>
      <c r="I6655">
        <f t="shared" si="626"/>
        <v>0.81202627132343841</v>
      </c>
      <c r="J6655">
        <f t="shared" si="628"/>
        <v>-0.20633336666668275</v>
      </c>
      <c r="K6655">
        <f t="shared" si="629"/>
        <v>1.3069572116193359E-3</v>
      </c>
      <c r="L6655">
        <f t="shared" si="630"/>
        <v>2.7645746247962684E-2</v>
      </c>
    </row>
    <row r="6656" spans="1:12">
      <c r="A6656">
        <v>492.08301</v>
      </c>
      <c r="B6656">
        <v>66.260000000000005</v>
      </c>
      <c r="C6656">
        <v>-17.876159999999999</v>
      </c>
      <c r="D6656">
        <v>83.399230000000003</v>
      </c>
      <c r="E6656">
        <v>-2.0059999999999998</v>
      </c>
      <c r="F6656">
        <v>0.30015999999999998</v>
      </c>
      <c r="G6656">
        <f t="shared" si="627"/>
        <v>8.690199766000001</v>
      </c>
      <c r="H6656">
        <f t="shared" si="625"/>
        <v>7.4613754380684068</v>
      </c>
      <c r="I6656">
        <f t="shared" si="626"/>
        <v>0.81179771818998203</v>
      </c>
      <c r="J6656">
        <f t="shared" si="628"/>
        <v>-0.20966602999999373</v>
      </c>
      <c r="K6656">
        <f t="shared" si="629"/>
        <v>1.3067915091639867E-3</v>
      </c>
      <c r="L6656">
        <f t="shared" si="630"/>
        <v>2.8100184977995404E-2</v>
      </c>
    </row>
    <row r="6657" spans="1:12">
      <c r="A6657">
        <v>492.20001000000002</v>
      </c>
      <c r="B6657">
        <v>66.27</v>
      </c>
      <c r="C6657">
        <v>-17.88719</v>
      </c>
      <c r="D6657">
        <v>83.380039999999994</v>
      </c>
      <c r="E6657">
        <v>-1.9712099999999999</v>
      </c>
      <c r="F6657">
        <v>0.30016999999999999</v>
      </c>
      <c r="G6657">
        <f t="shared" si="627"/>
        <v>8.6882001679999981</v>
      </c>
      <c r="H6657">
        <f t="shared" si="625"/>
        <v>7.4593758400684038</v>
      </c>
      <c r="I6657">
        <f t="shared" si="626"/>
        <v>0.81158016190868065</v>
      </c>
      <c r="J6657">
        <f t="shared" si="628"/>
        <v>-0.21183338999999923</v>
      </c>
      <c r="K6657">
        <f t="shared" si="629"/>
        <v>1.3065917383342034E-3</v>
      </c>
      <c r="L6657">
        <f t="shared" si="630"/>
        <v>2.8398272796783582E-2</v>
      </c>
    </row>
    <row r="6658" spans="1:12">
      <c r="A6658">
        <v>492.29300000000001</v>
      </c>
      <c r="B6658">
        <v>66.28</v>
      </c>
      <c r="C6658">
        <v>-17.895150000000001</v>
      </c>
      <c r="D6658">
        <v>83.360839999999996</v>
      </c>
      <c r="E6658">
        <v>-1.94564</v>
      </c>
      <c r="F6658">
        <v>0.30016999999999999</v>
      </c>
      <c r="G6658">
        <f t="shared" si="627"/>
        <v>8.6861995279999995</v>
      </c>
      <c r="H6658">
        <f t="shared" si="625"/>
        <v>7.4573752000684053</v>
      </c>
      <c r="I6658">
        <f t="shared" si="626"/>
        <v>0.81136249225776991</v>
      </c>
      <c r="J6658">
        <f t="shared" si="628"/>
        <v>-0.21200184666666855</v>
      </c>
      <c r="K6658">
        <f t="shared" si="629"/>
        <v>1.3064330067686294E-3</v>
      </c>
      <c r="L6658">
        <f t="shared" si="630"/>
        <v>2.8428480662301112E-2</v>
      </c>
    </row>
    <row r="6659" spans="1:12">
      <c r="A6659">
        <v>492.39098999999999</v>
      </c>
      <c r="B6659">
        <v>66.290000000000006</v>
      </c>
      <c r="C6659">
        <v>-17.903079999999999</v>
      </c>
      <c r="D6659">
        <v>83.341650000000001</v>
      </c>
      <c r="E6659">
        <v>-1.9290799999999999</v>
      </c>
      <c r="F6659">
        <v>0.30018</v>
      </c>
      <c r="G6659">
        <f t="shared" si="627"/>
        <v>8.6841999300000001</v>
      </c>
      <c r="H6659">
        <f t="shared" si="625"/>
        <v>7.4553756020684059</v>
      </c>
      <c r="I6659">
        <f t="shared" si="626"/>
        <v>0.81114493597646897</v>
      </c>
      <c r="J6659">
        <f t="shared" si="628"/>
        <v>-0.21167187999997875</v>
      </c>
      <c r="K6659">
        <f t="shared" si="629"/>
        <v>1.3062657820582541E-3</v>
      </c>
      <c r="L6659">
        <f t="shared" si="630"/>
        <v>2.839184654107204E-2</v>
      </c>
    </row>
    <row r="6660" spans="1:12">
      <c r="A6660">
        <v>492.48800999999997</v>
      </c>
      <c r="B6660">
        <v>66.3</v>
      </c>
      <c r="C6660">
        <v>-17.915009999999999</v>
      </c>
      <c r="D6660">
        <v>83.322460000000007</v>
      </c>
      <c r="E6660">
        <v>-1.91726</v>
      </c>
      <c r="F6660">
        <v>0.30019000000000001</v>
      </c>
      <c r="G6660">
        <f t="shared" si="627"/>
        <v>8.6822003320000007</v>
      </c>
      <c r="H6660">
        <f t="shared" si="625"/>
        <v>7.4533760040684065</v>
      </c>
      <c r="I6660">
        <f t="shared" si="626"/>
        <v>0.81092737969516793</v>
      </c>
      <c r="J6660">
        <f t="shared" si="628"/>
        <v>-0.21016966333332512</v>
      </c>
      <c r="K6660">
        <f t="shared" si="629"/>
        <v>1.3061002548710979E-3</v>
      </c>
      <c r="L6660">
        <f t="shared" si="630"/>
        <v>2.8197915041265131E-2</v>
      </c>
    </row>
    <row r="6661" spans="1:12">
      <c r="A6661">
        <v>492.58899000000002</v>
      </c>
      <c r="B6661">
        <v>66.31</v>
      </c>
      <c r="C6661">
        <v>-17.923729999999999</v>
      </c>
      <c r="D6661">
        <v>83.302300000000002</v>
      </c>
      <c r="E6661">
        <v>-1.90815</v>
      </c>
      <c r="F6661">
        <v>0.30020000000000002</v>
      </c>
      <c r="G6661">
        <f t="shared" si="627"/>
        <v>8.6800996599999998</v>
      </c>
      <c r="H6661">
        <f t="shared" si="625"/>
        <v>7.4512753320684055</v>
      </c>
      <c r="I6661">
        <f t="shared" si="626"/>
        <v>0.81069882656171144</v>
      </c>
      <c r="J6661">
        <f t="shared" si="628"/>
        <v>-0.20733542333332181</v>
      </c>
      <c r="K6661">
        <f t="shared" si="629"/>
        <v>1.3059280160201846E-3</v>
      </c>
      <c r="L6661">
        <f t="shared" si="630"/>
        <v>2.7825494843950076E-2</v>
      </c>
    </row>
    <row r="6662" spans="1:12">
      <c r="A6662">
        <v>492.69198999999998</v>
      </c>
      <c r="B6662">
        <v>66.319999999999993</v>
      </c>
      <c r="C6662">
        <v>-17.932839999999999</v>
      </c>
      <c r="D6662">
        <v>83.28407</v>
      </c>
      <c r="E6662">
        <v>-1.9028799999999999</v>
      </c>
      <c r="F6662">
        <v>0.30020000000000002</v>
      </c>
      <c r="G6662">
        <f t="shared" si="627"/>
        <v>8.6782000939999993</v>
      </c>
      <c r="H6662">
        <f t="shared" si="625"/>
        <v>7.449375766068405</v>
      </c>
      <c r="I6662">
        <f t="shared" si="626"/>
        <v>0.8104921537629558</v>
      </c>
      <c r="J6662">
        <f t="shared" si="628"/>
        <v>-0.20233555999999606</v>
      </c>
      <c r="K6662">
        <f t="shared" si="629"/>
        <v>1.3057523785030385E-3</v>
      </c>
      <c r="L6662">
        <f t="shared" si="630"/>
        <v>2.7161411419413969E-2</v>
      </c>
    </row>
    <row r="6663" spans="1:12">
      <c r="A6663">
        <v>492.79300000000001</v>
      </c>
      <c r="B6663">
        <v>66.33</v>
      </c>
      <c r="C6663">
        <v>-17.943159999999999</v>
      </c>
      <c r="D6663">
        <v>83.265839999999997</v>
      </c>
      <c r="E6663">
        <v>-1.9029700000000001</v>
      </c>
      <c r="F6663">
        <v>0.30020999999999998</v>
      </c>
      <c r="G6663">
        <f t="shared" si="627"/>
        <v>8.6763005280000005</v>
      </c>
      <c r="H6663">
        <f t="shared" si="625"/>
        <v>7.4474762000684063</v>
      </c>
      <c r="I6663">
        <f t="shared" si="626"/>
        <v>0.81028548096420039</v>
      </c>
      <c r="J6663">
        <f t="shared" si="628"/>
        <v>-0.20033144666667688</v>
      </c>
      <c r="K6663">
        <f t="shared" si="629"/>
        <v>1.3055801802483997E-3</v>
      </c>
      <c r="L6663">
        <f t="shared" si="630"/>
        <v>2.6899239592714213E-2</v>
      </c>
    </row>
    <row r="6664" spans="1:12">
      <c r="A6664">
        <v>492.88799999999998</v>
      </c>
      <c r="B6664">
        <v>66.34</v>
      </c>
      <c r="C6664">
        <v>-17.955100000000002</v>
      </c>
      <c r="D6664">
        <v>83.246639999999999</v>
      </c>
      <c r="E6664">
        <v>-1.9082300000000001</v>
      </c>
      <c r="F6664">
        <v>0.30021999999999999</v>
      </c>
      <c r="G6664">
        <f t="shared" si="627"/>
        <v>8.6742998880000002</v>
      </c>
      <c r="H6664">
        <f t="shared" si="625"/>
        <v>7.4454755600684059</v>
      </c>
      <c r="I6664">
        <f t="shared" si="626"/>
        <v>0.81006781131328953</v>
      </c>
      <c r="J6664">
        <f t="shared" si="628"/>
        <v>-0.19899595000000114</v>
      </c>
      <c r="K6664">
        <f t="shared" si="629"/>
        <v>1.305418269067592E-3</v>
      </c>
      <c r="L6664">
        <f t="shared" si="630"/>
        <v>2.672709733509257E-2</v>
      </c>
    </row>
    <row r="6665" spans="1:12">
      <c r="A6665">
        <v>492.98901000000001</v>
      </c>
      <c r="B6665">
        <v>66.349999999999994</v>
      </c>
      <c r="C6665">
        <v>-17.96462</v>
      </c>
      <c r="D6665">
        <v>83.226489999999998</v>
      </c>
      <c r="E6665">
        <v>-1.91703</v>
      </c>
      <c r="F6665">
        <v>0.30023</v>
      </c>
      <c r="G6665">
        <f t="shared" si="627"/>
        <v>8.6722002580000002</v>
      </c>
      <c r="H6665">
        <f t="shared" si="625"/>
        <v>7.4433759300684059</v>
      </c>
      <c r="I6665">
        <f t="shared" si="626"/>
        <v>0.80983937154944285</v>
      </c>
      <c r="J6665">
        <f t="shared" si="628"/>
        <v>-0.19916266999999035</v>
      </c>
      <c r="K6665">
        <f t="shared" si="629"/>
        <v>1.3052461589183404E-3</v>
      </c>
      <c r="L6665">
        <f t="shared" si="630"/>
        <v>2.6757034962515996E-2</v>
      </c>
    </row>
    <row r="6666" spans="1:12">
      <c r="A6666">
        <v>493.09899999999999</v>
      </c>
      <c r="B6666">
        <v>66.36</v>
      </c>
      <c r="C6666">
        <v>-17.973710000000001</v>
      </c>
      <c r="D6666">
        <v>83.208250000000007</v>
      </c>
      <c r="E6666">
        <v>-1.92666</v>
      </c>
      <c r="F6666">
        <v>0.30024000000000001</v>
      </c>
      <c r="G6666">
        <f t="shared" si="627"/>
        <v>8.6702996500000005</v>
      </c>
      <c r="H6666">
        <f t="shared" si="625"/>
        <v>7.4414753220684062</v>
      </c>
      <c r="I6666">
        <f t="shared" si="626"/>
        <v>0.80963258538107752</v>
      </c>
      <c r="J6666">
        <f t="shared" si="628"/>
        <v>-0.19866424666667193</v>
      </c>
      <c r="K6666">
        <f t="shared" si="629"/>
        <v>1.305058799424208E-3</v>
      </c>
      <c r="L6666">
        <f t="shared" si="630"/>
        <v>2.6696889805911755E-2</v>
      </c>
    </row>
    <row r="6667" spans="1:12">
      <c r="A6667">
        <v>493.18398999999999</v>
      </c>
      <c r="B6667">
        <v>66.37</v>
      </c>
      <c r="C6667">
        <v>-17.9861</v>
      </c>
      <c r="D6667">
        <v>83.189059999999998</v>
      </c>
      <c r="E6667">
        <v>-1.9365000000000001</v>
      </c>
      <c r="F6667">
        <v>0.30024000000000001</v>
      </c>
      <c r="G6667">
        <f t="shared" si="627"/>
        <v>8.6683000519999993</v>
      </c>
      <c r="H6667">
        <f t="shared" si="625"/>
        <v>7.4394757240684051</v>
      </c>
      <c r="I6667">
        <f t="shared" si="626"/>
        <v>0.80941502909977636</v>
      </c>
      <c r="J6667">
        <f t="shared" si="628"/>
        <v>-0.19833428000000577</v>
      </c>
      <c r="K6667">
        <f t="shared" si="629"/>
        <v>1.3049140623398422E-3</v>
      </c>
      <c r="L6667">
        <f t="shared" si="630"/>
        <v>2.6659711968458882E-2</v>
      </c>
    </row>
    <row r="6668" spans="1:12">
      <c r="A6668">
        <v>493.28699</v>
      </c>
      <c r="B6668">
        <v>66.38</v>
      </c>
      <c r="C6668">
        <v>-17.99522</v>
      </c>
      <c r="D6668">
        <v>83.168909999999997</v>
      </c>
      <c r="E6668">
        <v>-1.9477800000000001</v>
      </c>
      <c r="F6668">
        <v>0.30025000000000002</v>
      </c>
      <c r="G6668">
        <f t="shared" si="627"/>
        <v>8.6662004219999993</v>
      </c>
      <c r="H6668">
        <f t="shared" si="625"/>
        <v>7.4373760940684051</v>
      </c>
      <c r="I6668">
        <f t="shared" si="626"/>
        <v>0.8091865893359298</v>
      </c>
      <c r="J6668">
        <f t="shared" si="628"/>
        <v>-0.19883270333333888</v>
      </c>
      <c r="K6668">
        <f t="shared" si="629"/>
        <v>1.304738697436824E-3</v>
      </c>
      <c r="L6668">
        <f t="shared" si="630"/>
        <v>2.6734254234086086E-2</v>
      </c>
    </row>
    <row r="6669" spans="1:12">
      <c r="A6669">
        <v>493.38101</v>
      </c>
      <c r="B6669">
        <v>66.39</v>
      </c>
      <c r="C6669">
        <v>-18.002780000000001</v>
      </c>
      <c r="D6669">
        <v>83.149709999999999</v>
      </c>
      <c r="E6669">
        <v>-1.9605999999999999</v>
      </c>
      <c r="F6669">
        <v>0.30026000000000003</v>
      </c>
      <c r="G6669">
        <f t="shared" si="627"/>
        <v>8.664199781999999</v>
      </c>
      <c r="H6669">
        <f t="shared" si="625"/>
        <v>7.4353754540684047</v>
      </c>
      <c r="I6669">
        <f t="shared" si="626"/>
        <v>0.80896891968501883</v>
      </c>
      <c r="J6669">
        <f t="shared" si="628"/>
        <v>-0.19933286333333919</v>
      </c>
      <c r="K6669">
        <f t="shared" si="629"/>
        <v>1.3045786627732126E-3</v>
      </c>
      <c r="L6669">
        <f t="shared" si="630"/>
        <v>2.6808715251127026E-2</v>
      </c>
    </row>
    <row r="6670" spans="1:12">
      <c r="A6670">
        <v>493.47899999999998</v>
      </c>
      <c r="B6670">
        <v>66.400000000000006</v>
      </c>
      <c r="C6670">
        <v>-18.01192</v>
      </c>
      <c r="D6670">
        <v>83.130520000000004</v>
      </c>
      <c r="E6670">
        <v>-1.9736199999999999</v>
      </c>
      <c r="F6670">
        <v>0.30026999999999998</v>
      </c>
      <c r="G6670">
        <f t="shared" si="627"/>
        <v>8.6622001840000014</v>
      </c>
      <c r="H6670">
        <f t="shared" si="625"/>
        <v>7.4333758560684071</v>
      </c>
      <c r="I6670">
        <f t="shared" si="626"/>
        <v>0.808751363403718</v>
      </c>
      <c r="J6670">
        <f t="shared" si="628"/>
        <v>-0.20066835999998078</v>
      </c>
      <c r="K6670">
        <f t="shared" si="629"/>
        <v>1.3044119124113491E-3</v>
      </c>
      <c r="L6670">
        <f t="shared" si="630"/>
        <v>2.6995589068210583E-2</v>
      </c>
    </row>
    <row r="6671" spans="1:12">
      <c r="A6671">
        <v>493.58899000000002</v>
      </c>
      <c r="B6671">
        <v>66.41</v>
      </c>
      <c r="C6671">
        <v>-18.025410000000001</v>
      </c>
      <c r="D6671">
        <v>83.11036</v>
      </c>
      <c r="E6671">
        <v>-1.9850399999999999</v>
      </c>
      <c r="F6671">
        <v>0.30026999999999998</v>
      </c>
      <c r="G6671">
        <f t="shared" si="627"/>
        <v>8.6600995120000004</v>
      </c>
      <c r="H6671">
        <f t="shared" si="625"/>
        <v>7.4312751840684061</v>
      </c>
      <c r="I6671">
        <f t="shared" si="626"/>
        <v>0.80852281027026141</v>
      </c>
      <c r="J6671">
        <f t="shared" si="628"/>
        <v>-0.20200559333333121</v>
      </c>
      <c r="K6671">
        <f t="shared" si="629"/>
        <v>1.3042247923246997E-3</v>
      </c>
      <c r="L6671">
        <f t="shared" si="630"/>
        <v>2.7183166862990403E-2</v>
      </c>
    </row>
    <row r="6672" spans="1:12">
      <c r="A6672">
        <v>493.673</v>
      </c>
      <c r="B6672">
        <v>66.42</v>
      </c>
      <c r="C6672">
        <v>-18.034220000000001</v>
      </c>
      <c r="D6672">
        <v>83.090209999999999</v>
      </c>
      <c r="E6672">
        <v>-1.9923599999999999</v>
      </c>
      <c r="F6672">
        <v>0.30027999999999999</v>
      </c>
      <c r="G6672">
        <f t="shared" si="627"/>
        <v>8.6579998820000004</v>
      </c>
      <c r="H6672">
        <f t="shared" si="625"/>
        <v>7.4291755540684061</v>
      </c>
      <c r="I6672">
        <f t="shared" si="626"/>
        <v>0.80829437050641484</v>
      </c>
      <c r="J6672">
        <f t="shared" si="628"/>
        <v>-0.20300243999999218</v>
      </c>
      <c r="K6672">
        <f t="shared" si="629"/>
        <v>1.3040819067764008E-3</v>
      </c>
      <c r="L6672">
        <f t="shared" si="630"/>
        <v>2.7325029341758234E-2</v>
      </c>
    </row>
    <row r="6673" spans="1:12">
      <c r="A6673">
        <v>493.77802000000003</v>
      </c>
      <c r="B6673">
        <v>66.430000000000007</v>
      </c>
      <c r="C6673">
        <v>-18.04693</v>
      </c>
      <c r="D6673">
        <v>83.070059999999998</v>
      </c>
      <c r="E6673">
        <v>-1.9948900000000001</v>
      </c>
      <c r="F6673">
        <v>0.30029</v>
      </c>
      <c r="G6673">
        <f t="shared" si="627"/>
        <v>8.6559002520000003</v>
      </c>
      <c r="H6673">
        <f t="shared" si="625"/>
        <v>7.4270759240684061</v>
      </c>
      <c r="I6673">
        <f t="shared" si="626"/>
        <v>0.80806593074256816</v>
      </c>
      <c r="J6673">
        <f t="shared" si="628"/>
        <v>-0.204167743333308</v>
      </c>
      <c r="K6673">
        <f t="shared" si="629"/>
        <v>1.3039033311105259E-3</v>
      </c>
      <c r="L6673">
        <f t="shared" si="630"/>
        <v>2.748965345455482E-2</v>
      </c>
    </row>
    <row r="6674" spans="1:12">
      <c r="A6674">
        <v>493.88</v>
      </c>
      <c r="B6674">
        <v>66.44</v>
      </c>
      <c r="C6674">
        <v>-18.05725</v>
      </c>
      <c r="D6674">
        <v>83.049899999999994</v>
      </c>
      <c r="E6674">
        <v>-1.9953399999999999</v>
      </c>
      <c r="F6674">
        <v>0.30030000000000001</v>
      </c>
      <c r="G6674">
        <f t="shared" si="627"/>
        <v>8.6537995799999994</v>
      </c>
      <c r="H6674">
        <f t="shared" si="625"/>
        <v>7.4249752520684051</v>
      </c>
      <c r="I6674">
        <f t="shared" si="626"/>
        <v>0.80783737760911167</v>
      </c>
      <c r="J6674">
        <f t="shared" si="628"/>
        <v>-0.2061683833333264</v>
      </c>
      <c r="K6674">
        <f t="shared" si="629"/>
        <v>1.3037299714483137E-3</v>
      </c>
      <c r="L6674">
        <f t="shared" si="630"/>
        <v>2.7766878182643537E-2</v>
      </c>
    </row>
    <row r="6675" spans="1:12">
      <c r="A6675">
        <v>493.97298999999998</v>
      </c>
      <c r="B6675">
        <v>66.45</v>
      </c>
      <c r="C6675">
        <v>-18.064430000000002</v>
      </c>
      <c r="D6675">
        <v>83.030709999999999</v>
      </c>
      <c r="E6675">
        <v>-1.9973099999999999</v>
      </c>
      <c r="F6675">
        <v>0.30030000000000001</v>
      </c>
      <c r="G6675">
        <f t="shared" si="627"/>
        <v>8.651799982</v>
      </c>
      <c r="H6675">
        <f t="shared" si="625"/>
        <v>7.4229756540684058</v>
      </c>
      <c r="I6675">
        <f t="shared" si="626"/>
        <v>0.80761982132781063</v>
      </c>
      <c r="J6675">
        <f t="shared" si="628"/>
        <v>-0.20667027999998897</v>
      </c>
      <c r="K6675">
        <f t="shared" si="629"/>
        <v>1.3035719344038953E-3</v>
      </c>
      <c r="L6675">
        <f t="shared" si="630"/>
        <v>2.7841971957259019E-2</v>
      </c>
    </row>
    <row r="6676" spans="1:12">
      <c r="A6676">
        <v>494.07900999999998</v>
      </c>
      <c r="B6676">
        <v>66.459999999999994</v>
      </c>
      <c r="C6676">
        <v>-18.07394</v>
      </c>
      <c r="D6676">
        <v>83.010559999999998</v>
      </c>
      <c r="E6676">
        <v>-2.0024899999999999</v>
      </c>
      <c r="F6676">
        <v>0.30031000000000002</v>
      </c>
      <c r="G6676">
        <f t="shared" si="627"/>
        <v>8.649700352</v>
      </c>
      <c r="H6676">
        <f t="shared" si="625"/>
        <v>7.4208760240684057</v>
      </c>
      <c r="I6676">
        <f t="shared" si="626"/>
        <v>0.80739138156396406</v>
      </c>
      <c r="J6676">
        <f t="shared" si="628"/>
        <v>-0.20700024666666536</v>
      </c>
      <c r="K6676">
        <f t="shared" si="629"/>
        <v>1.3033917995358387E-3</v>
      </c>
      <c r="L6676">
        <f t="shared" si="630"/>
        <v>2.789431409382042E-2</v>
      </c>
    </row>
    <row r="6677" spans="1:12">
      <c r="A6677">
        <v>494.17998999999998</v>
      </c>
      <c r="B6677">
        <v>66.47</v>
      </c>
      <c r="C6677">
        <v>-18.083880000000001</v>
      </c>
      <c r="D6677">
        <v>82.990399999999994</v>
      </c>
      <c r="E6677">
        <v>-2.0102600000000002</v>
      </c>
      <c r="F6677">
        <v>0.30031999999999998</v>
      </c>
      <c r="G6677">
        <f t="shared" si="627"/>
        <v>8.647599679999999</v>
      </c>
      <c r="H6677">
        <f t="shared" si="625"/>
        <v>7.4187753520684048</v>
      </c>
      <c r="I6677">
        <f t="shared" si="626"/>
        <v>0.80716282843050746</v>
      </c>
      <c r="J6677">
        <f t="shared" si="628"/>
        <v>-0.20783211000002128</v>
      </c>
      <c r="K6677">
        <f t="shared" si="629"/>
        <v>1.3032202742395095E-3</v>
      </c>
      <c r="L6677">
        <f t="shared" si="630"/>
        <v>2.8014342008897235E-2</v>
      </c>
    </row>
    <row r="6678" spans="1:12">
      <c r="A6678">
        <v>494.27301</v>
      </c>
      <c r="B6678">
        <v>66.48</v>
      </c>
      <c r="C6678">
        <v>-18.094249999999999</v>
      </c>
      <c r="D6678">
        <v>82.970249999999993</v>
      </c>
      <c r="E6678">
        <v>-2.01844</v>
      </c>
      <c r="F6678">
        <v>0.30031999999999998</v>
      </c>
      <c r="G6678">
        <f t="shared" si="627"/>
        <v>8.645500049999999</v>
      </c>
      <c r="H6678">
        <f t="shared" si="625"/>
        <v>7.4166757220684048</v>
      </c>
      <c r="I6678">
        <f t="shared" si="626"/>
        <v>0.8069343886666609</v>
      </c>
      <c r="J6678">
        <f t="shared" si="628"/>
        <v>-0.20833227000003143</v>
      </c>
      <c r="K6678">
        <f t="shared" si="629"/>
        <v>1.3030623097944379E-3</v>
      </c>
      <c r="L6678">
        <f t="shared" si="630"/>
        <v>2.808970997345028E-2</v>
      </c>
    </row>
    <row r="6679" spans="1:12">
      <c r="A6679">
        <v>494.36899</v>
      </c>
      <c r="B6679">
        <v>66.489999999999995</v>
      </c>
      <c r="C6679">
        <v>-18.102219999999999</v>
      </c>
      <c r="D6679">
        <v>82.950100000000006</v>
      </c>
      <c r="E6679">
        <v>-2.02379</v>
      </c>
      <c r="F6679">
        <v>0.30032999999999999</v>
      </c>
      <c r="G6679">
        <f t="shared" si="627"/>
        <v>8.6434004200000008</v>
      </c>
      <c r="H6679">
        <f t="shared" si="625"/>
        <v>7.4145760920684065</v>
      </c>
      <c r="I6679">
        <f t="shared" si="626"/>
        <v>0.80670594890281444</v>
      </c>
      <c r="J6679">
        <f t="shared" si="628"/>
        <v>-0.20832706000001486</v>
      </c>
      <c r="K6679">
        <f t="shared" si="629"/>
        <v>1.3028993588810095E-3</v>
      </c>
      <c r="L6679">
        <f t="shared" si="630"/>
        <v>2.8096961635186202E-2</v>
      </c>
    </row>
    <row r="6680" spans="1:12">
      <c r="A6680">
        <v>494.46701000000002</v>
      </c>
      <c r="B6680">
        <v>66.5</v>
      </c>
      <c r="C6680">
        <v>-18.115359999999999</v>
      </c>
      <c r="D6680">
        <v>82.929940000000002</v>
      </c>
      <c r="E6680">
        <v>-2.0238800000000001</v>
      </c>
      <c r="F6680">
        <v>0.30034</v>
      </c>
      <c r="G6680">
        <f t="shared" si="627"/>
        <v>8.6412997479999998</v>
      </c>
      <c r="H6680">
        <f t="shared" si="625"/>
        <v>7.4124754200684055</v>
      </c>
      <c r="I6680">
        <f t="shared" si="626"/>
        <v>0.80647739576935784</v>
      </c>
      <c r="J6680">
        <f t="shared" si="628"/>
        <v>-0.20849899000001676</v>
      </c>
      <c r="K6680">
        <f t="shared" si="629"/>
        <v>1.3027329865970532E-3</v>
      </c>
      <c r="L6680">
        <f t="shared" si="630"/>
        <v>2.8128118905531917E-2</v>
      </c>
    </row>
    <row r="6681" spans="1:12">
      <c r="A6681">
        <v>494.56799000000001</v>
      </c>
      <c r="B6681">
        <v>66.510000000000005</v>
      </c>
      <c r="C6681">
        <v>-18.124510000000001</v>
      </c>
      <c r="D6681">
        <v>82.908829999999995</v>
      </c>
      <c r="E6681">
        <v>-2.0185200000000001</v>
      </c>
      <c r="F6681">
        <v>0.30035000000000001</v>
      </c>
      <c r="G6681">
        <f t="shared" si="627"/>
        <v>8.6391000859999991</v>
      </c>
      <c r="H6681">
        <f t="shared" si="625"/>
        <v>7.4102757580684049</v>
      </c>
      <c r="I6681">
        <f t="shared" si="626"/>
        <v>0.80623807252296564</v>
      </c>
      <c r="J6681">
        <f t="shared" si="628"/>
        <v>-0.20949931000000743</v>
      </c>
      <c r="K6681">
        <f t="shared" si="629"/>
        <v>1.3025616346439921E-3</v>
      </c>
      <c r="L6681">
        <f t="shared" si="630"/>
        <v>2.8271459368013646E-2</v>
      </c>
    </row>
    <row r="6682" spans="1:12">
      <c r="A6682">
        <v>494.67599000000001</v>
      </c>
      <c r="B6682">
        <v>66.52</v>
      </c>
      <c r="C6682">
        <v>-18.13402</v>
      </c>
      <c r="D6682">
        <v>82.888679999999994</v>
      </c>
      <c r="E6682">
        <v>-2.0101200000000001</v>
      </c>
      <c r="F6682">
        <v>0.30035000000000001</v>
      </c>
      <c r="G6682">
        <f t="shared" si="627"/>
        <v>8.6370004559999991</v>
      </c>
      <c r="H6682">
        <f t="shared" si="625"/>
        <v>7.4081761280684049</v>
      </c>
      <c r="I6682">
        <f t="shared" si="626"/>
        <v>0.80600963275911908</v>
      </c>
      <c r="J6682">
        <f t="shared" si="628"/>
        <v>-0.21049442000000104</v>
      </c>
      <c r="K6682">
        <f t="shared" si="629"/>
        <v>1.302378420402258E-3</v>
      </c>
      <c r="L6682">
        <f t="shared" si="630"/>
        <v>2.841379799306756E-2</v>
      </c>
    </row>
    <row r="6683" spans="1:12">
      <c r="A6683">
        <v>494.77600000000001</v>
      </c>
      <c r="B6683">
        <v>66.53</v>
      </c>
      <c r="C6683">
        <v>-18.143969999999999</v>
      </c>
      <c r="D6683">
        <v>82.869479999999996</v>
      </c>
      <c r="E6683">
        <v>-2.00163</v>
      </c>
      <c r="F6683">
        <v>0.30036000000000002</v>
      </c>
      <c r="G6683">
        <f t="shared" si="627"/>
        <v>8.6349998159999988</v>
      </c>
      <c r="H6683">
        <f t="shared" si="625"/>
        <v>7.4061754880684045</v>
      </c>
      <c r="I6683">
        <f t="shared" si="626"/>
        <v>0.80579196310820811</v>
      </c>
      <c r="J6683">
        <f t="shared" si="628"/>
        <v>-0.21083307000000787</v>
      </c>
      <c r="K6683">
        <f t="shared" si="629"/>
        <v>1.3022088065777172E-3</v>
      </c>
      <c r="L6683">
        <f t="shared" si="630"/>
        <v>2.8467198804520224E-2</v>
      </c>
    </row>
    <row r="6684" spans="1:12">
      <c r="A6684">
        <v>494.87799000000001</v>
      </c>
      <c r="B6684">
        <v>66.540000000000006</v>
      </c>
      <c r="C6684">
        <v>-18.156310000000001</v>
      </c>
      <c r="D6684">
        <v>82.849329999999995</v>
      </c>
      <c r="E6684">
        <v>-1.9945900000000001</v>
      </c>
      <c r="F6684">
        <v>0.30037000000000003</v>
      </c>
      <c r="G6684">
        <f t="shared" si="627"/>
        <v>8.6329001860000005</v>
      </c>
      <c r="H6684">
        <f t="shared" si="625"/>
        <v>7.4040758580684063</v>
      </c>
      <c r="I6684">
        <f t="shared" si="626"/>
        <v>0.80556352334436165</v>
      </c>
      <c r="J6684">
        <f t="shared" si="628"/>
        <v>-0.21049962999998187</v>
      </c>
      <c r="K6684">
        <f t="shared" si="629"/>
        <v>1.3020358802287922E-3</v>
      </c>
      <c r="L6684">
        <f t="shared" si="630"/>
        <v>2.8430236809445324E-2</v>
      </c>
    </row>
    <row r="6685" spans="1:12">
      <c r="A6685">
        <v>494.97600999999997</v>
      </c>
      <c r="B6685">
        <v>66.55</v>
      </c>
      <c r="C6685">
        <v>-18.164670000000001</v>
      </c>
      <c r="D6685">
        <v>82.829170000000005</v>
      </c>
      <c r="E6685">
        <v>-1.9890300000000001</v>
      </c>
      <c r="F6685">
        <v>0.30037999999999998</v>
      </c>
      <c r="G6685">
        <f t="shared" si="627"/>
        <v>8.6307995140000013</v>
      </c>
      <c r="H6685">
        <f t="shared" si="625"/>
        <v>7.4019751860684071</v>
      </c>
      <c r="I6685">
        <f t="shared" si="626"/>
        <v>0.80533497021090528</v>
      </c>
      <c r="J6685">
        <f t="shared" si="628"/>
        <v>-0.21016792666664819</v>
      </c>
      <c r="K6685">
        <f t="shared" si="629"/>
        <v>1.3018697283795923E-3</v>
      </c>
      <c r="L6685">
        <f t="shared" si="630"/>
        <v>2.8393492464310711E-2</v>
      </c>
    </row>
    <row r="6686" spans="1:12">
      <c r="A6686">
        <v>495.07501000000002</v>
      </c>
      <c r="B6686">
        <v>66.56</v>
      </c>
      <c r="C6686">
        <v>-18.17503</v>
      </c>
      <c r="D6686">
        <v>82.809020000000004</v>
      </c>
      <c r="E6686">
        <v>-1.9838800000000001</v>
      </c>
      <c r="F6686">
        <v>0.30037999999999998</v>
      </c>
      <c r="G6686">
        <f t="shared" si="627"/>
        <v>8.6286998839999995</v>
      </c>
      <c r="H6686">
        <f t="shared" si="625"/>
        <v>7.3998755560684053</v>
      </c>
      <c r="I6686">
        <f t="shared" si="626"/>
        <v>0.80510653044705849</v>
      </c>
      <c r="J6686">
        <f t="shared" si="628"/>
        <v>-0.20983795999998853</v>
      </c>
      <c r="K6686">
        <f t="shared" si="629"/>
        <v>1.3017019583884675E-3</v>
      </c>
      <c r="L6686">
        <f t="shared" si="630"/>
        <v>2.8356957952881654E-2</v>
      </c>
    </row>
    <row r="6687" spans="1:12">
      <c r="A6687">
        <v>495.17099000000002</v>
      </c>
      <c r="B6687">
        <v>66.569999999999993</v>
      </c>
      <c r="C6687">
        <v>-18.188199999999998</v>
      </c>
      <c r="D6687">
        <v>82.789829999999995</v>
      </c>
      <c r="E6687">
        <v>-1.9800599999999999</v>
      </c>
      <c r="F6687">
        <v>0.30038999999999999</v>
      </c>
      <c r="G6687">
        <f t="shared" si="627"/>
        <v>8.6267002860000002</v>
      </c>
      <c r="H6687">
        <f t="shared" ref="H6687:H6750" si="631">G6687-G$27-E$27</f>
        <v>7.3978759580684059</v>
      </c>
      <c r="I6687">
        <f t="shared" ref="I6687:I6750" si="632">H6687/(G$30-G$27-E$27)</f>
        <v>0.80488897416575755</v>
      </c>
      <c r="J6687">
        <f t="shared" si="628"/>
        <v>-0.20883590333333077</v>
      </c>
      <c r="K6687">
        <f t="shared" si="629"/>
        <v>1.3015393475063074E-3</v>
      </c>
      <c r="L6687">
        <f t="shared" si="630"/>
        <v>2.8229170712921504E-2</v>
      </c>
    </row>
    <row r="6688" spans="1:12">
      <c r="A6688">
        <v>495.27100000000002</v>
      </c>
      <c r="B6688">
        <v>66.58</v>
      </c>
      <c r="C6688">
        <v>-18.198149999999998</v>
      </c>
      <c r="D6688">
        <v>82.769670000000005</v>
      </c>
      <c r="E6688">
        <v>-1.9797</v>
      </c>
      <c r="F6688">
        <v>0.3004</v>
      </c>
      <c r="G6688">
        <f t="shared" si="627"/>
        <v>8.624599614000001</v>
      </c>
      <c r="H6688">
        <f t="shared" si="631"/>
        <v>7.3957752860684067</v>
      </c>
      <c r="I6688">
        <f t="shared" si="632"/>
        <v>0.80466042103230118</v>
      </c>
      <c r="J6688">
        <f t="shared" si="628"/>
        <v>-0.20800230333332639</v>
      </c>
      <c r="K6688">
        <f t="shared" si="629"/>
        <v>1.3013699521486268E-3</v>
      </c>
      <c r="L6688">
        <f t="shared" si="630"/>
        <v>2.812447583759679E-2</v>
      </c>
    </row>
    <row r="6689" spans="1:12">
      <c r="A6689">
        <v>495.37</v>
      </c>
      <c r="B6689">
        <v>66.59</v>
      </c>
      <c r="C6689">
        <v>-18.20692</v>
      </c>
      <c r="D6689">
        <v>82.750479999999996</v>
      </c>
      <c r="E6689">
        <v>-1.98312</v>
      </c>
      <c r="F6689">
        <v>0.3004</v>
      </c>
      <c r="G6689">
        <f t="shared" si="627"/>
        <v>8.6226000159999998</v>
      </c>
      <c r="H6689">
        <f t="shared" si="631"/>
        <v>7.3937756880684056</v>
      </c>
      <c r="I6689">
        <f t="shared" si="632"/>
        <v>0.80444286475099991</v>
      </c>
      <c r="J6689">
        <f t="shared" si="628"/>
        <v>-0.20667027999998991</v>
      </c>
      <c r="K6689">
        <f t="shared" si="629"/>
        <v>1.3012023109353042E-3</v>
      </c>
      <c r="L6689">
        <f t="shared" si="630"/>
        <v>2.7951927231644445E-2</v>
      </c>
    </row>
    <row r="6690" spans="1:12">
      <c r="A6690">
        <v>495.47298999999998</v>
      </c>
      <c r="B6690">
        <v>66.599999999999994</v>
      </c>
      <c r="C6690">
        <v>-18.21846</v>
      </c>
      <c r="D6690">
        <v>82.730329999999995</v>
      </c>
      <c r="E6690">
        <v>-1.9895499999999999</v>
      </c>
      <c r="F6690">
        <v>0.30041000000000001</v>
      </c>
      <c r="G6690">
        <f t="shared" si="627"/>
        <v>8.6205003859999998</v>
      </c>
      <c r="H6690">
        <f t="shared" si="631"/>
        <v>7.3916760580684056</v>
      </c>
      <c r="I6690">
        <f t="shared" si="632"/>
        <v>0.80421442498715334</v>
      </c>
      <c r="J6690">
        <f t="shared" si="628"/>
        <v>-0.2065000866666642</v>
      </c>
      <c r="K6690">
        <f t="shared" si="629"/>
        <v>1.3010279591038514E-3</v>
      </c>
      <c r="L6690">
        <f t="shared" si="630"/>
        <v>2.7936842069973891E-2</v>
      </c>
    </row>
    <row r="6691" spans="1:12">
      <c r="A6691">
        <v>495.57101</v>
      </c>
      <c r="B6691">
        <v>66.61</v>
      </c>
      <c r="C6691">
        <v>-18.228429999999999</v>
      </c>
      <c r="D6691">
        <v>82.710170000000005</v>
      </c>
      <c r="E6691">
        <v>-1.9966900000000001</v>
      </c>
      <c r="F6691">
        <v>0.30042000000000002</v>
      </c>
      <c r="G6691">
        <f t="shared" si="627"/>
        <v>8.6183997140000006</v>
      </c>
      <c r="H6691">
        <f t="shared" si="631"/>
        <v>7.3895753860684064</v>
      </c>
      <c r="I6691">
        <f t="shared" si="632"/>
        <v>0.80398587185369697</v>
      </c>
      <c r="J6691">
        <f t="shared" si="628"/>
        <v>-0.20683179000000598</v>
      </c>
      <c r="K6691">
        <f t="shared" si="629"/>
        <v>1.3008620643788571E-3</v>
      </c>
      <c r="L6691">
        <f t="shared" si="630"/>
        <v>2.7989671827416053E-2</v>
      </c>
    </row>
    <row r="6692" spans="1:12">
      <c r="A6692">
        <v>495.66901000000001</v>
      </c>
      <c r="B6692">
        <v>66.62</v>
      </c>
      <c r="C6692">
        <v>-18.238</v>
      </c>
      <c r="D6692">
        <v>82.690979999999996</v>
      </c>
      <c r="E6692">
        <v>-2.0018699999999998</v>
      </c>
      <c r="F6692">
        <v>0.30042000000000002</v>
      </c>
      <c r="G6692">
        <f t="shared" si="627"/>
        <v>8.6164001159999994</v>
      </c>
      <c r="H6692">
        <f t="shared" si="631"/>
        <v>7.3875757880684052</v>
      </c>
      <c r="I6692">
        <f t="shared" si="632"/>
        <v>0.80376831557239581</v>
      </c>
      <c r="J6692">
        <f t="shared" si="628"/>
        <v>-0.20616491000001258</v>
      </c>
      <c r="K6692">
        <f t="shared" si="629"/>
        <v>1.3006962457913209E-3</v>
      </c>
      <c r="L6692">
        <f t="shared" si="630"/>
        <v>2.790697732441369E-2</v>
      </c>
    </row>
    <row r="6693" spans="1:12">
      <c r="A6693">
        <v>495.77701000000002</v>
      </c>
      <c r="B6693">
        <v>66.63</v>
      </c>
      <c r="C6693">
        <v>-18.252320000000001</v>
      </c>
      <c r="D6693">
        <v>82.669870000000003</v>
      </c>
      <c r="E6693">
        <v>-2.0044900000000001</v>
      </c>
      <c r="F6693">
        <v>0.30042999999999997</v>
      </c>
      <c r="G6693">
        <f t="shared" si="627"/>
        <v>8.6142004540000006</v>
      </c>
      <c r="H6693">
        <f t="shared" si="631"/>
        <v>7.3853761260684063</v>
      </c>
      <c r="I6693">
        <f t="shared" si="632"/>
        <v>0.80352899232600372</v>
      </c>
      <c r="J6693">
        <f t="shared" si="628"/>
        <v>-0.20665986000000316</v>
      </c>
      <c r="K6693">
        <f t="shared" si="629"/>
        <v>1.3005135558965474E-3</v>
      </c>
      <c r="L6693">
        <f t="shared" si="630"/>
        <v>2.7982306719700981E-2</v>
      </c>
    </row>
    <row r="6694" spans="1:12">
      <c r="A6694">
        <v>495.87</v>
      </c>
      <c r="B6694">
        <v>66.64</v>
      </c>
      <c r="C6694">
        <v>-18.259119999999999</v>
      </c>
      <c r="D6694">
        <v>82.649709999999999</v>
      </c>
      <c r="E6694">
        <v>-2.00705</v>
      </c>
      <c r="F6694">
        <v>0.30043999999999998</v>
      </c>
      <c r="G6694">
        <f t="shared" si="627"/>
        <v>8.6120997819999996</v>
      </c>
      <c r="H6694">
        <f t="shared" si="631"/>
        <v>7.3832754540684054</v>
      </c>
      <c r="I6694">
        <f t="shared" si="632"/>
        <v>0.80330043919254723</v>
      </c>
      <c r="J6694">
        <f t="shared" si="628"/>
        <v>-0.20749866999999847</v>
      </c>
      <c r="K6694">
        <f t="shared" si="629"/>
        <v>1.3003562976255493E-3</v>
      </c>
      <c r="L6694">
        <f t="shared" si="630"/>
        <v>2.8103877647644923E-2</v>
      </c>
    </row>
    <row r="6695" spans="1:12">
      <c r="A6695">
        <v>495.97600999999997</v>
      </c>
      <c r="B6695">
        <v>66.650000000000006</v>
      </c>
      <c r="C6695">
        <v>-18.269860000000001</v>
      </c>
      <c r="D6695">
        <v>82.630520000000004</v>
      </c>
      <c r="E6695">
        <v>-2.0127199999999998</v>
      </c>
      <c r="F6695">
        <v>0.30043999999999998</v>
      </c>
      <c r="G6695">
        <f t="shared" si="627"/>
        <v>8.6101001840000002</v>
      </c>
      <c r="H6695">
        <f t="shared" si="631"/>
        <v>7.381275856068406</v>
      </c>
      <c r="I6695">
        <f t="shared" si="632"/>
        <v>0.80308288291124619</v>
      </c>
      <c r="J6695">
        <f t="shared" si="628"/>
        <v>-0.20799882999998676</v>
      </c>
      <c r="K6695">
        <f t="shared" si="629"/>
        <v>1.3001770672142528E-3</v>
      </c>
      <c r="L6695">
        <f t="shared" si="630"/>
        <v>2.8179251670831896E-2</v>
      </c>
    </row>
    <row r="6696" spans="1:12">
      <c r="A6696">
        <v>496.06799000000001</v>
      </c>
      <c r="B6696">
        <v>66.66</v>
      </c>
      <c r="C6696">
        <v>-18.281849999999999</v>
      </c>
      <c r="D6696">
        <v>82.610370000000003</v>
      </c>
      <c r="E6696">
        <v>-2.0228700000000002</v>
      </c>
      <c r="F6696">
        <v>0.30044999999999999</v>
      </c>
      <c r="G6696">
        <f t="shared" si="627"/>
        <v>8.6080005540000002</v>
      </c>
      <c r="H6696">
        <f t="shared" si="631"/>
        <v>7.379176226068406</v>
      </c>
      <c r="I6696">
        <f t="shared" si="632"/>
        <v>0.80285444314739962</v>
      </c>
      <c r="J6696">
        <f t="shared" si="628"/>
        <v>-0.20816034000000083</v>
      </c>
      <c r="K6696">
        <f t="shared" si="629"/>
        <v>1.3000215972587953E-3</v>
      </c>
      <c r="L6696">
        <f t="shared" si="630"/>
        <v>2.8209156906245588E-2</v>
      </c>
    </row>
    <row r="6697" spans="1:12">
      <c r="A6697">
        <v>496.17099000000002</v>
      </c>
      <c r="B6697">
        <v>66.67</v>
      </c>
      <c r="C6697">
        <v>-18.291810000000002</v>
      </c>
      <c r="D6697">
        <v>82.590209999999999</v>
      </c>
      <c r="E6697">
        <v>-2.0358399999999999</v>
      </c>
      <c r="F6697">
        <v>0.30046</v>
      </c>
      <c r="G6697">
        <f t="shared" si="627"/>
        <v>8.6058998819999992</v>
      </c>
      <c r="H6697">
        <f t="shared" si="631"/>
        <v>7.377075554068405</v>
      </c>
      <c r="I6697">
        <f t="shared" si="632"/>
        <v>0.80262589001394302</v>
      </c>
      <c r="J6697">
        <f t="shared" si="628"/>
        <v>-0.20866570999999989</v>
      </c>
      <c r="K6697">
        <f t="shared" si="629"/>
        <v>1.2998475447810155E-3</v>
      </c>
      <c r="L6697">
        <f t="shared" si="630"/>
        <v>2.8285695120056378E-2</v>
      </c>
    </row>
    <row r="6698" spans="1:12">
      <c r="A6698">
        <v>496.27600000000001</v>
      </c>
      <c r="B6698">
        <v>66.680000000000007</v>
      </c>
      <c r="C6698">
        <v>-18.302150000000001</v>
      </c>
      <c r="D6698">
        <v>82.569100000000006</v>
      </c>
      <c r="E6698">
        <v>-2.0465900000000001</v>
      </c>
      <c r="F6698">
        <v>0.30047000000000001</v>
      </c>
      <c r="G6698">
        <f t="shared" si="627"/>
        <v>8.6037002200000003</v>
      </c>
      <c r="H6698">
        <f t="shared" si="631"/>
        <v>7.3748758920684061</v>
      </c>
      <c r="I6698">
        <f t="shared" si="632"/>
        <v>0.80238656676755093</v>
      </c>
      <c r="J6698">
        <f t="shared" si="628"/>
        <v>-0.20933258999998341</v>
      </c>
      <c r="K6698">
        <f t="shared" si="629"/>
        <v>1.2996701437175246E-3</v>
      </c>
      <c r="L6698">
        <f t="shared" si="630"/>
        <v>2.8384557660843919E-2</v>
      </c>
    </row>
    <row r="6699" spans="1:12">
      <c r="A6699">
        <v>496.36801000000003</v>
      </c>
      <c r="B6699">
        <v>66.69</v>
      </c>
      <c r="C6699">
        <v>-18.312159999999999</v>
      </c>
      <c r="D6699">
        <v>82.548950000000005</v>
      </c>
      <c r="E6699">
        <v>-2.05098</v>
      </c>
      <c r="F6699">
        <v>0.30047000000000001</v>
      </c>
      <c r="G6699">
        <f t="shared" si="627"/>
        <v>8.6016005900000003</v>
      </c>
      <c r="H6699">
        <f t="shared" si="631"/>
        <v>7.3727762620684061</v>
      </c>
      <c r="I6699">
        <f t="shared" si="632"/>
        <v>0.80215812700370437</v>
      </c>
      <c r="J6699">
        <f t="shared" si="628"/>
        <v>-0.20999425999999774</v>
      </c>
      <c r="K6699">
        <f t="shared" si="629"/>
        <v>1.2995147443007865E-3</v>
      </c>
      <c r="L6699">
        <f t="shared" si="630"/>
        <v>2.8482386083025474E-2</v>
      </c>
    </row>
    <row r="6700" spans="1:12">
      <c r="A6700">
        <v>496.47298999999998</v>
      </c>
      <c r="B6700">
        <v>66.7</v>
      </c>
      <c r="C6700">
        <v>-18.320910000000001</v>
      </c>
      <c r="D6700">
        <v>82.527829999999994</v>
      </c>
      <c r="E6700">
        <v>-2.0478900000000002</v>
      </c>
      <c r="F6700">
        <v>0.30048000000000002</v>
      </c>
      <c r="G6700">
        <f t="shared" si="627"/>
        <v>8.5993998859999987</v>
      </c>
      <c r="H6700">
        <f t="shared" si="631"/>
        <v>7.3705755580684045</v>
      </c>
      <c r="I6700">
        <f t="shared" si="632"/>
        <v>0.80191869038770225</v>
      </c>
      <c r="J6700">
        <f t="shared" si="628"/>
        <v>-0.21133323000000215</v>
      </c>
      <c r="K6700">
        <f t="shared" si="629"/>
        <v>1.2993374847079348E-3</v>
      </c>
      <c r="L6700">
        <f t="shared" si="630"/>
        <v>2.8672554583428749E-2</v>
      </c>
    </row>
    <row r="6701" spans="1:12">
      <c r="A6701">
        <v>496.56099999999998</v>
      </c>
      <c r="B6701">
        <v>66.709999999999994</v>
      </c>
      <c r="C6701">
        <v>-18.332129999999999</v>
      </c>
      <c r="D6701">
        <v>82.507679999999993</v>
      </c>
      <c r="E6701">
        <v>-2.0401899999999999</v>
      </c>
      <c r="F6701">
        <v>0.30048000000000002</v>
      </c>
      <c r="G6701">
        <f t="shared" si="627"/>
        <v>8.5973002559999987</v>
      </c>
      <c r="H6701">
        <f t="shared" si="631"/>
        <v>7.3684759280684045</v>
      </c>
      <c r="I6701">
        <f t="shared" si="632"/>
        <v>0.80169025062385557</v>
      </c>
      <c r="J6701">
        <f t="shared" si="628"/>
        <v>-0.21166667000001813</v>
      </c>
      <c r="K6701">
        <f t="shared" si="629"/>
        <v>1.2991889163595166E-3</v>
      </c>
      <c r="L6701">
        <f t="shared" si="630"/>
        <v>2.8725976995286881E-2</v>
      </c>
    </row>
    <row r="6702" spans="1:12">
      <c r="A6702">
        <v>496.67000999999999</v>
      </c>
      <c r="B6702">
        <v>66.72</v>
      </c>
      <c r="C6702">
        <v>-18.344860000000001</v>
      </c>
      <c r="D6702">
        <v>82.486559999999997</v>
      </c>
      <c r="E6702">
        <v>-2.0341</v>
      </c>
      <c r="F6702">
        <v>0.30048999999999998</v>
      </c>
      <c r="G6702">
        <f t="shared" si="627"/>
        <v>8.5950995519999989</v>
      </c>
      <c r="H6702">
        <f t="shared" si="631"/>
        <v>7.3662752240684046</v>
      </c>
      <c r="I6702">
        <f t="shared" si="632"/>
        <v>0.80145081400785356</v>
      </c>
      <c r="J6702">
        <f t="shared" si="628"/>
        <v>-0.21316888666669428</v>
      </c>
      <c r="K6702">
        <f t="shared" si="629"/>
        <v>1.299004945324817E-3</v>
      </c>
      <c r="L6702">
        <f t="shared" si="630"/>
        <v>2.8938490645881786E-2</v>
      </c>
    </row>
    <row r="6703" spans="1:12">
      <c r="A6703">
        <v>496.76900999999998</v>
      </c>
      <c r="B6703">
        <v>66.73</v>
      </c>
      <c r="C6703">
        <v>-18.35285</v>
      </c>
      <c r="D6703">
        <v>82.467370000000003</v>
      </c>
      <c r="E6703">
        <v>-2.0364399999999998</v>
      </c>
      <c r="F6703">
        <v>0.30049999999999999</v>
      </c>
      <c r="G6703">
        <f t="shared" si="627"/>
        <v>8.5930999540000013</v>
      </c>
      <c r="H6703">
        <f t="shared" si="631"/>
        <v>7.364275626068407</v>
      </c>
      <c r="I6703">
        <f t="shared" si="632"/>
        <v>0.80123325772655285</v>
      </c>
      <c r="J6703">
        <f t="shared" si="628"/>
        <v>-0.21367252000001119</v>
      </c>
      <c r="K6703">
        <f t="shared" si="629"/>
        <v>1.2988379128344941E-3</v>
      </c>
      <c r="L6703">
        <f t="shared" si="630"/>
        <v>2.9014736934022841E-2</v>
      </c>
    </row>
    <row r="6704" spans="1:12">
      <c r="A6704">
        <v>496.88101</v>
      </c>
      <c r="B6704">
        <v>66.739999999999995</v>
      </c>
      <c r="C6704">
        <v>-18.362780000000001</v>
      </c>
      <c r="D6704">
        <v>82.447220000000002</v>
      </c>
      <c r="E6704">
        <v>-2.0506600000000001</v>
      </c>
      <c r="F6704">
        <v>0.30051</v>
      </c>
      <c r="G6704">
        <f t="shared" si="627"/>
        <v>8.5910003239999995</v>
      </c>
      <c r="H6704">
        <f t="shared" si="631"/>
        <v>7.3621759960684052</v>
      </c>
      <c r="I6704">
        <f t="shared" si="632"/>
        <v>0.80100481796270595</v>
      </c>
      <c r="J6704">
        <f t="shared" si="628"/>
        <v>-0.21317062333334272</v>
      </c>
      <c r="K6704">
        <f t="shared" si="629"/>
        <v>1.2986489985643565E-3</v>
      </c>
      <c r="L6704">
        <f t="shared" si="630"/>
        <v>2.8954839363685602E-2</v>
      </c>
    </row>
    <row r="6705" spans="1:12">
      <c r="A6705">
        <v>496.97100999999998</v>
      </c>
      <c r="B6705">
        <v>66.75</v>
      </c>
      <c r="C6705">
        <v>-18.37519</v>
      </c>
      <c r="D6705">
        <v>82.427059999999997</v>
      </c>
      <c r="E6705">
        <v>-2.0730300000000002</v>
      </c>
      <c r="F6705">
        <v>0.30051</v>
      </c>
      <c r="G6705">
        <f t="shared" si="627"/>
        <v>8.5888996520000003</v>
      </c>
      <c r="H6705">
        <f t="shared" si="631"/>
        <v>7.360075324068406</v>
      </c>
      <c r="I6705">
        <f t="shared" si="632"/>
        <v>0.80077626482924957</v>
      </c>
      <c r="J6705">
        <f t="shared" si="628"/>
        <v>-0.2123370233333394</v>
      </c>
      <c r="K6705">
        <f t="shared" si="629"/>
        <v>1.2984972322726269E-3</v>
      </c>
      <c r="L6705">
        <f t="shared" si="630"/>
        <v>2.8849843783387601E-2</v>
      </c>
    </row>
    <row r="6706" spans="1:12">
      <c r="A6706">
        <v>497.06400000000002</v>
      </c>
      <c r="B6706">
        <v>66.760000000000005</v>
      </c>
      <c r="C6706">
        <v>-18.383600000000001</v>
      </c>
      <c r="D6706">
        <v>82.405950000000004</v>
      </c>
      <c r="E6706">
        <v>-2.0942599999999998</v>
      </c>
      <c r="F6706">
        <v>0.30052000000000001</v>
      </c>
      <c r="G6706">
        <f t="shared" si="627"/>
        <v>8.5866999900000014</v>
      </c>
      <c r="H6706">
        <f t="shared" si="631"/>
        <v>7.3578756620684072</v>
      </c>
      <c r="I6706">
        <f t="shared" si="632"/>
        <v>0.8005369415828576</v>
      </c>
      <c r="J6706">
        <f t="shared" si="628"/>
        <v>-0.2118385999999885</v>
      </c>
      <c r="K6706">
        <f t="shared" si="629"/>
        <v>1.2983404612224656E-3</v>
      </c>
      <c r="L6706">
        <f t="shared" si="630"/>
        <v>2.8790728428867953E-2</v>
      </c>
    </row>
    <row r="6707" spans="1:12">
      <c r="A6707">
        <v>497.17200000000003</v>
      </c>
      <c r="B6707">
        <v>66.77</v>
      </c>
      <c r="C6707">
        <v>-18.396339999999999</v>
      </c>
      <c r="D6707">
        <v>82.383880000000005</v>
      </c>
      <c r="E6707">
        <v>-2.105</v>
      </c>
      <c r="F6707">
        <v>0.30052000000000001</v>
      </c>
      <c r="G6707">
        <f t="shared" si="627"/>
        <v>8.5844002960000001</v>
      </c>
      <c r="H6707">
        <f t="shared" si="631"/>
        <v>7.3555759680684059</v>
      </c>
      <c r="I6707">
        <f t="shared" si="632"/>
        <v>0.80028673485391977</v>
      </c>
      <c r="J6707">
        <f t="shared" si="628"/>
        <v>-0.21300216666664543</v>
      </c>
      <c r="K6707">
        <f t="shared" si="629"/>
        <v>1.2981584324477297E-3</v>
      </c>
      <c r="L6707">
        <f t="shared" si="630"/>
        <v>2.8957918127868968E-2</v>
      </c>
    </row>
    <row r="6708" spans="1:12">
      <c r="A6708">
        <v>497.27399000000003</v>
      </c>
      <c r="B6708">
        <v>66.78</v>
      </c>
      <c r="C6708">
        <v>-18.4147</v>
      </c>
      <c r="D6708">
        <v>82.362759999999994</v>
      </c>
      <c r="E6708">
        <v>-2.1011199999999999</v>
      </c>
      <c r="F6708">
        <v>0.30053000000000002</v>
      </c>
      <c r="G6708">
        <f t="shared" si="627"/>
        <v>8.5821995919999985</v>
      </c>
      <c r="H6708">
        <f t="shared" si="631"/>
        <v>7.3533752640684042</v>
      </c>
      <c r="I6708">
        <f t="shared" si="632"/>
        <v>0.80004729823791754</v>
      </c>
      <c r="J6708">
        <f t="shared" si="628"/>
        <v>-0.21416746999998468</v>
      </c>
      <c r="K6708">
        <f t="shared" si="629"/>
        <v>1.2979865800907887E-3</v>
      </c>
      <c r="L6708">
        <f t="shared" si="630"/>
        <v>2.9125056495687692E-2</v>
      </c>
    </row>
    <row r="6709" spans="1:12">
      <c r="A6709">
        <v>497.36700000000002</v>
      </c>
      <c r="B6709">
        <v>66.790000000000006</v>
      </c>
      <c r="C6709">
        <v>-18.417529999999999</v>
      </c>
      <c r="D6709">
        <v>82.341650000000001</v>
      </c>
      <c r="E6709">
        <v>-2.0857299999999999</v>
      </c>
      <c r="F6709">
        <v>0.30053999999999997</v>
      </c>
      <c r="G6709">
        <f t="shared" si="627"/>
        <v>8.5799999299999996</v>
      </c>
      <c r="H6709">
        <f t="shared" si="631"/>
        <v>7.3511756020684054</v>
      </c>
      <c r="I6709">
        <f t="shared" si="632"/>
        <v>0.79980797499152556</v>
      </c>
      <c r="J6709">
        <f t="shared" si="628"/>
        <v>-0.21600138999997798</v>
      </c>
      <c r="K6709">
        <f t="shared" si="629"/>
        <v>1.2978298986265065E-3</v>
      </c>
      <c r="L6709">
        <f t="shared" si="630"/>
        <v>2.9383244489385008E-2</v>
      </c>
    </row>
    <row r="6710" spans="1:12">
      <c r="A6710">
        <v>497.46201000000002</v>
      </c>
      <c r="B6710">
        <v>66.8</v>
      </c>
      <c r="C6710">
        <v>-18.426739999999999</v>
      </c>
      <c r="D6710">
        <v>82.320539999999994</v>
      </c>
      <c r="E6710">
        <v>-2.0683500000000001</v>
      </c>
      <c r="F6710">
        <v>0.30053999999999997</v>
      </c>
      <c r="G6710">
        <f t="shared" si="627"/>
        <v>8.577800267999999</v>
      </c>
      <c r="H6710">
        <f t="shared" si="631"/>
        <v>7.3489759400684047</v>
      </c>
      <c r="I6710">
        <f t="shared" si="632"/>
        <v>0.79956865174513336</v>
      </c>
      <c r="J6710">
        <f t="shared" si="628"/>
        <v>-0.21766338000000809</v>
      </c>
      <c r="K6710">
        <f t="shared" si="629"/>
        <v>1.2976698870810486E-3</v>
      </c>
      <c r="L6710">
        <f t="shared" si="630"/>
        <v>2.9618191946071615E-2</v>
      </c>
    </row>
    <row r="6711" spans="1:12">
      <c r="A6711">
        <v>497.56</v>
      </c>
      <c r="B6711">
        <v>66.81</v>
      </c>
      <c r="C6711">
        <v>-18.439119999999999</v>
      </c>
      <c r="D6711">
        <v>82.300380000000004</v>
      </c>
      <c r="E6711">
        <v>-2.0584099999999999</v>
      </c>
      <c r="F6711">
        <v>0.30054999999999998</v>
      </c>
      <c r="G6711">
        <f t="shared" si="627"/>
        <v>8.5756995959999998</v>
      </c>
      <c r="H6711">
        <f t="shared" si="631"/>
        <v>7.3468752680684055</v>
      </c>
      <c r="I6711">
        <f t="shared" si="632"/>
        <v>0.79934009861167699</v>
      </c>
      <c r="J6711">
        <f t="shared" si="628"/>
        <v>-0.21916907000001654</v>
      </c>
      <c r="K6711">
        <f t="shared" si="629"/>
        <v>1.2975048980809901E-3</v>
      </c>
      <c r="L6711">
        <f t="shared" si="630"/>
        <v>2.983160350531432E-2</v>
      </c>
    </row>
    <row r="6712" spans="1:12">
      <c r="A6712">
        <v>497.66399999999999</v>
      </c>
      <c r="B6712">
        <v>66.819999999999993</v>
      </c>
      <c r="C6712">
        <v>-18.447900000000001</v>
      </c>
      <c r="D6712">
        <v>82.281189999999995</v>
      </c>
      <c r="E6712">
        <v>-2.0592000000000001</v>
      </c>
      <c r="F6712">
        <v>0.30055999999999999</v>
      </c>
      <c r="G6712">
        <f t="shared" si="627"/>
        <v>8.5736999979999986</v>
      </c>
      <c r="H6712">
        <f t="shared" si="631"/>
        <v>7.3448756700684044</v>
      </c>
      <c r="I6712">
        <f t="shared" si="632"/>
        <v>0.79912254233037572</v>
      </c>
      <c r="J6712">
        <f t="shared" si="628"/>
        <v>-0.21833547000001952</v>
      </c>
      <c r="K6712">
        <f t="shared" si="629"/>
        <v>1.2973298357320962E-3</v>
      </c>
      <c r="L6712">
        <f t="shared" si="630"/>
        <v>2.9726230886354284E-2</v>
      </c>
    </row>
    <row r="6713" spans="1:12">
      <c r="A6713">
        <v>497.75698999999997</v>
      </c>
      <c r="B6713">
        <v>66.83</v>
      </c>
      <c r="C6713">
        <v>-18.459910000000001</v>
      </c>
      <c r="D6713">
        <v>82.260080000000002</v>
      </c>
      <c r="E6713">
        <v>-2.0673499999999998</v>
      </c>
      <c r="F6713">
        <v>0.30055999999999999</v>
      </c>
      <c r="G6713">
        <f t="shared" si="627"/>
        <v>8.5715003359999997</v>
      </c>
      <c r="H6713">
        <f t="shared" si="631"/>
        <v>7.3426760080684055</v>
      </c>
      <c r="I6713">
        <f t="shared" si="632"/>
        <v>0.79888321908398374</v>
      </c>
      <c r="J6713">
        <f t="shared" si="628"/>
        <v>-0.21732994000003047</v>
      </c>
      <c r="K6713">
        <f t="shared" si="629"/>
        <v>1.2971733464240609E-3</v>
      </c>
      <c r="L6713">
        <f t="shared" si="630"/>
        <v>2.9598192778929677E-2</v>
      </c>
    </row>
    <row r="6714" spans="1:12">
      <c r="A6714">
        <v>497.86099000000002</v>
      </c>
      <c r="B6714">
        <v>66.84</v>
      </c>
      <c r="C6714">
        <v>-18.471080000000001</v>
      </c>
      <c r="D6714">
        <v>82.238960000000006</v>
      </c>
      <c r="E6714">
        <v>-2.0748899999999999</v>
      </c>
      <c r="F6714">
        <v>0.30057</v>
      </c>
      <c r="G6714">
        <f t="shared" si="627"/>
        <v>8.5692996319999999</v>
      </c>
      <c r="H6714">
        <f t="shared" si="631"/>
        <v>7.3404753040684056</v>
      </c>
      <c r="I6714">
        <f t="shared" si="632"/>
        <v>0.79864378246798173</v>
      </c>
      <c r="J6714">
        <f t="shared" si="628"/>
        <v>-0.21600139000001853</v>
      </c>
      <c r="K6714">
        <f t="shared" si="629"/>
        <v>1.2969983735251296E-3</v>
      </c>
      <c r="L6714">
        <f t="shared" si="630"/>
        <v>2.9426076793733141E-2</v>
      </c>
    </row>
    <row r="6715" spans="1:12">
      <c r="A6715">
        <v>497.96301</v>
      </c>
      <c r="B6715">
        <v>66.849999999999994</v>
      </c>
      <c r="C6715">
        <v>-18.480270000000001</v>
      </c>
      <c r="D6715">
        <v>82.217849999999999</v>
      </c>
      <c r="E6715">
        <v>-2.07578</v>
      </c>
      <c r="F6715">
        <v>0.30057</v>
      </c>
      <c r="G6715">
        <f t="shared" si="627"/>
        <v>8.567099970000001</v>
      </c>
      <c r="H6715">
        <f t="shared" si="631"/>
        <v>7.3382756420684068</v>
      </c>
      <c r="I6715">
        <f t="shared" si="632"/>
        <v>0.79840445922158976</v>
      </c>
      <c r="J6715">
        <f t="shared" si="628"/>
        <v>-0.21500106999999438</v>
      </c>
      <c r="K6715">
        <f t="shared" si="629"/>
        <v>1.2968267776989003E-3</v>
      </c>
      <c r="L6715">
        <f t="shared" si="630"/>
        <v>2.9298581913092734E-2</v>
      </c>
    </row>
    <row r="6716" spans="1:12">
      <c r="A6716">
        <v>498.06299000000001</v>
      </c>
      <c r="B6716">
        <v>66.86</v>
      </c>
      <c r="C6716">
        <v>-18.490659999999998</v>
      </c>
      <c r="D6716">
        <v>82.196740000000005</v>
      </c>
      <c r="E6716">
        <v>-2.0708500000000001</v>
      </c>
      <c r="F6716">
        <v>0.30058000000000001</v>
      </c>
      <c r="G6716">
        <f t="shared" si="627"/>
        <v>8.5649003080000004</v>
      </c>
      <c r="H6716">
        <f t="shared" si="631"/>
        <v>7.3360759800684061</v>
      </c>
      <c r="I6716">
        <f t="shared" si="632"/>
        <v>0.79816513597519745</v>
      </c>
      <c r="J6716">
        <f t="shared" si="628"/>
        <v>-0.21516257999998989</v>
      </c>
      <c r="K6716">
        <f t="shared" si="629"/>
        <v>1.2966586571629194E-3</v>
      </c>
      <c r="L6716">
        <f t="shared" si="630"/>
        <v>2.9329382708763001E-2</v>
      </c>
    </row>
    <row r="6717" spans="1:12">
      <c r="A6717">
        <v>498.17200000000003</v>
      </c>
      <c r="B6717">
        <v>66.87</v>
      </c>
      <c r="C6717">
        <v>-18.50142</v>
      </c>
      <c r="D6717">
        <v>82.176580000000001</v>
      </c>
      <c r="E6717">
        <v>-2.0657299999999998</v>
      </c>
      <c r="F6717">
        <v>0.30059000000000002</v>
      </c>
      <c r="G6717">
        <f t="shared" si="627"/>
        <v>8.5627996359999994</v>
      </c>
      <c r="H6717">
        <f t="shared" si="631"/>
        <v>7.3339753080684051</v>
      </c>
      <c r="I6717">
        <f t="shared" si="632"/>
        <v>0.79793658284174096</v>
      </c>
      <c r="J6717">
        <f t="shared" si="628"/>
        <v>-0.21516778999999042</v>
      </c>
      <c r="K6717">
        <f t="shared" si="629"/>
        <v>1.2964754019721984E-3</v>
      </c>
      <c r="L6717">
        <f t="shared" si="630"/>
        <v>2.9338493922017376E-2</v>
      </c>
    </row>
    <row r="6718" spans="1:12">
      <c r="A6718">
        <v>498.26001000000002</v>
      </c>
      <c r="B6718">
        <v>66.88</v>
      </c>
      <c r="C6718">
        <v>-18.515059999999998</v>
      </c>
      <c r="D6718">
        <v>82.15643</v>
      </c>
      <c r="E6718">
        <v>-2.0655800000000002</v>
      </c>
      <c r="F6718">
        <v>0.30059000000000002</v>
      </c>
      <c r="G6718">
        <f t="shared" ref="G6718:G6781" si="633">(D6718/100)*$B$16</f>
        <v>8.5607000059999994</v>
      </c>
      <c r="H6718">
        <f t="shared" si="631"/>
        <v>7.3318756780684051</v>
      </c>
      <c r="I6718">
        <f t="shared" si="632"/>
        <v>0.79770814307789428</v>
      </c>
      <c r="J6718">
        <f t="shared" ref="J6718:J6781" si="634">SLOPE(H6710:H6718,B6710:B6718)</f>
        <v>-0.21516778999998826</v>
      </c>
      <c r="K6718">
        <f t="shared" ref="K6718:K6781" si="635">1/(A6718+273.15)</f>
        <v>1.2963274873760064E-3</v>
      </c>
      <c r="L6718">
        <f t="shared" ref="L6718:L6781" si="636">-J6718/H6718</f>
        <v>2.9346895589570959E-2</v>
      </c>
    </row>
    <row r="6719" spans="1:12">
      <c r="A6719">
        <v>498.36200000000002</v>
      </c>
      <c r="B6719">
        <v>66.89</v>
      </c>
      <c r="C6719">
        <v>-18.524650000000001</v>
      </c>
      <c r="D6719">
        <v>82.135319999999993</v>
      </c>
      <c r="E6719">
        <v>-2.07253</v>
      </c>
      <c r="F6719">
        <v>0.30059999999999998</v>
      </c>
      <c r="G6719">
        <f t="shared" si="633"/>
        <v>8.5585003439999987</v>
      </c>
      <c r="H6719">
        <f t="shared" si="631"/>
        <v>7.3296760160684045</v>
      </c>
      <c r="I6719">
        <f t="shared" si="632"/>
        <v>0.79746881983150208</v>
      </c>
      <c r="J6719">
        <f t="shared" si="634"/>
        <v>-0.21599618000000065</v>
      </c>
      <c r="K6719">
        <f t="shared" si="635"/>
        <v>1.296156119412271E-3</v>
      </c>
      <c r="L6719">
        <f t="shared" si="636"/>
        <v>2.9468721335906979E-2</v>
      </c>
    </row>
    <row r="6720" spans="1:12">
      <c r="A6720">
        <v>498.45999</v>
      </c>
      <c r="B6720">
        <v>66.900000000000006</v>
      </c>
      <c r="C6720">
        <v>-18.53266</v>
      </c>
      <c r="D6720">
        <v>82.115160000000003</v>
      </c>
      <c r="E6720">
        <v>-2.0845199999999999</v>
      </c>
      <c r="F6720">
        <v>0.30060999999999999</v>
      </c>
      <c r="G6720">
        <f t="shared" si="633"/>
        <v>8.5563996719999995</v>
      </c>
      <c r="H6720">
        <f t="shared" si="631"/>
        <v>7.3275753440684053</v>
      </c>
      <c r="I6720">
        <f t="shared" si="632"/>
        <v>0.79724026669804571</v>
      </c>
      <c r="J6720">
        <f t="shared" si="634"/>
        <v>-0.21616810999998504</v>
      </c>
      <c r="K6720">
        <f t="shared" si="635"/>
        <v>1.2959915150917111E-3</v>
      </c>
      <c r="L6720">
        <f t="shared" si="636"/>
        <v>2.9500632862816054E-2</v>
      </c>
    </row>
    <row r="6721" spans="1:12">
      <c r="A6721">
        <v>498.565</v>
      </c>
      <c r="B6721">
        <v>66.91</v>
      </c>
      <c r="C6721">
        <v>-18.544239999999999</v>
      </c>
      <c r="D6721">
        <v>82.094049999999996</v>
      </c>
      <c r="E6721">
        <v>-2.0962299999999998</v>
      </c>
      <c r="F6721">
        <v>0.30060999999999999</v>
      </c>
      <c r="G6721">
        <f t="shared" si="633"/>
        <v>8.5542000099999989</v>
      </c>
      <c r="H6721">
        <f t="shared" si="631"/>
        <v>7.3253756820684046</v>
      </c>
      <c r="I6721">
        <f t="shared" si="632"/>
        <v>0.79700094345165351</v>
      </c>
      <c r="J6721">
        <f t="shared" si="634"/>
        <v>-0.21550123000001392</v>
      </c>
      <c r="K6721">
        <f t="shared" si="635"/>
        <v>1.2958151649248753E-3</v>
      </c>
      <c r="L6721">
        <f t="shared" si="636"/>
        <v>2.9418454336414955E-2</v>
      </c>
    </row>
    <row r="6722" spans="1:12">
      <c r="A6722">
        <v>498.66599000000002</v>
      </c>
      <c r="B6722">
        <v>66.92</v>
      </c>
      <c r="C6722">
        <v>-18.555430000000001</v>
      </c>
      <c r="D6722">
        <v>82.072940000000003</v>
      </c>
      <c r="E6722">
        <v>-2.10379</v>
      </c>
      <c r="F6722">
        <v>0.30062</v>
      </c>
      <c r="G6722">
        <f t="shared" si="633"/>
        <v>8.552000348</v>
      </c>
      <c r="H6722">
        <f t="shared" si="631"/>
        <v>7.3231760200684057</v>
      </c>
      <c r="I6722">
        <f t="shared" si="632"/>
        <v>0.79676162020526142</v>
      </c>
      <c r="J6722">
        <f t="shared" si="634"/>
        <v>-0.21532930000001105</v>
      </c>
      <c r="K6722">
        <f t="shared" si="635"/>
        <v>1.2956456110736964E-3</v>
      </c>
      <c r="L6722">
        <f t="shared" si="636"/>
        <v>2.9403813237579349E-2</v>
      </c>
    </row>
    <row r="6723" spans="1:12">
      <c r="A6723">
        <v>498.76299999999998</v>
      </c>
      <c r="B6723">
        <v>66.930000000000007</v>
      </c>
      <c r="C6723">
        <v>-18.56784</v>
      </c>
      <c r="D6723">
        <v>82.05086</v>
      </c>
      <c r="E6723">
        <v>-2.10615</v>
      </c>
      <c r="F6723">
        <v>0.30062</v>
      </c>
      <c r="G6723">
        <f t="shared" si="633"/>
        <v>8.5496996119999995</v>
      </c>
      <c r="H6723">
        <f t="shared" si="631"/>
        <v>7.3208752840684053</v>
      </c>
      <c r="I6723">
        <f t="shared" si="632"/>
        <v>0.79651130010671389</v>
      </c>
      <c r="J6723">
        <f t="shared" si="634"/>
        <v>-0.21633482999999504</v>
      </c>
      <c r="K6723">
        <f t="shared" si="635"/>
        <v>1.2954827810906151E-3</v>
      </c>
      <c r="L6723">
        <f t="shared" si="636"/>
        <v>2.955040505481361E-2</v>
      </c>
    </row>
    <row r="6724" spans="1:12">
      <c r="A6724">
        <v>498.85901000000001</v>
      </c>
      <c r="B6724">
        <v>66.94</v>
      </c>
      <c r="C6724">
        <v>-18.57666</v>
      </c>
      <c r="D6724">
        <v>82.030709999999999</v>
      </c>
      <c r="E6724">
        <v>-2.10487</v>
      </c>
      <c r="F6724">
        <v>0.30063000000000001</v>
      </c>
      <c r="G6724">
        <f t="shared" si="633"/>
        <v>8.5475999819999995</v>
      </c>
      <c r="H6724">
        <f t="shared" si="631"/>
        <v>7.3187756540684052</v>
      </c>
      <c r="I6724">
        <f t="shared" si="632"/>
        <v>0.79628286034286722</v>
      </c>
      <c r="J6724">
        <f t="shared" si="634"/>
        <v>-0.21700170999999988</v>
      </c>
      <c r="K6724">
        <f t="shared" si="635"/>
        <v>1.2953216698856922E-3</v>
      </c>
      <c r="L6724">
        <f t="shared" si="636"/>
        <v>2.9650001620062181E-2</v>
      </c>
    </row>
    <row r="6725" spans="1:12">
      <c r="A6725">
        <v>498.97197999999997</v>
      </c>
      <c r="B6725">
        <v>66.95</v>
      </c>
      <c r="C6725">
        <v>-18.587019999999999</v>
      </c>
      <c r="D6725">
        <v>82.009600000000006</v>
      </c>
      <c r="E6725">
        <v>-2.1028099999999998</v>
      </c>
      <c r="F6725">
        <v>0.30064000000000002</v>
      </c>
      <c r="G6725">
        <f t="shared" si="633"/>
        <v>8.5454003200000006</v>
      </c>
      <c r="H6725">
        <f t="shared" si="631"/>
        <v>7.3165759920684064</v>
      </c>
      <c r="I6725">
        <f t="shared" si="632"/>
        <v>0.79604353709647524</v>
      </c>
      <c r="J6725">
        <f t="shared" si="634"/>
        <v>-0.21816353999998481</v>
      </c>
      <c r="K6725">
        <f t="shared" si="635"/>
        <v>1.2951321499745417E-3</v>
      </c>
      <c r="L6725">
        <f t="shared" si="636"/>
        <v>2.981770984631155E-2</v>
      </c>
    </row>
    <row r="6726" spans="1:12">
      <c r="A6726">
        <v>499.065</v>
      </c>
      <c r="B6726">
        <v>66.959999999999994</v>
      </c>
      <c r="C6726">
        <v>-18.599450000000001</v>
      </c>
      <c r="D6726">
        <v>81.988479999999996</v>
      </c>
      <c r="E6726">
        <v>-2.1019199999999998</v>
      </c>
      <c r="F6726">
        <v>0.30064000000000002</v>
      </c>
      <c r="G6726">
        <f t="shared" si="633"/>
        <v>8.543199615999999</v>
      </c>
      <c r="H6726">
        <f t="shared" si="631"/>
        <v>7.3143752880684048</v>
      </c>
      <c r="I6726">
        <f t="shared" si="632"/>
        <v>0.79580410048047301</v>
      </c>
      <c r="J6726">
        <f t="shared" si="634"/>
        <v>-0.21900234999999407</v>
      </c>
      <c r="K6726">
        <f t="shared" si="635"/>
        <v>1.2949761400646194E-3</v>
      </c>
      <c r="L6726">
        <f t="shared" si="636"/>
        <v>2.9941360864712843E-2</v>
      </c>
    </row>
    <row r="6727" spans="1:12">
      <c r="A6727">
        <v>499.16100999999998</v>
      </c>
      <c r="B6727">
        <v>66.97</v>
      </c>
      <c r="C6727">
        <v>-18.60708</v>
      </c>
      <c r="D6727">
        <v>81.967370000000003</v>
      </c>
      <c r="E6727">
        <v>-2.1036000000000001</v>
      </c>
      <c r="F6727">
        <v>0.30064999999999997</v>
      </c>
      <c r="G6727">
        <f t="shared" si="633"/>
        <v>8.5409999540000001</v>
      </c>
      <c r="H6727">
        <f t="shared" si="631"/>
        <v>7.3121756260684059</v>
      </c>
      <c r="I6727">
        <f t="shared" si="632"/>
        <v>0.79556477723408103</v>
      </c>
      <c r="J6727">
        <f t="shared" si="634"/>
        <v>-0.2193357900000007</v>
      </c>
      <c r="K6727">
        <f t="shared" si="635"/>
        <v>1.2948151548428659E-3</v>
      </c>
      <c r="L6727">
        <f t="shared" si="636"/>
        <v>2.9995968534734536E-2</v>
      </c>
    </row>
    <row r="6728" spans="1:12">
      <c r="A6728">
        <v>499.26001000000002</v>
      </c>
      <c r="B6728">
        <v>66.98</v>
      </c>
      <c r="C6728">
        <v>-18.621079999999999</v>
      </c>
      <c r="D6728">
        <v>81.946259999999995</v>
      </c>
      <c r="E6728">
        <v>-2.1081599999999998</v>
      </c>
      <c r="F6728">
        <v>0.30064999999999997</v>
      </c>
      <c r="G6728">
        <f t="shared" si="633"/>
        <v>8.5388002919999995</v>
      </c>
      <c r="H6728">
        <f t="shared" si="631"/>
        <v>7.3099759640684052</v>
      </c>
      <c r="I6728">
        <f t="shared" si="632"/>
        <v>0.79532545398768872</v>
      </c>
      <c r="J6728">
        <f t="shared" si="634"/>
        <v>-0.21983074000000288</v>
      </c>
      <c r="K6728">
        <f t="shared" si="635"/>
        <v>1.2946491980340854E-3</v>
      </c>
      <c r="L6728">
        <f t="shared" si="636"/>
        <v>3.0072703532893007E-2</v>
      </c>
    </row>
    <row r="6729" spans="1:12">
      <c r="A6729">
        <v>499.36300999999997</v>
      </c>
      <c r="B6729">
        <v>66.989999999999995</v>
      </c>
      <c r="C6729">
        <v>-18.630690000000001</v>
      </c>
      <c r="D6729">
        <v>81.926100000000005</v>
      </c>
      <c r="E6729">
        <v>-2.1157599999999999</v>
      </c>
      <c r="F6729">
        <v>0.30065999999999998</v>
      </c>
      <c r="G6729">
        <f t="shared" si="633"/>
        <v>8.5366996200000003</v>
      </c>
      <c r="H6729">
        <f t="shared" si="631"/>
        <v>7.307875292068406</v>
      </c>
      <c r="I6729">
        <f t="shared" si="632"/>
        <v>0.79509690085423235</v>
      </c>
      <c r="J6729">
        <f t="shared" si="634"/>
        <v>-0.21900234999999937</v>
      </c>
      <c r="K6729">
        <f t="shared" si="635"/>
        <v>1.2944765810481303E-3</v>
      </c>
      <c r="L6729">
        <f t="shared" si="636"/>
        <v>2.9967992234034607E-2</v>
      </c>
    </row>
    <row r="6730" spans="1:12">
      <c r="A6730">
        <v>499.47</v>
      </c>
      <c r="B6730">
        <v>67</v>
      </c>
      <c r="C6730">
        <v>-18.641870000000001</v>
      </c>
      <c r="D6730">
        <v>81.904030000000006</v>
      </c>
      <c r="E6730">
        <v>-2.12602</v>
      </c>
      <c r="F6730">
        <v>0.30066999999999999</v>
      </c>
      <c r="G6730">
        <f t="shared" si="633"/>
        <v>8.5343999260000007</v>
      </c>
      <c r="H6730">
        <f t="shared" si="631"/>
        <v>7.3055755980684065</v>
      </c>
      <c r="I6730">
        <f t="shared" si="632"/>
        <v>0.79484669412529474</v>
      </c>
      <c r="J6730">
        <f t="shared" si="634"/>
        <v>-0.21900235000000454</v>
      </c>
      <c r="K6730">
        <f t="shared" si="635"/>
        <v>1.2942973259817245E-3</v>
      </c>
      <c r="L6730">
        <f t="shared" si="636"/>
        <v>2.9977425742868054E-2</v>
      </c>
    </row>
    <row r="6731" spans="1:12">
      <c r="A6731">
        <v>499.56400000000002</v>
      </c>
      <c r="B6731">
        <v>67.010000000000005</v>
      </c>
      <c r="C6731">
        <v>-18.653500000000001</v>
      </c>
      <c r="D6731">
        <v>81.882919999999999</v>
      </c>
      <c r="E6731">
        <v>-2.1375500000000001</v>
      </c>
      <c r="F6731">
        <v>0.30066999999999999</v>
      </c>
      <c r="G6731">
        <f t="shared" si="633"/>
        <v>8.5322002640000001</v>
      </c>
      <c r="H6731">
        <f t="shared" si="631"/>
        <v>7.3033759360684058</v>
      </c>
      <c r="I6731">
        <f t="shared" si="632"/>
        <v>0.79460737087890254</v>
      </c>
      <c r="J6731">
        <f t="shared" si="634"/>
        <v>-0.2189971399999924</v>
      </c>
      <c r="K6731">
        <f t="shared" si="635"/>
        <v>1.2941398758143376E-3</v>
      </c>
      <c r="L6731">
        <f t="shared" si="636"/>
        <v>2.9985741103433348E-2</v>
      </c>
    </row>
    <row r="6732" spans="1:12">
      <c r="A6732">
        <v>499.66599000000002</v>
      </c>
      <c r="B6732">
        <v>67.02</v>
      </c>
      <c r="C6732">
        <v>-18.661919999999999</v>
      </c>
      <c r="D6732">
        <v>81.861800000000002</v>
      </c>
      <c r="E6732">
        <v>-2.1495500000000001</v>
      </c>
      <c r="F6732">
        <v>0.30068</v>
      </c>
      <c r="G6732">
        <f t="shared" si="633"/>
        <v>8.5299995600000003</v>
      </c>
      <c r="H6732">
        <f t="shared" si="631"/>
        <v>7.301175232068406</v>
      </c>
      <c r="I6732">
        <f t="shared" si="632"/>
        <v>0.79436793426290053</v>
      </c>
      <c r="J6732">
        <f t="shared" si="634"/>
        <v>-0.21983594999998826</v>
      </c>
      <c r="K6732">
        <f t="shared" si="635"/>
        <v>1.2939690857069351E-3</v>
      </c>
      <c r="L6732">
        <f t="shared" si="636"/>
        <v>3.0109666322542056E-2</v>
      </c>
    </row>
    <row r="6733" spans="1:12">
      <c r="A6733">
        <v>499.75400000000002</v>
      </c>
      <c r="B6733">
        <v>67.03</v>
      </c>
      <c r="C6733">
        <v>-18.668780000000002</v>
      </c>
      <c r="D6733">
        <v>81.839730000000003</v>
      </c>
      <c r="E6733">
        <v>-2.1617099999999998</v>
      </c>
      <c r="F6733">
        <v>0.30068</v>
      </c>
      <c r="G6733">
        <f t="shared" si="633"/>
        <v>8.5276998660000007</v>
      </c>
      <c r="H6733">
        <f t="shared" si="631"/>
        <v>7.2988755380684065</v>
      </c>
      <c r="I6733">
        <f t="shared" si="632"/>
        <v>0.79411772753396292</v>
      </c>
      <c r="J6733">
        <f t="shared" si="634"/>
        <v>-0.22066954999998772</v>
      </c>
      <c r="K6733">
        <f t="shared" si="635"/>
        <v>1.293821742415617E-3</v>
      </c>
      <c r="L6733">
        <f t="shared" si="636"/>
        <v>3.023336250208019E-2</v>
      </c>
    </row>
    <row r="6734" spans="1:12">
      <c r="A6734">
        <v>499.85998999999998</v>
      </c>
      <c r="B6734">
        <v>67.040000000000006</v>
      </c>
      <c r="C6734">
        <v>-18.68317</v>
      </c>
      <c r="D6734">
        <v>81.818619999999996</v>
      </c>
      <c r="E6734">
        <v>-2.1737500000000001</v>
      </c>
      <c r="F6734">
        <v>0.30069000000000001</v>
      </c>
      <c r="G6734">
        <f t="shared" si="633"/>
        <v>8.5255002040000001</v>
      </c>
      <c r="H6734">
        <f t="shared" si="631"/>
        <v>7.2966758760684058</v>
      </c>
      <c r="I6734">
        <f t="shared" si="632"/>
        <v>0.79387840428757062</v>
      </c>
      <c r="J6734">
        <f t="shared" si="634"/>
        <v>-0.22133121999996846</v>
      </c>
      <c r="K6734">
        <f t="shared" si="635"/>
        <v>1.2936443421643232E-3</v>
      </c>
      <c r="L6734">
        <f t="shared" si="636"/>
        <v>3.0333157695258094E-2</v>
      </c>
    </row>
    <row r="6735" spans="1:12">
      <c r="A6735">
        <v>499.95699999999999</v>
      </c>
      <c r="B6735">
        <v>67.05</v>
      </c>
      <c r="C6735">
        <v>-18.6936</v>
      </c>
      <c r="D6735">
        <v>81.796549999999996</v>
      </c>
      <c r="E6735">
        <v>-2.1840299999999999</v>
      </c>
      <c r="F6735">
        <v>0.30069000000000001</v>
      </c>
      <c r="G6735">
        <f t="shared" si="633"/>
        <v>8.5232005100000006</v>
      </c>
      <c r="H6735">
        <f t="shared" si="631"/>
        <v>7.2943761820684063</v>
      </c>
      <c r="I6735">
        <f t="shared" si="632"/>
        <v>0.79362819755863301</v>
      </c>
      <c r="J6735">
        <f t="shared" si="634"/>
        <v>-0.2224965233333234</v>
      </c>
      <c r="K6735">
        <f t="shared" si="635"/>
        <v>1.2934820147793256E-3</v>
      </c>
      <c r="L6735">
        <f t="shared" si="636"/>
        <v>3.0502474478939182E-2</v>
      </c>
    </row>
    <row r="6736" spans="1:12">
      <c r="A6736">
        <v>500.05898999999999</v>
      </c>
      <c r="B6736">
        <v>67.06</v>
      </c>
      <c r="C6736">
        <v>-18.703620000000001</v>
      </c>
      <c r="D6736">
        <v>81.774469999999994</v>
      </c>
      <c r="E6736">
        <v>-2.1914899999999999</v>
      </c>
      <c r="F6736">
        <v>0.30070000000000002</v>
      </c>
      <c r="G6736">
        <f t="shared" si="633"/>
        <v>8.5208997740000001</v>
      </c>
      <c r="H6736">
        <f t="shared" si="631"/>
        <v>7.2920754460684059</v>
      </c>
      <c r="I6736">
        <f t="shared" si="632"/>
        <v>0.79337787746008537</v>
      </c>
      <c r="J6736">
        <f t="shared" si="634"/>
        <v>-0.22399873999999234</v>
      </c>
      <c r="K6736">
        <f t="shared" si="635"/>
        <v>1.2933113982546945E-3</v>
      </c>
      <c r="L6736">
        <f t="shared" si="636"/>
        <v>3.0718105106929943E-2</v>
      </c>
    </row>
    <row r="6737" spans="1:12">
      <c r="A6737">
        <v>500.15798999999998</v>
      </c>
      <c r="B6737">
        <v>67.069999999999993</v>
      </c>
      <c r="C6737">
        <v>-18.713640000000002</v>
      </c>
      <c r="D6737">
        <v>81.752399999999994</v>
      </c>
      <c r="E6737">
        <v>-2.1971400000000001</v>
      </c>
      <c r="F6737">
        <v>0.30070000000000002</v>
      </c>
      <c r="G6737">
        <f t="shared" si="633"/>
        <v>8.5186000799999988</v>
      </c>
      <c r="H6737">
        <f t="shared" si="631"/>
        <v>7.2897757520684046</v>
      </c>
      <c r="I6737">
        <f t="shared" si="632"/>
        <v>0.79312767073114754</v>
      </c>
      <c r="J6737">
        <f t="shared" si="634"/>
        <v>-0.22566246666668049</v>
      </c>
      <c r="K6737">
        <f t="shared" si="635"/>
        <v>1.2931458266712077E-3</v>
      </c>
      <c r="L6737">
        <f t="shared" si="636"/>
        <v>3.0956023112597243E-2</v>
      </c>
    </row>
    <row r="6738" spans="1:12">
      <c r="A6738">
        <v>500.25400000000002</v>
      </c>
      <c r="B6738">
        <v>67.08</v>
      </c>
      <c r="C6738">
        <v>-18.725280000000001</v>
      </c>
      <c r="D6738">
        <v>81.730329999999995</v>
      </c>
      <c r="E6738">
        <v>-2.20207</v>
      </c>
      <c r="F6738">
        <v>0.30070999999999998</v>
      </c>
      <c r="G6738">
        <f t="shared" si="633"/>
        <v>8.5163003859999993</v>
      </c>
      <c r="H6738">
        <f t="shared" si="631"/>
        <v>7.287476058068405</v>
      </c>
      <c r="I6738">
        <f t="shared" si="632"/>
        <v>0.79287746400220993</v>
      </c>
      <c r="J6738">
        <f t="shared" si="634"/>
        <v>-0.22649606666669658</v>
      </c>
      <c r="K6738">
        <f t="shared" si="635"/>
        <v>1.2929852961712119E-3</v>
      </c>
      <c r="L6738">
        <f t="shared" si="636"/>
        <v>3.1080179867751211E-2</v>
      </c>
    </row>
    <row r="6739" spans="1:12">
      <c r="A6739">
        <v>500.36401000000001</v>
      </c>
      <c r="B6739">
        <v>67.09</v>
      </c>
      <c r="C6739">
        <v>-18.737259999999999</v>
      </c>
      <c r="D6739">
        <v>81.709209999999999</v>
      </c>
      <c r="E6739">
        <v>-2.2069000000000001</v>
      </c>
      <c r="F6739">
        <v>0.30071999999999999</v>
      </c>
      <c r="G6739">
        <f t="shared" si="633"/>
        <v>8.5140996819999994</v>
      </c>
      <c r="H6739">
        <f t="shared" si="631"/>
        <v>7.2852753540684052</v>
      </c>
      <c r="I6739">
        <f t="shared" si="632"/>
        <v>0.79263802738620792</v>
      </c>
      <c r="J6739">
        <f t="shared" si="634"/>
        <v>-0.2271664200000231</v>
      </c>
      <c r="K6739">
        <f t="shared" si="635"/>
        <v>1.2928014064024515E-3</v>
      </c>
      <c r="L6739">
        <f t="shared" si="636"/>
        <v>3.1181583256583951E-2</v>
      </c>
    </row>
    <row r="6740" spans="1:12">
      <c r="A6740">
        <v>500.46201000000002</v>
      </c>
      <c r="B6740">
        <v>67.099999999999994</v>
      </c>
      <c r="C6740">
        <v>-18.746500000000001</v>
      </c>
      <c r="D6740">
        <v>81.686179999999993</v>
      </c>
      <c r="E6740">
        <v>-2.2108599999999998</v>
      </c>
      <c r="F6740">
        <v>0.30071999999999999</v>
      </c>
      <c r="G6740">
        <f t="shared" si="633"/>
        <v>8.5116999559999993</v>
      </c>
      <c r="H6740">
        <f t="shared" si="631"/>
        <v>7.282875628068405</v>
      </c>
      <c r="I6740">
        <f t="shared" si="632"/>
        <v>0.79237693717472468</v>
      </c>
      <c r="J6740">
        <f t="shared" si="634"/>
        <v>-0.22833172333335927</v>
      </c>
      <c r="K6740">
        <f t="shared" si="635"/>
        <v>1.2926376362745453E-3</v>
      </c>
      <c r="L6740">
        <f t="shared" si="636"/>
        <v>3.1351863603624158E-2</v>
      </c>
    </row>
    <row r="6741" spans="1:12">
      <c r="A6741">
        <v>500.56</v>
      </c>
      <c r="B6741">
        <v>67.11</v>
      </c>
      <c r="C6741">
        <v>-18.758929999999999</v>
      </c>
      <c r="D6741">
        <v>81.664109999999994</v>
      </c>
      <c r="E6741">
        <v>-2.21265</v>
      </c>
      <c r="F6741">
        <v>0.30073</v>
      </c>
      <c r="G6741">
        <f t="shared" si="633"/>
        <v>8.509400261999998</v>
      </c>
      <c r="H6741">
        <f t="shared" si="631"/>
        <v>7.2805759340684038</v>
      </c>
      <c r="I6741">
        <f t="shared" si="632"/>
        <v>0.79212673044578685</v>
      </c>
      <c r="J6741">
        <f t="shared" si="634"/>
        <v>-0.22900034000004027</v>
      </c>
      <c r="K6741">
        <f t="shared" si="635"/>
        <v>1.2924739243385763E-3</v>
      </c>
      <c r="L6741">
        <f t="shared" si="636"/>
        <v>3.1453602307540844E-2</v>
      </c>
    </row>
    <row r="6742" spans="1:12">
      <c r="A6742">
        <v>500.65302000000003</v>
      </c>
      <c r="B6742">
        <v>67.12</v>
      </c>
      <c r="C6742">
        <v>-18.769390000000001</v>
      </c>
      <c r="D6742">
        <v>81.642030000000005</v>
      </c>
      <c r="E6742">
        <v>-2.2119900000000001</v>
      </c>
      <c r="F6742">
        <v>0.30073</v>
      </c>
      <c r="G6742">
        <f t="shared" si="633"/>
        <v>8.5070995260000011</v>
      </c>
      <c r="H6742">
        <f t="shared" si="631"/>
        <v>7.2782751980684068</v>
      </c>
      <c r="I6742">
        <f t="shared" si="632"/>
        <v>0.79187641034723966</v>
      </c>
      <c r="J6742">
        <f t="shared" si="634"/>
        <v>-0.2298391500000099</v>
      </c>
      <c r="K6742">
        <f t="shared" si="635"/>
        <v>1.2923185541457306E-3</v>
      </c>
      <c r="L6742">
        <f t="shared" si="636"/>
        <v>3.1578793566504226E-2</v>
      </c>
    </row>
    <row r="6743" spans="1:12">
      <c r="A6743">
        <v>500.75101000000001</v>
      </c>
      <c r="B6743">
        <v>67.13</v>
      </c>
      <c r="C6743">
        <v>-18.782219999999999</v>
      </c>
      <c r="D6743">
        <v>81.619960000000006</v>
      </c>
      <c r="E6743">
        <v>-2.2100599999999999</v>
      </c>
      <c r="F6743">
        <v>0.30074000000000001</v>
      </c>
      <c r="G6743">
        <f t="shared" si="633"/>
        <v>8.5047998319999998</v>
      </c>
      <c r="H6743">
        <f t="shared" si="631"/>
        <v>7.2759755040684055</v>
      </c>
      <c r="I6743">
        <f t="shared" si="632"/>
        <v>0.79162620361830183</v>
      </c>
      <c r="J6743">
        <f t="shared" si="634"/>
        <v>-0.23000586999999961</v>
      </c>
      <c r="K6743">
        <f t="shared" si="635"/>
        <v>1.2921549230178677E-3</v>
      </c>
      <c r="L6743">
        <f t="shared" si="636"/>
        <v>3.1611688339438532E-2</v>
      </c>
    </row>
    <row r="6744" spans="1:12">
      <c r="A6744">
        <v>500.85599000000002</v>
      </c>
      <c r="B6744">
        <v>67.14</v>
      </c>
      <c r="C6744">
        <v>-18.791840000000001</v>
      </c>
      <c r="D6744">
        <v>81.597890000000007</v>
      </c>
      <c r="E6744">
        <v>-2.2085400000000002</v>
      </c>
      <c r="F6744">
        <v>0.30074000000000001</v>
      </c>
      <c r="G6744">
        <f t="shared" si="633"/>
        <v>8.5025001380000003</v>
      </c>
      <c r="H6744">
        <f t="shared" si="631"/>
        <v>7.273675810068406</v>
      </c>
      <c r="I6744">
        <f t="shared" si="632"/>
        <v>0.79137599688936411</v>
      </c>
      <c r="J6744">
        <f t="shared" si="634"/>
        <v>-0.23016737999998699</v>
      </c>
      <c r="K6744">
        <f t="shared" si="635"/>
        <v>1.2919796654286874E-3</v>
      </c>
      <c r="L6744">
        <f t="shared" si="636"/>
        <v>3.1643887631255641E-2</v>
      </c>
    </row>
    <row r="6745" spans="1:12">
      <c r="A6745">
        <v>500.95299999999997</v>
      </c>
      <c r="B6745">
        <v>67.150000000000006</v>
      </c>
      <c r="C6745">
        <v>-18.80228</v>
      </c>
      <c r="D6745">
        <v>81.575819999999993</v>
      </c>
      <c r="E6745">
        <v>-2.2082700000000002</v>
      </c>
      <c r="F6745">
        <v>0.30075000000000002</v>
      </c>
      <c r="G6745">
        <f t="shared" si="633"/>
        <v>8.500200443999999</v>
      </c>
      <c r="H6745">
        <f t="shared" si="631"/>
        <v>7.2713761160684047</v>
      </c>
      <c r="I6745">
        <f t="shared" si="632"/>
        <v>0.79112579016042628</v>
      </c>
      <c r="J6745">
        <f t="shared" si="634"/>
        <v>-0.23033236333330345</v>
      </c>
      <c r="K6745">
        <f t="shared" si="635"/>
        <v>1.2918177555183226E-3</v>
      </c>
      <c r="L6745">
        <f t="shared" si="636"/>
        <v>3.1676584962275746E-2</v>
      </c>
    </row>
    <row r="6746" spans="1:12">
      <c r="A6746">
        <v>501.06299000000001</v>
      </c>
      <c r="B6746">
        <v>67.16</v>
      </c>
      <c r="C6746">
        <v>-18.813079999999999</v>
      </c>
      <c r="D6746">
        <v>81.553740000000005</v>
      </c>
      <c r="E6746">
        <v>-2.2122700000000002</v>
      </c>
      <c r="F6746">
        <v>0.30075000000000002</v>
      </c>
      <c r="G6746">
        <f t="shared" si="633"/>
        <v>8.4978997080000003</v>
      </c>
      <c r="H6746">
        <f t="shared" si="631"/>
        <v>7.269075380068406</v>
      </c>
      <c r="I6746">
        <f t="shared" si="632"/>
        <v>0.79087547006187886</v>
      </c>
      <c r="J6746">
        <f t="shared" si="634"/>
        <v>-0.23050081999998623</v>
      </c>
      <c r="K6746">
        <f t="shared" si="635"/>
        <v>1.2916342310402206E-3</v>
      </c>
      <c r="L6746">
        <f t="shared" si="636"/>
        <v>3.1709785350694367E-2</v>
      </c>
    </row>
    <row r="6747" spans="1:12">
      <c r="A6747">
        <v>501.14801</v>
      </c>
      <c r="B6747">
        <v>67.17</v>
      </c>
      <c r="C6747">
        <v>-18.82357</v>
      </c>
      <c r="D6747">
        <v>81.531670000000005</v>
      </c>
      <c r="E6747">
        <v>-2.22329</v>
      </c>
      <c r="F6747">
        <v>0.30076000000000003</v>
      </c>
      <c r="G6747">
        <f t="shared" si="633"/>
        <v>8.4956000140000008</v>
      </c>
      <c r="H6747">
        <f t="shared" si="631"/>
        <v>7.2667756860684065</v>
      </c>
      <c r="I6747">
        <f t="shared" si="632"/>
        <v>0.79062526333294125</v>
      </c>
      <c r="J6747">
        <f t="shared" si="634"/>
        <v>-0.23066406666664782</v>
      </c>
      <c r="K6747">
        <f t="shared" si="635"/>
        <v>1.2914924061344288E-3</v>
      </c>
      <c r="L6747">
        <f t="shared" si="636"/>
        <v>3.1742285248857818E-2</v>
      </c>
    </row>
    <row r="6748" spans="1:12">
      <c r="A6748">
        <v>501.24799000000002</v>
      </c>
      <c r="B6748">
        <v>67.180000000000007</v>
      </c>
      <c r="C6748">
        <v>-18.8352</v>
      </c>
      <c r="D6748">
        <v>81.509600000000006</v>
      </c>
      <c r="E6748">
        <v>-2.2460599999999999</v>
      </c>
      <c r="F6748">
        <v>0.30076000000000003</v>
      </c>
      <c r="G6748">
        <f t="shared" si="633"/>
        <v>8.4933003200000012</v>
      </c>
      <c r="H6748">
        <f t="shared" si="631"/>
        <v>7.264475992068407</v>
      </c>
      <c r="I6748">
        <f t="shared" si="632"/>
        <v>0.79037505660400365</v>
      </c>
      <c r="J6748">
        <f t="shared" si="634"/>
        <v>-0.2299971866666243</v>
      </c>
      <c r="K6748">
        <f t="shared" si="635"/>
        <v>1.2913256657600572E-3</v>
      </c>
      <c r="L6748">
        <f t="shared" si="636"/>
        <v>3.1660533659653191E-2</v>
      </c>
    </row>
    <row r="6749" spans="1:12">
      <c r="A6749">
        <v>501.35199</v>
      </c>
      <c r="B6749">
        <v>67.19</v>
      </c>
      <c r="C6749">
        <v>-18.846029999999999</v>
      </c>
      <c r="D6749">
        <v>81.487520000000004</v>
      </c>
      <c r="E6749">
        <v>-2.2818000000000001</v>
      </c>
      <c r="F6749">
        <v>0.30076999999999998</v>
      </c>
      <c r="G6749">
        <f t="shared" si="633"/>
        <v>8.4909995840000008</v>
      </c>
      <c r="H6749">
        <f t="shared" si="631"/>
        <v>7.2621752560684065</v>
      </c>
      <c r="I6749">
        <f t="shared" si="632"/>
        <v>0.790124736505456</v>
      </c>
      <c r="J6749">
        <f t="shared" si="634"/>
        <v>-0.23000065999997421</v>
      </c>
      <c r="K6749">
        <f t="shared" si="635"/>
        <v>1.2911522667617679E-3</v>
      </c>
      <c r="L6749">
        <f t="shared" si="636"/>
        <v>3.1671042337869972E-2</v>
      </c>
    </row>
    <row r="6750" spans="1:12">
      <c r="A6750">
        <v>501.45999</v>
      </c>
      <c r="B6750">
        <v>67.2</v>
      </c>
      <c r="C6750">
        <v>-18.85764</v>
      </c>
      <c r="D6750">
        <v>81.465450000000004</v>
      </c>
      <c r="E6750">
        <v>-2.3197100000000002</v>
      </c>
      <c r="F6750">
        <v>0.30077999999999999</v>
      </c>
      <c r="G6750">
        <f t="shared" si="633"/>
        <v>8.4886998900000012</v>
      </c>
      <c r="H6750">
        <f t="shared" si="631"/>
        <v>7.259875562068407</v>
      </c>
      <c r="I6750">
        <f t="shared" si="632"/>
        <v>0.7898745297765184</v>
      </c>
      <c r="J6750">
        <f t="shared" si="634"/>
        <v>-0.22999892333331781</v>
      </c>
      <c r="K6750">
        <f t="shared" si="635"/>
        <v>1.2909722478534006E-3</v>
      </c>
      <c r="L6750">
        <f t="shared" si="636"/>
        <v>3.1680835486357695E-2</v>
      </c>
    </row>
    <row r="6751" spans="1:12">
      <c r="A6751">
        <v>501.55498999999998</v>
      </c>
      <c r="B6751">
        <v>67.209999999999994</v>
      </c>
      <c r="C6751">
        <v>-18.870090000000001</v>
      </c>
      <c r="D6751">
        <v>81.442419999999998</v>
      </c>
      <c r="E6751">
        <v>-2.3508100000000001</v>
      </c>
      <c r="F6751">
        <v>0.30077999999999999</v>
      </c>
      <c r="G6751">
        <f t="shared" si="633"/>
        <v>8.4863001639999993</v>
      </c>
      <c r="H6751">
        <f t="shared" ref="H6751:H6814" si="637">G6751-G$27-E$27</f>
        <v>7.2574758360684051</v>
      </c>
      <c r="I6751">
        <f t="shared" ref="I6751:I6814" si="638">H6751/(G$30-G$27-E$27)</f>
        <v>0.78961343956503494</v>
      </c>
      <c r="J6751">
        <f t="shared" si="634"/>
        <v>-0.2306675399999927</v>
      </c>
      <c r="K6751">
        <f t="shared" si="635"/>
        <v>1.2908139393809765E-3</v>
      </c>
      <c r="L6751">
        <f t="shared" si="636"/>
        <v>3.1783438927018501E-2</v>
      </c>
    </row>
    <row r="6752" spans="1:12">
      <c r="A6752">
        <v>501.65899999999999</v>
      </c>
      <c r="B6752">
        <v>67.22</v>
      </c>
      <c r="C6752">
        <v>-18.880130000000001</v>
      </c>
      <c r="D6752">
        <v>81.411709999999999</v>
      </c>
      <c r="E6752">
        <v>-2.3692199999999999</v>
      </c>
      <c r="F6752">
        <v>0.30079</v>
      </c>
      <c r="G6752">
        <f t="shared" si="633"/>
        <v>8.4831001820000012</v>
      </c>
      <c r="H6752">
        <f t="shared" si="637"/>
        <v>7.2542758540684069</v>
      </c>
      <c r="I6752">
        <f t="shared" si="638"/>
        <v>0.78926528149318753</v>
      </c>
      <c r="J6752">
        <f t="shared" si="634"/>
        <v>-0.23716788333333591</v>
      </c>
      <c r="K6752">
        <f t="shared" si="635"/>
        <v>1.2906406611177723E-3</v>
      </c>
      <c r="L6752">
        <f t="shared" si="636"/>
        <v>3.2693529733960329E-2</v>
      </c>
    </row>
    <row r="6753" spans="1:12">
      <c r="A6753">
        <v>501.75900000000001</v>
      </c>
      <c r="B6753">
        <v>67.23</v>
      </c>
      <c r="C6753">
        <v>-18.890170000000001</v>
      </c>
      <c r="D6753">
        <v>81.397310000000004</v>
      </c>
      <c r="E6753">
        <v>-2.3719000000000001</v>
      </c>
      <c r="F6753">
        <v>0.30079</v>
      </c>
      <c r="G6753">
        <f t="shared" si="633"/>
        <v>8.4815997020000005</v>
      </c>
      <c r="H6753">
        <f t="shared" si="637"/>
        <v>7.2527753740684062</v>
      </c>
      <c r="I6753">
        <f t="shared" si="638"/>
        <v>0.78910202925500428</v>
      </c>
      <c r="J6753">
        <f t="shared" si="634"/>
        <v>-0.23666945999999814</v>
      </c>
      <c r="K6753">
        <f t="shared" si="635"/>
        <v>1.2904741072822744E-3</v>
      </c>
      <c r="L6753">
        <f t="shared" si="636"/>
        <v>3.2631571749235033E-2</v>
      </c>
    </row>
    <row r="6754" spans="1:12">
      <c r="A6754">
        <v>501.85699</v>
      </c>
      <c r="B6754">
        <v>67.239999999999995</v>
      </c>
      <c r="C6754">
        <v>-18.900230000000001</v>
      </c>
      <c r="D6754">
        <v>81.367559999999997</v>
      </c>
      <c r="E6754">
        <v>-2.3603000000000001</v>
      </c>
      <c r="F6754">
        <v>0.30080000000000001</v>
      </c>
      <c r="G6754">
        <f t="shared" si="633"/>
        <v>8.4784997519999994</v>
      </c>
      <c r="H6754">
        <f t="shared" si="637"/>
        <v>7.2496754240684051</v>
      </c>
      <c r="I6754">
        <f t="shared" si="638"/>
        <v>0.78876475466570206</v>
      </c>
      <c r="J6754">
        <f t="shared" si="634"/>
        <v>-0.2411674266666842</v>
      </c>
      <c r="K6754">
        <f t="shared" si="635"/>
        <v>1.2903109428729154E-3</v>
      </c>
      <c r="L6754">
        <f t="shared" si="636"/>
        <v>3.3265961930657686E-2</v>
      </c>
    </row>
    <row r="6755" spans="1:12">
      <c r="A6755">
        <v>501.94501000000002</v>
      </c>
      <c r="B6755">
        <v>67.25</v>
      </c>
      <c r="C6755">
        <v>-18.911909999999999</v>
      </c>
      <c r="D6755">
        <v>81.344530000000006</v>
      </c>
      <c r="E6755">
        <v>-2.33954</v>
      </c>
      <c r="F6755">
        <v>0.30080000000000001</v>
      </c>
      <c r="G6755">
        <f t="shared" si="633"/>
        <v>8.476100026000001</v>
      </c>
      <c r="H6755">
        <f t="shared" si="637"/>
        <v>7.2472756980684068</v>
      </c>
      <c r="I6755">
        <f t="shared" si="638"/>
        <v>0.78850366445421893</v>
      </c>
      <c r="J6755">
        <f t="shared" si="634"/>
        <v>-0.24466854666668911</v>
      </c>
      <c r="K6755">
        <f t="shared" si="635"/>
        <v>1.2901644148115468E-3</v>
      </c>
      <c r="L6755">
        <f t="shared" si="636"/>
        <v>3.3760071626901103E-2</v>
      </c>
    </row>
    <row r="6756" spans="1:12">
      <c r="A6756">
        <v>502.048</v>
      </c>
      <c r="B6756">
        <v>67.260000000000005</v>
      </c>
      <c r="C6756">
        <v>-18.92475</v>
      </c>
      <c r="D6756">
        <v>81.3215</v>
      </c>
      <c r="E6756">
        <v>-2.3131200000000001</v>
      </c>
      <c r="F6756">
        <v>0.30081000000000002</v>
      </c>
      <c r="G6756">
        <f t="shared" si="633"/>
        <v>8.4737003000000009</v>
      </c>
      <c r="H6756">
        <f t="shared" si="637"/>
        <v>7.2448759720684066</v>
      </c>
      <c r="I6756">
        <f t="shared" si="638"/>
        <v>0.78824257424273569</v>
      </c>
      <c r="J6756">
        <f t="shared" si="634"/>
        <v>-0.2469991533333411</v>
      </c>
      <c r="K6756">
        <f t="shared" si="635"/>
        <v>1.2899930082378953E-3</v>
      </c>
      <c r="L6756">
        <f t="shared" si="636"/>
        <v>3.409294434930444E-2</v>
      </c>
    </row>
    <row r="6757" spans="1:12">
      <c r="A6757">
        <v>502.15100000000001</v>
      </c>
      <c r="B6757">
        <v>67.27</v>
      </c>
      <c r="C6757">
        <v>-18.93599</v>
      </c>
      <c r="D6757">
        <v>81.299419999999998</v>
      </c>
      <c r="E6757">
        <v>-2.2843</v>
      </c>
      <c r="F6757">
        <v>0.30081000000000002</v>
      </c>
      <c r="G6757">
        <f t="shared" si="633"/>
        <v>8.4713995640000004</v>
      </c>
      <c r="H6757">
        <f t="shared" si="637"/>
        <v>7.2425752360684061</v>
      </c>
      <c r="I6757">
        <f t="shared" si="638"/>
        <v>0.78799225414418816</v>
      </c>
      <c r="J6757">
        <f t="shared" si="634"/>
        <v>-0.24733259333333135</v>
      </c>
      <c r="K6757">
        <f t="shared" si="635"/>
        <v>1.2898216305667091E-3</v>
      </c>
      <c r="L6757">
        <f t="shared" si="636"/>
        <v>3.4149813467121752E-2</v>
      </c>
    </row>
    <row r="6758" spans="1:12">
      <c r="A6758">
        <v>502.24898999999999</v>
      </c>
      <c r="B6758">
        <v>67.28</v>
      </c>
      <c r="C6758">
        <v>-18.943650000000002</v>
      </c>
      <c r="D6758">
        <v>81.276390000000006</v>
      </c>
      <c r="E6758">
        <v>-2.26153</v>
      </c>
      <c r="F6758">
        <v>0.30081999999999998</v>
      </c>
      <c r="G6758">
        <f t="shared" si="633"/>
        <v>8.4689998380000002</v>
      </c>
      <c r="H6758">
        <f t="shared" si="637"/>
        <v>7.240175510068406</v>
      </c>
      <c r="I6758">
        <f t="shared" si="638"/>
        <v>0.78773116393270481</v>
      </c>
      <c r="J6758">
        <f t="shared" si="634"/>
        <v>-0.24633574666666441</v>
      </c>
      <c r="K6758">
        <f t="shared" si="635"/>
        <v>1.2896586311003579E-3</v>
      </c>
      <c r="L6758">
        <f t="shared" si="636"/>
        <v>3.402344961446066E-2</v>
      </c>
    </row>
    <row r="6759" spans="1:12">
      <c r="A6759">
        <v>502.35001</v>
      </c>
      <c r="B6759">
        <v>67.290000000000006</v>
      </c>
      <c r="C6759">
        <v>-18.96049</v>
      </c>
      <c r="D6759">
        <v>81.253360000000001</v>
      </c>
      <c r="E6759">
        <v>-2.2455500000000002</v>
      </c>
      <c r="F6759">
        <v>0.30081999999999998</v>
      </c>
      <c r="G6759">
        <f t="shared" si="633"/>
        <v>8.4666001120000001</v>
      </c>
      <c r="H6759">
        <f t="shared" si="637"/>
        <v>7.2377757840684058</v>
      </c>
      <c r="I6759">
        <f t="shared" si="638"/>
        <v>0.78747007372122158</v>
      </c>
      <c r="J6759">
        <f t="shared" si="634"/>
        <v>-0.24383494666664307</v>
      </c>
      <c r="K6759">
        <f t="shared" si="635"/>
        <v>1.2894906345649177E-3</v>
      </c>
      <c r="L6759">
        <f t="shared" si="636"/>
        <v>3.3689209771234678E-2</v>
      </c>
    </row>
    <row r="6760" spans="1:12">
      <c r="A6760">
        <v>502.44799999999998</v>
      </c>
      <c r="B6760">
        <v>67.3</v>
      </c>
      <c r="C6760">
        <v>-18.966560000000001</v>
      </c>
      <c r="D6760">
        <v>81.232249999999993</v>
      </c>
      <c r="E6760">
        <v>-2.2350599999999998</v>
      </c>
      <c r="F6760">
        <v>0.30082999999999999</v>
      </c>
      <c r="G6760">
        <f t="shared" si="633"/>
        <v>8.4644004499999994</v>
      </c>
      <c r="H6760">
        <f t="shared" si="637"/>
        <v>7.2355761220684052</v>
      </c>
      <c r="I6760">
        <f t="shared" si="638"/>
        <v>0.78723075047482938</v>
      </c>
      <c r="J6760">
        <f t="shared" si="634"/>
        <v>-0.23916331333334148</v>
      </c>
      <c r="K6760">
        <f t="shared" si="635"/>
        <v>1.2893277187408941E-3</v>
      </c>
      <c r="L6760">
        <f t="shared" si="636"/>
        <v>3.3053803774366598E-2</v>
      </c>
    </row>
    <row r="6761" spans="1:12">
      <c r="A6761">
        <v>502.55200000000002</v>
      </c>
      <c r="B6761">
        <v>67.31</v>
      </c>
      <c r="C6761">
        <v>-18.976209999999998</v>
      </c>
      <c r="D6761">
        <v>81.209209999999999</v>
      </c>
      <c r="E6761">
        <v>-2.2311899999999998</v>
      </c>
      <c r="F6761">
        <v>0.30082999999999999</v>
      </c>
      <c r="G6761">
        <f t="shared" si="633"/>
        <v>8.4619996820000001</v>
      </c>
      <c r="H6761">
        <f t="shared" si="637"/>
        <v>7.2331753540684058</v>
      </c>
      <c r="I6761">
        <f t="shared" si="638"/>
        <v>0.78696954689373633</v>
      </c>
      <c r="J6761">
        <f t="shared" si="634"/>
        <v>-0.24066379333333629</v>
      </c>
      <c r="K6761">
        <f t="shared" si="635"/>
        <v>1.2891548558595955E-3</v>
      </c>
      <c r="L6761">
        <f t="shared" si="636"/>
        <v>3.3272218846176788E-2</v>
      </c>
    </row>
    <row r="6762" spans="1:12">
      <c r="A6762">
        <v>502.64999</v>
      </c>
      <c r="B6762">
        <v>67.319999999999993</v>
      </c>
      <c r="C6762">
        <v>-18.989070000000002</v>
      </c>
      <c r="D6762">
        <v>81.187139999999999</v>
      </c>
      <c r="E6762">
        <v>-2.2341600000000001</v>
      </c>
      <c r="F6762">
        <v>0.30082999999999999</v>
      </c>
      <c r="G6762">
        <f t="shared" si="633"/>
        <v>8.4596999880000006</v>
      </c>
      <c r="H6762">
        <f t="shared" si="637"/>
        <v>7.2308756600684063</v>
      </c>
      <c r="I6762">
        <f t="shared" si="638"/>
        <v>0.78671934016479872</v>
      </c>
      <c r="J6762">
        <f t="shared" si="634"/>
        <v>-0.23483206666667134</v>
      </c>
      <c r="K6762">
        <f t="shared" si="635"/>
        <v>1.288992024864553E-3</v>
      </c>
      <c r="L6762">
        <f t="shared" si="636"/>
        <v>3.2476297160453423E-2</v>
      </c>
    </row>
    <row r="6763" spans="1:12">
      <c r="A6763">
        <v>502.74599999999998</v>
      </c>
      <c r="B6763">
        <v>67.33</v>
      </c>
      <c r="C6763">
        <v>-18.999140000000001</v>
      </c>
      <c r="D6763">
        <v>81.16507</v>
      </c>
      <c r="E6763">
        <v>-2.2435399999999999</v>
      </c>
      <c r="F6763">
        <v>0.30084</v>
      </c>
      <c r="G6763">
        <f t="shared" si="633"/>
        <v>8.4574002939999993</v>
      </c>
      <c r="H6763">
        <f t="shared" si="637"/>
        <v>7.228575966068405</v>
      </c>
      <c r="I6763">
        <f t="shared" si="638"/>
        <v>0.78646913343586089</v>
      </c>
      <c r="J6763">
        <f t="shared" si="634"/>
        <v>-0.23366502666669564</v>
      </c>
      <c r="K6763">
        <f t="shared" si="635"/>
        <v>1.2888325239465083E-3</v>
      </c>
      <c r="L6763">
        <f t="shared" si="636"/>
        <v>3.2325181026462278E-2</v>
      </c>
    </row>
    <row r="6764" spans="1:12">
      <c r="A6764">
        <v>502.83801</v>
      </c>
      <c r="B6764">
        <v>67.34</v>
      </c>
      <c r="C6764">
        <v>-19.010429999999999</v>
      </c>
      <c r="D6764">
        <v>81.142989999999998</v>
      </c>
      <c r="E6764">
        <v>-2.2564000000000002</v>
      </c>
      <c r="F6764">
        <v>0.30084</v>
      </c>
      <c r="G6764">
        <f t="shared" si="633"/>
        <v>8.4550995579999988</v>
      </c>
      <c r="H6764">
        <f t="shared" si="637"/>
        <v>7.2262752300684046</v>
      </c>
      <c r="I6764">
        <f t="shared" si="638"/>
        <v>0.78621881333731325</v>
      </c>
      <c r="J6764">
        <f t="shared" si="634"/>
        <v>-0.23266818000002598</v>
      </c>
      <c r="K6764">
        <f t="shared" si="635"/>
        <v>1.2886797052444148E-3</v>
      </c>
      <c r="L6764">
        <f t="shared" si="636"/>
        <v>3.2197525362983377E-2</v>
      </c>
    </row>
    <row r="6765" spans="1:12">
      <c r="A6765">
        <v>502.94198999999998</v>
      </c>
      <c r="B6765">
        <v>67.349999999999994</v>
      </c>
      <c r="C6765">
        <v>-19.02487</v>
      </c>
      <c r="D6765">
        <v>81.119960000000006</v>
      </c>
      <c r="E6765">
        <v>-2.2677800000000001</v>
      </c>
      <c r="F6765">
        <v>0.30085000000000001</v>
      </c>
      <c r="G6765">
        <f t="shared" si="633"/>
        <v>8.4526998320000004</v>
      </c>
      <c r="H6765">
        <f t="shared" si="637"/>
        <v>7.2238755040684062</v>
      </c>
      <c r="I6765">
        <f t="shared" si="638"/>
        <v>0.78595772312583023</v>
      </c>
      <c r="J6765">
        <f t="shared" si="634"/>
        <v>-0.23266644333334885</v>
      </c>
      <c r="K6765">
        <f t="shared" si="635"/>
        <v>1.2885070492738885E-3</v>
      </c>
      <c r="L6765">
        <f t="shared" si="636"/>
        <v>3.2207980771860434E-2</v>
      </c>
    </row>
    <row r="6766" spans="1:12">
      <c r="A6766">
        <v>503.04401000000001</v>
      </c>
      <c r="B6766">
        <v>67.36</v>
      </c>
      <c r="C6766">
        <v>-19.03453</v>
      </c>
      <c r="D6766">
        <v>81.09693</v>
      </c>
      <c r="E6766">
        <v>-2.27142</v>
      </c>
      <c r="F6766">
        <v>0.30085000000000001</v>
      </c>
      <c r="G6766">
        <f t="shared" si="633"/>
        <v>8.4503001060000003</v>
      </c>
      <c r="H6766">
        <f t="shared" si="637"/>
        <v>7.221475778068406</v>
      </c>
      <c r="I6766">
        <f t="shared" si="638"/>
        <v>0.78569663291434688</v>
      </c>
      <c r="J6766">
        <f t="shared" si="634"/>
        <v>-0.23283490000001481</v>
      </c>
      <c r="K6766">
        <f t="shared" si="635"/>
        <v>1.2883376927889461E-3</v>
      </c>
      <c r="L6766">
        <f t="shared" si="636"/>
        <v>3.2242010796066575E-2</v>
      </c>
    </row>
    <row r="6767" spans="1:12">
      <c r="A6767">
        <v>503.15201000000002</v>
      </c>
      <c r="B6767">
        <v>67.37</v>
      </c>
      <c r="C6767">
        <v>-19.045770000000001</v>
      </c>
      <c r="D6767">
        <v>81.073899999999995</v>
      </c>
      <c r="E6767">
        <v>-2.26457</v>
      </c>
      <c r="F6767">
        <v>0.30086000000000002</v>
      </c>
      <c r="G6767">
        <f t="shared" si="633"/>
        <v>8.4479003800000001</v>
      </c>
      <c r="H6767">
        <f t="shared" si="637"/>
        <v>7.2190760520684059</v>
      </c>
      <c r="I6767">
        <f t="shared" si="638"/>
        <v>0.78543554270286364</v>
      </c>
      <c r="J6767">
        <f t="shared" si="634"/>
        <v>-0.23383348333333315</v>
      </c>
      <c r="K6767">
        <f t="shared" si="635"/>
        <v>1.2881584578146332E-3</v>
      </c>
      <c r="L6767">
        <f t="shared" si="636"/>
        <v>3.2391054152468068E-2</v>
      </c>
    </row>
    <row r="6768" spans="1:12">
      <c r="A6768">
        <v>503.24599999999998</v>
      </c>
      <c r="B6768">
        <v>67.38</v>
      </c>
      <c r="C6768">
        <v>-19.05865</v>
      </c>
      <c r="D6768">
        <v>81.05086</v>
      </c>
      <c r="E6768">
        <v>-2.2505700000000002</v>
      </c>
      <c r="F6768">
        <v>0.30086000000000002</v>
      </c>
      <c r="G6768">
        <f t="shared" si="633"/>
        <v>8.4454996120000008</v>
      </c>
      <c r="H6768">
        <f t="shared" si="637"/>
        <v>7.2166752840684065</v>
      </c>
      <c r="I6768">
        <f t="shared" si="638"/>
        <v>0.78517433912177059</v>
      </c>
      <c r="J6768">
        <f t="shared" si="634"/>
        <v>-0.23566913999998659</v>
      </c>
      <c r="K6768">
        <f t="shared" si="635"/>
        <v>1.2880025141809078E-3</v>
      </c>
      <c r="L6768">
        <f t="shared" si="636"/>
        <v>3.2656192875998143E-2</v>
      </c>
    </row>
    <row r="6769" spans="1:12">
      <c r="A6769">
        <v>503.34201000000002</v>
      </c>
      <c r="B6769">
        <v>67.39</v>
      </c>
      <c r="C6769">
        <v>-19.06833</v>
      </c>
      <c r="D6769">
        <v>81.028790000000001</v>
      </c>
      <c r="E6769">
        <v>-2.2378800000000001</v>
      </c>
      <c r="F6769">
        <v>0.30087000000000003</v>
      </c>
      <c r="G6769">
        <f t="shared" si="633"/>
        <v>8.4431999180000012</v>
      </c>
      <c r="H6769">
        <f t="shared" si="637"/>
        <v>7.214375590068407</v>
      </c>
      <c r="I6769">
        <f t="shared" si="638"/>
        <v>0.78492413239283298</v>
      </c>
      <c r="J6769">
        <f t="shared" si="634"/>
        <v>-0.23599910666664931</v>
      </c>
      <c r="K6769">
        <f t="shared" si="635"/>
        <v>1.2878432580394486E-3</v>
      </c>
      <c r="L6769">
        <f t="shared" si="636"/>
        <v>3.2712339927454696E-2</v>
      </c>
    </row>
    <row r="6770" spans="1:12">
      <c r="A6770">
        <v>503.43900000000002</v>
      </c>
      <c r="B6770">
        <v>67.400000000000006</v>
      </c>
      <c r="C6770">
        <v>-19.07921</v>
      </c>
      <c r="D6770">
        <v>81.006720000000001</v>
      </c>
      <c r="E6770">
        <v>-2.23468</v>
      </c>
      <c r="F6770">
        <v>0.30087000000000003</v>
      </c>
      <c r="G6770">
        <f t="shared" si="633"/>
        <v>8.440900224</v>
      </c>
      <c r="H6770">
        <f t="shared" si="637"/>
        <v>7.2120758960684057</v>
      </c>
      <c r="I6770">
        <f t="shared" si="638"/>
        <v>0.78467392566389516</v>
      </c>
      <c r="J6770">
        <f t="shared" si="634"/>
        <v>-0.23633254666663445</v>
      </c>
      <c r="K6770">
        <f t="shared" si="635"/>
        <v>1.2876824163103007E-3</v>
      </c>
      <c r="L6770">
        <f t="shared" si="636"/>
        <v>3.2769004385473657E-2</v>
      </c>
    </row>
    <row r="6771" spans="1:12">
      <c r="A6771">
        <v>503.54700000000003</v>
      </c>
      <c r="B6771">
        <v>67.41</v>
      </c>
      <c r="C6771">
        <v>-19.092449999999999</v>
      </c>
      <c r="D6771">
        <v>80.985600000000005</v>
      </c>
      <c r="E6771">
        <v>-2.2436799999999999</v>
      </c>
      <c r="F6771">
        <v>0.30087999999999998</v>
      </c>
      <c r="G6771">
        <f t="shared" si="633"/>
        <v>8.4386995200000001</v>
      </c>
      <c r="H6771">
        <f t="shared" si="637"/>
        <v>7.2098751920684059</v>
      </c>
      <c r="I6771">
        <f t="shared" si="638"/>
        <v>0.78443448904789315</v>
      </c>
      <c r="J6771">
        <f t="shared" si="634"/>
        <v>-0.23533569999998161</v>
      </c>
      <c r="K6771">
        <f t="shared" si="635"/>
        <v>1.2875033636025374E-3</v>
      </c>
      <c r="L6771">
        <f t="shared" si="636"/>
        <v>3.2640745329249911E-2</v>
      </c>
    </row>
    <row r="6772" spans="1:12">
      <c r="A6772">
        <v>503.642</v>
      </c>
      <c r="B6772">
        <v>67.42</v>
      </c>
      <c r="C6772">
        <v>-19.101749999999999</v>
      </c>
      <c r="D6772">
        <v>80.962569999999999</v>
      </c>
      <c r="E6772">
        <v>-2.26126</v>
      </c>
      <c r="F6772">
        <v>0.30087999999999998</v>
      </c>
      <c r="G6772">
        <f t="shared" si="633"/>
        <v>8.436299794</v>
      </c>
      <c r="H6772">
        <f t="shared" si="637"/>
        <v>7.2074754660684057</v>
      </c>
      <c r="I6772">
        <f t="shared" si="638"/>
        <v>0.78417339883640991</v>
      </c>
      <c r="J6772">
        <f t="shared" si="634"/>
        <v>-0.23450036333332283</v>
      </c>
      <c r="K6772">
        <f t="shared" si="635"/>
        <v>1.2873459046952081E-3</v>
      </c>
      <c r="L6772">
        <f t="shared" si="636"/>
        <v>3.2535714403373481E-2</v>
      </c>
    </row>
    <row r="6773" spans="1:12">
      <c r="A6773">
        <v>503.73800999999997</v>
      </c>
      <c r="B6773">
        <v>67.430000000000007</v>
      </c>
      <c r="C6773">
        <v>-19.112639999999999</v>
      </c>
      <c r="D6773">
        <v>80.939539999999994</v>
      </c>
      <c r="E6773">
        <v>-2.2803100000000001</v>
      </c>
      <c r="F6773">
        <v>0.30088999999999999</v>
      </c>
      <c r="G6773">
        <f t="shared" si="633"/>
        <v>8.4339000679999998</v>
      </c>
      <c r="H6773">
        <f t="shared" si="637"/>
        <v>7.2050757400684056</v>
      </c>
      <c r="I6773">
        <f t="shared" si="638"/>
        <v>0.78391230862492667</v>
      </c>
      <c r="J6773">
        <f t="shared" si="634"/>
        <v>-0.23366849999998696</v>
      </c>
      <c r="K6773">
        <f t="shared" si="635"/>
        <v>1.2871868108763837E-3</v>
      </c>
      <c r="L6773">
        <f t="shared" si="636"/>
        <v>3.2431095581761153E-2</v>
      </c>
    </row>
    <row r="6774" spans="1:12">
      <c r="A6774">
        <v>503.84201000000002</v>
      </c>
      <c r="B6774">
        <v>67.44</v>
      </c>
      <c r="C6774">
        <v>-19.125889999999998</v>
      </c>
      <c r="D6774">
        <v>80.916510000000002</v>
      </c>
      <c r="E6774">
        <v>-2.2953000000000001</v>
      </c>
      <c r="F6774">
        <v>0.30088999999999999</v>
      </c>
      <c r="G6774">
        <f t="shared" si="633"/>
        <v>8.4315003419999996</v>
      </c>
      <c r="H6774">
        <f t="shared" si="637"/>
        <v>7.2026760140684054</v>
      </c>
      <c r="I6774">
        <f t="shared" si="638"/>
        <v>0.78365121841344343</v>
      </c>
      <c r="J6774">
        <f t="shared" si="634"/>
        <v>-0.23350004333334012</v>
      </c>
      <c r="K6774">
        <f t="shared" si="635"/>
        <v>1.2870145215521586E-3</v>
      </c>
      <c r="L6774">
        <f t="shared" si="636"/>
        <v>3.2418512630203462E-2</v>
      </c>
    </row>
    <row r="6775" spans="1:12">
      <c r="A6775">
        <v>503.94501000000002</v>
      </c>
      <c r="B6775">
        <v>67.45</v>
      </c>
      <c r="C6775">
        <v>-19.137160000000002</v>
      </c>
      <c r="D6775">
        <v>80.893469999999994</v>
      </c>
      <c r="E6775">
        <v>-2.30511</v>
      </c>
      <c r="F6775">
        <v>0.3009</v>
      </c>
      <c r="G6775">
        <f t="shared" si="633"/>
        <v>8.4290995739999985</v>
      </c>
      <c r="H6775">
        <f t="shared" si="637"/>
        <v>7.2002752460684043</v>
      </c>
      <c r="I6775">
        <f t="shared" si="638"/>
        <v>0.78339001483235016</v>
      </c>
      <c r="J6775">
        <f t="shared" si="634"/>
        <v>-0.23400194000001748</v>
      </c>
      <c r="K6775">
        <f t="shared" si="635"/>
        <v>1.2868439343086246E-3</v>
      </c>
      <c r="L6775">
        <f t="shared" si="636"/>
        <v>3.2499027051471473E-2</v>
      </c>
    </row>
    <row r="6776" spans="1:12">
      <c r="A6776">
        <v>504.04099000000002</v>
      </c>
      <c r="B6776">
        <v>67.459999999999994</v>
      </c>
      <c r="C6776">
        <v>-19.14845</v>
      </c>
      <c r="D6776">
        <v>80.870440000000002</v>
      </c>
      <c r="E6776">
        <v>-2.3110499999999998</v>
      </c>
      <c r="F6776">
        <v>0.3009</v>
      </c>
      <c r="G6776">
        <f t="shared" si="633"/>
        <v>8.4266998480000002</v>
      </c>
      <c r="H6776">
        <f t="shared" si="637"/>
        <v>7.1978755200684059</v>
      </c>
      <c r="I6776">
        <f t="shared" si="638"/>
        <v>0.78312892462086714</v>
      </c>
      <c r="J6776">
        <f t="shared" si="634"/>
        <v>-0.23516550666668792</v>
      </c>
      <c r="K6776">
        <f t="shared" si="635"/>
        <v>1.2866850141945159E-3</v>
      </c>
      <c r="L6776">
        <f t="shared" si="636"/>
        <v>3.2671516200998847E-2</v>
      </c>
    </row>
    <row r="6777" spans="1:12">
      <c r="A6777">
        <v>504.14499000000001</v>
      </c>
      <c r="B6777">
        <v>67.47</v>
      </c>
      <c r="C6777">
        <v>-19.158919999999998</v>
      </c>
      <c r="D6777">
        <v>80.847409999999996</v>
      </c>
      <c r="E6777">
        <v>-2.3155600000000001</v>
      </c>
      <c r="F6777">
        <v>0.3009</v>
      </c>
      <c r="G6777">
        <f t="shared" si="633"/>
        <v>8.424300122</v>
      </c>
      <c r="H6777">
        <f t="shared" si="637"/>
        <v>7.1954757940684058</v>
      </c>
      <c r="I6777">
        <f t="shared" si="638"/>
        <v>0.78286783440938379</v>
      </c>
      <c r="J6777">
        <f t="shared" si="634"/>
        <v>-0.23699942666669321</v>
      </c>
      <c r="K6777">
        <f t="shared" si="635"/>
        <v>1.2865128591656046E-3</v>
      </c>
      <c r="L6777">
        <f t="shared" si="636"/>
        <v>3.2937283572277987E-2</v>
      </c>
    </row>
    <row r="6778" spans="1:12">
      <c r="A6778">
        <v>504.24200000000002</v>
      </c>
      <c r="B6778">
        <v>67.48</v>
      </c>
      <c r="C6778">
        <v>-19.17061</v>
      </c>
      <c r="D6778">
        <v>80.823419999999999</v>
      </c>
      <c r="E6778">
        <v>-2.3210700000000002</v>
      </c>
      <c r="F6778">
        <v>0.30091000000000001</v>
      </c>
      <c r="G6778">
        <f t="shared" si="633"/>
        <v>8.4218003639999992</v>
      </c>
      <c r="H6778">
        <f t="shared" si="637"/>
        <v>7.192976036068405</v>
      </c>
      <c r="I6778">
        <f t="shared" si="638"/>
        <v>0.78259586071535492</v>
      </c>
      <c r="J6778">
        <f t="shared" si="634"/>
        <v>-0.23933003333334849</v>
      </c>
      <c r="K6778">
        <f t="shared" si="635"/>
        <v>1.2863523164632514E-3</v>
      </c>
      <c r="L6778">
        <f t="shared" si="636"/>
        <v>3.3272741648693635E-2</v>
      </c>
    </row>
    <row r="6779" spans="1:12">
      <c r="A6779">
        <v>504.33899000000002</v>
      </c>
      <c r="B6779">
        <v>67.489999999999995</v>
      </c>
      <c r="C6779">
        <v>-19.182700000000001</v>
      </c>
      <c r="D6779">
        <v>80.801339999999996</v>
      </c>
      <c r="E6779">
        <v>-2.3273600000000001</v>
      </c>
      <c r="F6779">
        <v>0.30091000000000001</v>
      </c>
      <c r="G6779">
        <f t="shared" si="633"/>
        <v>8.4194996280000005</v>
      </c>
      <c r="H6779">
        <f t="shared" si="637"/>
        <v>7.1906753000684063</v>
      </c>
      <c r="I6779">
        <f t="shared" si="638"/>
        <v>0.7823455406168075</v>
      </c>
      <c r="J6779">
        <f t="shared" si="634"/>
        <v>-0.24049707333334108</v>
      </c>
      <c r="K6779">
        <f t="shared" si="635"/>
        <v>1.2861918469096263E-3</v>
      </c>
      <c r="L6779">
        <f t="shared" si="636"/>
        <v>3.3445686711935554E-2</v>
      </c>
    </row>
    <row r="6780" spans="1:12">
      <c r="A6780">
        <v>504.43700999999999</v>
      </c>
      <c r="B6780">
        <v>67.5</v>
      </c>
      <c r="C6780">
        <v>-19.192399999999999</v>
      </c>
      <c r="D6780">
        <v>80.778310000000005</v>
      </c>
      <c r="E6780">
        <v>-2.3315999999999999</v>
      </c>
      <c r="F6780">
        <v>0.30092000000000002</v>
      </c>
      <c r="G6780">
        <f t="shared" si="633"/>
        <v>8.4170999020000004</v>
      </c>
      <c r="H6780">
        <f t="shared" si="637"/>
        <v>7.1882755740684061</v>
      </c>
      <c r="I6780">
        <f t="shared" si="638"/>
        <v>0.78208445040532426</v>
      </c>
      <c r="J6780">
        <f t="shared" si="634"/>
        <v>-0.2403338266666733</v>
      </c>
      <c r="K6780">
        <f t="shared" si="635"/>
        <v>1.2860297138965837E-3</v>
      </c>
      <c r="L6780">
        <f t="shared" si="636"/>
        <v>3.3434142053996078E-2</v>
      </c>
    </row>
    <row r="6781" spans="1:12">
      <c r="A6781">
        <v>504.54099000000002</v>
      </c>
      <c r="B6781">
        <v>67.510000000000005</v>
      </c>
      <c r="C6781">
        <v>-19.20487</v>
      </c>
      <c r="D6781">
        <v>80.753360000000001</v>
      </c>
      <c r="E6781">
        <v>-2.3315199999999998</v>
      </c>
      <c r="F6781">
        <v>0.30092000000000002</v>
      </c>
      <c r="G6781">
        <f t="shared" si="633"/>
        <v>8.4145001119999989</v>
      </c>
      <c r="H6781">
        <f t="shared" si="637"/>
        <v>7.1856757840684047</v>
      </c>
      <c r="I6781">
        <f t="shared" si="638"/>
        <v>0.78180159322874976</v>
      </c>
      <c r="J6781">
        <f t="shared" si="634"/>
        <v>-0.24150086666666656</v>
      </c>
      <c r="K6781">
        <f t="shared" si="635"/>
        <v>1.2858577672347727E-3</v>
      </c>
      <c r="L6781">
        <f t="shared" si="636"/>
        <v>3.3608650588175158E-2</v>
      </c>
    </row>
    <row r="6782" spans="1:12">
      <c r="A6782">
        <v>504.63799999999998</v>
      </c>
      <c r="B6782">
        <v>67.52</v>
      </c>
      <c r="C6782">
        <v>-19.217759999999998</v>
      </c>
      <c r="D6782">
        <v>80.730329999999995</v>
      </c>
      <c r="E6782">
        <v>-2.32802</v>
      </c>
      <c r="F6782">
        <v>0.30092999999999998</v>
      </c>
      <c r="G6782">
        <f t="shared" ref="G6782:G6845" si="639">(D6782/100)*$B$16</f>
        <v>8.4121003859999988</v>
      </c>
      <c r="H6782">
        <f t="shared" si="637"/>
        <v>7.1832760580684045</v>
      </c>
      <c r="I6782">
        <f t="shared" si="638"/>
        <v>0.78154050301726652</v>
      </c>
      <c r="J6782">
        <f t="shared" ref="J6782:J6845" si="640">SLOPE(H6774:H6782,B6774:B6782)</f>
        <v>-0.24233099333333255</v>
      </c>
      <c r="K6782">
        <f t="shared" ref="K6782:K6845" si="641">1/(A6782+273.15)</f>
        <v>1.2856973879771865E-3</v>
      </c>
      <c r="L6782">
        <f t="shared" ref="L6782:L6845" si="642">-J6782/H6782</f>
        <v>3.3735442070493914E-2</v>
      </c>
    </row>
    <row r="6783" spans="1:12">
      <c r="A6783">
        <v>504.73401000000001</v>
      </c>
      <c r="B6783">
        <v>67.53</v>
      </c>
      <c r="C6783">
        <v>-19.227460000000001</v>
      </c>
      <c r="D6783">
        <v>80.70729</v>
      </c>
      <c r="E6783">
        <v>-2.3241000000000001</v>
      </c>
      <c r="F6783">
        <v>0.30092999999999998</v>
      </c>
      <c r="G6783">
        <f t="shared" si="639"/>
        <v>8.4096996179999994</v>
      </c>
      <c r="H6783">
        <f t="shared" si="637"/>
        <v>7.1808752900684052</v>
      </c>
      <c r="I6783">
        <f t="shared" si="638"/>
        <v>0.78127929943617347</v>
      </c>
      <c r="J6783">
        <f t="shared" si="640"/>
        <v>-0.24283115333333277</v>
      </c>
      <c r="K6783">
        <f t="shared" si="641"/>
        <v>1.2855387013290067E-3</v>
      </c>
      <c r="L6783">
        <f t="shared" si="642"/>
        <v>3.3816372451027421E-2</v>
      </c>
    </row>
    <row r="6784" spans="1:12">
      <c r="A6784">
        <v>504.82598999999999</v>
      </c>
      <c r="B6784">
        <v>67.540000000000006</v>
      </c>
      <c r="C6784">
        <v>-19.240369999999999</v>
      </c>
      <c r="D6784">
        <v>80.685220000000001</v>
      </c>
      <c r="E6784">
        <v>-2.3217500000000002</v>
      </c>
      <c r="F6784">
        <v>0.30092999999999998</v>
      </c>
      <c r="G6784">
        <f t="shared" si="639"/>
        <v>8.4073999239999999</v>
      </c>
      <c r="H6784">
        <f t="shared" si="637"/>
        <v>7.1785755960684057</v>
      </c>
      <c r="I6784">
        <f t="shared" si="638"/>
        <v>0.78102909270723586</v>
      </c>
      <c r="J6784">
        <f t="shared" si="640"/>
        <v>-0.24233446666665462</v>
      </c>
      <c r="K6784">
        <f t="shared" si="641"/>
        <v>1.2853867122557343E-3</v>
      </c>
      <c r="L6784">
        <f t="shared" si="642"/>
        <v>3.3758015559434584E-2</v>
      </c>
    </row>
    <row r="6785" spans="1:12">
      <c r="A6785">
        <v>504.94198999999998</v>
      </c>
      <c r="B6785">
        <v>67.55</v>
      </c>
      <c r="C6785">
        <v>-19.251619999999999</v>
      </c>
      <c r="D6785">
        <v>80.661230000000003</v>
      </c>
      <c r="E6785">
        <v>-2.31942</v>
      </c>
      <c r="F6785">
        <v>0.30093999999999999</v>
      </c>
      <c r="G6785">
        <f t="shared" si="639"/>
        <v>8.4049001660000009</v>
      </c>
      <c r="H6785">
        <f t="shared" si="637"/>
        <v>7.1760758380684067</v>
      </c>
      <c r="I6785">
        <f t="shared" si="638"/>
        <v>0.78075711901320721</v>
      </c>
      <c r="J6785">
        <f t="shared" si="640"/>
        <v>-0.24233446666666009</v>
      </c>
      <c r="K6785">
        <f t="shared" si="641"/>
        <v>1.2851950834245191E-3</v>
      </c>
      <c r="L6785">
        <f t="shared" si="642"/>
        <v>3.3769775032351047E-2</v>
      </c>
    </row>
    <row r="6786" spans="1:12">
      <c r="A6786">
        <v>505.04998999999998</v>
      </c>
      <c r="B6786">
        <v>67.56</v>
      </c>
      <c r="C6786">
        <v>-19.262889999999999</v>
      </c>
      <c r="D6786">
        <v>80.637240000000006</v>
      </c>
      <c r="E6786">
        <v>-2.3150499999999998</v>
      </c>
      <c r="F6786">
        <v>0.30093999999999999</v>
      </c>
      <c r="G6786">
        <f t="shared" si="639"/>
        <v>8.4024004080000019</v>
      </c>
      <c r="H6786">
        <f t="shared" si="637"/>
        <v>7.1735760800684076</v>
      </c>
      <c r="I6786">
        <f t="shared" si="638"/>
        <v>0.78048514531917845</v>
      </c>
      <c r="J6786">
        <f t="shared" si="640"/>
        <v>-0.24266443333331084</v>
      </c>
      <c r="K6786">
        <f t="shared" si="641"/>
        <v>1.2850167217298475E-3</v>
      </c>
      <c r="L6786">
        <f t="shared" si="642"/>
        <v>3.3827540214921202E-2</v>
      </c>
    </row>
    <row r="6787" spans="1:12">
      <c r="A6787">
        <v>505.13900999999998</v>
      </c>
      <c r="B6787">
        <v>67.569999999999993</v>
      </c>
      <c r="C6787">
        <v>-19.27581</v>
      </c>
      <c r="D6787">
        <v>80.614199999999997</v>
      </c>
      <c r="E6787">
        <v>-2.3112300000000001</v>
      </c>
      <c r="F6787">
        <v>0.30095</v>
      </c>
      <c r="G6787">
        <f t="shared" si="639"/>
        <v>8.399999639999999</v>
      </c>
      <c r="H6787">
        <f t="shared" si="637"/>
        <v>7.1711753120684048</v>
      </c>
      <c r="I6787">
        <f t="shared" si="638"/>
        <v>0.78022394173808507</v>
      </c>
      <c r="J6787">
        <f t="shared" si="640"/>
        <v>-0.24333131333332969</v>
      </c>
      <c r="K6787">
        <f t="shared" si="641"/>
        <v>1.2848697426679583E-3</v>
      </c>
      <c r="L6787">
        <f t="shared" si="642"/>
        <v>3.3931859527102384E-2</v>
      </c>
    </row>
    <row r="6788" spans="1:12">
      <c r="A6788">
        <v>505.24099999999999</v>
      </c>
      <c r="B6788">
        <v>67.58</v>
      </c>
      <c r="C6788">
        <v>-19.287109999999998</v>
      </c>
      <c r="D6788">
        <v>80.592129999999997</v>
      </c>
      <c r="E6788">
        <v>-2.3142</v>
      </c>
      <c r="F6788">
        <v>0.30095</v>
      </c>
      <c r="G6788">
        <f t="shared" si="639"/>
        <v>8.3976999459999995</v>
      </c>
      <c r="H6788">
        <f t="shared" si="637"/>
        <v>7.1688756180684052</v>
      </c>
      <c r="I6788">
        <f t="shared" si="638"/>
        <v>0.77997373500914746</v>
      </c>
      <c r="J6788">
        <f t="shared" si="640"/>
        <v>-0.24216774666667309</v>
      </c>
      <c r="K6788">
        <f t="shared" si="641"/>
        <v>1.284701390432315E-3</v>
      </c>
      <c r="L6788">
        <f t="shared" si="642"/>
        <v>3.3780436370846566E-2</v>
      </c>
    </row>
    <row r="6789" spans="1:12">
      <c r="A6789">
        <v>505.34298999999999</v>
      </c>
      <c r="B6789">
        <v>67.59</v>
      </c>
      <c r="C6789">
        <v>-19.296399999999998</v>
      </c>
      <c r="D6789">
        <v>80.569100000000006</v>
      </c>
      <c r="E6789">
        <v>-2.3287300000000002</v>
      </c>
      <c r="F6789">
        <v>0.30095</v>
      </c>
      <c r="G6789">
        <f t="shared" si="639"/>
        <v>8.3953002200000011</v>
      </c>
      <c r="H6789">
        <f t="shared" si="637"/>
        <v>7.1664758920684068</v>
      </c>
      <c r="I6789">
        <f t="shared" si="638"/>
        <v>0.77971264479766433</v>
      </c>
      <c r="J6789">
        <f t="shared" si="640"/>
        <v>-0.24066726666665467</v>
      </c>
      <c r="K6789">
        <f t="shared" si="641"/>
        <v>1.2845330823081657E-3</v>
      </c>
      <c r="L6789">
        <f t="shared" si="642"/>
        <v>3.3582373022843261E-2</v>
      </c>
    </row>
    <row r="6790" spans="1:12">
      <c r="A6790">
        <v>505.44101000000001</v>
      </c>
      <c r="B6790">
        <v>67.599999999999994</v>
      </c>
      <c r="C6790">
        <v>-19.308910000000001</v>
      </c>
      <c r="D6790">
        <v>80.54607</v>
      </c>
      <c r="E6790">
        <v>-2.3528600000000002</v>
      </c>
      <c r="F6790">
        <v>0.30096000000000001</v>
      </c>
      <c r="G6790">
        <f t="shared" si="639"/>
        <v>8.3929004940000009</v>
      </c>
      <c r="H6790">
        <f t="shared" si="637"/>
        <v>7.1640761660684067</v>
      </c>
      <c r="I6790">
        <f t="shared" si="638"/>
        <v>0.77945155458618109</v>
      </c>
      <c r="J6790">
        <f t="shared" si="640"/>
        <v>-0.24049707333332301</v>
      </c>
      <c r="K6790">
        <f t="shared" si="641"/>
        <v>1.2843713671957244E-3</v>
      </c>
      <c r="L6790">
        <f t="shared" si="642"/>
        <v>3.3569865500928373E-2</v>
      </c>
    </row>
    <row r="6791" spans="1:12">
      <c r="A6791">
        <v>505.53201000000001</v>
      </c>
      <c r="B6791">
        <v>67.61</v>
      </c>
      <c r="C6791">
        <v>-19.31944</v>
      </c>
      <c r="D6791">
        <v>80.522069999999999</v>
      </c>
      <c r="E6791">
        <v>-2.3785400000000001</v>
      </c>
      <c r="F6791">
        <v>0.30096000000000001</v>
      </c>
      <c r="G6791">
        <f t="shared" si="639"/>
        <v>8.3903996939999992</v>
      </c>
      <c r="H6791">
        <f t="shared" si="637"/>
        <v>7.1615753660684049</v>
      </c>
      <c r="I6791">
        <f t="shared" si="638"/>
        <v>0.7791794675225423</v>
      </c>
      <c r="J6791">
        <f t="shared" si="640"/>
        <v>-0.24099723333334683</v>
      </c>
      <c r="K6791">
        <f t="shared" si="641"/>
        <v>1.2842212702461175E-3</v>
      </c>
      <c r="L6791">
        <f t="shared" si="642"/>
        <v>3.365142737660675E-2</v>
      </c>
    </row>
    <row r="6792" spans="1:12">
      <c r="A6792">
        <v>505.63400000000001</v>
      </c>
      <c r="B6792">
        <v>67.62</v>
      </c>
      <c r="C6792">
        <v>-19.33352</v>
      </c>
      <c r="D6792">
        <v>80.498080000000002</v>
      </c>
      <c r="E6792">
        <v>-2.39744</v>
      </c>
      <c r="F6792">
        <v>0.30097000000000002</v>
      </c>
      <c r="G6792">
        <f t="shared" si="639"/>
        <v>8.3878999360000002</v>
      </c>
      <c r="H6792">
        <f t="shared" si="637"/>
        <v>7.1590756080684059</v>
      </c>
      <c r="I6792">
        <f t="shared" si="638"/>
        <v>0.77890749382851354</v>
      </c>
      <c r="J6792">
        <f t="shared" si="640"/>
        <v>-0.24200102666667542</v>
      </c>
      <c r="K6792">
        <f t="shared" si="641"/>
        <v>1.2840530878908659E-3</v>
      </c>
      <c r="L6792">
        <f t="shared" si="642"/>
        <v>3.3803390258085271E-2</v>
      </c>
    </row>
    <row r="6793" spans="1:12">
      <c r="A6793">
        <v>505.73498999999998</v>
      </c>
      <c r="B6793">
        <v>67.63</v>
      </c>
      <c r="C6793">
        <v>-19.34403</v>
      </c>
      <c r="D6793">
        <v>80.473129999999998</v>
      </c>
      <c r="E6793">
        <v>-2.40618</v>
      </c>
      <c r="F6793">
        <v>0.30097000000000002</v>
      </c>
      <c r="G6793">
        <f t="shared" si="639"/>
        <v>8.3853001459999987</v>
      </c>
      <c r="H6793">
        <f t="shared" si="637"/>
        <v>7.1564758180684045</v>
      </c>
      <c r="I6793">
        <f t="shared" si="638"/>
        <v>0.77862463665193904</v>
      </c>
      <c r="J6793">
        <f t="shared" si="640"/>
        <v>-0.24316806666668297</v>
      </c>
      <c r="K6793">
        <f t="shared" si="641"/>
        <v>1.2838865979430416E-3</v>
      </c>
      <c r="L6793">
        <f t="shared" si="642"/>
        <v>3.3978744964489542E-2</v>
      </c>
    </row>
    <row r="6794" spans="1:12">
      <c r="A6794">
        <v>505.83899000000002</v>
      </c>
      <c r="B6794">
        <v>67.64</v>
      </c>
      <c r="C6794">
        <v>-19.35453</v>
      </c>
      <c r="D6794">
        <v>80.44914</v>
      </c>
      <c r="E6794">
        <v>-2.40828</v>
      </c>
      <c r="F6794">
        <v>0.30097000000000002</v>
      </c>
      <c r="G6794">
        <f t="shared" si="639"/>
        <v>8.3828003879999997</v>
      </c>
      <c r="H6794">
        <f t="shared" si="637"/>
        <v>7.1539760600684055</v>
      </c>
      <c r="I6794">
        <f t="shared" si="638"/>
        <v>0.77835266295791039</v>
      </c>
      <c r="J6794">
        <f t="shared" si="640"/>
        <v>-0.24499851333334635</v>
      </c>
      <c r="K6794">
        <f t="shared" si="641"/>
        <v>1.2837151908912088E-3</v>
      </c>
      <c r="L6794">
        <f t="shared" si="642"/>
        <v>3.4246482134719876E-2</v>
      </c>
    </row>
    <row r="6795" spans="1:12">
      <c r="A6795">
        <v>505.94601</v>
      </c>
      <c r="B6795">
        <v>67.650000000000006</v>
      </c>
      <c r="C6795">
        <v>-19.365819999999999</v>
      </c>
      <c r="D6795">
        <v>80.425139999999999</v>
      </c>
      <c r="E6795">
        <v>-2.41032</v>
      </c>
      <c r="F6795">
        <v>0.30098000000000003</v>
      </c>
      <c r="G6795">
        <f t="shared" si="639"/>
        <v>8.3802995879999997</v>
      </c>
      <c r="H6795">
        <f t="shared" si="637"/>
        <v>7.1514752600684055</v>
      </c>
      <c r="I6795">
        <f t="shared" si="638"/>
        <v>0.77808057589427182</v>
      </c>
      <c r="J6795">
        <f t="shared" si="640"/>
        <v>-0.24749931333331499</v>
      </c>
      <c r="K6795">
        <f t="shared" si="641"/>
        <v>1.2835388542164399E-3</v>
      </c>
      <c r="L6795">
        <f t="shared" si="642"/>
        <v>3.4608147876183465E-2</v>
      </c>
    </row>
    <row r="6796" spans="1:12">
      <c r="A6796">
        <v>506.03699</v>
      </c>
      <c r="B6796">
        <v>67.66</v>
      </c>
      <c r="C6796">
        <v>-19.37556</v>
      </c>
      <c r="D6796">
        <v>80.402109999999993</v>
      </c>
      <c r="E6796">
        <v>-2.4170400000000001</v>
      </c>
      <c r="F6796">
        <v>0.30098000000000003</v>
      </c>
      <c r="G6796">
        <f t="shared" si="639"/>
        <v>8.3778998619999996</v>
      </c>
      <c r="H6796">
        <f t="shared" si="637"/>
        <v>7.1490755340684053</v>
      </c>
      <c r="I6796">
        <f t="shared" si="638"/>
        <v>0.77781948568278847</v>
      </c>
      <c r="J6796">
        <f t="shared" si="640"/>
        <v>-0.24916998666667398</v>
      </c>
      <c r="K6796">
        <f t="shared" si="641"/>
        <v>1.2833889847159794E-3</v>
      </c>
      <c r="L6796">
        <f t="shared" si="642"/>
        <v>3.485345559426143E-2</v>
      </c>
    </row>
    <row r="6797" spans="1:12">
      <c r="A6797">
        <v>506.13501000000002</v>
      </c>
      <c r="B6797">
        <v>67.67</v>
      </c>
      <c r="C6797">
        <v>-19.388870000000001</v>
      </c>
      <c r="D6797">
        <v>80.377160000000003</v>
      </c>
      <c r="E6797">
        <v>-2.4275600000000002</v>
      </c>
      <c r="F6797">
        <v>0.30098999999999998</v>
      </c>
      <c r="G6797">
        <f t="shared" si="639"/>
        <v>8.3753000719999999</v>
      </c>
      <c r="H6797">
        <f t="shared" si="637"/>
        <v>7.1464757440684057</v>
      </c>
      <c r="I6797">
        <f t="shared" si="638"/>
        <v>0.77753662850621419</v>
      </c>
      <c r="J6797">
        <f t="shared" si="640"/>
        <v>-0.25050374666667663</v>
      </c>
      <c r="K6797">
        <f t="shared" si="641"/>
        <v>1.28322755752738E-3</v>
      </c>
      <c r="L6797">
        <f t="shared" si="642"/>
        <v>3.5052766655591802E-2</v>
      </c>
    </row>
    <row r="6798" spans="1:12">
      <c r="A6798">
        <v>506.24200000000002</v>
      </c>
      <c r="B6798">
        <v>67.680000000000007</v>
      </c>
      <c r="C6798">
        <v>-19.40016</v>
      </c>
      <c r="D6798">
        <v>80.353170000000006</v>
      </c>
      <c r="E6798">
        <v>-2.43546</v>
      </c>
      <c r="F6798">
        <v>0.30098999999999998</v>
      </c>
      <c r="G6798">
        <f t="shared" si="639"/>
        <v>8.3728003140000009</v>
      </c>
      <c r="H6798">
        <f t="shared" si="637"/>
        <v>7.1439759860684067</v>
      </c>
      <c r="I6798">
        <f t="shared" si="638"/>
        <v>0.77726465481218554</v>
      </c>
      <c r="J6798">
        <f t="shared" si="640"/>
        <v>-0.25116715333330858</v>
      </c>
      <c r="K6798">
        <f t="shared" si="641"/>
        <v>1.2830514041714566E-3</v>
      </c>
      <c r="L6798">
        <f t="shared" si="642"/>
        <v>3.5157894402656736E-2</v>
      </c>
    </row>
    <row r="6799" spans="1:12">
      <c r="A6799">
        <v>506.33701000000002</v>
      </c>
      <c r="B6799">
        <v>67.69</v>
      </c>
      <c r="C6799">
        <v>-19.41309</v>
      </c>
      <c r="D6799">
        <v>80.328209999999999</v>
      </c>
      <c r="E6799">
        <v>-2.4340299999999999</v>
      </c>
      <c r="F6799">
        <v>0.30098999999999998</v>
      </c>
      <c r="G6799">
        <f t="shared" si="639"/>
        <v>8.3701994820000003</v>
      </c>
      <c r="H6799">
        <f t="shared" si="637"/>
        <v>7.1413751540684061</v>
      </c>
      <c r="I6799">
        <f t="shared" si="638"/>
        <v>0.77698168426600123</v>
      </c>
      <c r="J6799">
        <f t="shared" si="640"/>
        <v>-0.25166731333331482</v>
      </c>
      <c r="K6799">
        <f t="shared" si="641"/>
        <v>1.2828950157873702E-3</v>
      </c>
      <c r="L6799">
        <f t="shared" si="642"/>
        <v>3.5240735559164849E-2</v>
      </c>
    </row>
    <row r="6800" spans="1:12">
      <c r="A6800">
        <v>506.43700999999999</v>
      </c>
      <c r="B6800">
        <v>67.7</v>
      </c>
      <c r="C6800">
        <v>-19.424399999999999</v>
      </c>
      <c r="D6800">
        <v>80.303259999999995</v>
      </c>
      <c r="E6800">
        <v>-2.42096</v>
      </c>
      <c r="F6800">
        <v>0.30099999999999999</v>
      </c>
      <c r="G6800">
        <f t="shared" si="639"/>
        <v>8.3675996920000006</v>
      </c>
      <c r="H6800">
        <f t="shared" si="637"/>
        <v>7.1387753640684064</v>
      </c>
      <c r="I6800">
        <f t="shared" si="638"/>
        <v>0.77669882708942695</v>
      </c>
      <c r="J6800">
        <f t="shared" si="640"/>
        <v>-0.25250438666664776</v>
      </c>
      <c r="K6800">
        <f t="shared" si="641"/>
        <v>1.2827304549366467E-3</v>
      </c>
      <c r="L6800">
        <f t="shared" si="642"/>
        <v>3.5370826757986799E-2</v>
      </c>
    </row>
    <row r="6801" spans="1:12">
      <c r="A6801">
        <v>506.52899000000002</v>
      </c>
      <c r="B6801">
        <v>67.709999999999994</v>
      </c>
      <c r="C6801">
        <v>-19.437729999999998</v>
      </c>
      <c r="D6801">
        <v>80.279269999999997</v>
      </c>
      <c r="E6801">
        <v>-2.3996499999999998</v>
      </c>
      <c r="F6801">
        <v>0.30099999999999999</v>
      </c>
      <c r="G6801">
        <f t="shared" si="639"/>
        <v>8.3650999339999998</v>
      </c>
      <c r="H6801">
        <f t="shared" si="637"/>
        <v>7.1362756060684056</v>
      </c>
      <c r="I6801">
        <f t="shared" si="638"/>
        <v>0.77642685339539808</v>
      </c>
      <c r="J6801">
        <f t="shared" si="640"/>
        <v>-0.25283782666665289</v>
      </c>
      <c r="K6801">
        <f t="shared" si="641"/>
        <v>1.2825791291362102E-3</v>
      </c>
      <c r="L6801">
        <f t="shared" si="642"/>
        <v>3.5429941418132681E-2</v>
      </c>
    </row>
    <row r="6802" spans="1:12">
      <c r="A6802">
        <v>506.63198999999997</v>
      </c>
      <c r="B6802">
        <v>67.72</v>
      </c>
      <c r="C6802">
        <v>-19.446650000000002</v>
      </c>
      <c r="D6802">
        <v>80.255279999999999</v>
      </c>
      <c r="E6802">
        <v>-2.3769900000000002</v>
      </c>
      <c r="F6802">
        <v>0.30099999999999999</v>
      </c>
      <c r="G6802">
        <f t="shared" si="639"/>
        <v>8.3626001759999991</v>
      </c>
      <c r="H6802">
        <f t="shared" si="637"/>
        <v>7.1337758480684048</v>
      </c>
      <c r="I6802">
        <f t="shared" si="638"/>
        <v>0.7761548797013692</v>
      </c>
      <c r="J6802">
        <f t="shared" si="640"/>
        <v>-0.25350123333334751</v>
      </c>
      <c r="K6802">
        <f t="shared" si="641"/>
        <v>1.2824097155667831E-3</v>
      </c>
      <c r="L6802">
        <f t="shared" si="642"/>
        <v>3.5535351647190794E-2</v>
      </c>
    </row>
    <row r="6803" spans="1:12">
      <c r="A6803">
        <v>506.73700000000002</v>
      </c>
      <c r="B6803">
        <v>67.73</v>
      </c>
      <c r="C6803">
        <v>-19.459959999999999</v>
      </c>
      <c r="D6803">
        <v>80.232249999999993</v>
      </c>
      <c r="E6803">
        <v>-2.3592200000000001</v>
      </c>
      <c r="F6803">
        <v>0.30101</v>
      </c>
      <c r="G6803">
        <f t="shared" si="639"/>
        <v>8.3602004499999989</v>
      </c>
      <c r="H6803">
        <f t="shared" si="637"/>
        <v>7.1313761220684047</v>
      </c>
      <c r="I6803">
        <f t="shared" si="638"/>
        <v>0.77589378948988597</v>
      </c>
      <c r="J6803">
        <f t="shared" si="640"/>
        <v>-0.25316084666668404</v>
      </c>
      <c r="K6803">
        <f t="shared" si="641"/>
        <v>1.2822370420330126E-3</v>
      </c>
      <c r="L6803">
        <f t="shared" si="642"/>
        <v>3.5499578529207702E-2</v>
      </c>
    </row>
    <row r="6804" spans="1:12">
      <c r="A6804">
        <v>506.82999000000001</v>
      </c>
      <c r="B6804">
        <v>67.739999999999995</v>
      </c>
      <c r="C6804">
        <v>-19.4693</v>
      </c>
      <c r="D6804">
        <v>80.209209999999999</v>
      </c>
      <c r="E6804">
        <v>-2.34823</v>
      </c>
      <c r="F6804">
        <v>0.30101</v>
      </c>
      <c r="G6804">
        <f t="shared" si="639"/>
        <v>8.3577996819999996</v>
      </c>
      <c r="H6804">
        <f t="shared" si="637"/>
        <v>7.1289753540684053</v>
      </c>
      <c r="I6804">
        <f t="shared" si="638"/>
        <v>0.77563258590879292</v>
      </c>
      <c r="J6804">
        <f t="shared" si="640"/>
        <v>-0.25199901666668728</v>
      </c>
      <c r="K6804">
        <f t="shared" si="641"/>
        <v>1.2820841724413981E-3</v>
      </c>
      <c r="L6804">
        <f t="shared" si="642"/>
        <v>3.5348560508471252E-2</v>
      </c>
    </row>
    <row r="6805" spans="1:12">
      <c r="A6805">
        <v>506.935</v>
      </c>
      <c r="B6805">
        <v>67.75</v>
      </c>
      <c r="C6805">
        <v>-19.482610000000001</v>
      </c>
      <c r="D6805">
        <v>80.185220000000001</v>
      </c>
      <c r="E6805">
        <v>-2.3445299999999998</v>
      </c>
      <c r="F6805">
        <v>0.30102000000000001</v>
      </c>
      <c r="G6805">
        <f t="shared" si="639"/>
        <v>8.3552999240000005</v>
      </c>
      <c r="H6805">
        <f t="shared" si="637"/>
        <v>7.1264755960684063</v>
      </c>
      <c r="I6805">
        <f t="shared" si="638"/>
        <v>0.77536061221476427</v>
      </c>
      <c r="J6805">
        <f t="shared" si="640"/>
        <v>-0.25000011333335742</v>
      </c>
      <c r="K6805">
        <f t="shared" si="641"/>
        <v>1.2819115865578751E-3</v>
      </c>
      <c r="L6805">
        <f t="shared" si="642"/>
        <v>3.5080469997158144E-2</v>
      </c>
    </row>
    <row r="6806" spans="1:12">
      <c r="A6806">
        <v>507.03899999999999</v>
      </c>
      <c r="B6806">
        <v>67.760000000000005</v>
      </c>
      <c r="C6806">
        <v>-19.49353</v>
      </c>
      <c r="D6806">
        <v>80.161230000000003</v>
      </c>
      <c r="E6806">
        <v>-2.3503799999999999</v>
      </c>
      <c r="F6806">
        <v>0.30102000000000001</v>
      </c>
      <c r="G6806">
        <f t="shared" si="639"/>
        <v>8.3528001659999997</v>
      </c>
      <c r="H6806">
        <f t="shared" si="637"/>
        <v>7.1239758380684055</v>
      </c>
      <c r="I6806">
        <f t="shared" si="638"/>
        <v>0.7750886385207354</v>
      </c>
      <c r="J6806">
        <f t="shared" si="640"/>
        <v>-0.24866461666668055</v>
      </c>
      <c r="K6806">
        <f t="shared" si="641"/>
        <v>1.2817407064185729E-3</v>
      </c>
      <c r="L6806">
        <f t="shared" si="642"/>
        <v>3.4905314436622717E-2</v>
      </c>
    </row>
    <row r="6807" spans="1:12">
      <c r="A6807">
        <v>507.13400000000001</v>
      </c>
      <c r="B6807">
        <v>67.77</v>
      </c>
      <c r="C6807">
        <v>-19.504069999999999</v>
      </c>
      <c r="D6807">
        <v>80.139160000000004</v>
      </c>
      <c r="E6807">
        <v>-2.3674499999999998</v>
      </c>
      <c r="F6807">
        <v>0.30102000000000001</v>
      </c>
      <c r="G6807">
        <f t="shared" si="639"/>
        <v>8.3505004720000002</v>
      </c>
      <c r="H6807">
        <f t="shared" si="637"/>
        <v>7.121676144068406</v>
      </c>
      <c r="I6807">
        <f t="shared" si="638"/>
        <v>0.77483843179179768</v>
      </c>
      <c r="J6807">
        <f t="shared" si="640"/>
        <v>-0.24599188666666513</v>
      </c>
      <c r="K6807">
        <f t="shared" si="641"/>
        <v>1.2815846537927217E-3</v>
      </c>
      <c r="L6807">
        <f t="shared" si="642"/>
        <v>3.4541290798732832E-2</v>
      </c>
    </row>
    <row r="6808" spans="1:12">
      <c r="A6808">
        <v>507.22399999999999</v>
      </c>
      <c r="B6808">
        <v>67.78</v>
      </c>
      <c r="C6808">
        <v>-19.515419999999999</v>
      </c>
      <c r="D6808">
        <v>80.116119999999995</v>
      </c>
      <c r="E6808">
        <v>-2.39391</v>
      </c>
      <c r="F6808">
        <v>0.30103000000000002</v>
      </c>
      <c r="G6808">
        <f t="shared" si="639"/>
        <v>8.3480997039999991</v>
      </c>
      <c r="H6808">
        <f t="shared" si="637"/>
        <v>7.1192753760684049</v>
      </c>
      <c r="I6808">
        <f t="shared" si="638"/>
        <v>0.77457722821070452</v>
      </c>
      <c r="J6808">
        <f t="shared" si="640"/>
        <v>-0.24383147333333316</v>
      </c>
      <c r="K6808">
        <f t="shared" si="641"/>
        <v>1.2814368495106191E-3</v>
      </c>
      <c r="L6808">
        <f t="shared" si="642"/>
        <v>3.4249479118756643E-2</v>
      </c>
    </row>
    <row r="6809" spans="1:12">
      <c r="A6809">
        <v>507.33098999999999</v>
      </c>
      <c r="B6809">
        <v>67.790000000000006</v>
      </c>
      <c r="C6809">
        <v>-19.527930000000001</v>
      </c>
      <c r="D6809">
        <v>80.091170000000005</v>
      </c>
      <c r="E6809">
        <v>-2.4234800000000001</v>
      </c>
      <c r="F6809">
        <v>0.30103000000000002</v>
      </c>
      <c r="G6809">
        <f t="shared" si="639"/>
        <v>8.3454999139999995</v>
      </c>
      <c r="H6809">
        <f t="shared" si="637"/>
        <v>7.1166755860684052</v>
      </c>
      <c r="I6809">
        <f t="shared" si="638"/>
        <v>0.77429437103413024</v>
      </c>
      <c r="J6809">
        <f t="shared" si="640"/>
        <v>-0.24383494666664354</v>
      </c>
      <c r="K6809">
        <f t="shared" si="641"/>
        <v>1.2812611874121367E-3</v>
      </c>
      <c r="L6809">
        <f t="shared" si="642"/>
        <v>3.4262478838289964E-2</v>
      </c>
    </row>
    <row r="6810" spans="1:12">
      <c r="A6810">
        <v>507.42998999999998</v>
      </c>
      <c r="B6810">
        <v>67.8</v>
      </c>
      <c r="C6810">
        <v>-19.539670000000001</v>
      </c>
      <c r="D6810">
        <v>80.066220000000001</v>
      </c>
      <c r="E6810">
        <v>-2.4486300000000001</v>
      </c>
      <c r="F6810">
        <v>0.30103000000000002</v>
      </c>
      <c r="G6810">
        <f t="shared" si="639"/>
        <v>8.3429001239999998</v>
      </c>
      <c r="H6810">
        <f t="shared" si="637"/>
        <v>7.1140757960684056</v>
      </c>
      <c r="I6810">
        <f t="shared" si="638"/>
        <v>0.77401151385755596</v>
      </c>
      <c r="J6810">
        <f t="shared" si="640"/>
        <v>-0.24516870666665735</v>
      </c>
      <c r="K6810">
        <f t="shared" si="641"/>
        <v>1.2810986866317185E-3</v>
      </c>
      <c r="L6810">
        <f t="shared" si="642"/>
        <v>3.4462481662361516E-2</v>
      </c>
    </row>
    <row r="6811" spans="1:12">
      <c r="A6811">
        <v>507.52701000000002</v>
      </c>
      <c r="B6811">
        <v>67.81</v>
      </c>
      <c r="C6811">
        <v>-19.551010000000002</v>
      </c>
      <c r="D6811">
        <v>80.041269999999997</v>
      </c>
      <c r="E6811">
        <v>-2.4667400000000002</v>
      </c>
      <c r="F6811">
        <v>0.30103999999999997</v>
      </c>
      <c r="G6811">
        <f t="shared" si="639"/>
        <v>8.3403003340000001</v>
      </c>
      <c r="H6811">
        <f t="shared" si="637"/>
        <v>7.1114760060684059</v>
      </c>
      <c r="I6811">
        <f t="shared" si="638"/>
        <v>0.77372865668098156</v>
      </c>
      <c r="J6811">
        <f t="shared" si="640"/>
        <v>-0.24766603333332504</v>
      </c>
      <c r="K6811">
        <f t="shared" si="641"/>
        <v>1.2809394758531445E-3</v>
      </c>
      <c r="L6811">
        <f t="shared" si="642"/>
        <v>3.4826248885883218E-2</v>
      </c>
    </row>
    <row r="6812" spans="1:12">
      <c r="A6812">
        <v>507.63299999999998</v>
      </c>
      <c r="B6812">
        <v>67.819999999999993</v>
      </c>
      <c r="C6812">
        <v>-19.563130000000001</v>
      </c>
      <c r="D6812">
        <v>80.017269999999996</v>
      </c>
      <c r="E6812">
        <v>-2.4818600000000002</v>
      </c>
      <c r="F6812">
        <v>0.30103999999999997</v>
      </c>
      <c r="G6812">
        <f t="shared" si="639"/>
        <v>8.3377995340000002</v>
      </c>
      <c r="H6812">
        <f t="shared" si="637"/>
        <v>7.1089752060684059</v>
      </c>
      <c r="I6812">
        <f t="shared" si="638"/>
        <v>0.77345656961734299</v>
      </c>
      <c r="J6812">
        <f t="shared" si="640"/>
        <v>-0.24966667333333448</v>
      </c>
      <c r="K6812">
        <f t="shared" si="641"/>
        <v>1.2807655904393412E-3</v>
      </c>
      <c r="L6812">
        <f t="shared" si="642"/>
        <v>3.5119924615887324E-2</v>
      </c>
    </row>
    <row r="6813" spans="1:12">
      <c r="A6813">
        <v>507.733</v>
      </c>
      <c r="B6813">
        <v>67.83</v>
      </c>
      <c r="C6813">
        <v>-19.574069999999999</v>
      </c>
      <c r="D6813">
        <v>79.992320000000007</v>
      </c>
      <c r="E6813">
        <v>-2.4992999999999999</v>
      </c>
      <c r="F6813">
        <v>0.30103999999999997</v>
      </c>
      <c r="G6813">
        <f t="shared" si="639"/>
        <v>8.3351997440000005</v>
      </c>
      <c r="H6813">
        <f t="shared" si="637"/>
        <v>7.1063754160684063</v>
      </c>
      <c r="I6813">
        <f t="shared" si="638"/>
        <v>0.77317371244076871</v>
      </c>
      <c r="J6813">
        <f t="shared" si="640"/>
        <v>-0.25167078666667808</v>
      </c>
      <c r="K6813">
        <f t="shared" si="641"/>
        <v>1.280601575396058E-3</v>
      </c>
      <c r="L6813">
        <f t="shared" si="642"/>
        <v>3.5414789105796304E-2</v>
      </c>
    </row>
    <row r="6814" spans="1:12">
      <c r="A6814">
        <v>507.83499</v>
      </c>
      <c r="B6814">
        <v>67.84</v>
      </c>
      <c r="C6814">
        <v>-19.588989999999999</v>
      </c>
      <c r="D6814">
        <v>79.967370000000003</v>
      </c>
      <c r="E6814">
        <v>-2.5230299999999999</v>
      </c>
      <c r="F6814">
        <v>0.30104999999999998</v>
      </c>
      <c r="G6814">
        <f t="shared" si="639"/>
        <v>8.3325999540000009</v>
      </c>
      <c r="H6814">
        <f t="shared" si="637"/>
        <v>7.1037756260684066</v>
      </c>
      <c r="I6814">
        <f t="shared" si="638"/>
        <v>0.77289085526419443</v>
      </c>
      <c r="J6814">
        <f t="shared" si="640"/>
        <v>-0.25417158666666168</v>
      </c>
      <c r="K6814">
        <f t="shared" si="641"/>
        <v>1.2804343397175919E-3</v>
      </c>
      <c r="L6814">
        <f t="shared" si="642"/>
        <v>3.577978810788162E-2</v>
      </c>
    </row>
    <row r="6815" spans="1:12">
      <c r="A6815">
        <v>507.93301000000002</v>
      </c>
      <c r="B6815">
        <v>67.849999999999994</v>
      </c>
      <c r="C6815">
        <v>-19.602329999999998</v>
      </c>
      <c r="D6815">
        <v>79.941460000000006</v>
      </c>
      <c r="E6815">
        <v>-2.5533999999999999</v>
      </c>
      <c r="F6815">
        <v>0.30104999999999998</v>
      </c>
      <c r="G6815">
        <f t="shared" si="639"/>
        <v>8.3299001320000006</v>
      </c>
      <c r="H6815">
        <f t="shared" ref="H6815:H6878" si="643">G6815-G$27-E$27</f>
        <v>7.1010758040684063</v>
      </c>
      <c r="I6815">
        <f t="shared" ref="I6815:I6878" si="644">H6815/(G$30-G$27-E$27)</f>
        <v>0.77259711460507441</v>
      </c>
      <c r="J6815">
        <f t="shared" si="640"/>
        <v>-0.25766923333332664</v>
      </c>
      <c r="K6815">
        <f t="shared" si="641"/>
        <v>1.2802736549089705E-3</v>
      </c>
      <c r="L6815">
        <f t="shared" si="642"/>
        <v>3.6285943206760402E-2</v>
      </c>
    </row>
    <row r="6816" spans="1:12">
      <c r="A6816">
        <v>508.03201000000001</v>
      </c>
      <c r="B6816">
        <v>67.86</v>
      </c>
      <c r="C6816">
        <v>-19.609690000000001</v>
      </c>
      <c r="D6816">
        <v>79.917469999999994</v>
      </c>
      <c r="E6816">
        <v>-2.5849099999999998</v>
      </c>
      <c r="F6816">
        <v>0.30104999999999998</v>
      </c>
      <c r="G6816">
        <f t="shared" si="639"/>
        <v>8.3274003739999998</v>
      </c>
      <c r="H6816">
        <f t="shared" si="643"/>
        <v>7.0985760460684055</v>
      </c>
      <c r="I6816">
        <f t="shared" si="644"/>
        <v>0.77232514091104554</v>
      </c>
      <c r="J6816">
        <f t="shared" si="640"/>
        <v>-0.25882932666666741</v>
      </c>
      <c r="K6816">
        <f t="shared" si="641"/>
        <v>1.2801114045112227E-3</v>
      </c>
      <c r="L6816">
        <f t="shared" si="642"/>
        <v>3.646214747674948E-2</v>
      </c>
    </row>
    <row r="6817" spans="1:12">
      <c r="A6817">
        <v>508.13</v>
      </c>
      <c r="B6817">
        <v>67.87</v>
      </c>
      <c r="C6817">
        <v>-19.62144</v>
      </c>
      <c r="D6817">
        <v>79.890590000000003</v>
      </c>
      <c r="E6817">
        <v>-2.6095799999999998</v>
      </c>
      <c r="F6817">
        <v>0.30105999999999999</v>
      </c>
      <c r="G6817">
        <f t="shared" si="639"/>
        <v>8.3245994779999997</v>
      </c>
      <c r="H6817">
        <f t="shared" si="643"/>
        <v>7.0957751500684054</v>
      </c>
      <c r="I6817">
        <f t="shared" si="644"/>
        <v>0.77202040339977029</v>
      </c>
      <c r="J6817">
        <f t="shared" si="640"/>
        <v>-0.26016829666666558</v>
      </c>
      <c r="K6817">
        <f t="shared" si="641"/>
        <v>1.2799508498873644E-3</v>
      </c>
      <c r="L6817">
        <f t="shared" si="642"/>
        <v>3.6665239690431492E-2</v>
      </c>
    </row>
    <row r="6818" spans="1:12">
      <c r="A6818">
        <v>508.22100999999998</v>
      </c>
      <c r="B6818">
        <v>67.88</v>
      </c>
      <c r="C6818">
        <v>-19.637589999999999</v>
      </c>
      <c r="D6818">
        <v>79.862759999999994</v>
      </c>
      <c r="E6818">
        <v>-2.6214599999999999</v>
      </c>
      <c r="F6818">
        <v>0.30105999999999999</v>
      </c>
      <c r="G6818">
        <f t="shared" si="639"/>
        <v>8.3216995919999999</v>
      </c>
      <c r="H6818">
        <f t="shared" si="643"/>
        <v>7.0928752640684056</v>
      </c>
      <c r="I6818">
        <f t="shared" si="644"/>
        <v>0.77170489577555934</v>
      </c>
      <c r="J6818">
        <f t="shared" si="640"/>
        <v>-0.26333771333333272</v>
      </c>
      <c r="K6818">
        <f t="shared" si="641"/>
        <v>1.2798017679207219E-3</v>
      </c>
      <c r="L6818">
        <f t="shared" si="642"/>
        <v>3.7127075202826099E-2</v>
      </c>
    </row>
    <row r="6819" spans="1:12">
      <c r="A6819">
        <v>508.33899000000002</v>
      </c>
      <c r="B6819">
        <v>67.89</v>
      </c>
      <c r="C6819">
        <v>-19.64451</v>
      </c>
      <c r="D6819">
        <v>79.836849999999998</v>
      </c>
      <c r="E6819">
        <v>-2.6199699999999999</v>
      </c>
      <c r="F6819">
        <v>0.30105999999999999</v>
      </c>
      <c r="G6819">
        <f t="shared" si="639"/>
        <v>8.3189997699999996</v>
      </c>
      <c r="H6819">
        <f t="shared" si="643"/>
        <v>7.0901754420684053</v>
      </c>
      <c r="I6819">
        <f t="shared" si="644"/>
        <v>0.77141115511643943</v>
      </c>
      <c r="J6819">
        <f t="shared" si="640"/>
        <v>-0.26650365666667292</v>
      </c>
      <c r="K6819">
        <f t="shared" si="641"/>
        <v>1.2796085585287643E-3</v>
      </c>
      <c r="L6819">
        <f t="shared" si="642"/>
        <v>3.7587737968431179E-2</v>
      </c>
    </row>
    <row r="6820" spans="1:12">
      <c r="A6820">
        <v>508.41599000000002</v>
      </c>
      <c r="B6820">
        <v>67.900000000000006</v>
      </c>
      <c r="C6820">
        <v>-19.657109999999999</v>
      </c>
      <c r="D6820">
        <v>79.810940000000002</v>
      </c>
      <c r="E6820">
        <v>-2.6104699999999998</v>
      </c>
      <c r="F6820">
        <v>0.30107</v>
      </c>
      <c r="G6820">
        <f t="shared" si="639"/>
        <v>8.3162999479999993</v>
      </c>
      <c r="H6820">
        <f t="shared" si="643"/>
        <v>7.087475620068405</v>
      </c>
      <c r="I6820">
        <f t="shared" si="644"/>
        <v>0.77111741445731952</v>
      </c>
      <c r="J6820">
        <f t="shared" si="640"/>
        <v>-0.26949940666665906</v>
      </c>
      <c r="K6820">
        <f t="shared" si="641"/>
        <v>1.2794824912992951E-3</v>
      </c>
      <c r="L6820">
        <f t="shared" si="642"/>
        <v>3.8024738441930328E-2</v>
      </c>
    </row>
    <row r="6821" spans="1:12">
      <c r="A6821">
        <v>508.54099000000002</v>
      </c>
      <c r="B6821">
        <v>67.91</v>
      </c>
      <c r="C6821">
        <v>-19.668810000000001</v>
      </c>
      <c r="D6821">
        <v>79.785030000000006</v>
      </c>
      <c r="E6821">
        <v>-2.6007199999999999</v>
      </c>
      <c r="F6821">
        <v>0.30107</v>
      </c>
      <c r="G6821">
        <f t="shared" si="639"/>
        <v>8.3136001260000008</v>
      </c>
      <c r="H6821">
        <f t="shared" si="643"/>
        <v>7.0847757980684065</v>
      </c>
      <c r="I6821">
        <f t="shared" si="644"/>
        <v>0.77082367379819983</v>
      </c>
      <c r="J6821">
        <f t="shared" si="640"/>
        <v>-0.27133332666667226</v>
      </c>
      <c r="K6821">
        <f t="shared" si="641"/>
        <v>1.2792778895916403E-3</v>
      </c>
      <c r="L6821">
        <f t="shared" si="642"/>
        <v>3.8298082310614344E-2</v>
      </c>
    </row>
    <row r="6822" spans="1:12">
      <c r="A6822">
        <v>508.62601000000001</v>
      </c>
      <c r="B6822">
        <v>67.92</v>
      </c>
      <c r="C6822">
        <v>-19.68019</v>
      </c>
      <c r="D6822">
        <v>79.759119999999996</v>
      </c>
      <c r="E6822">
        <v>-2.5939399999999999</v>
      </c>
      <c r="F6822">
        <v>0.30107</v>
      </c>
      <c r="G6822">
        <f t="shared" si="639"/>
        <v>8.3109003039999987</v>
      </c>
      <c r="H6822">
        <f t="shared" si="643"/>
        <v>7.0820759760684044</v>
      </c>
      <c r="I6822">
        <f t="shared" si="644"/>
        <v>0.77052993313907969</v>
      </c>
      <c r="J6822">
        <f t="shared" si="640"/>
        <v>-0.27249863000001145</v>
      </c>
      <c r="K6822">
        <f t="shared" si="641"/>
        <v>1.2791387650792712E-3</v>
      </c>
      <c r="L6822">
        <f t="shared" si="642"/>
        <v>3.8477224887283452E-2</v>
      </c>
    </row>
    <row r="6823" spans="1:12">
      <c r="A6823">
        <v>508.73099000000002</v>
      </c>
      <c r="B6823">
        <v>67.930000000000007</v>
      </c>
      <c r="C6823">
        <v>-19.691929999999999</v>
      </c>
      <c r="D6823">
        <v>79.73321</v>
      </c>
      <c r="E6823">
        <v>-2.58833</v>
      </c>
      <c r="F6823">
        <v>0.30107</v>
      </c>
      <c r="G6823">
        <f t="shared" si="639"/>
        <v>8.3082004820000002</v>
      </c>
      <c r="H6823">
        <f t="shared" si="643"/>
        <v>7.0793761540684059</v>
      </c>
      <c r="I6823">
        <f t="shared" si="644"/>
        <v>0.77023619247996</v>
      </c>
      <c r="J6823">
        <f t="shared" si="640"/>
        <v>-0.27282859666664866</v>
      </c>
      <c r="K6823">
        <f t="shared" si="641"/>
        <v>1.2789670202878317E-3</v>
      </c>
      <c r="L6823">
        <f t="shared" si="642"/>
        <v>3.8538508299189381E-2</v>
      </c>
    </row>
    <row r="6824" spans="1:12">
      <c r="A6824">
        <v>508.83199999999999</v>
      </c>
      <c r="B6824">
        <v>67.94</v>
      </c>
      <c r="C6824">
        <v>-19.706469999999999</v>
      </c>
      <c r="D6824">
        <v>79.70729</v>
      </c>
      <c r="E6824">
        <v>-2.5804200000000002</v>
      </c>
      <c r="F6824">
        <v>0.30108000000000001</v>
      </c>
      <c r="G6824">
        <f t="shared" si="639"/>
        <v>8.3054996179999989</v>
      </c>
      <c r="H6824">
        <f t="shared" si="643"/>
        <v>7.0766752900684047</v>
      </c>
      <c r="I6824">
        <f t="shared" si="644"/>
        <v>0.76994233845123006</v>
      </c>
      <c r="J6824">
        <f t="shared" si="640"/>
        <v>-0.27299705333333452</v>
      </c>
      <c r="K6824">
        <f t="shared" si="641"/>
        <v>1.2788018138524928E-3</v>
      </c>
      <c r="L6824">
        <f t="shared" si="642"/>
        <v>3.8577021290840612E-2</v>
      </c>
    </row>
    <row r="6825" spans="1:12">
      <c r="A6825">
        <v>508.92000999999999</v>
      </c>
      <c r="B6825">
        <v>67.95</v>
      </c>
      <c r="C6825">
        <v>-19.719049999999999</v>
      </c>
      <c r="D6825">
        <v>79.681380000000004</v>
      </c>
      <c r="E6825">
        <v>-2.56656</v>
      </c>
      <c r="F6825">
        <v>0.30108000000000001</v>
      </c>
      <c r="G6825">
        <f t="shared" si="639"/>
        <v>8.3027997960000004</v>
      </c>
      <c r="H6825">
        <f t="shared" si="643"/>
        <v>7.0739754680684062</v>
      </c>
      <c r="I6825">
        <f t="shared" si="644"/>
        <v>0.76964859779211037</v>
      </c>
      <c r="J6825">
        <f t="shared" si="640"/>
        <v>-0.27132811666666157</v>
      </c>
      <c r="K6825">
        <f t="shared" si="641"/>
        <v>1.2786579042968289E-3</v>
      </c>
      <c r="L6825">
        <f t="shared" si="642"/>
        <v>3.8355818152243246E-2</v>
      </c>
    </row>
    <row r="6826" spans="1:12">
      <c r="A6826">
        <v>509.02600000000001</v>
      </c>
      <c r="B6826">
        <v>67.959999999999994</v>
      </c>
      <c r="C6826">
        <v>-19.73</v>
      </c>
      <c r="D6826">
        <v>79.655469999999994</v>
      </c>
      <c r="E6826">
        <v>-2.5464199999999999</v>
      </c>
      <c r="F6826">
        <v>0.30108000000000001</v>
      </c>
      <c r="G6826">
        <f t="shared" si="639"/>
        <v>8.3000999740000001</v>
      </c>
      <c r="H6826">
        <f t="shared" si="643"/>
        <v>7.0712756460684059</v>
      </c>
      <c r="I6826">
        <f t="shared" si="644"/>
        <v>0.76935485713299046</v>
      </c>
      <c r="J6826">
        <f t="shared" si="640"/>
        <v>-0.26999782999999905</v>
      </c>
      <c r="K6826">
        <f t="shared" si="641"/>
        <v>1.2784846377285931E-3</v>
      </c>
      <c r="L6826">
        <f t="shared" si="642"/>
        <v>3.818233703704034E-2</v>
      </c>
    </row>
    <row r="6827" spans="1:12">
      <c r="A6827">
        <v>509.12900000000002</v>
      </c>
      <c r="B6827">
        <v>67.97</v>
      </c>
      <c r="C6827">
        <v>-19.740960000000001</v>
      </c>
      <c r="D6827">
        <v>79.629559999999998</v>
      </c>
      <c r="E6827">
        <v>-2.52393</v>
      </c>
      <c r="F6827">
        <v>0.30109000000000002</v>
      </c>
      <c r="G6827">
        <f t="shared" si="639"/>
        <v>8.2974001519999998</v>
      </c>
      <c r="H6827">
        <f t="shared" si="643"/>
        <v>7.0685758240684056</v>
      </c>
      <c r="I6827">
        <f t="shared" si="644"/>
        <v>0.76906111647387054</v>
      </c>
      <c r="J6827">
        <f t="shared" si="640"/>
        <v>-0.26999956666667713</v>
      </c>
      <c r="K6827">
        <f t="shared" si="641"/>
        <v>1.2783163040296366E-3</v>
      </c>
      <c r="L6827">
        <f t="shared" si="642"/>
        <v>3.8197166358084782E-2</v>
      </c>
    </row>
    <row r="6828" spans="1:12">
      <c r="A6828">
        <v>509.23000999999999</v>
      </c>
      <c r="B6828">
        <v>67.98</v>
      </c>
      <c r="C6828">
        <v>-19.75431</v>
      </c>
      <c r="D6828">
        <v>79.60557</v>
      </c>
      <c r="E6828">
        <v>-2.5043500000000001</v>
      </c>
      <c r="F6828">
        <v>0.30109000000000002</v>
      </c>
      <c r="G6828">
        <f t="shared" si="639"/>
        <v>8.2949003940000008</v>
      </c>
      <c r="H6828">
        <f t="shared" si="643"/>
        <v>7.0660760660684065</v>
      </c>
      <c r="I6828">
        <f t="shared" si="644"/>
        <v>0.76878914277984189</v>
      </c>
      <c r="J6828">
        <f t="shared" si="640"/>
        <v>-0.26866580666666501</v>
      </c>
      <c r="K6828">
        <f t="shared" si="641"/>
        <v>1.2781512656490292E-3</v>
      </c>
      <c r="L6828">
        <f t="shared" si="642"/>
        <v>3.8021923929861083E-2</v>
      </c>
    </row>
    <row r="6829" spans="1:12">
      <c r="A6829">
        <v>509.32999000000001</v>
      </c>
      <c r="B6829">
        <v>67.989999999999995</v>
      </c>
      <c r="C6829">
        <v>-19.765280000000001</v>
      </c>
      <c r="D6829">
        <v>79.580609999999993</v>
      </c>
      <c r="E6829">
        <v>-2.4915500000000002</v>
      </c>
      <c r="F6829">
        <v>0.30109000000000002</v>
      </c>
      <c r="G6829">
        <f t="shared" si="639"/>
        <v>8.2922995620000002</v>
      </c>
      <c r="H6829">
        <f t="shared" si="643"/>
        <v>7.0634752340684059</v>
      </c>
      <c r="I6829">
        <f t="shared" si="644"/>
        <v>0.76850617223365758</v>
      </c>
      <c r="J6829">
        <f t="shared" si="640"/>
        <v>-0.26700381666666806</v>
      </c>
      <c r="K6829">
        <f t="shared" si="641"/>
        <v>1.2779879521264178E-3</v>
      </c>
      <c r="L6829">
        <f t="shared" si="642"/>
        <v>3.780063040057971E-2</v>
      </c>
    </row>
    <row r="6830" spans="1:12">
      <c r="A6830">
        <v>509.43099999999998</v>
      </c>
      <c r="B6830">
        <v>68</v>
      </c>
      <c r="C6830">
        <v>-19.776250000000001</v>
      </c>
      <c r="D6830">
        <v>79.555660000000003</v>
      </c>
      <c r="E6830">
        <v>-2.4871599999999998</v>
      </c>
      <c r="F6830">
        <v>0.30109999999999998</v>
      </c>
      <c r="G6830">
        <f t="shared" si="639"/>
        <v>8.2896997720000005</v>
      </c>
      <c r="H6830">
        <f t="shared" si="643"/>
        <v>7.0608754440684063</v>
      </c>
      <c r="I6830">
        <f t="shared" si="644"/>
        <v>0.7682233150570833</v>
      </c>
      <c r="J6830">
        <f t="shared" si="640"/>
        <v>-0.26517163333333071</v>
      </c>
      <c r="K6830">
        <f t="shared" si="641"/>
        <v>1.2778229985138921E-3</v>
      </c>
      <c r="L6830">
        <f t="shared" si="642"/>
        <v>3.7555064585665807E-2</v>
      </c>
    </row>
    <row r="6831" spans="1:12">
      <c r="A6831">
        <v>509.52701000000002</v>
      </c>
      <c r="B6831">
        <v>68.010000000000005</v>
      </c>
      <c r="C6831">
        <v>-19.78762</v>
      </c>
      <c r="D6831">
        <v>79.530709999999999</v>
      </c>
      <c r="E6831">
        <v>-2.4892799999999999</v>
      </c>
      <c r="F6831">
        <v>0.30109999999999998</v>
      </c>
      <c r="G6831">
        <f t="shared" si="639"/>
        <v>8.2870999820000009</v>
      </c>
      <c r="H6831">
        <f t="shared" si="643"/>
        <v>7.0582756540684066</v>
      </c>
      <c r="I6831">
        <f t="shared" si="644"/>
        <v>0.76794045788050902</v>
      </c>
      <c r="J6831">
        <f t="shared" si="640"/>
        <v>-0.26333597666665576</v>
      </c>
      <c r="K6831">
        <f t="shared" si="641"/>
        <v>1.2776662495810373E-3</v>
      </c>
      <c r="L6831">
        <f t="shared" si="642"/>
        <v>3.7308825777421756E-2</v>
      </c>
    </row>
    <row r="6832" spans="1:12">
      <c r="A6832">
        <v>509.62398999999999</v>
      </c>
      <c r="B6832">
        <v>68.02</v>
      </c>
      <c r="C6832">
        <v>-19.8002</v>
      </c>
      <c r="D6832">
        <v>79.506720000000001</v>
      </c>
      <c r="E6832">
        <v>-2.4944199999999999</v>
      </c>
      <c r="F6832">
        <v>0.30109999999999998</v>
      </c>
      <c r="G6832">
        <f t="shared" si="639"/>
        <v>8.2846002240000001</v>
      </c>
      <c r="H6832">
        <f t="shared" si="643"/>
        <v>7.0557758960684058</v>
      </c>
      <c r="I6832">
        <f t="shared" si="644"/>
        <v>0.76766848418648015</v>
      </c>
      <c r="J6832">
        <f t="shared" si="640"/>
        <v>-0.26099668666665099</v>
      </c>
      <c r="K6832">
        <f t="shared" si="641"/>
        <v>1.2775079560321111E-3</v>
      </c>
      <c r="L6832">
        <f t="shared" si="642"/>
        <v>3.6990501188123422E-2</v>
      </c>
    </row>
    <row r="6833" spans="1:12">
      <c r="A6833">
        <v>509.72100999999998</v>
      </c>
      <c r="B6833">
        <v>68.03</v>
      </c>
      <c r="C6833">
        <v>-19.814360000000001</v>
      </c>
      <c r="D6833">
        <v>79.480810000000005</v>
      </c>
      <c r="E6833">
        <v>-2.5004599999999999</v>
      </c>
      <c r="F6833">
        <v>0.30109999999999998</v>
      </c>
      <c r="G6833">
        <f t="shared" si="639"/>
        <v>8.2819004019999998</v>
      </c>
      <c r="H6833">
        <f t="shared" si="643"/>
        <v>7.0530760740684055</v>
      </c>
      <c r="I6833">
        <f t="shared" si="644"/>
        <v>0.76737474352736024</v>
      </c>
      <c r="J6833">
        <f t="shared" si="640"/>
        <v>-0.25982964666666425</v>
      </c>
      <c r="K6833">
        <f t="shared" si="641"/>
        <v>1.2773496364362757E-3</v>
      </c>
      <c r="L6833">
        <f t="shared" si="642"/>
        <v>3.68391952586423E-2</v>
      </c>
    </row>
    <row r="6834" spans="1:12">
      <c r="A6834">
        <v>509.82001000000002</v>
      </c>
      <c r="B6834">
        <v>68.040000000000006</v>
      </c>
      <c r="C6834">
        <v>-19.823350000000001</v>
      </c>
      <c r="D6834">
        <v>79.455860000000001</v>
      </c>
      <c r="E6834">
        <v>-2.5069699999999999</v>
      </c>
      <c r="F6834">
        <v>0.30110999999999999</v>
      </c>
      <c r="G6834">
        <f t="shared" si="639"/>
        <v>8.2793006120000001</v>
      </c>
      <c r="H6834">
        <f t="shared" si="643"/>
        <v>7.0504762840684059</v>
      </c>
      <c r="I6834">
        <f t="shared" si="644"/>
        <v>0.76709188635078596</v>
      </c>
      <c r="J6834">
        <f t="shared" si="640"/>
        <v>-0.25916102999997931</v>
      </c>
      <c r="K6834">
        <f t="shared" si="641"/>
        <v>1.277188126273189E-3</v>
      </c>
      <c r="L6834">
        <f t="shared" si="642"/>
        <v>3.675794649300388E-2</v>
      </c>
    </row>
    <row r="6835" spans="1:12">
      <c r="A6835">
        <v>509.92401000000001</v>
      </c>
      <c r="B6835">
        <v>68.05</v>
      </c>
      <c r="C6835">
        <v>-19.837900000000001</v>
      </c>
      <c r="D6835">
        <v>79.430899999999994</v>
      </c>
      <c r="E6835">
        <v>-2.51545</v>
      </c>
      <c r="F6835">
        <v>0.30110999999999999</v>
      </c>
      <c r="G6835">
        <f t="shared" si="639"/>
        <v>8.2766997799999995</v>
      </c>
      <c r="H6835">
        <f t="shared" si="643"/>
        <v>7.0478754520684053</v>
      </c>
      <c r="I6835">
        <f t="shared" si="644"/>
        <v>0.76680891580460164</v>
      </c>
      <c r="J6835">
        <f t="shared" si="640"/>
        <v>-0.25916450333333724</v>
      </c>
      <c r="K6835">
        <f t="shared" si="641"/>
        <v>1.2770185030148043E-3</v>
      </c>
      <c r="L6835">
        <f t="shared" si="642"/>
        <v>3.6772003860720583E-2</v>
      </c>
    </row>
    <row r="6836" spans="1:12">
      <c r="A6836">
        <v>510.02100000000002</v>
      </c>
      <c r="B6836">
        <v>68.06</v>
      </c>
      <c r="C6836">
        <v>-19.849679999999999</v>
      </c>
      <c r="D6836">
        <v>79.405950000000004</v>
      </c>
      <c r="E6836">
        <v>-2.52834</v>
      </c>
      <c r="F6836">
        <v>0.30110999999999999</v>
      </c>
      <c r="G6836">
        <f t="shared" si="639"/>
        <v>8.2740999899999998</v>
      </c>
      <c r="H6836">
        <f t="shared" si="643"/>
        <v>7.0452756620684056</v>
      </c>
      <c r="I6836">
        <f t="shared" si="644"/>
        <v>0.76652605862802736</v>
      </c>
      <c r="J6836">
        <f t="shared" si="640"/>
        <v>-0.25999810333334256</v>
      </c>
      <c r="K6836">
        <f t="shared" si="641"/>
        <v>1.2768603536137063E-3</v>
      </c>
      <c r="L6836">
        <f t="shared" si="642"/>
        <v>3.6903893588318491E-2</v>
      </c>
    </row>
    <row r="6837" spans="1:12">
      <c r="A6837">
        <v>510.125</v>
      </c>
      <c r="B6837">
        <v>68.069999999999993</v>
      </c>
      <c r="C6837">
        <v>-19.86185</v>
      </c>
      <c r="D6837">
        <v>79.381</v>
      </c>
      <c r="E6837">
        <v>-2.54644</v>
      </c>
      <c r="F6837">
        <v>0.30110999999999999</v>
      </c>
      <c r="G6837">
        <f t="shared" si="639"/>
        <v>8.2715002000000002</v>
      </c>
      <c r="H6837">
        <f t="shared" si="643"/>
        <v>7.042675872068406</v>
      </c>
      <c r="I6837">
        <f t="shared" si="644"/>
        <v>0.76624320145145308</v>
      </c>
      <c r="J6837">
        <f t="shared" si="640"/>
        <v>-0.26016135000001023</v>
      </c>
      <c r="K6837">
        <f t="shared" si="641"/>
        <v>1.276690817401296E-3</v>
      </c>
      <c r="L6837">
        <f t="shared" si="642"/>
        <v>3.6940696224828797E-2</v>
      </c>
    </row>
    <row r="6838" spans="1:12">
      <c r="A6838">
        <v>510.23099000000002</v>
      </c>
      <c r="B6838">
        <v>68.08</v>
      </c>
      <c r="C6838">
        <v>-19.873619999999999</v>
      </c>
      <c r="D6838">
        <v>79.355090000000004</v>
      </c>
      <c r="E6838">
        <v>-2.5680000000000001</v>
      </c>
      <c r="F6838">
        <v>0.30112</v>
      </c>
      <c r="G6838">
        <f t="shared" si="639"/>
        <v>8.2688003779999999</v>
      </c>
      <c r="H6838">
        <f t="shared" si="643"/>
        <v>7.0399760500684057</v>
      </c>
      <c r="I6838">
        <f t="shared" si="644"/>
        <v>0.76594946079233317</v>
      </c>
      <c r="J6838">
        <f t="shared" si="640"/>
        <v>-0.26099668666669029</v>
      </c>
      <c r="K6838">
        <f t="shared" si="641"/>
        <v>1.276518083493448E-3</v>
      </c>
      <c r="L6838">
        <f t="shared" si="642"/>
        <v>3.7073519115758111E-2</v>
      </c>
    </row>
    <row r="6839" spans="1:12">
      <c r="A6839">
        <v>510.32501000000002</v>
      </c>
      <c r="B6839">
        <v>68.09</v>
      </c>
      <c r="C6839">
        <v>-19.886610000000001</v>
      </c>
      <c r="D6839">
        <v>79.329179999999994</v>
      </c>
      <c r="E6839">
        <v>-2.59117</v>
      </c>
      <c r="F6839">
        <v>0.30112</v>
      </c>
      <c r="G6839">
        <f t="shared" si="639"/>
        <v>8.2661005559999996</v>
      </c>
      <c r="H6839">
        <f t="shared" si="643"/>
        <v>7.0372762280684054</v>
      </c>
      <c r="I6839">
        <f t="shared" si="644"/>
        <v>0.76565572013321326</v>
      </c>
      <c r="J6839">
        <f t="shared" si="640"/>
        <v>-0.26233044666668398</v>
      </c>
      <c r="K6839">
        <f t="shared" si="641"/>
        <v>1.2763648964374753E-3</v>
      </c>
      <c r="L6839">
        <f t="shared" si="642"/>
        <v>3.7277270092137417E-2</v>
      </c>
    </row>
    <row r="6840" spans="1:12">
      <c r="A6840">
        <v>510.423</v>
      </c>
      <c r="B6840">
        <v>68.099999999999994</v>
      </c>
      <c r="C6840">
        <v>-19.898</v>
      </c>
      <c r="D6840">
        <v>79.303259999999995</v>
      </c>
      <c r="E6840">
        <v>-2.6145299999999998</v>
      </c>
      <c r="F6840">
        <v>0.30112</v>
      </c>
      <c r="G6840">
        <f t="shared" si="639"/>
        <v>8.2633996920000001</v>
      </c>
      <c r="H6840">
        <f t="shared" si="643"/>
        <v>7.0345753640684059</v>
      </c>
      <c r="I6840">
        <f t="shared" si="644"/>
        <v>0.76536186610448353</v>
      </c>
      <c r="J6840">
        <f t="shared" si="640"/>
        <v>-0.26400285666667556</v>
      </c>
      <c r="K6840">
        <f t="shared" si="641"/>
        <v>1.2762052801717262E-3</v>
      </c>
      <c r="L6840">
        <f t="shared" si="642"/>
        <v>3.7529323804698145E-2</v>
      </c>
    </row>
    <row r="6841" spans="1:12">
      <c r="A6841">
        <v>510.52701000000002</v>
      </c>
      <c r="B6841">
        <v>68.11</v>
      </c>
      <c r="C6841">
        <v>-19.91376</v>
      </c>
      <c r="D6841">
        <v>79.277349999999998</v>
      </c>
      <c r="E6841">
        <v>-2.6390199999999999</v>
      </c>
      <c r="F6841">
        <v>0.30112</v>
      </c>
      <c r="G6841">
        <f t="shared" si="639"/>
        <v>8.2606998699999998</v>
      </c>
      <c r="H6841">
        <f t="shared" si="643"/>
        <v>7.0318755420684056</v>
      </c>
      <c r="I6841">
        <f t="shared" si="644"/>
        <v>0.76506812544536362</v>
      </c>
      <c r="J6841">
        <f t="shared" si="640"/>
        <v>-0.26500491333334764</v>
      </c>
      <c r="K6841">
        <f t="shared" si="641"/>
        <v>1.2760359015763394E-3</v>
      </c>
      <c r="L6841">
        <f t="shared" si="642"/>
        <v>3.7686234881141999E-2</v>
      </c>
    </row>
    <row r="6842" spans="1:12">
      <c r="A6842">
        <v>510.62398999999999</v>
      </c>
      <c r="B6842">
        <v>68.12</v>
      </c>
      <c r="C6842">
        <v>-19.926749999999998</v>
      </c>
      <c r="D6842">
        <v>79.250479999999996</v>
      </c>
      <c r="E6842">
        <v>-2.6665399999999999</v>
      </c>
      <c r="F6842">
        <v>0.30113000000000001</v>
      </c>
      <c r="G6842">
        <f t="shared" si="639"/>
        <v>8.2579000160000007</v>
      </c>
      <c r="H6842">
        <f t="shared" si="643"/>
        <v>7.0290756880684064</v>
      </c>
      <c r="I6842">
        <f t="shared" si="644"/>
        <v>0.7647635013036983</v>
      </c>
      <c r="J6842">
        <f t="shared" si="640"/>
        <v>-0.26733725666666419</v>
      </c>
      <c r="K6842">
        <f t="shared" si="641"/>
        <v>1.2758780117212108E-3</v>
      </c>
      <c r="L6842">
        <f t="shared" si="642"/>
        <v>3.803305989725779E-2</v>
      </c>
    </row>
    <row r="6843" spans="1:12">
      <c r="A6843">
        <v>510.72</v>
      </c>
      <c r="B6843">
        <v>68.13</v>
      </c>
      <c r="C6843">
        <v>-19.936150000000001</v>
      </c>
      <c r="D6843">
        <v>79.223609999999994</v>
      </c>
      <c r="E6843">
        <v>-2.6999499999999999</v>
      </c>
      <c r="F6843">
        <v>0.30113000000000001</v>
      </c>
      <c r="G6843">
        <f t="shared" si="639"/>
        <v>8.255100161999998</v>
      </c>
      <c r="H6843">
        <f t="shared" si="643"/>
        <v>7.0262758340684037</v>
      </c>
      <c r="I6843">
        <f t="shared" si="644"/>
        <v>0.76445887716203265</v>
      </c>
      <c r="J6843">
        <f t="shared" si="640"/>
        <v>-0.2699995666666698</v>
      </c>
      <c r="K6843">
        <f t="shared" si="641"/>
        <v>1.2757217395741641E-3</v>
      </c>
      <c r="L6843">
        <f t="shared" si="642"/>
        <v>3.8427123136487051E-2</v>
      </c>
    </row>
    <row r="6844" spans="1:12">
      <c r="A6844">
        <v>510.82400999999999</v>
      </c>
      <c r="B6844">
        <v>68.14</v>
      </c>
      <c r="C6844">
        <v>-19.945139999999999</v>
      </c>
      <c r="D6844">
        <v>79.196740000000005</v>
      </c>
      <c r="E6844">
        <v>-2.7416700000000001</v>
      </c>
      <c r="F6844">
        <v>0.30113000000000001</v>
      </c>
      <c r="G6844">
        <f t="shared" si="639"/>
        <v>8.2523003080000006</v>
      </c>
      <c r="H6844">
        <f t="shared" si="643"/>
        <v>7.0234759800684063</v>
      </c>
      <c r="I6844">
        <f t="shared" si="644"/>
        <v>0.76415425302036744</v>
      </c>
      <c r="J6844">
        <f t="shared" si="640"/>
        <v>-0.27266708666666611</v>
      </c>
      <c r="K6844">
        <f t="shared" si="641"/>
        <v>1.2755524892974451E-3</v>
      </c>
      <c r="L6844">
        <f t="shared" si="642"/>
        <v>3.8822242354135658E-2</v>
      </c>
    </row>
    <row r="6845" spans="1:12">
      <c r="A6845">
        <v>510.923</v>
      </c>
      <c r="B6845">
        <v>68.150000000000006</v>
      </c>
      <c r="C6845">
        <v>-19.958130000000001</v>
      </c>
      <c r="D6845">
        <v>79.169870000000003</v>
      </c>
      <c r="E6845">
        <v>-2.7819500000000001</v>
      </c>
      <c r="F6845">
        <v>0.30113000000000001</v>
      </c>
      <c r="G6845">
        <f t="shared" si="639"/>
        <v>8.2495004539999996</v>
      </c>
      <c r="H6845">
        <f t="shared" si="643"/>
        <v>7.0206761260684054</v>
      </c>
      <c r="I6845">
        <f t="shared" si="644"/>
        <v>0.76384962887870189</v>
      </c>
      <c r="J6845">
        <f t="shared" si="640"/>
        <v>-0.27499942999998123</v>
      </c>
      <c r="K6845">
        <f t="shared" si="641"/>
        <v>1.2753914495206441E-3</v>
      </c>
      <c r="L6845">
        <f t="shared" si="642"/>
        <v>3.9169935354072732E-2</v>
      </c>
    </row>
    <row r="6846" spans="1:12">
      <c r="A6846">
        <v>511.01999000000001</v>
      </c>
      <c r="B6846">
        <v>68.16</v>
      </c>
      <c r="C6846">
        <v>-19.971520000000002</v>
      </c>
      <c r="D6846">
        <v>79.143950000000004</v>
      </c>
      <c r="E6846">
        <v>-2.8026499999999999</v>
      </c>
      <c r="F6846">
        <v>0.30114000000000002</v>
      </c>
      <c r="G6846">
        <f t="shared" ref="G6846:G6909" si="645">(D6846/100)*$B$16</f>
        <v>8.2467995900000002</v>
      </c>
      <c r="H6846">
        <f t="shared" si="643"/>
        <v>7.0179752620684059</v>
      </c>
      <c r="I6846">
        <f t="shared" si="644"/>
        <v>0.76355577484997228</v>
      </c>
      <c r="J6846">
        <f t="shared" ref="J6846:J6909" si="646">SLOPE(H6838:H6846,B6838:B6846)</f>
        <v>-0.27600322333332894</v>
      </c>
      <c r="K6846">
        <f t="shared" ref="K6846:K6909" si="647">1/(A6846+273.15)</f>
        <v>1.2752337028352743E-3</v>
      </c>
      <c r="L6846">
        <f t="shared" ref="L6846:L6909" si="648">-J6846/H6846</f>
        <v>3.9328041639745334E-2</v>
      </c>
    </row>
    <row r="6847" spans="1:12">
      <c r="A6847">
        <v>511.11899</v>
      </c>
      <c r="B6847">
        <v>68.17</v>
      </c>
      <c r="C6847">
        <v>-19.984120000000001</v>
      </c>
      <c r="D6847">
        <v>79.108450000000005</v>
      </c>
      <c r="E6847">
        <v>-2.7913899999999998</v>
      </c>
      <c r="F6847">
        <v>0.30114000000000002</v>
      </c>
      <c r="G6847">
        <f t="shared" si="645"/>
        <v>8.2431004900000016</v>
      </c>
      <c r="H6847">
        <f t="shared" si="643"/>
        <v>7.0142761620684073</v>
      </c>
      <c r="I6847">
        <f t="shared" si="644"/>
        <v>0.76315331273500686</v>
      </c>
      <c r="J6847">
        <f t="shared" si="646"/>
        <v>-0.28299851666665038</v>
      </c>
      <c r="K6847">
        <f t="shared" si="647"/>
        <v>1.2750727272794503E-3</v>
      </c>
      <c r="L6847">
        <f t="shared" si="648"/>
        <v>4.0346075650263283E-2</v>
      </c>
    </row>
    <row r="6848" spans="1:12">
      <c r="A6848">
        <v>511.22</v>
      </c>
      <c r="B6848">
        <v>68.180000000000007</v>
      </c>
      <c r="C6848">
        <v>-19.995909999999999</v>
      </c>
      <c r="D6848">
        <v>79.082530000000006</v>
      </c>
      <c r="E6848">
        <v>-2.7515299999999998</v>
      </c>
      <c r="F6848">
        <v>0.30114000000000002</v>
      </c>
      <c r="G6848">
        <f t="shared" si="645"/>
        <v>8.2403996260000003</v>
      </c>
      <c r="H6848">
        <f t="shared" si="643"/>
        <v>7.0115752980684061</v>
      </c>
      <c r="I6848">
        <f t="shared" si="644"/>
        <v>0.76285945870627703</v>
      </c>
      <c r="J6848">
        <f t="shared" si="646"/>
        <v>-0.28766493999996468</v>
      </c>
      <c r="K6848">
        <f t="shared" si="647"/>
        <v>1.2749085253133089E-3</v>
      </c>
      <c r="L6848">
        <f t="shared" si="648"/>
        <v>4.1027148361255206E-2</v>
      </c>
    </row>
    <row r="6849" spans="1:12">
      <c r="A6849">
        <v>511.31698999999998</v>
      </c>
      <c r="B6849">
        <v>68.19</v>
      </c>
      <c r="C6849">
        <v>-20.009309999999999</v>
      </c>
      <c r="D6849">
        <v>79.056619999999995</v>
      </c>
      <c r="E6849">
        <v>-2.7005599999999998</v>
      </c>
      <c r="F6849">
        <v>0.30114000000000002</v>
      </c>
      <c r="G6849">
        <f t="shared" si="645"/>
        <v>8.237699804</v>
      </c>
      <c r="H6849">
        <f t="shared" si="643"/>
        <v>7.0088754760684058</v>
      </c>
      <c r="I6849">
        <f t="shared" si="644"/>
        <v>0.76256571804715712</v>
      </c>
      <c r="J6849">
        <f t="shared" si="646"/>
        <v>-0.29000249333331896</v>
      </c>
      <c r="K6849">
        <f t="shared" si="647"/>
        <v>1.2747508980588209E-3</v>
      </c>
      <c r="L6849">
        <f t="shared" si="648"/>
        <v>4.1376465357891398E-2</v>
      </c>
    </row>
    <row r="6850" spans="1:12">
      <c r="A6850">
        <v>511.41599000000002</v>
      </c>
      <c r="B6850">
        <v>68.2</v>
      </c>
      <c r="C6850">
        <v>-20.021509999999999</v>
      </c>
      <c r="D6850">
        <v>79.030709999999999</v>
      </c>
      <c r="E6850">
        <v>-2.6598799999999998</v>
      </c>
      <c r="F6850">
        <v>0.30114999999999997</v>
      </c>
      <c r="G6850">
        <f t="shared" si="645"/>
        <v>8.2349999819999997</v>
      </c>
      <c r="H6850">
        <f t="shared" si="643"/>
        <v>7.0061756540684055</v>
      </c>
      <c r="I6850">
        <f t="shared" si="644"/>
        <v>0.7622719773880372</v>
      </c>
      <c r="J6850">
        <f t="shared" si="646"/>
        <v>-0.29000422999999015</v>
      </c>
      <c r="K6850">
        <f t="shared" si="647"/>
        <v>1.2745900443632534E-3</v>
      </c>
      <c r="L6850">
        <f t="shared" si="648"/>
        <v>4.1392657609374668E-2</v>
      </c>
    </row>
    <row r="6851" spans="1:12">
      <c r="A6851">
        <v>511.52399000000003</v>
      </c>
      <c r="B6851">
        <v>68.209999999999994</v>
      </c>
      <c r="C6851">
        <v>-20.032109999999999</v>
      </c>
      <c r="D6851">
        <v>79.003839999999997</v>
      </c>
      <c r="E6851">
        <v>-2.64093</v>
      </c>
      <c r="F6851">
        <v>0.30114999999999997</v>
      </c>
      <c r="G6851">
        <f t="shared" si="645"/>
        <v>8.2322001279999988</v>
      </c>
      <c r="H6851">
        <f t="shared" si="643"/>
        <v>7.0033758000684045</v>
      </c>
      <c r="I6851">
        <f t="shared" si="644"/>
        <v>0.76196735324637166</v>
      </c>
      <c r="J6851">
        <f t="shared" si="646"/>
        <v>-0.28917063000000076</v>
      </c>
      <c r="K6851">
        <f t="shared" si="647"/>
        <v>1.2744146138958933E-3</v>
      </c>
      <c r="L6851">
        <f t="shared" si="648"/>
        <v>4.1290177516559418E-2</v>
      </c>
    </row>
    <row r="6852" spans="1:12">
      <c r="A6852">
        <v>511.62200999999999</v>
      </c>
      <c r="B6852">
        <v>68.22</v>
      </c>
      <c r="C6852">
        <v>-20.042719999999999</v>
      </c>
      <c r="D6852">
        <v>78.977930000000001</v>
      </c>
      <c r="E6852">
        <v>-2.63992</v>
      </c>
      <c r="F6852">
        <v>0.30114999999999997</v>
      </c>
      <c r="G6852">
        <f t="shared" si="645"/>
        <v>8.2295003060000003</v>
      </c>
      <c r="H6852">
        <f t="shared" si="643"/>
        <v>7.000675978068406</v>
      </c>
      <c r="I6852">
        <f t="shared" si="644"/>
        <v>0.76167361258725197</v>
      </c>
      <c r="J6852">
        <f t="shared" si="646"/>
        <v>-0.28683481333336081</v>
      </c>
      <c r="K6852">
        <f t="shared" si="647"/>
        <v>1.2742554363018121E-3</v>
      </c>
      <c r="L6852">
        <f t="shared" si="648"/>
        <v>4.0972445265564615E-2</v>
      </c>
    </row>
    <row r="6853" spans="1:12">
      <c r="A6853">
        <v>511.71798999999999</v>
      </c>
      <c r="B6853">
        <v>68.23</v>
      </c>
      <c r="C6853">
        <v>-20.058910000000001</v>
      </c>
      <c r="D6853">
        <v>78.952020000000005</v>
      </c>
      <c r="E6853">
        <v>-2.6509100000000001</v>
      </c>
      <c r="F6853">
        <v>0.30114999999999997</v>
      </c>
      <c r="G6853">
        <f t="shared" si="645"/>
        <v>8.226800484</v>
      </c>
      <c r="H6853">
        <f t="shared" si="643"/>
        <v>6.9979761560684057</v>
      </c>
      <c r="I6853">
        <f t="shared" si="644"/>
        <v>0.76137987192813206</v>
      </c>
      <c r="J6853">
        <f t="shared" si="646"/>
        <v>-0.28316350000001733</v>
      </c>
      <c r="K6853">
        <f t="shared" si="647"/>
        <v>1.2740996100503476E-3</v>
      </c>
      <c r="L6853">
        <f t="shared" si="648"/>
        <v>4.046362743812261E-2</v>
      </c>
    </row>
    <row r="6854" spans="1:12">
      <c r="A6854">
        <v>511.82501000000002</v>
      </c>
      <c r="B6854">
        <v>68.239999999999995</v>
      </c>
      <c r="C6854">
        <v>-20.07151</v>
      </c>
      <c r="D6854">
        <v>78.925150000000002</v>
      </c>
      <c r="E6854">
        <v>-2.6696200000000001</v>
      </c>
      <c r="F6854">
        <v>0.30114999999999997</v>
      </c>
      <c r="G6854">
        <f t="shared" si="645"/>
        <v>8.224000629999999</v>
      </c>
      <c r="H6854">
        <f t="shared" si="643"/>
        <v>6.9951763020684048</v>
      </c>
      <c r="I6854">
        <f t="shared" si="644"/>
        <v>0.76107524778646651</v>
      </c>
      <c r="J6854">
        <f t="shared" si="646"/>
        <v>-0.27899029000002767</v>
      </c>
      <c r="K6854">
        <f t="shared" si="647"/>
        <v>1.2739259049788095E-3</v>
      </c>
      <c r="L6854">
        <f t="shared" si="648"/>
        <v>3.9883239242666832E-2</v>
      </c>
    </row>
    <row r="6855" spans="1:12">
      <c r="A6855">
        <v>511.91599000000002</v>
      </c>
      <c r="B6855">
        <v>68.25</v>
      </c>
      <c r="C6855">
        <v>-20.082930000000001</v>
      </c>
      <c r="D6855">
        <v>78.898269999999997</v>
      </c>
      <c r="E6855">
        <v>-2.6931600000000002</v>
      </c>
      <c r="F6855">
        <v>0.30115999999999998</v>
      </c>
      <c r="G6855">
        <f t="shared" si="645"/>
        <v>8.2211997339999989</v>
      </c>
      <c r="H6855">
        <f t="shared" si="643"/>
        <v>6.9923754060684047</v>
      </c>
      <c r="I6855">
        <f t="shared" si="644"/>
        <v>0.76077051027519127</v>
      </c>
      <c r="J6855">
        <f t="shared" si="646"/>
        <v>-0.27349721333337201</v>
      </c>
      <c r="K6855">
        <f t="shared" si="647"/>
        <v>1.2737782718112651E-3</v>
      </c>
      <c r="L6855">
        <f t="shared" si="648"/>
        <v>3.9113634130114733E-2</v>
      </c>
    </row>
    <row r="6856" spans="1:12">
      <c r="A6856">
        <v>512.01202000000001</v>
      </c>
      <c r="B6856">
        <v>68.260000000000005</v>
      </c>
      <c r="C6856">
        <v>-20.094750000000001</v>
      </c>
      <c r="D6856">
        <v>78.871399999999994</v>
      </c>
      <c r="E6856">
        <v>-2.72017</v>
      </c>
      <c r="F6856">
        <v>0.30115999999999998</v>
      </c>
      <c r="G6856">
        <f t="shared" si="645"/>
        <v>8.2183998799999998</v>
      </c>
      <c r="H6856">
        <f t="shared" si="643"/>
        <v>6.9895755520684055</v>
      </c>
      <c r="I6856">
        <f t="shared" si="644"/>
        <v>0.76046588613352595</v>
      </c>
      <c r="J6856">
        <f t="shared" si="646"/>
        <v>-0.27482923666667869</v>
      </c>
      <c r="K6856">
        <f t="shared" si="647"/>
        <v>1.2736224811281626E-3</v>
      </c>
      <c r="L6856">
        <f t="shared" si="648"/>
        <v>3.931987495082577E-2</v>
      </c>
    </row>
    <row r="6857" spans="1:12">
      <c r="A6857">
        <v>512.11499000000003</v>
      </c>
      <c r="B6857">
        <v>68.27</v>
      </c>
      <c r="C6857">
        <v>-20.106560000000002</v>
      </c>
      <c r="D6857">
        <v>78.844530000000006</v>
      </c>
      <c r="E6857">
        <v>-2.74756</v>
      </c>
      <c r="F6857">
        <v>0.30115999999999998</v>
      </c>
      <c r="G6857">
        <f t="shared" si="645"/>
        <v>8.2156000260000006</v>
      </c>
      <c r="H6857">
        <f t="shared" si="643"/>
        <v>6.9867756980684064</v>
      </c>
      <c r="I6857">
        <f t="shared" si="644"/>
        <v>0.76016126199186052</v>
      </c>
      <c r="J6857">
        <f t="shared" si="646"/>
        <v>-0.27616646999999334</v>
      </c>
      <c r="K6857">
        <f t="shared" si="647"/>
        <v>1.2734554739286161E-3</v>
      </c>
      <c r="L6857">
        <f t="shared" si="648"/>
        <v>3.9527026762336666E-2</v>
      </c>
    </row>
    <row r="6858" spans="1:12">
      <c r="A6858">
        <v>512.21502999999996</v>
      </c>
      <c r="B6858">
        <v>68.28</v>
      </c>
      <c r="C6858">
        <v>-20.117180000000001</v>
      </c>
      <c r="D6858">
        <v>78.816699999999997</v>
      </c>
      <c r="E6858">
        <v>-2.77075</v>
      </c>
      <c r="F6858">
        <v>0.30115999999999998</v>
      </c>
      <c r="G6858">
        <f t="shared" si="645"/>
        <v>8.212700139999999</v>
      </c>
      <c r="H6858">
        <f t="shared" si="643"/>
        <v>6.9838758120684048</v>
      </c>
      <c r="I6858">
        <f t="shared" si="644"/>
        <v>0.75984575436764945</v>
      </c>
      <c r="J6858">
        <f t="shared" si="646"/>
        <v>-0.27800212666666146</v>
      </c>
      <c r="K6858">
        <f t="shared" si="647"/>
        <v>1.2732932608420318E-3</v>
      </c>
      <c r="L6858">
        <f t="shared" si="648"/>
        <v>3.9806281518675227E-2</v>
      </c>
    </row>
    <row r="6859" spans="1:12">
      <c r="A6859">
        <v>512.30902000000003</v>
      </c>
      <c r="B6859">
        <v>68.290000000000006</v>
      </c>
      <c r="C6859">
        <v>-20.132200000000001</v>
      </c>
      <c r="D6859">
        <v>78.787909999999997</v>
      </c>
      <c r="E6859">
        <v>-2.7851900000000001</v>
      </c>
      <c r="F6859">
        <v>0.30115999999999998</v>
      </c>
      <c r="G6859">
        <f t="shared" si="645"/>
        <v>8.2097002219999986</v>
      </c>
      <c r="H6859">
        <f t="shared" si="643"/>
        <v>6.9808758940684044</v>
      </c>
      <c r="I6859">
        <f t="shared" si="644"/>
        <v>0.75951936326089287</v>
      </c>
      <c r="J6859">
        <f t="shared" si="646"/>
        <v>-0.28066964666664673</v>
      </c>
      <c r="K6859">
        <f t="shared" si="647"/>
        <v>1.2731408953709641E-3</v>
      </c>
      <c r="L6859">
        <f t="shared" si="648"/>
        <v>4.0205505859963721E-2</v>
      </c>
    </row>
    <row r="6860" spans="1:12">
      <c r="A6860">
        <v>512.41399999999999</v>
      </c>
      <c r="B6860">
        <v>68.3</v>
      </c>
      <c r="C6860">
        <v>-20.142410000000002</v>
      </c>
      <c r="D6860">
        <v>78.760080000000002</v>
      </c>
      <c r="E6860">
        <v>-2.7890899999999998</v>
      </c>
      <c r="F6860">
        <v>0.30116999999999999</v>
      </c>
      <c r="G6860">
        <f t="shared" si="645"/>
        <v>8.2068003360000006</v>
      </c>
      <c r="H6860">
        <f t="shared" si="643"/>
        <v>6.9779760080684063</v>
      </c>
      <c r="I6860">
        <f t="shared" si="644"/>
        <v>0.75920385563668213</v>
      </c>
      <c r="J6860">
        <f t="shared" si="646"/>
        <v>-0.28383558999999792</v>
      </c>
      <c r="K6860">
        <f t="shared" si="647"/>
        <v>1.2729707573157631E-3</v>
      </c>
      <c r="L6860">
        <f t="shared" si="648"/>
        <v>4.0675919445955111E-2</v>
      </c>
    </row>
    <row r="6861" spans="1:12">
      <c r="A6861">
        <v>512.51098999999999</v>
      </c>
      <c r="B6861">
        <v>68.31</v>
      </c>
      <c r="C6861">
        <v>-20.155429999999999</v>
      </c>
      <c r="D6861">
        <v>78.732249999999993</v>
      </c>
      <c r="E6861">
        <v>-2.78376</v>
      </c>
      <c r="F6861">
        <v>0.30116999999999999</v>
      </c>
      <c r="G6861">
        <f t="shared" si="645"/>
        <v>8.203900449999999</v>
      </c>
      <c r="H6861">
        <f t="shared" si="643"/>
        <v>6.9750761220684048</v>
      </c>
      <c r="I6861">
        <f t="shared" si="644"/>
        <v>0.75888834801247096</v>
      </c>
      <c r="J6861">
        <f t="shared" si="646"/>
        <v>-0.28649963666666362</v>
      </c>
      <c r="K6861">
        <f t="shared" si="647"/>
        <v>1.2728136088314631E-3</v>
      </c>
      <c r="L6861">
        <f t="shared" si="648"/>
        <v>4.1074768454527545E-2</v>
      </c>
    </row>
    <row r="6862" spans="1:12">
      <c r="A6862">
        <v>512.60999000000004</v>
      </c>
      <c r="B6862">
        <v>68.319999999999993</v>
      </c>
      <c r="C6862">
        <v>-20.165669999999999</v>
      </c>
      <c r="D6862">
        <v>78.704419999999999</v>
      </c>
      <c r="E6862">
        <v>-2.77196</v>
      </c>
      <c r="F6862">
        <v>0.30116999999999999</v>
      </c>
      <c r="G6862">
        <f t="shared" si="645"/>
        <v>8.2010005639999992</v>
      </c>
      <c r="H6862">
        <f t="shared" si="643"/>
        <v>6.972176236068405</v>
      </c>
      <c r="I6862">
        <f t="shared" si="644"/>
        <v>0.75857284038826001</v>
      </c>
      <c r="J6862">
        <f t="shared" si="646"/>
        <v>-0.28832834666666829</v>
      </c>
      <c r="K6862">
        <f t="shared" si="647"/>
        <v>1.2726532436450474E-3</v>
      </c>
      <c r="L6862">
        <f t="shared" si="648"/>
        <v>4.1354139210522313E-2</v>
      </c>
    </row>
    <row r="6863" spans="1:12">
      <c r="A6863">
        <v>512.71301000000005</v>
      </c>
      <c r="B6863">
        <v>68.33</v>
      </c>
      <c r="C6863">
        <v>-20.179469999999998</v>
      </c>
      <c r="D6863">
        <v>78.676580000000001</v>
      </c>
      <c r="E6863">
        <v>-2.7563399999999998</v>
      </c>
      <c r="F6863">
        <v>0.30116999999999999</v>
      </c>
      <c r="G6863">
        <f t="shared" si="645"/>
        <v>8.1980996360000002</v>
      </c>
      <c r="H6863">
        <f t="shared" si="643"/>
        <v>6.969275308068406</v>
      </c>
      <c r="I6863">
        <f t="shared" si="644"/>
        <v>0.75825721939443924</v>
      </c>
      <c r="J6863">
        <f t="shared" si="646"/>
        <v>-0.28982882666667992</v>
      </c>
      <c r="K6863">
        <f t="shared" si="647"/>
        <v>1.2724864095588365E-3</v>
      </c>
      <c r="L6863">
        <f t="shared" si="648"/>
        <v>4.1586651962384369E-2</v>
      </c>
    </row>
    <row r="6864" spans="1:12">
      <c r="A6864">
        <v>512.81799000000001</v>
      </c>
      <c r="B6864">
        <v>68.34</v>
      </c>
      <c r="C6864">
        <v>-20.194870000000002</v>
      </c>
      <c r="D6864">
        <v>78.648750000000007</v>
      </c>
      <c r="E6864">
        <v>-2.73956</v>
      </c>
      <c r="F6864">
        <v>0.30116999999999999</v>
      </c>
      <c r="G6864">
        <f t="shared" si="645"/>
        <v>8.1951997500000004</v>
      </c>
      <c r="H6864">
        <f t="shared" si="643"/>
        <v>6.9663754220684062</v>
      </c>
      <c r="I6864">
        <f t="shared" si="644"/>
        <v>0.75794171177022829</v>
      </c>
      <c r="J6864">
        <f t="shared" si="646"/>
        <v>-0.2908343566666724</v>
      </c>
      <c r="K6864">
        <f t="shared" si="647"/>
        <v>1.272316446373344E-3</v>
      </c>
      <c r="L6864">
        <f t="shared" si="648"/>
        <v>4.174830367960846E-2</v>
      </c>
    </row>
    <row r="6865" spans="1:12">
      <c r="A6865">
        <v>512.91602</v>
      </c>
      <c r="B6865">
        <v>68.349999999999994</v>
      </c>
      <c r="C6865">
        <v>-20.204709999999999</v>
      </c>
      <c r="D6865">
        <v>78.621880000000004</v>
      </c>
      <c r="E6865">
        <v>-2.7253799999999999</v>
      </c>
      <c r="F6865">
        <v>0.30118</v>
      </c>
      <c r="G6865">
        <f t="shared" si="645"/>
        <v>8.1923998959999995</v>
      </c>
      <c r="H6865">
        <f t="shared" si="643"/>
        <v>6.9635755680684053</v>
      </c>
      <c r="I6865">
        <f t="shared" si="644"/>
        <v>0.75763708762856286</v>
      </c>
      <c r="J6865">
        <f t="shared" si="646"/>
        <v>-0.29050439000000683</v>
      </c>
      <c r="K6865">
        <f t="shared" si="647"/>
        <v>1.2721577762641362E-3</v>
      </c>
      <c r="L6865">
        <f t="shared" si="648"/>
        <v>4.1717704814193395E-2</v>
      </c>
    </row>
    <row r="6866" spans="1:12">
      <c r="A6866">
        <v>513.00702000000001</v>
      </c>
      <c r="B6866">
        <v>68.36</v>
      </c>
      <c r="C6866">
        <v>-20.219349999999999</v>
      </c>
      <c r="D6866">
        <v>78.595010000000002</v>
      </c>
      <c r="E6866">
        <v>-2.7159800000000001</v>
      </c>
      <c r="F6866">
        <v>0.30118</v>
      </c>
      <c r="G6866">
        <f t="shared" si="645"/>
        <v>8.1896000420000004</v>
      </c>
      <c r="H6866">
        <f t="shared" si="643"/>
        <v>6.9607757140684061</v>
      </c>
      <c r="I6866">
        <f t="shared" si="644"/>
        <v>0.75733246348689742</v>
      </c>
      <c r="J6866">
        <f t="shared" si="646"/>
        <v>-0.28883892666666816</v>
      </c>
      <c r="K6866">
        <f t="shared" si="647"/>
        <v>1.2720105202393282E-3</v>
      </c>
      <c r="L6866">
        <f t="shared" si="648"/>
        <v>4.1495221011488205E-2</v>
      </c>
    </row>
    <row r="6867" spans="1:12">
      <c r="A6867">
        <v>513.10797000000002</v>
      </c>
      <c r="B6867">
        <v>68.37</v>
      </c>
      <c r="C6867">
        <v>-20.231580000000001</v>
      </c>
      <c r="D6867">
        <v>78.56814</v>
      </c>
      <c r="E6867">
        <v>-2.7116600000000002</v>
      </c>
      <c r="F6867">
        <v>0.30118</v>
      </c>
      <c r="G6867">
        <f t="shared" si="645"/>
        <v>8.1868001879999994</v>
      </c>
      <c r="H6867">
        <f t="shared" si="643"/>
        <v>6.9579758600684052</v>
      </c>
      <c r="I6867">
        <f t="shared" si="644"/>
        <v>0.75702783934523199</v>
      </c>
      <c r="J6867">
        <f t="shared" si="646"/>
        <v>-0.28667156666666116</v>
      </c>
      <c r="K6867">
        <f t="shared" si="647"/>
        <v>1.2718472030242185E-3</v>
      </c>
      <c r="L6867">
        <f t="shared" si="648"/>
        <v>4.1200425588116776E-2</v>
      </c>
    </row>
    <row r="6868" spans="1:12">
      <c r="A6868">
        <v>513.20800999999994</v>
      </c>
      <c r="B6868">
        <v>68.38</v>
      </c>
      <c r="C6868">
        <v>-20.24381</v>
      </c>
      <c r="D6868">
        <v>78.540310000000005</v>
      </c>
      <c r="E6868">
        <v>-2.71218</v>
      </c>
      <c r="F6868">
        <v>0.30118</v>
      </c>
      <c r="G6868">
        <f t="shared" si="645"/>
        <v>8.1839003019999996</v>
      </c>
      <c r="H6868">
        <f t="shared" si="643"/>
        <v>6.9550759740684054</v>
      </c>
      <c r="I6868">
        <f t="shared" si="644"/>
        <v>0.75671233172102104</v>
      </c>
      <c r="J6868">
        <f t="shared" si="646"/>
        <v>-0.28566950999999763</v>
      </c>
      <c r="K6868">
        <f t="shared" si="647"/>
        <v>1.2716853993768055E-3</v>
      </c>
      <c r="L6868">
        <f t="shared" si="648"/>
        <v>4.1073528321631525E-2</v>
      </c>
    </row>
    <row r="6869" spans="1:12">
      <c r="A6869">
        <v>513.31403</v>
      </c>
      <c r="B6869">
        <v>68.39</v>
      </c>
      <c r="C6869">
        <v>-20.256430000000002</v>
      </c>
      <c r="D6869">
        <v>78.513440000000003</v>
      </c>
      <c r="E6869">
        <v>-2.7156400000000001</v>
      </c>
      <c r="F6869">
        <v>0.30118</v>
      </c>
      <c r="G6869">
        <f t="shared" si="645"/>
        <v>8.1811004480000005</v>
      </c>
      <c r="H6869">
        <f t="shared" si="643"/>
        <v>6.9522761200684062</v>
      </c>
      <c r="I6869">
        <f t="shared" si="644"/>
        <v>0.7564077075793556</v>
      </c>
      <c r="J6869">
        <f t="shared" si="646"/>
        <v>-0.28449899666665374</v>
      </c>
      <c r="K6869">
        <f t="shared" si="647"/>
        <v>1.2715139686680903E-3</v>
      </c>
      <c r="L6869">
        <f t="shared" si="648"/>
        <v>4.0921705604502721E-2</v>
      </c>
    </row>
    <row r="6870" spans="1:12">
      <c r="A6870">
        <v>513.40503000000001</v>
      </c>
      <c r="B6870">
        <v>68.400000000000006</v>
      </c>
      <c r="C6870">
        <v>-20.272259999999999</v>
      </c>
      <c r="D6870">
        <v>78.487520000000004</v>
      </c>
      <c r="E6870">
        <v>-2.71902</v>
      </c>
      <c r="F6870">
        <v>0.30118</v>
      </c>
      <c r="G6870">
        <f t="shared" si="645"/>
        <v>8.1783995839999992</v>
      </c>
      <c r="H6870">
        <f t="shared" si="643"/>
        <v>6.949575256068405</v>
      </c>
      <c r="I6870">
        <f t="shared" si="644"/>
        <v>0.75611385355062577</v>
      </c>
      <c r="J6870">
        <f t="shared" si="646"/>
        <v>-0.2826668133333109</v>
      </c>
      <c r="K6870">
        <f t="shared" si="647"/>
        <v>1.2713668616422171E-3</v>
      </c>
      <c r="L6870">
        <f t="shared" si="648"/>
        <v>4.0673969691382907E-2</v>
      </c>
    </row>
    <row r="6871" spans="1:12">
      <c r="A6871">
        <v>513.50598000000002</v>
      </c>
      <c r="B6871">
        <v>68.41</v>
      </c>
      <c r="C6871">
        <v>-20.28171</v>
      </c>
      <c r="D6871">
        <v>78.458730000000003</v>
      </c>
      <c r="E6871">
        <v>-2.7189000000000001</v>
      </c>
      <c r="F6871">
        <v>0.30119000000000001</v>
      </c>
      <c r="G6871">
        <f t="shared" si="645"/>
        <v>8.1753996660000006</v>
      </c>
      <c r="H6871">
        <f t="shared" si="643"/>
        <v>6.9465753380684063</v>
      </c>
      <c r="I6871">
        <f t="shared" si="644"/>
        <v>0.75578746244386941</v>
      </c>
      <c r="J6871">
        <f t="shared" si="646"/>
        <v>-0.28249835666666451</v>
      </c>
      <c r="K6871">
        <f t="shared" si="647"/>
        <v>1.2712037096571744E-3</v>
      </c>
      <c r="L6871">
        <f t="shared" si="648"/>
        <v>4.0667284657308157E-2</v>
      </c>
    </row>
    <row r="6872" spans="1:12">
      <c r="A6872">
        <v>513.61102000000005</v>
      </c>
      <c r="B6872">
        <v>68.42</v>
      </c>
      <c r="C6872">
        <v>-20.294740000000001</v>
      </c>
      <c r="D6872">
        <v>78.43186</v>
      </c>
      <c r="E6872">
        <v>-2.7137600000000002</v>
      </c>
      <c r="F6872">
        <v>0.30119000000000001</v>
      </c>
      <c r="G6872">
        <f t="shared" si="645"/>
        <v>8.1725998119999996</v>
      </c>
      <c r="H6872">
        <f t="shared" si="643"/>
        <v>6.9437754840684054</v>
      </c>
      <c r="I6872">
        <f t="shared" si="644"/>
        <v>0.75548283830220386</v>
      </c>
      <c r="J6872">
        <f t="shared" si="646"/>
        <v>-0.28250182999999801</v>
      </c>
      <c r="K6872">
        <f t="shared" si="647"/>
        <v>1.2710339919992477E-3</v>
      </c>
      <c r="L6872">
        <f t="shared" si="648"/>
        <v>4.0684182639280593E-2</v>
      </c>
    </row>
    <row r="6873" spans="1:12">
      <c r="A6873">
        <v>513.71301000000005</v>
      </c>
      <c r="B6873">
        <v>68.430000000000007</v>
      </c>
      <c r="C6873">
        <v>-20.305779999999999</v>
      </c>
      <c r="D6873">
        <v>78.404030000000006</v>
      </c>
      <c r="E6873">
        <v>-2.7057199999999999</v>
      </c>
      <c r="F6873">
        <v>0.30119000000000001</v>
      </c>
      <c r="G6873">
        <f t="shared" si="645"/>
        <v>8.1696999259999998</v>
      </c>
      <c r="H6873">
        <f t="shared" si="643"/>
        <v>6.9408755980684056</v>
      </c>
      <c r="I6873">
        <f t="shared" si="644"/>
        <v>0.75516733067799291</v>
      </c>
      <c r="J6873">
        <f t="shared" si="646"/>
        <v>-0.28350388666664067</v>
      </c>
      <c r="K6873">
        <f t="shared" si="647"/>
        <v>1.2708692457153374E-3</v>
      </c>
      <c r="L6873">
        <f t="shared" si="648"/>
        <v>4.0845550775400398E-2</v>
      </c>
    </row>
    <row r="6874" spans="1:12">
      <c r="A6874">
        <v>513.80298000000005</v>
      </c>
      <c r="B6874">
        <v>68.44</v>
      </c>
      <c r="C6874">
        <v>-20.31963</v>
      </c>
      <c r="D6874">
        <v>78.378119999999996</v>
      </c>
      <c r="E6874">
        <v>-2.7002199999999998</v>
      </c>
      <c r="F6874">
        <v>0.30119000000000001</v>
      </c>
      <c r="G6874">
        <f t="shared" si="645"/>
        <v>8.1670001039999995</v>
      </c>
      <c r="H6874">
        <f t="shared" si="643"/>
        <v>6.9381757760684053</v>
      </c>
      <c r="I6874">
        <f t="shared" si="644"/>
        <v>0.754873590018873</v>
      </c>
      <c r="J6874">
        <f t="shared" si="646"/>
        <v>-0.28333716666666581</v>
      </c>
      <c r="K6874">
        <f t="shared" si="647"/>
        <v>1.2707239510040358E-3</v>
      </c>
      <c r="L6874">
        <f t="shared" si="648"/>
        <v>4.0837415454934176E-2</v>
      </c>
    </row>
    <row r="6875" spans="1:12">
      <c r="A6875">
        <v>513.91301999999996</v>
      </c>
      <c r="B6875">
        <v>68.45</v>
      </c>
      <c r="C6875">
        <v>-20.331859999999999</v>
      </c>
      <c r="D6875">
        <v>78.351249999999993</v>
      </c>
      <c r="E6875">
        <v>-2.7010800000000001</v>
      </c>
      <c r="F6875">
        <v>0.30119000000000001</v>
      </c>
      <c r="G6875">
        <f t="shared" si="645"/>
        <v>8.1642002499999986</v>
      </c>
      <c r="H6875">
        <f t="shared" si="643"/>
        <v>6.9353759220684044</v>
      </c>
      <c r="I6875">
        <f t="shared" si="644"/>
        <v>0.75456896587720745</v>
      </c>
      <c r="J6875">
        <f t="shared" si="646"/>
        <v>-0.2828352700000033</v>
      </c>
      <c r="K6875">
        <f t="shared" si="647"/>
        <v>1.2705462899273302E-3</v>
      </c>
      <c r="L6875">
        <f t="shared" si="648"/>
        <v>4.0781534148714264E-2</v>
      </c>
    </row>
    <row r="6876" spans="1:12">
      <c r="A6876">
        <v>514.005</v>
      </c>
      <c r="B6876">
        <v>68.459999999999994</v>
      </c>
      <c r="C6876">
        <v>-20.346109999999999</v>
      </c>
      <c r="D6876">
        <v>78.324380000000005</v>
      </c>
      <c r="E6876">
        <v>-2.7075999999999998</v>
      </c>
      <c r="F6876">
        <v>0.30119000000000001</v>
      </c>
      <c r="G6876">
        <f t="shared" si="645"/>
        <v>8.1614003960000012</v>
      </c>
      <c r="H6876">
        <f t="shared" si="643"/>
        <v>6.932576068068407</v>
      </c>
      <c r="I6876">
        <f t="shared" si="644"/>
        <v>0.75426434173554235</v>
      </c>
      <c r="J6876">
        <f t="shared" si="646"/>
        <v>-0.28199819666666825</v>
      </c>
      <c r="K6876">
        <f t="shared" si="647"/>
        <v>1.2703978250789235E-3</v>
      </c>
      <c r="L6876">
        <f t="shared" si="648"/>
        <v>4.0677259635932154E-2</v>
      </c>
    </row>
    <row r="6877" spans="1:12">
      <c r="A6877">
        <v>514.10497999999995</v>
      </c>
      <c r="B6877">
        <v>68.47</v>
      </c>
      <c r="C6877">
        <v>-20.35717</v>
      </c>
      <c r="D6877">
        <v>78.296549999999996</v>
      </c>
      <c r="E6877">
        <v>-2.71753</v>
      </c>
      <c r="F6877">
        <v>0.30120000000000002</v>
      </c>
      <c r="G6877">
        <f t="shared" si="645"/>
        <v>8.1585005099999997</v>
      </c>
      <c r="H6877">
        <f t="shared" si="643"/>
        <v>6.9296761820684054</v>
      </c>
      <c r="I6877">
        <f t="shared" si="644"/>
        <v>0.75394883411133118</v>
      </c>
      <c r="J6877">
        <f t="shared" si="646"/>
        <v>-0.28232642666668495</v>
      </c>
      <c r="K6877">
        <f t="shared" si="647"/>
        <v>1.2702364867860222E-3</v>
      </c>
      <c r="L6877">
        <f t="shared" si="648"/>
        <v>4.0741647841676595E-2</v>
      </c>
    </row>
    <row r="6878" spans="1:12">
      <c r="A6878">
        <v>514.21001999999999</v>
      </c>
      <c r="B6878">
        <v>68.48</v>
      </c>
      <c r="C6878">
        <v>-20.371400000000001</v>
      </c>
      <c r="D6878">
        <v>78.269670000000005</v>
      </c>
      <c r="E6878">
        <v>-2.7283200000000001</v>
      </c>
      <c r="F6878">
        <v>0.30120000000000002</v>
      </c>
      <c r="G6878">
        <f t="shared" si="645"/>
        <v>8.1556996139999995</v>
      </c>
      <c r="H6878">
        <f t="shared" si="643"/>
        <v>6.9268752860684053</v>
      </c>
      <c r="I6878">
        <f t="shared" si="644"/>
        <v>0.75364409660005593</v>
      </c>
      <c r="J6878">
        <f t="shared" si="646"/>
        <v>-0.28232642666667523</v>
      </c>
      <c r="K6878">
        <f t="shared" si="647"/>
        <v>1.270067027279338E-3</v>
      </c>
      <c r="L6878">
        <f t="shared" si="648"/>
        <v>4.0758121809194525E-2</v>
      </c>
    </row>
    <row r="6879" spans="1:12">
      <c r="A6879">
        <v>514.31097</v>
      </c>
      <c r="B6879">
        <v>68.489999999999995</v>
      </c>
      <c r="C6879">
        <v>-20.384440000000001</v>
      </c>
      <c r="D6879">
        <v>78.242800000000003</v>
      </c>
      <c r="E6879">
        <v>-2.7382399999999998</v>
      </c>
      <c r="F6879">
        <v>0.30120000000000002</v>
      </c>
      <c r="G6879">
        <f t="shared" si="645"/>
        <v>8.1528997600000004</v>
      </c>
      <c r="H6879">
        <f t="shared" ref="H6879:H6942" si="649">G6879-G$27-E$27</f>
        <v>6.9240754320684061</v>
      </c>
      <c r="I6879">
        <f t="shared" ref="I6879:I6942" si="650">H6879/(G$30-G$27-E$27)</f>
        <v>0.75333947245839061</v>
      </c>
      <c r="J6879">
        <f t="shared" si="646"/>
        <v>-0.28116459666667559</v>
      </c>
      <c r="K6879">
        <f t="shared" si="647"/>
        <v>1.2699042087127189E-3</v>
      </c>
      <c r="L6879">
        <f t="shared" si="648"/>
        <v>4.0606807280648617E-2</v>
      </c>
    </row>
    <row r="6880" spans="1:12">
      <c r="A6880">
        <v>514.39599999999996</v>
      </c>
      <c r="B6880">
        <v>68.5</v>
      </c>
      <c r="C6880">
        <v>-20.39432</v>
      </c>
      <c r="D6880">
        <v>78.214969999999994</v>
      </c>
      <c r="E6880">
        <v>-2.7484299999999999</v>
      </c>
      <c r="F6880">
        <v>0.30120000000000002</v>
      </c>
      <c r="G6880">
        <f t="shared" si="645"/>
        <v>8.1499998739999988</v>
      </c>
      <c r="H6880">
        <f t="shared" si="649"/>
        <v>6.9211755460684046</v>
      </c>
      <c r="I6880">
        <f t="shared" si="650"/>
        <v>0.75302396483417944</v>
      </c>
      <c r="J6880">
        <f t="shared" si="646"/>
        <v>-0.28183495000001718</v>
      </c>
      <c r="K6880">
        <f t="shared" si="647"/>
        <v>1.2697670993186431E-3</v>
      </c>
      <c r="L6880">
        <f t="shared" si="648"/>
        <v>4.072067644059605E-2</v>
      </c>
    </row>
    <row r="6881" spans="1:12">
      <c r="A6881">
        <v>514.51098999999999</v>
      </c>
      <c r="B6881">
        <v>68.510000000000005</v>
      </c>
      <c r="C6881">
        <v>-20.408159999999999</v>
      </c>
      <c r="D6881">
        <v>78.187139999999999</v>
      </c>
      <c r="E6881">
        <v>-2.79542</v>
      </c>
      <c r="F6881">
        <v>0.30120000000000002</v>
      </c>
      <c r="G6881">
        <f t="shared" si="645"/>
        <v>8.147099987999999</v>
      </c>
      <c r="H6881">
        <f t="shared" si="649"/>
        <v>6.9182756600684048</v>
      </c>
      <c r="I6881">
        <f t="shared" si="650"/>
        <v>0.75270845720996848</v>
      </c>
      <c r="J6881">
        <f t="shared" si="646"/>
        <v>-0.28283700666667561</v>
      </c>
      <c r="K6881">
        <f t="shared" si="647"/>
        <v>1.2695817270320826E-3</v>
      </c>
      <c r="L6881">
        <f t="shared" si="648"/>
        <v>4.0882587015024931E-2</v>
      </c>
    </row>
    <row r="6882" spans="1:12">
      <c r="A6882">
        <v>514.59698000000003</v>
      </c>
      <c r="B6882">
        <v>68.52</v>
      </c>
      <c r="C6882">
        <v>-20.421230000000001</v>
      </c>
      <c r="D6882">
        <v>78.159310000000005</v>
      </c>
      <c r="E6882">
        <v>-2.9390999999999998</v>
      </c>
      <c r="F6882">
        <v>0.30120000000000002</v>
      </c>
      <c r="G6882">
        <f t="shared" si="645"/>
        <v>8.144200102000001</v>
      </c>
      <c r="H6882">
        <f t="shared" si="649"/>
        <v>6.9153757740684068</v>
      </c>
      <c r="I6882">
        <f t="shared" si="650"/>
        <v>0.75239294958575775</v>
      </c>
      <c r="J6882">
        <f t="shared" si="646"/>
        <v>-0.28483764666665773</v>
      </c>
      <c r="K6882">
        <f t="shared" si="647"/>
        <v>1.2694431402326671E-3</v>
      </c>
      <c r="L6882">
        <f t="shared" si="648"/>
        <v>4.1189033824417035E-2</v>
      </c>
    </row>
    <row r="6883" spans="1:12">
      <c r="A6883">
        <v>514.70203000000004</v>
      </c>
      <c r="B6883">
        <v>68.53</v>
      </c>
      <c r="C6883">
        <v>-20.433879999999998</v>
      </c>
      <c r="D6883">
        <v>78.132440000000003</v>
      </c>
      <c r="E6883">
        <v>-3.2563599999999999</v>
      </c>
      <c r="F6883">
        <v>0.30120000000000002</v>
      </c>
      <c r="G6883">
        <f t="shared" si="645"/>
        <v>8.1414002480000001</v>
      </c>
      <c r="H6883">
        <f t="shared" si="649"/>
        <v>6.9125759200684058</v>
      </c>
      <c r="I6883">
        <f t="shared" si="650"/>
        <v>0.75208832544409221</v>
      </c>
      <c r="J6883">
        <f t="shared" si="646"/>
        <v>-0.28550278999999074</v>
      </c>
      <c r="K6883">
        <f t="shared" si="647"/>
        <v>1.2692738762125166E-3</v>
      </c>
      <c r="L6883">
        <f t="shared" si="648"/>
        <v>4.1301939147044539E-2</v>
      </c>
    </row>
    <row r="6884" spans="1:12">
      <c r="A6884">
        <v>514.79900999999995</v>
      </c>
      <c r="B6884">
        <v>68.540000000000006</v>
      </c>
      <c r="C6884">
        <v>-20.44415</v>
      </c>
      <c r="D6884">
        <v>78.10557</v>
      </c>
      <c r="E6884">
        <v>-3.78485</v>
      </c>
      <c r="F6884">
        <v>0.30120000000000002</v>
      </c>
      <c r="G6884">
        <f t="shared" si="645"/>
        <v>8.1386003940000009</v>
      </c>
      <c r="H6884">
        <f t="shared" si="649"/>
        <v>6.9097760660684067</v>
      </c>
      <c r="I6884">
        <f t="shared" si="650"/>
        <v>0.75178370130242689</v>
      </c>
      <c r="J6884">
        <f t="shared" si="646"/>
        <v>-0.28549931666663975</v>
      </c>
      <c r="K6884">
        <f t="shared" si="647"/>
        <v>1.2691176552147708E-3</v>
      </c>
      <c r="L6884">
        <f t="shared" si="648"/>
        <v>4.1318172099473839E-2</v>
      </c>
    </row>
    <row r="6885" spans="1:12">
      <c r="A6885">
        <v>514.90197999999998</v>
      </c>
      <c r="B6885">
        <v>68.55</v>
      </c>
      <c r="C6885">
        <v>-20.4588</v>
      </c>
      <c r="D6885">
        <v>78.076779999999999</v>
      </c>
      <c r="E6885">
        <v>-4.3693499999999998</v>
      </c>
      <c r="F6885">
        <v>0.30120999999999998</v>
      </c>
      <c r="G6885">
        <f t="shared" si="645"/>
        <v>8.1356004760000005</v>
      </c>
      <c r="H6885">
        <f t="shared" si="649"/>
        <v>6.9067761480684062</v>
      </c>
      <c r="I6885">
        <f t="shared" si="650"/>
        <v>0.7514573101956703</v>
      </c>
      <c r="J6885">
        <f t="shared" si="646"/>
        <v>-0.28616098666664769</v>
      </c>
      <c r="K6885">
        <f t="shared" si="647"/>
        <v>1.2689518272639834E-3</v>
      </c>
      <c r="L6885">
        <f t="shared" si="648"/>
        <v>4.1431918529265976E-2</v>
      </c>
    </row>
    <row r="6886" spans="1:12">
      <c r="A6886">
        <v>515.00402999999994</v>
      </c>
      <c r="B6886">
        <v>68.56</v>
      </c>
      <c r="C6886">
        <v>-20.472270000000002</v>
      </c>
      <c r="D6886">
        <v>78.048950000000005</v>
      </c>
      <c r="E6886">
        <v>-4.7365199999999996</v>
      </c>
      <c r="F6886">
        <v>0.30120999999999998</v>
      </c>
      <c r="G6886">
        <f t="shared" si="645"/>
        <v>8.1327005900000007</v>
      </c>
      <c r="H6886">
        <f t="shared" si="649"/>
        <v>6.9038762620684064</v>
      </c>
      <c r="I6886">
        <f t="shared" si="650"/>
        <v>0.75114180257145935</v>
      </c>
      <c r="J6886">
        <f t="shared" si="646"/>
        <v>-0.28732107999997919</v>
      </c>
      <c r="K6886">
        <f t="shared" si="647"/>
        <v>1.26878752367732E-3</v>
      </c>
      <c r="L6886">
        <f t="shared" si="648"/>
        <v>4.1617356553533824E-2</v>
      </c>
    </row>
    <row r="6887" spans="1:12">
      <c r="A6887">
        <v>515.09997999999996</v>
      </c>
      <c r="B6887">
        <v>68.569999999999993</v>
      </c>
      <c r="C6887">
        <v>-20.486529999999998</v>
      </c>
      <c r="D6887">
        <v>77.909790000000001</v>
      </c>
      <c r="E6887">
        <v>-4.7104799999999996</v>
      </c>
      <c r="F6887">
        <v>0.30120999999999998</v>
      </c>
      <c r="G6887">
        <f t="shared" si="645"/>
        <v>8.1182001180000007</v>
      </c>
      <c r="H6887">
        <f t="shared" si="649"/>
        <v>6.8893757900684065</v>
      </c>
      <c r="I6887">
        <f t="shared" si="650"/>
        <v>0.74956415108079466</v>
      </c>
      <c r="J6887">
        <f t="shared" si="646"/>
        <v>-0.36549191999997527</v>
      </c>
      <c r="K6887">
        <f t="shared" si="647"/>
        <v>1.2686330800794946E-3</v>
      </c>
      <c r="L6887">
        <f t="shared" si="648"/>
        <v>5.3051529069855864E-2</v>
      </c>
    </row>
    <row r="6888" spans="1:12">
      <c r="A6888">
        <v>515.20203000000004</v>
      </c>
      <c r="B6888">
        <v>68.58</v>
      </c>
      <c r="C6888">
        <v>-20.499590000000001</v>
      </c>
      <c r="D6888">
        <v>77.886759999999995</v>
      </c>
      <c r="E6888">
        <v>-4.3369499999999999</v>
      </c>
      <c r="F6888">
        <v>0.30120999999999998</v>
      </c>
      <c r="G6888">
        <f t="shared" si="645"/>
        <v>8.1158003920000006</v>
      </c>
      <c r="H6888">
        <f t="shared" si="649"/>
        <v>6.8869760640684063</v>
      </c>
      <c r="I6888">
        <f t="shared" si="650"/>
        <v>0.74930306086931131</v>
      </c>
      <c r="J6888">
        <f t="shared" si="646"/>
        <v>-0.42049388999999504</v>
      </c>
      <c r="K6888">
        <f t="shared" si="647"/>
        <v>1.2684688590197453E-3</v>
      </c>
      <c r="L6888">
        <f t="shared" si="648"/>
        <v>6.1056389057869448E-2</v>
      </c>
    </row>
    <row r="6889" spans="1:12">
      <c r="A6889">
        <v>515.29400999999996</v>
      </c>
      <c r="B6889">
        <v>68.59</v>
      </c>
      <c r="C6889">
        <v>-20.511469999999999</v>
      </c>
      <c r="D6889">
        <v>77.867559999999997</v>
      </c>
      <c r="E6889">
        <v>-3.8277600000000001</v>
      </c>
      <c r="F6889">
        <v>0.30120999999999998</v>
      </c>
      <c r="G6889">
        <f t="shared" si="645"/>
        <v>8.1137997520000003</v>
      </c>
      <c r="H6889">
        <f t="shared" si="649"/>
        <v>6.884975424068406</v>
      </c>
      <c r="I6889">
        <f t="shared" si="650"/>
        <v>0.74908539121840045</v>
      </c>
      <c r="J6889">
        <f t="shared" si="646"/>
        <v>-0.45116689666666648</v>
      </c>
      <c r="K6889">
        <f t="shared" si="647"/>
        <v>1.2683208792467079E-3</v>
      </c>
      <c r="L6889">
        <f t="shared" si="648"/>
        <v>6.5529194932124696E-2</v>
      </c>
    </row>
    <row r="6890" spans="1:12">
      <c r="A6890">
        <v>515.40503000000001</v>
      </c>
      <c r="B6890">
        <v>68.599999999999994</v>
      </c>
      <c r="C6890">
        <v>-20.526530000000001</v>
      </c>
      <c r="D6890">
        <v>77.84357</v>
      </c>
      <c r="E6890">
        <v>-3.4039299999999999</v>
      </c>
      <c r="F6890">
        <v>0.30120999999999998</v>
      </c>
      <c r="G6890">
        <f t="shared" si="645"/>
        <v>8.1112999939999995</v>
      </c>
      <c r="H6890">
        <f t="shared" si="649"/>
        <v>6.8824756660684052</v>
      </c>
      <c r="I6890">
        <f t="shared" si="650"/>
        <v>0.74881341752437158</v>
      </c>
      <c r="J6890">
        <f t="shared" si="646"/>
        <v>-0.46233713666668386</v>
      </c>
      <c r="K6890">
        <f t="shared" si="647"/>
        <v>1.2681423134159706E-3</v>
      </c>
      <c r="L6890">
        <f t="shared" si="648"/>
        <v>6.717599292738112E-2</v>
      </c>
    </row>
    <row r="6891" spans="1:12">
      <c r="A6891">
        <v>515.505</v>
      </c>
      <c r="B6891">
        <v>68.61</v>
      </c>
      <c r="C6891">
        <v>-20.538</v>
      </c>
      <c r="D6891">
        <v>77.797510000000003</v>
      </c>
      <c r="E6891">
        <v>-3.1375999999999999</v>
      </c>
      <c r="F6891">
        <v>0.30120999999999998</v>
      </c>
      <c r="G6891">
        <f t="shared" si="645"/>
        <v>8.1065005420000009</v>
      </c>
      <c r="H6891">
        <f t="shared" si="649"/>
        <v>6.8776762140684067</v>
      </c>
      <c r="I6891">
        <f t="shared" si="650"/>
        <v>0.74829123710140522</v>
      </c>
      <c r="J6891">
        <f t="shared" si="646"/>
        <v>-0.47000278333335621</v>
      </c>
      <c r="K6891">
        <f t="shared" si="647"/>
        <v>1.2679815635480661E-3</v>
      </c>
      <c r="L6891">
        <f t="shared" si="648"/>
        <v>6.833743966776995E-2</v>
      </c>
    </row>
    <row r="6892" spans="1:12">
      <c r="A6892">
        <v>515.59900000000005</v>
      </c>
      <c r="B6892">
        <v>68.62</v>
      </c>
      <c r="C6892">
        <v>-20.55068</v>
      </c>
      <c r="D6892">
        <v>77.76679</v>
      </c>
      <c r="E6892">
        <v>-2.9509300000000001</v>
      </c>
      <c r="F6892">
        <v>0.30120999999999998</v>
      </c>
      <c r="G6892">
        <f t="shared" si="645"/>
        <v>8.103299518</v>
      </c>
      <c r="H6892">
        <f t="shared" si="649"/>
        <v>6.8744751900684058</v>
      </c>
      <c r="I6892">
        <f t="shared" si="650"/>
        <v>0.74794296565994767</v>
      </c>
      <c r="J6892">
        <f t="shared" si="646"/>
        <v>-0.45950810666667041</v>
      </c>
      <c r="K6892">
        <f t="shared" si="647"/>
        <v>1.267830450498194E-3</v>
      </c>
      <c r="L6892">
        <f t="shared" si="648"/>
        <v>6.6842645287384914E-2</v>
      </c>
    </row>
    <row r="6893" spans="1:12">
      <c r="A6893">
        <v>515.69897000000003</v>
      </c>
      <c r="B6893">
        <v>68.63</v>
      </c>
      <c r="C6893">
        <v>-20.563359999999999</v>
      </c>
      <c r="D6893">
        <v>77.737039999999993</v>
      </c>
      <c r="E6893">
        <v>-2.8144800000000001</v>
      </c>
      <c r="F6893">
        <v>0.30120999999999998</v>
      </c>
      <c r="G6893">
        <f t="shared" si="645"/>
        <v>8.100199567999999</v>
      </c>
      <c r="H6893">
        <f t="shared" si="649"/>
        <v>6.8713752400684047</v>
      </c>
      <c r="I6893">
        <f t="shared" si="650"/>
        <v>0.74760569107064545</v>
      </c>
      <c r="J6893">
        <f t="shared" si="646"/>
        <v>-0.42951066333333604</v>
      </c>
      <c r="K6893">
        <f t="shared" si="647"/>
        <v>1.2676697796791191E-3</v>
      </c>
      <c r="L6893">
        <f t="shared" si="648"/>
        <v>6.2507234480336751E-2</v>
      </c>
    </row>
    <row r="6894" spans="1:12">
      <c r="A6894">
        <v>515.80200000000002</v>
      </c>
      <c r="B6894">
        <v>68.64</v>
      </c>
      <c r="C6894">
        <v>-20.576039999999999</v>
      </c>
      <c r="D6894">
        <v>77.71593</v>
      </c>
      <c r="E6894">
        <v>-2.7674599999999998</v>
      </c>
      <c r="F6894">
        <v>0.30121999999999999</v>
      </c>
      <c r="G6894">
        <f t="shared" si="645"/>
        <v>8.0979999060000001</v>
      </c>
      <c r="H6894">
        <f t="shared" si="649"/>
        <v>6.8691755780684058</v>
      </c>
      <c r="I6894">
        <f t="shared" si="650"/>
        <v>0.74736636782425347</v>
      </c>
      <c r="J6894">
        <f t="shared" si="646"/>
        <v>-0.37517557333333468</v>
      </c>
      <c r="K6894">
        <f t="shared" si="647"/>
        <v>1.2675042334641398E-3</v>
      </c>
      <c r="L6894">
        <f t="shared" si="648"/>
        <v>5.4617263610378275E-2</v>
      </c>
    </row>
    <row r="6895" spans="1:12">
      <c r="A6895">
        <v>515.90099999999995</v>
      </c>
      <c r="B6895">
        <v>68.650000000000006</v>
      </c>
      <c r="C6895">
        <v>-20.58832</v>
      </c>
      <c r="D6895">
        <v>77.695779999999999</v>
      </c>
      <c r="E6895">
        <v>-2.8139500000000002</v>
      </c>
      <c r="F6895">
        <v>0.30121999999999999</v>
      </c>
      <c r="G6895">
        <f t="shared" si="645"/>
        <v>8.0959002760000001</v>
      </c>
      <c r="H6895">
        <f t="shared" si="649"/>
        <v>6.8670759480684058</v>
      </c>
      <c r="I6895">
        <f t="shared" si="650"/>
        <v>0.7471379280604068</v>
      </c>
      <c r="J6895">
        <f t="shared" si="646"/>
        <v>-0.29633611666665088</v>
      </c>
      <c r="K6895">
        <f t="shared" si="647"/>
        <v>1.2673452032885074E-3</v>
      </c>
      <c r="L6895">
        <f t="shared" si="648"/>
        <v>4.3153173040121291E-2</v>
      </c>
    </row>
    <row r="6896" spans="1:12">
      <c r="A6896">
        <v>515.995</v>
      </c>
      <c r="B6896">
        <v>68.66</v>
      </c>
      <c r="C6896">
        <v>-20.6022</v>
      </c>
      <c r="D6896">
        <v>77.671790000000001</v>
      </c>
      <c r="E6896">
        <v>-2.9062600000000001</v>
      </c>
      <c r="F6896">
        <v>0.30121999999999999</v>
      </c>
      <c r="G6896">
        <f t="shared" si="645"/>
        <v>8.0934005179999993</v>
      </c>
      <c r="H6896">
        <f t="shared" si="649"/>
        <v>6.864576190068405</v>
      </c>
      <c r="I6896">
        <f t="shared" si="650"/>
        <v>0.74686595436637793</v>
      </c>
      <c r="J6896">
        <f t="shared" si="646"/>
        <v>-0.29366512333334072</v>
      </c>
      <c r="K6896">
        <f t="shared" si="647"/>
        <v>1.2671942418693649E-3</v>
      </c>
      <c r="L6896">
        <f t="shared" si="648"/>
        <v>4.2779789342015352E-2</v>
      </c>
    </row>
    <row r="6897" spans="1:12">
      <c r="A6897">
        <v>516.09698000000003</v>
      </c>
      <c r="B6897">
        <v>68.67</v>
      </c>
      <c r="C6897">
        <v>-20.614889999999999</v>
      </c>
      <c r="D6897">
        <v>77.624759999999995</v>
      </c>
      <c r="E6897">
        <v>-2.9757899999999999</v>
      </c>
      <c r="F6897">
        <v>0.30121999999999999</v>
      </c>
      <c r="G6897">
        <f t="shared" si="645"/>
        <v>8.0884999919999991</v>
      </c>
      <c r="H6897">
        <f t="shared" si="649"/>
        <v>6.8596756640684049</v>
      </c>
      <c r="I6897">
        <f t="shared" si="650"/>
        <v>0.74633277709125601</v>
      </c>
      <c r="J6897">
        <f t="shared" si="646"/>
        <v>-0.30232935333334099</v>
      </c>
      <c r="K6897">
        <f t="shared" si="647"/>
        <v>1.2670305054572398E-3</v>
      </c>
      <c r="L6897">
        <f t="shared" si="648"/>
        <v>4.407341806507984E-2</v>
      </c>
    </row>
    <row r="6898" spans="1:12">
      <c r="A6898">
        <v>516.20299999999997</v>
      </c>
      <c r="B6898">
        <v>68.680000000000007</v>
      </c>
      <c r="C6898">
        <v>-20.627970000000001</v>
      </c>
      <c r="D6898">
        <v>77.595010000000002</v>
      </c>
      <c r="E6898">
        <v>-2.9852400000000001</v>
      </c>
      <c r="F6898">
        <v>0.30121999999999999</v>
      </c>
      <c r="G6898">
        <f t="shared" si="645"/>
        <v>8.0854000419999998</v>
      </c>
      <c r="H6898">
        <f t="shared" si="649"/>
        <v>6.8565757140684056</v>
      </c>
      <c r="I6898">
        <f t="shared" si="650"/>
        <v>0.74599550250195401</v>
      </c>
      <c r="J6898">
        <f t="shared" si="646"/>
        <v>-0.30283124999998284</v>
      </c>
      <c r="K6898">
        <f t="shared" si="647"/>
        <v>1.2668603273820458E-3</v>
      </c>
      <c r="L6898">
        <f t="shared" si="648"/>
        <v>4.4166543567604744E-2</v>
      </c>
    </row>
    <row r="6899" spans="1:12">
      <c r="A6899">
        <v>516.30402000000004</v>
      </c>
      <c r="B6899">
        <v>68.69</v>
      </c>
      <c r="C6899">
        <v>-20.641449999999999</v>
      </c>
      <c r="D6899">
        <v>77.572940000000003</v>
      </c>
      <c r="E6899">
        <v>-2.96129</v>
      </c>
      <c r="F6899">
        <v>0.30121999999999999</v>
      </c>
      <c r="G6899">
        <f t="shared" si="645"/>
        <v>8.0831003480000003</v>
      </c>
      <c r="H6899">
        <f t="shared" si="649"/>
        <v>6.8542760200684061</v>
      </c>
      <c r="I6899">
        <f t="shared" si="650"/>
        <v>0.7457452957730164</v>
      </c>
      <c r="J6899">
        <f t="shared" si="646"/>
        <v>-0.29216290666666889</v>
      </c>
      <c r="K6899">
        <f t="shared" si="647"/>
        <v>1.2666982175858702E-3</v>
      </c>
      <c r="L6899">
        <f t="shared" si="648"/>
        <v>4.2624911195763761E-2</v>
      </c>
    </row>
    <row r="6900" spans="1:12">
      <c r="A6900">
        <v>516.39801</v>
      </c>
      <c r="B6900">
        <v>68.7</v>
      </c>
      <c r="C6900">
        <v>-20.654150000000001</v>
      </c>
      <c r="D6900">
        <v>77.538390000000007</v>
      </c>
      <c r="E6900">
        <v>-2.95783</v>
      </c>
      <c r="F6900">
        <v>0.30121999999999999</v>
      </c>
      <c r="G6900">
        <f t="shared" si="645"/>
        <v>8.0795002379999996</v>
      </c>
      <c r="H6900">
        <f t="shared" si="649"/>
        <v>6.8506759100684054</v>
      </c>
      <c r="I6900">
        <f t="shared" si="650"/>
        <v>0.74535360377098658</v>
      </c>
      <c r="J6900">
        <f t="shared" si="646"/>
        <v>-0.29849131999999495</v>
      </c>
      <c r="K6900">
        <f t="shared" si="647"/>
        <v>1.2665474262926709E-3</v>
      </c>
      <c r="L6900">
        <f t="shared" si="648"/>
        <v>4.3571075893592298E-2</v>
      </c>
    </row>
    <row r="6901" spans="1:12">
      <c r="A6901">
        <v>516.5</v>
      </c>
      <c r="B6901">
        <v>68.709999999999994</v>
      </c>
      <c r="C6901">
        <v>-20.666840000000001</v>
      </c>
      <c r="D6901">
        <v>77.521109999999993</v>
      </c>
      <c r="E6901">
        <v>-2.9933100000000001</v>
      </c>
      <c r="F6901">
        <v>0.30121999999999999</v>
      </c>
      <c r="G6901">
        <f t="shared" si="645"/>
        <v>8.0776996619999988</v>
      </c>
      <c r="H6901">
        <f t="shared" si="649"/>
        <v>6.8488753340684045</v>
      </c>
      <c r="I6901">
        <f t="shared" si="650"/>
        <v>0.74515770108516666</v>
      </c>
      <c r="J6901">
        <f t="shared" si="646"/>
        <v>-0.29849826666667234</v>
      </c>
      <c r="K6901">
        <f t="shared" si="647"/>
        <v>1.2663838409421896E-3</v>
      </c>
      <c r="L6901">
        <f t="shared" si="648"/>
        <v>4.3583545050360384E-2</v>
      </c>
    </row>
    <row r="6902" spans="1:12">
      <c r="A6902">
        <v>516.59900000000005</v>
      </c>
      <c r="B6902">
        <v>68.72</v>
      </c>
      <c r="C6902">
        <v>-20.681920000000002</v>
      </c>
      <c r="D6902">
        <v>77.479849999999999</v>
      </c>
      <c r="E6902">
        <v>-3.0396100000000001</v>
      </c>
      <c r="F6902">
        <v>0.30121999999999999</v>
      </c>
      <c r="G6902">
        <f t="shared" si="645"/>
        <v>8.0734003699999999</v>
      </c>
      <c r="H6902">
        <f t="shared" si="649"/>
        <v>6.8445760420684056</v>
      </c>
      <c r="I6902">
        <f t="shared" si="650"/>
        <v>0.744689938074928</v>
      </c>
      <c r="J6902">
        <f t="shared" si="646"/>
        <v>-0.31033365000002455</v>
      </c>
      <c r="K6902">
        <f t="shared" si="647"/>
        <v>1.2662250917696634E-3</v>
      </c>
      <c r="L6902">
        <f t="shared" si="648"/>
        <v>4.5340083606733202E-2</v>
      </c>
    </row>
    <row r="6903" spans="1:12">
      <c r="A6903">
        <v>516.70001000000002</v>
      </c>
      <c r="B6903">
        <v>68.73</v>
      </c>
      <c r="C6903">
        <v>-20.692630000000001</v>
      </c>
      <c r="D6903">
        <v>77.450100000000006</v>
      </c>
      <c r="E6903">
        <v>-3.0711599999999999</v>
      </c>
      <c r="F6903">
        <v>0.30121999999999999</v>
      </c>
      <c r="G6903">
        <f t="shared" si="645"/>
        <v>8.0703004200000006</v>
      </c>
      <c r="H6903">
        <f t="shared" si="649"/>
        <v>6.8414760920684063</v>
      </c>
      <c r="I6903">
        <f t="shared" si="650"/>
        <v>0.74435266348562601</v>
      </c>
      <c r="J6903">
        <f t="shared" si="646"/>
        <v>-0.31650055333334154</v>
      </c>
      <c r="K6903">
        <f t="shared" si="647"/>
        <v>1.2660631605233505E-3</v>
      </c>
      <c r="L6903">
        <f t="shared" si="648"/>
        <v>4.6262027240038611E-2</v>
      </c>
    </row>
    <row r="6904" spans="1:12">
      <c r="A6904">
        <v>516.80102999999997</v>
      </c>
      <c r="B6904">
        <v>68.739999999999995</v>
      </c>
      <c r="C6904">
        <v>-20.70851</v>
      </c>
      <c r="D6904">
        <v>77.418430000000001</v>
      </c>
      <c r="E6904">
        <v>-3.0743100000000001</v>
      </c>
      <c r="F6904">
        <v>0.30121999999999999</v>
      </c>
      <c r="G6904">
        <f t="shared" si="645"/>
        <v>8.067000406</v>
      </c>
      <c r="H6904">
        <f t="shared" si="649"/>
        <v>6.8381760780684058</v>
      </c>
      <c r="I6904">
        <f t="shared" si="650"/>
        <v>0.74399362193123275</v>
      </c>
      <c r="J6904">
        <f t="shared" si="646"/>
        <v>-0.31599865666667015</v>
      </c>
      <c r="K6904">
        <f t="shared" si="647"/>
        <v>1.2659012546638493E-3</v>
      </c>
      <c r="L6904">
        <f t="shared" si="648"/>
        <v>4.6210956409875159E-2</v>
      </c>
    </row>
    <row r="6905" spans="1:12">
      <c r="A6905">
        <v>516.89697000000001</v>
      </c>
      <c r="B6905">
        <v>68.75</v>
      </c>
      <c r="C6905">
        <v>-20.720420000000001</v>
      </c>
      <c r="D6905">
        <v>77.393469999999994</v>
      </c>
      <c r="E6905">
        <v>-3.0433300000000001</v>
      </c>
      <c r="F6905">
        <v>0.30121999999999999</v>
      </c>
      <c r="G6905">
        <f t="shared" si="645"/>
        <v>8.0643995739999994</v>
      </c>
      <c r="H6905">
        <f t="shared" si="649"/>
        <v>6.8355752460684052</v>
      </c>
      <c r="I6905">
        <f t="shared" si="650"/>
        <v>0.74371065138504855</v>
      </c>
      <c r="J6905">
        <f t="shared" si="646"/>
        <v>-0.30550050666668166</v>
      </c>
      <c r="K6905">
        <f t="shared" si="647"/>
        <v>1.2657475289095787E-3</v>
      </c>
      <c r="L6905">
        <f t="shared" si="648"/>
        <v>4.4692728215141128E-2</v>
      </c>
    </row>
    <row r="6906" spans="1:12">
      <c r="A6906">
        <v>517.00201000000004</v>
      </c>
      <c r="B6906">
        <v>68.760000000000005</v>
      </c>
      <c r="C6906">
        <v>-20.735510000000001</v>
      </c>
      <c r="D6906">
        <v>77.355090000000004</v>
      </c>
      <c r="E6906">
        <v>-2.9904700000000002</v>
      </c>
      <c r="F6906">
        <v>0.30121999999999999</v>
      </c>
      <c r="G6906">
        <f t="shared" si="645"/>
        <v>8.0604003780000006</v>
      </c>
      <c r="H6906">
        <f t="shared" si="649"/>
        <v>6.8315760500684064</v>
      </c>
      <c r="I6906">
        <f t="shared" si="650"/>
        <v>0.74327553882244657</v>
      </c>
      <c r="J6906">
        <f t="shared" si="646"/>
        <v>-0.31416647333333353</v>
      </c>
      <c r="K6906">
        <f t="shared" si="647"/>
        <v>1.2655792649315667E-3</v>
      </c>
      <c r="L6906">
        <f t="shared" si="648"/>
        <v>4.5987407741759342E-2</v>
      </c>
    </row>
    <row r="6907" spans="1:12">
      <c r="A6907">
        <v>517.09600999999998</v>
      </c>
      <c r="B6907">
        <v>68.77</v>
      </c>
      <c r="C6907">
        <v>-20.747820000000001</v>
      </c>
      <c r="D6907">
        <v>77.326300000000003</v>
      </c>
      <c r="E6907">
        <v>-2.9139499999999998</v>
      </c>
      <c r="F6907">
        <v>0.30123</v>
      </c>
      <c r="G6907">
        <f t="shared" si="645"/>
        <v>8.0574004600000002</v>
      </c>
      <c r="H6907">
        <f t="shared" si="649"/>
        <v>6.828576132068406</v>
      </c>
      <c r="I6907">
        <f t="shared" si="650"/>
        <v>0.74294914771568998</v>
      </c>
      <c r="J6907">
        <f t="shared" si="646"/>
        <v>-0.32183211999999001</v>
      </c>
      <c r="K6907">
        <f t="shared" si="647"/>
        <v>1.2654287238982706E-3</v>
      </c>
      <c r="L6907">
        <f t="shared" si="648"/>
        <v>4.7130194315122269E-2</v>
      </c>
    </row>
    <row r="6908" spans="1:12">
      <c r="A6908">
        <v>517.19397000000004</v>
      </c>
      <c r="B6908">
        <v>68.78</v>
      </c>
      <c r="C6908">
        <v>-20.755749999999999</v>
      </c>
      <c r="D6908">
        <v>77.303259999999995</v>
      </c>
      <c r="E6908">
        <v>-2.8052999999999999</v>
      </c>
      <c r="F6908">
        <v>0.30123</v>
      </c>
      <c r="G6908">
        <f t="shared" si="645"/>
        <v>8.0549996919999991</v>
      </c>
      <c r="H6908">
        <f t="shared" si="649"/>
        <v>6.8261753640684049</v>
      </c>
      <c r="I6908">
        <f t="shared" si="650"/>
        <v>0.74268794413459671</v>
      </c>
      <c r="J6908">
        <f t="shared" si="646"/>
        <v>-0.31800103333332569</v>
      </c>
      <c r="K6908">
        <f t="shared" si="647"/>
        <v>1.2652718790275581E-3</v>
      </c>
      <c r="L6908">
        <f t="shared" si="648"/>
        <v>4.6585535292166427E-2</v>
      </c>
    </row>
    <row r="6909" spans="1:12">
      <c r="A6909">
        <v>517.29998999999998</v>
      </c>
      <c r="B6909">
        <v>68.790000000000006</v>
      </c>
      <c r="C6909">
        <v>-20.770849999999999</v>
      </c>
      <c r="D6909">
        <v>77.269670000000005</v>
      </c>
      <c r="E6909">
        <v>-2.6828500000000002</v>
      </c>
      <c r="F6909">
        <v>0.30123</v>
      </c>
      <c r="G6909">
        <f t="shared" si="645"/>
        <v>8.0514996140000008</v>
      </c>
      <c r="H6909">
        <f t="shared" si="649"/>
        <v>6.8226752860684066</v>
      </c>
      <c r="I6909">
        <f t="shared" si="650"/>
        <v>0.74230713561511275</v>
      </c>
      <c r="J6909">
        <f t="shared" si="646"/>
        <v>-0.32067028999996378</v>
      </c>
      <c r="K6909">
        <f t="shared" si="647"/>
        <v>1.2651021730040125E-3</v>
      </c>
      <c r="L6909">
        <f t="shared" si="648"/>
        <v>4.7000667121701943E-2</v>
      </c>
    </row>
    <row r="6910" spans="1:12">
      <c r="A6910">
        <v>517.39301</v>
      </c>
      <c r="B6910">
        <v>68.8</v>
      </c>
      <c r="C6910">
        <v>-20.78396</v>
      </c>
      <c r="D6910">
        <v>77.239919999999998</v>
      </c>
      <c r="E6910">
        <v>-2.58629</v>
      </c>
      <c r="F6910">
        <v>0.30123</v>
      </c>
      <c r="G6910">
        <f t="shared" ref="G6910:G6973" si="651">(D6910/100)*$B$16</f>
        <v>8.0483996639999997</v>
      </c>
      <c r="H6910">
        <f t="shared" si="649"/>
        <v>6.8195753360684055</v>
      </c>
      <c r="I6910">
        <f t="shared" si="650"/>
        <v>0.74196986102581053</v>
      </c>
      <c r="J6910">
        <f t="shared" ref="J6910:J6973" si="652">SLOPE(H6902:H6910,B6902:B6910)</f>
        <v>-0.31234297333333044</v>
      </c>
      <c r="K6910">
        <f t="shared" ref="K6910:K6973" si="653">1/(A6910+273.15)</f>
        <v>1.2649533135458374E-3</v>
      </c>
      <c r="L6910">
        <f t="shared" ref="L6910:L6973" si="654">-J6910/H6910</f>
        <v>4.5800941838909454E-2</v>
      </c>
    </row>
    <row r="6911" spans="1:12">
      <c r="A6911">
        <v>517.49701000000005</v>
      </c>
      <c r="B6911">
        <v>68.81</v>
      </c>
      <c r="C6911">
        <v>-20.798660000000002</v>
      </c>
      <c r="D6911">
        <v>77.223609999999994</v>
      </c>
      <c r="E6911">
        <v>-2.57239</v>
      </c>
      <c r="F6911">
        <v>0.30123</v>
      </c>
      <c r="G6911">
        <f t="shared" si="651"/>
        <v>8.0467001620000005</v>
      </c>
      <c r="H6911">
        <f t="shared" si="649"/>
        <v>6.8178758340684062</v>
      </c>
      <c r="I6911">
        <f t="shared" si="650"/>
        <v>0.74178495519214616</v>
      </c>
      <c r="J6911">
        <f t="shared" si="652"/>
        <v>-0.30233977333332873</v>
      </c>
      <c r="K6911">
        <f t="shared" si="653"/>
        <v>1.2647869243191093E-3</v>
      </c>
      <c r="L6911">
        <f t="shared" si="654"/>
        <v>4.434515686286921E-2</v>
      </c>
    </row>
    <row r="6912" spans="1:12">
      <c r="A6912">
        <v>517.59802000000002</v>
      </c>
      <c r="B6912">
        <v>68.819999999999993</v>
      </c>
      <c r="C6912">
        <v>-20.812169999999998</v>
      </c>
      <c r="D6912">
        <v>77.197699999999998</v>
      </c>
      <c r="E6912">
        <v>-2.6940900000000001</v>
      </c>
      <c r="F6912">
        <v>0.30123</v>
      </c>
      <c r="G6912">
        <f t="shared" si="651"/>
        <v>8.0440003400000002</v>
      </c>
      <c r="H6912">
        <f t="shared" si="649"/>
        <v>6.815176012068406</v>
      </c>
      <c r="I6912">
        <f t="shared" si="650"/>
        <v>0.74149121453302624</v>
      </c>
      <c r="J6912">
        <f t="shared" si="652"/>
        <v>-0.29166795666666601</v>
      </c>
      <c r="K6912">
        <f t="shared" si="653"/>
        <v>1.2646253606806376E-3</v>
      </c>
      <c r="L6912">
        <f t="shared" si="654"/>
        <v>4.2796834028963657E-2</v>
      </c>
    </row>
    <row r="6913" spans="1:12">
      <c r="A6913">
        <v>517.70398</v>
      </c>
      <c r="B6913">
        <v>68.83</v>
      </c>
      <c r="C6913">
        <v>-20.82329</v>
      </c>
      <c r="D6913">
        <v>77.1785</v>
      </c>
      <c r="E6913">
        <v>-2.9316900000000001</v>
      </c>
      <c r="F6913">
        <v>0.30123</v>
      </c>
      <c r="G6913">
        <f t="shared" si="651"/>
        <v>8.0419996999999999</v>
      </c>
      <c r="H6913">
        <f t="shared" si="649"/>
        <v>6.8131753720684056</v>
      </c>
      <c r="I6913">
        <f t="shared" si="650"/>
        <v>0.74127354488211528</v>
      </c>
      <c r="J6913">
        <f t="shared" si="652"/>
        <v>-0.27800039000001353</v>
      </c>
      <c r="K6913">
        <f t="shared" si="653"/>
        <v>1.2644559239620948E-3</v>
      </c>
      <c r="L6913">
        <f t="shared" si="654"/>
        <v>4.0803351567863085E-2</v>
      </c>
    </row>
    <row r="6914" spans="1:12">
      <c r="A6914">
        <v>517.80298000000005</v>
      </c>
      <c r="B6914">
        <v>68.84</v>
      </c>
      <c r="C6914">
        <v>-20.838000000000001</v>
      </c>
      <c r="D6914">
        <v>77.155469999999994</v>
      </c>
      <c r="E6914">
        <v>-3.1789800000000001</v>
      </c>
      <c r="F6914">
        <v>0.30123</v>
      </c>
      <c r="G6914">
        <f t="shared" si="651"/>
        <v>8.0395999739999997</v>
      </c>
      <c r="H6914">
        <f t="shared" si="649"/>
        <v>6.8107756460684055</v>
      </c>
      <c r="I6914">
        <f t="shared" si="650"/>
        <v>0.74101245467063204</v>
      </c>
      <c r="J6914">
        <f t="shared" si="652"/>
        <v>-0.26033675333334605</v>
      </c>
      <c r="K6914">
        <f t="shared" si="653"/>
        <v>1.2642976577444591E-3</v>
      </c>
      <c r="L6914">
        <f t="shared" si="654"/>
        <v>3.8224244471131312E-2</v>
      </c>
    </row>
    <row r="6915" spans="1:12">
      <c r="A6915">
        <v>517.89502000000005</v>
      </c>
      <c r="B6915">
        <v>68.849999999999994</v>
      </c>
      <c r="C6915">
        <v>-20.851520000000001</v>
      </c>
      <c r="D6915">
        <v>77.09693</v>
      </c>
      <c r="E6915">
        <v>-3.3243399999999999</v>
      </c>
      <c r="F6915">
        <v>0.30123</v>
      </c>
      <c r="G6915">
        <f t="shared" si="651"/>
        <v>8.033500106</v>
      </c>
      <c r="H6915">
        <f t="shared" si="649"/>
        <v>6.8046757780684057</v>
      </c>
      <c r="I6915">
        <f t="shared" si="650"/>
        <v>0.74034878897457346</v>
      </c>
      <c r="J6915">
        <f t="shared" si="652"/>
        <v>-0.27533287000000795</v>
      </c>
      <c r="K6915">
        <f t="shared" si="653"/>
        <v>1.2641505536562256E-3</v>
      </c>
      <c r="L6915">
        <f t="shared" si="654"/>
        <v>4.0462305476391812E-2</v>
      </c>
    </row>
    <row r="6916" spans="1:12">
      <c r="A6916">
        <v>518</v>
      </c>
      <c r="B6916">
        <v>68.86</v>
      </c>
      <c r="C6916">
        <v>-20.863849999999999</v>
      </c>
      <c r="D6916">
        <v>77.064300000000003</v>
      </c>
      <c r="E6916">
        <v>-3.3214199999999998</v>
      </c>
      <c r="F6916">
        <v>0.30123</v>
      </c>
      <c r="G6916">
        <f t="shared" si="651"/>
        <v>8.0301000600000005</v>
      </c>
      <c r="H6916">
        <f t="shared" si="649"/>
        <v>6.8012757320684063</v>
      </c>
      <c r="I6916">
        <f t="shared" si="650"/>
        <v>0.7399788639376349</v>
      </c>
      <c r="J6916">
        <f t="shared" si="652"/>
        <v>-0.29316149000001135</v>
      </c>
      <c r="K6916">
        <f t="shared" si="653"/>
        <v>1.2639828098337863E-3</v>
      </c>
      <c r="L6916">
        <f t="shared" si="654"/>
        <v>4.3103897202364266E-2</v>
      </c>
    </row>
    <row r="6917" spans="1:12">
      <c r="A6917">
        <v>518.09398999999996</v>
      </c>
      <c r="B6917">
        <v>68.87</v>
      </c>
      <c r="C6917">
        <v>-20.874980000000001</v>
      </c>
      <c r="D6917">
        <v>77.032629999999997</v>
      </c>
      <c r="E6917">
        <v>-3.19658</v>
      </c>
      <c r="F6917">
        <v>0.30123</v>
      </c>
      <c r="G6917">
        <f t="shared" si="651"/>
        <v>8.026800046</v>
      </c>
      <c r="H6917">
        <f t="shared" si="649"/>
        <v>6.7979757180684057</v>
      </c>
      <c r="I6917">
        <f t="shared" si="650"/>
        <v>0.73961982238324164</v>
      </c>
      <c r="J6917">
        <f t="shared" si="652"/>
        <v>-0.30749593666667424</v>
      </c>
      <c r="K6917">
        <f t="shared" si="653"/>
        <v>1.2638326643087678E-3</v>
      </c>
      <c r="L6917">
        <f t="shared" si="654"/>
        <v>4.5233456166867116E-2</v>
      </c>
    </row>
    <row r="6918" spans="1:12">
      <c r="A6918">
        <v>518.20001000000002</v>
      </c>
      <c r="B6918">
        <v>68.88</v>
      </c>
      <c r="C6918">
        <v>-20.888110000000001</v>
      </c>
      <c r="D6918">
        <v>77.00864</v>
      </c>
      <c r="E6918">
        <v>-3.0343800000000001</v>
      </c>
      <c r="F6918">
        <v>0.30123</v>
      </c>
      <c r="G6918">
        <f t="shared" si="651"/>
        <v>8.0243002879999992</v>
      </c>
      <c r="H6918">
        <f t="shared" si="649"/>
        <v>6.7954759600684049</v>
      </c>
      <c r="I6918">
        <f t="shared" si="650"/>
        <v>0.73934784868921277</v>
      </c>
      <c r="J6918">
        <f t="shared" si="652"/>
        <v>-0.32066334333333246</v>
      </c>
      <c r="K6918">
        <f t="shared" si="653"/>
        <v>1.2636633441124238E-3</v>
      </c>
      <c r="L6918">
        <f t="shared" si="654"/>
        <v>4.7187768041210845E-2</v>
      </c>
    </row>
    <row r="6919" spans="1:12">
      <c r="A6919">
        <v>518.29700000000003</v>
      </c>
      <c r="B6919">
        <v>68.89</v>
      </c>
      <c r="C6919">
        <v>-20.901630000000001</v>
      </c>
      <c r="D6919">
        <v>76.971209999999999</v>
      </c>
      <c r="E6919">
        <v>-2.9050400000000001</v>
      </c>
      <c r="F6919">
        <v>0.30123</v>
      </c>
      <c r="G6919">
        <f t="shared" si="651"/>
        <v>8.0204000820000001</v>
      </c>
      <c r="H6919">
        <f t="shared" si="649"/>
        <v>6.7915757540684059</v>
      </c>
      <c r="I6919">
        <f t="shared" si="650"/>
        <v>0.73892350623954639</v>
      </c>
      <c r="J6919">
        <f t="shared" si="652"/>
        <v>-0.34033283000000031</v>
      </c>
      <c r="K6919">
        <f t="shared" si="653"/>
        <v>1.2635084850912317E-3</v>
      </c>
      <c r="L6919">
        <f t="shared" si="654"/>
        <v>5.0111026118810249E-2</v>
      </c>
    </row>
    <row r="6920" spans="1:12">
      <c r="A6920">
        <v>518.38800000000003</v>
      </c>
      <c r="B6920">
        <v>68.900000000000006</v>
      </c>
      <c r="C6920">
        <v>-20.915959999999998</v>
      </c>
      <c r="D6920">
        <v>76.951059999999998</v>
      </c>
      <c r="E6920">
        <v>-2.8368699999999998</v>
      </c>
      <c r="F6920">
        <v>0.30123</v>
      </c>
      <c r="G6920">
        <f t="shared" si="651"/>
        <v>8.0183004520000001</v>
      </c>
      <c r="H6920">
        <f t="shared" si="649"/>
        <v>6.7894761240684058</v>
      </c>
      <c r="I6920">
        <f t="shared" si="650"/>
        <v>0.73869506647569982</v>
      </c>
      <c r="J6920">
        <f t="shared" si="652"/>
        <v>-0.34149639666663617</v>
      </c>
      <c r="K6920">
        <f t="shared" si="653"/>
        <v>1.2633632245072251E-3</v>
      </c>
      <c r="L6920">
        <f t="shared" si="654"/>
        <v>5.0297900813885459E-2</v>
      </c>
    </row>
    <row r="6921" spans="1:12">
      <c r="A6921">
        <v>518.49103000000002</v>
      </c>
      <c r="B6921">
        <v>68.91</v>
      </c>
      <c r="C6921">
        <v>-20.928290000000001</v>
      </c>
      <c r="D6921">
        <v>76.915549999999996</v>
      </c>
      <c r="E6921">
        <v>-2.8487300000000002</v>
      </c>
      <c r="F6921">
        <v>0.30123</v>
      </c>
      <c r="G6921">
        <f t="shared" si="651"/>
        <v>8.0146003100000005</v>
      </c>
      <c r="H6921">
        <f t="shared" si="649"/>
        <v>6.7857759820684063</v>
      </c>
      <c r="I6921">
        <f t="shared" si="650"/>
        <v>0.73829249099112448</v>
      </c>
      <c r="J6921">
        <f t="shared" si="652"/>
        <v>-0.34249324333332259</v>
      </c>
      <c r="K6921">
        <f t="shared" si="653"/>
        <v>1.2631988011030707E-3</v>
      </c>
      <c r="L6921">
        <f t="shared" si="654"/>
        <v>5.0472229592955928E-2</v>
      </c>
    </row>
    <row r="6922" spans="1:12">
      <c r="A6922">
        <v>518.59698000000003</v>
      </c>
      <c r="B6922">
        <v>68.92</v>
      </c>
      <c r="C6922">
        <v>-20.94143</v>
      </c>
      <c r="D6922">
        <v>76.898269999999997</v>
      </c>
      <c r="E6922">
        <v>-2.9194</v>
      </c>
      <c r="F6922">
        <v>0.30123</v>
      </c>
      <c r="G6922">
        <f t="shared" si="651"/>
        <v>8.0127997339999997</v>
      </c>
      <c r="H6922">
        <f t="shared" si="649"/>
        <v>6.7839754060684054</v>
      </c>
      <c r="I6922">
        <f t="shared" si="650"/>
        <v>0.73809658830530456</v>
      </c>
      <c r="J6922">
        <f t="shared" si="652"/>
        <v>-0.3231658799999923</v>
      </c>
      <c r="K6922">
        <f t="shared" si="653"/>
        <v>1.263029762361708E-3</v>
      </c>
      <c r="L6922">
        <f t="shared" si="654"/>
        <v>4.7636652649258392E-2</v>
      </c>
    </row>
    <row r="6923" spans="1:12">
      <c r="A6923">
        <v>518.70099000000005</v>
      </c>
      <c r="B6923">
        <v>68.930000000000007</v>
      </c>
      <c r="C6923">
        <v>-20.956949999999999</v>
      </c>
      <c r="D6923">
        <v>76.874279999999999</v>
      </c>
      <c r="E6923">
        <v>-2.9777</v>
      </c>
      <c r="F6923">
        <v>0.30123</v>
      </c>
      <c r="G6923">
        <f t="shared" si="651"/>
        <v>8.0102999759999989</v>
      </c>
      <c r="H6923">
        <f t="shared" si="649"/>
        <v>6.7814756480684046</v>
      </c>
      <c r="I6923">
        <f t="shared" si="650"/>
        <v>0.73782461461127569</v>
      </c>
      <c r="J6923">
        <f t="shared" si="652"/>
        <v>-0.29183467666664975</v>
      </c>
      <c r="K6923">
        <f t="shared" si="653"/>
        <v>1.2628638628083297E-3</v>
      </c>
      <c r="L6923">
        <f t="shared" si="654"/>
        <v>4.3034096384283883E-2</v>
      </c>
    </row>
    <row r="6924" spans="1:12">
      <c r="A6924">
        <v>518.79199000000006</v>
      </c>
      <c r="B6924">
        <v>68.94</v>
      </c>
      <c r="C6924">
        <v>-20.9681</v>
      </c>
      <c r="D6924">
        <v>76.825339999999997</v>
      </c>
      <c r="E6924">
        <v>-2.96353</v>
      </c>
      <c r="F6924">
        <v>0.30123</v>
      </c>
      <c r="G6924">
        <f t="shared" si="651"/>
        <v>8.0052004280000002</v>
      </c>
      <c r="H6924">
        <f t="shared" si="649"/>
        <v>6.776376100068406</v>
      </c>
      <c r="I6924">
        <f t="shared" si="650"/>
        <v>0.73726978374067276</v>
      </c>
      <c r="J6924">
        <f t="shared" si="652"/>
        <v>-0.29649936333333254</v>
      </c>
      <c r="K6924">
        <f t="shared" si="653"/>
        <v>1.2627187503973618E-3</v>
      </c>
      <c r="L6924">
        <f t="shared" si="654"/>
        <v>4.3754856423972609E-2</v>
      </c>
    </row>
    <row r="6925" spans="1:12">
      <c r="A6925">
        <v>518.89599999999996</v>
      </c>
      <c r="B6925">
        <v>68.95</v>
      </c>
      <c r="C6925">
        <v>-20.984030000000001</v>
      </c>
      <c r="D6925">
        <v>76.791749999999993</v>
      </c>
      <c r="E6925">
        <v>-2.8766400000000001</v>
      </c>
      <c r="F6925">
        <v>0.30123</v>
      </c>
      <c r="G6925">
        <f t="shared" si="651"/>
        <v>8.0017003499999984</v>
      </c>
      <c r="H6925">
        <f t="shared" si="649"/>
        <v>6.7728760220684041</v>
      </c>
      <c r="I6925">
        <f t="shared" si="650"/>
        <v>0.73688897522118835</v>
      </c>
      <c r="J6925">
        <f t="shared" si="652"/>
        <v>-0.30566549000000431</v>
      </c>
      <c r="K6925">
        <f t="shared" si="653"/>
        <v>1.2625529325316965E-3</v>
      </c>
      <c r="L6925">
        <f t="shared" si="654"/>
        <v>4.5130826107555935E-2</v>
      </c>
    </row>
    <row r="6926" spans="1:12">
      <c r="A6926">
        <v>518.99901999999997</v>
      </c>
      <c r="B6926">
        <v>68.959999999999994</v>
      </c>
      <c r="C6926">
        <v>-20.997959999999999</v>
      </c>
      <c r="D6926">
        <v>76.771590000000003</v>
      </c>
      <c r="E6926">
        <v>-2.7860399999999998</v>
      </c>
      <c r="F6926">
        <v>0.30123</v>
      </c>
      <c r="G6926">
        <f t="shared" si="651"/>
        <v>7.999599678</v>
      </c>
      <c r="H6926">
        <f t="shared" si="649"/>
        <v>6.7707753500684067</v>
      </c>
      <c r="I6926">
        <f t="shared" si="650"/>
        <v>0.73666042208773208</v>
      </c>
      <c r="J6926">
        <f t="shared" si="652"/>
        <v>-0.30900336333333356</v>
      </c>
      <c r="K6926">
        <f t="shared" si="653"/>
        <v>1.2623887358971927E-3</v>
      </c>
      <c r="L6926">
        <f t="shared" si="654"/>
        <v>4.5637810643091505E-2</v>
      </c>
    </row>
    <row r="6927" spans="1:12">
      <c r="A6927">
        <v>519.09698000000003</v>
      </c>
      <c r="B6927">
        <v>68.97</v>
      </c>
      <c r="C6927">
        <v>-21.01071</v>
      </c>
      <c r="D6927">
        <v>76.750479999999996</v>
      </c>
      <c r="E6927">
        <v>-2.79657</v>
      </c>
      <c r="F6927">
        <v>0.30123</v>
      </c>
      <c r="G6927">
        <f t="shared" si="651"/>
        <v>7.9974000159999994</v>
      </c>
      <c r="H6927">
        <f t="shared" si="649"/>
        <v>6.768575688068406</v>
      </c>
      <c r="I6927">
        <f t="shared" si="650"/>
        <v>0.73642109884133988</v>
      </c>
      <c r="J6927">
        <f t="shared" si="652"/>
        <v>-0.30250302000001589</v>
      </c>
      <c r="K6927">
        <f t="shared" si="653"/>
        <v>1.2622326436637222E-3</v>
      </c>
      <c r="L6927">
        <f t="shared" si="654"/>
        <v>4.4692271157322792E-2</v>
      </c>
    </row>
    <row r="6928" spans="1:12">
      <c r="A6928">
        <v>519.19597999999996</v>
      </c>
      <c r="B6928">
        <v>68.98</v>
      </c>
      <c r="C6928">
        <v>-21.02186</v>
      </c>
      <c r="D6928">
        <v>76.72457</v>
      </c>
      <c r="E6928">
        <v>-2.9348800000000002</v>
      </c>
      <c r="F6928">
        <v>0.30123</v>
      </c>
      <c r="G6928">
        <f t="shared" si="651"/>
        <v>7.994700194</v>
      </c>
      <c r="H6928">
        <f t="shared" si="649"/>
        <v>6.7658758660684057</v>
      </c>
      <c r="I6928">
        <f t="shared" si="650"/>
        <v>0.73612735818221997</v>
      </c>
      <c r="J6928">
        <f t="shared" si="652"/>
        <v>-0.30166942000000585</v>
      </c>
      <c r="K6928">
        <f t="shared" si="653"/>
        <v>1.2620749334779234E-3</v>
      </c>
      <c r="L6928">
        <f t="shared" si="654"/>
        <v>4.458689842551064E-2</v>
      </c>
    </row>
    <row r="6929" spans="1:12">
      <c r="A6929">
        <v>519.29498000000001</v>
      </c>
      <c r="B6929">
        <v>68.989999999999995</v>
      </c>
      <c r="C6929">
        <v>-21.037800000000001</v>
      </c>
      <c r="D6929">
        <v>76.70729</v>
      </c>
      <c r="E6929">
        <v>-3.1160299999999999</v>
      </c>
      <c r="F6929">
        <v>0.30123</v>
      </c>
      <c r="G6929">
        <f t="shared" si="651"/>
        <v>7.9928996180000009</v>
      </c>
      <c r="H6929">
        <f t="shared" si="649"/>
        <v>6.7640752900684067</v>
      </c>
      <c r="I6929">
        <f t="shared" si="650"/>
        <v>0.73593145549640027</v>
      </c>
      <c r="J6929">
        <f t="shared" si="652"/>
        <v>-0.28750342999999789</v>
      </c>
      <c r="K6929">
        <f t="shared" si="653"/>
        <v>1.2619172626975315E-3</v>
      </c>
      <c r="L6929">
        <f t="shared" si="654"/>
        <v>4.2504469224660314E-2</v>
      </c>
    </row>
    <row r="6930" spans="1:12">
      <c r="A6930">
        <v>519.40002000000004</v>
      </c>
      <c r="B6930">
        <v>69</v>
      </c>
      <c r="C6930">
        <v>-21.047370000000001</v>
      </c>
      <c r="D6930">
        <v>76.647790000000001</v>
      </c>
      <c r="E6930">
        <v>-3.2362199999999999</v>
      </c>
      <c r="F6930">
        <v>0.30123</v>
      </c>
      <c r="G6930">
        <f t="shared" si="651"/>
        <v>7.9866997180000006</v>
      </c>
      <c r="H6930">
        <f t="shared" si="649"/>
        <v>6.7578753900684063</v>
      </c>
      <c r="I6930">
        <f t="shared" si="650"/>
        <v>0.73525690631779606</v>
      </c>
      <c r="J6930">
        <f t="shared" si="652"/>
        <v>-0.30316989999999822</v>
      </c>
      <c r="K6930">
        <f t="shared" si="653"/>
        <v>1.2617500154753639E-3</v>
      </c>
      <c r="L6930">
        <f t="shared" si="654"/>
        <v>4.4861717995798883E-2</v>
      </c>
    </row>
    <row r="6931" spans="1:12">
      <c r="A6931">
        <v>519.50201000000004</v>
      </c>
      <c r="B6931">
        <v>69.010000000000005</v>
      </c>
      <c r="C6931">
        <v>-21.061319999999998</v>
      </c>
      <c r="D6931">
        <v>76.619</v>
      </c>
      <c r="E6931">
        <v>-3.2573300000000001</v>
      </c>
      <c r="F6931">
        <v>0.30123</v>
      </c>
      <c r="G6931">
        <f t="shared" si="651"/>
        <v>7.9836998000000001</v>
      </c>
      <c r="H6931">
        <f t="shared" si="649"/>
        <v>6.7548754720684059</v>
      </c>
      <c r="I6931">
        <f t="shared" si="650"/>
        <v>0.73493051521103958</v>
      </c>
      <c r="J6931">
        <f t="shared" si="652"/>
        <v>-0.30733963666665326</v>
      </c>
      <c r="K6931">
        <f t="shared" si="653"/>
        <v>1.2615876669511E-3</v>
      </c>
      <c r="L6931">
        <f t="shared" si="654"/>
        <v>4.5498934501089036E-2</v>
      </c>
    </row>
    <row r="6932" spans="1:12">
      <c r="A6932">
        <v>519.59698000000003</v>
      </c>
      <c r="B6932">
        <v>69.02</v>
      </c>
      <c r="C6932">
        <v>-21.07367</v>
      </c>
      <c r="D6932">
        <v>76.586370000000002</v>
      </c>
      <c r="E6932">
        <v>-3.2141199999999999</v>
      </c>
      <c r="F6932">
        <v>0.30123</v>
      </c>
      <c r="G6932">
        <f t="shared" si="651"/>
        <v>7.9802997540000007</v>
      </c>
      <c r="H6932">
        <f t="shared" si="649"/>
        <v>6.7514754260684064</v>
      </c>
      <c r="I6932">
        <f t="shared" si="650"/>
        <v>0.73456059017410091</v>
      </c>
      <c r="J6932">
        <f t="shared" si="652"/>
        <v>-0.30650777333331858</v>
      </c>
      <c r="K6932">
        <f t="shared" si="653"/>
        <v>1.2614365304803811E-3</v>
      </c>
      <c r="L6932">
        <f t="shared" si="654"/>
        <v>4.5398635704108244E-2</v>
      </c>
    </row>
    <row r="6933" spans="1:12">
      <c r="A6933">
        <v>519.69299000000001</v>
      </c>
      <c r="B6933">
        <v>69.03</v>
      </c>
      <c r="C6933">
        <v>-21.090019999999999</v>
      </c>
      <c r="D6933">
        <v>76.565259999999995</v>
      </c>
      <c r="E6933">
        <v>-3.1746099999999999</v>
      </c>
      <c r="F6933">
        <v>0.30123</v>
      </c>
      <c r="G6933">
        <f t="shared" si="651"/>
        <v>7.9781000919999991</v>
      </c>
      <c r="H6933">
        <f t="shared" si="649"/>
        <v>6.7492757640684058</v>
      </c>
      <c r="I6933">
        <f t="shared" si="650"/>
        <v>0.73432126692770872</v>
      </c>
      <c r="J6933">
        <f t="shared" si="652"/>
        <v>-0.31283618666665347</v>
      </c>
      <c r="K6933">
        <f t="shared" si="653"/>
        <v>1.2612837757448041E-3</v>
      </c>
      <c r="L6933">
        <f t="shared" si="654"/>
        <v>4.6351074930457203E-2</v>
      </c>
    </row>
    <row r="6934" spans="1:12">
      <c r="A6934">
        <v>519.79998999999998</v>
      </c>
      <c r="B6934">
        <v>69.040000000000006</v>
      </c>
      <c r="C6934">
        <v>-21.10397</v>
      </c>
      <c r="D6934">
        <v>76.528790000000001</v>
      </c>
      <c r="E6934">
        <v>-3.1741000000000001</v>
      </c>
      <c r="F6934">
        <v>0.30123</v>
      </c>
      <c r="G6934">
        <f t="shared" si="651"/>
        <v>7.9742999179999998</v>
      </c>
      <c r="H6934">
        <f t="shared" si="649"/>
        <v>6.7454755900684056</v>
      </c>
      <c r="I6934">
        <f t="shared" si="650"/>
        <v>0.73390780796058774</v>
      </c>
      <c r="J6934">
        <f t="shared" si="652"/>
        <v>-0.32849918333331329</v>
      </c>
      <c r="K6934">
        <f t="shared" si="653"/>
        <v>1.2611135791804474E-3</v>
      </c>
      <c r="L6934">
        <f t="shared" si="654"/>
        <v>4.8699187914485062E-2</v>
      </c>
    </row>
    <row r="6935" spans="1:12">
      <c r="A6935">
        <v>519.89301</v>
      </c>
      <c r="B6935">
        <v>69.05</v>
      </c>
      <c r="C6935">
        <v>-21.115539999999999</v>
      </c>
      <c r="D6935">
        <v>76.497119999999995</v>
      </c>
      <c r="E6935">
        <v>-3.1876000000000002</v>
      </c>
      <c r="F6935">
        <v>0.30123</v>
      </c>
      <c r="G6935">
        <f t="shared" si="651"/>
        <v>7.9709999039999992</v>
      </c>
      <c r="H6935">
        <f t="shared" si="649"/>
        <v>6.742175576068405</v>
      </c>
      <c r="I6935">
        <f t="shared" si="650"/>
        <v>0.73354876640619449</v>
      </c>
      <c r="J6935">
        <f t="shared" si="652"/>
        <v>-0.33800048666667359</v>
      </c>
      <c r="K6935">
        <f t="shared" si="653"/>
        <v>1.2609656568311472E-3</v>
      </c>
      <c r="L6935">
        <f t="shared" si="654"/>
        <v>5.013225817886121E-2</v>
      </c>
    </row>
    <row r="6936" spans="1:12">
      <c r="A6936">
        <v>519.98401000000001</v>
      </c>
      <c r="B6936">
        <v>69.06</v>
      </c>
      <c r="C6936">
        <v>-21.1295</v>
      </c>
      <c r="D6936">
        <v>76.461609999999993</v>
      </c>
      <c r="E6936">
        <v>-3.1908799999999999</v>
      </c>
      <c r="F6936">
        <v>0.30123</v>
      </c>
      <c r="G6936">
        <f t="shared" si="651"/>
        <v>7.9672997619999988</v>
      </c>
      <c r="H6936">
        <f t="shared" si="649"/>
        <v>6.7384754340684054</v>
      </c>
      <c r="I6936">
        <f t="shared" si="650"/>
        <v>0.73314619092161926</v>
      </c>
      <c r="J6936">
        <f t="shared" si="652"/>
        <v>-0.3428336300000096</v>
      </c>
      <c r="K6936">
        <f t="shared" si="653"/>
        <v>1.2608209803031899E-3</v>
      </c>
      <c r="L6936">
        <f t="shared" si="654"/>
        <v>5.0877031956918659E-2</v>
      </c>
    </row>
    <row r="6937" spans="1:12">
      <c r="A6937">
        <v>520.09398999999996</v>
      </c>
      <c r="B6937">
        <v>69.069999999999993</v>
      </c>
      <c r="C6937">
        <v>-21.143059999999998</v>
      </c>
      <c r="D6937">
        <v>76.430899999999994</v>
      </c>
      <c r="E6937">
        <v>-3.1855699999999998</v>
      </c>
      <c r="F6937">
        <v>0.30123</v>
      </c>
      <c r="G6937">
        <f t="shared" si="651"/>
        <v>7.9640997799999989</v>
      </c>
      <c r="H6937">
        <f t="shared" si="649"/>
        <v>6.7352754520684055</v>
      </c>
      <c r="I6937">
        <f t="shared" si="650"/>
        <v>0.73279803284977163</v>
      </c>
      <c r="J6937">
        <f t="shared" si="652"/>
        <v>-0.34133141333335487</v>
      </c>
      <c r="K6937">
        <f t="shared" si="653"/>
        <v>1.260646172686414E-3</v>
      </c>
      <c r="L6937">
        <f t="shared" si="654"/>
        <v>5.0678166878613984E-2</v>
      </c>
    </row>
    <row r="6938" spans="1:12">
      <c r="A6938">
        <v>520.19097999999997</v>
      </c>
      <c r="B6938">
        <v>69.08</v>
      </c>
      <c r="C6938">
        <v>-21.155429999999999</v>
      </c>
      <c r="D6938">
        <v>76.401150000000001</v>
      </c>
      <c r="E6938">
        <v>-3.1870400000000001</v>
      </c>
      <c r="F6938">
        <v>0.30123</v>
      </c>
      <c r="G6938">
        <f t="shared" si="651"/>
        <v>7.9609998300000004</v>
      </c>
      <c r="H6938">
        <f t="shared" si="649"/>
        <v>6.7321755020684062</v>
      </c>
      <c r="I6938">
        <f t="shared" si="650"/>
        <v>0.73246075826046964</v>
      </c>
      <c r="J6938">
        <f t="shared" si="652"/>
        <v>-0.32449964000002524</v>
      </c>
      <c r="K6938">
        <f t="shared" si="653"/>
        <v>1.2604920522320681E-3</v>
      </c>
      <c r="L6938">
        <f t="shared" si="654"/>
        <v>4.8201304303538341E-2</v>
      </c>
    </row>
    <row r="6939" spans="1:12">
      <c r="A6939">
        <v>520.30402000000004</v>
      </c>
      <c r="B6939">
        <v>69.09</v>
      </c>
      <c r="C6939">
        <v>-21.171790000000001</v>
      </c>
      <c r="D6939">
        <v>76.370440000000002</v>
      </c>
      <c r="E6939">
        <v>-3.2079399999999998</v>
      </c>
      <c r="F6939">
        <v>0.30123</v>
      </c>
      <c r="G6939">
        <f t="shared" si="651"/>
        <v>7.9577998480000005</v>
      </c>
      <c r="H6939">
        <f t="shared" si="649"/>
        <v>6.7289755200684063</v>
      </c>
      <c r="I6939">
        <f t="shared" si="650"/>
        <v>0.73211260018862201</v>
      </c>
      <c r="J6939">
        <f t="shared" si="652"/>
        <v>-0.3275006000000103</v>
      </c>
      <c r="K6939">
        <f t="shared" si="653"/>
        <v>1.2603124753215063E-3</v>
      </c>
      <c r="L6939">
        <f t="shared" si="654"/>
        <v>4.8670202324748682E-2</v>
      </c>
    </row>
    <row r="6940" spans="1:12">
      <c r="A6940">
        <v>520.40399000000002</v>
      </c>
      <c r="B6940">
        <v>69.099999999999994</v>
      </c>
      <c r="C6940">
        <v>-21.18337</v>
      </c>
      <c r="D6940">
        <v>76.336849999999998</v>
      </c>
      <c r="E6940">
        <v>-3.2326999999999999</v>
      </c>
      <c r="F6940">
        <v>0.30123</v>
      </c>
      <c r="G6940">
        <f t="shared" si="651"/>
        <v>7.9542997700000004</v>
      </c>
      <c r="H6940">
        <f t="shared" si="649"/>
        <v>6.7254754420684062</v>
      </c>
      <c r="I6940">
        <f t="shared" si="650"/>
        <v>0.73173179166913782</v>
      </c>
      <c r="J6940">
        <f t="shared" si="652"/>
        <v>-0.3306682800000067</v>
      </c>
      <c r="K6940">
        <f t="shared" si="653"/>
        <v>1.2601537042237038E-3</v>
      </c>
      <c r="L6940">
        <f t="shared" si="654"/>
        <v>4.9166528500223079E-2</v>
      </c>
    </row>
    <row r="6941" spans="1:12">
      <c r="A6941">
        <v>520.50098000000003</v>
      </c>
      <c r="B6941">
        <v>69.11</v>
      </c>
      <c r="C6941">
        <v>-21.196539999999999</v>
      </c>
      <c r="D6941">
        <v>76.307100000000005</v>
      </c>
      <c r="E6941">
        <v>-3.23332</v>
      </c>
      <c r="F6941">
        <v>0.30123</v>
      </c>
      <c r="G6941">
        <f t="shared" si="651"/>
        <v>7.9511998200000003</v>
      </c>
      <c r="H6941">
        <f t="shared" si="649"/>
        <v>6.7223754920684069</v>
      </c>
      <c r="I6941">
        <f t="shared" si="650"/>
        <v>0.73139451707983583</v>
      </c>
      <c r="J6941">
        <f t="shared" si="652"/>
        <v>-0.33383596000000282</v>
      </c>
      <c r="K6941">
        <f t="shared" si="653"/>
        <v>1.2599997041520695E-3</v>
      </c>
      <c r="L6941">
        <f t="shared" si="654"/>
        <v>4.9660415487633655E-2</v>
      </c>
    </row>
    <row r="6942" spans="1:12">
      <c r="A6942">
        <v>520.59002999999996</v>
      </c>
      <c r="B6942">
        <v>69.12</v>
      </c>
      <c r="C6942">
        <v>-21.2117</v>
      </c>
      <c r="D6942">
        <v>76.265829999999994</v>
      </c>
      <c r="E6942">
        <v>-3.2052</v>
      </c>
      <c r="F6942">
        <v>0.30123</v>
      </c>
      <c r="G6942">
        <f t="shared" si="651"/>
        <v>7.9468994859999986</v>
      </c>
      <c r="H6942">
        <f t="shared" si="649"/>
        <v>6.7180751580684053</v>
      </c>
      <c r="I6942">
        <f t="shared" si="650"/>
        <v>0.73092664069998703</v>
      </c>
      <c r="J6942">
        <f t="shared" si="652"/>
        <v>-0.33550315999999236</v>
      </c>
      <c r="K6942">
        <f t="shared" si="653"/>
        <v>1.2598583442994555E-3</v>
      </c>
      <c r="L6942">
        <f t="shared" si="654"/>
        <v>4.9940370136683156E-2</v>
      </c>
    </row>
    <row r="6943" spans="1:12">
      <c r="A6943">
        <v>520.69299000000001</v>
      </c>
      <c r="B6943">
        <v>69.13</v>
      </c>
      <c r="C6943">
        <v>-21.22409</v>
      </c>
      <c r="D6943">
        <v>76.235119999999995</v>
      </c>
      <c r="E6943">
        <v>-3.1647500000000002</v>
      </c>
      <c r="F6943">
        <v>0.30123</v>
      </c>
      <c r="G6943">
        <f t="shared" si="651"/>
        <v>7.9436995039999987</v>
      </c>
      <c r="H6943">
        <f t="shared" ref="H6943:H7006" si="655">G6943-G$27-E$27</f>
        <v>6.7148751760684053</v>
      </c>
      <c r="I6943">
        <f t="shared" ref="I6943:I7006" si="656">H6943/(G$30-G$27-E$27)</f>
        <v>0.7305784826281394</v>
      </c>
      <c r="J6943">
        <f t="shared" si="652"/>
        <v>-0.33817067999998934</v>
      </c>
      <c r="K6943">
        <f t="shared" si="653"/>
        <v>1.2596949429508726E-3</v>
      </c>
      <c r="L6943">
        <f t="shared" si="654"/>
        <v>5.0361424618169899E-2</v>
      </c>
    </row>
    <row r="6944" spans="1:12">
      <c r="A6944">
        <v>520.79796999999996</v>
      </c>
      <c r="B6944">
        <v>69.14</v>
      </c>
      <c r="C6944">
        <v>-21.236070000000002</v>
      </c>
      <c r="D6944">
        <v>76.214969999999994</v>
      </c>
      <c r="E6944">
        <v>-3.1325699999999999</v>
      </c>
      <c r="F6944">
        <v>0.30121999999999999</v>
      </c>
      <c r="G6944">
        <f t="shared" si="651"/>
        <v>7.9415998739999996</v>
      </c>
      <c r="H6944">
        <f t="shared" si="655"/>
        <v>6.7127755460684053</v>
      </c>
      <c r="I6944">
        <f t="shared" si="656"/>
        <v>0.73035004286429284</v>
      </c>
      <c r="J6944">
        <f t="shared" si="652"/>
        <v>-0.33133515999999902</v>
      </c>
      <c r="K6944">
        <f t="shared" si="653"/>
        <v>1.2595283794226467E-3</v>
      </c>
      <c r="L6944">
        <f t="shared" si="654"/>
        <v>4.9358891523500766E-2</v>
      </c>
    </row>
    <row r="6945" spans="1:12">
      <c r="A6945">
        <v>520.88800000000003</v>
      </c>
      <c r="B6945">
        <v>69.150000000000006</v>
      </c>
      <c r="C6945">
        <v>-21.248460000000001</v>
      </c>
      <c r="D6945">
        <v>76.174660000000003</v>
      </c>
      <c r="E6945">
        <v>-3.1231499999999999</v>
      </c>
      <c r="F6945">
        <v>0.30121999999999999</v>
      </c>
      <c r="G6945">
        <f t="shared" si="651"/>
        <v>7.9373995720000003</v>
      </c>
      <c r="H6945">
        <f t="shared" si="655"/>
        <v>6.7085752440684061</v>
      </c>
      <c r="I6945">
        <f t="shared" si="656"/>
        <v>0.72989304996698978</v>
      </c>
      <c r="J6945">
        <f t="shared" si="652"/>
        <v>-0.33433611999997642</v>
      </c>
      <c r="K6945">
        <f t="shared" si="653"/>
        <v>1.2593855709676363E-3</v>
      </c>
      <c r="L6945">
        <f t="shared" si="654"/>
        <v>4.9837127532495071E-2</v>
      </c>
    </row>
    <row r="6946" spans="1:12">
      <c r="A6946">
        <v>520.98699999999997</v>
      </c>
      <c r="B6946">
        <v>69.16</v>
      </c>
      <c r="C6946">
        <v>-21.26164</v>
      </c>
      <c r="D6946">
        <v>76.145870000000002</v>
      </c>
      <c r="E6946">
        <v>-3.1385299999999998</v>
      </c>
      <c r="F6946">
        <v>0.30121999999999999</v>
      </c>
      <c r="G6946">
        <f t="shared" si="651"/>
        <v>7.9343996540000008</v>
      </c>
      <c r="H6946">
        <f t="shared" si="655"/>
        <v>6.7055753260684074</v>
      </c>
      <c r="I6946">
        <f t="shared" si="656"/>
        <v>0.72956665886023342</v>
      </c>
      <c r="J6946">
        <f t="shared" si="652"/>
        <v>-0.33416939999999351</v>
      </c>
      <c r="K6946">
        <f t="shared" si="653"/>
        <v>1.2592285713925937E-3</v>
      </c>
      <c r="L6946">
        <f t="shared" si="654"/>
        <v>4.9834560608227885E-2</v>
      </c>
    </row>
    <row r="6947" spans="1:12">
      <c r="A6947">
        <v>521.09900000000005</v>
      </c>
      <c r="B6947">
        <v>69.17</v>
      </c>
      <c r="C6947">
        <v>-21.27563</v>
      </c>
      <c r="D6947">
        <v>76.114199999999997</v>
      </c>
      <c r="E6947">
        <v>-3.1721400000000002</v>
      </c>
      <c r="F6947">
        <v>0.30121999999999999</v>
      </c>
      <c r="G6947">
        <f t="shared" si="651"/>
        <v>7.9310996400000002</v>
      </c>
      <c r="H6947">
        <f t="shared" si="655"/>
        <v>6.7022753120684069</v>
      </c>
      <c r="I6947">
        <f t="shared" si="656"/>
        <v>0.72920761730584027</v>
      </c>
      <c r="J6947">
        <f t="shared" si="652"/>
        <v>-0.33233547999998775</v>
      </c>
      <c r="K6947">
        <f t="shared" si="653"/>
        <v>1.2590510028970764E-3</v>
      </c>
      <c r="L6947">
        <f t="shared" si="654"/>
        <v>4.9585471280412803E-2</v>
      </c>
    </row>
    <row r="6948" spans="1:12">
      <c r="A6948">
        <v>521.19201999999996</v>
      </c>
      <c r="B6948">
        <v>69.180000000000007</v>
      </c>
      <c r="C6948">
        <v>-21.289210000000001</v>
      </c>
      <c r="D6948">
        <v>76.084450000000004</v>
      </c>
      <c r="E6948">
        <v>-3.22166</v>
      </c>
      <c r="F6948">
        <v>0.30121999999999999</v>
      </c>
      <c r="G6948">
        <f t="shared" si="651"/>
        <v>7.92799969</v>
      </c>
      <c r="H6948">
        <f t="shared" si="655"/>
        <v>6.6991753620684058</v>
      </c>
      <c r="I6948">
        <f t="shared" si="656"/>
        <v>0.72887034271653806</v>
      </c>
      <c r="J6948">
        <f t="shared" si="652"/>
        <v>-0.32800075999996647</v>
      </c>
      <c r="K6948">
        <f t="shared" si="653"/>
        <v>1.2589035639836857E-3</v>
      </c>
      <c r="L6948">
        <f t="shared" si="654"/>
        <v>4.8961363492161895E-2</v>
      </c>
    </row>
    <row r="6949" spans="1:12">
      <c r="A6949">
        <v>521.28998000000001</v>
      </c>
      <c r="B6949">
        <v>69.19</v>
      </c>
      <c r="C6949">
        <v>-21.302399999999999</v>
      </c>
      <c r="D6949">
        <v>76.052779999999998</v>
      </c>
      <c r="E6949">
        <v>-3.2760199999999999</v>
      </c>
      <c r="F6949">
        <v>0.30121999999999999</v>
      </c>
      <c r="G6949">
        <f t="shared" si="651"/>
        <v>7.9246996759999995</v>
      </c>
      <c r="H6949">
        <f t="shared" si="655"/>
        <v>6.6958753480684052</v>
      </c>
      <c r="I6949">
        <f t="shared" si="656"/>
        <v>0.7285113011621448</v>
      </c>
      <c r="J6949">
        <f t="shared" si="652"/>
        <v>-0.32516651999999541</v>
      </c>
      <c r="K6949">
        <f t="shared" si="653"/>
        <v>1.2587483323787405E-3</v>
      </c>
      <c r="L6949">
        <f t="shared" si="654"/>
        <v>4.8562212272036685E-2</v>
      </c>
    </row>
    <row r="6950" spans="1:12">
      <c r="A6950">
        <v>521.37798999999995</v>
      </c>
      <c r="B6950">
        <v>69.2</v>
      </c>
      <c r="C6950">
        <v>-21.31758</v>
      </c>
      <c r="D6950">
        <v>76.018230000000003</v>
      </c>
      <c r="E6950">
        <v>-3.3071100000000002</v>
      </c>
      <c r="F6950">
        <v>0.30121999999999999</v>
      </c>
      <c r="G6950">
        <f t="shared" si="651"/>
        <v>7.9210995659999996</v>
      </c>
      <c r="H6950">
        <f t="shared" si="655"/>
        <v>6.6922752380684063</v>
      </c>
      <c r="I6950">
        <f t="shared" si="656"/>
        <v>0.7281196091601152</v>
      </c>
      <c r="J6950">
        <f t="shared" si="652"/>
        <v>-0.3228324399999864</v>
      </c>
      <c r="K6950">
        <f t="shared" si="653"/>
        <v>1.2586089006128029E-3</v>
      </c>
      <c r="L6950">
        <f t="shared" si="654"/>
        <v>4.8239564051936037E-2</v>
      </c>
    </row>
    <row r="6951" spans="1:12">
      <c r="A6951">
        <v>521.48602000000005</v>
      </c>
      <c r="B6951">
        <v>69.209999999999994</v>
      </c>
      <c r="C6951">
        <v>-21.332370000000001</v>
      </c>
      <c r="D6951">
        <v>75.980810000000005</v>
      </c>
      <c r="E6951">
        <v>-3.2934600000000001</v>
      </c>
      <c r="F6951">
        <v>0.30121999999999999</v>
      </c>
      <c r="G6951">
        <f t="shared" si="651"/>
        <v>7.9172004020000006</v>
      </c>
      <c r="H6951">
        <f t="shared" si="655"/>
        <v>6.6883760740684064</v>
      </c>
      <c r="I6951">
        <f t="shared" si="656"/>
        <v>0.72769538008005863</v>
      </c>
      <c r="J6951">
        <f t="shared" si="652"/>
        <v>-0.33216181333332923</v>
      </c>
      <c r="K6951">
        <f t="shared" si="653"/>
        <v>1.2584377939474729E-3</v>
      </c>
      <c r="L6951">
        <f t="shared" si="654"/>
        <v>4.9662550319375477E-2</v>
      </c>
    </row>
    <row r="6952" spans="1:12">
      <c r="A6952">
        <v>521.58196999999996</v>
      </c>
      <c r="B6952">
        <v>69.22</v>
      </c>
      <c r="C6952">
        <v>-21.347560000000001</v>
      </c>
      <c r="D6952">
        <v>75.950100000000006</v>
      </c>
      <c r="E6952">
        <v>-3.23285</v>
      </c>
      <c r="F6952">
        <v>0.30121999999999999</v>
      </c>
      <c r="G6952">
        <f t="shared" si="651"/>
        <v>7.9140004200000007</v>
      </c>
      <c r="H6952">
        <f t="shared" si="655"/>
        <v>6.6851760920684065</v>
      </c>
      <c r="I6952">
        <f t="shared" si="656"/>
        <v>0.727347222008211</v>
      </c>
      <c r="J6952">
        <f t="shared" si="652"/>
        <v>-0.33999244333334999</v>
      </c>
      <c r="K6952">
        <f t="shared" si="653"/>
        <v>1.2582858595709949E-3</v>
      </c>
      <c r="L6952">
        <f t="shared" si="654"/>
        <v>5.085766457771132E-2</v>
      </c>
    </row>
    <row r="6953" spans="1:12">
      <c r="A6953">
        <v>521.68200999999999</v>
      </c>
      <c r="B6953">
        <v>69.23</v>
      </c>
      <c r="C6953">
        <v>-21.360759999999999</v>
      </c>
      <c r="D6953">
        <v>75.915549999999996</v>
      </c>
      <c r="E6953">
        <v>-3.1549</v>
      </c>
      <c r="F6953">
        <v>0.30121999999999999</v>
      </c>
      <c r="G6953">
        <f t="shared" si="651"/>
        <v>7.91040031</v>
      </c>
      <c r="H6953">
        <f t="shared" si="655"/>
        <v>6.6815759820684058</v>
      </c>
      <c r="I6953">
        <f t="shared" si="656"/>
        <v>0.72695553000618107</v>
      </c>
      <c r="J6953">
        <f t="shared" si="652"/>
        <v>-0.33982225000001937</v>
      </c>
      <c r="K6953">
        <f t="shared" si="653"/>
        <v>1.2581274878448844E-3</v>
      </c>
      <c r="L6953">
        <f t="shared" si="654"/>
        <v>5.0859595238011659E-2</v>
      </c>
    </row>
    <row r="6954" spans="1:12">
      <c r="A6954">
        <v>521.78698999999995</v>
      </c>
      <c r="B6954">
        <v>69.239999999999995</v>
      </c>
      <c r="C6954">
        <v>-21.371569999999998</v>
      </c>
      <c r="D6954">
        <v>75.883880000000005</v>
      </c>
      <c r="E6954">
        <v>-3.1085699999999998</v>
      </c>
      <c r="F6954">
        <v>0.30121999999999999</v>
      </c>
      <c r="G6954">
        <f t="shared" si="651"/>
        <v>7.9071002960000003</v>
      </c>
      <c r="H6954">
        <f t="shared" si="655"/>
        <v>6.678275968068407</v>
      </c>
      <c r="I6954">
        <f t="shared" si="656"/>
        <v>0.72659648845178804</v>
      </c>
      <c r="J6954">
        <f t="shared" si="652"/>
        <v>-0.34465539333334905</v>
      </c>
      <c r="K6954">
        <f t="shared" si="653"/>
        <v>1.2579613385458389E-3</v>
      </c>
      <c r="L6954">
        <f t="shared" si="654"/>
        <v>5.160843831271554E-2</v>
      </c>
    </row>
    <row r="6955" spans="1:12">
      <c r="A6955">
        <v>521.89000999999996</v>
      </c>
      <c r="B6955">
        <v>69.25</v>
      </c>
      <c r="C6955">
        <v>-21.385169999999999</v>
      </c>
      <c r="D6955">
        <v>75.860849999999999</v>
      </c>
      <c r="E6955">
        <v>-3.1224699999999999</v>
      </c>
      <c r="F6955">
        <v>0.30121999999999999</v>
      </c>
      <c r="G6955">
        <f t="shared" si="651"/>
        <v>7.9047005700000001</v>
      </c>
      <c r="H6955">
        <f t="shared" si="655"/>
        <v>6.6758762420684068</v>
      </c>
      <c r="I6955">
        <f t="shared" si="656"/>
        <v>0.7263353982403048</v>
      </c>
      <c r="J6955">
        <f t="shared" si="652"/>
        <v>-0.33998723333334491</v>
      </c>
      <c r="K6955">
        <f t="shared" si="653"/>
        <v>1.2577983339479985E-3</v>
      </c>
      <c r="L6955">
        <f t="shared" si="654"/>
        <v>5.0927731582394588E-2</v>
      </c>
    </row>
    <row r="6956" spans="1:12">
      <c r="A6956">
        <v>521.98602000000005</v>
      </c>
      <c r="B6956">
        <v>69.260000000000005</v>
      </c>
      <c r="C6956">
        <v>-21.399570000000001</v>
      </c>
      <c r="D6956">
        <v>75.831100000000006</v>
      </c>
      <c r="E6956">
        <v>-3.1857600000000001</v>
      </c>
      <c r="F6956">
        <v>0.30121999999999999</v>
      </c>
      <c r="G6956">
        <f t="shared" si="651"/>
        <v>7.9016006200000009</v>
      </c>
      <c r="H6956">
        <f t="shared" si="655"/>
        <v>6.6727762920684075</v>
      </c>
      <c r="I6956">
        <f t="shared" si="656"/>
        <v>0.7259981236510028</v>
      </c>
      <c r="J6956">
        <f t="shared" si="652"/>
        <v>-0.33398704999998147</v>
      </c>
      <c r="K6956">
        <f t="shared" si="653"/>
        <v>1.2576464590297392E-3</v>
      </c>
      <c r="L6956">
        <f t="shared" si="654"/>
        <v>5.0052187482588772E-2</v>
      </c>
    </row>
    <row r="6957" spans="1:12">
      <c r="A6957">
        <v>522.08698000000004</v>
      </c>
      <c r="B6957">
        <v>69.27</v>
      </c>
      <c r="C6957">
        <v>-21.409990000000001</v>
      </c>
      <c r="D6957">
        <v>75.794629999999998</v>
      </c>
      <c r="E6957">
        <v>-3.2582900000000001</v>
      </c>
      <c r="F6957">
        <v>0.30121999999999999</v>
      </c>
      <c r="G6957">
        <f t="shared" si="651"/>
        <v>7.8978004459999998</v>
      </c>
      <c r="H6957">
        <f t="shared" si="655"/>
        <v>6.6689761180684055</v>
      </c>
      <c r="I6957">
        <f t="shared" si="656"/>
        <v>0.72558466468388172</v>
      </c>
      <c r="J6957">
        <f t="shared" si="652"/>
        <v>-0.32998924333331775</v>
      </c>
      <c r="K6957">
        <f t="shared" si="653"/>
        <v>1.2574867934335749E-3</v>
      </c>
      <c r="L6957">
        <f t="shared" si="654"/>
        <v>4.9481245320292952E-2</v>
      </c>
    </row>
    <row r="6958" spans="1:12">
      <c r="A6958">
        <v>522.19097999999997</v>
      </c>
      <c r="B6958">
        <v>69.28</v>
      </c>
      <c r="C6958">
        <v>-21.424800000000001</v>
      </c>
      <c r="D6958">
        <v>75.759119999999996</v>
      </c>
      <c r="E6958">
        <v>-3.29819</v>
      </c>
      <c r="F6958">
        <v>0.30120999999999998</v>
      </c>
      <c r="G6958">
        <f t="shared" si="651"/>
        <v>7.8941003039999993</v>
      </c>
      <c r="H6958">
        <f t="shared" si="655"/>
        <v>6.6652759760684059</v>
      </c>
      <c r="I6958">
        <f t="shared" si="656"/>
        <v>0.72518208919930649</v>
      </c>
      <c r="J6958">
        <f t="shared" si="652"/>
        <v>-0.32782709333332938</v>
      </c>
      <c r="K6958">
        <f t="shared" si="653"/>
        <v>1.2573223625419127E-3</v>
      </c>
      <c r="L6958">
        <f t="shared" si="654"/>
        <v>4.9184324026550236E-2</v>
      </c>
    </row>
    <row r="6959" spans="1:12">
      <c r="A6959">
        <v>522.28497000000004</v>
      </c>
      <c r="B6959">
        <v>69.290000000000006</v>
      </c>
      <c r="C6959">
        <v>-21.44</v>
      </c>
      <c r="D6959">
        <v>75.72457</v>
      </c>
      <c r="E6959">
        <v>-3.2937599999999998</v>
      </c>
      <c r="F6959">
        <v>0.30120999999999998</v>
      </c>
      <c r="G6959">
        <f t="shared" si="651"/>
        <v>7.8905001940000004</v>
      </c>
      <c r="H6959">
        <f t="shared" si="655"/>
        <v>6.661675866068407</v>
      </c>
      <c r="I6959">
        <f t="shared" si="656"/>
        <v>0.72479039719727678</v>
      </c>
      <c r="J6959">
        <f t="shared" si="652"/>
        <v>-0.32866763999997028</v>
      </c>
      <c r="K6959">
        <f t="shared" si="653"/>
        <v>1.2571737951123773E-3</v>
      </c>
      <c r="L6959">
        <f t="shared" si="654"/>
        <v>4.9337080729798942E-2</v>
      </c>
    </row>
    <row r="6960" spans="1:12">
      <c r="A6960">
        <v>522.38897999999995</v>
      </c>
      <c r="B6960">
        <v>69.3</v>
      </c>
      <c r="C6960">
        <v>-21.451619999999998</v>
      </c>
      <c r="D6960">
        <v>75.693860000000001</v>
      </c>
      <c r="E6960">
        <v>-3.2671700000000001</v>
      </c>
      <c r="F6960">
        <v>0.30120999999999998</v>
      </c>
      <c r="G6960">
        <f t="shared" si="651"/>
        <v>7.8873002120000004</v>
      </c>
      <c r="H6960">
        <f t="shared" si="655"/>
        <v>6.6584758840684071</v>
      </c>
      <c r="I6960">
        <f t="shared" si="656"/>
        <v>0.72444223912542915</v>
      </c>
      <c r="J6960">
        <f t="shared" si="652"/>
        <v>-0.33233547999999025</v>
      </c>
      <c r="K6960">
        <f t="shared" si="653"/>
        <v>1.2570094302607273E-3</v>
      </c>
      <c r="L6960">
        <f t="shared" si="654"/>
        <v>4.9911644314153368E-2</v>
      </c>
    </row>
    <row r="6961" spans="1:12">
      <c r="A6961">
        <v>522.48999000000003</v>
      </c>
      <c r="B6961">
        <v>69.31</v>
      </c>
      <c r="C6961">
        <v>-21.466830000000002</v>
      </c>
      <c r="D6961">
        <v>75.662189999999995</v>
      </c>
      <c r="E6961">
        <v>-3.2432099999999999</v>
      </c>
      <c r="F6961">
        <v>0.30120999999999998</v>
      </c>
      <c r="G6961">
        <f t="shared" si="651"/>
        <v>7.8840001979999998</v>
      </c>
      <c r="H6961">
        <f t="shared" si="655"/>
        <v>6.6551758700684065</v>
      </c>
      <c r="I6961">
        <f t="shared" si="656"/>
        <v>0.7240831975710359</v>
      </c>
      <c r="J6961">
        <f t="shared" si="652"/>
        <v>-0.33483627999999144</v>
      </c>
      <c r="K6961">
        <f t="shared" si="653"/>
        <v>1.2568498473788377E-3</v>
      </c>
      <c r="L6961">
        <f t="shared" si="654"/>
        <v>5.0312161021305923E-2</v>
      </c>
    </row>
    <row r="6962" spans="1:12">
      <c r="A6962">
        <v>522.58801000000005</v>
      </c>
      <c r="B6962">
        <v>69.319999999999993</v>
      </c>
      <c r="C6962">
        <v>-21.478059999999999</v>
      </c>
      <c r="D6962">
        <v>75.630520000000004</v>
      </c>
      <c r="E6962">
        <v>-3.2294700000000001</v>
      </c>
      <c r="F6962">
        <v>0.30120999999999998</v>
      </c>
      <c r="G6962">
        <f t="shared" si="651"/>
        <v>7.8807001840000002</v>
      </c>
      <c r="H6962">
        <f t="shared" si="655"/>
        <v>6.6518758560684059</v>
      </c>
      <c r="I6962">
        <f t="shared" si="656"/>
        <v>0.72372415601664275</v>
      </c>
      <c r="J6962">
        <f t="shared" si="652"/>
        <v>-0.33933772000000995</v>
      </c>
      <c r="K6962">
        <f t="shared" si="653"/>
        <v>1.2566950270479099E-3</v>
      </c>
      <c r="L6962">
        <f t="shared" si="654"/>
        <v>5.1013838403258426E-2</v>
      </c>
    </row>
    <row r="6963" spans="1:12">
      <c r="A6963">
        <v>522.68402000000003</v>
      </c>
      <c r="B6963">
        <v>69.33</v>
      </c>
      <c r="C6963">
        <v>-21.49287</v>
      </c>
      <c r="D6963">
        <v>75.59693</v>
      </c>
      <c r="E6963">
        <v>-3.2191100000000001</v>
      </c>
      <c r="F6963">
        <v>0.30120999999999998</v>
      </c>
      <c r="G6963">
        <f t="shared" si="651"/>
        <v>7.8772001059999992</v>
      </c>
      <c r="H6963">
        <f t="shared" si="655"/>
        <v>6.6483757780684059</v>
      </c>
      <c r="I6963">
        <f t="shared" si="656"/>
        <v>0.72334334749715845</v>
      </c>
      <c r="J6963">
        <f t="shared" si="652"/>
        <v>-0.34517292000002892</v>
      </c>
      <c r="K6963">
        <f t="shared" si="653"/>
        <v>1.2565434184379301E-3</v>
      </c>
      <c r="L6963">
        <f t="shared" si="654"/>
        <v>5.1918383003963439E-2</v>
      </c>
    </row>
    <row r="6964" spans="1:12">
      <c r="A6964">
        <v>522.77697999999998</v>
      </c>
      <c r="B6964">
        <v>69.34</v>
      </c>
      <c r="C6964">
        <v>-21.508479999999999</v>
      </c>
      <c r="D6964">
        <v>75.564300000000003</v>
      </c>
      <c r="E6964">
        <v>-3.2052999999999998</v>
      </c>
      <c r="F6964">
        <v>0.30120999999999998</v>
      </c>
      <c r="G6964">
        <f t="shared" si="651"/>
        <v>7.8738000600000007</v>
      </c>
      <c r="H6964">
        <f t="shared" si="655"/>
        <v>6.6449757320684064</v>
      </c>
      <c r="I6964">
        <f t="shared" si="656"/>
        <v>0.72297342246021978</v>
      </c>
      <c r="J6964">
        <f t="shared" si="652"/>
        <v>-0.34383916000001796</v>
      </c>
      <c r="K6964">
        <f t="shared" si="653"/>
        <v>1.2563966609097734E-3</v>
      </c>
      <c r="L6964">
        <f t="shared" si="654"/>
        <v>5.1744231109929102E-2</v>
      </c>
    </row>
    <row r="6965" spans="1:12">
      <c r="A6965">
        <v>522.88202000000001</v>
      </c>
      <c r="B6965">
        <v>69.349999999999994</v>
      </c>
      <c r="C6965">
        <v>-21.5229</v>
      </c>
      <c r="D6965">
        <v>75.531670000000005</v>
      </c>
      <c r="E6965">
        <v>-3.1932900000000002</v>
      </c>
      <c r="F6965">
        <v>0.30120999999999998</v>
      </c>
      <c r="G6965">
        <f t="shared" si="651"/>
        <v>7.8704000140000003</v>
      </c>
      <c r="H6965">
        <f t="shared" si="655"/>
        <v>6.641575686068407</v>
      </c>
      <c r="I6965">
        <f t="shared" si="656"/>
        <v>0.72260349742328123</v>
      </c>
      <c r="J6965">
        <f t="shared" si="652"/>
        <v>-0.3395044400000054</v>
      </c>
      <c r="K6965">
        <f t="shared" si="653"/>
        <v>1.2562308737279187E-3</v>
      </c>
      <c r="L6965">
        <f t="shared" si="654"/>
        <v>5.1118056323917437E-2</v>
      </c>
    </row>
    <row r="6966" spans="1:12">
      <c r="A6966">
        <v>522.98499000000004</v>
      </c>
      <c r="B6966">
        <v>69.36</v>
      </c>
      <c r="C6966">
        <v>-21.535329999999998</v>
      </c>
      <c r="D6966">
        <v>75.501919999999998</v>
      </c>
      <c r="E6966">
        <v>-3.1923300000000001</v>
      </c>
      <c r="F6966">
        <v>0.30120999999999998</v>
      </c>
      <c r="G6966">
        <f t="shared" si="651"/>
        <v>7.8673000640000001</v>
      </c>
      <c r="H6966">
        <f t="shared" si="655"/>
        <v>6.6384757360684059</v>
      </c>
      <c r="I6966">
        <f t="shared" si="656"/>
        <v>0.72226622283397901</v>
      </c>
      <c r="J6966">
        <f t="shared" si="652"/>
        <v>-0.33550316000002289</v>
      </c>
      <c r="K6966">
        <f t="shared" si="653"/>
        <v>1.256068396139705E-3</v>
      </c>
      <c r="L6966">
        <f t="shared" si="654"/>
        <v>5.0539186002767925E-2</v>
      </c>
    </row>
    <row r="6967" spans="1:12">
      <c r="A6967">
        <v>523.08099000000004</v>
      </c>
      <c r="B6967">
        <v>69.37</v>
      </c>
      <c r="C6967">
        <v>-21.548559999999998</v>
      </c>
      <c r="D6967">
        <v>75.471209999999999</v>
      </c>
      <c r="E6967">
        <v>-3.2045499999999998</v>
      </c>
      <c r="F6967">
        <v>0.30120000000000002</v>
      </c>
      <c r="G6967">
        <f t="shared" si="651"/>
        <v>7.8641000820000002</v>
      </c>
      <c r="H6967">
        <f t="shared" si="655"/>
        <v>6.635275754068406</v>
      </c>
      <c r="I6967">
        <f t="shared" si="656"/>
        <v>0.72191806476213138</v>
      </c>
      <c r="J6967">
        <f t="shared" si="652"/>
        <v>-0.33283564000001337</v>
      </c>
      <c r="K6967">
        <f t="shared" si="653"/>
        <v>1.2559169544506174E-3</v>
      </c>
      <c r="L6967">
        <f t="shared" si="654"/>
        <v>5.0161538470490222E-2</v>
      </c>
    </row>
    <row r="6968" spans="1:12">
      <c r="A6968">
        <v>523.18499999999995</v>
      </c>
      <c r="B6968">
        <v>69.38</v>
      </c>
      <c r="C6968">
        <v>-21.563790000000001</v>
      </c>
      <c r="D6968">
        <v>75.437619999999995</v>
      </c>
      <c r="E6968">
        <v>-3.2229800000000002</v>
      </c>
      <c r="F6968">
        <v>0.30120000000000002</v>
      </c>
      <c r="G6968">
        <f t="shared" si="651"/>
        <v>7.8606000039999993</v>
      </c>
      <c r="H6968">
        <f t="shared" si="655"/>
        <v>6.6317756760684059</v>
      </c>
      <c r="I6968">
        <f t="shared" si="656"/>
        <v>0.7215372562426472</v>
      </c>
      <c r="J6968">
        <f t="shared" si="652"/>
        <v>-0.33350252000000369</v>
      </c>
      <c r="K6968">
        <f t="shared" si="653"/>
        <v>1.2557529180558435E-3</v>
      </c>
      <c r="L6968">
        <f t="shared" si="654"/>
        <v>5.028857070716209E-2</v>
      </c>
    </row>
    <row r="6969" spans="1:12">
      <c r="A6969">
        <v>523.28301999999996</v>
      </c>
      <c r="B6969">
        <v>69.39</v>
      </c>
      <c r="C6969">
        <v>-21.576219999999999</v>
      </c>
      <c r="D6969">
        <v>75.404030000000006</v>
      </c>
      <c r="E6969">
        <v>-3.2355900000000002</v>
      </c>
      <c r="F6969">
        <v>0.30120000000000002</v>
      </c>
      <c r="G6969">
        <f t="shared" si="651"/>
        <v>7.857099926000001</v>
      </c>
      <c r="H6969">
        <f t="shared" si="655"/>
        <v>6.6282755980684076</v>
      </c>
      <c r="I6969">
        <f t="shared" si="656"/>
        <v>0.72115644772316312</v>
      </c>
      <c r="J6969">
        <f t="shared" si="652"/>
        <v>-0.33433611999998836</v>
      </c>
      <c r="K6969">
        <f t="shared" si="653"/>
        <v>1.2555983678326145E-3</v>
      </c>
      <c r="L6969">
        <f t="shared" si="654"/>
        <v>5.0440889949932018E-2</v>
      </c>
    </row>
    <row r="6970" spans="1:12">
      <c r="A6970">
        <v>523.39202999999998</v>
      </c>
      <c r="B6970">
        <v>69.400000000000006</v>
      </c>
      <c r="C6970">
        <v>-21.59186</v>
      </c>
      <c r="D6970">
        <v>75.373320000000007</v>
      </c>
      <c r="E6970">
        <v>-3.2359900000000001</v>
      </c>
      <c r="F6970">
        <v>0.30120000000000002</v>
      </c>
      <c r="G6970">
        <f t="shared" si="651"/>
        <v>7.853899944000001</v>
      </c>
      <c r="H6970">
        <f t="shared" si="655"/>
        <v>6.6250756160684077</v>
      </c>
      <c r="I6970">
        <f t="shared" si="656"/>
        <v>0.72080828965131549</v>
      </c>
      <c r="J6970">
        <f t="shared" si="652"/>
        <v>-0.3336692399999544</v>
      </c>
      <c r="K6970">
        <f t="shared" si="653"/>
        <v>1.255426534115218E-3</v>
      </c>
      <c r="L6970">
        <f t="shared" si="654"/>
        <v>5.0364593453194044E-2</v>
      </c>
    </row>
    <row r="6971" spans="1:12">
      <c r="A6971">
        <v>523.47997999999995</v>
      </c>
      <c r="B6971">
        <v>69.41</v>
      </c>
      <c r="C6971">
        <v>-21.602699999999999</v>
      </c>
      <c r="D6971">
        <v>75.338769999999997</v>
      </c>
      <c r="E6971">
        <v>-3.2282299999999999</v>
      </c>
      <c r="F6971">
        <v>0.30120000000000002</v>
      </c>
      <c r="G6971">
        <f t="shared" si="651"/>
        <v>7.8502998340000003</v>
      </c>
      <c r="H6971">
        <f t="shared" si="655"/>
        <v>6.621475506068407</v>
      </c>
      <c r="I6971">
        <f t="shared" si="656"/>
        <v>0.72041659764928567</v>
      </c>
      <c r="J6971">
        <f t="shared" si="652"/>
        <v>-0.33433611999997925</v>
      </c>
      <c r="K6971">
        <f t="shared" si="653"/>
        <v>1.2552879317948844E-3</v>
      </c>
      <c r="L6971">
        <f t="shared" si="654"/>
        <v>5.0492691499586316E-2</v>
      </c>
    </row>
    <row r="6972" spans="1:12">
      <c r="A6972">
        <v>523.57599000000005</v>
      </c>
      <c r="B6972">
        <v>69.42</v>
      </c>
      <c r="C6972">
        <v>-21.615539999999999</v>
      </c>
      <c r="D6972">
        <v>75.308059999999998</v>
      </c>
      <c r="E6972">
        <v>-3.2233800000000001</v>
      </c>
      <c r="F6972">
        <v>0.30120000000000002</v>
      </c>
      <c r="G6972">
        <f t="shared" si="651"/>
        <v>7.8470998519999995</v>
      </c>
      <c r="H6972">
        <f t="shared" si="655"/>
        <v>6.6182755240684052</v>
      </c>
      <c r="I6972">
        <f t="shared" si="656"/>
        <v>0.72006843957743782</v>
      </c>
      <c r="J6972">
        <f t="shared" si="652"/>
        <v>-0.33483627999999427</v>
      </c>
      <c r="K6972">
        <f t="shared" si="653"/>
        <v>1.2551366624804093E-3</v>
      </c>
      <c r="L6972">
        <f t="shared" si="654"/>
        <v>5.0592677621581213E-2</v>
      </c>
    </row>
    <row r="6973" spans="1:12">
      <c r="A6973">
        <v>523.68700999999999</v>
      </c>
      <c r="B6973">
        <v>69.430000000000007</v>
      </c>
      <c r="C6973">
        <v>-21.632380000000001</v>
      </c>
      <c r="D6973">
        <v>75.27543</v>
      </c>
      <c r="E6973">
        <v>-3.2303299999999999</v>
      </c>
      <c r="F6973">
        <v>0.30120000000000002</v>
      </c>
      <c r="G6973">
        <f t="shared" si="651"/>
        <v>7.8436998060000001</v>
      </c>
      <c r="H6973">
        <f t="shared" si="655"/>
        <v>6.6148754780684058</v>
      </c>
      <c r="I6973">
        <f t="shared" si="656"/>
        <v>0.71969851454049916</v>
      </c>
      <c r="J6973">
        <f t="shared" si="652"/>
        <v>-0.33617003999997574</v>
      </c>
      <c r="K6973">
        <f t="shared" si="653"/>
        <v>1.2549617894881664E-3</v>
      </c>
      <c r="L6973">
        <f t="shared" si="654"/>
        <v>5.0820312659633007E-2</v>
      </c>
    </row>
    <row r="6974" spans="1:12">
      <c r="A6974">
        <v>523.77697999999998</v>
      </c>
      <c r="B6974">
        <v>69.44</v>
      </c>
      <c r="C6974">
        <v>-21.647200000000002</v>
      </c>
      <c r="D6974">
        <v>75.244720000000001</v>
      </c>
      <c r="E6974">
        <v>-3.2498900000000002</v>
      </c>
      <c r="F6974">
        <v>0.30120000000000002</v>
      </c>
      <c r="G6974">
        <f t="shared" ref="G6974:G7037" si="657">(D6974/100)*$B$16</f>
        <v>7.8404998240000001</v>
      </c>
      <c r="H6974">
        <f t="shared" si="655"/>
        <v>6.6116754960684059</v>
      </c>
      <c r="I6974">
        <f t="shared" si="656"/>
        <v>0.71935035646865153</v>
      </c>
      <c r="J6974">
        <f t="shared" ref="J6974:J7037" si="658">SLOPE(H6966:H6974,B6966:B6974)</f>
        <v>-0.33700363999999938</v>
      </c>
      <c r="K6974">
        <f t="shared" ref="K6974:K7037" si="659">1/(A6974+273.15)</f>
        <v>1.2548201091146394E-3</v>
      </c>
      <c r="L6974">
        <f t="shared" ref="L6974:L7037" si="660">-J6974/H6974</f>
        <v>5.0970989154019528E-2</v>
      </c>
    </row>
    <row r="6975" spans="1:12">
      <c r="A6975">
        <v>523.88897999999995</v>
      </c>
      <c r="B6975">
        <v>69.45</v>
      </c>
      <c r="C6975">
        <v>-21.661259999999999</v>
      </c>
      <c r="D6975">
        <v>75.212090000000003</v>
      </c>
      <c r="E6975">
        <v>-3.2739500000000001</v>
      </c>
      <c r="F6975">
        <v>0.30119000000000001</v>
      </c>
      <c r="G6975">
        <f t="shared" si="657"/>
        <v>7.8370997779999998</v>
      </c>
      <c r="H6975">
        <f t="shared" si="655"/>
        <v>6.6082754500684064</v>
      </c>
      <c r="I6975">
        <f t="shared" si="656"/>
        <v>0.71898043143171297</v>
      </c>
      <c r="J6975">
        <f t="shared" si="658"/>
        <v>-0.33650348000000213</v>
      </c>
      <c r="K6975">
        <f t="shared" si="659"/>
        <v>1.2546437816629747E-3</v>
      </c>
      <c r="L6975">
        <f t="shared" si="660"/>
        <v>5.0921527491188154E-2</v>
      </c>
    </row>
    <row r="6976" spans="1:12">
      <c r="A6976">
        <v>523.98199</v>
      </c>
      <c r="B6976">
        <v>69.459999999999994</v>
      </c>
      <c r="C6976">
        <v>-21.672509999999999</v>
      </c>
      <c r="D6976">
        <v>75.177539999999993</v>
      </c>
      <c r="E6976">
        <v>-3.28695</v>
      </c>
      <c r="F6976">
        <v>0.30119000000000001</v>
      </c>
      <c r="G6976">
        <f t="shared" si="657"/>
        <v>7.833499668</v>
      </c>
      <c r="H6976">
        <f t="shared" si="655"/>
        <v>6.6046753400684057</v>
      </c>
      <c r="I6976">
        <f t="shared" si="656"/>
        <v>0.71858873942968304</v>
      </c>
      <c r="J6976">
        <f t="shared" si="658"/>
        <v>-0.33633676000001783</v>
      </c>
      <c r="K6976">
        <f t="shared" si="659"/>
        <v>1.2544973888201376E-3</v>
      </c>
      <c r="L6976">
        <f t="shared" si="660"/>
        <v>5.092404133168707E-2</v>
      </c>
    </row>
    <row r="6977" spans="1:12">
      <c r="A6977">
        <v>524.08099000000004</v>
      </c>
      <c r="B6977">
        <v>69.47</v>
      </c>
      <c r="C6977">
        <v>-21.688949999999998</v>
      </c>
      <c r="D6977">
        <v>75.144909999999996</v>
      </c>
      <c r="E6977">
        <v>-3.27786</v>
      </c>
      <c r="F6977">
        <v>0.30119000000000001</v>
      </c>
      <c r="G6977">
        <f t="shared" si="657"/>
        <v>7.8300996219999996</v>
      </c>
      <c r="H6977">
        <f t="shared" si="655"/>
        <v>6.6012752940684063</v>
      </c>
      <c r="I6977">
        <f t="shared" si="656"/>
        <v>0.71821881439274438</v>
      </c>
      <c r="J6977">
        <f t="shared" si="658"/>
        <v>-0.33700364000003796</v>
      </c>
      <c r="K6977">
        <f t="shared" si="659"/>
        <v>1.2543416055615199E-3</v>
      </c>
      <c r="L6977">
        <f t="shared" si="660"/>
        <v>5.1051293119505785E-2</v>
      </c>
    </row>
    <row r="6978" spans="1:12">
      <c r="A6978">
        <v>524.17296999999996</v>
      </c>
      <c r="B6978">
        <v>69.48</v>
      </c>
      <c r="C6978">
        <v>-21.7026</v>
      </c>
      <c r="D6978">
        <v>75.110370000000003</v>
      </c>
      <c r="E6978">
        <v>-3.24912</v>
      </c>
      <c r="F6978">
        <v>0.30119000000000001</v>
      </c>
      <c r="G6978">
        <f t="shared" si="657"/>
        <v>7.8265005540000008</v>
      </c>
      <c r="H6978">
        <f t="shared" si="655"/>
        <v>6.5976762260684065</v>
      </c>
      <c r="I6978">
        <f t="shared" si="656"/>
        <v>0.71782723576032448</v>
      </c>
      <c r="J6978">
        <f t="shared" si="658"/>
        <v>-0.33999765333335286</v>
      </c>
      <c r="K6978">
        <f t="shared" si="659"/>
        <v>1.2541969034204547E-3</v>
      </c>
      <c r="L6978">
        <f t="shared" si="660"/>
        <v>5.1532940035761567E-2</v>
      </c>
    </row>
    <row r="6979" spans="1:12">
      <c r="A6979">
        <v>524.27697999999998</v>
      </c>
      <c r="B6979">
        <v>69.489999999999995</v>
      </c>
      <c r="C6979">
        <v>-21.716259999999998</v>
      </c>
      <c r="D6979">
        <v>75.078699999999998</v>
      </c>
      <c r="E6979">
        <v>-3.2159800000000001</v>
      </c>
      <c r="F6979">
        <v>0.30119000000000001</v>
      </c>
      <c r="G6979">
        <f t="shared" si="657"/>
        <v>7.8232005400000002</v>
      </c>
      <c r="H6979">
        <f t="shared" si="655"/>
        <v>6.594376212068406</v>
      </c>
      <c r="I6979">
        <f t="shared" si="656"/>
        <v>0.71746819420593133</v>
      </c>
      <c r="J6979">
        <f t="shared" si="658"/>
        <v>-0.34065932333334337</v>
      </c>
      <c r="K6979">
        <f t="shared" si="659"/>
        <v>1.254033316003429E-3</v>
      </c>
      <c r="L6979">
        <f t="shared" si="660"/>
        <v>5.1659067116901942E-2</v>
      </c>
    </row>
    <row r="6980" spans="1:12">
      <c r="A6980">
        <v>524.37201000000005</v>
      </c>
      <c r="B6980">
        <v>69.5</v>
      </c>
      <c r="C6980">
        <v>-21.731100000000001</v>
      </c>
      <c r="D6980">
        <v>75.047989999999999</v>
      </c>
      <c r="E6980">
        <v>-3.1988500000000002</v>
      </c>
      <c r="F6980">
        <v>0.30119000000000001</v>
      </c>
      <c r="G6980">
        <f t="shared" si="657"/>
        <v>7.8200005579999994</v>
      </c>
      <c r="H6980">
        <f t="shared" si="655"/>
        <v>6.591176230068406</v>
      </c>
      <c r="I6980">
        <f t="shared" si="656"/>
        <v>0.7171200361340837</v>
      </c>
      <c r="J6980">
        <f t="shared" si="658"/>
        <v>-0.34148945000001163</v>
      </c>
      <c r="K6980">
        <f t="shared" si="659"/>
        <v>1.2538838896747188E-3</v>
      </c>
      <c r="L6980">
        <f t="shared" si="660"/>
        <v>5.1810092475173812E-2</v>
      </c>
    </row>
    <row r="6981" spans="1:12">
      <c r="A6981">
        <v>524.48699999999997</v>
      </c>
      <c r="B6981">
        <v>69.510000000000005</v>
      </c>
      <c r="C6981">
        <v>-21.743980000000001</v>
      </c>
      <c r="D6981">
        <v>75.016319999999993</v>
      </c>
      <c r="E6981">
        <v>-3.2111800000000001</v>
      </c>
      <c r="F6981">
        <v>0.30118</v>
      </c>
      <c r="G6981">
        <f t="shared" si="657"/>
        <v>7.8167005439999988</v>
      </c>
      <c r="H6981">
        <f t="shared" si="655"/>
        <v>6.5878762160684055</v>
      </c>
      <c r="I6981">
        <f t="shared" si="656"/>
        <v>0.71676099457969045</v>
      </c>
      <c r="J6981">
        <f t="shared" si="658"/>
        <v>-0.34048739333333833</v>
      </c>
      <c r="K6981">
        <f t="shared" si="659"/>
        <v>1.2537031256072625E-3</v>
      </c>
      <c r="L6981">
        <f t="shared" si="660"/>
        <v>5.1683939127887657E-2</v>
      </c>
    </row>
    <row r="6982" spans="1:12">
      <c r="A6982">
        <v>524.58698000000004</v>
      </c>
      <c r="B6982">
        <v>69.52</v>
      </c>
      <c r="C6982">
        <v>-21.759640000000001</v>
      </c>
      <c r="D6982">
        <v>74.985609999999994</v>
      </c>
      <c r="E6982">
        <v>-3.2494499999999999</v>
      </c>
      <c r="F6982">
        <v>0.30118</v>
      </c>
      <c r="G6982">
        <f t="shared" si="657"/>
        <v>7.8135005619999989</v>
      </c>
      <c r="H6982">
        <f t="shared" si="655"/>
        <v>6.5846762340684055</v>
      </c>
      <c r="I6982">
        <f t="shared" si="656"/>
        <v>0.71641283650784282</v>
      </c>
      <c r="J6982">
        <f t="shared" si="658"/>
        <v>-0.33848675333333544</v>
      </c>
      <c r="K6982">
        <f t="shared" si="659"/>
        <v>1.253545999584976E-3</v>
      </c>
      <c r="L6982">
        <f t="shared" si="660"/>
        <v>5.1405223476598809E-2</v>
      </c>
    </row>
    <row r="6983" spans="1:12">
      <c r="A6983">
        <v>524.68102999999996</v>
      </c>
      <c r="B6983">
        <v>69.53</v>
      </c>
      <c r="C6983">
        <v>-21.775289999999998</v>
      </c>
      <c r="D6983">
        <v>74.953940000000003</v>
      </c>
      <c r="E6983">
        <v>-3.2924199999999999</v>
      </c>
      <c r="F6983">
        <v>0.30118</v>
      </c>
      <c r="G6983">
        <f t="shared" si="657"/>
        <v>7.810200548000001</v>
      </c>
      <c r="H6983">
        <f t="shared" si="655"/>
        <v>6.5813762200684067</v>
      </c>
      <c r="I6983">
        <f t="shared" si="656"/>
        <v>0.7160537949534499</v>
      </c>
      <c r="J6983">
        <f t="shared" si="658"/>
        <v>-0.334820649999998</v>
      </c>
      <c r="K6983">
        <f t="shared" si="659"/>
        <v>1.2533982289457959E-3</v>
      </c>
      <c r="L6983">
        <f t="shared" si="660"/>
        <v>5.0873956875317164E-2</v>
      </c>
    </row>
    <row r="6984" spans="1:12">
      <c r="A6984">
        <v>524.77899000000002</v>
      </c>
      <c r="B6984">
        <v>69.540000000000006</v>
      </c>
      <c r="C6984">
        <v>-21.78537</v>
      </c>
      <c r="D6984">
        <v>74.917469999999994</v>
      </c>
      <c r="E6984">
        <v>-3.3178200000000002</v>
      </c>
      <c r="F6984">
        <v>0.30118</v>
      </c>
      <c r="G6984">
        <f t="shared" si="657"/>
        <v>7.8064003739999999</v>
      </c>
      <c r="H6984">
        <f t="shared" si="655"/>
        <v>6.5775760460684065</v>
      </c>
      <c r="I6984">
        <f t="shared" si="656"/>
        <v>0.71564033598632892</v>
      </c>
      <c r="J6984">
        <f t="shared" si="658"/>
        <v>-0.33432396333330211</v>
      </c>
      <c r="K6984">
        <f t="shared" si="659"/>
        <v>1.2532443519817471E-3</v>
      </c>
      <c r="L6984">
        <f t="shared" si="660"/>
        <v>5.0827837031718774E-2</v>
      </c>
    </row>
    <row r="6985" spans="1:12">
      <c r="A6985">
        <v>524.88300000000004</v>
      </c>
      <c r="B6985">
        <v>69.55</v>
      </c>
      <c r="C6985">
        <v>-21.801030000000001</v>
      </c>
      <c r="D6985">
        <v>74.882919999999999</v>
      </c>
      <c r="E6985">
        <v>-3.3202699999999998</v>
      </c>
      <c r="F6985">
        <v>0.30118</v>
      </c>
      <c r="G6985">
        <f t="shared" si="657"/>
        <v>7.802800264</v>
      </c>
      <c r="H6985">
        <f t="shared" si="655"/>
        <v>6.5739759360684058</v>
      </c>
      <c r="I6985">
        <f t="shared" si="656"/>
        <v>0.7152486439842991</v>
      </c>
      <c r="J6985">
        <f t="shared" si="658"/>
        <v>-0.33666325333333019</v>
      </c>
      <c r="K6985">
        <f t="shared" si="659"/>
        <v>1.2530810129405675E-3</v>
      </c>
      <c r="L6985">
        <f t="shared" si="660"/>
        <v>5.1211512881605262E-2</v>
      </c>
    </row>
    <row r="6986" spans="1:12">
      <c r="A6986">
        <v>524.98499000000004</v>
      </c>
      <c r="B6986">
        <v>69.56</v>
      </c>
      <c r="C6986">
        <v>-21.8155</v>
      </c>
      <c r="D6986">
        <v>74.849329999999995</v>
      </c>
      <c r="E6986">
        <v>-3.3120599999999998</v>
      </c>
      <c r="F6986">
        <v>0.30118</v>
      </c>
      <c r="G6986">
        <f t="shared" si="657"/>
        <v>7.7993001859999991</v>
      </c>
      <c r="H6986">
        <f t="shared" si="655"/>
        <v>6.5704758580684057</v>
      </c>
      <c r="I6986">
        <f t="shared" si="656"/>
        <v>0.7148678354648148</v>
      </c>
      <c r="J6986">
        <f t="shared" si="658"/>
        <v>-0.33950443999999769</v>
      </c>
      <c r="K6986">
        <f t="shared" si="659"/>
        <v>1.2529208874804498E-3</v>
      </c>
      <c r="L6986">
        <f t="shared" si="660"/>
        <v>5.1671210325366833E-2</v>
      </c>
    </row>
    <row r="6987" spans="1:12">
      <c r="A6987">
        <v>525.08398</v>
      </c>
      <c r="B6987">
        <v>69.569999999999993</v>
      </c>
      <c r="C6987">
        <v>-21.831569999999999</v>
      </c>
      <c r="D6987">
        <v>74.820539999999994</v>
      </c>
      <c r="E6987">
        <v>-3.30789</v>
      </c>
      <c r="F6987">
        <v>0.30116999999999999</v>
      </c>
      <c r="G6987">
        <f t="shared" si="657"/>
        <v>7.7963002679999986</v>
      </c>
      <c r="H6987">
        <f t="shared" si="655"/>
        <v>6.5674759400684053</v>
      </c>
      <c r="I6987">
        <f t="shared" si="656"/>
        <v>0.71454144435805822</v>
      </c>
      <c r="J6987">
        <f t="shared" si="658"/>
        <v>-0.34100492000000632</v>
      </c>
      <c r="K6987">
        <f t="shared" si="659"/>
        <v>1.2527655111850789E-3</v>
      </c>
      <c r="L6987">
        <f t="shared" si="660"/>
        <v>5.1923284243726442E-2</v>
      </c>
    </row>
    <row r="6988" spans="1:12">
      <c r="A6988">
        <v>525.17798000000005</v>
      </c>
      <c r="B6988">
        <v>69.58</v>
      </c>
      <c r="C6988">
        <v>-21.842839999999999</v>
      </c>
      <c r="D6988">
        <v>74.786950000000004</v>
      </c>
      <c r="E6988">
        <v>-3.3064100000000001</v>
      </c>
      <c r="F6988">
        <v>0.30116999999999999</v>
      </c>
      <c r="G6988">
        <f t="shared" si="657"/>
        <v>7.7928001900000003</v>
      </c>
      <c r="H6988">
        <f t="shared" si="655"/>
        <v>6.563975862068407</v>
      </c>
      <c r="I6988">
        <f t="shared" si="656"/>
        <v>0.71416063583857414</v>
      </c>
      <c r="J6988">
        <f t="shared" si="658"/>
        <v>-0.34300556000001503</v>
      </c>
      <c r="K6988">
        <f t="shared" si="659"/>
        <v>1.252618002941598E-3</v>
      </c>
      <c r="L6988">
        <f t="shared" si="660"/>
        <v>5.2255761935713282E-2</v>
      </c>
    </row>
    <row r="6989" spans="1:12">
      <c r="A6989">
        <v>525.28399999999999</v>
      </c>
      <c r="B6989">
        <v>69.59</v>
      </c>
      <c r="C6989">
        <v>-21.859719999999999</v>
      </c>
      <c r="D6989">
        <v>74.752399999999994</v>
      </c>
      <c r="E6989">
        <v>-3.2927300000000002</v>
      </c>
      <c r="F6989">
        <v>0.30116999999999999</v>
      </c>
      <c r="G6989">
        <f t="shared" si="657"/>
        <v>7.7892000799999996</v>
      </c>
      <c r="H6989">
        <f t="shared" si="655"/>
        <v>6.5603757520684063</v>
      </c>
      <c r="I6989">
        <f t="shared" si="656"/>
        <v>0.71376894383654432</v>
      </c>
      <c r="J6989">
        <f t="shared" si="658"/>
        <v>-0.34500620000000504</v>
      </c>
      <c r="K6989">
        <f t="shared" si="659"/>
        <v>1.2524516741521529E-3</v>
      </c>
      <c r="L6989">
        <f t="shared" si="660"/>
        <v>5.2589396253900363E-2</v>
      </c>
    </row>
    <row r="6990" spans="1:12">
      <c r="A6990">
        <v>525.38396999999998</v>
      </c>
      <c r="B6990">
        <v>69.599999999999994</v>
      </c>
      <c r="C6990">
        <v>-21.874590000000001</v>
      </c>
      <c r="D6990">
        <v>74.71593</v>
      </c>
      <c r="E6990">
        <v>-3.2601599999999999</v>
      </c>
      <c r="F6990">
        <v>0.30116999999999999</v>
      </c>
      <c r="G6990">
        <f t="shared" si="657"/>
        <v>7.7853999059999994</v>
      </c>
      <c r="H6990">
        <f t="shared" si="655"/>
        <v>6.5565755780684061</v>
      </c>
      <c r="I6990">
        <f t="shared" si="656"/>
        <v>0.71335548486942335</v>
      </c>
      <c r="J6990">
        <f t="shared" si="658"/>
        <v>-0.3485073200000095</v>
      </c>
      <c r="K6990">
        <f t="shared" si="659"/>
        <v>1.2522948773237537E-3</v>
      </c>
      <c r="L6990">
        <f t="shared" si="660"/>
        <v>5.3153862996067405E-2</v>
      </c>
    </row>
    <row r="6991" spans="1:12">
      <c r="A6991">
        <v>525.47900000000004</v>
      </c>
      <c r="B6991">
        <v>69.61</v>
      </c>
      <c r="C6991">
        <v>-21.888670000000001</v>
      </c>
      <c r="D6991">
        <v>74.685220000000001</v>
      </c>
      <c r="E6991">
        <v>-3.2276199999999999</v>
      </c>
      <c r="F6991">
        <v>0.30116999999999999</v>
      </c>
      <c r="G6991">
        <f t="shared" si="657"/>
        <v>7.7821999239999995</v>
      </c>
      <c r="H6991">
        <f t="shared" si="655"/>
        <v>6.5533755960684061</v>
      </c>
      <c r="I6991">
        <f t="shared" si="656"/>
        <v>0.71300732679757584</v>
      </c>
      <c r="J6991">
        <f t="shared" si="658"/>
        <v>-0.34784044000002229</v>
      </c>
      <c r="K6991">
        <f t="shared" si="659"/>
        <v>1.2521458649761028E-3</v>
      </c>
      <c r="L6991">
        <f t="shared" si="660"/>
        <v>5.3078056476528468E-2</v>
      </c>
    </row>
    <row r="6992" spans="1:12">
      <c r="A6992">
        <v>525.58501999999999</v>
      </c>
      <c r="B6992">
        <v>69.62</v>
      </c>
      <c r="C6992">
        <v>-21.902760000000001</v>
      </c>
      <c r="D6992">
        <v>74.654510000000002</v>
      </c>
      <c r="E6992">
        <v>-3.22872</v>
      </c>
      <c r="F6992">
        <v>0.30115999999999998</v>
      </c>
      <c r="G6992">
        <f t="shared" si="657"/>
        <v>7.7789999420000004</v>
      </c>
      <c r="H6992">
        <f t="shared" si="655"/>
        <v>6.5501756140684062</v>
      </c>
      <c r="I6992">
        <f t="shared" si="656"/>
        <v>0.71265916872572821</v>
      </c>
      <c r="J6992">
        <f t="shared" si="658"/>
        <v>-0.34383916000000064</v>
      </c>
      <c r="K6992">
        <f t="shared" si="659"/>
        <v>1.2519796615403191E-3</v>
      </c>
      <c r="L6992">
        <f t="shared" si="660"/>
        <v>5.2493120835036253E-2</v>
      </c>
    </row>
    <row r="6993" spans="1:12">
      <c r="A6993">
        <v>525.68200999999999</v>
      </c>
      <c r="B6993">
        <v>69.63</v>
      </c>
      <c r="C6993">
        <v>-21.91525</v>
      </c>
      <c r="D6993">
        <v>74.626679999999993</v>
      </c>
      <c r="E6993">
        <v>-3.2816999999999998</v>
      </c>
      <c r="F6993">
        <v>0.30115999999999998</v>
      </c>
      <c r="G6993">
        <f t="shared" si="657"/>
        <v>7.7761000559999989</v>
      </c>
      <c r="H6993">
        <f t="shared" si="655"/>
        <v>6.5472757280684046</v>
      </c>
      <c r="I6993">
        <f t="shared" si="656"/>
        <v>0.71234366110151703</v>
      </c>
      <c r="J6993">
        <f t="shared" si="658"/>
        <v>-0.3388375599999997</v>
      </c>
      <c r="K6993">
        <f t="shared" si="659"/>
        <v>1.2518276527251331E-3</v>
      </c>
      <c r="L6993">
        <f t="shared" si="660"/>
        <v>5.1752450037714309E-2</v>
      </c>
    </row>
    <row r="6994" spans="1:12">
      <c r="A6994">
        <v>525.78101000000004</v>
      </c>
      <c r="B6994">
        <v>69.64</v>
      </c>
      <c r="C6994">
        <v>-21.928540000000002</v>
      </c>
      <c r="D6994">
        <v>74.593090000000004</v>
      </c>
      <c r="E6994">
        <v>-3.37263</v>
      </c>
      <c r="F6994">
        <v>0.30115999999999998</v>
      </c>
      <c r="G6994">
        <f t="shared" si="657"/>
        <v>7.7725999780000006</v>
      </c>
      <c r="H6994">
        <f t="shared" si="655"/>
        <v>6.5437756500684063</v>
      </c>
      <c r="I6994">
        <f t="shared" si="656"/>
        <v>0.71196285258203296</v>
      </c>
      <c r="J6994">
        <f t="shared" si="658"/>
        <v>-0.33667019999999775</v>
      </c>
      <c r="K6994">
        <f t="shared" si="659"/>
        <v>1.2516725317746771E-3</v>
      </c>
      <c r="L6994">
        <f t="shared" si="660"/>
        <v>5.1448921540651893E-2</v>
      </c>
    </row>
    <row r="6995" spans="1:12">
      <c r="A6995">
        <v>525.88598999999999</v>
      </c>
      <c r="B6995">
        <v>69.650000000000006</v>
      </c>
      <c r="C6995">
        <v>-21.943829999999998</v>
      </c>
      <c r="D6995">
        <v>74.556619999999995</v>
      </c>
      <c r="E6995">
        <v>-3.4657100000000001</v>
      </c>
      <c r="F6995">
        <v>0.30115999999999998</v>
      </c>
      <c r="G6995">
        <f t="shared" si="657"/>
        <v>7.7687998039999995</v>
      </c>
      <c r="H6995">
        <f t="shared" si="655"/>
        <v>6.5399754760684061</v>
      </c>
      <c r="I6995">
        <f t="shared" si="656"/>
        <v>0.7115493936149121</v>
      </c>
      <c r="J6995">
        <f t="shared" si="658"/>
        <v>-0.33867083999997455</v>
      </c>
      <c r="K6995">
        <f t="shared" si="659"/>
        <v>1.2515080828837261E-3</v>
      </c>
      <c r="L6995">
        <f t="shared" si="660"/>
        <v>5.178472629435165E-2</v>
      </c>
    </row>
    <row r="6996" spans="1:12">
      <c r="A6996">
        <v>525.97699</v>
      </c>
      <c r="B6996">
        <v>69.66</v>
      </c>
      <c r="C6996">
        <v>-21.955919999999999</v>
      </c>
      <c r="D6996">
        <v>74.520150000000001</v>
      </c>
      <c r="E6996">
        <v>-3.5282399999999998</v>
      </c>
      <c r="F6996">
        <v>0.30115999999999998</v>
      </c>
      <c r="G6996">
        <f t="shared" si="657"/>
        <v>7.7649996299999993</v>
      </c>
      <c r="H6996">
        <f t="shared" si="655"/>
        <v>6.5361753020684059</v>
      </c>
      <c r="I6996">
        <f t="shared" si="656"/>
        <v>0.71113593464779112</v>
      </c>
      <c r="J6996">
        <f t="shared" si="658"/>
        <v>-0.34017132000000461</v>
      </c>
      <c r="K6996">
        <f t="shared" si="659"/>
        <v>1.2513655683184972E-3</v>
      </c>
      <c r="L6996">
        <f t="shared" si="660"/>
        <v>5.2044399710692531E-2</v>
      </c>
    </row>
    <row r="6997" spans="1:12">
      <c r="A6997">
        <v>526.08099000000004</v>
      </c>
      <c r="B6997">
        <v>69.67</v>
      </c>
      <c r="C6997">
        <v>-21.973610000000001</v>
      </c>
      <c r="D6997">
        <v>74.483680000000007</v>
      </c>
      <c r="E6997">
        <v>-3.5456699999999999</v>
      </c>
      <c r="F6997">
        <v>0.30114999999999997</v>
      </c>
      <c r="G6997">
        <f t="shared" si="657"/>
        <v>7.7611994560000008</v>
      </c>
      <c r="H6997">
        <f t="shared" si="655"/>
        <v>6.5323751280684075</v>
      </c>
      <c r="I6997">
        <f t="shared" si="656"/>
        <v>0.71072247568067048</v>
      </c>
      <c r="J6997">
        <f t="shared" si="658"/>
        <v>-0.34400587999998766</v>
      </c>
      <c r="K6997">
        <f t="shared" si="659"/>
        <v>1.2512027342683496E-3</v>
      </c>
      <c r="L6997">
        <f t="shared" si="660"/>
        <v>5.2661684801575161E-2</v>
      </c>
    </row>
    <row r="6998" spans="1:12">
      <c r="A6998">
        <v>526.17602999999997</v>
      </c>
      <c r="B6998">
        <v>69.680000000000007</v>
      </c>
      <c r="C6998">
        <v>-21.98969</v>
      </c>
      <c r="D6998">
        <v>74.44914</v>
      </c>
      <c r="E6998">
        <v>-3.5237099999999999</v>
      </c>
      <c r="F6998">
        <v>0.30114999999999997</v>
      </c>
      <c r="G6998">
        <f t="shared" si="657"/>
        <v>7.7576003880000002</v>
      </c>
      <c r="H6998">
        <f t="shared" si="655"/>
        <v>6.5287760600684059</v>
      </c>
      <c r="I6998">
        <f t="shared" si="656"/>
        <v>0.71033089704825036</v>
      </c>
      <c r="J6998">
        <f t="shared" si="658"/>
        <v>-0.34916725333329635</v>
      </c>
      <c r="K6998">
        <f t="shared" si="659"/>
        <v>1.251053966051875E-3</v>
      </c>
      <c r="L6998">
        <f t="shared" si="660"/>
        <v>5.3481272771613173E-2</v>
      </c>
    </row>
    <row r="6999" spans="1:12">
      <c r="A6999">
        <v>526.27801999999997</v>
      </c>
      <c r="B6999">
        <v>69.69</v>
      </c>
      <c r="C6999">
        <v>-22.002600000000001</v>
      </c>
      <c r="D6999">
        <v>74.411709999999999</v>
      </c>
      <c r="E6999">
        <v>-3.4792399999999999</v>
      </c>
      <c r="F6999">
        <v>0.30114999999999997</v>
      </c>
      <c r="G6999">
        <f t="shared" si="657"/>
        <v>7.7537001819999993</v>
      </c>
      <c r="H6999">
        <f t="shared" si="655"/>
        <v>6.5248758540684051</v>
      </c>
      <c r="I6999">
        <f t="shared" si="656"/>
        <v>0.70990655459858387</v>
      </c>
      <c r="J6999">
        <f t="shared" si="658"/>
        <v>-0.35933196333332795</v>
      </c>
      <c r="K6999">
        <f t="shared" si="659"/>
        <v>1.2508943581937496E-3</v>
      </c>
      <c r="L6999">
        <f t="shared" si="660"/>
        <v>5.5071080487956947E-2</v>
      </c>
    </row>
    <row r="7000" spans="1:12">
      <c r="A7000">
        <v>526.36699999999996</v>
      </c>
      <c r="B7000">
        <v>69.7</v>
      </c>
      <c r="C7000">
        <v>-22.015889999999999</v>
      </c>
      <c r="D7000">
        <v>74.378119999999996</v>
      </c>
      <c r="E7000">
        <v>-3.4328799999999999</v>
      </c>
      <c r="F7000">
        <v>0.30114999999999997</v>
      </c>
      <c r="G7000">
        <f t="shared" si="657"/>
        <v>7.7502001039999993</v>
      </c>
      <c r="H7000">
        <f t="shared" si="655"/>
        <v>6.521375776068405</v>
      </c>
      <c r="I7000">
        <f t="shared" si="656"/>
        <v>0.70952574607909957</v>
      </c>
      <c r="J7000">
        <f t="shared" si="658"/>
        <v>-0.36666416999999984</v>
      </c>
      <c r="K7000">
        <f t="shared" si="659"/>
        <v>1.2507551434178387E-3</v>
      </c>
      <c r="L7000">
        <f t="shared" si="660"/>
        <v>5.6224971936988069E-2</v>
      </c>
    </row>
    <row r="7001" spans="1:12">
      <c r="A7001">
        <v>526.47802999999999</v>
      </c>
      <c r="B7001">
        <v>69.709999999999994</v>
      </c>
      <c r="C7001">
        <v>-22.030010000000001</v>
      </c>
      <c r="D7001">
        <v>74.344530000000006</v>
      </c>
      <c r="E7001">
        <v>-3.4036200000000001</v>
      </c>
      <c r="F7001">
        <v>0.30114999999999997</v>
      </c>
      <c r="G7001">
        <f t="shared" si="657"/>
        <v>7.746700026000001</v>
      </c>
      <c r="H7001">
        <f t="shared" si="655"/>
        <v>6.5178756980684067</v>
      </c>
      <c r="I7001">
        <f t="shared" si="656"/>
        <v>0.7091449375596155</v>
      </c>
      <c r="J7001">
        <f t="shared" si="658"/>
        <v>-0.37066371333333303</v>
      </c>
      <c r="K7001">
        <f t="shared" si="659"/>
        <v>1.250581473488367E-3</v>
      </c>
      <c r="L7001">
        <f t="shared" si="660"/>
        <v>5.6868791382931771E-2</v>
      </c>
    </row>
    <row r="7002" spans="1:12">
      <c r="A7002">
        <v>526.57001000000002</v>
      </c>
      <c r="B7002">
        <v>69.72</v>
      </c>
      <c r="C7002">
        <v>-22.046489999999999</v>
      </c>
      <c r="D7002">
        <v>74.312860000000001</v>
      </c>
      <c r="E7002">
        <v>-3.40157</v>
      </c>
      <c r="F7002">
        <v>0.30114000000000002</v>
      </c>
      <c r="G7002">
        <f t="shared" si="657"/>
        <v>7.7434000120000004</v>
      </c>
      <c r="H7002">
        <f t="shared" si="655"/>
        <v>6.5145756840684061</v>
      </c>
      <c r="I7002">
        <f t="shared" si="656"/>
        <v>0.70878589600522235</v>
      </c>
      <c r="J7002">
        <f t="shared" si="658"/>
        <v>-0.36699587333335948</v>
      </c>
      <c r="K7002">
        <f t="shared" si="659"/>
        <v>1.2504376375426696E-3</v>
      </c>
      <c r="L7002">
        <f t="shared" si="660"/>
        <v>5.6334578202976306E-2</v>
      </c>
    </row>
    <row r="7003" spans="1:12">
      <c r="A7003">
        <v>526.67498999999998</v>
      </c>
      <c r="B7003">
        <v>69.73</v>
      </c>
      <c r="C7003">
        <v>-22.059819999999998</v>
      </c>
      <c r="D7003">
        <v>74.278310000000005</v>
      </c>
      <c r="E7003">
        <v>-3.42475</v>
      </c>
      <c r="F7003">
        <v>0.30114000000000002</v>
      </c>
      <c r="G7003">
        <f t="shared" si="657"/>
        <v>7.7397999020000006</v>
      </c>
      <c r="H7003">
        <f t="shared" si="655"/>
        <v>6.5109755740684072</v>
      </c>
      <c r="I7003">
        <f t="shared" si="656"/>
        <v>0.70839420400319264</v>
      </c>
      <c r="J7003">
        <f t="shared" si="658"/>
        <v>-0.36199601000000736</v>
      </c>
      <c r="K7003">
        <f t="shared" si="659"/>
        <v>1.2502735129593788E-3</v>
      </c>
      <c r="L7003">
        <f t="shared" si="660"/>
        <v>5.5597814165015032E-2</v>
      </c>
    </row>
    <row r="7004" spans="1:12">
      <c r="A7004">
        <v>526.78003000000001</v>
      </c>
      <c r="B7004">
        <v>69.739999999999995</v>
      </c>
      <c r="C7004">
        <v>-22.073540000000001</v>
      </c>
      <c r="D7004">
        <v>74.243759999999995</v>
      </c>
      <c r="E7004">
        <v>-3.46279</v>
      </c>
      <c r="F7004">
        <v>0.30114000000000002</v>
      </c>
      <c r="G7004">
        <f t="shared" si="657"/>
        <v>7.736199791999999</v>
      </c>
      <c r="H7004">
        <f t="shared" si="655"/>
        <v>6.5073754640684047</v>
      </c>
      <c r="I7004">
        <f t="shared" si="656"/>
        <v>0.7080025120011626</v>
      </c>
      <c r="J7004">
        <f t="shared" si="658"/>
        <v>-0.35799820333335108</v>
      </c>
      <c r="K7004">
        <f t="shared" si="659"/>
        <v>1.2501093376879476E-3</v>
      </c>
      <c r="L7004">
        <f t="shared" si="660"/>
        <v>5.5014222755410361E-2</v>
      </c>
    </row>
    <row r="7005" spans="1:12">
      <c r="A7005">
        <v>526.88202000000001</v>
      </c>
      <c r="B7005">
        <v>69.75</v>
      </c>
      <c r="C7005">
        <v>-22.090050000000002</v>
      </c>
      <c r="D7005">
        <v>74.208250000000007</v>
      </c>
      <c r="E7005">
        <v>-3.5025599999999999</v>
      </c>
      <c r="F7005">
        <v>0.30114000000000002</v>
      </c>
      <c r="G7005">
        <f t="shared" si="657"/>
        <v>7.7324996500000012</v>
      </c>
      <c r="H7005">
        <f t="shared" si="655"/>
        <v>6.5036753220684069</v>
      </c>
      <c r="I7005">
        <f t="shared" si="656"/>
        <v>0.70759993651658748</v>
      </c>
      <c r="J7005">
        <f t="shared" si="658"/>
        <v>-0.35600277333335406</v>
      </c>
      <c r="K7005">
        <f t="shared" si="659"/>
        <v>1.2499499707524207E-3</v>
      </c>
      <c r="L7005">
        <f t="shared" si="660"/>
        <v>5.4738706301244472E-2</v>
      </c>
    </row>
    <row r="7006" spans="1:12">
      <c r="A7006">
        <v>526.97997999999995</v>
      </c>
      <c r="B7006">
        <v>69.760000000000005</v>
      </c>
      <c r="C7006">
        <v>-22.100570000000001</v>
      </c>
      <c r="D7006">
        <v>74.174670000000006</v>
      </c>
      <c r="E7006">
        <v>-3.5321500000000001</v>
      </c>
      <c r="F7006">
        <v>0.30113000000000001</v>
      </c>
      <c r="G7006">
        <f t="shared" si="657"/>
        <v>7.7290006140000012</v>
      </c>
      <c r="H7006">
        <f t="shared" si="655"/>
        <v>6.5001762860684078</v>
      </c>
      <c r="I7006">
        <f t="shared" si="656"/>
        <v>0.7072192413667131</v>
      </c>
      <c r="J7006">
        <f t="shared" si="658"/>
        <v>-0.35483573333331497</v>
      </c>
      <c r="K7006">
        <f t="shared" si="659"/>
        <v>1.2497969392422966E-3</v>
      </c>
      <c r="L7006">
        <f t="shared" si="660"/>
        <v>5.4588632325837307E-2</v>
      </c>
    </row>
    <row r="7007" spans="1:12">
      <c r="A7007">
        <v>527.08196999999996</v>
      </c>
      <c r="B7007">
        <v>69.77</v>
      </c>
      <c r="C7007">
        <v>-22.116289999999999</v>
      </c>
      <c r="D7007">
        <v>74.137240000000006</v>
      </c>
      <c r="E7007">
        <v>-3.5440800000000001</v>
      </c>
      <c r="F7007">
        <v>0.30113000000000001</v>
      </c>
      <c r="G7007">
        <f t="shared" si="657"/>
        <v>7.7251004080000003</v>
      </c>
      <c r="H7007">
        <f t="shared" ref="H7007:H7070" si="661">G7007-G$27-E$27</f>
        <v>6.496276080068407</v>
      </c>
      <c r="I7007">
        <f t="shared" ref="I7007:I7070" si="662">H7007/(G$30-G$27-E$27)</f>
        <v>0.70679489891704661</v>
      </c>
      <c r="J7007">
        <f t="shared" si="658"/>
        <v>-0.35599756333330335</v>
      </c>
      <c r="K7007">
        <f t="shared" si="659"/>
        <v>1.2496376519423487E-3</v>
      </c>
      <c r="L7007">
        <f t="shared" si="660"/>
        <v>5.4800251551124751E-2</v>
      </c>
    </row>
    <row r="7008" spans="1:12">
      <c r="A7008">
        <v>527.18102999999996</v>
      </c>
      <c r="B7008">
        <v>69.78</v>
      </c>
      <c r="C7008">
        <v>-22.131209999999999</v>
      </c>
      <c r="D7008">
        <v>74.100769999999997</v>
      </c>
      <c r="E7008">
        <v>-3.5364900000000001</v>
      </c>
      <c r="F7008">
        <v>0.30113000000000001</v>
      </c>
      <c r="G7008">
        <f t="shared" si="657"/>
        <v>7.7213002339999992</v>
      </c>
      <c r="H7008">
        <f t="shared" si="661"/>
        <v>6.492475906068405</v>
      </c>
      <c r="I7008">
        <f t="shared" si="662"/>
        <v>0.70638143994992553</v>
      </c>
      <c r="J7008">
        <f t="shared" si="658"/>
        <v>-0.36082896999998887</v>
      </c>
      <c r="K7008">
        <f t="shared" si="659"/>
        <v>1.2494829795615947E-3</v>
      </c>
      <c r="L7008">
        <f t="shared" si="660"/>
        <v>5.5576481949317406E-2</v>
      </c>
    </row>
    <row r="7009" spans="1:12">
      <c r="A7009">
        <v>527.27197000000001</v>
      </c>
      <c r="B7009">
        <v>69.790000000000006</v>
      </c>
      <c r="C7009">
        <v>-22.145710000000001</v>
      </c>
      <c r="D7009">
        <v>74.066220000000001</v>
      </c>
      <c r="E7009">
        <v>-3.51458</v>
      </c>
      <c r="F7009">
        <v>0.30113000000000001</v>
      </c>
      <c r="G7009">
        <f t="shared" si="657"/>
        <v>7.7177001240000003</v>
      </c>
      <c r="H7009">
        <f t="shared" si="661"/>
        <v>6.488875796068406</v>
      </c>
      <c r="I7009">
        <f t="shared" si="662"/>
        <v>0.70598974794789582</v>
      </c>
      <c r="J7009">
        <f t="shared" si="658"/>
        <v>-0.36482851333330807</v>
      </c>
      <c r="K7009">
        <f t="shared" si="659"/>
        <v>1.2493410194625218E-3</v>
      </c>
      <c r="L7009">
        <f t="shared" si="660"/>
        <v>5.6223685704441556E-2</v>
      </c>
    </row>
    <row r="7010" spans="1:12">
      <c r="A7010">
        <v>527.38702000000001</v>
      </c>
      <c r="B7010">
        <v>69.8</v>
      </c>
      <c r="C7010">
        <v>-22.15907</v>
      </c>
      <c r="D7010">
        <v>74.030709999999999</v>
      </c>
      <c r="E7010">
        <v>-3.4885299999999999</v>
      </c>
      <c r="F7010">
        <v>0.30112</v>
      </c>
      <c r="G7010">
        <f t="shared" si="657"/>
        <v>7.7139999819999998</v>
      </c>
      <c r="H7010">
        <f t="shared" si="661"/>
        <v>6.4851756540684065</v>
      </c>
      <c r="I7010">
        <f t="shared" si="662"/>
        <v>0.70558717246332059</v>
      </c>
      <c r="J7010">
        <f t="shared" si="658"/>
        <v>-0.36849635333333097</v>
      </c>
      <c r="K7010">
        <f t="shared" si="659"/>
        <v>1.2491614691348065E-3</v>
      </c>
      <c r="L7010">
        <f t="shared" si="660"/>
        <v>5.6821337306747995E-2</v>
      </c>
    </row>
    <row r="7011" spans="1:12">
      <c r="A7011">
        <v>527.47600999999997</v>
      </c>
      <c r="B7011">
        <v>69.81</v>
      </c>
      <c r="C7011">
        <v>-22.174379999999999</v>
      </c>
      <c r="D7011">
        <v>73.997119999999995</v>
      </c>
      <c r="E7011">
        <v>-3.47037</v>
      </c>
      <c r="F7011">
        <v>0.30112</v>
      </c>
      <c r="G7011">
        <f t="shared" si="657"/>
        <v>7.7104999039999997</v>
      </c>
      <c r="H7011">
        <f t="shared" si="661"/>
        <v>6.4816755760684064</v>
      </c>
      <c r="I7011">
        <f t="shared" si="662"/>
        <v>0.70520636394383629</v>
      </c>
      <c r="J7011">
        <f t="shared" si="658"/>
        <v>-0.36849808999999928</v>
      </c>
      <c r="K7011">
        <f t="shared" si="659"/>
        <v>1.2490226241837934E-3</v>
      </c>
      <c r="L7011">
        <f t="shared" si="660"/>
        <v>5.6852288528689274E-2</v>
      </c>
    </row>
    <row r="7012" spans="1:12">
      <c r="A7012">
        <v>527.57898</v>
      </c>
      <c r="B7012">
        <v>69.819999999999993</v>
      </c>
      <c r="C7012">
        <v>-22.18891</v>
      </c>
      <c r="D7012">
        <v>73.961609999999993</v>
      </c>
      <c r="E7012">
        <v>-3.4662299999999999</v>
      </c>
      <c r="F7012">
        <v>0.30112</v>
      </c>
      <c r="G7012">
        <f t="shared" si="657"/>
        <v>7.7067997619999984</v>
      </c>
      <c r="H7012">
        <f t="shared" si="661"/>
        <v>6.477975434068405</v>
      </c>
      <c r="I7012">
        <f t="shared" si="662"/>
        <v>0.70480378845926084</v>
      </c>
      <c r="J7012">
        <f t="shared" si="658"/>
        <v>-0.36833484333334338</v>
      </c>
      <c r="K7012">
        <f t="shared" si="659"/>
        <v>1.2488620057188389E-3</v>
      </c>
      <c r="L7012">
        <f t="shared" si="660"/>
        <v>5.6859561614918883E-2</v>
      </c>
    </row>
    <row r="7013" spans="1:12">
      <c r="A7013">
        <v>527.67602999999997</v>
      </c>
      <c r="B7013">
        <v>69.83</v>
      </c>
      <c r="C7013">
        <v>-22.204229999999999</v>
      </c>
      <c r="D7013">
        <v>73.928979999999996</v>
      </c>
      <c r="E7013">
        <v>-3.47485</v>
      </c>
      <c r="F7013">
        <v>0.30112</v>
      </c>
      <c r="G7013">
        <f t="shared" si="657"/>
        <v>7.7033997159999998</v>
      </c>
      <c r="H7013">
        <f t="shared" si="661"/>
        <v>6.4745753880684056</v>
      </c>
      <c r="I7013">
        <f t="shared" si="662"/>
        <v>0.70443386342232217</v>
      </c>
      <c r="J7013">
        <f t="shared" si="658"/>
        <v>-0.36583925333337614</v>
      </c>
      <c r="K7013">
        <f t="shared" si="659"/>
        <v>1.2487106594175018E-3</v>
      </c>
      <c r="L7013">
        <f t="shared" si="660"/>
        <v>5.6503976153796688E-2</v>
      </c>
    </row>
    <row r="7014" spans="1:12">
      <c r="A7014">
        <v>527.77599999999995</v>
      </c>
      <c r="B7014">
        <v>69.84</v>
      </c>
      <c r="C7014">
        <v>-22.214790000000001</v>
      </c>
      <c r="D7014">
        <v>73.893479999999997</v>
      </c>
      <c r="E7014">
        <v>-3.49234</v>
      </c>
      <c r="F7014">
        <v>0.30110999999999999</v>
      </c>
      <c r="G7014">
        <f t="shared" si="657"/>
        <v>7.6997006160000003</v>
      </c>
      <c r="H7014">
        <f t="shared" si="661"/>
        <v>6.470876288068407</v>
      </c>
      <c r="I7014">
        <f t="shared" si="662"/>
        <v>0.70403140130735686</v>
      </c>
      <c r="J7014">
        <f t="shared" si="658"/>
        <v>-0.36417205333335662</v>
      </c>
      <c r="K7014">
        <f t="shared" si="659"/>
        <v>1.2485547978215218E-3</v>
      </c>
      <c r="L7014">
        <f t="shared" si="660"/>
        <v>5.6278630145479729E-2</v>
      </c>
    </row>
    <row r="7015" spans="1:12">
      <c r="A7015">
        <v>527.88396999999998</v>
      </c>
      <c r="B7015">
        <v>69.849999999999994</v>
      </c>
      <c r="C7015">
        <v>-22.230139999999999</v>
      </c>
      <c r="D7015">
        <v>73.857010000000002</v>
      </c>
      <c r="E7015">
        <v>-3.5146099999999998</v>
      </c>
      <c r="F7015">
        <v>0.30110999999999999</v>
      </c>
      <c r="G7015">
        <f t="shared" si="657"/>
        <v>7.6959004420000001</v>
      </c>
      <c r="H7015">
        <f t="shared" si="661"/>
        <v>6.4670761140684068</v>
      </c>
      <c r="I7015">
        <f t="shared" si="662"/>
        <v>0.70361794234023589</v>
      </c>
      <c r="J7015">
        <f t="shared" si="658"/>
        <v>-0.36233292333334033</v>
      </c>
      <c r="K7015">
        <f t="shared" si="659"/>
        <v>1.2483865072538685E-3</v>
      </c>
      <c r="L7015">
        <f t="shared" si="660"/>
        <v>5.6027316973295743E-2</v>
      </c>
    </row>
    <row r="7016" spans="1:12">
      <c r="A7016">
        <v>527.98499000000004</v>
      </c>
      <c r="B7016">
        <v>69.86</v>
      </c>
      <c r="C7016">
        <v>-22.242290000000001</v>
      </c>
      <c r="D7016">
        <v>73.823419999999999</v>
      </c>
      <c r="E7016">
        <v>-3.5381900000000002</v>
      </c>
      <c r="F7016">
        <v>0.30110999999999999</v>
      </c>
      <c r="G7016">
        <f t="shared" si="657"/>
        <v>7.6924003639999992</v>
      </c>
      <c r="H7016">
        <f t="shared" si="661"/>
        <v>6.4635760360684049</v>
      </c>
      <c r="I7016">
        <f t="shared" si="662"/>
        <v>0.70323713382075148</v>
      </c>
      <c r="J7016">
        <f t="shared" si="658"/>
        <v>-0.36116241000001653</v>
      </c>
      <c r="K7016">
        <f t="shared" si="659"/>
        <v>1.2482290905806025E-3</v>
      </c>
      <c r="L7016">
        <f t="shared" si="660"/>
        <v>5.5876562445407625E-2</v>
      </c>
    </row>
    <row r="7017" spans="1:12">
      <c r="A7017">
        <v>528.08001999999999</v>
      </c>
      <c r="B7017">
        <v>69.87</v>
      </c>
      <c r="C7017">
        <v>-22.259609999999999</v>
      </c>
      <c r="D7017">
        <v>73.787909999999997</v>
      </c>
      <c r="E7017">
        <v>-3.5562999999999998</v>
      </c>
      <c r="F7017">
        <v>0.30110999999999999</v>
      </c>
      <c r="G7017">
        <f t="shared" si="657"/>
        <v>7.6887002220000005</v>
      </c>
      <c r="H7017">
        <f t="shared" si="661"/>
        <v>6.4598758940684071</v>
      </c>
      <c r="I7017">
        <f t="shared" si="662"/>
        <v>0.70283455833617636</v>
      </c>
      <c r="J7017">
        <f t="shared" si="658"/>
        <v>-0.3618275533333325</v>
      </c>
      <c r="K7017">
        <f t="shared" si="659"/>
        <v>1.248081044192528E-3</v>
      </c>
      <c r="L7017">
        <f t="shared" si="660"/>
        <v>5.6011533234805656E-2</v>
      </c>
    </row>
    <row r="7018" spans="1:12">
      <c r="A7018">
        <v>528.17700000000002</v>
      </c>
      <c r="B7018">
        <v>69.88</v>
      </c>
      <c r="C7018">
        <v>-22.274149999999999</v>
      </c>
      <c r="D7018">
        <v>73.752399999999994</v>
      </c>
      <c r="E7018">
        <v>-3.5607099999999998</v>
      </c>
      <c r="F7018">
        <v>0.30109999999999998</v>
      </c>
      <c r="G7018">
        <f t="shared" si="657"/>
        <v>7.6850000799999991</v>
      </c>
      <c r="H7018">
        <f t="shared" si="661"/>
        <v>6.4561757520684058</v>
      </c>
      <c r="I7018">
        <f t="shared" si="662"/>
        <v>0.70243198285160091</v>
      </c>
      <c r="J7018">
        <f t="shared" si="658"/>
        <v>-0.36282787333332733</v>
      </c>
      <c r="K7018">
        <f t="shared" si="659"/>
        <v>1.2479299961189378E-3</v>
      </c>
      <c r="L7018">
        <f t="shared" si="660"/>
        <v>5.6198574398642398E-2</v>
      </c>
    </row>
    <row r="7019" spans="1:12">
      <c r="A7019">
        <v>528.27801999999997</v>
      </c>
      <c r="B7019">
        <v>69.89</v>
      </c>
      <c r="C7019">
        <v>-22.28989</v>
      </c>
      <c r="D7019">
        <v>73.714010000000002</v>
      </c>
      <c r="E7019">
        <v>-3.54806</v>
      </c>
      <c r="F7019">
        <v>0.30109999999999998</v>
      </c>
      <c r="G7019">
        <f t="shared" si="657"/>
        <v>7.6809998419999994</v>
      </c>
      <c r="H7019">
        <f t="shared" si="661"/>
        <v>6.4521755140684061</v>
      </c>
      <c r="I7019">
        <f t="shared" si="662"/>
        <v>0.70199675691938901</v>
      </c>
      <c r="J7019">
        <f t="shared" si="658"/>
        <v>-0.36683088999999153</v>
      </c>
      <c r="K7019">
        <f t="shared" si="659"/>
        <v>1.2477726945459182E-3</v>
      </c>
      <c r="L7019">
        <f t="shared" si="660"/>
        <v>5.6853830029909874E-2</v>
      </c>
    </row>
    <row r="7020" spans="1:12">
      <c r="A7020">
        <v>528.37097000000006</v>
      </c>
      <c r="B7020">
        <v>69.900000000000006</v>
      </c>
      <c r="C7020">
        <v>-22.30443</v>
      </c>
      <c r="D7020">
        <v>73.6785</v>
      </c>
      <c r="E7020">
        <v>-3.52826</v>
      </c>
      <c r="F7020">
        <v>0.30109999999999998</v>
      </c>
      <c r="G7020">
        <f t="shared" si="657"/>
        <v>7.6772996999999998</v>
      </c>
      <c r="H7020">
        <f t="shared" si="661"/>
        <v>6.4484753720684065</v>
      </c>
      <c r="I7020">
        <f t="shared" si="662"/>
        <v>0.70159418143481367</v>
      </c>
      <c r="J7020">
        <f t="shared" si="658"/>
        <v>-0.36966860333329316</v>
      </c>
      <c r="K7020">
        <f t="shared" si="659"/>
        <v>1.2476279940623388E-3</v>
      </c>
      <c r="L7020">
        <f t="shared" si="660"/>
        <v>5.7326512393071079E-2</v>
      </c>
    </row>
    <row r="7021" spans="1:12">
      <c r="A7021">
        <v>528.47699</v>
      </c>
      <c r="B7021">
        <v>69.91</v>
      </c>
      <c r="C7021">
        <v>-22.315799999999999</v>
      </c>
      <c r="D7021">
        <v>73.644909999999996</v>
      </c>
      <c r="E7021">
        <v>-3.5208599999999999</v>
      </c>
      <c r="F7021">
        <v>0.30109000000000002</v>
      </c>
      <c r="G7021">
        <f t="shared" si="657"/>
        <v>7.6737996219999998</v>
      </c>
      <c r="H7021">
        <f t="shared" si="661"/>
        <v>6.4449752940684064</v>
      </c>
      <c r="I7021">
        <f t="shared" si="662"/>
        <v>0.70121337291532937</v>
      </c>
      <c r="J7021">
        <f t="shared" si="658"/>
        <v>-0.37134101333332614</v>
      </c>
      <c r="K7021">
        <f t="shared" si="659"/>
        <v>1.2474629877419672E-3</v>
      </c>
      <c r="L7021">
        <f t="shared" si="660"/>
        <v>5.7617135270493211E-2</v>
      </c>
    </row>
    <row r="7022" spans="1:12">
      <c r="A7022">
        <v>528.56597999999997</v>
      </c>
      <c r="B7022">
        <v>69.92</v>
      </c>
      <c r="C7022">
        <v>-22.332329999999999</v>
      </c>
      <c r="D7022">
        <v>73.612279999999998</v>
      </c>
      <c r="E7022">
        <v>-3.5408900000000001</v>
      </c>
      <c r="F7022">
        <v>0.30109000000000002</v>
      </c>
      <c r="G7022">
        <f t="shared" si="657"/>
        <v>7.6703995759999994</v>
      </c>
      <c r="H7022">
        <f t="shared" si="661"/>
        <v>6.4415752480684052</v>
      </c>
      <c r="I7022">
        <f t="shared" si="662"/>
        <v>0.70084344787839059</v>
      </c>
      <c r="J7022">
        <f t="shared" si="658"/>
        <v>-0.36901388000000501</v>
      </c>
      <c r="K7022">
        <f t="shared" si="659"/>
        <v>1.2473245200875253E-3</v>
      </c>
      <c r="L7022">
        <f t="shared" si="660"/>
        <v>5.7286279487406264E-2</v>
      </c>
    </row>
    <row r="7023" spans="1:12">
      <c r="A7023">
        <v>528.67102</v>
      </c>
      <c r="B7023">
        <v>69.930000000000007</v>
      </c>
      <c r="C7023">
        <v>-22.34769</v>
      </c>
      <c r="D7023">
        <v>73.575819999999993</v>
      </c>
      <c r="E7023">
        <v>-3.5888800000000001</v>
      </c>
      <c r="F7023">
        <v>0.30109000000000002</v>
      </c>
      <c r="G7023">
        <f t="shared" si="657"/>
        <v>7.6666004439999993</v>
      </c>
      <c r="H7023">
        <f t="shared" si="661"/>
        <v>6.4377761160684059</v>
      </c>
      <c r="I7023">
        <f t="shared" si="662"/>
        <v>0.70043010228087965</v>
      </c>
      <c r="J7023">
        <f t="shared" si="658"/>
        <v>-0.36783989333330719</v>
      </c>
      <c r="K7023">
        <f t="shared" si="659"/>
        <v>1.2471611183253839E-3</v>
      </c>
      <c r="L7023">
        <f t="shared" si="660"/>
        <v>5.713772686428082E-2</v>
      </c>
    </row>
    <row r="7024" spans="1:12">
      <c r="A7024">
        <v>528.77599999999995</v>
      </c>
      <c r="B7024">
        <v>69.94</v>
      </c>
      <c r="C7024">
        <v>-22.360669999999999</v>
      </c>
      <c r="D7024">
        <v>73.539349999999999</v>
      </c>
      <c r="E7024">
        <v>-3.6506500000000002</v>
      </c>
      <c r="F7024">
        <v>0.30109000000000002</v>
      </c>
      <c r="G7024">
        <f t="shared" si="657"/>
        <v>7.66280027</v>
      </c>
      <c r="H7024">
        <f t="shared" si="661"/>
        <v>6.4339759420684057</v>
      </c>
      <c r="I7024">
        <f t="shared" si="662"/>
        <v>0.70001664331375868</v>
      </c>
      <c r="J7024">
        <f t="shared" si="658"/>
        <v>-0.36850156333333001</v>
      </c>
      <c r="K7024">
        <f t="shared" si="659"/>
        <v>1.2469978526696978E-3</v>
      </c>
      <c r="L7024">
        <f t="shared" si="660"/>
        <v>5.7274314770730007E-2</v>
      </c>
    </row>
    <row r="7025" spans="1:12">
      <c r="A7025">
        <v>528.87401999999997</v>
      </c>
      <c r="B7025">
        <v>69.95</v>
      </c>
      <c r="C7025">
        <v>-22.375219999999999</v>
      </c>
      <c r="D7025">
        <v>73.502880000000005</v>
      </c>
      <c r="E7025">
        <v>-3.7061999999999999</v>
      </c>
      <c r="F7025">
        <v>0.30108000000000001</v>
      </c>
      <c r="G7025">
        <f t="shared" si="657"/>
        <v>7.6590000960000006</v>
      </c>
      <c r="H7025">
        <f t="shared" si="661"/>
        <v>6.4301757680684073</v>
      </c>
      <c r="I7025">
        <f t="shared" si="662"/>
        <v>0.69960318434663804</v>
      </c>
      <c r="J7025">
        <f t="shared" si="658"/>
        <v>-0.3684980899999965</v>
      </c>
      <c r="K7025">
        <f t="shared" si="659"/>
        <v>1.2468454498407667E-3</v>
      </c>
      <c r="L7025">
        <f t="shared" si="660"/>
        <v>5.7307623195919491E-2</v>
      </c>
    </row>
    <row r="7026" spans="1:12">
      <c r="A7026">
        <v>528.97600999999997</v>
      </c>
      <c r="B7026">
        <v>69.959999999999994</v>
      </c>
      <c r="C7026">
        <v>-22.391390000000001</v>
      </c>
      <c r="D7026">
        <v>73.464489999999998</v>
      </c>
      <c r="E7026">
        <v>-3.7374399999999999</v>
      </c>
      <c r="F7026">
        <v>0.30108000000000001</v>
      </c>
      <c r="G7026">
        <f t="shared" si="657"/>
        <v>7.6549998579999992</v>
      </c>
      <c r="H7026">
        <f t="shared" si="661"/>
        <v>6.4261755300684058</v>
      </c>
      <c r="I7026">
        <f t="shared" si="662"/>
        <v>0.69916795841442592</v>
      </c>
      <c r="J7026">
        <f t="shared" si="658"/>
        <v>-0.37033027333333346</v>
      </c>
      <c r="K7026">
        <f t="shared" si="659"/>
        <v>1.2466869139426111E-3</v>
      </c>
      <c r="L7026">
        <f t="shared" si="660"/>
        <v>5.7628409245987611E-2</v>
      </c>
    </row>
    <row r="7027" spans="1:12">
      <c r="A7027">
        <v>529.07599000000005</v>
      </c>
      <c r="B7027">
        <v>69.97</v>
      </c>
      <c r="C7027">
        <v>-22.40596</v>
      </c>
      <c r="D7027">
        <v>73.427059999999997</v>
      </c>
      <c r="E7027">
        <v>-3.7330299999999998</v>
      </c>
      <c r="F7027">
        <v>0.30108000000000001</v>
      </c>
      <c r="G7027">
        <f t="shared" si="657"/>
        <v>7.6510996520000001</v>
      </c>
      <c r="H7027">
        <f t="shared" si="661"/>
        <v>6.4222753240684067</v>
      </c>
      <c r="I7027">
        <f t="shared" si="662"/>
        <v>0.69874361596475953</v>
      </c>
      <c r="J7027">
        <f t="shared" si="658"/>
        <v>-0.37283107333334925</v>
      </c>
      <c r="K7027">
        <f t="shared" si="659"/>
        <v>1.2465315415672335E-3</v>
      </c>
      <c r="L7027">
        <f t="shared" si="660"/>
        <v>5.8052801307989836E-2</v>
      </c>
    </row>
    <row r="7028" spans="1:12">
      <c r="A7028">
        <v>529.16998000000001</v>
      </c>
      <c r="B7028">
        <v>69.98</v>
      </c>
      <c r="C7028">
        <v>-22.42051</v>
      </c>
      <c r="D7028">
        <v>73.386759999999995</v>
      </c>
      <c r="E7028">
        <v>-3.6916600000000002</v>
      </c>
      <c r="F7028">
        <v>0.30107</v>
      </c>
      <c r="G7028">
        <f t="shared" si="657"/>
        <v>7.6469003919999992</v>
      </c>
      <c r="H7028">
        <f t="shared" si="661"/>
        <v>6.4180760640684049</v>
      </c>
      <c r="I7028">
        <f t="shared" si="662"/>
        <v>0.69828673643706618</v>
      </c>
      <c r="J7028">
        <f t="shared" si="658"/>
        <v>-0.38016154333335084</v>
      </c>
      <c r="K7028">
        <f t="shared" si="659"/>
        <v>1.2463855131714407E-3</v>
      </c>
      <c r="L7028">
        <f t="shared" si="660"/>
        <v>5.923294450523655E-2</v>
      </c>
    </row>
    <row r="7029" spans="1:12">
      <c r="A7029">
        <v>529.27197000000001</v>
      </c>
      <c r="B7029">
        <v>69.989999999999995</v>
      </c>
      <c r="C7029">
        <v>-22.433489999999999</v>
      </c>
      <c r="D7029">
        <v>73.351249999999993</v>
      </c>
      <c r="E7029">
        <v>-3.62846</v>
      </c>
      <c r="F7029">
        <v>0.30107</v>
      </c>
      <c r="G7029">
        <f t="shared" si="657"/>
        <v>7.6432002499999987</v>
      </c>
      <c r="H7029">
        <f t="shared" si="661"/>
        <v>6.4143759220684053</v>
      </c>
      <c r="I7029">
        <f t="shared" si="662"/>
        <v>0.69788416095249084</v>
      </c>
      <c r="J7029">
        <f t="shared" si="658"/>
        <v>-0.38616172666668508</v>
      </c>
      <c r="K7029">
        <f t="shared" si="659"/>
        <v>1.246227094205808E-3</v>
      </c>
      <c r="L7029">
        <f t="shared" si="660"/>
        <v>6.0202540567993686E-2</v>
      </c>
    </row>
    <row r="7030" spans="1:12">
      <c r="A7030">
        <v>529.37097000000006</v>
      </c>
      <c r="B7030">
        <v>70</v>
      </c>
      <c r="C7030">
        <v>-22.451650000000001</v>
      </c>
      <c r="D7030">
        <v>73.313820000000007</v>
      </c>
      <c r="E7030">
        <v>-3.5707399999999998</v>
      </c>
      <c r="F7030">
        <v>0.30107</v>
      </c>
      <c r="G7030">
        <f t="shared" si="657"/>
        <v>7.6393000440000005</v>
      </c>
      <c r="H7030">
        <f t="shared" si="661"/>
        <v>6.4104757160684063</v>
      </c>
      <c r="I7030">
        <f t="shared" si="662"/>
        <v>0.69745981850282446</v>
      </c>
      <c r="J7030">
        <f t="shared" si="658"/>
        <v>-0.39049818333335529</v>
      </c>
      <c r="K7030">
        <f t="shared" si="659"/>
        <v>1.24607335805817E-3</v>
      </c>
      <c r="L7030">
        <f t="shared" si="660"/>
        <v>6.0915632572250161E-2</v>
      </c>
    </row>
    <row r="7031" spans="1:12">
      <c r="A7031">
        <v>529.47600999999997</v>
      </c>
      <c r="B7031">
        <v>70.010000000000005</v>
      </c>
      <c r="C7031">
        <v>-22.466239999999999</v>
      </c>
      <c r="D7031">
        <v>73.282150000000001</v>
      </c>
      <c r="E7031">
        <v>-3.5440700000000001</v>
      </c>
      <c r="F7031">
        <v>0.30107</v>
      </c>
      <c r="G7031">
        <f t="shared" si="657"/>
        <v>7.6360000299999999</v>
      </c>
      <c r="H7031">
        <f t="shared" si="661"/>
        <v>6.4071757020684057</v>
      </c>
      <c r="I7031">
        <f t="shared" si="662"/>
        <v>0.69710077694843131</v>
      </c>
      <c r="J7031">
        <f t="shared" si="658"/>
        <v>-0.38766915333334356</v>
      </c>
      <c r="K7031">
        <f t="shared" si="659"/>
        <v>1.2459102839191569E-3</v>
      </c>
      <c r="L7031">
        <f t="shared" si="660"/>
        <v>6.0505466270917733E-2</v>
      </c>
    </row>
    <row r="7032" spans="1:12">
      <c r="A7032">
        <v>529.57201999999995</v>
      </c>
      <c r="B7032">
        <v>70.02</v>
      </c>
      <c r="C7032">
        <v>-22.478819999999999</v>
      </c>
      <c r="D7032">
        <v>73.247600000000006</v>
      </c>
      <c r="E7032">
        <v>-3.5580699999999998</v>
      </c>
      <c r="F7032">
        <v>0.30105999999999999</v>
      </c>
      <c r="G7032">
        <f t="shared" si="657"/>
        <v>7.6323999200000001</v>
      </c>
      <c r="H7032">
        <f t="shared" si="661"/>
        <v>6.4035755920684068</v>
      </c>
      <c r="I7032">
        <f t="shared" si="662"/>
        <v>0.6967090849464016</v>
      </c>
      <c r="J7032">
        <f t="shared" si="658"/>
        <v>-0.38316771333332994</v>
      </c>
      <c r="K7032">
        <f t="shared" si="659"/>
        <v>1.2457612661479001E-3</v>
      </c>
      <c r="L7032">
        <f t="shared" si="660"/>
        <v>5.9836525363724746E-2</v>
      </c>
    </row>
    <row r="7033" spans="1:12">
      <c r="A7033">
        <v>529.67798000000005</v>
      </c>
      <c r="B7033">
        <v>70.03</v>
      </c>
      <c r="C7033">
        <v>-22.49541</v>
      </c>
      <c r="D7033">
        <v>73.213049999999996</v>
      </c>
      <c r="E7033">
        <v>-3.6018599999999998</v>
      </c>
      <c r="F7033">
        <v>0.30105999999999999</v>
      </c>
      <c r="G7033">
        <f t="shared" si="657"/>
        <v>7.6287998099999994</v>
      </c>
      <c r="H7033">
        <f t="shared" si="661"/>
        <v>6.3999754820684061</v>
      </c>
      <c r="I7033">
        <f t="shared" si="662"/>
        <v>0.69631739294437178</v>
      </c>
      <c r="J7033">
        <f t="shared" si="658"/>
        <v>-0.37733424999999932</v>
      </c>
      <c r="K7033">
        <f t="shared" si="659"/>
        <v>1.2455968462882919E-3</v>
      </c>
      <c r="L7033">
        <f t="shared" si="660"/>
        <v>5.8958702428973803E-2</v>
      </c>
    </row>
    <row r="7034" spans="1:12">
      <c r="A7034">
        <v>529.76898000000006</v>
      </c>
      <c r="B7034">
        <v>70.040000000000006</v>
      </c>
      <c r="C7034">
        <v>-22.50957</v>
      </c>
      <c r="D7034">
        <v>73.17371</v>
      </c>
      <c r="E7034">
        <v>-3.6622400000000002</v>
      </c>
      <c r="F7034">
        <v>0.30105999999999999</v>
      </c>
      <c r="G7034">
        <f t="shared" si="657"/>
        <v>7.624700582</v>
      </c>
      <c r="H7034">
        <f t="shared" si="661"/>
        <v>6.3958762540684067</v>
      </c>
      <c r="I7034">
        <f t="shared" si="662"/>
        <v>0.69587139689922417</v>
      </c>
      <c r="J7034">
        <f t="shared" si="658"/>
        <v>-0.37382965666662621</v>
      </c>
      <c r="K7034">
        <f t="shared" si="659"/>
        <v>1.2454556747431727E-3</v>
      </c>
      <c r="L7034">
        <f t="shared" si="660"/>
        <v>5.8448544314601732E-2</v>
      </c>
    </row>
    <row r="7035" spans="1:12">
      <c r="A7035">
        <v>529.87097000000006</v>
      </c>
      <c r="B7035">
        <v>70.05</v>
      </c>
      <c r="C7035">
        <v>-22.525759999999998</v>
      </c>
      <c r="D7035">
        <v>73.136279999999999</v>
      </c>
      <c r="E7035">
        <v>-3.7336999999999998</v>
      </c>
      <c r="F7035">
        <v>0.30104999999999998</v>
      </c>
      <c r="G7035">
        <f t="shared" si="657"/>
        <v>7.620800376</v>
      </c>
      <c r="H7035">
        <f t="shared" si="661"/>
        <v>6.3919760480684058</v>
      </c>
      <c r="I7035">
        <f t="shared" si="662"/>
        <v>0.69544705444955757</v>
      </c>
      <c r="J7035">
        <f t="shared" si="658"/>
        <v>-0.37249589666665572</v>
      </c>
      <c r="K7035">
        <f t="shared" si="659"/>
        <v>1.2452974920443235E-3</v>
      </c>
      <c r="L7035">
        <f t="shared" si="660"/>
        <v>5.8275546382752862E-2</v>
      </c>
    </row>
    <row r="7036" spans="1:12">
      <c r="A7036">
        <v>529.97198000000003</v>
      </c>
      <c r="B7036">
        <v>70.06</v>
      </c>
      <c r="C7036">
        <v>-22.54035</v>
      </c>
      <c r="D7036">
        <v>73.102689999999996</v>
      </c>
      <c r="E7036">
        <v>-3.8069899999999999</v>
      </c>
      <c r="F7036">
        <v>0.30104999999999998</v>
      </c>
      <c r="G7036">
        <f t="shared" si="657"/>
        <v>7.6173002979999991</v>
      </c>
      <c r="H7036">
        <f t="shared" si="661"/>
        <v>6.3884759700684057</v>
      </c>
      <c r="I7036">
        <f t="shared" si="662"/>
        <v>0.69506624593007338</v>
      </c>
      <c r="J7036">
        <f t="shared" si="658"/>
        <v>-0.36999856999998515</v>
      </c>
      <c r="K7036">
        <f t="shared" si="659"/>
        <v>1.2451408688876875E-3</v>
      </c>
      <c r="L7036">
        <f t="shared" si="660"/>
        <v>5.7916562844334114E-2</v>
      </c>
    </row>
    <row r="7037" spans="1:12">
      <c r="A7037">
        <v>530.06500000000005</v>
      </c>
      <c r="B7037">
        <v>70.069999999999993</v>
      </c>
      <c r="C7037">
        <v>-22.55771</v>
      </c>
      <c r="D7037">
        <v>73.066220000000001</v>
      </c>
      <c r="E7037">
        <v>-3.8652600000000001</v>
      </c>
      <c r="F7037">
        <v>0.30104999999999998</v>
      </c>
      <c r="G7037">
        <f t="shared" si="657"/>
        <v>7.6135001240000006</v>
      </c>
      <c r="H7037">
        <f t="shared" si="661"/>
        <v>6.3846757960684073</v>
      </c>
      <c r="I7037">
        <f t="shared" si="662"/>
        <v>0.69465278696295263</v>
      </c>
      <c r="J7037">
        <f t="shared" si="658"/>
        <v>-0.37149731333332608</v>
      </c>
      <c r="K7037">
        <f t="shared" si="659"/>
        <v>1.2449966696339086E-3</v>
      </c>
      <c r="L7037">
        <f t="shared" si="660"/>
        <v>5.8185775628903327E-2</v>
      </c>
    </row>
    <row r="7038" spans="1:12">
      <c r="A7038">
        <v>530.16803000000004</v>
      </c>
      <c r="B7038">
        <v>70.08</v>
      </c>
      <c r="C7038">
        <v>-22.56833</v>
      </c>
      <c r="D7038">
        <v>73.018230000000003</v>
      </c>
      <c r="E7038">
        <v>-3.89235</v>
      </c>
      <c r="F7038">
        <v>0.30103999999999997</v>
      </c>
      <c r="G7038">
        <f t="shared" ref="G7038:G7101" si="663">(D7038/100)*$B$16</f>
        <v>7.6084995660000008</v>
      </c>
      <c r="H7038">
        <f t="shared" si="661"/>
        <v>6.3796752380684065</v>
      </c>
      <c r="I7038">
        <f t="shared" si="662"/>
        <v>0.69410872620528508</v>
      </c>
      <c r="J7038">
        <f t="shared" ref="J7038:J7101" si="664">SLOPE(H7030:H7038,B7030:B7038)</f>
        <v>-0.38150051333334928</v>
      </c>
      <c r="K7038">
        <f t="shared" ref="K7038:K7101" si="665">1/(A7038+273.15)</f>
        <v>1.2448369918947294E-3</v>
      </c>
      <c r="L7038">
        <f t="shared" ref="L7038:L7101" si="666">-J7038/H7038</f>
        <v>5.979936267866471E-2</v>
      </c>
    </row>
    <row r="7039" spans="1:12">
      <c r="A7039">
        <v>530.27399000000003</v>
      </c>
      <c r="B7039">
        <v>70.09</v>
      </c>
      <c r="C7039">
        <v>-22.585329999999999</v>
      </c>
      <c r="D7039">
        <v>72.980810000000005</v>
      </c>
      <c r="E7039">
        <v>-3.8796900000000001</v>
      </c>
      <c r="F7039">
        <v>0.30103999999999997</v>
      </c>
      <c r="G7039">
        <f t="shared" si="663"/>
        <v>7.6046004020000009</v>
      </c>
      <c r="H7039">
        <f t="shared" si="661"/>
        <v>6.3757760740684066</v>
      </c>
      <c r="I7039">
        <f t="shared" si="662"/>
        <v>0.69368449712522851</v>
      </c>
      <c r="J7039">
        <f t="shared" si="664"/>
        <v>-0.39216538333333956</v>
      </c>
      <c r="K7039">
        <f t="shared" si="665"/>
        <v>1.244672815906331E-3</v>
      </c>
      <c r="L7039">
        <f t="shared" si="666"/>
        <v>6.1508650676794764E-2</v>
      </c>
    </row>
    <row r="7040" spans="1:12">
      <c r="A7040">
        <v>530.37401999999997</v>
      </c>
      <c r="B7040">
        <v>70.099999999999994</v>
      </c>
      <c r="C7040">
        <v>-22.60153</v>
      </c>
      <c r="D7040">
        <v>72.944339999999997</v>
      </c>
      <c r="E7040">
        <v>-3.8372299999999999</v>
      </c>
      <c r="F7040">
        <v>0.30103999999999997</v>
      </c>
      <c r="G7040">
        <f t="shared" si="663"/>
        <v>7.6008002279999998</v>
      </c>
      <c r="H7040">
        <f t="shared" si="661"/>
        <v>6.3719759000684064</v>
      </c>
      <c r="I7040">
        <f t="shared" si="662"/>
        <v>0.69327103815810764</v>
      </c>
      <c r="J7040">
        <f t="shared" si="664"/>
        <v>-0.39783212666667761</v>
      </c>
      <c r="K7040">
        <f t="shared" si="665"/>
        <v>1.2445178676799232E-3</v>
      </c>
      <c r="L7040">
        <f t="shared" si="666"/>
        <v>6.2434656518774133E-2</v>
      </c>
    </row>
    <row r="7041" spans="1:12">
      <c r="A7041">
        <v>530.47198000000003</v>
      </c>
      <c r="B7041">
        <v>70.11</v>
      </c>
      <c r="C7041">
        <v>-22.619710000000001</v>
      </c>
      <c r="D7041">
        <v>72.905950000000004</v>
      </c>
      <c r="E7041">
        <v>-3.7852100000000002</v>
      </c>
      <c r="F7041">
        <v>0.30103000000000002</v>
      </c>
      <c r="G7041">
        <f t="shared" si="663"/>
        <v>7.5967999900000009</v>
      </c>
      <c r="H7041">
        <f t="shared" si="661"/>
        <v>6.3679756620684067</v>
      </c>
      <c r="I7041">
        <f t="shared" si="662"/>
        <v>0.69283581222589574</v>
      </c>
      <c r="J7041">
        <f t="shared" si="664"/>
        <v>-0.40150170333334967</v>
      </c>
      <c r="K7041">
        <f t="shared" si="665"/>
        <v>1.2443661633047916E-3</v>
      </c>
      <c r="L7041">
        <f t="shared" si="666"/>
        <v>6.3050131570844659E-2</v>
      </c>
    </row>
    <row r="7042" spans="1:12">
      <c r="A7042">
        <v>530.56403</v>
      </c>
      <c r="B7042">
        <v>70.12</v>
      </c>
      <c r="C7042">
        <v>-22.633900000000001</v>
      </c>
      <c r="D7042">
        <v>72.867559999999997</v>
      </c>
      <c r="E7042">
        <v>-3.7401599999999999</v>
      </c>
      <c r="F7042">
        <v>0.30103000000000002</v>
      </c>
      <c r="G7042">
        <f t="shared" si="663"/>
        <v>7.5927997519999995</v>
      </c>
      <c r="H7042">
        <f t="shared" si="661"/>
        <v>6.3639754240684052</v>
      </c>
      <c r="I7042">
        <f t="shared" si="662"/>
        <v>0.69240058629368362</v>
      </c>
      <c r="J7042">
        <f t="shared" si="664"/>
        <v>-0.40250723333334176</v>
      </c>
      <c r="K7042">
        <f t="shared" si="665"/>
        <v>1.2442236450693788E-3</v>
      </c>
      <c r="L7042">
        <f t="shared" si="666"/>
        <v>6.3247766767148231E-2</v>
      </c>
    </row>
    <row r="7043" spans="1:12">
      <c r="A7043">
        <v>530.66602</v>
      </c>
      <c r="B7043">
        <v>70.13</v>
      </c>
      <c r="C7043">
        <v>-22.645720000000001</v>
      </c>
      <c r="D7043">
        <v>72.829170000000005</v>
      </c>
      <c r="E7043">
        <v>-3.7197200000000001</v>
      </c>
      <c r="F7043">
        <v>0.30103000000000002</v>
      </c>
      <c r="G7043">
        <f t="shared" si="663"/>
        <v>7.5887995140000006</v>
      </c>
      <c r="H7043">
        <f t="shared" si="661"/>
        <v>6.3599751860684073</v>
      </c>
      <c r="I7043">
        <f t="shared" si="662"/>
        <v>0.69196536036147183</v>
      </c>
      <c r="J7043">
        <f t="shared" si="664"/>
        <v>-0.40434115333332288</v>
      </c>
      <c r="K7043">
        <f t="shared" si="665"/>
        <v>1.2440657751508859E-3</v>
      </c>
      <c r="L7043">
        <f t="shared" si="666"/>
        <v>6.3575901085123163E-2</v>
      </c>
    </row>
    <row r="7044" spans="1:12">
      <c r="A7044">
        <v>530.76702999999998</v>
      </c>
      <c r="B7044">
        <v>70.14</v>
      </c>
      <c r="C7044">
        <v>-22.662320000000001</v>
      </c>
      <c r="D7044">
        <v>72.79271</v>
      </c>
      <c r="E7044">
        <v>-3.73102</v>
      </c>
      <c r="F7044">
        <v>0.30102000000000001</v>
      </c>
      <c r="G7044">
        <f t="shared" si="663"/>
        <v>7.5850003820000005</v>
      </c>
      <c r="H7044">
        <f t="shared" si="661"/>
        <v>6.3561760540684062</v>
      </c>
      <c r="I7044">
        <f t="shared" si="662"/>
        <v>0.69155201476396067</v>
      </c>
      <c r="J7044">
        <f t="shared" si="664"/>
        <v>-0.40416922333332889</v>
      </c>
      <c r="K7044">
        <f t="shared" si="665"/>
        <v>1.2439094616517826E-3</v>
      </c>
      <c r="L7044">
        <f t="shared" si="666"/>
        <v>6.3586851574797362E-2</v>
      </c>
    </row>
    <row r="7045" spans="1:12">
      <c r="A7045">
        <v>530.86603000000002</v>
      </c>
      <c r="B7045">
        <v>70.150000000000006</v>
      </c>
      <c r="C7045">
        <v>-22.676929999999999</v>
      </c>
      <c r="D7045">
        <v>72.76679</v>
      </c>
      <c r="E7045">
        <v>-3.7582300000000002</v>
      </c>
      <c r="F7045">
        <v>0.30102000000000001</v>
      </c>
      <c r="G7045">
        <f t="shared" si="663"/>
        <v>7.5822995180000001</v>
      </c>
      <c r="H7045">
        <f t="shared" si="661"/>
        <v>6.3534751900684068</v>
      </c>
      <c r="I7045">
        <f t="shared" si="662"/>
        <v>0.69125816073523105</v>
      </c>
      <c r="J7045">
        <f t="shared" si="664"/>
        <v>-0.39150371333330458</v>
      </c>
      <c r="K7045">
        <f t="shared" si="665"/>
        <v>1.2437562967494565E-3</v>
      </c>
      <c r="L7045">
        <f t="shared" si="666"/>
        <v>6.1620404836914035E-2</v>
      </c>
    </row>
    <row r="7046" spans="1:12">
      <c r="A7046">
        <v>530.95599000000004</v>
      </c>
      <c r="B7046">
        <v>70.16</v>
      </c>
      <c r="C7046">
        <v>-22.694710000000001</v>
      </c>
      <c r="D7046">
        <v>72.71593</v>
      </c>
      <c r="E7046">
        <v>-3.7732299999999999</v>
      </c>
      <c r="F7046">
        <v>0.30102000000000001</v>
      </c>
      <c r="G7046">
        <f t="shared" si="663"/>
        <v>7.5769999059999993</v>
      </c>
      <c r="H7046">
        <f t="shared" si="661"/>
        <v>6.348175578068405</v>
      </c>
      <c r="I7046">
        <f t="shared" si="662"/>
        <v>0.69068156289953664</v>
      </c>
      <c r="J7046">
        <f t="shared" si="664"/>
        <v>-0.38750243333333545</v>
      </c>
      <c r="K7046">
        <f t="shared" si="665"/>
        <v>1.2436171505201695E-3</v>
      </c>
      <c r="L7046">
        <f t="shared" si="666"/>
        <v>6.1041543128087676E-2</v>
      </c>
    </row>
    <row r="7047" spans="1:12">
      <c r="A7047">
        <v>531.05902000000003</v>
      </c>
      <c r="B7047">
        <v>70.17</v>
      </c>
      <c r="C7047">
        <v>-22.708939999999998</v>
      </c>
      <c r="D7047">
        <v>72.677539999999993</v>
      </c>
      <c r="E7047">
        <v>-3.7601499999999999</v>
      </c>
      <c r="F7047">
        <v>0.30101</v>
      </c>
      <c r="G7047">
        <f t="shared" si="663"/>
        <v>7.5729996679999996</v>
      </c>
      <c r="H7047">
        <f t="shared" si="661"/>
        <v>6.3441753400684053</v>
      </c>
      <c r="I7047">
        <f t="shared" si="662"/>
        <v>0.69024633696732463</v>
      </c>
      <c r="J7047">
        <f t="shared" si="664"/>
        <v>-0.39100702666667364</v>
      </c>
      <c r="K7047">
        <f t="shared" si="665"/>
        <v>1.2434578264242796E-3</v>
      </c>
      <c r="L7047">
        <f t="shared" si="666"/>
        <v>6.1632443258174144E-2</v>
      </c>
    </row>
    <row r="7048" spans="1:12">
      <c r="A7048">
        <v>531.16399999999999</v>
      </c>
      <c r="B7048">
        <v>70.180000000000007</v>
      </c>
      <c r="C7048">
        <v>-22.72437</v>
      </c>
      <c r="D7048">
        <v>72.642030000000005</v>
      </c>
      <c r="E7048">
        <v>-3.7251599999999998</v>
      </c>
      <c r="F7048">
        <v>0.30101</v>
      </c>
      <c r="G7048">
        <f t="shared" si="663"/>
        <v>7.569299526</v>
      </c>
      <c r="H7048">
        <f t="shared" si="661"/>
        <v>6.3404751980684058</v>
      </c>
      <c r="I7048">
        <f t="shared" si="662"/>
        <v>0.6898437614827494</v>
      </c>
      <c r="J7048">
        <f t="shared" si="664"/>
        <v>-0.3925057699999781</v>
      </c>
      <c r="K7048">
        <f t="shared" si="665"/>
        <v>1.2432955288606191E-3</v>
      </c>
      <c r="L7048">
        <f t="shared" si="666"/>
        <v>6.1904787533835486E-2</v>
      </c>
    </row>
    <row r="7049" spans="1:12">
      <c r="A7049">
        <v>531.26702999999998</v>
      </c>
      <c r="B7049">
        <v>70.19</v>
      </c>
      <c r="C7049">
        <v>-22.738600000000002</v>
      </c>
      <c r="D7049">
        <v>72.608450000000005</v>
      </c>
      <c r="E7049">
        <v>-3.6922100000000002</v>
      </c>
      <c r="F7049">
        <v>0.30099999999999999</v>
      </c>
      <c r="G7049">
        <f t="shared" si="663"/>
        <v>7.56580049</v>
      </c>
      <c r="H7049">
        <f t="shared" si="661"/>
        <v>6.3369761620684066</v>
      </c>
      <c r="I7049">
        <f t="shared" si="662"/>
        <v>0.68946306633287502</v>
      </c>
      <c r="J7049">
        <f t="shared" si="664"/>
        <v>-0.39016474333333317</v>
      </c>
      <c r="K7049">
        <f t="shared" si="665"/>
        <v>1.243136287156924E-3</v>
      </c>
      <c r="L7049">
        <f t="shared" si="666"/>
        <v>6.1569545687857268E-2</v>
      </c>
    </row>
    <row r="7050" spans="1:12">
      <c r="A7050">
        <v>531.37</v>
      </c>
      <c r="B7050">
        <v>70.2</v>
      </c>
      <c r="C7050">
        <v>-22.75563</v>
      </c>
      <c r="D7050">
        <v>72.571020000000004</v>
      </c>
      <c r="E7050">
        <v>-3.6809699999999999</v>
      </c>
      <c r="F7050">
        <v>0.30099999999999999</v>
      </c>
      <c r="G7050">
        <f t="shared" si="663"/>
        <v>7.5619002840000009</v>
      </c>
      <c r="H7050">
        <f t="shared" si="661"/>
        <v>6.3330759560684076</v>
      </c>
      <c r="I7050">
        <f t="shared" si="662"/>
        <v>0.68903872388320875</v>
      </c>
      <c r="J7050">
        <f t="shared" si="664"/>
        <v>-0.38882750999998522</v>
      </c>
      <c r="K7050">
        <f t="shared" si="665"/>
        <v>1.2429771789389946E-3</v>
      </c>
      <c r="L7050">
        <f t="shared" si="666"/>
        <v>6.1396312423413674E-2</v>
      </c>
    </row>
    <row r="7051" spans="1:12">
      <c r="A7051">
        <v>531.46996999999999</v>
      </c>
      <c r="B7051">
        <v>70.209999999999994</v>
      </c>
      <c r="C7051">
        <v>-22.77065</v>
      </c>
      <c r="D7051">
        <v>72.532629999999997</v>
      </c>
      <c r="E7051">
        <v>-3.68696</v>
      </c>
      <c r="F7051">
        <v>0.30099999999999999</v>
      </c>
      <c r="G7051">
        <f t="shared" si="663"/>
        <v>7.5579000459999994</v>
      </c>
      <c r="H7051">
        <f t="shared" si="661"/>
        <v>6.3290757180684061</v>
      </c>
      <c r="I7051">
        <f t="shared" si="662"/>
        <v>0.68860349795099662</v>
      </c>
      <c r="J7051">
        <f t="shared" si="664"/>
        <v>-0.38932767000000351</v>
      </c>
      <c r="K7051">
        <f t="shared" si="665"/>
        <v>1.2428227452520226E-3</v>
      </c>
      <c r="L7051">
        <f t="shared" si="666"/>
        <v>6.1514143192905879E-2</v>
      </c>
    </row>
    <row r="7052" spans="1:12">
      <c r="A7052">
        <v>531.56403</v>
      </c>
      <c r="B7052">
        <v>70.22</v>
      </c>
      <c r="C7052">
        <v>-22.787659999999999</v>
      </c>
      <c r="D7052">
        <v>72.496160000000003</v>
      </c>
      <c r="E7052">
        <v>-3.7030599999999998</v>
      </c>
      <c r="F7052">
        <v>0.30098999999999998</v>
      </c>
      <c r="G7052">
        <f t="shared" si="663"/>
        <v>7.5540998720000001</v>
      </c>
      <c r="H7052">
        <f t="shared" si="661"/>
        <v>6.3252755440684059</v>
      </c>
      <c r="I7052">
        <f t="shared" si="662"/>
        <v>0.68819003898387565</v>
      </c>
      <c r="J7052">
        <f t="shared" si="664"/>
        <v>-0.39033146333335045</v>
      </c>
      <c r="K7052">
        <f t="shared" si="665"/>
        <v>1.242677476370084E-3</v>
      </c>
      <c r="L7052">
        <f t="shared" si="666"/>
        <v>6.1709795978672884E-2</v>
      </c>
    </row>
    <row r="7053" spans="1:12">
      <c r="A7053">
        <v>531.66198999999995</v>
      </c>
      <c r="B7053">
        <v>70.23</v>
      </c>
      <c r="C7053">
        <v>-22.798300000000001</v>
      </c>
      <c r="D7053">
        <v>72.459689999999995</v>
      </c>
      <c r="E7053">
        <v>-3.7301799999999998</v>
      </c>
      <c r="F7053">
        <v>0.30098999999999998</v>
      </c>
      <c r="G7053">
        <f t="shared" si="663"/>
        <v>7.5502996979999999</v>
      </c>
      <c r="H7053">
        <f t="shared" si="661"/>
        <v>6.3214753700684057</v>
      </c>
      <c r="I7053">
        <f t="shared" si="662"/>
        <v>0.68777658001675479</v>
      </c>
      <c r="J7053">
        <f t="shared" si="664"/>
        <v>-0.39049644666667671</v>
      </c>
      <c r="K7053">
        <f t="shared" si="665"/>
        <v>1.2425262203163748E-3</v>
      </c>
      <c r="L7053">
        <f t="shared" si="666"/>
        <v>6.1772991873960445E-2</v>
      </c>
    </row>
    <row r="7054" spans="1:12">
      <c r="A7054">
        <v>531.75201000000004</v>
      </c>
      <c r="B7054">
        <v>70.239999999999995</v>
      </c>
      <c r="C7054">
        <v>-22.8157</v>
      </c>
      <c r="D7054">
        <v>72.423230000000004</v>
      </c>
      <c r="E7054">
        <v>-3.77128</v>
      </c>
      <c r="F7054">
        <v>0.30098999999999998</v>
      </c>
      <c r="G7054">
        <f t="shared" si="663"/>
        <v>7.5465005660000006</v>
      </c>
      <c r="H7054">
        <f t="shared" si="661"/>
        <v>6.3176762380684064</v>
      </c>
      <c r="I7054">
        <f t="shared" si="662"/>
        <v>0.68736323441924385</v>
      </c>
      <c r="J7054">
        <f t="shared" si="664"/>
        <v>-0.38066170333333604</v>
      </c>
      <c r="K7054">
        <f t="shared" si="665"/>
        <v>1.2423872565556148E-3</v>
      </c>
      <c r="L7054">
        <f t="shared" si="666"/>
        <v>6.0253436388459376E-2</v>
      </c>
    </row>
    <row r="7055" spans="1:12">
      <c r="A7055">
        <v>531.86603000000002</v>
      </c>
      <c r="B7055">
        <v>70.25</v>
      </c>
      <c r="C7055">
        <v>-22.833159999999999</v>
      </c>
      <c r="D7055">
        <v>72.384839999999997</v>
      </c>
      <c r="E7055">
        <v>-3.8244500000000001</v>
      </c>
      <c r="F7055">
        <v>0.30098000000000003</v>
      </c>
      <c r="G7055">
        <f t="shared" si="663"/>
        <v>7.5425003279999991</v>
      </c>
      <c r="H7055">
        <f t="shared" si="661"/>
        <v>6.3136760000684049</v>
      </c>
      <c r="I7055">
        <f t="shared" si="662"/>
        <v>0.68692800848703173</v>
      </c>
      <c r="J7055">
        <f t="shared" si="664"/>
        <v>-0.3819937266666944</v>
      </c>
      <c r="K7055">
        <f t="shared" si="665"/>
        <v>1.2422112886373207E-3</v>
      </c>
      <c r="L7055">
        <f t="shared" si="666"/>
        <v>6.0502586237012435E-2</v>
      </c>
    </row>
    <row r="7056" spans="1:12">
      <c r="A7056">
        <v>531.96100000000001</v>
      </c>
      <c r="B7056">
        <v>70.260000000000005</v>
      </c>
      <c r="C7056">
        <v>-22.848590000000002</v>
      </c>
      <c r="D7056">
        <v>72.347409999999996</v>
      </c>
      <c r="E7056">
        <v>-3.8802500000000002</v>
      </c>
      <c r="F7056">
        <v>0.30098000000000003</v>
      </c>
      <c r="G7056">
        <f t="shared" si="663"/>
        <v>7.5386001220000001</v>
      </c>
      <c r="H7056">
        <f t="shared" si="661"/>
        <v>6.3097757940684058</v>
      </c>
      <c r="I7056">
        <f t="shared" si="662"/>
        <v>0.68650366603736535</v>
      </c>
      <c r="J7056">
        <f t="shared" si="664"/>
        <v>-0.38516314333335011</v>
      </c>
      <c r="K7056">
        <f t="shared" si="665"/>
        <v>1.242064758772393E-3</v>
      </c>
      <c r="L7056">
        <f t="shared" si="666"/>
        <v>6.104228674740364E-2</v>
      </c>
    </row>
    <row r="7057" spans="1:12">
      <c r="A7057">
        <v>532.05402000000004</v>
      </c>
      <c r="B7057">
        <v>70.27</v>
      </c>
      <c r="C7057">
        <v>-22.861619999999998</v>
      </c>
      <c r="D7057">
        <v>72.306139999999999</v>
      </c>
      <c r="E7057">
        <v>-3.9303900000000001</v>
      </c>
      <c r="F7057">
        <v>0.30097000000000002</v>
      </c>
      <c r="G7057">
        <f t="shared" si="663"/>
        <v>7.5342997879999993</v>
      </c>
      <c r="H7057">
        <f t="shared" si="661"/>
        <v>6.305475460068406</v>
      </c>
      <c r="I7057">
        <f t="shared" si="662"/>
        <v>0.68603578965751677</v>
      </c>
      <c r="J7057">
        <f t="shared" si="664"/>
        <v>-0.39050339333334361</v>
      </c>
      <c r="K7057">
        <f t="shared" si="665"/>
        <v>1.2419212710835697E-3</v>
      </c>
      <c r="L7057">
        <f t="shared" si="666"/>
        <v>6.1930840236607179E-2</v>
      </c>
    </row>
    <row r="7058" spans="1:12">
      <c r="A7058">
        <v>532.15997000000004</v>
      </c>
      <c r="B7058">
        <v>70.28</v>
      </c>
      <c r="C7058">
        <v>-22.87987</v>
      </c>
      <c r="D7058">
        <v>72.266800000000003</v>
      </c>
      <c r="E7058">
        <v>-3.9722400000000002</v>
      </c>
      <c r="F7058">
        <v>0.30097000000000002</v>
      </c>
      <c r="G7058">
        <f t="shared" si="663"/>
        <v>7.5302005600000008</v>
      </c>
      <c r="H7058">
        <f t="shared" si="661"/>
        <v>6.3013762320684066</v>
      </c>
      <c r="I7058">
        <f t="shared" si="662"/>
        <v>0.68558979361236916</v>
      </c>
      <c r="J7058">
        <f t="shared" si="664"/>
        <v>-0.3939975666666693</v>
      </c>
      <c r="K7058">
        <f t="shared" si="665"/>
        <v>1.241757878646405E-3</v>
      </c>
      <c r="L7058">
        <f t="shared" si="666"/>
        <v>6.2525637599858228E-2</v>
      </c>
    </row>
    <row r="7059" spans="1:12">
      <c r="A7059">
        <v>532.25800000000004</v>
      </c>
      <c r="B7059">
        <v>70.290000000000006</v>
      </c>
      <c r="C7059">
        <v>-22.895710000000001</v>
      </c>
      <c r="D7059">
        <v>72.227450000000005</v>
      </c>
      <c r="E7059">
        <v>-4.0055199999999997</v>
      </c>
      <c r="F7059">
        <v>0.30097000000000002</v>
      </c>
      <c r="G7059">
        <f t="shared" si="663"/>
        <v>7.5261002900000005</v>
      </c>
      <c r="H7059">
        <f t="shared" si="661"/>
        <v>6.2972759620684062</v>
      </c>
      <c r="I7059">
        <f t="shared" si="662"/>
        <v>0.68514368419761162</v>
      </c>
      <c r="J7059">
        <f t="shared" si="664"/>
        <v>-0.39799537333329438</v>
      </c>
      <c r="K7059">
        <f t="shared" si="665"/>
        <v>1.2416067384480908E-3</v>
      </c>
      <c r="L7059">
        <f t="shared" si="666"/>
        <v>6.3201196156975892E-2</v>
      </c>
    </row>
    <row r="7060" spans="1:12">
      <c r="A7060">
        <v>532.36699999999996</v>
      </c>
      <c r="B7060">
        <v>70.3</v>
      </c>
      <c r="C7060">
        <v>-22.911180000000002</v>
      </c>
      <c r="D7060">
        <v>72.188100000000006</v>
      </c>
      <c r="E7060">
        <v>-4.0267299999999997</v>
      </c>
      <c r="F7060">
        <v>0.30096000000000001</v>
      </c>
      <c r="G7060">
        <f t="shared" si="663"/>
        <v>7.522000020000001</v>
      </c>
      <c r="H7060">
        <f t="shared" si="661"/>
        <v>6.2931756920684077</v>
      </c>
      <c r="I7060">
        <f t="shared" si="662"/>
        <v>0.6846975747828542</v>
      </c>
      <c r="J7060">
        <f t="shared" si="664"/>
        <v>-0.40299697333331036</v>
      </c>
      <c r="K7060">
        <f t="shared" si="665"/>
        <v>1.2414387281708518E-3</v>
      </c>
      <c r="L7060">
        <f t="shared" si="666"/>
        <v>6.4037140078772453E-2</v>
      </c>
    </row>
    <row r="7061" spans="1:12">
      <c r="A7061">
        <v>532.45800999999994</v>
      </c>
      <c r="B7061">
        <v>70.31</v>
      </c>
      <c r="C7061">
        <v>-22.927009999999999</v>
      </c>
      <c r="D7061">
        <v>72.145870000000002</v>
      </c>
      <c r="E7061">
        <v>-4.0294400000000001</v>
      </c>
      <c r="F7061">
        <v>0.30096000000000001</v>
      </c>
      <c r="G7061">
        <f t="shared" si="663"/>
        <v>7.5175996539999996</v>
      </c>
      <c r="H7061">
        <f t="shared" si="661"/>
        <v>6.2887753260684054</v>
      </c>
      <c r="I7061">
        <f t="shared" si="662"/>
        <v>0.68421881492045977</v>
      </c>
      <c r="J7061">
        <f t="shared" si="664"/>
        <v>-0.40916908666665069</v>
      </c>
      <c r="K7061">
        <f t="shared" si="665"/>
        <v>1.2412984821240792E-3</v>
      </c>
      <c r="L7061">
        <f t="shared" si="666"/>
        <v>6.5063397156287603E-2</v>
      </c>
    </row>
    <row r="7062" spans="1:12">
      <c r="A7062">
        <v>532.55798000000004</v>
      </c>
      <c r="B7062">
        <v>70.319999999999993</v>
      </c>
      <c r="C7062">
        <v>-22.942460000000001</v>
      </c>
      <c r="D7062">
        <v>72.104609999999994</v>
      </c>
      <c r="E7062">
        <v>-4.0092299999999996</v>
      </c>
      <c r="F7062">
        <v>0.30095</v>
      </c>
      <c r="G7062">
        <f t="shared" si="663"/>
        <v>7.513300361999999</v>
      </c>
      <c r="H7062">
        <f t="shared" si="661"/>
        <v>6.2844760340684047</v>
      </c>
      <c r="I7062">
        <f t="shared" si="662"/>
        <v>0.68375105191022101</v>
      </c>
      <c r="J7062">
        <f t="shared" si="664"/>
        <v>-0.41483756666667221</v>
      </c>
      <c r="K7062">
        <f t="shared" si="665"/>
        <v>1.2411444652689178E-3</v>
      </c>
      <c r="L7062">
        <f t="shared" si="666"/>
        <v>6.6009889196461335E-2</v>
      </c>
    </row>
    <row r="7063" spans="1:12">
      <c r="A7063">
        <v>532.66498000000001</v>
      </c>
      <c r="B7063">
        <v>70.33</v>
      </c>
      <c r="C7063">
        <v>-22.957940000000001</v>
      </c>
      <c r="D7063">
        <v>72.064300000000003</v>
      </c>
      <c r="E7063">
        <v>-3.96997</v>
      </c>
      <c r="F7063">
        <v>0.30095</v>
      </c>
      <c r="G7063">
        <f t="shared" si="663"/>
        <v>7.5091000600000006</v>
      </c>
      <c r="H7063">
        <f t="shared" si="661"/>
        <v>6.2802757320684073</v>
      </c>
      <c r="I7063">
        <f t="shared" si="662"/>
        <v>0.68329405901291818</v>
      </c>
      <c r="J7063">
        <f t="shared" si="664"/>
        <v>-0.41850193333334679</v>
      </c>
      <c r="K7063">
        <f t="shared" si="665"/>
        <v>1.2409796601199944E-3</v>
      </c>
      <c r="L7063">
        <f t="shared" si="666"/>
        <v>6.6637509432330808E-2</v>
      </c>
    </row>
    <row r="7064" spans="1:12">
      <c r="A7064">
        <v>532.75896999999998</v>
      </c>
      <c r="B7064">
        <v>70.34</v>
      </c>
      <c r="C7064">
        <v>-22.97418</v>
      </c>
      <c r="D7064">
        <v>72.025909999999996</v>
      </c>
      <c r="E7064">
        <v>-3.9243399999999999</v>
      </c>
      <c r="F7064">
        <v>0.30095</v>
      </c>
      <c r="G7064">
        <f t="shared" si="663"/>
        <v>7.5050998219999991</v>
      </c>
      <c r="H7064">
        <f t="shared" si="661"/>
        <v>6.2762754940684058</v>
      </c>
      <c r="I7064">
        <f t="shared" si="662"/>
        <v>0.68285883308070605</v>
      </c>
      <c r="J7064">
        <f t="shared" si="664"/>
        <v>-0.41983569333334836</v>
      </c>
      <c r="K7064">
        <f t="shared" si="665"/>
        <v>1.2408349295330464E-3</v>
      </c>
      <c r="L7064">
        <f t="shared" si="666"/>
        <v>6.6892489619062689E-2</v>
      </c>
    </row>
    <row r="7065" spans="1:12">
      <c r="A7065">
        <v>532.86199999999997</v>
      </c>
      <c r="B7065">
        <v>70.349999999999994</v>
      </c>
      <c r="C7065">
        <v>-22.990849999999998</v>
      </c>
      <c r="D7065">
        <v>71.986559999999997</v>
      </c>
      <c r="E7065">
        <v>-3.8843399999999999</v>
      </c>
      <c r="F7065">
        <v>0.30093999999999999</v>
      </c>
      <c r="G7065">
        <f t="shared" si="663"/>
        <v>7.5009995519999997</v>
      </c>
      <c r="H7065">
        <f t="shared" si="661"/>
        <v>6.2721752240684054</v>
      </c>
      <c r="I7065">
        <f t="shared" si="662"/>
        <v>0.68241272366594852</v>
      </c>
      <c r="J7065">
        <f t="shared" si="664"/>
        <v>-0.41867212666668929</v>
      </c>
      <c r="K7065">
        <f t="shared" si="665"/>
        <v>1.2406763174741815E-3</v>
      </c>
      <c r="L7065">
        <f t="shared" si="666"/>
        <v>6.6750706367402851E-2</v>
      </c>
    </row>
    <row r="7066" spans="1:12">
      <c r="A7066">
        <v>532.96301000000005</v>
      </c>
      <c r="B7066">
        <v>70.36</v>
      </c>
      <c r="C7066">
        <v>-23.007110000000001</v>
      </c>
      <c r="D7066">
        <v>71.94914</v>
      </c>
      <c r="E7066">
        <v>-3.85541</v>
      </c>
      <c r="F7066">
        <v>0.30093999999999999</v>
      </c>
      <c r="G7066">
        <f t="shared" si="663"/>
        <v>7.4971003879999998</v>
      </c>
      <c r="H7066">
        <f t="shared" si="661"/>
        <v>6.2682760600684055</v>
      </c>
      <c r="I7066">
        <f t="shared" si="662"/>
        <v>0.68198849458589195</v>
      </c>
      <c r="J7066">
        <f t="shared" si="664"/>
        <v>-0.41667148666670401</v>
      </c>
      <c r="K7066">
        <f t="shared" si="665"/>
        <v>1.2405208545139346E-3</v>
      </c>
      <c r="L7066">
        <f t="shared" si="666"/>
        <v>6.6473059366526505E-2</v>
      </c>
    </row>
    <row r="7067" spans="1:12">
      <c r="A7067">
        <v>533.05700999999999</v>
      </c>
      <c r="B7067">
        <v>70.37</v>
      </c>
      <c r="C7067">
        <v>-23.019770000000001</v>
      </c>
      <c r="D7067">
        <v>71.909790000000001</v>
      </c>
      <c r="E7067">
        <v>-3.83893</v>
      </c>
      <c r="F7067">
        <v>0.30092999999999998</v>
      </c>
      <c r="G7067">
        <f t="shared" si="663"/>
        <v>7.4930001179999994</v>
      </c>
      <c r="H7067">
        <f t="shared" si="661"/>
        <v>6.2641757900684052</v>
      </c>
      <c r="I7067">
        <f t="shared" si="662"/>
        <v>0.68154238517113441</v>
      </c>
      <c r="J7067">
        <f t="shared" si="664"/>
        <v>-0.41416721333335227</v>
      </c>
      <c r="K7067">
        <f t="shared" si="665"/>
        <v>1.2403762155330305E-3</v>
      </c>
      <c r="L7067">
        <f t="shared" si="666"/>
        <v>6.6116792889177448E-2</v>
      </c>
    </row>
    <row r="7068" spans="1:12">
      <c r="A7068">
        <v>533.15997000000004</v>
      </c>
      <c r="B7068">
        <v>70.38</v>
      </c>
      <c r="C7068">
        <v>-23.036840000000002</v>
      </c>
      <c r="D7068">
        <v>71.871399999999994</v>
      </c>
      <c r="E7068">
        <v>-3.83365</v>
      </c>
      <c r="F7068">
        <v>0.30092999999999998</v>
      </c>
      <c r="G7068">
        <f t="shared" si="663"/>
        <v>7.4889998799999997</v>
      </c>
      <c r="H7068">
        <f t="shared" si="661"/>
        <v>6.2601755520684055</v>
      </c>
      <c r="I7068">
        <f t="shared" si="662"/>
        <v>0.6811071592389224</v>
      </c>
      <c r="J7068">
        <f t="shared" si="664"/>
        <v>-0.41049937333334324</v>
      </c>
      <c r="K7068">
        <f t="shared" si="665"/>
        <v>1.2402178283867679E-3</v>
      </c>
      <c r="L7068">
        <f t="shared" si="666"/>
        <v>6.5573140867864546E-2</v>
      </c>
    </row>
    <row r="7069" spans="1:12">
      <c r="A7069">
        <v>533.26397999999995</v>
      </c>
      <c r="B7069">
        <v>70.39</v>
      </c>
      <c r="C7069">
        <v>-23.055119999999999</v>
      </c>
      <c r="D7069">
        <v>71.83493</v>
      </c>
      <c r="E7069">
        <v>-3.8348200000000001</v>
      </c>
      <c r="F7069">
        <v>0.30092999999999998</v>
      </c>
      <c r="G7069">
        <f t="shared" si="663"/>
        <v>7.4851997059999995</v>
      </c>
      <c r="H7069">
        <f t="shared" si="661"/>
        <v>6.2563753780684053</v>
      </c>
      <c r="I7069">
        <f t="shared" si="662"/>
        <v>0.68069370027180154</v>
      </c>
      <c r="J7069">
        <f t="shared" si="664"/>
        <v>-0.40450092666666504</v>
      </c>
      <c r="K7069">
        <f t="shared" si="665"/>
        <v>1.2400578670523545E-3</v>
      </c>
      <c r="L7069">
        <f t="shared" si="666"/>
        <v>6.4654197074656791E-2</v>
      </c>
    </row>
    <row r="7070" spans="1:12">
      <c r="A7070">
        <v>533.35901000000001</v>
      </c>
      <c r="B7070">
        <v>70.400000000000006</v>
      </c>
      <c r="C7070">
        <v>-23.068190000000001</v>
      </c>
      <c r="D7070">
        <v>71.795590000000004</v>
      </c>
      <c r="E7070">
        <v>-3.8320400000000001</v>
      </c>
      <c r="F7070">
        <v>0.30092000000000002</v>
      </c>
      <c r="G7070">
        <f t="shared" si="663"/>
        <v>7.481100478000001</v>
      </c>
      <c r="H7070">
        <f t="shared" si="661"/>
        <v>6.2522761500684076</v>
      </c>
      <c r="I7070">
        <f t="shared" si="662"/>
        <v>0.68024770422665415</v>
      </c>
      <c r="J7070">
        <f t="shared" si="664"/>
        <v>-0.40116652666662445</v>
      </c>
      <c r="K7070">
        <f t="shared" si="665"/>
        <v>1.2399117525047861E-3</v>
      </c>
      <c r="L7070">
        <f t="shared" si="666"/>
        <v>6.4163277027076804E-2</v>
      </c>
    </row>
    <row r="7071" spans="1:12">
      <c r="A7071">
        <v>533.46698000000004</v>
      </c>
      <c r="B7071">
        <v>70.41</v>
      </c>
      <c r="C7071">
        <v>-23.08409</v>
      </c>
      <c r="D7071">
        <v>71.757199999999997</v>
      </c>
      <c r="E7071">
        <v>-3.8134299999999999</v>
      </c>
      <c r="F7071">
        <v>0.30092000000000002</v>
      </c>
      <c r="G7071">
        <f t="shared" si="663"/>
        <v>7.4771002399999995</v>
      </c>
      <c r="H7071">
        <f t="shared" ref="H7071:H7134" si="667">G7071-G$27-E$27</f>
        <v>6.2482759120684062</v>
      </c>
      <c r="I7071">
        <f t="shared" ref="I7071:I7134" si="668">H7071/(G$30-G$27-E$27)</f>
        <v>0.67981247829444202</v>
      </c>
      <c r="J7071">
        <f t="shared" si="664"/>
        <v>-0.39949585333332649</v>
      </c>
      <c r="K7071">
        <f t="shared" si="665"/>
        <v>1.2397457836803782E-3</v>
      </c>
      <c r="L7071">
        <f t="shared" si="666"/>
        <v>6.3936973807720163E-2</v>
      </c>
    </row>
    <row r="7072" spans="1:12">
      <c r="A7072">
        <v>533.55999999999995</v>
      </c>
      <c r="B7072">
        <v>70.42</v>
      </c>
      <c r="C7072">
        <v>-23.10314</v>
      </c>
      <c r="D7072">
        <v>71.716890000000006</v>
      </c>
      <c r="E7072">
        <v>-3.77413</v>
      </c>
      <c r="F7072">
        <v>0.30091000000000001</v>
      </c>
      <c r="G7072">
        <f t="shared" si="663"/>
        <v>7.4728999380000012</v>
      </c>
      <c r="H7072">
        <f t="shared" si="667"/>
        <v>6.2440756100684069</v>
      </c>
      <c r="I7072">
        <f t="shared" si="668"/>
        <v>0.67935548539713897</v>
      </c>
      <c r="J7072">
        <f t="shared" si="664"/>
        <v>-0.40049617333330917</v>
      </c>
      <c r="K7072">
        <f t="shared" si="665"/>
        <v>1.2396028312528667E-3</v>
      </c>
      <c r="L7072">
        <f t="shared" si="666"/>
        <v>6.4140186369223279E-2</v>
      </c>
    </row>
    <row r="7073" spans="1:12">
      <c r="A7073">
        <v>533.66301999999996</v>
      </c>
      <c r="B7073">
        <v>70.430000000000007</v>
      </c>
      <c r="C7073">
        <v>-23.120619999999999</v>
      </c>
      <c r="D7073">
        <v>71.679460000000006</v>
      </c>
      <c r="E7073">
        <v>-3.7236199999999999</v>
      </c>
      <c r="F7073">
        <v>0.30091000000000001</v>
      </c>
      <c r="G7073">
        <f t="shared" si="663"/>
        <v>7.4689997320000003</v>
      </c>
      <c r="H7073">
        <f t="shared" si="667"/>
        <v>6.2401754040684061</v>
      </c>
      <c r="I7073">
        <f t="shared" si="668"/>
        <v>0.67893114294747248</v>
      </c>
      <c r="J7073">
        <f t="shared" si="664"/>
        <v>-0.40049964666661425</v>
      </c>
      <c r="K7073">
        <f t="shared" si="665"/>
        <v>1.2394445493703115E-3</v>
      </c>
      <c r="L7073">
        <f t="shared" si="666"/>
        <v>6.4180831584557799E-2</v>
      </c>
    </row>
    <row r="7074" spans="1:12">
      <c r="A7074">
        <v>533.76598999999999</v>
      </c>
      <c r="B7074">
        <v>70.44</v>
      </c>
      <c r="C7074">
        <v>-23.135719999999999</v>
      </c>
      <c r="D7074">
        <v>71.643950000000004</v>
      </c>
      <c r="E7074">
        <v>-3.6818300000000002</v>
      </c>
      <c r="F7074">
        <v>0.3009</v>
      </c>
      <c r="G7074">
        <f t="shared" si="663"/>
        <v>7.4652995899999999</v>
      </c>
      <c r="H7074">
        <f t="shared" si="667"/>
        <v>6.2364752620684065</v>
      </c>
      <c r="I7074">
        <f t="shared" si="668"/>
        <v>0.67852856746289714</v>
      </c>
      <c r="J7074">
        <f t="shared" si="664"/>
        <v>-0.39917283333331055</v>
      </c>
      <c r="K7074">
        <f t="shared" si="665"/>
        <v>1.2392863846953882E-3</v>
      </c>
      <c r="L7074">
        <f t="shared" si="666"/>
        <v>6.400615997968695E-2</v>
      </c>
    </row>
    <row r="7075" spans="1:12">
      <c r="A7075">
        <v>533.85400000000004</v>
      </c>
      <c r="B7075">
        <v>70.45</v>
      </c>
      <c r="C7075">
        <v>-23.153559999999999</v>
      </c>
      <c r="D7075">
        <v>71.608440000000002</v>
      </c>
      <c r="E7075">
        <v>-3.66825</v>
      </c>
      <c r="F7075">
        <v>0.3009</v>
      </c>
      <c r="G7075">
        <f t="shared" si="663"/>
        <v>7.4615994480000003</v>
      </c>
      <c r="H7075">
        <f t="shared" si="667"/>
        <v>6.2327751200684069</v>
      </c>
      <c r="I7075">
        <f t="shared" si="668"/>
        <v>0.67812599197832191</v>
      </c>
      <c r="J7075">
        <f t="shared" si="664"/>
        <v>-0.3955067299999761</v>
      </c>
      <c r="K7075">
        <f t="shared" si="665"/>
        <v>1.2391512309728328E-3</v>
      </c>
      <c r="L7075">
        <f t="shared" si="666"/>
        <v>6.3455960207278464E-2</v>
      </c>
    </row>
    <row r="7076" spans="1:12">
      <c r="A7076">
        <v>533.96001999999999</v>
      </c>
      <c r="B7076">
        <v>70.459999999999994</v>
      </c>
      <c r="C7076">
        <v>-23.166679999999999</v>
      </c>
      <c r="D7076">
        <v>71.571979999999996</v>
      </c>
      <c r="E7076">
        <v>-3.6949000000000001</v>
      </c>
      <c r="F7076">
        <v>0.30088999999999999</v>
      </c>
      <c r="G7076">
        <f t="shared" si="663"/>
        <v>7.4578003160000002</v>
      </c>
      <c r="H7076">
        <f t="shared" si="667"/>
        <v>6.2289759880684059</v>
      </c>
      <c r="I7076">
        <f t="shared" si="668"/>
        <v>0.67771264638081075</v>
      </c>
      <c r="J7076">
        <f t="shared" si="664"/>
        <v>-0.39216885666666368</v>
      </c>
      <c r="K7076">
        <f t="shared" si="665"/>
        <v>1.2389884590950811E-3</v>
      </c>
      <c r="L7076">
        <f t="shared" si="666"/>
        <v>6.2958800518393795E-2</v>
      </c>
    </row>
    <row r="7077" spans="1:12">
      <c r="A7077">
        <v>534.06500000000005</v>
      </c>
      <c r="B7077">
        <v>70.47</v>
      </c>
      <c r="C7077">
        <v>-23.182590000000001</v>
      </c>
      <c r="D7077">
        <v>71.535510000000002</v>
      </c>
      <c r="E7077">
        <v>-3.7630499999999998</v>
      </c>
      <c r="F7077">
        <v>0.30088999999999999</v>
      </c>
      <c r="G7077">
        <f t="shared" si="663"/>
        <v>7.4540001419999999</v>
      </c>
      <c r="H7077">
        <f t="shared" si="667"/>
        <v>6.2251758140684057</v>
      </c>
      <c r="I7077">
        <f t="shared" si="668"/>
        <v>0.67729918741368988</v>
      </c>
      <c r="J7077">
        <f t="shared" si="664"/>
        <v>-0.38883445666669308</v>
      </c>
      <c r="K7077">
        <f t="shared" si="665"/>
        <v>1.2388273260531581E-3</v>
      </c>
      <c r="L7077">
        <f t="shared" si="666"/>
        <v>6.2461602415783649E-2</v>
      </c>
    </row>
    <row r="7078" spans="1:12">
      <c r="A7078">
        <v>534.16301999999996</v>
      </c>
      <c r="B7078">
        <v>70.48</v>
      </c>
      <c r="C7078">
        <v>-23.201280000000001</v>
      </c>
      <c r="D7078">
        <v>71.499039999999994</v>
      </c>
      <c r="E7078">
        <v>-3.8640300000000001</v>
      </c>
      <c r="F7078">
        <v>0.30088999999999999</v>
      </c>
      <c r="G7078">
        <f t="shared" si="663"/>
        <v>7.4501999679999988</v>
      </c>
      <c r="H7078">
        <f t="shared" si="667"/>
        <v>6.2213756400684055</v>
      </c>
      <c r="I7078">
        <f t="shared" si="668"/>
        <v>0.67688572844656891</v>
      </c>
      <c r="J7078">
        <f t="shared" si="664"/>
        <v>-0.38416977000003155</v>
      </c>
      <c r="K7078">
        <f t="shared" si="665"/>
        <v>1.238676913695756E-3</v>
      </c>
      <c r="L7078">
        <f t="shared" si="666"/>
        <v>6.1749971746732128E-2</v>
      </c>
    </row>
    <row r="7079" spans="1:12">
      <c r="A7079">
        <v>534.25800000000004</v>
      </c>
      <c r="B7079">
        <v>70.489999999999995</v>
      </c>
      <c r="C7079">
        <v>-23.217949999999998</v>
      </c>
      <c r="D7079">
        <v>71.459689999999995</v>
      </c>
      <c r="E7079">
        <v>-3.9795799999999999</v>
      </c>
      <c r="F7079">
        <v>0.30087999999999998</v>
      </c>
      <c r="G7079">
        <f t="shared" si="663"/>
        <v>7.4460996979999994</v>
      </c>
      <c r="H7079">
        <f t="shared" si="667"/>
        <v>6.2172753700684051</v>
      </c>
      <c r="I7079">
        <f t="shared" si="668"/>
        <v>0.67643961903181138</v>
      </c>
      <c r="J7079">
        <f t="shared" si="664"/>
        <v>-0.38266755333336266</v>
      </c>
      <c r="K7079">
        <f t="shared" si="665"/>
        <v>1.2385312010780175E-3</v>
      </c>
      <c r="L7079">
        <f t="shared" si="666"/>
        <v>6.1549075850110269E-2</v>
      </c>
    </row>
    <row r="7080" spans="1:12">
      <c r="A7080">
        <v>534.35797000000002</v>
      </c>
      <c r="B7080">
        <v>70.5</v>
      </c>
      <c r="C7080">
        <v>-23.233460000000001</v>
      </c>
      <c r="D7080">
        <v>71.419390000000007</v>
      </c>
      <c r="E7080">
        <v>-4.08432</v>
      </c>
      <c r="F7080">
        <v>0.30087999999999998</v>
      </c>
      <c r="G7080">
        <f t="shared" si="663"/>
        <v>7.4419004380000002</v>
      </c>
      <c r="H7080">
        <f t="shared" si="667"/>
        <v>6.2130761100684069</v>
      </c>
      <c r="I7080">
        <f t="shared" si="668"/>
        <v>0.67598273950411836</v>
      </c>
      <c r="J7080">
        <f t="shared" si="664"/>
        <v>-0.38416108666669951</v>
      </c>
      <c r="K7080">
        <f t="shared" si="665"/>
        <v>1.2383778701280186E-3</v>
      </c>
      <c r="L7080">
        <f t="shared" si="666"/>
        <v>6.1831060791957666E-2</v>
      </c>
    </row>
    <row r="7081" spans="1:12">
      <c r="A7081">
        <v>534.45898</v>
      </c>
      <c r="B7081">
        <v>70.510000000000005</v>
      </c>
      <c r="C7081">
        <v>-23.246179999999999</v>
      </c>
      <c r="D7081">
        <v>71.375240000000005</v>
      </c>
      <c r="E7081">
        <v>-4.1523199999999996</v>
      </c>
      <c r="F7081">
        <v>0.30087000000000003</v>
      </c>
      <c r="G7081">
        <f t="shared" si="663"/>
        <v>7.4373000080000002</v>
      </c>
      <c r="H7081">
        <f t="shared" si="667"/>
        <v>6.2084756800684069</v>
      </c>
      <c r="I7081">
        <f t="shared" si="668"/>
        <v>0.67548221267663311</v>
      </c>
      <c r="J7081">
        <f t="shared" si="664"/>
        <v>-0.39266033333333789</v>
      </c>
      <c r="K7081">
        <f t="shared" si="665"/>
        <v>1.2382229826122043E-3</v>
      </c>
      <c r="L7081">
        <f t="shared" si="666"/>
        <v>6.3245851891460009E-2</v>
      </c>
    </row>
    <row r="7082" spans="1:12">
      <c r="A7082">
        <v>534.55102999999997</v>
      </c>
      <c r="B7082">
        <v>70.52</v>
      </c>
      <c r="C7082">
        <v>-23.262049999999999</v>
      </c>
      <c r="D7082">
        <v>71.333969999999994</v>
      </c>
      <c r="E7082">
        <v>-4.1691399999999996</v>
      </c>
      <c r="F7082">
        <v>0.30087000000000003</v>
      </c>
      <c r="G7082">
        <f t="shared" si="663"/>
        <v>7.4329996739999986</v>
      </c>
      <c r="H7082">
        <f t="shared" si="667"/>
        <v>6.2041753460684053</v>
      </c>
      <c r="I7082">
        <f t="shared" si="668"/>
        <v>0.67501433629678431</v>
      </c>
      <c r="J7082">
        <f t="shared" si="664"/>
        <v>-0.40299697333333401</v>
      </c>
      <c r="K7082">
        <f t="shared" si="665"/>
        <v>1.2380818679901895E-3</v>
      </c>
      <c r="L7082">
        <f t="shared" si="666"/>
        <v>6.4955767826374175E-2</v>
      </c>
    </row>
    <row r="7083" spans="1:12">
      <c r="A7083">
        <v>534.66301999999996</v>
      </c>
      <c r="B7083">
        <v>70.53</v>
      </c>
      <c r="C7083">
        <v>-23.281600000000001</v>
      </c>
      <c r="D7083">
        <v>71.288870000000003</v>
      </c>
      <c r="E7083">
        <v>-4.14086</v>
      </c>
      <c r="F7083">
        <v>0.30086000000000002</v>
      </c>
      <c r="G7083">
        <f t="shared" si="663"/>
        <v>7.4283002540000007</v>
      </c>
      <c r="H7083">
        <f t="shared" si="667"/>
        <v>6.1994759260684074</v>
      </c>
      <c r="I7083">
        <f t="shared" si="668"/>
        <v>0.67450303935636358</v>
      </c>
      <c r="J7083">
        <f t="shared" si="664"/>
        <v>-0.41549749999998858</v>
      </c>
      <c r="K7083">
        <f t="shared" si="665"/>
        <v>1.2379102282852536E-3</v>
      </c>
      <c r="L7083">
        <f t="shared" si="666"/>
        <v>6.7021390994172217E-2</v>
      </c>
    </row>
    <row r="7084" spans="1:12">
      <c r="A7084">
        <v>534.75800000000004</v>
      </c>
      <c r="B7084">
        <v>70.540000000000006</v>
      </c>
      <c r="C7084">
        <v>-23.297090000000001</v>
      </c>
      <c r="D7084">
        <v>71.248559999999998</v>
      </c>
      <c r="E7084">
        <v>-4.0941099999999997</v>
      </c>
      <c r="F7084">
        <v>0.30086000000000002</v>
      </c>
      <c r="G7084">
        <f t="shared" si="663"/>
        <v>7.4240999519999997</v>
      </c>
      <c r="H7084">
        <f t="shared" si="667"/>
        <v>6.1952756240684064</v>
      </c>
      <c r="I7084">
        <f t="shared" si="668"/>
        <v>0.67404604645906041</v>
      </c>
      <c r="J7084">
        <f t="shared" si="664"/>
        <v>-0.42516899666661667</v>
      </c>
      <c r="K7084">
        <f t="shared" si="665"/>
        <v>1.2377646959802354E-3</v>
      </c>
      <c r="L7084">
        <f t="shared" si="666"/>
        <v>6.8627938846635261E-2</v>
      </c>
    </row>
    <row r="7085" spans="1:12">
      <c r="A7085">
        <v>534.85901000000001</v>
      </c>
      <c r="B7085">
        <v>70.55</v>
      </c>
      <c r="C7085">
        <v>-23.314609999999998</v>
      </c>
      <c r="D7085">
        <v>71.208250000000007</v>
      </c>
      <c r="E7085">
        <v>-4.0622299999999996</v>
      </c>
      <c r="F7085">
        <v>0.30085000000000001</v>
      </c>
      <c r="G7085">
        <f t="shared" si="663"/>
        <v>7.4198996500000005</v>
      </c>
      <c r="H7085">
        <f t="shared" si="667"/>
        <v>6.1910753220684072</v>
      </c>
      <c r="I7085">
        <f t="shared" si="668"/>
        <v>0.67358905356175747</v>
      </c>
      <c r="J7085">
        <f t="shared" si="664"/>
        <v>-0.43200277999997527</v>
      </c>
      <c r="K7085">
        <f t="shared" si="665"/>
        <v>1.2376099617998071E-3</v>
      </c>
      <c r="L7085">
        <f t="shared" si="666"/>
        <v>6.9778311121507286E-2</v>
      </c>
    </row>
    <row r="7086" spans="1:12">
      <c r="A7086">
        <v>534.96398999999997</v>
      </c>
      <c r="B7086">
        <v>70.56</v>
      </c>
      <c r="C7086">
        <v>-23.327349999999999</v>
      </c>
      <c r="D7086">
        <v>71.171790000000001</v>
      </c>
      <c r="E7086">
        <v>-4.0651900000000003</v>
      </c>
      <c r="F7086">
        <v>0.30085000000000001</v>
      </c>
      <c r="G7086">
        <f t="shared" si="663"/>
        <v>7.4161005180000004</v>
      </c>
      <c r="H7086">
        <f t="shared" si="667"/>
        <v>6.1872761900684061</v>
      </c>
      <c r="I7086">
        <f t="shared" si="668"/>
        <v>0.67317570796424631</v>
      </c>
      <c r="J7086">
        <f t="shared" si="664"/>
        <v>-0.43266444999998072</v>
      </c>
      <c r="K7086">
        <f t="shared" si="665"/>
        <v>1.237449187088074E-3</v>
      </c>
      <c r="L7086">
        <f t="shared" si="666"/>
        <v>6.9928097067087164E-2</v>
      </c>
    </row>
    <row r="7087" spans="1:12">
      <c r="A7087">
        <v>535.05602999999996</v>
      </c>
      <c r="B7087">
        <v>70.569999999999993</v>
      </c>
      <c r="C7087">
        <v>-23.346440000000001</v>
      </c>
      <c r="D7087">
        <v>71.130520000000004</v>
      </c>
      <c r="E7087">
        <v>-4.1008599999999999</v>
      </c>
      <c r="F7087">
        <v>0.30084</v>
      </c>
      <c r="G7087">
        <f t="shared" si="663"/>
        <v>7.4118001840000005</v>
      </c>
      <c r="H7087">
        <f t="shared" si="667"/>
        <v>6.1829758560684063</v>
      </c>
      <c r="I7087">
        <f t="shared" si="668"/>
        <v>0.67270783158439773</v>
      </c>
      <c r="J7087">
        <f t="shared" si="664"/>
        <v>-0.43049708999999814</v>
      </c>
      <c r="K7087">
        <f t="shared" si="665"/>
        <v>1.2373082640821178E-3</v>
      </c>
      <c r="L7087">
        <f t="shared" si="666"/>
        <v>6.9626196191188108E-2</v>
      </c>
    </row>
    <row r="7088" spans="1:12">
      <c r="A7088">
        <v>535.16101000000003</v>
      </c>
      <c r="B7088">
        <v>70.58</v>
      </c>
      <c r="C7088">
        <v>-23.359590000000001</v>
      </c>
      <c r="D7088">
        <v>71.088290000000001</v>
      </c>
      <c r="E7088">
        <v>-4.1504700000000003</v>
      </c>
      <c r="F7088">
        <v>0.30084</v>
      </c>
      <c r="G7088">
        <f t="shared" si="663"/>
        <v>7.407399818</v>
      </c>
      <c r="H7088">
        <f t="shared" si="667"/>
        <v>6.1785754900684058</v>
      </c>
      <c r="I7088">
        <f t="shared" si="668"/>
        <v>0.67222907172200352</v>
      </c>
      <c r="J7088">
        <f t="shared" si="664"/>
        <v>-0.42783478000003261</v>
      </c>
      <c r="K7088">
        <f t="shared" si="665"/>
        <v>1.2371475677412831E-3</v>
      </c>
      <c r="L7088">
        <f t="shared" si="666"/>
        <v>6.9244889973060095E-2</v>
      </c>
    </row>
    <row r="7089" spans="1:12">
      <c r="A7089">
        <v>535.25702000000001</v>
      </c>
      <c r="B7089">
        <v>70.59</v>
      </c>
      <c r="C7089">
        <v>-23.377490000000002</v>
      </c>
      <c r="D7089">
        <v>71.045109999999994</v>
      </c>
      <c r="E7089">
        <v>-4.1916099999999998</v>
      </c>
      <c r="F7089">
        <v>0.30082999999999999</v>
      </c>
      <c r="G7089">
        <f t="shared" si="663"/>
        <v>7.402900461999999</v>
      </c>
      <c r="H7089">
        <f t="shared" si="667"/>
        <v>6.1740761340684056</v>
      </c>
      <c r="I7089">
        <f t="shared" si="668"/>
        <v>0.67173954174667361</v>
      </c>
      <c r="J7089">
        <f t="shared" si="664"/>
        <v>-0.42566221000002458</v>
      </c>
      <c r="K7089">
        <f t="shared" si="665"/>
        <v>1.2370006386139497E-3</v>
      </c>
      <c r="L7089">
        <f t="shared" si="666"/>
        <v>6.8943466318989913E-2</v>
      </c>
    </row>
    <row r="7090" spans="1:12">
      <c r="A7090">
        <v>535.35699</v>
      </c>
      <c r="B7090">
        <v>70.599999999999994</v>
      </c>
      <c r="C7090">
        <v>-23.393419999999999</v>
      </c>
      <c r="D7090">
        <v>71.004800000000003</v>
      </c>
      <c r="E7090">
        <v>-4.2078899999999999</v>
      </c>
      <c r="F7090">
        <v>0.30082999999999999</v>
      </c>
      <c r="G7090">
        <f t="shared" si="663"/>
        <v>7.3987001599999997</v>
      </c>
      <c r="H7090">
        <f t="shared" si="667"/>
        <v>6.1698758320684064</v>
      </c>
      <c r="I7090">
        <f t="shared" si="668"/>
        <v>0.67128254884937066</v>
      </c>
      <c r="J7090">
        <f t="shared" si="664"/>
        <v>-0.42482861000001926</v>
      </c>
      <c r="K7090">
        <f t="shared" si="665"/>
        <v>1.2368476863755995E-3</v>
      </c>
      <c r="L7090">
        <f t="shared" si="666"/>
        <v>6.8855293293252309E-2</v>
      </c>
    </row>
    <row r="7091" spans="1:12">
      <c r="A7091">
        <v>535.45898</v>
      </c>
      <c r="B7091">
        <v>70.61</v>
      </c>
      <c r="C7091">
        <v>-23.40896</v>
      </c>
      <c r="D7091">
        <v>70.960650000000001</v>
      </c>
      <c r="E7091">
        <v>-4.1892800000000001</v>
      </c>
      <c r="F7091">
        <v>0.30081999999999998</v>
      </c>
      <c r="G7091">
        <f t="shared" si="663"/>
        <v>7.3940997300000006</v>
      </c>
      <c r="H7091">
        <f t="shared" si="667"/>
        <v>6.1652754020684064</v>
      </c>
      <c r="I7091">
        <f t="shared" si="668"/>
        <v>0.67078202202188542</v>
      </c>
      <c r="J7091">
        <f t="shared" si="664"/>
        <v>-0.42616758000003668</v>
      </c>
      <c r="K7091">
        <f t="shared" si="665"/>
        <v>1.2366916825484674E-3</v>
      </c>
      <c r="L7091">
        <f t="shared" si="666"/>
        <v>6.912385128117074E-2</v>
      </c>
    </row>
    <row r="7092" spans="1:12">
      <c r="A7092">
        <v>535.54998999999998</v>
      </c>
      <c r="B7092">
        <v>70.62</v>
      </c>
      <c r="C7092">
        <v>-23.425260000000002</v>
      </c>
      <c r="D7092">
        <v>70.918430000000001</v>
      </c>
      <c r="E7092">
        <v>-4.13239</v>
      </c>
      <c r="F7092">
        <v>0.30081999999999998</v>
      </c>
      <c r="G7092">
        <f t="shared" si="663"/>
        <v>7.3897004060000002</v>
      </c>
      <c r="H7092">
        <f t="shared" si="667"/>
        <v>6.1608760780684069</v>
      </c>
      <c r="I7092">
        <f t="shared" si="668"/>
        <v>0.67030337552910113</v>
      </c>
      <c r="J7092">
        <f t="shared" si="664"/>
        <v>-0.43116397000000556</v>
      </c>
      <c r="K7092">
        <f t="shared" si="665"/>
        <v>1.2365525069438915E-3</v>
      </c>
      <c r="L7092">
        <f t="shared" si="666"/>
        <v>6.9984197788829181E-2</v>
      </c>
    </row>
    <row r="7093" spans="1:12">
      <c r="A7093">
        <v>535.65601000000004</v>
      </c>
      <c r="B7093">
        <v>70.63</v>
      </c>
      <c r="C7093">
        <v>-23.442419999999998</v>
      </c>
      <c r="D7093">
        <v>70.875240000000005</v>
      </c>
      <c r="E7093">
        <v>-4.0451899999999998</v>
      </c>
      <c r="F7093">
        <v>0.30081000000000002</v>
      </c>
      <c r="G7093">
        <f t="shared" si="663"/>
        <v>7.3852000080000009</v>
      </c>
      <c r="H7093">
        <f t="shared" si="667"/>
        <v>6.1563756800684075</v>
      </c>
      <c r="I7093">
        <f t="shared" si="668"/>
        <v>0.66981373218416151</v>
      </c>
      <c r="J7093">
        <f t="shared" si="664"/>
        <v>-0.43683244999998633</v>
      </c>
      <c r="K7093">
        <f t="shared" si="665"/>
        <v>1.2363904170296658E-3</v>
      </c>
      <c r="L7093">
        <f t="shared" si="666"/>
        <v>7.0956106758438178E-2</v>
      </c>
    </row>
    <row r="7094" spans="1:12">
      <c r="A7094">
        <v>535.76397999999995</v>
      </c>
      <c r="B7094">
        <v>70.64</v>
      </c>
      <c r="C7094">
        <v>-23.457599999999999</v>
      </c>
      <c r="D7094">
        <v>70.835890000000006</v>
      </c>
      <c r="E7094">
        <v>-3.9509300000000001</v>
      </c>
      <c r="F7094">
        <v>0.30081000000000002</v>
      </c>
      <c r="G7094">
        <f t="shared" si="663"/>
        <v>7.3810997380000005</v>
      </c>
      <c r="H7094">
        <f t="shared" si="667"/>
        <v>6.1522754100684072</v>
      </c>
      <c r="I7094">
        <f t="shared" si="668"/>
        <v>0.66936762276940387</v>
      </c>
      <c r="J7094">
        <f t="shared" si="664"/>
        <v>-0.44000533999997582</v>
      </c>
      <c r="K7094">
        <f t="shared" si="665"/>
        <v>1.2362253895030965E-3</v>
      </c>
      <c r="L7094">
        <f t="shared" si="666"/>
        <v>7.1519122710256469E-2</v>
      </c>
    </row>
    <row r="7095" spans="1:12">
      <c r="A7095">
        <v>535.85699</v>
      </c>
      <c r="B7095">
        <v>70.650000000000006</v>
      </c>
      <c r="C7095">
        <v>-23.475909999999999</v>
      </c>
      <c r="D7095">
        <v>70.798469999999995</v>
      </c>
      <c r="E7095">
        <v>-3.8832800000000001</v>
      </c>
      <c r="F7095">
        <v>0.30080000000000001</v>
      </c>
      <c r="G7095">
        <f t="shared" si="663"/>
        <v>7.3772005739999988</v>
      </c>
      <c r="H7095">
        <f t="shared" si="667"/>
        <v>6.1483762460684055</v>
      </c>
      <c r="I7095">
        <f t="shared" si="668"/>
        <v>0.66894339368934719</v>
      </c>
      <c r="J7095">
        <f t="shared" si="664"/>
        <v>-0.43616556999995365</v>
      </c>
      <c r="K7095">
        <f t="shared" si="665"/>
        <v>1.2360832630135866E-3</v>
      </c>
      <c r="L7095">
        <f t="shared" si="666"/>
        <v>7.0939960819551479E-2</v>
      </c>
    </row>
    <row r="7096" spans="1:12">
      <c r="A7096">
        <v>535.95696999999996</v>
      </c>
      <c r="B7096">
        <v>70.66</v>
      </c>
      <c r="C7096">
        <v>-23.491050000000001</v>
      </c>
      <c r="D7096">
        <v>70.761039999999994</v>
      </c>
      <c r="E7096">
        <v>-3.8687499999999999</v>
      </c>
      <c r="F7096">
        <v>0.30080000000000001</v>
      </c>
      <c r="G7096">
        <f t="shared" si="663"/>
        <v>7.3733003679999998</v>
      </c>
      <c r="H7096">
        <f t="shared" si="667"/>
        <v>6.1444760400684064</v>
      </c>
      <c r="I7096">
        <f t="shared" si="668"/>
        <v>0.66851905123968081</v>
      </c>
      <c r="J7096">
        <f t="shared" si="664"/>
        <v>-0.42933004999998609</v>
      </c>
      <c r="K7096">
        <f t="shared" si="665"/>
        <v>1.2359305222645655E-3</v>
      </c>
      <c r="L7096">
        <f t="shared" si="666"/>
        <v>6.9872524068823022E-2</v>
      </c>
    </row>
    <row r="7097" spans="1:12">
      <c r="A7097">
        <v>536.04998999999998</v>
      </c>
      <c r="B7097">
        <v>70.67</v>
      </c>
      <c r="C7097">
        <v>-23.510169999999999</v>
      </c>
      <c r="D7097">
        <v>70.725530000000006</v>
      </c>
      <c r="E7097">
        <v>-3.91343</v>
      </c>
      <c r="F7097">
        <v>0.30079</v>
      </c>
      <c r="G7097">
        <f t="shared" si="663"/>
        <v>7.3696002260000002</v>
      </c>
      <c r="H7097">
        <f t="shared" si="667"/>
        <v>6.1407758980684068</v>
      </c>
      <c r="I7097">
        <f t="shared" si="668"/>
        <v>0.66811647575510558</v>
      </c>
      <c r="J7097">
        <f t="shared" si="664"/>
        <v>-0.4196654999999882</v>
      </c>
      <c r="K7097">
        <f t="shared" si="665"/>
        <v>1.2357884482919977E-3</v>
      </c>
      <c r="L7097">
        <f t="shared" si="666"/>
        <v>6.8340793894138815E-2</v>
      </c>
    </row>
    <row r="7098" spans="1:12">
      <c r="A7098">
        <v>536.15697999999998</v>
      </c>
      <c r="B7098">
        <v>70.680000000000007</v>
      </c>
      <c r="C7098">
        <v>-23.52495</v>
      </c>
      <c r="D7098">
        <v>70.685220000000001</v>
      </c>
      <c r="E7098">
        <v>-4.0000400000000003</v>
      </c>
      <c r="F7098">
        <v>0.30079</v>
      </c>
      <c r="G7098">
        <f t="shared" si="663"/>
        <v>7.3653999240000001</v>
      </c>
      <c r="H7098">
        <f t="shared" si="667"/>
        <v>6.1365755960684059</v>
      </c>
      <c r="I7098">
        <f t="shared" si="668"/>
        <v>0.66765948285780241</v>
      </c>
      <c r="J7098">
        <f t="shared" si="664"/>
        <v>-0.41249827666663785</v>
      </c>
      <c r="K7098">
        <f t="shared" si="665"/>
        <v>1.235625077643591E-3</v>
      </c>
      <c r="L7098">
        <f t="shared" si="666"/>
        <v>6.7219619510744413E-2</v>
      </c>
    </row>
    <row r="7099" spans="1:12">
      <c r="A7099">
        <v>536.25201000000004</v>
      </c>
      <c r="B7099">
        <v>70.69</v>
      </c>
      <c r="C7099">
        <v>-23.542480000000001</v>
      </c>
      <c r="D7099">
        <v>70.644909999999996</v>
      </c>
      <c r="E7099">
        <v>-4.0951000000000004</v>
      </c>
      <c r="F7099">
        <v>0.30077999999999999</v>
      </c>
      <c r="G7099">
        <f t="shared" si="663"/>
        <v>7.3611996219999991</v>
      </c>
      <c r="H7099">
        <f t="shared" si="667"/>
        <v>6.1323752940684049</v>
      </c>
      <c r="I7099">
        <f t="shared" si="668"/>
        <v>0.66720248996049925</v>
      </c>
      <c r="J7099">
        <f t="shared" si="664"/>
        <v>-0.40583468666667938</v>
      </c>
      <c r="K7099">
        <f t="shared" si="665"/>
        <v>1.235480005788471E-3</v>
      </c>
      <c r="L7099">
        <f t="shared" si="666"/>
        <v>6.6179036214438255E-2</v>
      </c>
    </row>
    <row r="7100" spans="1:12">
      <c r="A7100">
        <v>536.36199999999997</v>
      </c>
      <c r="B7100">
        <v>70.7</v>
      </c>
      <c r="C7100">
        <v>-23.558479999999999</v>
      </c>
      <c r="D7100">
        <v>70.602689999999996</v>
      </c>
      <c r="E7100">
        <v>-4.1619799999999998</v>
      </c>
      <c r="F7100">
        <v>0.30077999999999999</v>
      </c>
      <c r="G7100">
        <f t="shared" si="663"/>
        <v>7.3568002979999987</v>
      </c>
      <c r="H7100">
        <f t="shared" si="667"/>
        <v>6.1279759700684053</v>
      </c>
      <c r="I7100">
        <f t="shared" si="668"/>
        <v>0.66672384346771496</v>
      </c>
      <c r="J7100">
        <f t="shared" si="664"/>
        <v>-0.40433594333335282</v>
      </c>
      <c r="K7100">
        <f t="shared" si="665"/>
        <v>1.2353121386711994E-3</v>
      </c>
      <c r="L7100">
        <f t="shared" si="666"/>
        <v>6.5981972727748681E-2</v>
      </c>
    </row>
    <row r="7101" spans="1:12">
      <c r="A7101">
        <v>536.45898</v>
      </c>
      <c r="B7101">
        <v>70.709999999999994</v>
      </c>
      <c r="C7101">
        <v>-23.574829999999999</v>
      </c>
      <c r="D7101">
        <v>70.558539999999994</v>
      </c>
      <c r="E7101">
        <v>-4.1783099999999997</v>
      </c>
      <c r="F7101">
        <v>0.30076999999999998</v>
      </c>
      <c r="G7101">
        <f t="shared" si="663"/>
        <v>7.3521998679999987</v>
      </c>
      <c r="H7101">
        <f t="shared" si="667"/>
        <v>6.1233755400684053</v>
      </c>
      <c r="I7101">
        <f t="shared" si="668"/>
        <v>0.66622331664022971</v>
      </c>
      <c r="J7101">
        <f t="shared" si="664"/>
        <v>-0.40800204666669626</v>
      </c>
      <c r="K7101">
        <f t="shared" si="665"/>
        <v>1.2351641652986606E-3</v>
      </c>
      <c r="L7101">
        <f t="shared" si="666"/>
        <v>6.6630250585960046E-2</v>
      </c>
    </row>
    <row r="7102" spans="1:12">
      <c r="A7102">
        <v>536.56097</v>
      </c>
      <c r="B7102">
        <v>70.72</v>
      </c>
      <c r="C7102">
        <v>-23.593589999999999</v>
      </c>
      <c r="D7102">
        <v>70.514399999999995</v>
      </c>
      <c r="E7102">
        <v>-4.1473699999999996</v>
      </c>
      <c r="F7102">
        <v>0.30076999999999998</v>
      </c>
      <c r="G7102">
        <f t="shared" ref="G7102:G7165" si="669">(D7102/100)*$B$16</f>
        <v>7.3476004799999997</v>
      </c>
      <c r="H7102">
        <f t="shared" si="667"/>
        <v>6.1187761520684063</v>
      </c>
      <c r="I7102">
        <f t="shared" si="668"/>
        <v>0.66572290318235439</v>
      </c>
      <c r="J7102">
        <f t="shared" ref="J7102:J7165" si="670">SLOPE(H7094:H7102,B7094:B7102)</f>
        <v>-0.41733315666670318</v>
      </c>
      <c r="K7102">
        <f t="shared" ref="K7102:K7165" si="671">1/(A7102+273.15)</f>
        <v>1.2350085858414393E-3</v>
      </c>
      <c r="L7102">
        <f t="shared" ref="L7102:L7165" si="672">-J7102/H7102</f>
        <v>6.8205331637377659E-2</v>
      </c>
    </row>
    <row r="7103" spans="1:12">
      <c r="A7103">
        <v>536.65399000000002</v>
      </c>
      <c r="B7103">
        <v>70.73</v>
      </c>
      <c r="C7103">
        <v>-23.609529999999999</v>
      </c>
      <c r="D7103">
        <v>70.474090000000004</v>
      </c>
      <c r="E7103">
        <v>-4.0937200000000002</v>
      </c>
      <c r="F7103">
        <v>0.30076000000000003</v>
      </c>
      <c r="G7103">
        <f t="shared" si="669"/>
        <v>7.3434001779999996</v>
      </c>
      <c r="H7103">
        <f t="shared" si="667"/>
        <v>6.1145758500684053</v>
      </c>
      <c r="I7103">
        <f t="shared" si="668"/>
        <v>0.66526591028505122</v>
      </c>
      <c r="J7103">
        <f t="shared" si="670"/>
        <v>-0.4261693166666885</v>
      </c>
      <c r="K7103">
        <f t="shared" si="671"/>
        <v>1.2348667237364439E-3</v>
      </c>
      <c r="L7103">
        <f t="shared" si="672"/>
        <v>6.9697281891093199E-2</v>
      </c>
    </row>
    <row r="7104" spans="1:12">
      <c r="A7104">
        <v>536.755</v>
      </c>
      <c r="B7104">
        <v>70.739999999999995</v>
      </c>
      <c r="C7104">
        <v>-23.62471</v>
      </c>
      <c r="D7104">
        <v>70.434740000000005</v>
      </c>
      <c r="E7104">
        <v>-4.05281</v>
      </c>
      <c r="F7104">
        <v>0.30076000000000003</v>
      </c>
      <c r="G7104">
        <f t="shared" si="669"/>
        <v>7.339299908000001</v>
      </c>
      <c r="H7104">
        <f t="shared" si="667"/>
        <v>6.1104755800684067</v>
      </c>
      <c r="I7104">
        <f t="shared" si="668"/>
        <v>0.6648198008702938</v>
      </c>
      <c r="J7104">
        <f t="shared" si="670"/>
        <v>-0.43200104333335038</v>
      </c>
      <c r="K7104">
        <f t="shared" si="671"/>
        <v>1.2347127132194516E-3</v>
      </c>
      <c r="L7104">
        <f t="shared" si="672"/>
        <v>7.0698432171545339E-2</v>
      </c>
    </row>
    <row r="7105" spans="1:12">
      <c r="A7105">
        <v>536.85797000000002</v>
      </c>
      <c r="B7105">
        <v>70.75</v>
      </c>
      <c r="C7105">
        <v>-23.64189</v>
      </c>
      <c r="D7105">
        <v>70.395390000000006</v>
      </c>
      <c r="E7105">
        <v>-4.0518799999999997</v>
      </c>
      <c r="F7105">
        <v>0.30075000000000002</v>
      </c>
      <c r="G7105">
        <f t="shared" si="669"/>
        <v>7.3351996379999997</v>
      </c>
      <c r="H7105">
        <f t="shared" si="667"/>
        <v>6.1063753100684064</v>
      </c>
      <c r="I7105">
        <f t="shared" si="668"/>
        <v>0.66437369145553626</v>
      </c>
      <c r="J7105">
        <f t="shared" si="670"/>
        <v>-0.43450184333335357</v>
      </c>
      <c r="K7105">
        <f t="shared" si="671"/>
        <v>1.2345557538156076E-3</v>
      </c>
      <c r="L7105">
        <f t="shared" si="672"/>
        <v>7.1155443494757303E-2</v>
      </c>
    </row>
    <row r="7106" spans="1:12">
      <c r="A7106">
        <v>536.95501999999999</v>
      </c>
      <c r="B7106">
        <v>70.760000000000005</v>
      </c>
      <c r="C7106">
        <v>-23.659849999999999</v>
      </c>
      <c r="D7106">
        <v>70.357010000000002</v>
      </c>
      <c r="E7106">
        <v>-4.0940799999999999</v>
      </c>
      <c r="F7106">
        <v>0.30075000000000002</v>
      </c>
      <c r="G7106">
        <f t="shared" si="669"/>
        <v>7.3312004420000001</v>
      </c>
      <c r="H7106">
        <f t="shared" si="667"/>
        <v>6.1023761140684059</v>
      </c>
      <c r="I7106">
        <f t="shared" si="668"/>
        <v>0.66393857889293406</v>
      </c>
      <c r="J7106">
        <f t="shared" si="670"/>
        <v>-0.43099724999999123</v>
      </c>
      <c r="K7106">
        <f t="shared" si="671"/>
        <v>1.2344078549223162E-3</v>
      </c>
      <c r="L7106">
        <f t="shared" si="672"/>
        <v>7.0627775467062906E-2</v>
      </c>
    </row>
    <row r="7107" spans="1:12">
      <c r="A7107">
        <v>537.05999999999995</v>
      </c>
      <c r="B7107">
        <v>70.77</v>
      </c>
      <c r="C7107">
        <v>-23.675840000000001</v>
      </c>
      <c r="D7107">
        <v>70.315740000000005</v>
      </c>
      <c r="E7107">
        <v>-4.1592399999999996</v>
      </c>
      <c r="F7107">
        <v>0.30074000000000001</v>
      </c>
      <c r="G7107">
        <f t="shared" si="669"/>
        <v>7.3269001080000002</v>
      </c>
      <c r="H7107">
        <f t="shared" si="667"/>
        <v>6.098075780068406</v>
      </c>
      <c r="I7107">
        <f t="shared" si="668"/>
        <v>0.66347070251308549</v>
      </c>
      <c r="J7107">
        <f t="shared" si="670"/>
        <v>-0.42716442666664606</v>
      </c>
      <c r="K7107">
        <f t="shared" si="671"/>
        <v>1.2342479110354107E-3</v>
      </c>
      <c r="L7107">
        <f t="shared" si="672"/>
        <v>7.0049051876796178E-2</v>
      </c>
    </row>
    <row r="7108" spans="1:12">
      <c r="A7108">
        <v>537.15997000000004</v>
      </c>
      <c r="B7108">
        <v>70.78</v>
      </c>
      <c r="C7108">
        <v>-23.692219999999999</v>
      </c>
      <c r="D7108">
        <v>70.272549999999995</v>
      </c>
      <c r="E7108">
        <v>-4.2184900000000001</v>
      </c>
      <c r="F7108">
        <v>0.30074000000000001</v>
      </c>
      <c r="G7108">
        <f t="shared" si="669"/>
        <v>7.32239971</v>
      </c>
      <c r="H7108">
        <f t="shared" si="667"/>
        <v>6.0935753820684067</v>
      </c>
      <c r="I7108">
        <f t="shared" si="668"/>
        <v>0.66298105916814587</v>
      </c>
      <c r="J7108">
        <f t="shared" si="670"/>
        <v>-0.42417041333331473</v>
      </c>
      <c r="K7108">
        <f t="shared" si="671"/>
        <v>1.2340956387343969E-3</v>
      </c>
      <c r="L7108">
        <f t="shared" si="672"/>
        <v>6.9609447120572765E-2</v>
      </c>
    </row>
    <row r="7109" spans="1:12">
      <c r="A7109">
        <v>537.25098000000003</v>
      </c>
      <c r="B7109">
        <v>70.790000000000006</v>
      </c>
      <c r="C7109">
        <v>-23.70937</v>
      </c>
      <c r="D7109">
        <v>70.228409999999997</v>
      </c>
      <c r="E7109">
        <v>-4.2509699999999997</v>
      </c>
      <c r="F7109">
        <v>0.30073</v>
      </c>
      <c r="G7109">
        <f t="shared" si="669"/>
        <v>7.3178003219999992</v>
      </c>
      <c r="H7109">
        <f t="shared" si="667"/>
        <v>6.0889759940684058</v>
      </c>
      <c r="I7109">
        <f t="shared" si="668"/>
        <v>0.66248064571027043</v>
      </c>
      <c r="J7109">
        <f t="shared" si="670"/>
        <v>-0.4238334999999584</v>
      </c>
      <c r="K7109">
        <f t="shared" si="671"/>
        <v>1.2339570467942919E-3</v>
      </c>
      <c r="L7109">
        <f t="shared" si="672"/>
        <v>6.9606695840620333E-2</v>
      </c>
    </row>
    <row r="7110" spans="1:12">
      <c r="A7110">
        <v>537.35400000000004</v>
      </c>
      <c r="B7110">
        <v>70.8</v>
      </c>
      <c r="C7110">
        <v>-23.724969999999999</v>
      </c>
      <c r="D7110">
        <v>70.185220000000001</v>
      </c>
      <c r="E7110">
        <v>-4.2543800000000003</v>
      </c>
      <c r="F7110">
        <v>0.30073</v>
      </c>
      <c r="G7110">
        <f t="shared" si="669"/>
        <v>7.3132999240000007</v>
      </c>
      <c r="H7110">
        <f t="shared" si="667"/>
        <v>6.0844755960684065</v>
      </c>
      <c r="I7110">
        <f t="shared" si="668"/>
        <v>0.66199100236533071</v>
      </c>
      <c r="J7110">
        <f t="shared" si="670"/>
        <v>-0.42683619666665762</v>
      </c>
      <c r="K7110">
        <f t="shared" si="671"/>
        <v>1.2338002033302736E-3</v>
      </c>
      <c r="L7110">
        <f t="shared" si="672"/>
        <v>7.0151681920207806E-2</v>
      </c>
    </row>
    <row r="7111" spans="1:12">
      <c r="A7111">
        <v>537.45001000000002</v>
      </c>
      <c r="B7111">
        <v>70.81</v>
      </c>
      <c r="C7111">
        <v>-23.742540000000002</v>
      </c>
      <c r="D7111">
        <v>70.143000000000001</v>
      </c>
      <c r="E7111">
        <v>-4.2450700000000001</v>
      </c>
      <c r="F7111">
        <v>0.30071999999999999</v>
      </c>
      <c r="G7111">
        <f t="shared" si="669"/>
        <v>7.3089006000000003</v>
      </c>
      <c r="H7111">
        <f t="shared" si="667"/>
        <v>6.080076272068407</v>
      </c>
      <c r="I7111">
        <f t="shared" si="668"/>
        <v>0.66151235587254653</v>
      </c>
      <c r="J7111">
        <f t="shared" si="670"/>
        <v>-0.43266271333331813</v>
      </c>
      <c r="K7111">
        <f t="shared" si="671"/>
        <v>1.2336540681759922E-3</v>
      </c>
      <c r="L7111">
        <f t="shared" si="672"/>
        <v>7.1160737788923942E-2</v>
      </c>
    </row>
    <row r="7112" spans="1:12">
      <c r="A7112">
        <v>537.55298000000005</v>
      </c>
      <c r="B7112">
        <v>70.819999999999993</v>
      </c>
      <c r="C7112">
        <v>-23.760940000000002</v>
      </c>
      <c r="D7112">
        <v>70.100769999999997</v>
      </c>
      <c r="E7112">
        <v>-4.2435099999999997</v>
      </c>
      <c r="F7112">
        <v>0.30071999999999999</v>
      </c>
      <c r="G7112">
        <f t="shared" si="669"/>
        <v>7.3045002339999998</v>
      </c>
      <c r="H7112">
        <f t="shared" si="667"/>
        <v>6.0756759060684065</v>
      </c>
      <c r="I7112">
        <f t="shared" si="668"/>
        <v>0.66103359601015232</v>
      </c>
      <c r="J7112">
        <f t="shared" si="670"/>
        <v>-0.43832772000000086</v>
      </c>
      <c r="K7112">
        <f t="shared" si="671"/>
        <v>1.2334973777942692E-3</v>
      </c>
      <c r="L7112">
        <f t="shared" si="672"/>
        <v>7.2144684274912954E-2</v>
      </c>
    </row>
    <row r="7113" spans="1:12">
      <c r="A7113">
        <v>537.65997000000004</v>
      </c>
      <c r="B7113">
        <v>70.83</v>
      </c>
      <c r="C7113">
        <v>-23.778960000000001</v>
      </c>
      <c r="D7113">
        <v>70.060460000000006</v>
      </c>
      <c r="E7113">
        <v>-4.2563000000000004</v>
      </c>
      <c r="F7113">
        <v>0.30070999999999998</v>
      </c>
      <c r="G7113">
        <f t="shared" si="669"/>
        <v>7.3002999320000006</v>
      </c>
      <c r="H7113">
        <f t="shared" si="667"/>
        <v>6.0714756040684073</v>
      </c>
      <c r="I7113">
        <f t="shared" si="668"/>
        <v>0.66057660311284927</v>
      </c>
      <c r="J7113">
        <f t="shared" si="670"/>
        <v>-0.4413304166666801</v>
      </c>
      <c r="K7113">
        <f t="shared" si="671"/>
        <v>1.2333346123013262E-3</v>
      </c>
      <c r="L7113">
        <f t="shared" si="672"/>
        <v>7.2689152595944065E-2</v>
      </c>
    </row>
    <row r="7114" spans="1:12">
      <c r="A7114">
        <v>537.76000999999997</v>
      </c>
      <c r="B7114">
        <v>70.84</v>
      </c>
      <c r="C7114">
        <v>-23.796949999999999</v>
      </c>
      <c r="D7114">
        <v>70.018240000000006</v>
      </c>
      <c r="E7114">
        <v>-4.26973</v>
      </c>
      <c r="F7114">
        <v>0.30070000000000002</v>
      </c>
      <c r="G7114">
        <f t="shared" si="669"/>
        <v>7.2959006080000011</v>
      </c>
      <c r="H7114">
        <f t="shared" si="667"/>
        <v>6.0670762800684077</v>
      </c>
      <c r="I7114">
        <f t="shared" si="668"/>
        <v>0.6600979566200651</v>
      </c>
      <c r="J7114">
        <f t="shared" si="670"/>
        <v>-0.44283089666666148</v>
      </c>
      <c r="K7114">
        <f t="shared" si="671"/>
        <v>1.2331824588032894E-3</v>
      </c>
      <c r="L7114">
        <f t="shared" si="672"/>
        <v>7.2989175712435322E-2</v>
      </c>
    </row>
    <row r="7115" spans="1:12">
      <c r="A7115">
        <v>537.85199</v>
      </c>
      <c r="B7115">
        <v>70.849999999999994</v>
      </c>
      <c r="C7115">
        <v>-23.811720000000001</v>
      </c>
      <c r="D7115">
        <v>69.973129999999998</v>
      </c>
      <c r="E7115">
        <v>-4.2622099999999996</v>
      </c>
      <c r="F7115">
        <v>0.30070000000000002</v>
      </c>
      <c r="G7115">
        <f t="shared" si="669"/>
        <v>7.2912001459999995</v>
      </c>
      <c r="H7115">
        <f t="shared" si="667"/>
        <v>6.0623758180684053</v>
      </c>
      <c r="I7115">
        <f t="shared" si="668"/>
        <v>0.65958654631003399</v>
      </c>
      <c r="J7115">
        <f t="shared" si="670"/>
        <v>-0.44349604000000925</v>
      </c>
      <c r="K7115">
        <f t="shared" si="671"/>
        <v>1.2330425970964634E-3</v>
      </c>
      <c r="L7115">
        <f t="shared" si="672"/>
        <v>7.3155484468350893E-2</v>
      </c>
    </row>
    <row r="7116" spans="1:12">
      <c r="A7116">
        <v>537.96001999999999</v>
      </c>
      <c r="B7116">
        <v>70.86</v>
      </c>
      <c r="C7116">
        <v>-23.828959999999999</v>
      </c>
      <c r="D7116">
        <v>69.928020000000004</v>
      </c>
      <c r="E7116">
        <v>-4.2240000000000002</v>
      </c>
      <c r="F7116">
        <v>0.30069000000000001</v>
      </c>
      <c r="G7116">
        <f t="shared" si="669"/>
        <v>7.2864996839999998</v>
      </c>
      <c r="H7116">
        <f t="shared" si="667"/>
        <v>6.0576753560684065</v>
      </c>
      <c r="I7116">
        <f t="shared" si="668"/>
        <v>0.65907513600000334</v>
      </c>
      <c r="J7116">
        <f t="shared" si="670"/>
        <v>-0.44466655333335797</v>
      </c>
      <c r="K7116">
        <f t="shared" si="671"/>
        <v>1.232878370803507E-3</v>
      </c>
      <c r="L7116">
        <f t="shared" si="672"/>
        <v>7.3405477711495998E-2</v>
      </c>
    </row>
    <row r="7117" spans="1:12">
      <c r="A7117">
        <v>538.05402000000004</v>
      </c>
      <c r="B7117">
        <v>70.87</v>
      </c>
      <c r="C7117">
        <v>-23.848130000000001</v>
      </c>
      <c r="D7117">
        <v>69.886759999999995</v>
      </c>
      <c r="E7117">
        <v>-4.1681499999999998</v>
      </c>
      <c r="F7117">
        <v>0.30069000000000001</v>
      </c>
      <c r="G7117">
        <f t="shared" si="669"/>
        <v>7.2822003919999991</v>
      </c>
      <c r="H7117">
        <f t="shared" si="667"/>
        <v>6.0533760640684058</v>
      </c>
      <c r="I7117">
        <f t="shared" si="668"/>
        <v>0.65860737298976446</v>
      </c>
      <c r="J7117">
        <f t="shared" si="670"/>
        <v>-0.44466829000000813</v>
      </c>
      <c r="K7117">
        <f t="shared" si="671"/>
        <v>1.2327355083866572E-3</v>
      </c>
      <c r="L7117">
        <f t="shared" si="672"/>
        <v>7.3457899409135927E-2</v>
      </c>
    </row>
    <row r="7118" spans="1:12">
      <c r="A7118">
        <v>538.15099999999995</v>
      </c>
      <c r="B7118">
        <v>70.88</v>
      </c>
      <c r="C7118">
        <v>-23.86253</v>
      </c>
      <c r="D7118">
        <v>69.846450000000004</v>
      </c>
      <c r="E7118">
        <v>-4.1256199999999996</v>
      </c>
      <c r="F7118">
        <v>0.30068</v>
      </c>
      <c r="G7118">
        <f t="shared" si="669"/>
        <v>7.2780000900000008</v>
      </c>
      <c r="H7118">
        <f t="shared" si="667"/>
        <v>6.0491757620684066</v>
      </c>
      <c r="I7118">
        <f t="shared" si="668"/>
        <v>0.65815038009246152</v>
      </c>
      <c r="J7118">
        <f t="shared" si="670"/>
        <v>-0.44400141000000232</v>
      </c>
      <c r="K7118">
        <f t="shared" si="671"/>
        <v>1.2325881516231337E-3</v>
      </c>
      <c r="L7118">
        <f t="shared" si="672"/>
        <v>7.3398662473015006E-2</v>
      </c>
    </row>
    <row r="7119" spans="1:12">
      <c r="A7119">
        <v>538.25800000000004</v>
      </c>
      <c r="B7119">
        <v>70.89</v>
      </c>
      <c r="C7119">
        <v>-23.882570000000001</v>
      </c>
      <c r="D7119">
        <v>69.807100000000005</v>
      </c>
      <c r="E7119">
        <v>-4.1235299999999997</v>
      </c>
      <c r="F7119">
        <v>0.30068</v>
      </c>
      <c r="G7119">
        <f t="shared" si="669"/>
        <v>7.2738998200000013</v>
      </c>
      <c r="H7119">
        <f t="shared" si="667"/>
        <v>6.045075492068408</v>
      </c>
      <c r="I7119">
        <f t="shared" si="668"/>
        <v>0.65770427067770409</v>
      </c>
      <c r="J7119">
        <f t="shared" si="670"/>
        <v>-0.44183925999999318</v>
      </c>
      <c r="K7119">
        <f t="shared" si="671"/>
        <v>1.2324256107901328E-3</v>
      </c>
      <c r="L7119">
        <f t="shared" si="672"/>
        <v>7.3090776216065356E-2</v>
      </c>
    </row>
    <row r="7120" spans="1:12">
      <c r="A7120">
        <v>538.35901000000001</v>
      </c>
      <c r="B7120">
        <v>70.900000000000006</v>
      </c>
      <c r="C7120">
        <v>-23.898990000000001</v>
      </c>
      <c r="D7120">
        <v>69.767750000000007</v>
      </c>
      <c r="E7120">
        <v>-4.1630099999999999</v>
      </c>
      <c r="F7120">
        <v>0.30066999999999999</v>
      </c>
      <c r="G7120">
        <f t="shared" si="669"/>
        <v>7.269799550000001</v>
      </c>
      <c r="H7120">
        <f t="shared" si="667"/>
        <v>6.0409752220684076</v>
      </c>
      <c r="I7120">
        <f t="shared" si="668"/>
        <v>0.65725816126294656</v>
      </c>
      <c r="J7120">
        <f t="shared" si="670"/>
        <v>-0.43800643666662037</v>
      </c>
      <c r="K7120">
        <f t="shared" si="671"/>
        <v>1.2322722085365387E-3</v>
      </c>
      <c r="L7120">
        <f t="shared" si="672"/>
        <v>7.2505915115581049E-2</v>
      </c>
    </row>
    <row r="7121" spans="1:12">
      <c r="A7121">
        <v>538.44799999999998</v>
      </c>
      <c r="B7121">
        <v>70.91</v>
      </c>
      <c r="C7121">
        <v>-23.916160000000001</v>
      </c>
      <c r="D7121">
        <v>69.726489999999998</v>
      </c>
      <c r="E7121">
        <v>-4.2201199999999996</v>
      </c>
      <c r="F7121">
        <v>0.30065999999999998</v>
      </c>
      <c r="G7121">
        <f t="shared" si="669"/>
        <v>7.2655002579999994</v>
      </c>
      <c r="H7121">
        <f t="shared" si="667"/>
        <v>6.0366759300684052</v>
      </c>
      <c r="I7121">
        <f t="shared" si="668"/>
        <v>0.65679039825270757</v>
      </c>
      <c r="J7121">
        <f t="shared" si="670"/>
        <v>-0.43433685999999866</v>
      </c>
      <c r="K7121">
        <f t="shared" si="671"/>
        <v>1.2321370925014602E-3</v>
      </c>
      <c r="L7121">
        <f t="shared" si="672"/>
        <v>7.1949673136599349E-2</v>
      </c>
    </row>
    <row r="7122" spans="1:12">
      <c r="A7122">
        <v>538.55498999999998</v>
      </c>
      <c r="B7122">
        <v>70.92</v>
      </c>
      <c r="C7122">
        <v>-23.934200000000001</v>
      </c>
      <c r="D7122">
        <v>69.680419999999998</v>
      </c>
      <c r="E7122">
        <v>-4.2676100000000003</v>
      </c>
      <c r="F7122">
        <v>0.30065999999999998</v>
      </c>
      <c r="G7122">
        <f t="shared" si="669"/>
        <v>7.2606997639999999</v>
      </c>
      <c r="H7122">
        <f t="shared" si="667"/>
        <v>6.0318754360684057</v>
      </c>
      <c r="I7122">
        <f t="shared" si="668"/>
        <v>0.65626810446013129</v>
      </c>
      <c r="J7122">
        <f t="shared" si="670"/>
        <v>-0.4326731333333334</v>
      </c>
      <c r="K7122">
        <f t="shared" si="671"/>
        <v>1.2319746857783885E-3</v>
      </c>
      <c r="L7122">
        <f t="shared" si="672"/>
        <v>7.1731112142354031E-2</v>
      </c>
    </row>
    <row r="7123" spans="1:12">
      <c r="A7123">
        <v>538.64599999999996</v>
      </c>
      <c r="B7123">
        <v>70.930000000000007</v>
      </c>
      <c r="C7123">
        <v>-23.94819</v>
      </c>
      <c r="D7123">
        <v>69.636279999999999</v>
      </c>
      <c r="E7123">
        <v>-4.2928600000000001</v>
      </c>
      <c r="F7123">
        <v>0.30064999999999997</v>
      </c>
      <c r="G7123">
        <f t="shared" si="669"/>
        <v>7.2561003759999991</v>
      </c>
      <c r="H7123">
        <f t="shared" si="667"/>
        <v>6.0272760480684049</v>
      </c>
      <c r="I7123">
        <f t="shared" si="668"/>
        <v>0.65576769100225574</v>
      </c>
      <c r="J7123">
        <f t="shared" si="670"/>
        <v>-0.43233274666663701</v>
      </c>
      <c r="K7123">
        <f t="shared" si="671"/>
        <v>1.2318365697786145E-3</v>
      </c>
      <c r="L7123">
        <f t="shared" si="672"/>
        <v>7.1729375462268583E-2</v>
      </c>
    </row>
    <row r="7124" spans="1:12">
      <c r="A7124">
        <v>538.74798999999996</v>
      </c>
      <c r="B7124">
        <v>70.94</v>
      </c>
      <c r="C7124">
        <v>-23.966229999999999</v>
      </c>
      <c r="D7124">
        <v>69.595010000000002</v>
      </c>
      <c r="E7124">
        <v>-4.3018700000000001</v>
      </c>
      <c r="F7124">
        <v>0.30064999999999997</v>
      </c>
      <c r="G7124">
        <f t="shared" si="669"/>
        <v>7.2518000420000002</v>
      </c>
      <c r="H7124">
        <f t="shared" si="667"/>
        <v>6.0229757140684068</v>
      </c>
      <c r="I7124">
        <f t="shared" si="668"/>
        <v>0.65529981462240738</v>
      </c>
      <c r="J7124">
        <f t="shared" si="670"/>
        <v>-0.43349805000000369</v>
      </c>
      <c r="K7124">
        <f t="shared" si="671"/>
        <v>1.2316818274177525E-3</v>
      </c>
      <c r="L7124">
        <f t="shared" si="672"/>
        <v>7.1974065740866802E-2</v>
      </c>
    </row>
    <row r="7125" spans="1:12">
      <c r="A7125">
        <v>538.85699</v>
      </c>
      <c r="B7125">
        <v>70.95</v>
      </c>
      <c r="C7125">
        <v>-23.983899999999998</v>
      </c>
      <c r="D7125">
        <v>69.552779999999998</v>
      </c>
      <c r="E7125">
        <v>-4.3109099999999998</v>
      </c>
      <c r="F7125">
        <v>0.30064000000000002</v>
      </c>
      <c r="G7125">
        <f t="shared" si="669"/>
        <v>7.2473996760000006</v>
      </c>
      <c r="H7125">
        <f t="shared" si="667"/>
        <v>6.0185753480684063</v>
      </c>
      <c r="I7125">
        <f t="shared" si="668"/>
        <v>0.65482105476001318</v>
      </c>
      <c r="J7125">
        <f t="shared" si="670"/>
        <v>-0.43750280333333613</v>
      </c>
      <c r="K7125">
        <f t="shared" si="671"/>
        <v>1.2315164922410335E-3</v>
      </c>
      <c r="L7125">
        <f t="shared" si="672"/>
        <v>7.2692087085650212E-2</v>
      </c>
    </row>
    <row r="7126" spans="1:12">
      <c r="A7126">
        <v>538.94897000000003</v>
      </c>
      <c r="B7126">
        <v>70.959999999999994</v>
      </c>
      <c r="C7126">
        <v>-24.003080000000001</v>
      </c>
      <c r="D7126">
        <v>69.50864</v>
      </c>
      <c r="E7126">
        <v>-4.33066</v>
      </c>
      <c r="F7126">
        <v>0.30064000000000002</v>
      </c>
      <c r="G7126">
        <f t="shared" si="669"/>
        <v>7.2428002879999998</v>
      </c>
      <c r="H7126">
        <f t="shared" si="667"/>
        <v>6.0139759600684055</v>
      </c>
      <c r="I7126">
        <f t="shared" si="668"/>
        <v>0.65432064130213763</v>
      </c>
      <c r="J7126">
        <f t="shared" si="670"/>
        <v>-0.44283089666668918</v>
      </c>
      <c r="K7126">
        <f t="shared" si="671"/>
        <v>1.2313770081496347E-3</v>
      </c>
      <c r="L7126">
        <f t="shared" si="672"/>
        <v>7.363363265949141E-2</v>
      </c>
    </row>
    <row r="7127" spans="1:12">
      <c r="A7127">
        <v>539.04998999999998</v>
      </c>
      <c r="B7127">
        <v>70.97</v>
      </c>
      <c r="C7127">
        <v>-24.018329999999999</v>
      </c>
      <c r="D7127">
        <v>69.466409999999996</v>
      </c>
      <c r="E7127">
        <v>-4.35886</v>
      </c>
      <c r="F7127">
        <v>0.30063000000000001</v>
      </c>
      <c r="G7127">
        <f t="shared" si="669"/>
        <v>7.2383999220000002</v>
      </c>
      <c r="H7127">
        <f t="shared" si="667"/>
        <v>6.0095755940684068</v>
      </c>
      <c r="I7127">
        <f t="shared" si="668"/>
        <v>0.65384188143974364</v>
      </c>
      <c r="J7127">
        <f t="shared" si="670"/>
        <v>-0.44683044000003858</v>
      </c>
      <c r="K7127">
        <f t="shared" si="671"/>
        <v>1.2312238516525961E-3</v>
      </c>
      <c r="L7127">
        <f t="shared" si="672"/>
        <v>7.4353077518663838E-2</v>
      </c>
    </row>
    <row r="7128" spans="1:12">
      <c r="A7128">
        <v>539.15002000000004</v>
      </c>
      <c r="B7128">
        <v>70.98</v>
      </c>
      <c r="C7128">
        <v>-24.038360000000001</v>
      </c>
      <c r="D7128">
        <v>69.422269999999997</v>
      </c>
      <c r="E7128">
        <v>-4.3897599999999999</v>
      </c>
      <c r="F7128">
        <v>0.30062</v>
      </c>
      <c r="G7128">
        <f t="shared" si="669"/>
        <v>7.2338005339999993</v>
      </c>
      <c r="H7128">
        <f t="shared" si="667"/>
        <v>6.004976206068406</v>
      </c>
      <c r="I7128">
        <f t="shared" si="668"/>
        <v>0.65334146798186821</v>
      </c>
      <c r="J7128">
        <f t="shared" si="670"/>
        <v>-0.4496612066666833</v>
      </c>
      <c r="K7128">
        <f t="shared" si="671"/>
        <v>1.2310722336311157E-3</v>
      </c>
      <c r="L7128">
        <f t="shared" si="672"/>
        <v>7.4881430206546432E-2</v>
      </c>
    </row>
    <row r="7129" spans="1:12">
      <c r="A7129">
        <v>539.25702000000001</v>
      </c>
      <c r="B7129">
        <v>70.989999999999995</v>
      </c>
      <c r="C7129">
        <v>-24.055240000000001</v>
      </c>
      <c r="D7129">
        <v>69.378119999999996</v>
      </c>
      <c r="E7129">
        <v>-4.4216600000000001</v>
      </c>
      <c r="F7129">
        <v>0.30062</v>
      </c>
      <c r="G7129">
        <f t="shared" si="669"/>
        <v>7.2292001040000002</v>
      </c>
      <c r="H7129">
        <f t="shared" si="667"/>
        <v>6.000375776068406</v>
      </c>
      <c r="I7129">
        <f t="shared" si="668"/>
        <v>0.65284094115438296</v>
      </c>
      <c r="J7129">
        <f t="shared" si="670"/>
        <v>-0.45049828000000425</v>
      </c>
      <c r="K7129">
        <f t="shared" si="671"/>
        <v>1.2309100923327816E-3</v>
      </c>
      <c r="L7129">
        <f t="shared" si="672"/>
        <v>7.5078344559143903E-2</v>
      </c>
    </row>
    <row r="7130" spans="1:12">
      <c r="A7130">
        <v>539.35797000000002</v>
      </c>
      <c r="B7130">
        <v>71</v>
      </c>
      <c r="C7130">
        <v>-24.070489999999999</v>
      </c>
      <c r="D7130">
        <v>69.332049999999995</v>
      </c>
      <c r="E7130">
        <v>-4.4618700000000002</v>
      </c>
      <c r="F7130">
        <v>0.30060999999999999</v>
      </c>
      <c r="G7130">
        <f t="shared" si="669"/>
        <v>7.2243996099999999</v>
      </c>
      <c r="H7130">
        <f t="shared" si="667"/>
        <v>5.9955752820684065</v>
      </c>
      <c r="I7130">
        <f t="shared" si="668"/>
        <v>0.65231864736180667</v>
      </c>
      <c r="J7130">
        <f t="shared" si="670"/>
        <v>-0.45150033666668365</v>
      </c>
      <c r="K7130">
        <f t="shared" si="671"/>
        <v>1.2307571579882471E-3</v>
      </c>
      <c r="L7130">
        <f t="shared" si="672"/>
        <v>7.5305590443844966E-2</v>
      </c>
    </row>
    <row r="7131" spans="1:12">
      <c r="A7131">
        <v>539.46198000000004</v>
      </c>
      <c r="B7131">
        <v>71.010000000000005</v>
      </c>
      <c r="C7131">
        <v>-24.08935</v>
      </c>
      <c r="D7131">
        <v>69.288870000000003</v>
      </c>
      <c r="E7131">
        <v>-4.5197900000000004</v>
      </c>
      <c r="F7131">
        <v>0.30059999999999998</v>
      </c>
      <c r="G7131">
        <f t="shared" si="669"/>
        <v>7.2199002540000006</v>
      </c>
      <c r="H7131">
        <f t="shared" si="667"/>
        <v>5.9910759260684063</v>
      </c>
      <c r="I7131">
        <f t="shared" si="668"/>
        <v>0.65182911738647675</v>
      </c>
      <c r="J7131">
        <f t="shared" si="670"/>
        <v>-0.45400113666666359</v>
      </c>
      <c r="K7131">
        <f t="shared" si="671"/>
        <v>1.2305996276353198E-3</v>
      </c>
      <c r="L7131">
        <f t="shared" si="672"/>
        <v>7.5779566520132222E-2</v>
      </c>
    </row>
    <row r="7132" spans="1:12">
      <c r="A7132">
        <v>539.55102999999997</v>
      </c>
      <c r="B7132">
        <v>71.02</v>
      </c>
      <c r="C7132">
        <v>-24.106549999999999</v>
      </c>
      <c r="D7132">
        <v>69.246639999999999</v>
      </c>
      <c r="E7132">
        <v>-4.5802699999999996</v>
      </c>
      <c r="F7132">
        <v>0.30059999999999998</v>
      </c>
      <c r="G7132">
        <f t="shared" si="669"/>
        <v>7.2154998880000001</v>
      </c>
      <c r="H7132">
        <f t="shared" si="667"/>
        <v>5.9866755600684058</v>
      </c>
      <c r="I7132">
        <f t="shared" si="668"/>
        <v>0.65135035752408255</v>
      </c>
      <c r="J7132">
        <f t="shared" si="670"/>
        <v>-0.45616675999999817</v>
      </c>
      <c r="K7132">
        <f t="shared" si="671"/>
        <v>1.2304647872785396E-3</v>
      </c>
      <c r="L7132">
        <f t="shared" si="672"/>
        <v>7.6197007073953715E-2</v>
      </c>
    </row>
    <row r="7133" spans="1:12">
      <c r="A7133">
        <v>539.65301999999997</v>
      </c>
      <c r="B7133">
        <v>71.03</v>
      </c>
      <c r="C7133">
        <v>-24.124610000000001</v>
      </c>
      <c r="D7133">
        <v>69.202489999999997</v>
      </c>
      <c r="E7133">
        <v>-4.6111500000000003</v>
      </c>
      <c r="F7133">
        <v>0.30059000000000002</v>
      </c>
      <c r="G7133">
        <f t="shared" si="669"/>
        <v>7.2108994579999992</v>
      </c>
      <c r="H7133">
        <f t="shared" si="667"/>
        <v>5.9820751300684059</v>
      </c>
      <c r="I7133">
        <f t="shared" si="668"/>
        <v>0.6508498306965973</v>
      </c>
      <c r="J7133">
        <f t="shared" si="670"/>
        <v>-0.45717055333332918</v>
      </c>
      <c r="K7133">
        <f t="shared" si="671"/>
        <v>1.2303103893487012E-3</v>
      </c>
      <c r="L7133">
        <f t="shared" si="672"/>
        <v>7.6423405489409388E-2</v>
      </c>
    </row>
    <row r="7134" spans="1:12">
      <c r="A7134">
        <v>539.75</v>
      </c>
      <c r="B7134">
        <v>71.040000000000006</v>
      </c>
      <c r="C7134">
        <v>-24.14265</v>
      </c>
      <c r="D7134">
        <v>69.142030000000005</v>
      </c>
      <c r="E7134">
        <v>-4.5949200000000001</v>
      </c>
      <c r="F7134">
        <v>0.30059000000000002</v>
      </c>
      <c r="G7134">
        <f t="shared" si="669"/>
        <v>7.2045995260000009</v>
      </c>
      <c r="H7134">
        <f t="shared" si="667"/>
        <v>5.9757751980684066</v>
      </c>
      <c r="I7134">
        <f t="shared" si="668"/>
        <v>0.65016439803544768</v>
      </c>
      <c r="J7134">
        <f t="shared" si="670"/>
        <v>-0.46867596999995814</v>
      </c>
      <c r="K7134">
        <f t="shared" si="671"/>
        <v>1.2301636117603642E-3</v>
      </c>
      <c r="L7134">
        <f t="shared" si="672"/>
        <v>7.8429317446789451E-2</v>
      </c>
    </row>
    <row r="7135" spans="1:12">
      <c r="A7135">
        <v>539.83898999999997</v>
      </c>
      <c r="B7135">
        <v>71.05</v>
      </c>
      <c r="C7135">
        <v>-24.160250000000001</v>
      </c>
      <c r="D7135">
        <v>69.100769999999997</v>
      </c>
      <c r="E7135">
        <v>-4.5420199999999999</v>
      </c>
      <c r="F7135">
        <v>0.30058000000000001</v>
      </c>
      <c r="G7135">
        <f t="shared" si="669"/>
        <v>7.2003002340000002</v>
      </c>
      <c r="H7135">
        <f t="shared" ref="H7135:H7198" si="673">G7135-G$27-E$27</f>
        <v>5.9714759060684059</v>
      </c>
      <c r="I7135">
        <f t="shared" ref="I7135:I7198" si="674">H7135/(G$30-G$27-E$27)</f>
        <v>0.64969663502520891</v>
      </c>
      <c r="J7135">
        <f t="shared" si="670"/>
        <v>-0.47583798333333144</v>
      </c>
      <c r="K7135">
        <f t="shared" si="671"/>
        <v>1.2300289577107312E-3</v>
      </c>
      <c r="L7135">
        <f t="shared" si="672"/>
        <v>7.968515503006042E-2</v>
      </c>
    </row>
    <row r="7136" spans="1:12">
      <c r="A7136">
        <v>539.94597999999996</v>
      </c>
      <c r="B7136">
        <v>71.06</v>
      </c>
      <c r="C7136">
        <v>-24.177150000000001</v>
      </c>
      <c r="D7136">
        <v>69.061419999999998</v>
      </c>
      <c r="E7136">
        <v>-4.4819300000000002</v>
      </c>
      <c r="F7136">
        <v>0.30057</v>
      </c>
      <c r="G7136">
        <f t="shared" si="669"/>
        <v>7.1961999639999998</v>
      </c>
      <c r="H7136">
        <f t="shared" si="673"/>
        <v>5.9673756360684056</v>
      </c>
      <c r="I7136">
        <f t="shared" si="674"/>
        <v>0.64925052561045138</v>
      </c>
      <c r="J7136">
        <f t="shared" si="670"/>
        <v>-0.47617142333333062</v>
      </c>
      <c r="K7136">
        <f t="shared" si="671"/>
        <v>1.229867106217891E-3</v>
      </c>
      <c r="L7136">
        <f t="shared" si="672"/>
        <v>7.9795785010620734E-2</v>
      </c>
    </row>
    <row r="7137" spans="1:12">
      <c r="A7137">
        <v>540.04102</v>
      </c>
      <c r="B7137">
        <v>71.069999999999993</v>
      </c>
      <c r="C7137">
        <v>-24.19359</v>
      </c>
      <c r="D7137">
        <v>69.016319999999993</v>
      </c>
      <c r="E7137">
        <v>-4.4385899999999996</v>
      </c>
      <c r="F7137">
        <v>0.30057</v>
      </c>
      <c r="G7137">
        <f t="shared" si="669"/>
        <v>7.1915005439999993</v>
      </c>
      <c r="H7137">
        <f t="shared" si="673"/>
        <v>5.9626762160684059</v>
      </c>
      <c r="I7137">
        <f t="shared" si="674"/>
        <v>0.64873922867003042</v>
      </c>
      <c r="J7137">
        <f t="shared" si="670"/>
        <v>-0.4758293000000105</v>
      </c>
      <c r="K7137">
        <f t="shared" si="671"/>
        <v>1.2297233680716249E-3</v>
      </c>
      <c r="L7137">
        <f t="shared" si="672"/>
        <v>7.9801297732338849E-2</v>
      </c>
    </row>
    <row r="7138" spans="1:12">
      <c r="A7138">
        <v>540.14000999999996</v>
      </c>
      <c r="B7138">
        <v>71.08</v>
      </c>
      <c r="C7138">
        <v>-24.21285</v>
      </c>
      <c r="D7138">
        <v>68.970249999999993</v>
      </c>
      <c r="E7138">
        <v>-4.4083800000000002</v>
      </c>
      <c r="F7138">
        <v>0.30055999999999999</v>
      </c>
      <c r="G7138">
        <f t="shared" si="669"/>
        <v>7.1867000499999989</v>
      </c>
      <c r="H7138">
        <f t="shared" si="673"/>
        <v>5.9578757220684047</v>
      </c>
      <c r="I7138">
        <f t="shared" si="674"/>
        <v>0.64821693487745391</v>
      </c>
      <c r="J7138">
        <f t="shared" si="670"/>
        <v>-0.47532740333337653</v>
      </c>
      <c r="K7138">
        <f t="shared" si="671"/>
        <v>1.2295736916773392E-3</v>
      </c>
      <c r="L7138">
        <f t="shared" si="672"/>
        <v>7.9781355890444189E-2</v>
      </c>
    </row>
    <row r="7139" spans="1:12">
      <c r="A7139">
        <v>540.24401999999998</v>
      </c>
      <c r="B7139">
        <v>71.09</v>
      </c>
      <c r="C7139">
        <v>-24.228950000000001</v>
      </c>
      <c r="D7139">
        <v>68.925139999999999</v>
      </c>
      <c r="E7139">
        <v>-4.37195</v>
      </c>
      <c r="F7139">
        <v>0.30055999999999999</v>
      </c>
      <c r="G7139">
        <f t="shared" si="669"/>
        <v>7.1819995879999992</v>
      </c>
      <c r="H7139">
        <f t="shared" si="673"/>
        <v>5.9531752600684058</v>
      </c>
      <c r="I7139">
        <f t="shared" si="674"/>
        <v>0.64770552456742325</v>
      </c>
      <c r="J7139">
        <f t="shared" si="670"/>
        <v>-0.47533261333336108</v>
      </c>
      <c r="K7139">
        <f t="shared" si="671"/>
        <v>1.2294164641141571E-3</v>
      </c>
      <c r="L7139">
        <f t="shared" si="672"/>
        <v>7.9845224198539594E-2</v>
      </c>
    </row>
    <row r="7140" spans="1:12">
      <c r="A7140">
        <v>540.34698000000003</v>
      </c>
      <c r="B7140">
        <v>71.099999999999994</v>
      </c>
      <c r="C7140">
        <v>-24.250229999999998</v>
      </c>
      <c r="D7140">
        <v>68.881</v>
      </c>
      <c r="E7140">
        <v>-4.3312400000000002</v>
      </c>
      <c r="F7140">
        <v>0.30054999999999998</v>
      </c>
      <c r="G7140">
        <f t="shared" si="669"/>
        <v>7.1774002000000001</v>
      </c>
      <c r="H7140">
        <f t="shared" si="673"/>
        <v>5.9485758720684068</v>
      </c>
      <c r="I7140">
        <f t="shared" si="674"/>
        <v>0.64720511110954793</v>
      </c>
      <c r="J7140">
        <f t="shared" si="670"/>
        <v>-0.47282834000001767</v>
      </c>
      <c r="K7140">
        <f t="shared" si="671"/>
        <v>1.2292608633900522E-3</v>
      </c>
      <c r="L7140">
        <f t="shared" si="672"/>
        <v>7.9485972805724392E-2</v>
      </c>
    </row>
    <row r="7141" spans="1:12">
      <c r="A7141">
        <v>540.44597999999996</v>
      </c>
      <c r="B7141">
        <v>71.11</v>
      </c>
      <c r="C7141">
        <v>-24.26351</v>
      </c>
      <c r="D7141">
        <v>68.839730000000003</v>
      </c>
      <c r="E7141">
        <v>-4.3086000000000002</v>
      </c>
      <c r="F7141">
        <v>0.30053999999999997</v>
      </c>
      <c r="G7141">
        <f t="shared" si="669"/>
        <v>7.1730998660000003</v>
      </c>
      <c r="H7141">
        <f t="shared" si="673"/>
        <v>5.9442755380684069</v>
      </c>
      <c r="I7141">
        <f t="shared" si="674"/>
        <v>0.64673723472969935</v>
      </c>
      <c r="J7141">
        <f t="shared" si="670"/>
        <v>-0.46482925333335456</v>
      </c>
      <c r="K7141">
        <f t="shared" si="671"/>
        <v>1.2291112844485786E-3</v>
      </c>
      <c r="L7141">
        <f t="shared" si="672"/>
        <v>7.8197797251572373E-2</v>
      </c>
    </row>
    <row r="7142" spans="1:12">
      <c r="A7142">
        <v>540.54900999999995</v>
      </c>
      <c r="B7142">
        <v>71.12</v>
      </c>
      <c r="C7142">
        <v>-24.283999999999999</v>
      </c>
      <c r="D7142">
        <v>68.798460000000006</v>
      </c>
      <c r="E7142">
        <v>-4.3239999999999998</v>
      </c>
      <c r="F7142">
        <v>0.30053999999999997</v>
      </c>
      <c r="G7142">
        <f t="shared" si="669"/>
        <v>7.1687995320000004</v>
      </c>
      <c r="H7142">
        <f t="shared" si="673"/>
        <v>5.9399752040684071</v>
      </c>
      <c r="I7142">
        <f t="shared" si="674"/>
        <v>0.64626935834985078</v>
      </c>
      <c r="J7142">
        <f t="shared" si="670"/>
        <v>-0.45316927333332613</v>
      </c>
      <c r="K7142">
        <f t="shared" si="671"/>
        <v>1.2289556552366951E-3</v>
      </c>
      <c r="L7142">
        <f t="shared" si="672"/>
        <v>7.6291441927727494E-2</v>
      </c>
    </row>
    <row r="7143" spans="1:12">
      <c r="A7143">
        <v>540.64398000000006</v>
      </c>
      <c r="B7143">
        <v>71.13</v>
      </c>
      <c r="C7143">
        <v>-24.303650000000001</v>
      </c>
      <c r="D7143">
        <v>68.756240000000005</v>
      </c>
      <c r="E7143">
        <v>-4.3821700000000003</v>
      </c>
      <c r="F7143">
        <v>0.30053000000000002</v>
      </c>
      <c r="G7143">
        <f t="shared" si="669"/>
        <v>7.164400208</v>
      </c>
      <c r="H7143">
        <f t="shared" si="673"/>
        <v>5.9355758800684058</v>
      </c>
      <c r="I7143">
        <f t="shared" si="674"/>
        <v>0.64579071185706638</v>
      </c>
      <c r="J7143">
        <f t="shared" si="670"/>
        <v>-0.45317100999998067</v>
      </c>
      <c r="K7143">
        <f t="shared" si="671"/>
        <v>1.2288122357454647E-3</v>
      </c>
      <c r="L7143">
        <f t="shared" si="672"/>
        <v>7.6348280125897075E-2</v>
      </c>
    </row>
    <row r="7144" spans="1:12">
      <c r="A7144">
        <v>540.74103000000002</v>
      </c>
      <c r="B7144">
        <v>71.14</v>
      </c>
      <c r="C7144">
        <v>-24.317329999999998</v>
      </c>
      <c r="D7144">
        <v>68.712090000000003</v>
      </c>
      <c r="E7144">
        <v>-4.4674100000000001</v>
      </c>
      <c r="F7144">
        <v>0.30052000000000001</v>
      </c>
      <c r="G7144">
        <f t="shared" si="669"/>
        <v>7.159799778</v>
      </c>
      <c r="H7144">
        <f t="shared" si="673"/>
        <v>5.9309754500684058</v>
      </c>
      <c r="I7144">
        <f t="shared" si="674"/>
        <v>0.64529018502958113</v>
      </c>
      <c r="J7144">
        <f t="shared" si="670"/>
        <v>-0.45267084999998342</v>
      </c>
      <c r="K7144">
        <f t="shared" si="671"/>
        <v>1.2286657097080921E-3</v>
      </c>
      <c r="L7144">
        <f t="shared" si="672"/>
        <v>7.6323170414533154E-2</v>
      </c>
    </row>
    <row r="7145" spans="1:12">
      <c r="A7145">
        <v>540.84398999999996</v>
      </c>
      <c r="B7145">
        <v>71.150000000000006</v>
      </c>
      <c r="C7145">
        <v>-24.33663</v>
      </c>
      <c r="D7145">
        <v>68.666030000000006</v>
      </c>
      <c r="E7145">
        <v>-4.5518700000000001</v>
      </c>
      <c r="F7145">
        <v>0.30052000000000001</v>
      </c>
      <c r="G7145">
        <f t="shared" si="669"/>
        <v>7.1550003260000015</v>
      </c>
      <c r="H7145">
        <f t="shared" si="673"/>
        <v>5.9261759980684072</v>
      </c>
      <c r="I7145">
        <f t="shared" si="674"/>
        <v>0.64476800460661476</v>
      </c>
      <c r="J7145">
        <f t="shared" si="670"/>
        <v>-0.45083519333328065</v>
      </c>
      <c r="K7145">
        <f t="shared" si="671"/>
        <v>1.2285102989519616E-3</v>
      </c>
      <c r="L7145">
        <f t="shared" si="672"/>
        <v>7.6075228525144548E-2</v>
      </c>
    </row>
    <row r="7146" spans="1:12">
      <c r="A7146">
        <v>540.94097999999997</v>
      </c>
      <c r="B7146">
        <v>71.16</v>
      </c>
      <c r="C7146">
        <v>-24.356300000000001</v>
      </c>
      <c r="D7146">
        <v>68.619960000000006</v>
      </c>
      <c r="E7146">
        <v>-4.6089000000000002</v>
      </c>
      <c r="F7146">
        <v>0.30051</v>
      </c>
      <c r="G7146">
        <f t="shared" si="669"/>
        <v>7.1501998320000002</v>
      </c>
      <c r="H7146">
        <f t="shared" si="673"/>
        <v>5.921375504068406</v>
      </c>
      <c r="I7146">
        <f t="shared" si="674"/>
        <v>0.64424571081403825</v>
      </c>
      <c r="J7146">
        <f t="shared" si="670"/>
        <v>-0.45149859999998287</v>
      </c>
      <c r="K7146">
        <f t="shared" si="671"/>
        <v>1.2283639354412207E-3</v>
      </c>
      <c r="L7146">
        <f t="shared" si="672"/>
        <v>7.6248939066568447E-2</v>
      </c>
    </row>
    <row r="7147" spans="1:12">
      <c r="A7147">
        <v>541.04199000000006</v>
      </c>
      <c r="B7147">
        <v>71.17</v>
      </c>
      <c r="C7147">
        <v>-24.37321</v>
      </c>
      <c r="D7147">
        <v>68.571979999999996</v>
      </c>
      <c r="E7147">
        <v>-4.6235900000000001</v>
      </c>
      <c r="F7147">
        <v>0.30049999999999999</v>
      </c>
      <c r="G7147">
        <f t="shared" si="669"/>
        <v>7.1452003159999995</v>
      </c>
      <c r="H7147">
        <f t="shared" si="673"/>
        <v>5.9163759880684061</v>
      </c>
      <c r="I7147">
        <f t="shared" si="674"/>
        <v>0.64370176342598073</v>
      </c>
      <c r="J7147">
        <f t="shared" si="670"/>
        <v>-0.45666170999999633</v>
      </c>
      <c r="K7147">
        <f t="shared" si="671"/>
        <v>1.2282115425871483E-3</v>
      </c>
      <c r="L7147">
        <f t="shared" si="672"/>
        <v>7.7186052901463492E-2</v>
      </c>
    </row>
    <row r="7148" spans="1:12">
      <c r="A7148">
        <v>541.14202999999998</v>
      </c>
      <c r="B7148">
        <v>71.180000000000007</v>
      </c>
      <c r="C7148">
        <v>-24.392099999999999</v>
      </c>
      <c r="D7148">
        <v>68.523989999999998</v>
      </c>
      <c r="E7148">
        <v>-4.5986500000000001</v>
      </c>
      <c r="F7148">
        <v>0.30049999999999999</v>
      </c>
      <c r="G7148">
        <f t="shared" si="669"/>
        <v>7.1401997580000005</v>
      </c>
      <c r="H7148">
        <f t="shared" si="673"/>
        <v>5.9113754300684072</v>
      </c>
      <c r="I7148">
        <f t="shared" si="674"/>
        <v>0.6431577026683134</v>
      </c>
      <c r="J7148">
        <f t="shared" si="670"/>
        <v>-0.46516616666662963</v>
      </c>
      <c r="K7148">
        <f t="shared" si="671"/>
        <v>1.2280606504278325E-3</v>
      </c>
      <c r="L7148">
        <f t="shared" si="672"/>
        <v>7.8690005764233226E-2</v>
      </c>
    </row>
    <row r="7149" spans="1:12">
      <c r="A7149">
        <v>541.24401999999998</v>
      </c>
      <c r="B7149">
        <v>71.19</v>
      </c>
      <c r="C7149">
        <v>-24.411020000000001</v>
      </c>
      <c r="D7149">
        <v>68.477930000000001</v>
      </c>
      <c r="E7149">
        <v>-4.55138</v>
      </c>
      <c r="F7149">
        <v>0.30048999999999998</v>
      </c>
      <c r="G7149">
        <f t="shared" si="669"/>
        <v>7.1354003059999993</v>
      </c>
      <c r="H7149">
        <f t="shared" si="673"/>
        <v>5.9065759780684051</v>
      </c>
      <c r="I7149">
        <f t="shared" si="674"/>
        <v>0.6426355222453467</v>
      </c>
      <c r="J7149">
        <f t="shared" si="670"/>
        <v>-0.47432882000000381</v>
      </c>
      <c r="K7149">
        <f t="shared" si="671"/>
        <v>1.2279068552099634E-3</v>
      </c>
      <c r="L7149">
        <f t="shared" si="672"/>
        <v>8.0305209272042738E-2</v>
      </c>
    </row>
    <row r="7150" spans="1:12">
      <c r="A7150">
        <v>541.33196999999996</v>
      </c>
      <c r="B7150">
        <v>71.2</v>
      </c>
      <c r="C7150">
        <v>-24.427060000000001</v>
      </c>
      <c r="D7150">
        <v>68.434740000000005</v>
      </c>
      <c r="E7150">
        <v>-4.5021300000000002</v>
      </c>
      <c r="F7150">
        <v>0.30048999999999998</v>
      </c>
      <c r="G7150">
        <f t="shared" si="669"/>
        <v>7.1308999080000008</v>
      </c>
      <c r="H7150">
        <f t="shared" si="673"/>
        <v>5.9020755800684075</v>
      </c>
      <c r="I7150">
        <f t="shared" si="674"/>
        <v>0.6421458789004072</v>
      </c>
      <c r="J7150">
        <f t="shared" si="670"/>
        <v>-0.47933041999999132</v>
      </c>
      <c r="K7150">
        <f t="shared" si="671"/>
        <v>1.2277742624554355E-3</v>
      </c>
      <c r="L7150">
        <f t="shared" si="672"/>
        <v>8.1213873576731738E-2</v>
      </c>
    </row>
    <row r="7151" spans="1:12">
      <c r="A7151">
        <v>541.44097999999997</v>
      </c>
      <c r="B7151">
        <v>71.209999999999994</v>
      </c>
      <c r="C7151">
        <v>-24.444420000000001</v>
      </c>
      <c r="D7151">
        <v>68.390590000000003</v>
      </c>
      <c r="E7151">
        <v>-4.4641400000000004</v>
      </c>
      <c r="F7151">
        <v>0.30048000000000002</v>
      </c>
      <c r="G7151">
        <f t="shared" si="669"/>
        <v>7.1262994780000009</v>
      </c>
      <c r="H7151">
        <f t="shared" si="673"/>
        <v>5.8974751500684075</v>
      </c>
      <c r="I7151">
        <f t="shared" si="674"/>
        <v>0.64164535207292195</v>
      </c>
      <c r="J7151">
        <f t="shared" si="670"/>
        <v>-0.4805044066666565</v>
      </c>
      <c r="K7151">
        <f t="shared" si="671"/>
        <v>1.2276099595406765E-3</v>
      </c>
      <c r="L7151">
        <f t="shared" si="672"/>
        <v>8.1476291877394844E-2</v>
      </c>
    </row>
    <row r="7152" spans="1:12">
      <c r="A7152">
        <v>541.54602</v>
      </c>
      <c r="B7152">
        <v>71.22</v>
      </c>
      <c r="C7152">
        <v>-24.464549999999999</v>
      </c>
      <c r="D7152">
        <v>68.345489999999998</v>
      </c>
      <c r="E7152">
        <v>-4.4444600000000003</v>
      </c>
      <c r="F7152">
        <v>0.30047000000000001</v>
      </c>
      <c r="G7152">
        <f t="shared" si="669"/>
        <v>7.1216000579999994</v>
      </c>
      <c r="H7152">
        <f t="shared" si="673"/>
        <v>5.892775730068406</v>
      </c>
      <c r="I7152">
        <f t="shared" si="674"/>
        <v>0.64113405513250088</v>
      </c>
      <c r="J7152">
        <f t="shared" si="670"/>
        <v>-0.47883547000002108</v>
      </c>
      <c r="K7152">
        <f t="shared" si="671"/>
        <v>1.2274516819168945E-3</v>
      </c>
      <c r="L7152">
        <f t="shared" si="672"/>
        <v>8.125805086331743E-2</v>
      </c>
    </row>
    <row r="7153" spans="1:12">
      <c r="A7153">
        <v>541.65099999999995</v>
      </c>
      <c r="B7153">
        <v>71.23</v>
      </c>
      <c r="C7153">
        <v>-24.478300000000001</v>
      </c>
      <c r="D7153">
        <v>68.299419999999998</v>
      </c>
      <c r="E7153">
        <v>-4.4496599999999997</v>
      </c>
      <c r="F7153">
        <v>0.30046</v>
      </c>
      <c r="G7153">
        <f t="shared" si="669"/>
        <v>7.1167995639999999</v>
      </c>
      <c r="H7153">
        <f t="shared" si="673"/>
        <v>5.8879752360684066</v>
      </c>
      <c r="I7153">
        <f t="shared" si="674"/>
        <v>0.64061176133992459</v>
      </c>
      <c r="J7153">
        <f t="shared" si="670"/>
        <v>-0.47617316000001486</v>
      </c>
      <c r="K7153">
        <f t="shared" si="671"/>
        <v>1.2272935354767608E-3</v>
      </c>
      <c r="L7153">
        <f t="shared" si="672"/>
        <v>8.0872140406278478E-2</v>
      </c>
    </row>
    <row r="7154" spans="1:12">
      <c r="A7154">
        <v>541.73901000000001</v>
      </c>
      <c r="B7154">
        <v>71.239999999999995</v>
      </c>
      <c r="C7154">
        <v>-24.503139999999998</v>
      </c>
      <c r="D7154">
        <v>68.258160000000004</v>
      </c>
      <c r="E7154">
        <v>-4.4854399999999996</v>
      </c>
      <c r="F7154">
        <v>0.30046</v>
      </c>
      <c r="G7154">
        <f t="shared" si="669"/>
        <v>7.1125002720000001</v>
      </c>
      <c r="H7154">
        <f t="shared" si="673"/>
        <v>5.8836759440684059</v>
      </c>
      <c r="I7154">
        <f t="shared" si="674"/>
        <v>0.64014399832968572</v>
      </c>
      <c r="J7154">
        <f t="shared" si="670"/>
        <v>-0.47050120666668105</v>
      </c>
      <c r="K7154">
        <f t="shared" si="671"/>
        <v>1.2271609847824552E-3</v>
      </c>
      <c r="L7154">
        <f t="shared" si="672"/>
        <v>7.9967219666646355E-2</v>
      </c>
    </row>
    <row r="7155" spans="1:12">
      <c r="A7155">
        <v>541.84398999999996</v>
      </c>
      <c r="B7155">
        <v>71.25</v>
      </c>
      <c r="C7155">
        <v>-24.519690000000001</v>
      </c>
      <c r="D7155">
        <v>68.214969999999994</v>
      </c>
      <c r="E7155">
        <v>-4.5456700000000003</v>
      </c>
      <c r="F7155">
        <v>0.30044999999999999</v>
      </c>
      <c r="G7155">
        <f t="shared" si="669"/>
        <v>7.1079998739999999</v>
      </c>
      <c r="H7155">
        <f t="shared" si="673"/>
        <v>5.8791755460684065</v>
      </c>
      <c r="I7155">
        <f t="shared" si="674"/>
        <v>0.6396543549847461</v>
      </c>
      <c r="J7155">
        <f t="shared" si="670"/>
        <v>-0.46400260000002774</v>
      </c>
      <c r="K7155">
        <f t="shared" si="671"/>
        <v>1.227002913236207E-3</v>
      </c>
      <c r="L7155">
        <f t="shared" si="672"/>
        <v>7.892307286356183E-2</v>
      </c>
    </row>
    <row r="7156" spans="1:12">
      <c r="A7156">
        <v>541.94397000000004</v>
      </c>
      <c r="B7156">
        <v>71.260000000000005</v>
      </c>
      <c r="C7156">
        <v>-24.538609999999998</v>
      </c>
      <c r="D7156">
        <v>68.168909999999997</v>
      </c>
      <c r="E7156">
        <v>-4.60656</v>
      </c>
      <c r="F7156">
        <v>0.30043999999999998</v>
      </c>
      <c r="G7156">
        <f t="shared" si="669"/>
        <v>7.1032004219999996</v>
      </c>
      <c r="H7156">
        <f t="shared" si="673"/>
        <v>5.8743760940684062</v>
      </c>
      <c r="I7156">
        <f t="shared" si="674"/>
        <v>0.63913217456177962</v>
      </c>
      <c r="J7156">
        <f t="shared" si="670"/>
        <v>-0.46082971000001022</v>
      </c>
      <c r="K7156">
        <f t="shared" si="671"/>
        <v>1.2268524081953398E-3</v>
      </c>
      <c r="L7156">
        <f t="shared" si="672"/>
        <v>7.8447430436966489E-2</v>
      </c>
    </row>
    <row r="7157" spans="1:12">
      <c r="A7157">
        <v>542.04400999999996</v>
      </c>
      <c r="B7157">
        <v>71.27</v>
      </c>
      <c r="C7157">
        <v>-24.557939999999999</v>
      </c>
      <c r="D7157">
        <v>68.119</v>
      </c>
      <c r="E7157">
        <v>-4.6403699999999999</v>
      </c>
      <c r="F7157">
        <v>0.30043999999999998</v>
      </c>
      <c r="G7157">
        <f t="shared" si="669"/>
        <v>7.0979997999999993</v>
      </c>
      <c r="H7157">
        <f t="shared" si="673"/>
        <v>5.869175472068406</v>
      </c>
      <c r="I7157">
        <f t="shared" si="674"/>
        <v>0.63856634683902103</v>
      </c>
      <c r="J7157">
        <f t="shared" si="670"/>
        <v>-0.46399912666666393</v>
      </c>
      <c r="K7157">
        <f t="shared" si="671"/>
        <v>1.2267018497842007E-3</v>
      </c>
      <c r="L7157">
        <f t="shared" si="672"/>
        <v>7.9056952526781771E-2</v>
      </c>
    </row>
    <row r="7158" spans="1:12">
      <c r="A7158">
        <v>542.15197999999998</v>
      </c>
      <c r="B7158">
        <v>71.28</v>
      </c>
      <c r="C7158">
        <v>-24.575310000000002</v>
      </c>
      <c r="D7158">
        <v>68.070059999999998</v>
      </c>
      <c r="E7158">
        <v>-4.6355599999999999</v>
      </c>
      <c r="F7158">
        <v>0.30042999999999997</v>
      </c>
      <c r="G7158">
        <f t="shared" si="669"/>
        <v>7.0929002519999997</v>
      </c>
      <c r="H7158">
        <f t="shared" si="673"/>
        <v>5.8640759240684055</v>
      </c>
      <c r="I7158">
        <f t="shared" si="674"/>
        <v>0.63801151596841787</v>
      </c>
      <c r="J7158">
        <f t="shared" si="670"/>
        <v>-0.47082770000001389</v>
      </c>
      <c r="K7158">
        <f t="shared" si="671"/>
        <v>1.2265393983220795E-3</v>
      </c>
      <c r="L7158">
        <f t="shared" si="672"/>
        <v>8.0290178042811036E-2</v>
      </c>
    </row>
    <row r="7159" spans="1:12">
      <c r="A7159">
        <v>542.24701000000005</v>
      </c>
      <c r="B7159">
        <v>71.290000000000006</v>
      </c>
      <c r="C7159">
        <v>-24.595020000000002</v>
      </c>
      <c r="D7159">
        <v>68.025909999999996</v>
      </c>
      <c r="E7159">
        <v>-4.6052400000000002</v>
      </c>
      <c r="F7159">
        <v>0.30042000000000002</v>
      </c>
      <c r="G7159">
        <f t="shared" si="669"/>
        <v>7.0882998219999998</v>
      </c>
      <c r="H7159">
        <f t="shared" si="673"/>
        <v>5.8594754940684055</v>
      </c>
      <c r="I7159">
        <f t="shared" si="674"/>
        <v>0.63751098914093263</v>
      </c>
      <c r="J7159">
        <f t="shared" si="670"/>
        <v>-0.47499569999997693</v>
      </c>
      <c r="K7159">
        <f t="shared" si="671"/>
        <v>1.2263964519565751E-3</v>
      </c>
      <c r="L7159">
        <f t="shared" si="672"/>
        <v>8.1064542463027439E-2</v>
      </c>
    </row>
    <row r="7160" spans="1:12">
      <c r="A7160">
        <v>542.35302999999999</v>
      </c>
      <c r="B7160">
        <v>71.3</v>
      </c>
      <c r="C7160">
        <v>-24.611190000000001</v>
      </c>
      <c r="D7160">
        <v>67.980810000000005</v>
      </c>
      <c r="E7160">
        <v>-4.5732299999999997</v>
      </c>
      <c r="F7160">
        <v>0.30042000000000002</v>
      </c>
      <c r="G7160">
        <f t="shared" si="669"/>
        <v>7.0836004020000001</v>
      </c>
      <c r="H7160">
        <f t="shared" si="673"/>
        <v>5.8547760740684058</v>
      </c>
      <c r="I7160">
        <f t="shared" si="674"/>
        <v>0.63699969220051167</v>
      </c>
      <c r="J7160">
        <f t="shared" si="670"/>
        <v>-0.47782994000000223</v>
      </c>
      <c r="K7160">
        <f t="shared" si="671"/>
        <v>1.2262370134909248E-3</v>
      </c>
      <c r="L7160">
        <f t="shared" si="672"/>
        <v>8.1613700328587391E-2</v>
      </c>
    </row>
    <row r="7161" spans="1:12">
      <c r="A7161">
        <v>542.44299000000001</v>
      </c>
      <c r="B7161">
        <v>71.31</v>
      </c>
      <c r="C7161">
        <v>-24.62688</v>
      </c>
      <c r="D7161">
        <v>67.935699999999997</v>
      </c>
      <c r="E7161">
        <v>-4.5567099999999998</v>
      </c>
      <c r="F7161">
        <v>0.30041000000000001</v>
      </c>
      <c r="G7161">
        <f t="shared" si="669"/>
        <v>7.0788999399999994</v>
      </c>
      <c r="H7161">
        <f t="shared" si="673"/>
        <v>5.8500756120684052</v>
      </c>
      <c r="I7161">
        <f t="shared" si="674"/>
        <v>0.6364882818904809</v>
      </c>
      <c r="J7161">
        <f t="shared" si="670"/>
        <v>-0.47999730000000723</v>
      </c>
      <c r="K7161">
        <f t="shared" si="671"/>
        <v>1.2261017594082067E-3</v>
      </c>
      <c r="L7161">
        <f t="shared" si="672"/>
        <v>8.2049760008195013E-2</v>
      </c>
    </row>
    <row r="7162" spans="1:12">
      <c r="A7162">
        <v>542.54602</v>
      </c>
      <c r="B7162">
        <v>71.319999999999993</v>
      </c>
      <c r="C7162">
        <v>-24.649429999999999</v>
      </c>
      <c r="D7162">
        <v>67.88964</v>
      </c>
      <c r="E7162">
        <v>-4.5597000000000003</v>
      </c>
      <c r="F7162">
        <v>0.3004</v>
      </c>
      <c r="G7162">
        <f t="shared" si="669"/>
        <v>7.0741004879999991</v>
      </c>
      <c r="H7162">
        <f t="shared" si="673"/>
        <v>5.8452761600684049</v>
      </c>
      <c r="I7162">
        <f t="shared" si="674"/>
        <v>0.63596610146751431</v>
      </c>
      <c r="J7162">
        <f t="shared" si="670"/>
        <v>-0.48299826000001977</v>
      </c>
      <c r="K7162">
        <f t="shared" si="671"/>
        <v>1.2259468913431747E-3</v>
      </c>
      <c r="L7162">
        <f t="shared" si="672"/>
        <v>8.263052878486539E-2</v>
      </c>
    </row>
    <row r="7163" spans="1:12">
      <c r="A7163">
        <v>542.64502000000005</v>
      </c>
      <c r="B7163">
        <v>71.33</v>
      </c>
      <c r="C7163">
        <v>-24.66677</v>
      </c>
      <c r="D7163">
        <v>67.844530000000006</v>
      </c>
      <c r="E7163">
        <v>-4.5778699999999999</v>
      </c>
      <c r="F7163">
        <v>0.3004</v>
      </c>
      <c r="G7163">
        <f t="shared" si="669"/>
        <v>7.0694000260000003</v>
      </c>
      <c r="H7163">
        <f t="shared" si="673"/>
        <v>5.840575698068406</v>
      </c>
      <c r="I7163">
        <f t="shared" si="674"/>
        <v>0.63545469115748365</v>
      </c>
      <c r="J7163">
        <f t="shared" si="670"/>
        <v>-0.48199794000003926</v>
      </c>
      <c r="K7163">
        <f t="shared" si="671"/>
        <v>1.2257981177673774E-3</v>
      </c>
      <c r="L7163">
        <f t="shared" si="672"/>
        <v>8.2525758575382482E-2</v>
      </c>
    </row>
    <row r="7164" spans="1:12">
      <c r="A7164">
        <v>542.75298999999995</v>
      </c>
      <c r="B7164">
        <v>71.34</v>
      </c>
      <c r="C7164">
        <v>-24.687760000000001</v>
      </c>
      <c r="D7164">
        <v>67.799419999999998</v>
      </c>
      <c r="E7164">
        <v>-4.6064400000000001</v>
      </c>
      <c r="F7164">
        <v>0.30038999999999999</v>
      </c>
      <c r="G7164">
        <f t="shared" si="669"/>
        <v>7.0646995639999997</v>
      </c>
      <c r="H7164">
        <f t="shared" si="673"/>
        <v>5.8358752360684054</v>
      </c>
      <c r="I7164">
        <f t="shared" si="674"/>
        <v>0.63494328084745277</v>
      </c>
      <c r="J7164">
        <f t="shared" si="670"/>
        <v>-0.47800360666668973</v>
      </c>
      <c r="K7164">
        <f t="shared" si="671"/>
        <v>1.2256359055627436E-3</v>
      </c>
      <c r="L7164">
        <f t="shared" si="672"/>
        <v>8.1907783722380931E-2</v>
      </c>
    </row>
    <row r="7165" spans="1:12">
      <c r="A7165">
        <v>542.84496999999999</v>
      </c>
      <c r="B7165">
        <v>71.349999999999994</v>
      </c>
      <c r="C7165">
        <v>-24.70308</v>
      </c>
      <c r="D7165">
        <v>67.752399999999994</v>
      </c>
      <c r="E7165">
        <v>-4.6399699999999999</v>
      </c>
      <c r="F7165">
        <v>0.30037999999999998</v>
      </c>
      <c r="G7165">
        <f t="shared" si="669"/>
        <v>7.0598000799999987</v>
      </c>
      <c r="H7165">
        <f t="shared" si="673"/>
        <v>5.8309757520684045</v>
      </c>
      <c r="I7165">
        <f t="shared" si="674"/>
        <v>0.63441021694194066</v>
      </c>
      <c r="J7165">
        <f t="shared" si="670"/>
        <v>-0.47450075000002589</v>
      </c>
      <c r="K7165">
        <f t="shared" si="671"/>
        <v>1.2254977503108873E-3</v>
      </c>
      <c r="L7165">
        <f t="shared" si="672"/>
        <v>8.1375874326300821E-2</v>
      </c>
    </row>
    <row r="7166" spans="1:12">
      <c r="A7166">
        <v>542.94501000000002</v>
      </c>
      <c r="B7166">
        <v>71.36</v>
      </c>
      <c r="C7166">
        <v>-24.72363</v>
      </c>
      <c r="D7166">
        <v>67.706329999999994</v>
      </c>
      <c r="E7166">
        <v>-4.6705399999999999</v>
      </c>
      <c r="F7166">
        <v>0.30037000000000003</v>
      </c>
      <c r="G7166">
        <f t="shared" ref="G7166:G7229" si="675">(D7166/100)*$B$16</f>
        <v>7.0549995859999992</v>
      </c>
      <c r="H7166">
        <f t="shared" si="673"/>
        <v>5.826175258068405</v>
      </c>
      <c r="I7166">
        <f t="shared" si="674"/>
        <v>0.63388792314936437</v>
      </c>
      <c r="J7166">
        <f t="shared" ref="J7166:J7229" si="676">SLOPE(H7158:H7166,B7158:B7166)</f>
        <v>-0.47400580000003562</v>
      </c>
      <c r="K7166">
        <f t="shared" ref="K7166:K7229" si="677">1/(A7166+273.15)</f>
        <v>1.2253475241810387E-3</v>
      </c>
      <c r="L7166">
        <f t="shared" ref="L7166:L7229" si="678">-J7166/H7166</f>
        <v>8.1357971397033851E-2</v>
      </c>
    </row>
    <row r="7167" spans="1:12">
      <c r="A7167">
        <v>543.05102999999997</v>
      </c>
      <c r="B7167">
        <v>71.37</v>
      </c>
      <c r="C7167">
        <v>-24.74222</v>
      </c>
      <c r="D7167">
        <v>67.659310000000005</v>
      </c>
      <c r="E7167">
        <v>-4.6878900000000003</v>
      </c>
      <c r="F7167">
        <v>0.30037000000000003</v>
      </c>
      <c r="G7167">
        <f t="shared" si="675"/>
        <v>7.0501001020000009</v>
      </c>
      <c r="H7167">
        <f t="shared" si="673"/>
        <v>5.8212757740684076</v>
      </c>
      <c r="I7167">
        <f t="shared" si="674"/>
        <v>0.6333548592438526</v>
      </c>
      <c r="J7167">
        <f t="shared" si="676"/>
        <v>-0.47700328666666347</v>
      </c>
      <c r="K7167">
        <f t="shared" si="677"/>
        <v>1.2251883583141276E-3</v>
      </c>
      <c r="L7167">
        <f t="shared" si="678"/>
        <v>8.1941365635267369E-2</v>
      </c>
    </row>
    <row r="7168" spans="1:12">
      <c r="A7168">
        <v>543.14000999999996</v>
      </c>
      <c r="B7168">
        <v>71.38</v>
      </c>
      <c r="C7168">
        <v>-24.759920000000001</v>
      </c>
      <c r="D7168">
        <v>67.611329999999995</v>
      </c>
      <c r="E7168">
        <v>-4.6864800000000004</v>
      </c>
      <c r="F7168">
        <v>0.30036000000000002</v>
      </c>
      <c r="G7168">
        <f t="shared" si="675"/>
        <v>7.0451005859999993</v>
      </c>
      <c r="H7168">
        <f t="shared" si="673"/>
        <v>5.816276258068406</v>
      </c>
      <c r="I7168">
        <f t="shared" si="674"/>
        <v>0.63281091185579486</v>
      </c>
      <c r="J7168">
        <f t="shared" si="676"/>
        <v>-0.48033421333331588</v>
      </c>
      <c r="K7168">
        <f t="shared" si="677"/>
        <v>1.225054806195656E-3</v>
      </c>
      <c r="L7168">
        <f t="shared" si="678"/>
        <v>8.2584490835866109E-2</v>
      </c>
    </row>
    <row r="7169" spans="1:12">
      <c r="A7169">
        <v>543.24199999999996</v>
      </c>
      <c r="B7169">
        <v>71.39</v>
      </c>
      <c r="C7169">
        <v>-24.776900000000001</v>
      </c>
      <c r="D7169">
        <v>67.563339999999997</v>
      </c>
      <c r="E7169">
        <v>-4.6718799999999998</v>
      </c>
      <c r="F7169">
        <v>0.30035000000000001</v>
      </c>
      <c r="G7169">
        <f t="shared" si="675"/>
        <v>7.0401000279999995</v>
      </c>
      <c r="H7169">
        <f t="shared" si="673"/>
        <v>5.8112757000684052</v>
      </c>
      <c r="I7169">
        <f t="shared" si="674"/>
        <v>0.6322668510981273</v>
      </c>
      <c r="J7169">
        <f t="shared" si="676"/>
        <v>-0.48416529999998315</v>
      </c>
      <c r="K7169">
        <f t="shared" si="677"/>
        <v>1.2249017628786173E-3</v>
      </c>
      <c r="L7169">
        <f t="shared" si="678"/>
        <v>8.3314804698438924E-2</v>
      </c>
    </row>
    <row r="7170" spans="1:12">
      <c r="A7170">
        <v>543.34900000000005</v>
      </c>
      <c r="B7170">
        <v>71.400000000000006</v>
      </c>
      <c r="C7170">
        <v>-24.79551</v>
      </c>
      <c r="D7170">
        <v>67.51728</v>
      </c>
      <c r="E7170">
        <v>-4.6604400000000004</v>
      </c>
      <c r="F7170">
        <v>0.30035000000000001</v>
      </c>
      <c r="G7170">
        <f t="shared" si="675"/>
        <v>7.035300576</v>
      </c>
      <c r="H7170">
        <f t="shared" si="673"/>
        <v>5.8064762480684067</v>
      </c>
      <c r="I7170">
        <f t="shared" si="674"/>
        <v>0.63174467067516105</v>
      </c>
      <c r="J7170">
        <f t="shared" si="676"/>
        <v>-0.48666262666661003</v>
      </c>
      <c r="K7170">
        <f t="shared" si="677"/>
        <v>1.2247412427939287E-3</v>
      </c>
      <c r="L7170">
        <f t="shared" si="678"/>
        <v>8.3813763438454453E-2</v>
      </c>
    </row>
    <row r="7171" spans="1:12">
      <c r="A7171">
        <v>543.43799000000001</v>
      </c>
      <c r="B7171">
        <v>71.41</v>
      </c>
      <c r="C7171">
        <v>-24.814820000000001</v>
      </c>
      <c r="D7171">
        <v>67.472170000000006</v>
      </c>
      <c r="E7171">
        <v>-4.6737200000000003</v>
      </c>
      <c r="F7171">
        <v>0.30034</v>
      </c>
      <c r="G7171">
        <f t="shared" si="675"/>
        <v>7.0306001140000012</v>
      </c>
      <c r="H7171">
        <f t="shared" si="673"/>
        <v>5.8017757860684078</v>
      </c>
      <c r="I7171">
        <f t="shared" si="674"/>
        <v>0.63123326036513039</v>
      </c>
      <c r="J7171">
        <f t="shared" si="676"/>
        <v>-0.48782619333330407</v>
      </c>
      <c r="K7171">
        <f t="shared" si="677"/>
        <v>1.2246077731317112E-3</v>
      </c>
      <c r="L7171">
        <f t="shared" si="678"/>
        <v>8.4082220913242342E-2</v>
      </c>
    </row>
    <row r="7172" spans="1:12">
      <c r="A7172">
        <v>543.54303000000004</v>
      </c>
      <c r="B7172">
        <v>71.42</v>
      </c>
      <c r="C7172">
        <v>-24.835419999999999</v>
      </c>
      <c r="D7172">
        <v>67.426100000000005</v>
      </c>
      <c r="E7172">
        <v>-4.7214400000000003</v>
      </c>
      <c r="F7172">
        <v>0.30032999999999999</v>
      </c>
      <c r="G7172">
        <f t="shared" si="675"/>
        <v>7.0257996199999999</v>
      </c>
      <c r="H7172">
        <f t="shared" si="673"/>
        <v>5.7969752920684066</v>
      </c>
      <c r="I7172">
        <f t="shared" si="674"/>
        <v>0.63071096657255388</v>
      </c>
      <c r="J7172">
        <f t="shared" si="676"/>
        <v>-0.48766294666663357</v>
      </c>
      <c r="K7172">
        <f t="shared" si="677"/>
        <v>1.2244502686645923E-3</v>
      </c>
      <c r="L7172">
        <f t="shared" si="678"/>
        <v>8.4123689009657929E-2</v>
      </c>
    </row>
    <row r="7173" spans="1:12">
      <c r="A7173">
        <v>543.64202999999998</v>
      </c>
      <c r="B7173">
        <v>71.430000000000007</v>
      </c>
      <c r="C7173">
        <v>-24.85399</v>
      </c>
      <c r="D7173">
        <v>67.381</v>
      </c>
      <c r="E7173">
        <v>-4.7876200000000004</v>
      </c>
      <c r="F7173">
        <v>0.30031999999999998</v>
      </c>
      <c r="G7173">
        <f t="shared" si="675"/>
        <v>7.0211002000000002</v>
      </c>
      <c r="H7173">
        <f t="shared" si="673"/>
        <v>5.7922758720684069</v>
      </c>
      <c r="I7173">
        <f t="shared" si="674"/>
        <v>0.63019966963213292</v>
      </c>
      <c r="J7173">
        <f t="shared" si="676"/>
        <v>-0.48533233999993242</v>
      </c>
      <c r="K7173">
        <f t="shared" si="677"/>
        <v>1.2243018580874252E-3</v>
      </c>
      <c r="L7173">
        <f t="shared" si="678"/>
        <v>8.3789576104326927E-2</v>
      </c>
    </row>
    <row r="7174" spans="1:12">
      <c r="A7174">
        <v>543.74401999999998</v>
      </c>
      <c r="B7174">
        <v>71.44</v>
      </c>
      <c r="C7174">
        <v>-24.87059</v>
      </c>
      <c r="D7174">
        <v>67.331090000000003</v>
      </c>
      <c r="E7174">
        <v>-4.8358600000000003</v>
      </c>
      <c r="F7174">
        <v>0.30031999999999998</v>
      </c>
      <c r="G7174">
        <f t="shared" si="675"/>
        <v>7.0158995780000009</v>
      </c>
      <c r="H7174">
        <f t="shared" si="673"/>
        <v>5.7870752500684066</v>
      </c>
      <c r="I7174">
        <f t="shared" si="674"/>
        <v>0.62963384190937444</v>
      </c>
      <c r="J7174">
        <f t="shared" si="676"/>
        <v>-0.48583597333331241</v>
      </c>
      <c r="K7174">
        <f t="shared" si="677"/>
        <v>1.2241490028290329E-3</v>
      </c>
      <c r="L7174">
        <f t="shared" si="678"/>
        <v>8.395190183980579E-2</v>
      </c>
    </row>
    <row r="7175" spans="1:12">
      <c r="A7175">
        <v>543.84302000000002</v>
      </c>
      <c r="B7175">
        <v>71.45</v>
      </c>
      <c r="C7175">
        <v>-24.888770000000001</v>
      </c>
      <c r="D7175">
        <v>67.279269999999997</v>
      </c>
      <c r="E7175">
        <v>-4.8332100000000002</v>
      </c>
      <c r="F7175">
        <v>0.30031000000000002</v>
      </c>
      <c r="G7175">
        <f t="shared" si="675"/>
        <v>7.0104999340000003</v>
      </c>
      <c r="H7175">
        <f t="shared" si="673"/>
        <v>5.781675606068406</v>
      </c>
      <c r="I7175">
        <f t="shared" si="674"/>
        <v>0.62904636059113461</v>
      </c>
      <c r="J7175">
        <f t="shared" si="676"/>
        <v>-0.48917384666666125</v>
      </c>
      <c r="K7175">
        <f t="shared" si="677"/>
        <v>1.2240006652688416E-3</v>
      </c>
      <c r="L7175">
        <f t="shared" si="678"/>
        <v>8.4607625884999121E-2</v>
      </c>
    </row>
    <row r="7176" spans="1:12">
      <c r="A7176">
        <v>543.94799999999998</v>
      </c>
      <c r="B7176">
        <v>71.459999999999994</v>
      </c>
      <c r="C7176">
        <v>-24.907789999999999</v>
      </c>
      <c r="D7176">
        <v>67.228409999999997</v>
      </c>
      <c r="E7176">
        <v>-4.77494</v>
      </c>
      <c r="F7176">
        <v>0.30030000000000001</v>
      </c>
      <c r="G7176">
        <f t="shared" si="675"/>
        <v>7.0052003219999994</v>
      </c>
      <c r="H7176">
        <f t="shared" si="673"/>
        <v>5.7763759940684061</v>
      </c>
      <c r="I7176">
        <f t="shared" si="674"/>
        <v>0.62846976275544042</v>
      </c>
      <c r="J7176">
        <f t="shared" si="676"/>
        <v>-0.49450541333333414</v>
      </c>
      <c r="K7176">
        <f t="shared" si="677"/>
        <v>1.2238434067884147E-3</v>
      </c>
      <c r="L7176">
        <f t="shared" si="678"/>
        <v>8.5608245349874643E-2</v>
      </c>
    </row>
    <row r="7177" spans="1:12">
      <c r="A7177">
        <v>544.04400999999996</v>
      </c>
      <c r="B7177">
        <v>71.47</v>
      </c>
      <c r="C7177">
        <v>-24.926359999999999</v>
      </c>
      <c r="D7177">
        <v>67.181380000000004</v>
      </c>
      <c r="E7177">
        <v>-4.6920099999999998</v>
      </c>
      <c r="F7177">
        <v>0.30029</v>
      </c>
      <c r="G7177">
        <f t="shared" si="675"/>
        <v>7.0002997960000002</v>
      </c>
      <c r="H7177">
        <f t="shared" si="673"/>
        <v>5.7714754680684059</v>
      </c>
      <c r="I7177">
        <f t="shared" si="674"/>
        <v>0.6279365854803185</v>
      </c>
      <c r="J7177">
        <f t="shared" si="676"/>
        <v>-0.49933682000003171</v>
      </c>
      <c r="K7177">
        <f t="shared" si="677"/>
        <v>1.2236996206078409E-3</v>
      </c>
      <c r="L7177">
        <f t="shared" si="678"/>
        <v>8.6518052924714151E-2</v>
      </c>
    </row>
    <row r="7178" spans="1:12">
      <c r="A7178">
        <v>544.14398000000006</v>
      </c>
      <c r="B7178">
        <v>71.48</v>
      </c>
      <c r="C7178">
        <v>-24.946149999999999</v>
      </c>
      <c r="D7178">
        <v>67.137240000000006</v>
      </c>
      <c r="E7178">
        <v>-4.6332899999999997</v>
      </c>
      <c r="F7178">
        <v>0.30029</v>
      </c>
      <c r="G7178">
        <f t="shared" si="675"/>
        <v>6.9957004080000011</v>
      </c>
      <c r="H7178">
        <f t="shared" si="673"/>
        <v>5.7668760800684069</v>
      </c>
      <c r="I7178">
        <f t="shared" si="674"/>
        <v>0.62743617202244317</v>
      </c>
      <c r="J7178">
        <f t="shared" si="676"/>
        <v>-0.50183414666669357</v>
      </c>
      <c r="K7178">
        <f t="shared" si="677"/>
        <v>1.22354993976586E-3</v>
      </c>
      <c r="L7178">
        <f t="shared" si="678"/>
        <v>8.7020102339487204E-2</v>
      </c>
    </row>
    <row r="7179" spans="1:12">
      <c r="A7179">
        <v>544.24401999999998</v>
      </c>
      <c r="B7179">
        <v>71.489999999999995</v>
      </c>
      <c r="C7179">
        <v>-24.963149999999999</v>
      </c>
      <c r="D7179">
        <v>67.094049999999996</v>
      </c>
      <c r="E7179">
        <v>-4.6288299999999998</v>
      </c>
      <c r="F7179">
        <v>0.30027999999999999</v>
      </c>
      <c r="G7179">
        <f t="shared" si="675"/>
        <v>6.9912000099999991</v>
      </c>
      <c r="H7179">
        <f t="shared" si="673"/>
        <v>5.7623756820684058</v>
      </c>
      <c r="I7179">
        <f t="shared" si="674"/>
        <v>0.62694652867750333</v>
      </c>
      <c r="J7179">
        <f t="shared" si="676"/>
        <v>-0.50033019333336526</v>
      </c>
      <c r="K7179">
        <f t="shared" si="677"/>
        <v>1.2234001907672385E-3</v>
      </c>
      <c r="L7179">
        <f t="shared" si="678"/>
        <v>8.6827069413456165E-2</v>
      </c>
    </row>
    <row r="7180" spans="1:12">
      <c r="A7180">
        <v>544.34997999999996</v>
      </c>
      <c r="B7180">
        <v>71.5</v>
      </c>
      <c r="C7180">
        <v>-24.985389999999999</v>
      </c>
      <c r="D7180">
        <v>67.049909999999997</v>
      </c>
      <c r="E7180">
        <v>-4.6683000000000003</v>
      </c>
      <c r="F7180">
        <v>0.30026999999999998</v>
      </c>
      <c r="G7180">
        <f t="shared" si="675"/>
        <v>6.9866006220000001</v>
      </c>
      <c r="H7180">
        <f t="shared" si="673"/>
        <v>5.7577762940684067</v>
      </c>
      <c r="I7180">
        <f t="shared" si="674"/>
        <v>0.62644611521962801</v>
      </c>
      <c r="J7180">
        <f t="shared" si="676"/>
        <v>-0.49515840000003081</v>
      </c>
      <c r="K7180">
        <f t="shared" si="677"/>
        <v>1.223241620140468E-3</v>
      </c>
      <c r="L7180">
        <f t="shared" si="678"/>
        <v>8.5998200470229658E-2</v>
      </c>
    </row>
    <row r="7181" spans="1:12">
      <c r="A7181">
        <v>544.44397000000004</v>
      </c>
      <c r="B7181">
        <v>71.510000000000005</v>
      </c>
      <c r="C7181">
        <v>-25.00196</v>
      </c>
      <c r="D7181">
        <v>67.000960000000006</v>
      </c>
      <c r="E7181">
        <v>-4.7123499999999998</v>
      </c>
      <c r="F7181">
        <v>0.30026000000000003</v>
      </c>
      <c r="G7181">
        <f t="shared" si="675"/>
        <v>6.9815000320000014</v>
      </c>
      <c r="H7181">
        <f t="shared" si="673"/>
        <v>5.7526757040684071</v>
      </c>
      <c r="I7181">
        <f t="shared" si="674"/>
        <v>0.62589117097941516</v>
      </c>
      <c r="J7181">
        <f t="shared" si="676"/>
        <v>-0.49066217000000084</v>
      </c>
      <c r="K7181">
        <f t="shared" si="677"/>
        <v>1.2231009971856812E-3</v>
      </c>
      <c r="L7181">
        <f t="shared" si="678"/>
        <v>8.5292861138164755E-2</v>
      </c>
    </row>
    <row r="7182" spans="1:12">
      <c r="A7182">
        <v>544.54700000000003</v>
      </c>
      <c r="B7182">
        <v>71.52</v>
      </c>
      <c r="C7182">
        <v>-25.020990000000001</v>
      </c>
      <c r="D7182">
        <v>66.950100000000006</v>
      </c>
      <c r="E7182">
        <v>-4.7265600000000001</v>
      </c>
      <c r="F7182">
        <v>0.30026000000000003</v>
      </c>
      <c r="G7182">
        <f t="shared" si="675"/>
        <v>6.9762004200000005</v>
      </c>
      <c r="H7182">
        <f t="shared" si="673"/>
        <v>5.7473760920684072</v>
      </c>
      <c r="I7182">
        <f t="shared" si="674"/>
        <v>0.62531457314372085</v>
      </c>
      <c r="J7182">
        <f t="shared" si="676"/>
        <v>-0.48682587333331506</v>
      </c>
      <c r="K7182">
        <f t="shared" si="677"/>
        <v>1.2229468861937858E-3</v>
      </c>
      <c r="L7182">
        <f t="shared" si="678"/>
        <v>8.4704022415577243E-2</v>
      </c>
    </row>
    <row r="7183" spans="1:12">
      <c r="A7183">
        <v>544.64899000000003</v>
      </c>
      <c r="B7183">
        <v>71.53</v>
      </c>
      <c r="C7183">
        <v>-25.04121</v>
      </c>
      <c r="D7183">
        <v>66.901150000000001</v>
      </c>
      <c r="E7183">
        <v>-4.7107599999999996</v>
      </c>
      <c r="F7183">
        <v>0.30025000000000002</v>
      </c>
      <c r="G7183">
        <f t="shared" si="675"/>
        <v>6.97109983</v>
      </c>
      <c r="H7183">
        <f t="shared" si="673"/>
        <v>5.7422755020684058</v>
      </c>
      <c r="I7183">
        <f t="shared" si="674"/>
        <v>0.62475962890350778</v>
      </c>
      <c r="J7183">
        <f t="shared" si="676"/>
        <v>-0.48549905999998549</v>
      </c>
      <c r="K7183">
        <f t="shared" si="677"/>
        <v>1.2227943690661686E-3</v>
      </c>
      <c r="L7183">
        <f t="shared" si="678"/>
        <v>8.4548200417257149E-2</v>
      </c>
    </row>
    <row r="7184" spans="1:12">
      <c r="A7184">
        <v>544.74103000000002</v>
      </c>
      <c r="B7184">
        <v>71.540000000000006</v>
      </c>
      <c r="C7184">
        <v>-25.060569999999998</v>
      </c>
      <c r="D7184">
        <v>66.856049999999996</v>
      </c>
      <c r="E7184">
        <v>-4.6959200000000001</v>
      </c>
      <c r="F7184">
        <v>0.30024000000000001</v>
      </c>
      <c r="G7184">
        <f t="shared" si="675"/>
        <v>6.9664004100000003</v>
      </c>
      <c r="H7184">
        <f t="shared" si="673"/>
        <v>5.7375760820684061</v>
      </c>
      <c r="I7184">
        <f t="shared" si="674"/>
        <v>0.62424833196308682</v>
      </c>
      <c r="J7184">
        <f t="shared" si="676"/>
        <v>-0.48583249999995626</v>
      </c>
      <c r="K7184">
        <f t="shared" si="677"/>
        <v>1.2226567639456812E-3</v>
      </c>
      <c r="L7184">
        <f t="shared" si="678"/>
        <v>8.4675565613556589E-2</v>
      </c>
    </row>
    <row r="7185" spans="1:12">
      <c r="A7185">
        <v>544.84698000000003</v>
      </c>
      <c r="B7185">
        <v>71.55</v>
      </c>
      <c r="C7185">
        <v>-25.078040000000001</v>
      </c>
      <c r="D7185">
        <v>66.812860000000001</v>
      </c>
      <c r="E7185">
        <v>-4.7144700000000004</v>
      </c>
      <c r="F7185">
        <v>0.30023</v>
      </c>
      <c r="G7185">
        <f t="shared" si="675"/>
        <v>6.9619000119999992</v>
      </c>
      <c r="H7185">
        <f t="shared" si="673"/>
        <v>5.733075684068405</v>
      </c>
      <c r="I7185">
        <f t="shared" si="674"/>
        <v>0.62375868861814698</v>
      </c>
      <c r="J7185">
        <f t="shared" si="676"/>
        <v>-0.4868328200000035</v>
      </c>
      <c r="K7185">
        <f t="shared" si="677"/>
        <v>1.2224984009109668E-3</v>
      </c>
      <c r="L7185">
        <f t="shared" si="678"/>
        <v>8.4916517211321499E-2</v>
      </c>
    </row>
    <row r="7186" spans="1:12">
      <c r="A7186">
        <v>544.93903</v>
      </c>
      <c r="B7186">
        <v>71.56</v>
      </c>
      <c r="C7186">
        <v>-25.099399999999999</v>
      </c>
      <c r="D7186">
        <v>66.766800000000003</v>
      </c>
      <c r="E7186">
        <v>-4.7714499999999997</v>
      </c>
      <c r="F7186">
        <v>0.30023</v>
      </c>
      <c r="G7186">
        <f t="shared" si="675"/>
        <v>6.9571005600000007</v>
      </c>
      <c r="H7186">
        <f t="shared" si="673"/>
        <v>5.7282762320684064</v>
      </c>
      <c r="I7186">
        <f t="shared" si="674"/>
        <v>0.62323650819518073</v>
      </c>
      <c r="J7186">
        <f t="shared" si="676"/>
        <v>-0.4885000200000052</v>
      </c>
      <c r="K7186">
        <f t="shared" si="677"/>
        <v>1.2223608474495741E-3</v>
      </c>
      <c r="L7186">
        <f t="shared" si="678"/>
        <v>8.527871216566911E-2</v>
      </c>
    </row>
    <row r="7187" spans="1:12">
      <c r="A7187">
        <v>545.04498000000001</v>
      </c>
      <c r="B7187">
        <v>71.569999999999993</v>
      </c>
      <c r="C7187">
        <v>-25.114070000000002</v>
      </c>
      <c r="D7187">
        <v>66.716890000000006</v>
      </c>
      <c r="E7187">
        <v>-4.8417899999999996</v>
      </c>
      <c r="F7187">
        <v>0.30021999999999999</v>
      </c>
      <c r="G7187">
        <f t="shared" si="675"/>
        <v>6.9518999380000004</v>
      </c>
      <c r="H7187">
        <f t="shared" si="673"/>
        <v>5.7230756100684061</v>
      </c>
      <c r="I7187">
        <f t="shared" si="674"/>
        <v>0.62267068047242213</v>
      </c>
      <c r="J7187">
        <f t="shared" si="676"/>
        <v>-0.49116754000001289</v>
      </c>
      <c r="K7187">
        <f t="shared" si="677"/>
        <v>1.2222025610570235E-3</v>
      </c>
      <c r="L7187">
        <f t="shared" si="678"/>
        <v>8.5822304904712265E-2</v>
      </c>
    </row>
    <row r="7188" spans="1:12">
      <c r="A7188">
        <v>545.14301</v>
      </c>
      <c r="B7188">
        <v>71.58</v>
      </c>
      <c r="C7188">
        <v>-25.135090000000002</v>
      </c>
      <c r="D7188">
        <v>66.666989999999998</v>
      </c>
      <c r="E7188">
        <v>-4.8944999999999999</v>
      </c>
      <c r="F7188">
        <v>0.30020999999999998</v>
      </c>
      <c r="G7188">
        <f t="shared" si="675"/>
        <v>6.9467003580000002</v>
      </c>
      <c r="H7188">
        <f t="shared" si="673"/>
        <v>5.7178760300684068</v>
      </c>
      <c r="I7188">
        <f t="shared" si="674"/>
        <v>0.62210496611927357</v>
      </c>
      <c r="J7188">
        <f t="shared" si="676"/>
        <v>-0.4930014600000362</v>
      </c>
      <c r="K7188">
        <f t="shared" si="677"/>
        <v>1.2220561434344893E-3</v>
      </c>
      <c r="L7188">
        <f t="shared" si="678"/>
        <v>8.6221082340279087E-2</v>
      </c>
    </row>
    <row r="7189" spans="1:12">
      <c r="A7189">
        <v>545.23901000000001</v>
      </c>
      <c r="B7189">
        <v>71.59</v>
      </c>
      <c r="C7189">
        <v>-25.154890000000002</v>
      </c>
      <c r="D7189">
        <v>66.615160000000003</v>
      </c>
      <c r="E7189">
        <v>-4.9154799999999996</v>
      </c>
      <c r="F7189">
        <v>0.30020000000000002</v>
      </c>
      <c r="G7189">
        <f t="shared" si="675"/>
        <v>6.9412996720000004</v>
      </c>
      <c r="H7189">
        <f t="shared" si="673"/>
        <v>5.7124753440684071</v>
      </c>
      <c r="I7189">
        <f t="shared" si="674"/>
        <v>0.62151737143142394</v>
      </c>
      <c r="J7189">
        <f t="shared" si="676"/>
        <v>-0.49500210000001693</v>
      </c>
      <c r="K7189">
        <f t="shared" si="677"/>
        <v>1.2219127918152274E-3</v>
      </c>
      <c r="L7189">
        <f t="shared" si="678"/>
        <v>8.665282039492847E-2</v>
      </c>
    </row>
    <row r="7190" spans="1:12">
      <c r="A7190">
        <v>545.34100000000001</v>
      </c>
      <c r="B7190">
        <v>71.599999999999994</v>
      </c>
      <c r="C7190">
        <v>-25.173539999999999</v>
      </c>
      <c r="D7190">
        <v>66.56814</v>
      </c>
      <c r="E7190">
        <v>-4.9096900000000003</v>
      </c>
      <c r="F7190">
        <v>0.30020000000000002</v>
      </c>
      <c r="G7190">
        <f t="shared" si="675"/>
        <v>6.9364001879999995</v>
      </c>
      <c r="H7190">
        <f t="shared" si="673"/>
        <v>5.7075758600684061</v>
      </c>
      <c r="I7190">
        <f t="shared" si="674"/>
        <v>0.62098430752591183</v>
      </c>
      <c r="J7190">
        <f t="shared" si="676"/>
        <v>-0.49666930000001269</v>
      </c>
      <c r="K7190">
        <f t="shared" si="677"/>
        <v>1.2217605324921104E-3</v>
      </c>
      <c r="L7190">
        <f t="shared" si="678"/>
        <v>8.701930770203728E-2</v>
      </c>
    </row>
    <row r="7191" spans="1:12">
      <c r="A7191">
        <v>545.44201999999996</v>
      </c>
      <c r="B7191">
        <v>71.61</v>
      </c>
      <c r="C7191">
        <v>-25.194590000000002</v>
      </c>
      <c r="D7191">
        <v>66.519189999999995</v>
      </c>
      <c r="E7191">
        <v>-4.8866500000000004</v>
      </c>
      <c r="F7191">
        <v>0.30019000000000001</v>
      </c>
      <c r="G7191">
        <f t="shared" si="675"/>
        <v>6.9312995979999998</v>
      </c>
      <c r="H7191">
        <f t="shared" si="673"/>
        <v>5.7024752700684065</v>
      </c>
      <c r="I7191">
        <f t="shared" si="674"/>
        <v>0.62042936328569886</v>
      </c>
      <c r="J7191">
        <f t="shared" si="676"/>
        <v>-0.50133746000001644</v>
      </c>
      <c r="K7191">
        <f t="shared" si="677"/>
        <v>1.2216097586683046E-3</v>
      </c>
      <c r="L7191">
        <f t="shared" si="678"/>
        <v>8.7915762236002198E-2</v>
      </c>
    </row>
    <row r="7192" spans="1:12">
      <c r="A7192">
        <v>545.54199000000006</v>
      </c>
      <c r="B7192">
        <v>71.62</v>
      </c>
      <c r="C7192">
        <v>-25.213629999999998</v>
      </c>
      <c r="D7192">
        <v>66.470249999999993</v>
      </c>
      <c r="E7192">
        <v>-4.8531399999999998</v>
      </c>
      <c r="F7192">
        <v>0.30018</v>
      </c>
      <c r="G7192">
        <f t="shared" si="675"/>
        <v>6.9262000499999994</v>
      </c>
      <c r="H7192">
        <f t="shared" si="673"/>
        <v>5.697375722068406</v>
      </c>
      <c r="I7192">
        <f t="shared" si="674"/>
        <v>0.61987453241509571</v>
      </c>
      <c r="J7192">
        <f t="shared" si="676"/>
        <v>-0.50767281999999769</v>
      </c>
      <c r="K7192">
        <f t="shared" si="677"/>
        <v>1.2214605886152617E-3</v>
      </c>
      <c r="L7192">
        <f t="shared" si="678"/>
        <v>8.9106431586311E-2</v>
      </c>
    </row>
    <row r="7193" spans="1:12">
      <c r="A7193">
        <v>545.63598999999999</v>
      </c>
      <c r="B7193">
        <v>71.63</v>
      </c>
      <c r="C7193">
        <v>-25.23264</v>
      </c>
      <c r="D7193">
        <v>66.419390000000007</v>
      </c>
      <c r="E7193">
        <v>-4.8193700000000002</v>
      </c>
      <c r="F7193">
        <v>0.30016999999999999</v>
      </c>
      <c r="G7193">
        <f t="shared" si="675"/>
        <v>6.9209004380000012</v>
      </c>
      <c r="H7193">
        <f t="shared" si="673"/>
        <v>5.6920761100684079</v>
      </c>
      <c r="I7193">
        <f t="shared" si="674"/>
        <v>0.61929793457940174</v>
      </c>
      <c r="J7193">
        <f t="shared" si="676"/>
        <v>-0.5136677933333087</v>
      </c>
      <c r="K7193">
        <f t="shared" si="677"/>
        <v>1.2213203599148051E-3</v>
      </c>
      <c r="L7193">
        <f t="shared" si="678"/>
        <v>9.0242608039746569E-2</v>
      </c>
    </row>
    <row r="7194" spans="1:12">
      <c r="A7194">
        <v>545.74901999999997</v>
      </c>
      <c r="B7194">
        <v>71.64</v>
      </c>
      <c r="C7194">
        <v>-25.25057</v>
      </c>
      <c r="D7194">
        <v>66.37236</v>
      </c>
      <c r="E7194">
        <v>-4.80159</v>
      </c>
      <c r="F7194">
        <v>0.30015999999999998</v>
      </c>
      <c r="G7194">
        <f t="shared" si="675"/>
        <v>6.9159999119999993</v>
      </c>
      <c r="H7194">
        <f t="shared" si="673"/>
        <v>5.687175584068406</v>
      </c>
      <c r="I7194">
        <f t="shared" si="674"/>
        <v>0.6187647573042796</v>
      </c>
      <c r="J7194">
        <f t="shared" si="676"/>
        <v>-0.51400296999999096</v>
      </c>
      <c r="K7194">
        <f t="shared" si="677"/>
        <v>1.2211517849905352E-3</v>
      </c>
      <c r="L7194">
        <f t="shared" si="678"/>
        <v>9.0379303821720811E-2</v>
      </c>
    </row>
    <row r="7195" spans="1:12">
      <c r="A7195">
        <v>545.83698000000004</v>
      </c>
      <c r="B7195">
        <v>71.650000000000006</v>
      </c>
      <c r="C7195">
        <v>-25.270350000000001</v>
      </c>
      <c r="D7195">
        <v>66.327259999999995</v>
      </c>
      <c r="E7195">
        <v>-4.8148200000000001</v>
      </c>
      <c r="F7195">
        <v>0.30015999999999998</v>
      </c>
      <c r="G7195">
        <f t="shared" si="675"/>
        <v>6.9113004919999996</v>
      </c>
      <c r="H7195">
        <f t="shared" si="673"/>
        <v>5.6824761640684063</v>
      </c>
      <c r="I7195">
        <f t="shared" si="674"/>
        <v>0.61825346036385864</v>
      </c>
      <c r="J7195">
        <f t="shared" si="676"/>
        <v>-0.50916287999995746</v>
      </c>
      <c r="K7195">
        <f t="shared" si="677"/>
        <v>1.2210206320984493E-3</v>
      </c>
      <c r="L7195">
        <f t="shared" si="678"/>
        <v>8.9602290497848555E-2</v>
      </c>
    </row>
    <row r="7196" spans="1:12">
      <c r="A7196">
        <v>545.94201999999996</v>
      </c>
      <c r="B7196">
        <v>71.66</v>
      </c>
      <c r="C7196">
        <v>-25.287839999999999</v>
      </c>
      <c r="D7196">
        <v>66.281189999999995</v>
      </c>
      <c r="E7196">
        <v>-4.8557300000000003</v>
      </c>
      <c r="F7196">
        <v>0.30014999999999997</v>
      </c>
      <c r="G7196">
        <f t="shared" si="675"/>
        <v>6.9064999979999993</v>
      </c>
      <c r="H7196">
        <f t="shared" si="673"/>
        <v>5.677675670068405</v>
      </c>
      <c r="I7196">
        <f t="shared" si="674"/>
        <v>0.61773116657128224</v>
      </c>
      <c r="J7196">
        <f t="shared" si="676"/>
        <v>-0.50333115333334066</v>
      </c>
      <c r="K7196">
        <f t="shared" si="677"/>
        <v>1.2208640489502023E-3</v>
      </c>
      <c r="L7196">
        <f t="shared" si="678"/>
        <v>8.8650916780400824E-2</v>
      </c>
    </row>
    <row r="7197" spans="1:12">
      <c r="A7197">
        <v>546.03998000000001</v>
      </c>
      <c r="B7197">
        <v>71.67</v>
      </c>
      <c r="C7197">
        <v>-25.306080000000001</v>
      </c>
      <c r="D7197">
        <v>66.230329999999995</v>
      </c>
      <c r="E7197">
        <v>-4.8986799999999997</v>
      </c>
      <c r="F7197">
        <v>0.30014000000000002</v>
      </c>
      <c r="G7197">
        <f t="shared" si="675"/>
        <v>6.9012003859999993</v>
      </c>
      <c r="H7197">
        <f t="shared" si="673"/>
        <v>5.6723760580684051</v>
      </c>
      <c r="I7197">
        <f t="shared" si="674"/>
        <v>0.61715456873558805</v>
      </c>
      <c r="J7197">
        <f t="shared" si="676"/>
        <v>-0.50049344000001272</v>
      </c>
      <c r="K7197">
        <f t="shared" si="677"/>
        <v>1.2207180561461457E-3</v>
      </c>
      <c r="L7197">
        <f t="shared" si="678"/>
        <v>8.8233473041356161E-2</v>
      </c>
    </row>
    <row r="7198" spans="1:12">
      <c r="A7198">
        <v>546.14000999999996</v>
      </c>
      <c r="B7198">
        <v>71.680000000000007</v>
      </c>
      <c r="C7198">
        <v>-25.325150000000001</v>
      </c>
      <c r="D7198">
        <v>66.179460000000006</v>
      </c>
      <c r="E7198">
        <v>-4.9162499999999998</v>
      </c>
      <c r="F7198">
        <v>0.30013000000000001</v>
      </c>
      <c r="G7198">
        <f t="shared" si="675"/>
        <v>6.8958997320000002</v>
      </c>
      <c r="H7198">
        <f t="shared" si="673"/>
        <v>5.6670754040684059</v>
      </c>
      <c r="I7198">
        <f t="shared" si="674"/>
        <v>0.61657785753028405</v>
      </c>
      <c r="J7198">
        <f t="shared" si="676"/>
        <v>-0.50216584999997171</v>
      </c>
      <c r="K7198">
        <f t="shared" si="677"/>
        <v>1.2205690143835637E-3</v>
      </c>
      <c r="L7198">
        <f t="shared" si="678"/>
        <v>8.8611111410210941E-2</v>
      </c>
    </row>
    <row r="7199" spans="1:12">
      <c r="A7199">
        <v>546.24103000000002</v>
      </c>
      <c r="B7199">
        <v>71.69</v>
      </c>
      <c r="C7199">
        <v>-25.345020000000002</v>
      </c>
      <c r="D7199">
        <v>66.126679999999993</v>
      </c>
      <c r="E7199">
        <v>-4.9022199999999998</v>
      </c>
      <c r="F7199">
        <v>0.30012</v>
      </c>
      <c r="G7199">
        <f t="shared" si="675"/>
        <v>6.8904000559999989</v>
      </c>
      <c r="H7199">
        <f t="shared" ref="H7199:H7262" si="679">G7199-G$27-E$27</f>
        <v>5.6615757280684047</v>
      </c>
      <c r="I7199">
        <f t="shared" ref="I7199:I7262" si="680">H7199/(G$30-G$27-E$27)</f>
        <v>0.61597949272949859</v>
      </c>
      <c r="J7199">
        <f t="shared" si="676"/>
        <v>-0.50566523333334912</v>
      </c>
      <c r="K7199">
        <f t="shared" si="677"/>
        <v>1.2204185344816382E-3</v>
      </c>
      <c r="L7199">
        <f t="shared" si="678"/>
        <v>8.9315282108903299E-2</v>
      </c>
    </row>
    <row r="7200" spans="1:12">
      <c r="A7200">
        <v>546.34398999999996</v>
      </c>
      <c r="B7200">
        <v>71.7</v>
      </c>
      <c r="C7200">
        <v>-25.364909999999998</v>
      </c>
      <c r="D7200">
        <v>66.081569999999999</v>
      </c>
      <c r="E7200">
        <v>-4.8763300000000003</v>
      </c>
      <c r="F7200">
        <v>0.30012</v>
      </c>
      <c r="G7200">
        <f t="shared" si="675"/>
        <v>6.8856995940000001</v>
      </c>
      <c r="H7200">
        <f t="shared" si="679"/>
        <v>5.6568752660684058</v>
      </c>
      <c r="I7200">
        <f t="shared" si="680"/>
        <v>0.61546808241946793</v>
      </c>
      <c r="J7200">
        <f t="shared" si="676"/>
        <v>-0.50633906000001161</v>
      </c>
      <c r="K7200">
        <f t="shared" si="677"/>
        <v>1.2202652029211344E-3</v>
      </c>
      <c r="L7200">
        <f t="shared" si="678"/>
        <v>8.9508613180350916E-2</v>
      </c>
    </row>
    <row r="7201" spans="1:12">
      <c r="A7201">
        <v>546.43597</v>
      </c>
      <c r="B7201">
        <v>71.709999999999994</v>
      </c>
      <c r="C7201">
        <v>-25.383130000000001</v>
      </c>
      <c r="D7201">
        <v>66.032629999999997</v>
      </c>
      <c r="E7201">
        <v>-4.8654099999999998</v>
      </c>
      <c r="F7201">
        <v>0.30010999999999999</v>
      </c>
      <c r="G7201">
        <f t="shared" si="675"/>
        <v>6.8806000459999987</v>
      </c>
      <c r="H7201">
        <f t="shared" si="679"/>
        <v>5.6517757180684054</v>
      </c>
      <c r="I7201">
        <f t="shared" si="680"/>
        <v>0.61491325154886478</v>
      </c>
      <c r="J7201">
        <f t="shared" si="676"/>
        <v>-0.50750610000002516</v>
      </c>
      <c r="K7201">
        <f t="shared" si="677"/>
        <v>1.2201282557338068E-3</v>
      </c>
      <c r="L7201">
        <f t="shared" si="678"/>
        <v>8.9795866877299652E-2</v>
      </c>
    </row>
    <row r="7202" spans="1:12">
      <c r="A7202">
        <v>546.54199000000006</v>
      </c>
      <c r="B7202">
        <v>71.72</v>
      </c>
      <c r="C7202">
        <v>-25.403449999999999</v>
      </c>
      <c r="D7202">
        <v>65.986559999999997</v>
      </c>
      <c r="E7202">
        <v>-4.8840199999999996</v>
      </c>
      <c r="F7202">
        <v>0.30009999999999998</v>
      </c>
      <c r="G7202">
        <f t="shared" si="675"/>
        <v>6.8757995519999993</v>
      </c>
      <c r="H7202">
        <f t="shared" si="679"/>
        <v>5.6469752240684059</v>
      </c>
      <c r="I7202">
        <f t="shared" si="680"/>
        <v>0.61439095775628849</v>
      </c>
      <c r="J7202">
        <f t="shared" si="676"/>
        <v>-0.50883986000003145</v>
      </c>
      <c r="K7202">
        <f t="shared" si="677"/>
        <v>1.219970442800106E-3</v>
      </c>
      <c r="L7202">
        <f t="shared" si="678"/>
        <v>9.0108392512732491E-2</v>
      </c>
    </row>
    <row r="7203" spans="1:12">
      <c r="A7203">
        <v>546.63396999999998</v>
      </c>
      <c r="B7203">
        <v>71.73</v>
      </c>
      <c r="C7203">
        <v>-25.423680000000001</v>
      </c>
      <c r="D7203">
        <v>65.935699999999997</v>
      </c>
      <c r="E7203">
        <v>-4.9264700000000001</v>
      </c>
      <c r="F7203">
        <v>0.30009000000000002</v>
      </c>
      <c r="G7203">
        <f t="shared" si="675"/>
        <v>6.8704999399999993</v>
      </c>
      <c r="H7203">
        <f t="shared" si="679"/>
        <v>5.641675612068406</v>
      </c>
      <c r="I7203">
        <f t="shared" si="680"/>
        <v>0.61381435992059419</v>
      </c>
      <c r="J7203">
        <f t="shared" si="676"/>
        <v>-0.5111739400000137</v>
      </c>
      <c r="K7203">
        <f t="shared" si="677"/>
        <v>1.2198335617613991E-3</v>
      </c>
      <c r="L7203">
        <f t="shared" si="678"/>
        <v>9.0606758549983721E-2</v>
      </c>
    </row>
    <row r="7204" spans="1:12">
      <c r="A7204">
        <v>546.73999000000003</v>
      </c>
      <c r="B7204">
        <v>71.739999999999995</v>
      </c>
      <c r="C7204">
        <v>-25.442399999999999</v>
      </c>
      <c r="D7204">
        <v>65.887720000000002</v>
      </c>
      <c r="E7204">
        <v>-4.9746300000000003</v>
      </c>
      <c r="F7204">
        <v>0.30008000000000001</v>
      </c>
      <c r="G7204">
        <f t="shared" si="675"/>
        <v>6.8655004240000004</v>
      </c>
      <c r="H7204">
        <f t="shared" si="679"/>
        <v>5.6366760960684061</v>
      </c>
      <c r="I7204">
        <f t="shared" si="680"/>
        <v>0.61327041253253667</v>
      </c>
      <c r="J7204">
        <f t="shared" si="676"/>
        <v>-0.51016667333333732</v>
      </c>
      <c r="K7204">
        <f t="shared" si="677"/>
        <v>1.2196758250457478E-3</v>
      </c>
      <c r="L7204">
        <f t="shared" si="678"/>
        <v>9.0508424581852362E-2</v>
      </c>
    </row>
    <row r="7205" spans="1:12">
      <c r="A7205">
        <v>546.84198000000004</v>
      </c>
      <c r="B7205">
        <v>71.75</v>
      </c>
      <c r="C7205">
        <v>-25.461510000000001</v>
      </c>
      <c r="D7205">
        <v>65.835890000000006</v>
      </c>
      <c r="E7205">
        <v>-5.0112899999999998</v>
      </c>
      <c r="F7205">
        <v>0.30007</v>
      </c>
      <c r="G7205">
        <f t="shared" si="675"/>
        <v>6.8600997380000006</v>
      </c>
      <c r="H7205">
        <f t="shared" si="679"/>
        <v>5.6312754100684064</v>
      </c>
      <c r="I7205">
        <f t="shared" si="680"/>
        <v>0.61268281784468703</v>
      </c>
      <c r="J7205">
        <f t="shared" si="676"/>
        <v>-0.50883465000001482</v>
      </c>
      <c r="K7205">
        <f t="shared" si="677"/>
        <v>1.2195241226627606E-3</v>
      </c>
      <c r="L7205">
        <f t="shared" si="678"/>
        <v>9.0358686611250946E-2</v>
      </c>
    </row>
    <row r="7206" spans="1:12">
      <c r="A7206">
        <v>546.93499999999995</v>
      </c>
      <c r="B7206">
        <v>71.760000000000005</v>
      </c>
      <c r="C7206">
        <v>-25.48415</v>
      </c>
      <c r="D7206">
        <v>65.785989999999998</v>
      </c>
      <c r="E7206">
        <v>-5.0259</v>
      </c>
      <c r="F7206">
        <v>0.30007</v>
      </c>
      <c r="G7206">
        <f t="shared" si="675"/>
        <v>6.8549001579999995</v>
      </c>
      <c r="H7206">
        <f t="shared" si="679"/>
        <v>5.6260758300684053</v>
      </c>
      <c r="I7206">
        <f t="shared" si="680"/>
        <v>0.61211710349153825</v>
      </c>
      <c r="J7206">
        <f t="shared" si="676"/>
        <v>-0.50899615999999903</v>
      </c>
      <c r="K7206">
        <f t="shared" si="677"/>
        <v>1.2193857953748698E-3</v>
      </c>
      <c r="L7206">
        <f t="shared" si="678"/>
        <v>9.0470902876865475E-2</v>
      </c>
    </row>
    <row r="7207" spans="1:12">
      <c r="A7207">
        <v>547.03998000000001</v>
      </c>
      <c r="B7207">
        <v>71.77</v>
      </c>
      <c r="C7207">
        <v>-25.502079999999999</v>
      </c>
      <c r="D7207">
        <v>65.734170000000006</v>
      </c>
      <c r="E7207">
        <v>-5.0189300000000001</v>
      </c>
      <c r="F7207">
        <v>0.30005999999999999</v>
      </c>
      <c r="G7207">
        <f t="shared" si="675"/>
        <v>6.8495005139999998</v>
      </c>
      <c r="H7207">
        <f t="shared" si="679"/>
        <v>5.6206761860684065</v>
      </c>
      <c r="I7207">
        <f t="shared" si="680"/>
        <v>0.61152962217329865</v>
      </c>
      <c r="J7207">
        <f t="shared" si="676"/>
        <v>-0.51216036666664677</v>
      </c>
      <c r="K7207">
        <f t="shared" si="677"/>
        <v>1.2192297204118489E-3</v>
      </c>
      <c r="L7207">
        <f t="shared" si="678"/>
        <v>9.1120774389406092E-2</v>
      </c>
    </row>
    <row r="7208" spans="1:12">
      <c r="A7208">
        <v>547.13800000000003</v>
      </c>
      <c r="B7208">
        <v>71.78</v>
      </c>
      <c r="C7208">
        <v>-25.521159999999998</v>
      </c>
      <c r="D7208">
        <v>65.684259999999995</v>
      </c>
      <c r="E7208">
        <v>-5.0015000000000001</v>
      </c>
      <c r="F7208">
        <v>0.30004999999999998</v>
      </c>
      <c r="G7208">
        <f t="shared" si="675"/>
        <v>6.8442998919999996</v>
      </c>
      <c r="H7208">
        <f t="shared" si="679"/>
        <v>5.6154755640684062</v>
      </c>
      <c r="I7208">
        <f t="shared" si="680"/>
        <v>0.61096379445054005</v>
      </c>
      <c r="J7208">
        <f t="shared" si="676"/>
        <v>-0.51849398999998642</v>
      </c>
      <c r="K7208">
        <f t="shared" si="677"/>
        <v>1.2190840290239526E-3</v>
      </c>
      <c r="L7208">
        <f t="shared" si="678"/>
        <v>9.2333050706811026E-2</v>
      </c>
    </row>
    <row r="7209" spans="1:12">
      <c r="A7209">
        <v>547.23999000000003</v>
      </c>
      <c r="B7209">
        <v>71.790000000000006</v>
      </c>
      <c r="C7209">
        <v>-25.541080000000001</v>
      </c>
      <c r="D7209">
        <v>65.634360000000001</v>
      </c>
      <c r="E7209">
        <v>-4.9901200000000001</v>
      </c>
      <c r="F7209">
        <v>0.30003999999999997</v>
      </c>
      <c r="G7209">
        <f t="shared" si="675"/>
        <v>6.8391003120000002</v>
      </c>
      <c r="H7209">
        <f t="shared" si="679"/>
        <v>5.6102759840684069</v>
      </c>
      <c r="I7209">
        <f t="shared" si="680"/>
        <v>0.61039808009739149</v>
      </c>
      <c r="J7209">
        <f t="shared" si="676"/>
        <v>-0.52182838999994363</v>
      </c>
      <c r="K7209">
        <f t="shared" si="677"/>
        <v>1.218932473810413E-3</v>
      </c>
      <c r="L7209">
        <f t="shared" si="678"/>
        <v>9.301296254975483E-2</v>
      </c>
    </row>
    <row r="7210" spans="1:12">
      <c r="A7210">
        <v>547.33600000000001</v>
      </c>
      <c r="B7210">
        <v>71.8</v>
      </c>
      <c r="C7210">
        <v>-25.564160000000001</v>
      </c>
      <c r="D7210">
        <v>65.586370000000002</v>
      </c>
      <c r="E7210">
        <v>-4.9966600000000003</v>
      </c>
      <c r="F7210">
        <v>0.30003000000000002</v>
      </c>
      <c r="G7210">
        <f t="shared" si="675"/>
        <v>6.8340997540000004</v>
      </c>
      <c r="H7210">
        <f t="shared" si="679"/>
        <v>5.6052754260684061</v>
      </c>
      <c r="I7210">
        <f t="shared" si="680"/>
        <v>0.60985401933972394</v>
      </c>
      <c r="J7210">
        <f t="shared" si="676"/>
        <v>-0.5233306066666531</v>
      </c>
      <c r="K7210">
        <f t="shared" si="677"/>
        <v>1.2187898391928687E-3</v>
      </c>
      <c r="L7210">
        <f t="shared" si="678"/>
        <v>9.3363941445732346E-2</v>
      </c>
    </row>
    <row r="7211" spans="1:12">
      <c r="A7211">
        <v>547.43200999999999</v>
      </c>
      <c r="B7211">
        <v>71.81</v>
      </c>
      <c r="C7211">
        <v>-25.582439999999998</v>
      </c>
      <c r="D7211">
        <v>65.536469999999994</v>
      </c>
      <c r="E7211">
        <v>-5.0191999999999997</v>
      </c>
      <c r="F7211">
        <v>0.30003000000000002</v>
      </c>
      <c r="G7211">
        <f t="shared" si="675"/>
        <v>6.8289001739999993</v>
      </c>
      <c r="H7211">
        <f t="shared" si="679"/>
        <v>5.600075846068405</v>
      </c>
      <c r="I7211">
        <f t="shared" si="680"/>
        <v>0.60928830498657516</v>
      </c>
      <c r="J7211">
        <f t="shared" si="676"/>
        <v>-0.52200031999999585</v>
      </c>
      <c r="K7211">
        <f t="shared" si="677"/>
        <v>1.2186472379524869E-3</v>
      </c>
      <c r="L7211">
        <f t="shared" si="678"/>
        <v>9.3213080384700844E-2</v>
      </c>
    </row>
    <row r="7212" spans="1:12">
      <c r="A7212">
        <v>547.53601000000003</v>
      </c>
      <c r="B7212">
        <v>71.819999999999993</v>
      </c>
      <c r="C7212">
        <v>-25.60398</v>
      </c>
      <c r="D7212">
        <v>65.486559999999997</v>
      </c>
      <c r="E7212">
        <v>-5.0430000000000001</v>
      </c>
      <c r="F7212">
        <v>0.30002000000000001</v>
      </c>
      <c r="G7212">
        <f t="shared" si="675"/>
        <v>6.823699551999999</v>
      </c>
      <c r="H7212">
        <f t="shared" si="679"/>
        <v>5.5948752240684048</v>
      </c>
      <c r="I7212">
        <f t="shared" si="680"/>
        <v>0.60872247726381667</v>
      </c>
      <c r="J7212">
        <f t="shared" si="676"/>
        <v>-0.52133865000001767</v>
      </c>
      <c r="K7212">
        <f t="shared" si="677"/>
        <v>1.218492807011539E-3</v>
      </c>
      <c r="L7212">
        <f t="shared" si="678"/>
        <v>9.3181461448378425E-2</v>
      </c>
    </row>
    <row r="7213" spans="1:12">
      <c r="A7213">
        <v>547.63598999999999</v>
      </c>
      <c r="B7213">
        <v>71.83</v>
      </c>
      <c r="C7213">
        <v>-25.625889999999998</v>
      </c>
      <c r="D7213">
        <v>65.433779999999999</v>
      </c>
      <c r="E7213">
        <v>-5.05002</v>
      </c>
      <c r="F7213">
        <v>0.30001</v>
      </c>
      <c r="G7213">
        <f t="shared" si="675"/>
        <v>6.8181998759999995</v>
      </c>
      <c r="H7213">
        <f t="shared" si="679"/>
        <v>5.5893755480684053</v>
      </c>
      <c r="I7213">
        <f t="shared" si="680"/>
        <v>0.60812411246303144</v>
      </c>
      <c r="J7213">
        <f t="shared" si="676"/>
        <v>-0.52100347333337771</v>
      </c>
      <c r="K7213">
        <f t="shared" si="677"/>
        <v>1.218344382315785E-3</v>
      </c>
      <c r="L7213">
        <f t="shared" si="678"/>
        <v>9.3213180766396661E-2</v>
      </c>
    </row>
    <row r="7214" spans="1:12">
      <c r="A7214">
        <v>547.73499000000004</v>
      </c>
      <c r="B7214">
        <v>71.84</v>
      </c>
      <c r="C7214">
        <v>-25.64021</v>
      </c>
      <c r="D7214">
        <v>65.382919999999999</v>
      </c>
      <c r="E7214">
        <v>-5.0323799999999999</v>
      </c>
      <c r="F7214">
        <v>0.3</v>
      </c>
      <c r="G7214">
        <f t="shared" si="675"/>
        <v>6.8129002639999996</v>
      </c>
      <c r="H7214">
        <f t="shared" si="679"/>
        <v>5.5840759360684054</v>
      </c>
      <c r="I7214">
        <f t="shared" si="680"/>
        <v>0.60754751462733714</v>
      </c>
      <c r="J7214">
        <f t="shared" si="676"/>
        <v>-0.52217051333336406</v>
      </c>
      <c r="K7214">
        <f t="shared" si="677"/>
        <v>1.2181974480980581E-3</v>
      </c>
      <c r="L7214">
        <f t="shared" si="678"/>
        <v>9.3510639774897111E-2</v>
      </c>
    </row>
    <row r="7215" spans="1:12">
      <c r="A7215">
        <v>547.83698000000004</v>
      </c>
      <c r="B7215">
        <v>71.849999999999994</v>
      </c>
      <c r="C7215">
        <v>-25.661750000000001</v>
      </c>
      <c r="D7215">
        <v>65.332049999999995</v>
      </c>
      <c r="E7215">
        <v>-4.9989800000000004</v>
      </c>
      <c r="F7215">
        <v>0.29998999999999998</v>
      </c>
      <c r="G7215">
        <f t="shared" si="675"/>
        <v>6.8075996099999996</v>
      </c>
      <c r="H7215">
        <f t="shared" si="679"/>
        <v>5.5787752820684062</v>
      </c>
      <c r="I7215">
        <f t="shared" si="680"/>
        <v>0.60697080342203324</v>
      </c>
      <c r="J7215">
        <f t="shared" si="676"/>
        <v>-0.52333929000003077</v>
      </c>
      <c r="K7215">
        <f t="shared" si="677"/>
        <v>1.2180461132282512E-3</v>
      </c>
      <c r="L7215">
        <f t="shared" si="678"/>
        <v>9.3808992751899425E-2</v>
      </c>
    </row>
    <row r="7216" spans="1:12">
      <c r="A7216">
        <v>547.93903</v>
      </c>
      <c r="B7216">
        <v>71.86</v>
      </c>
      <c r="C7216">
        <v>-25.683689999999999</v>
      </c>
      <c r="D7216">
        <v>65.283109999999994</v>
      </c>
      <c r="E7216">
        <v>-4.9695099999999996</v>
      </c>
      <c r="F7216">
        <v>0.29998000000000002</v>
      </c>
      <c r="G7216">
        <f t="shared" si="675"/>
        <v>6.8025000619999991</v>
      </c>
      <c r="H7216">
        <f t="shared" si="679"/>
        <v>5.5736757340684058</v>
      </c>
      <c r="I7216">
        <f t="shared" si="680"/>
        <v>0.60641597255142998</v>
      </c>
      <c r="J7216">
        <f t="shared" si="676"/>
        <v>-0.5246678400000383</v>
      </c>
      <c r="K7216">
        <f t="shared" si="677"/>
        <v>1.2178947269579281E-3</v>
      </c>
      <c r="L7216">
        <f t="shared" si="678"/>
        <v>9.4133183384363536E-2</v>
      </c>
    </row>
    <row r="7217" spans="1:12">
      <c r="A7217">
        <v>548.03301999999996</v>
      </c>
      <c r="B7217">
        <v>71.87</v>
      </c>
      <c r="C7217">
        <v>-25.702780000000001</v>
      </c>
      <c r="D7217">
        <v>65.235129999999998</v>
      </c>
      <c r="E7217">
        <v>-4.9634400000000003</v>
      </c>
      <c r="F7217">
        <v>0.29997000000000001</v>
      </c>
      <c r="G7217">
        <f t="shared" si="675"/>
        <v>6.7975005459999993</v>
      </c>
      <c r="H7217">
        <f t="shared" si="679"/>
        <v>5.568676218068406</v>
      </c>
      <c r="I7217">
        <f t="shared" si="680"/>
        <v>0.60587202516337246</v>
      </c>
      <c r="J7217">
        <f t="shared" si="676"/>
        <v>-0.52433092666667458</v>
      </c>
      <c r="K7217">
        <f t="shared" si="677"/>
        <v>1.2177553305960955E-3</v>
      </c>
      <c r="L7217">
        <f t="shared" si="678"/>
        <v>9.4157193942324066E-2</v>
      </c>
    </row>
    <row r="7218" spans="1:12">
      <c r="A7218">
        <v>548.14202999999998</v>
      </c>
      <c r="B7218">
        <v>71.88</v>
      </c>
      <c r="C7218">
        <v>-25.717179999999999</v>
      </c>
      <c r="D7218">
        <v>65.185220000000001</v>
      </c>
      <c r="E7218">
        <v>-4.9912400000000003</v>
      </c>
      <c r="F7218">
        <v>0.29997000000000001</v>
      </c>
      <c r="G7218">
        <f t="shared" si="675"/>
        <v>6.7922999239999999</v>
      </c>
      <c r="H7218">
        <f t="shared" si="679"/>
        <v>5.5634755960684057</v>
      </c>
      <c r="I7218">
        <f t="shared" si="680"/>
        <v>0.60530619744061387</v>
      </c>
      <c r="J7218">
        <f t="shared" si="676"/>
        <v>-0.52399574999998577</v>
      </c>
      <c r="K7218">
        <f t="shared" si="677"/>
        <v>1.2175936980662043E-3</v>
      </c>
      <c r="L7218">
        <f t="shared" si="678"/>
        <v>9.4184964228167523E-2</v>
      </c>
    </row>
    <row r="7219" spans="1:12">
      <c r="A7219">
        <v>548.24597000000006</v>
      </c>
      <c r="B7219">
        <v>71.89</v>
      </c>
      <c r="C7219">
        <v>-25.739149999999999</v>
      </c>
      <c r="D7219">
        <v>65.136279999999999</v>
      </c>
      <c r="E7219">
        <v>-5.0492800000000004</v>
      </c>
      <c r="F7219">
        <v>0.29996</v>
      </c>
      <c r="G7219">
        <f t="shared" si="675"/>
        <v>6.7872003760000004</v>
      </c>
      <c r="H7219">
        <f t="shared" si="679"/>
        <v>5.558376048068407</v>
      </c>
      <c r="I7219">
        <f t="shared" si="680"/>
        <v>0.60475136657001094</v>
      </c>
      <c r="J7219">
        <f t="shared" si="676"/>
        <v>-0.52132822999997175</v>
      </c>
      <c r="K7219">
        <f t="shared" si="677"/>
        <v>1.2174396229384958E-3</v>
      </c>
      <c r="L7219">
        <f t="shared" si="678"/>
        <v>9.3791464537765254E-2</v>
      </c>
    </row>
    <row r="7220" spans="1:12">
      <c r="A7220">
        <v>548.34496999999999</v>
      </c>
      <c r="B7220">
        <v>71.900000000000006</v>
      </c>
      <c r="C7220">
        <v>-25.759879999999999</v>
      </c>
      <c r="D7220">
        <v>65.086370000000002</v>
      </c>
      <c r="E7220">
        <v>-5.1172000000000004</v>
      </c>
      <c r="F7220">
        <v>0.29994999999999999</v>
      </c>
      <c r="G7220">
        <f t="shared" si="675"/>
        <v>6.7819997540000001</v>
      </c>
      <c r="H7220">
        <f t="shared" si="679"/>
        <v>5.5531754260684068</v>
      </c>
      <c r="I7220">
        <f t="shared" si="680"/>
        <v>0.60418553884725235</v>
      </c>
      <c r="J7220">
        <f t="shared" si="676"/>
        <v>-0.51849572666660004</v>
      </c>
      <c r="K7220">
        <f t="shared" si="677"/>
        <v>1.2172929068573603E-3</v>
      </c>
      <c r="L7220">
        <f t="shared" si="678"/>
        <v>9.3369232355349857E-2</v>
      </c>
    </row>
    <row r="7221" spans="1:12">
      <c r="A7221">
        <v>548.43402000000003</v>
      </c>
      <c r="B7221">
        <v>71.91</v>
      </c>
      <c r="C7221">
        <v>-25.77815</v>
      </c>
      <c r="D7221">
        <v>65.034549999999996</v>
      </c>
      <c r="E7221">
        <v>-5.1669099999999997</v>
      </c>
      <c r="F7221">
        <v>0.29993999999999998</v>
      </c>
      <c r="G7221">
        <f t="shared" si="675"/>
        <v>6.7766001099999986</v>
      </c>
      <c r="H7221">
        <f t="shared" si="679"/>
        <v>5.5477757820684044</v>
      </c>
      <c r="I7221">
        <f t="shared" si="680"/>
        <v>0.60359805752901241</v>
      </c>
      <c r="J7221">
        <f t="shared" si="676"/>
        <v>-0.51683199999998908</v>
      </c>
      <c r="K7221">
        <f t="shared" si="677"/>
        <v>1.2171609666896881E-3</v>
      </c>
      <c r="L7221">
        <f t="shared" si="678"/>
        <v>9.3160217770606457E-2</v>
      </c>
    </row>
    <row r="7222" spans="1:12">
      <c r="A7222">
        <v>548.54303000000004</v>
      </c>
      <c r="B7222">
        <v>71.92</v>
      </c>
      <c r="C7222">
        <v>-25.797360000000001</v>
      </c>
      <c r="D7222">
        <v>64.978890000000007</v>
      </c>
      <c r="E7222">
        <v>-5.1791499999999999</v>
      </c>
      <c r="F7222">
        <v>0.29992999999999997</v>
      </c>
      <c r="G7222">
        <f t="shared" si="675"/>
        <v>6.7708003380000008</v>
      </c>
      <c r="H7222">
        <f t="shared" si="679"/>
        <v>5.5419760100684066</v>
      </c>
      <c r="I7222">
        <f t="shared" si="680"/>
        <v>0.60296704228059061</v>
      </c>
      <c r="J7222">
        <f t="shared" si="676"/>
        <v>-0.52116498333332184</v>
      </c>
      <c r="K7222">
        <f t="shared" si="677"/>
        <v>1.216999491890542E-3</v>
      </c>
      <c r="L7222">
        <f t="shared" si="678"/>
        <v>9.4039559605904696E-2</v>
      </c>
    </row>
    <row r="7223" spans="1:12">
      <c r="A7223">
        <v>548.64098999999999</v>
      </c>
      <c r="B7223">
        <v>71.930000000000007</v>
      </c>
      <c r="C7223">
        <v>-25.817299999999999</v>
      </c>
      <c r="D7223">
        <v>64.926100000000005</v>
      </c>
      <c r="E7223">
        <v>-5.15726</v>
      </c>
      <c r="F7223">
        <v>0.29992000000000002</v>
      </c>
      <c r="G7223">
        <f t="shared" si="675"/>
        <v>6.7652996200000013</v>
      </c>
      <c r="H7223">
        <f t="shared" si="679"/>
        <v>5.5364752920684079</v>
      </c>
      <c r="I7223">
        <f t="shared" si="680"/>
        <v>0.60236856411019568</v>
      </c>
      <c r="J7223">
        <f t="shared" si="676"/>
        <v>-0.52733362333327649</v>
      </c>
      <c r="K7223">
        <f t="shared" si="677"/>
        <v>1.2168544218281098E-3</v>
      </c>
      <c r="L7223">
        <f t="shared" si="678"/>
        <v>9.5247173610390395E-2</v>
      </c>
    </row>
    <row r="7224" spans="1:12">
      <c r="A7224">
        <v>548.73297000000002</v>
      </c>
      <c r="B7224">
        <v>71.94</v>
      </c>
      <c r="C7224">
        <v>-25.8384</v>
      </c>
      <c r="D7224">
        <v>64.875240000000005</v>
      </c>
      <c r="E7224">
        <v>-5.1270899999999999</v>
      </c>
      <c r="F7224">
        <v>0.29991000000000001</v>
      </c>
      <c r="G7224">
        <f t="shared" si="675"/>
        <v>6.7600000080000004</v>
      </c>
      <c r="H7224">
        <f t="shared" si="679"/>
        <v>5.5311756800684062</v>
      </c>
      <c r="I7224">
        <f t="shared" si="680"/>
        <v>0.60179196627450127</v>
      </c>
      <c r="J7224">
        <f t="shared" si="676"/>
        <v>-0.53367071999998117</v>
      </c>
      <c r="K7224">
        <f t="shared" si="677"/>
        <v>1.216718239094308E-3</v>
      </c>
      <c r="L7224">
        <f t="shared" si="678"/>
        <v>9.6484138430652969E-2</v>
      </c>
    </row>
    <row r="7225" spans="1:12">
      <c r="A7225">
        <v>548.83300999999994</v>
      </c>
      <c r="B7225">
        <v>71.95</v>
      </c>
      <c r="C7225">
        <v>-25.855560000000001</v>
      </c>
      <c r="D7225">
        <v>64.827259999999995</v>
      </c>
      <c r="E7225">
        <v>-5.1169200000000004</v>
      </c>
      <c r="F7225">
        <v>0.2999</v>
      </c>
      <c r="G7225">
        <f t="shared" si="675"/>
        <v>6.7550004919999997</v>
      </c>
      <c r="H7225">
        <f t="shared" si="679"/>
        <v>5.5261761640684064</v>
      </c>
      <c r="I7225">
        <f t="shared" si="680"/>
        <v>0.60124801888644364</v>
      </c>
      <c r="J7225">
        <f t="shared" si="676"/>
        <v>-0.53650148666665098</v>
      </c>
      <c r="K7225">
        <f t="shared" si="677"/>
        <v>1.2165701575753982E-3</v>
      </c>
      <c r="L7225">
        <f t="shared" si="678"/>
        <v>9.7083674269203016E-2</v>
      </c>
    </row>
    <row r="7226" spans="1:12">
      <c r="A7226">
        <v>548.93402000000003</v>
      </c>
      <c r="B7226">
        <v>71.959999999999994</v>
      </c>
      <c r="C7226">
        <v>-25.875129999999999</v>
      </c>
      <c r="D7226">
        <v>64.777349999999998</v>
      </c>
      <c r="E7226">
        <v>-5.1401500000000002</v>
      </c>
      <c r="F7226">
        <v>0.2999</v>
      </c>
      <c r="G7226">
        <f t="shared" si="675"/>
        <v>6.7497998700000004</v>
      </c>
      <c r="H7226">
        <f t="shared" si="679"/>
        <v>5.5209755420684061</v>
      </c>
      <c r="I7226">
        <f t="shared" si="680"/>
        <v>0.60068219116368515</v>
      </c>
      <c r="J7226">
        <f t="shared" si="676"/>
        <v>-0.5364997500000015</v>
      </c>
      <c r="K7226">
        <f t="shared" si="677"/>
        <v>1.2164206768062466E-3</v>
      </c>
      <c r="L7226">
        <f t="shared" si="678"/>
        <v>9.7174810124046399E-2</v>
      </c>
    </row>
    <row r="7227" spans="1:12">
      <c r="A7227">
        <v>549.03301999999996</v>
      </c>
      <c r="B7227">
        <v>71.97</v>
      </c>
      <c r="C7227">
        <v>-25.89629</v>
      </c>
      <c r="D7227">
        <v>64.72457</v>
      </c>
      <c r="E7227">
        <v>-5.1908599999999998</v>
      </c>
      <c r="F7227">
        <v>0.29988999999999999</v>
      </c>
      <c r="G7227">
        <f t="shared" si="675"/>
        <v>6.744300194</v>
      </c>
      <c r="H7227">
        <f t="shared" si="679"/>
        <v>5.5154758660684067</v>
      </c>
      <c r="I7227">
        <f t="shared" si="680"/>
        <v>0.60008382636289992</v>
      </c>
      <c r="J7227">
        <f t="shared" si="676"/>
        <v>-0.53699991000003033</v>
      </c>
      <c r="K7227">
        <f t="shared" si="677"/>
        <v>1.2162742061980314E-3</v>
      </c>
      <c r="L7227">
        <f t="shared" si="678"/>
        <v>9.7362389581593739E-2</v>
      </c>
    </row>
    <row r="7228" spans="1:12">
      <c r="A7228">
        <v>549.13598999999999</v>
      </c>
      <c r="B7228">
        <v>71.98</v>
      </c>
      <c r="C7228">
        <v>-25.915089999999999</v>
      </c>
      <c r="D7228">
        <v>64.670829999999995</v>
      </c>
      <c r="E7228">
        <v>-5.26159</v>
      </c>
      <c r="F7228">
        <v>0.29987999999999998</v>
      </c>
      <c r="G7228">
        <f t="shared" si="675"/>
        <v>6.738700485999999</v>
      </c>
      <c r="H7228">
        <f t="shared" si="679"/>
        <v>5.5098761580684048</v>
      </c>
      <c r="I7228">
        <f t="shared" si="680"/>
        <v>0.59947457807956883</v>
      </c>
      <c r="J7228">
        <f t="shared" si="676"/>
        <v>-0.53732814000002405</v>
      </c>
      <c r="K7228">
        <f t="shared" si="677"/>
        <v>1.2161218993892867E-3</v>
      </c>
      <c r="L7228">
        <f t="shared" si="678"/>
        <v>9.7520910558613172E-2</v>
      </c>
    </row>
    <row r="7229" spans="1:12">
      <c r="A7229">
        <v>549.22802999999999</v>
      </c>
      <c r="B7229">
        <v>71.989999999999995</v>
      </c>
      <c r="C7229">
        <v>-25.9358</v>
      </c>
      <c r="D7229">
        <v>64.619</v>
      </c>
      <c r="E7229">
        <v>-5.3498000000000001</v>
      </c>
      <c r="F7229">
        <v>0.29987000000000003</v>
      </c>
      <c r="G7229">
        <f t="shared" si="675"/>
        <v>6.7332998000000002</v>
      </c>
      <c r="H7229">
        <f t="shared" si="679"/>
        <v>5.5044754720684068</v>
      </c>
      <c r="I7229">
        <f t="shared" si="680"/>
        <v>0.59888698339171942</v>
      </c>
      <c r="J7229">
        <f t="shared" si="676"/>
        <v>-0.53616631000001547</v>
      </c>
      <c r="K7229">
        <f t="shared" si="677"/>
        <v>1.2159857918383351E-3</v>
      </c>
      <c r="L7229">
        <f t="shared" si="678"/>
        <v>9.7405522600783112E-2</v>
      </c>
    </row>
    <row r="7230" spans="1:12">
      <c r="A7230">
        <v>549.33099000000004</v>
      </c>
      <c r="B7230">
        <v>72</v>
      </c>
      <c r="C7230">
        <v>-25.9542</v>
      </c>
      <c r="D7230">
        <v>64.56814</v>
      </c>
      <c r="E7230">
        <v>-5.4350899999999998</v>
      </c>
      <c r="F7230">
        <v>0.29986000000000002</v>
      </c>
      <c r="G7230">
        <f t="shared" ref="G7230:G7293" si="681">(D7230/100)*$B$16</f>
        <v>6.7280001879999993</v>
      </c>
      <c r="H7230">
        <f t="shared" si="679"/>
        <v>5.4991758600684051</v>
      </c>
      <c r="I7230">
        <f t="shared" si="680"/>
        <v>0.598310385556025</v>
      </c>
      <c r="J7230">
        <f t="shared" ref="J7230:J7293" si="682">SLOPE(H7222:H7230,B7222:B7230)</f>
        <v>-0.53416567000005044</v>
      </c>
      <c r="K7230">
        <f t="shared" ref="K7230:K7293" si="683">1/(A7230+273.15)</f>
        <v>1.2158335720318593E-3</v>
      </c>
      <c r="L7230">
        <f t="shared" ref="L7230:L7293" si="684">-J7230/H7230</f>
        <v>9.7135586057327125E-2</v>
      </c>
    </row>
    <row r="7231" spans="1:12">
      <c r="A7231">
        <v>549.42902000000004</v>
      </c>
      <c r="B7231">
        <v>72.010000000000005</v>
      </c>
      <c r="C7231">
        <v>-25.970970000000001</v>
      </c>
      <c r="D7231">
        <v>64.516319999999993</v>
      </c>
      <c r="E7231">
        <v>-5.4824599999999997</v>
      </c>
      <c r="F7231">
        <v>0.29985000000000001</v>
      </c>
      <c r="G7231">
        <f t="shared" si="681"/>
        <v>6.7226005439999996</v>
      </c>
      <c r="H7231">
        <f t="shared" si="679"/>
        <v>5.4937762160684063</v>
      </c>
      <c r="I7231">
        <f t="shared" si="680"/>
        <v>0.5977229042377854</v>
      </c>
      <c r="J7231">
        <f t="shared" si="682"/>
        <v>-0.53549422000002311</v>
      </c>
      <c r="K7231">
        <f t="shared" si="683"/>
        <v>1.2156886763292358E-3</v>
      </c>
      <c r="L7231">
        <f t="shared" si="684"/>
        <v>9.7472885486996938E-2</v>
      </c>
    </row>
    <row r="7232" spans="1:12">
      <c r="A7232">
        <v>549.53003000000001</v>
      </c>
      <c r="B7232">
        <v>72.02</v>
      </c>
      <c r="C7232">
        <v>-25.99136</v>
      </c>
      <c r="D7232">
        <v>64.446259999999995</v>
      </c>
      <c r="E7232">
        <v>-5.4661099999999996</v>
      </c>
      <c r="F7232">
        <v>0.29984</v>
      </c>
      <c r="G7232">
        <f t="shared" si="681"/>
        <v>6.7153002920000002</v>
      </c>
      <c r="H7232">
        <f t="shared" si="679"/>
        <v>5.486475964068406</v>
      </c>
      <c r="I7232">
        <f t="shared" si="680"/>
        <v>0.59692863675118024</v>
      </c>
      <c r="J7232">
        <f t="shared" si="682"/>
        <v>-0.55099744333332967</v>
      </c>
      <c r="K7232">
        <f t="shared" si="683"/>
        <v>1.2155394120846716E-3</v>
      </c>
      <c r="L7232">
        <f t="shared" si="684"/>
        <v>0.10042829804447855</v>
      </c>
    </row>
    <row r="7233" spans="1:12">
      <c r="A7233">
        <v>549.63202000000001</v>
      </c>
      <c r="B7233">
        <v>72.03</v>
      </c>
      <c r="C7233">
        <v>-26.011369999999999</v>
      </c>
      <c r="D7233">
        <v>64.396349999999998</v>
      </c>
      <c r="E7233">
        <v>-5.3927199999999997</v>
      </c>
      <c r="F7233">
        <v>0.29982999999999999</v>
      </c>
      <c r="G7233">
        <f t="shared" si="681"/>
        <v>6.71009967</v>
      </c>
      <c r="H7233">
        <f t="shared" si="679"/>
        <v>5.4812753420684057</v>
      </c>
      <c r="I7233">
        <f t="shared" si="680"/>
        <v>0.59636280902842165</v>
      </c>
      <c r="J7233">
        <f t="shared" si="682"/>
        <v>-0.5620026999999973</v>
      </c>
      <c r="K7233">
        <f t="shared" si="683"/>
        <v>1.2153887368613135E-3</v>
      </c>
      <c r="L7233">
        <f t="shared" si="684"/>
        <v>0.10253137544225625</v>
      </c>
    </row>
    <row r="7234" spans="1:12">
      <c r="A7234">
        <v>549.73401000000001</v>
      </c>
      <c r="B7234">
        <v>72.040000000000006</v>
      </c>
      <c r="C7234">
        <v>-26.03098</v>
      </c>
      <c r="D7234">
        <v>64.344530000000006</v>
      </c>
      <c r="E7234">
        <v>-5.3029099999999998</v>
      </c>
      <c r="F7234">
        <v>0.29981999999999998</v>
      </c>
      <c r="G7234">
        <f t="shared" si="681"/>
        <v>6.7047000260000011</v>
      </c>
      <c r="H7234">
        <f t="shared" si="679"/>
        <v>5.4758756980684069</v>
      </c>
      <c r="I7234">
        <f t="shared" si="680"/>
        <v>0.59577532771018205</v>
      </c>
      <c r="J7234">
        <f t="shared" si="682"/>
        <v>-0.56750098666661353</v>
      </c>
      <c r="K7234">
        <f t="shared" si="683"/>
        <v>1.2152380989879728E-3</v>
      </c>
      <c r="L7234">
        <f t="shared" si="684"/>
        <v>0.10363657211335116</v>
      </c>
    </row>
    <row r="7235" spans="1:12">
      <c r="A7235">
        <v>549.82599000000005</v>
      </c>
      <c r="B7235">
        <v>72.05</v>
      </c>
      <c r="C7235">
        <v>-26.05011</v>
      </c>
      <c r="D7235">
        <v>64.294629999999998</v>
      </c>
      <c r="E7235">
        <v>-5.2459800000000003</v>
      </c>
      <c r="F7235">
        <v>0.29981999999999998</v>
      </c>
      <c r="G7235">
        <f t="shared" si="681"/>
        <v>6.6995004460000001</v>
      </c>
      <c r="H7235">
        <f t="shared" si="679"/>
        <v>5.4706761180684058</v>
      </c>
      <c r="I7235">
        <f t="shared" si="680"/>
        <v>0.59520961335703326</v>
      </c>
      <c r="J7235">
        <f t="shared" si="682"/>
        <v>-0.56716754666665536</v>
      </c>
      <c r="K7235">
        <f t="shared" si="683"/>
        <v>1.21510227777119E-3</v>
      </c>
      <c r="L7235">
        <f t="shared" si="684"/>
        <v>0.10367412261775638</v>
      </c>
    </row>
    <row r="7236" spans="1:12">
      <c r="A7236">
        <v>549.92902000000004</v>
      </c>
      <c r="B7236">
        <v>72.06</v>
      </c>
      <c r="C7236">
        <v>-26.070139999999999</v>
      </c>
      <c r="D7236">
        <v>64.242800000000003</v>
      </c>
      <c r="E7236">
        <v>-5.2423400000000004</v>
      </c>
      <c r="F7236">
        <v>0.29981000000000002</v>
      </c>
      <c r="G7236">
        <f t="shared" si="681"/>
        <v>6.6940997600000003</v>
      </c>
      <c r="H7236">
        <f t="shared" si="679"/>
        <v>5.465275432068406</v>
      </c>
      <c r="I7236">
        <f t="shared" si="680"/>
        <v>0.59462201866918363</v>
      </c>
      <c r="J7236">
        <f t="shared" si="682"/>
        <v>-0.56483693999998286</v>
      </c>
      <c r="K7236">
        <f t="shared" si="683"/>
        <v>1.2149501757437579E-3</v>
      </c>
      <c r="L7236">
        <f t="shared" si="684"/>
        <v>0.10335013249025088</v>
      </c>
    </row>
    <row r="7237" spans="1:12">
      <c r="A7237">
        <v>550.02801999999997</v>
      </c>
      <c r="B7237">
        <v>72.069999999999993</v>
      </c>
      <c r="C7237">
        <v>-26.091339999999999</v>
      </c>
      <c r="D7237">
        <v>64.190979999999996</v>
      </c>
      <c r="E7237">
        <v>-5.2723300000000002</v>
      </c>
      <c r="F7237">
        <v>0.29980000000000001</v>
      </c>
      <c r="G7237">
        <f t="shared" si="681"/>
        <v>6.6887001159999997</v>
      </c>
      <c r="H7237">
        <f t="shared" si="679"/>
        <v>5.4598757880684055</v>
      </c>
      <c r="I7237">
        <f t="shared" si="680"/>
        <v>0.5940345373509438</v>
      </c>
      <c r="J7237">
        <f t="shared" si="682"/>
        <v>-0.56150080333334274</v>
      </c>
      <c r="K7237">
        <f t="shared" si="683"/>
        <v>1.2148040590296617E-3</v>
      </c>
      <c r="L7237">
        <f t="shared" si="684"/>
        <v>0.10284131455158808</v>
      </c>
    </row>
    <row r="7238" spans="1:12">
      <c r="A7238">
        <v>550.13300000000004</v>
      </c>
      <c r="B7238">
        <v>72.08</v>
      </c>
      <c r="C7238">
        <v>-26.107379999999999</v>
      </c>
      <c r="D7238">
        <v>64.137240000000006</v>
      </c>
      <c r="E7238">
        <v>-5.30708</v>
      </c>
      <c r="F7238">
        <v>0.29979</v>
      </c>
      <c r="G7238">
        <f t="shared" si="681"/>
        <v>6.6831004080000005</v>
      </c>
      <c r="H7238">
        <f t="shared" si="679"/>
        <v>5.4542760800684071</v>
      </c>
      <c r="I7238">
        <f t="shared" si="680"/>
        <v>0.59342528906761316</v>
      </c>
      <c r="J7238">
        <f t="shared" si="682"/>
        <v>-0.5571678200000213</v>
      </c>
      <c r="K7238">
        <f t="shared" si="683"/>
        <v>1.2146491546649208E-3</v>
      </c>
      <c r="L7238">
        <f t="shared" si="684"/>
        <v>0.10215247849959097</v>
      </c>
    </row>
    <row r="7239" spans="1:12">
      <c r="A7239">
        <v>550.23499000000004</v>
      </c>
      <c r="B7239">
        <v>72.09</v>
      </c>
      <c r="C7239">
        <v>-26.127410000000001</v>
      </c>
      <c r="D7239">
        <v>64.082530000000006</v>
      </c>
      <c r="E7239">
        <v>-5.3256300000000003</v>
      </c>
      <c r="F7239">
        <v>0.29977999999999999</v>
      </c>
      <c r="G7239">
        <f t="shared" si="681"/>
        <v>6.6773996260000006</v>
      </c>
      <c r="H7239">
        <f t="shared" si="679"/>
        <v>5.4485752980684072</v>
      </c>
      <c r="I7239">
        <f t="shared" si="680"/>
        <v>0.59280504393212685</v>
      </c>
      <c r="J7239">
        <f t="shared" si="682"/>
        <v>-0.55133783000000769</v>
      </c>
      <c r="K7239">
        <f t="shared" si="683"/>
        <v>1.2144987000552439E-3</v>
      </c>
      <c r="L7239">
        <f t="shared" si="684"/>
        <v>0.10118935682057369</v>
      </c>
    </row>
    <row r="7240" spans="1:12">
      <c r="A7240">
        <v>550.33600000000001</v>
      </c>
      <c r="B7240">
        <v>72.099999999999994</v>
      </c>
      <c r="C7240">
        <v>-26.15024</v>
      </c>
      <c r="D7240">
        <v>64.028790000000001</v>
      </c>
      <c r="E7240">
        <v>-5.3216400000000004</v>
      </c>
      <c r="F7240">
        <v>0.29976999999999998</v>
      </c>
      <c r="G7240">
        <f t="shared" si="681"/>
        <v>6.6717999180000005</v>
      </c>
      <c r="H7240">
        <f t="shared" si="679"/>
        <v>5.4429755900684071</v>
      </c>
      <c r="I7240">
        <f t="shared" si="680"/>
        <v>0.59219579564879599</v>
      </c>
      <c r="J7240">
        <f t="shared" si="682"/>
        <v>-0.54350199000000254</v>
      </c>
      <c r="K7240">
        <f t="shared" si="683"/>
        <v>1.2143497278642259E-3</v>
      </c>
      <c r="L7240">
        <f t="shared" si="684"/>
        <v>9.9853835646757302E-2</v>
      </c>
    </row>
    <row r="7241" spans="1:12">
      <c r="A7241">
        <v>550.43597</v>
      </c>
      <c r="B7241">
        <v>72.11</v>
      </c>
      <c r="C7241">
        <v>-26.16986</v>
      </c>
      <c r="D7241">
        <v>63.976010000000002</v>
      </c>
      <c r="E7241">
        <v>-5.3045900000000001</v>
      </c>
      <c r="F7241">
        <v>0.29976000000000003</v>
      </c>
      <c r="G7241">
        <f t="shared" si="681"/>
        <v>6.6663002420000002</v>
      </c>
      <c r="H7241">
        <f t="shared" si="679"/>
        <v>5.4374759140684059</v>
      </c>
      <c r="I7241">
        <f t="shared" si="680"/>
        <v>0.59159743084801064</v>
      </c>
      <c r="J7241">
        <f t="shared" si="682"/>
        <v>-0.5484983800000226</v>
      </c>
      <c r="K7241">
        <f t="shared" si="683"/>
        <v>1.2142023254718629E-3</v>
      </c>
      <c r="L7241">
        <f t="shared" si="684"/>
        <v>0.10087371211721421</v>
      </c>
    </row>
    <row r="7242" spans="1:12">
      <c r="A7242">
        <v>550.52697999999998</v>
      </c>
      <c r="B7242">
        <v>72.12</v>
      </c>
      <c r="C7242">
        <v>-26.188210000000002</v>
      </c>
      <c r="D7242">
        <v>63.923229999999997</v>
      </c>
      <c r="E7242">
        <v>-5.2895000000000003</v>
      </c>
      <c r="F7242">
        <v>0.29975000000000002</v>
      </c>
      <c r="G7242">
        <f t="shared" si="681"/>
        <v>6.6608005659999998</v>
      </c>
      <c r="H7242">
        <f t="shared" si="679"/>
        <v>5.4319762380684065</v>
      </c>
      <c r="I7242">
        <f t="shared" si="680"/>
        <v>0.5909990660472253</v>
      </c>
      <c r="J7242">
        <f t="shared" si="682"/>
        <v>-0.55183104333333499</v>
      </c>
      <c r="K7242">
        <f t="shared" si="683"/>
        <v>1.2140681654111544E-3</v>
      </c>
      <c r="L7242">
        <f t="shared" si="684"/>
        <v>0.10158936989929919</v>
      </c>
    </row>
    <row r="7243" spans="1:12">
      <c r="A7243">
        <v>550.63396999999998</v>
      </c>
      <c r="B7243">
        <v>72.13</v>
      </c>
      <c r="C7243">
        <v>-26.209489999999999</v>
      </c>
      <c r="D7243">
        <v>63.870440000000002</v>
      </c>
      <c r="E7243">
        <v>-5.28634</v>
      </c>
      <c r="F7243">
        <v>0.29974000000000001</v>
      </c>
      <c r="G7243">
        <f t="shared" si="681"/>
        <v>6.6552998480000003</v>
      </c>
      <c r="H7243">
        <f t="shared" si="679"/>
        <v>5.4264755200684061</v>
      </c>
      <c r="I7243">
        <f t="shared" si="680"/>
        <v>0.59040058787683014</v>
      </c>
      <c r="J7243">
        <f t="shared" si="682"/>
        <v>-0.55466701999998702</v>
      </c>
      <c r="K7243">
        <f t="shared" si="683"/>
        <v>1.2139104867505495E-3</v>
      </c>
      <c r="L7243">
        <f t="shared" si="684"/>
        <v>0.10221496769840674</v>
      </c>
    </row>
    <row r="7244" spans="1:12">
      <c r="A7244">
        <v>550.73797999999999</v>
      </c>
      <c r="B7244">
        <v>72.14</v>
      </c>
      <c r="C7244">
        <v>-26.22916</v>
      </c>
      <c r="D7244">
        <v>63.819580000000002</v>
      </c>
      <c r="E7244">
        <v>-5.2957299999999998</v>
      </c>
      <c r="F7244">
        <v>0.29973</v>
      </c>
      <c r="G7244">
        <f t="shared" si="681"/>
        <v>6.6500002359999995</v>
      </c>
      <c r="H7244">
        <f t="shared" si="679"/>
        <v>5.4211759080684061</v>
      </c>
      <c r="I7244">
        <f t="shared" si="680"/>
        <v>0.58982399004113595</v>
      </c>
      <c r="J7244">
        <f t="shared" si="682"/>
        <v>-0.55382994666665997</v>
      </c>
      <c r="K7244">
        <f t="shared" si="683"/>
        <v>1.2137572391819579E-3</v>
      </c>
      <c r="L7244">
        <f t="shared" si="684"/>
        <v>0.10216048253339054</v>
      </c>
    </row>
    <row r="7245" spans="1:12">
      <c r="A7245">
        <v>550.82703000000004</v>
      </c>
      <c r="B7245">
        <v>72.150000000000006</v>
      </c>
      <c r="C7245">
        <v>-26.246700000000001</v>
      </c>
      <c r="D7245">
        <v>63.764879999999998</v>
      </c>
      <c r="E7245">
        <v>-5.3109999999999999</v>
      </c>
      <c r="F7245">
        <v>0.29971999999999999</v>
      </c>
      <c r="G7245">
        <f t="shared" si="681"/>
        <v>6.6443004960000005</v>
      </c>
      <c r="H7245">
        <f t="shared" si="679"/>
        <v>5.4154761680684071</v>
      </c>
      <c r="I7245">
        <f t="shared" si="680"/>
        <v>0.58920385827525967</v>
      </c>
      <c r="J7245">
        <f t="shared" si="682"/>
        <v>-0.55349650666661843</v>
      </c>
      <c r="K7245">
        <f t="shared" si="683"/>
        <v>1.2136260643090984E-3</v>
      </c>
      <c r="L7245">
        <f t="shared" si="684"/>
        <v>0.10220643383683094</v>
      </c>
    </row>
    <row r="7246" spans="1:12">
      <c r="A7246">
        <v>550.93799000000001</v>
      </c>
      <c r="B7246">
        <v>72.16</v>
      </c>
      <c r="C7246">
        <v>-26.26803</v>
      </c>
      <c r="D7246">
        <v>63.712090000000003</v>
      </c>
      <c r="E7246">
        <v>-5.3258099999999997</v>
      </c>
      <c r="F7246">
        <v>0.29970999999999998</v>
      </c>
      <c r="G7246">
        <f t="shared" si="681"/>
        <v>6.6387997780000001</v>
      </c>
      <c r="H7246">
        <f t="shared" si="679"/>
        <v>5.4099754500684067</v>
      </c>
      <c r="I7246">
        <f t="shared" si="680"/>
        <v>0.58860538010486441</v>
      </c>
      <c r="J7246">
        <f t="shared" si="682"/>
        <v>-0.55183277999999847</v>
      </c>
      <c r="K7246">
        <f t="shared" si="683"/>
        <v>1.2134626546371583E-3</v>
      </c>
      <c r="L7246">
        <f t="shared" si="684"/>
        <v>0.1020028251686467</v>
      </c>
    </row>
    <row r="7247" spans="1:12">
      <c r="A7247">
        <v>551.02697999999998</v>
      </c>
      <c r="B7247">
        <v>72.17</v>
      </c>
      <c r="C7247">
        <v>-26.286380000000001</v>
      </c>
      <c r="D7247">
        <v>63.657389999999999</v>
      </c>
      <c r="E7247">
        <v>-5.3386699999999996</v>
      </c>
      <c r="F7247">
        <v>0.29970000000000002</v>
      </c>
      <c r="G7247">
        <f t="shared" si="681"/>
        <v>6.6331000380000003</v>
      </c>
      <c r="H7247">
        <f t="shared" si="679"/>
        <v>5.404275710068406</v>
      </c>
      <c r="I7247">
        <f t="shared" si="680"/>
        <v>0.58798524833898791</v>
      </c>
      <c r="J7247">
        <f t="shared" si="682"/>
        <v>-0.55166432333333215</v>
      </c>
      <c r="K7247">
        <f t="shared" si="683"/>
        <v>1.2133316317570529E-3</v>
      </c>
      <c r="L7247">
        <f t="shared" si="684"/>
        <v>0.10207923372702044</v>
      </c>
    </row>
    <row r="7248" spans="1:12">
      <c r="A7248">
        <v>551.12798999999995</v>
      </c>
      <c r="B7248">
        <v>72.180000000000007</v>
      </c>
      <c r="C7248">
        <v>-26.305230000000002</v>
      </c>
      <c r="D7248">
        <v>63.60557</v>
      </c>
      <c r="E7248">
        <v>-5.3507400000000001</v>
      </c>
      <c r="F7248">
        <v>0.29969000000000001</v>
      </c>
      <c r="G7248">
        <f t="shared" si="681"/>
        <v>6.6277003939999997</v>
      </c>
      <c r="H7248">
        <f t="shared" si="679"/>
        <v>5.3988760660684054</v>
      </c>
      <c r="I7248">
        <f t="shared" si="680"/>
        <v>0.58739776702074809</v>
      </c>
      <c r="J7248">
        <f t="shared" si="682"/>
        <v>-0.5516660599999611</v>
      </c>
      <c r="K7248">
        <f t="shared" si="683"/>
        <v>1.2131829457195625E-3</v>
      </c>
      <c r="L7248">
        <f t="shared" si="684"/>
        <v>0.10218164915233884</v>
      </c>
    </row>
    <row r="7249" spans="1:12">
      <c r="A7249">
        <v>551.23297000000002</v>
      </c>
      <c r="B7249">
        <v>72.19</v>
      </c>
      <c r="C7249">
        <v>-26.325330000000001</v>
      </c>
      <c r="D7249">
        <v>63.552779999999998</v>
      </c>
      <c r="E7249">
        <v>-5.3621299999999996</v>
      </c>
      <c r="F7249">
        <v>0.29968</v>
      </c>
      <c r="G7249">
        <f t="shared" si="681"/>
        <v>6.6221996760000001</v>
      </c>
      <c r="H7249">
        <f t="shared" si="679"/>
        <v>5.3933753480684068</v>
      </c>
      <c r="I7249">
        <f t="shared" si="680"/>
        <v>0.58679928885035315</v>
      </c>
      <c r="J7249">
        <f t="shared" si="682"/>
        <v>-0.55217142999999058</v>
      </c>
      <c r="K7249">
        <f t="shared" si="683"/>
        <v>1.2130284544815378E-3</v>
      </c>
      <c r="L7249">
        <f t="shared" si="684"/>
        <v>0.10237956648015352</v>
      </c>
    </row>
    <row r="7250" spans="1:12">
      <c r="A7250">
        <v>551.32299999999998</v>
      </c>
      <c r="B7250">
        <v>72.2</v>
      </c>
      <c r="C7250">
        <v>-26.344899999999999</v>
      </c>
      <c r="D7250">
        <v>63.497120000000002</v>
      </c>
      <c r="E7250">
        <v>-5.3695000000000004</v>
      </c>
      <c r="F7250">
        <v>0.29968</v>
      </c>
      <c r="G7250">
        <f t="shared" si="681"/>
        <v>6.6163999040000006</v>
      </c>
      <c r="H7250">
        <f t="shared" si="679"/>
        <v>5.3875755760684072</v>
      </c>
      <c r="I7250">
        <f t="shared" si="680"/>
        <v>0.58616827360193124</v>
      </c>
      <c r="J7250">
        <f t="shared" si="682"/>
        <v>-0.55450550999998771</v>
      </c>
      <c r="K7250">
        <f t="shared" si="683"/>
        <v>1.212895995381292E-3</v>
      </c>
      <c r="L7250">
        <f t="shared" si="684"/>
        <v>0.10292301280433064</v>
      </c>
    </row>
    <row r="7251" spans="1:12">
      <c r="A7251">
        <v>551.42902000000004</v>
      </c>
      <c r="B7251">
        <v>72.209999999999994</v>
      </c>
      <c r="C7251">
        <v>-26.363009999999999</v>
      </c>
      <c r="D7251">
        <v>63.443379999999998</v>
      </c>
      <c r="E7251">
        <v>-5.3727400000000003</v>
      </c>
      <c r="F7251">
        <v>0.29966999999999999</v>
      </c>
      <c r="G7251">
        <f t="shared" si="681"/>
        <v>6.6108001959999996</v>
      </c>
      <c r="H7251">
        <f t="shared" si="679"/>
        <v>5.3819758680684053</v>
      </c>
      <c r="I7251">
        <f t="shared" si="680"/>
        <v>0.58555902531860016</v>
      </c>
      <c r="J7251">
        <f t="shared" si="682"/>
        <v>-0.55683438000000796</v>
      </c>
      <c r="K7251">
        <f t="shared" si="683"/>
        <v>1.2127400476427354E-3</v>
      </c>
      <c r="L7251">
        <f t="shared" si="684"/>
        <v>0.10346281619427926</v>
      </c>
    </row>
    <row r="7252" spans="1:12">
      <c r="A7252">
        <v>551.53698999999995</v>
      </c>
      <c r="B7252">
        <v>72.22</v>
      </c>
      <c r="C7252">
        <v>-26.384329999999999</v>
      </c>
      <c r="D7252">
        <v>63.389629999999997</v>
      </c>
      <c r="E7252">
        <v>-5.3753599999999997</v>
      </c>
      <c r="F7252">
        <v>0.29965000000000003</v>
      </c>
      <c r="G7252">
        <f t="shared" si="681"/>
        <v>6.6051994459999994</v>
      </c>
      <c r="H7252">
        <f t="shared" si="679"/>
        <v>5.3763751180684061</v>
      </c>
      <c r="I7252">
        <f t="shared" si="680"/>
        <v>0.58494966366565948</v>
      </c>
      <c r="J7252">
        <f t="shared" si="682"/>
        <v>-0.55900695000003842</v>
      </c>
      <c r="K7252">
        <f t="shared" si="683"/>
        <v>1.212581272805092E-3</v>
      </c>
      <c r="L7252">
        <f t="shared" si="684"/>
        <v>0.10397469256216543</v>
      </c>
    </row>
    <row r="7253" spans="1:12">
      <c r="A7253">
        <v>551.63300000000004</v>
      </c>
      <c r="B7253">
        <v>72.23</v>
      </c>
      <c r="C7253">
        <v>-26.405169999999998</v>
      </c>
      <c r="D7253">
        <v>63.337809999999998</v>
      </c>
      <c r="E7253">
        <v>-5.3806200000000004</v>
      </c>
      <c r="F7253">
        <v>0.29965000000000003</v>
      </c>
      <c r="G7253">
        <f t="shared" si="681"/>
        <v>6.5997998019999997</v>
      </c>
      <c r="H7253">
        <f t="shared" si="679"/>
        <v>5.3709754740684055</v>
      </c>
      <c r="I7253">
        <f t="shared" si="680"/>
        <v>0.58436218234741966</v>
      </c>
      <c r="J7253">
        <f t="shared" si="682"/>
        <v>-0.5578399100000323</v>
      </c>
      <c r="K7253">
        <f t="shared" si="683"/>
        <v>1.2124401206135432E-3</v>
      </c>
      <c r="L7253">
        <f t="shared" si="684"/>
        <v>0.10386193582401147</v>
      </c>
    </row>
    <row r="7254" spans="1:12">
      <c r="A7254">
        <v>551.73297000000002</v>
      </c>
      <c r="B7254">
        <v>72.239999999999995</v>
      </c>
      <c r="C7254">
        <v>-26.422440000000002</v>
      </c>
      <c r="D7254">
        <v>63.283110000000001</v>
      </c>
      <c r="E7254">
        <v>-5.3905099999999999</v>
      </c>
      <c r="F7254">
        <v>0.29964000000000002</v>
      </c>
      <c r="G7254">
        <f t="shared" si="681"/>
        <v>6.5941000619999999</v>
      </c>
      <c r="H7254">
        <f t="shared" si="679"/>
        <v>5.3652757340684065</v>
      </c>
      <c r="I7254">
        <f t="shared" si="680"/>
        <v>0.58374205058154338</v>
      </c>
      <c r="J7254">
        <f t="shared" si="682"/>
        <v>-0.55850158000002292</v>
      </c>
      <c r="K7254">
        <f t="shared" si="683"/>
        <v>1.21229318141942E-3</v>
      </c>
      <c r="L7254">
        <f t="shared" si="684"/>
        <v>0.10409559688678288</v>
      </c>
    </row>
    <row r="7255" spans="1:12">
      <c r="A7255">
        <v>551.83600000000001</v>
      </c>
      <c r="B7255">
        <v>72.25</v>
      </c>
      <c r="C7255">
        <v>-26.442129999999999</v>
      </c>
      <c r="D7255">
        <v>63.227449999999997</v>
      </c>
      <c r="E7255">
        <v>-5.40442</v>
      </c>
      <c r="F7255">
        <v>0.29963000000000001</v>
      </c>
      <c r="G7255">
        <f t="shared" si="681"/>
        <v>6.5883002899999994</v>
      </c>
      <c r="H7255">
        <f t="shared" si="679"/>
        <v>5.3594759620684052</v>
      </c>
      <c r="I7255">
        <f t="shared" si="680"/>
        <v>0.58311103533312136</v>
      </c>
      <c r="J7255">
        <f t="shared" si="682"/>
        <v>-0.56000032333337169</v>
      </c>
      <c r="K7255">
        <f t="shared" si="683"/>
        <v>1.2121417817999335E-3</v>
      </c>
      <c r="L7255">
        <f t="shared" si="684"/>
        <v>0.10448788786380682</v>
      </c>
    </row>
    <row r="7256" spans="1:12">
      <c r="A7256">
        <v>551.92998999999998</v>
      </c>
      <c r="B7256">
        <v>72.260000000000005</v>
      </c>
      <c r="C7256">
        <v>-26.46096</v>
      </c>
      <c r="D7256">
        <v>63.175620000000002</v>
      </c>
      <c r="E7256">
        <v>-5.4217000000000004</v>
      </c>
      <c r="F7256">
        <v>0.29962</v>
      </c>
      <c r="G7256">
        <f t="shared" si="681"/>
        <v>6.5828996039999996</v>
      </c>
      <c r="H7256">
        <f t="shared" si="679"/>
        <v>5.3540752760684054</v>
      </c>
      <c r="I7256">
        <f t="shared" si="680"/>
        <v>0.58252344064527173</v>
      </c>
      <c r="J7256">
        <f t="shared" si="682"/>
        <v>-0.56083566000001561</v>
      </c>
      <c r="K7256">
        <f t="shared" si="683"/>
        <v>1.2120036991807304E-3</v>
      </c>
      <c r="L7256">
        <f t="shared" si="684"/>
        <v>0.1047493042368742</v>
      </c>
    </row>
    <row r="7257" spans="1:12">
      <c r="A7257">
        <v>552.03399999999999</v>
      </c>
      <c r="B7257">
        <v>72.27</v>
      </c>
      <c r="C7257">
        <v>-26.483080000000001</v>
      </c>
      <c r="D7257">
        <v>63.120919999999998</v>
      </c>
      <c r="E7257">
        <v>-5.4445800000000002</v>
      </c>
      <c r="F7257">
        <v>0.29960999999999999</v>
      </c>
      <c r="G7257">
        <f t="shared" si="681"/>
        <v>6.5771998639999998</v>
      </c>
      <c r="H7257">
        <f t="shared" si="679"/>
        <v>5.3483755360684064</v>
      </c>
      <c r="I7257">
        <f t="shared" si="680"/>
        <v>0.58190330887939545</v>
      </c>
      <c r="J7257">
        <f t="shared" si="682"/>
        <v>-0.56099890666666985</v>
      </c>
      <c r="K7257">
        <f t="shared" si="683"/>
        <v>1.2118509326404779E-3</v>
      </c>
      <c r="L7257">
        <f t="shared" si="684"/>
        <v>0.10489145776757861</v>
      </c>
    </row>
    <row r="7258" spans="1:12">
      <c r="A7258">
        <v>552.14202999999998</v>
      </c>
      <c r="B7258">
        <v>72.28</v>
      </c>
      <c r="C7258">
        <v>-26.502030000000001</v>
      </c>
      <c r="D7258">
        <v>63.065260000000002</v>
      </c>
      <c r="E7258">
        <v>-5.4753499999999997</v>
      </c>
      <c r="F7258">
        <v>0.29959999999999998</v>
      </c>
      <c r="G7258">
        <f t="shared" si="681"/>
        <v>6.5714000920000002</v>
      </c>
      <c r="H7258">
        <f t="shared" si="679"/>
        <v>5.3425757640684068</v>
      </c>
      <c r="I7258">
        <f t="shared" si="680"/>
        <v>0.58127229363097355</v>
      </c>
      <c r="J7258">
        <f t="shared" si="682"/>
        <v>-0.56149906666665828</v>
      </c>
      <c r="K7258">
        <f t="shared" si="683"/>
        <v>1.2116923024205141E-3</v>
      </c>
      <c r="L7258">
        <f t="shared" si="684"/>
        <v>0.1050989431807464</v>
      </c>
    </row>
    <row r="7259" spans="1:12">
      <c r="A7259">
        <v>552.23297000000002</v>
      </c>
      <c r="B7259">
        <v>72.290000000000006</v>
      </c>
      <c r="C7259">
        <v>-26.519639999999999</v>
      </c>
      <c r="D7259">
        <v>63.012479999999996</v>
      </c>
      <c r="E7259">
        <v>-5.5069499999999998</v>
      </c>
      <c r="F7259">
        <v>0.29959000000000002</v>
      </c>
      <c r="G7259">
        <f t="shared" si="681"/>
        <v>6.565900415999999</v>
      </c>
      <c r="H7259">
        <f t="shared" si="679"/>
        <v>5.3370760880684056</v>
      </c>
      <c r="I7259">
        <f t="shared" si="680"/>
        <v>0.58067392883018809</v>
      </c>
      <c r="J7259">
        <f t="shared" si="682"/>
        <v>-0.56232919333327813</v>
      </c>
      <c r="K7259">
        <f t="shared" si="683"/>
        <v>1.2115587991838503E-3</v>
      </c>
      <c r="L7259">
        <f t="shared" si="684"/>
        <v>0.10536278367670721</v>
      </c>
    </row>
    <row r="7260" spans="1:12">
      <c r="A7260">
        <v>552.33501999999999</v>
      </c>
      <c r="B7260">
        <v>72.3</v>
      </c>
      <c r="C7260">
        <v>-26.539750000000002</v>
      </c>
      <c r="D7260">
        <v>62.956809999999997</v>
      </c>
      <c r="E7260">
        <v>-5.5243900000000004</v>
      </c>
      <c r="F7260">
        <v>0.29958000000000001</v>
      </c>
      <c r="G7260">
        <f t="shared" si="681"/>
        <v>6.5600996019999993</v>
      </c>
      <c r="H7260">
        <f t="shared" si="679"/>
        <v>5.3312752740684051</v>
      </c>
      <c r="I7260">
        <f t="shared" si="680"/>
        <v>0.58004280021215626</v>
      </c>
      <c r="J7260">
        <f t="shared" si="682"/>
        <v>-0.56432983333332798</v>
      </c>
      <c r="K7260">
        <f t="shared" si="683"/>
        <v>1.2114090210867789E-3</v>
      </c>
      <c r="L7260">
        <f t="shared" si="684"/>
        <v>0.10585269083332784</v>
      </c>
    </row>
    <row r="7261" spans="1:12">
      <c r="A7261">
        <v>552.42902000000004</v>
      </c>
      <c r="B7261">
        <v>72.31</v>
      </c>
      <c r="C7261">
        <v>-26.561399999999999</v>
      </c>
      <c r="D7261">
        <v>62.899230000000003</v>
      </c>
      <c r="E7261">
        <v>-5.51668</v>
      </c>
      <c r="F7261">
        <v>0.29957</v>
      </c>
      <c r="G7261">
        <f t="shared" si="681"/>
        <v>6.5540997660000002</v>
      </c>
      <c r="H7261">
        <f t="shared" si="679"/>
        <v>5.325275438068406</v>
      </c>
      <c r="I7261">
        <f t="shared" si="680"/>
        <v>0.57939001799864331</v>
      </c>
      <c r="J7261">
        <f t="shared" si="682"/>
        <v>-0.56850130666665843</v>
      </c>
      <c r="K7261">
        <f t="shared" si="683"/>
        <v>1.2112710906825128E-3</v>
      </c>
      <c r="L7261">
        <f t="shared" si="684"/>
        <v>0.10675528679749687</v>
      </c>
    </row>
    <row r="7262" spans="1:12">
      <c r="A7262">
        <v>552.52697999999998</v>
      </c>
      <c r="B7262">
        <v>72.319999999999993</v>
      </c>
      <c r="C7262">
        <v>-26.579080000000001</v>
      </c>
      <c r="D7262">
        <v>62.842610000000001</v>
      </c>
      <c r="E7262">
        <v>-5.4817400000000003</v>
      </c>
      <c r="F7262">
        <v>0.29955999999999999</v>
      </c>
      <c r="G7262">
        <f t="shared" si="681"/>
        <v>6.548199962</v>
      </c>
      <c r="H7262">
        <f t="shared" si="679"/>
        <v>5.3193756340684057</v>
      </c>
      <c r="I7262">
        <f t="shared" si="680"/>
        <v>0.57874811926767578</v>
      </c>
      <c r="J7262">
        <f t="shared" si="682"/>
        <v>-0.57183570666667505</v>
      </c>
      <c r="K7262">
        <f t="shared" si="683"/>
        <v>1.2111273830112111E-3</v>
      </c>
      <c r="L7262">
        <f t="shared" si="684"/>
        <v>0.10750053126617029</v>
      </c>
    </row>
    <row r="7263" spans="1:12">
      <c r="A7263">
        <v>552.62598000000003</v>
      </c>
      <c r="B7263">
        <v>72.33</v>
      </c>
      <c r="C7263">
        <v>-26.597570000000001</v>
      </c>
      <c r="D7263">
        <v>62.789830000000002</v>
      </c>
      <c r="E7263">
        <v>-5.4314499999999999</v>
      </c>
      <c r="F7263">
        <v>0.29954999999999998</v>
      </c>
      <c r="G7263">
        <f t="shared" si="681"/>
        <v>6.5427002860000005</v>
      </c>
      <c r="H7263">
        <f t="shared" ref="H7263:H7326" si="685">G7263-G$27-E$27</f>
        <v>5.3138759580684063</v>
      </c>
      <c r="I7263">
        <f t="shared" ref="I7263:I7326" si="686">H7263/(G$30-G$27-E$27)</f>
        <v>0.57814975446689054</v>
      </c>
      <c r="J7263">
        <f t="shared" si="682"/>
        <v>-0.57333271333336056</v>
      </c>
      <c r="K7263">
        <f t="shared" si="683"/>
        <v>1.2109821842965207E-3</v>
      </c>
      <c r="L7263">
        <f t="shared" si="684"/>
        <v>0.10789350708550731</v>
      </c>
    </row>
    <row r="7264" spans="1:12">
      <c r="A7264">
        <v>552.72802999999999</v>
      </c>
      <c r="B7264">
        <v>72.34</v>
      </c>
      <c r="C7264">
        <v>-26.61609</v>
      </c>
      <c r="D7264">
        <v>62.735129999999998</v>
      </c>
      <c r="E7264">
        <v>-5.39114</v>
      </c>
      <c r="F7264">
        <v>0.29953999999999997</v>
      </c>
      <c r="G7264">
        <f t="shared" si="681"/>
        <v>6.5370005459999998</v>
      </c>
      <c r="H7264">
        <f t="shared" si="685"/>
        <v>5.3081762180684056</v>
      </c>
      <c r="I7264">
        <f t="shared" si="686"/>
        <v>0.57752962270101404</v>
      </c>
      <c r="J7264">
        <f t="shared" si="682"/>
        <v>-0.57549312666668795</v>
      </c>
      <c r="K7264">
        <f t="shared" si="683"/>
        <v>1.210832548723932E-3</v>
      </c>
      <c r="L7264">
        <f t="shared" si="684"/>
        <v>0.10841635677198833</v>
      </c>
    </row>
    <row r="7265" spans="1:12">
      <c r="A7265">
        <v>552.82201999999995</v>
      </c>
      <c r="B7265">
        <v>72.349999999999994</v>
      </c>
      <c r="C7265">
        <v>-26.635349999999999</v>
      </c>
      <c r="D7265">
        <v>62.682340000000003</v>
      </c>
      <c r="E7265">
        <v>-5.38469</v>
      </c>
      <c r="F7265">
        <v>0.29953000000000002</v>
      </c>
      <c r="G7265">
        <f t="shared" si="681"/>
        <v>6.5314998280000003</v>
      </c>
      <c r="H7265">
        <f t="shared" si="685"/>
        <v>5.3026755000684069</v>
      </c>
      <c r="I7265">
        <f t="shared" si="686"/>
        <v>0.576931144530619</v>
      </c>
      <c r="J7265">
        <f t="shared" si="682"/>
        <v>-0.57383113666668517</v>
      </c>
      <c r="K7265">
        <f t="shared" si="683"/>
        <v>1.210694764212473E-3</v>
      </c>
      <c r="L7265">
        <f t="shared" si="684"/>
        <v>0.10821539742706912</v>
      </c>
    </row>
    <row r="7266" spans="1:12">
      <c r="A7266">
        <v>552.92700000000002</v>
      </c>
      <c r="B7266">
        <v>72.36</v>
      </c>
      <c r="C7266">
        <v>-26.655110000000001</v>
      </c>
      <c r="D7266">
        <v>62.630519999999997</v>
      </c>
      <c r="E7266">
        <v>-5.4193600000000002</v>
      </c>
      <c r="F7266">
        <v>0.29952000000000001</v>
      </c>
      <c r="G7266">
        <f t="shared" si="681"/>
        <v>6.5261001839999997</v>
      </c>
      <c r="H7266">
        <f t="shared" si="685"/>
        <v>5.2972758560684063</v>
      </c>
      <c r="I7266">
        <f t="shared" si="686"/>
        <v>0.57634366321237918</v>
      </c>
      <c r="J7266">
        <f t="shared" si="682"/>
        <v>-0.56999831333335993</v>
      </c>
      <c r="K7266">
        <f t="shared" si="683"/>
        <v>1.2105409059930249E-3</v>
      </c>
      <c r="L7266">
        <f t="shared" si="684"/>
        <v>0.10760215794319759</v>
      </c>
    </row>
    <row r="7267" spans="1:12">
      <c r="A7267">
        <v>553.03197999999998</v>
      </c>
      <c r="B7267">
        <v>72.37</v>
      </c>
      <c r="C7267">
        <v>-26.67848</v>
      </c>
      <c r="D7267">
        <v>62.577730000000003</v>
      </c>
      <c r="E7267">
        <v>-5.4812200000000004</v>
      </c>
      <c r="F7267">
        <v>0.29951</v>
      </c>
      <c r="G7267">
        <f t="shared" si="681"/>
        <v>6.5205994660000002</v>
      </c>
      <c r="H7267">
        <f t="shared" si="685"/>
        <v>5.2917751380684059</v>
      </c>
      <c r="I7267">
        <f t="shared" si="686"/>
        <v>0.57574518504198402</v>
      </c>
      <c r="J7267">
        <f t="shared" si="682"/>
        <v>-0.56600224333332638</v>
      </c>
      <c r="K7267">
        <f t="shared" si="683"/>
        <v>1.210387086874008E-3</v>
      </c>
      <c r="L7267">
        <f t="shared" si="684"/>
        <v>0.10695886135855869</v>
      </c>
    </row>
    <row r="7268" spans="1:12">
      <c r="A7268">
        <v>553.12298999999996</v>
      </c>
      <c r="B7268">
        <v>72.38</v>
      </c>
      <c r="C7268">
        <v>-26.69332</v>
      </c>
      <c r="D7268">
        <v>62.52111</v>
      </c>
      <c r="E7268">
        <v>-5.5397800000000004</v>
      </c>
      <c r="F7268">
        <v>0.29949999999999999</v>
      </c>
      <c r="G7268">
        <f t="shared" si="681"/>
        <v>6.5146996619999999</v>
      </c>
      <c r="H7268">
        <f t="shared" si="685"/>
        <v>5.2858753340684057</v>
      </c>
      <c r="I7268">
        <f t="shared" si="686"/>
        <v>0.57510328631101648</v>
      </c>
      <c r="J7268">
        <f t="shared" si="682"/>
        <v>-0.56250112333331792</v>
      </c>
      <c r="K7268">
        <f t="shared" si="683"/>
        <v>1.210253768551723E-3</v>
      </c>
      <c r="L7268">
        <f t="shared" si="684"/>
        <v>0.106415889097478</v>
      </c>
    </row>
    <row r="7269" spans="1:12">
      <c r="A7269">
        <v>553.22302000000002</v>
      </c>
      <c r="B7269">
        <v>72.39</v>
      </c>
      <c r="C7269">
        <v>-26.711839999999999</v>
      </c>
      <c r="D7269">
        <v>62.463529999999999</v>
      </c>
      <c r="E7269">
        <v>-5.5651000000000002</v>
      </c>
      <c r="F7269">
        <v>0.29948999999999998</v>
      </c>
      <c r="G7269">
        <f t="shared" si="681"/>
        <v>6.508699826</v>
      </c>
      <c r="H7269">
        <f t="shared" si="685"/>
        <v>5.2798754980684066</v>
      </c>
      <c r="I7269">
        <f t="shared" si="686"/>
        <v>0.57445050409750353</v>
      </c>
      <c r="J7269">
        <f t="shared" si="682"/>
        <v>-0.56200443666665423</v>
      </c>
      <c r="K7269">
        <f t="shared" si="683"/>
        <v>1.2101072709271171E-3</v>
      </c>
      <c r="L7269">
        <f t="shared" si="684"/>
        <v>0.10644274412763299</v>
      </c>
    </row>
    <row r="7270" spans="1:12">
      <c r="A7270">
        <v>553.32299999999998</v>
      </c>
      <c r="B7270">
        <v>72.400000000000006</v>
      </c>
      <c r="C7270">
        <v>-26.732780000000002</v>
      </c>
      <c r="D7270">
        <v>62.404989999999998</v>
      </c>
      <c r="E7270">
        <v>-5.55023</v>
      </c>
      <c r="F7270">
        <v>0.29948000000000002</v>
      </c>
      <c r="G7270">
        <f t="shared" si="681"/>
        <v>6.5025999579999993</v>
      </c>
      <c r="H7270">
        <f t="shared" si="685"/>
        <v>5.2737756300684051</v>
      </c>
      <c r="I7270">
        <f t="shared" si="686"/>
        <v>0.57378683840144484</v>
      </c>
      <c r="J7270">
        <f t="shared" si="682"/>
        <v>-0.56650587666662233</v>
      </c>
      <c r="K7270">
        <f t="shared" si="683"/>
        <v>1.2099608819646861E-3</v>
      </c>
      <c r="L7270">
        <f t="shared" si="684"/>
        <v>0.10741941189850625</v>
      </c>
    </row>
    <row r="7271" spans="1:12">
      <c r="A7271">
        <v>553.42200000000003</v>
      </c>
      <c r="B7271">
        <v>72.41</v>
      </c>
      <c r="C7271">
        <v>-26.7529</v>
      </c>
      <c r="D7271">
        <v>62.350290000000001</v>
      </c>
      <c r="E7271">
        <v>-5.5141999999999998</v>
      </c>
      <c r="F7271">
        <v>0.29947000000000001</v>
      </c>
      <c r="G7271">
        <f t="shared" si="681"/>
        <v>6.4969002179999995</v>
      </c>
      <c r="H7271">
        <f t="shared" si="685"/>
        <v>5.2680758900684062</v>
      </c>
      <c r="I7271">
        <f t="shared" si="686"/>
        <v>0.57316670663556857</v>
      </c>
      <c r="J7271">
        <f t="shared" si="682"/>
        <v>-0.57233760333333061</v>
      </c>
      <c r="K7271">
        <f t="shared" si="683"/>
        <v>1.2098159627957396E-3</v>
      </c>
      <c r="L7271">
        <f t="shared" si="684"/>
        <v>0.10864262688628405</v>
      </c>
    </row>
    <row r="7272" spans="1:12">
      <c r="A7272">
        <v>553.52801999999997</v>
      </c>
      <c r="B7272">
        <v>72.42</v>
      </c>
      <c r="C7272">
        <v>-26.7715</v>
      </c>
      <c r="D7272">
        <v>62.298459999999999</v>
      </c>
      <c r="E7272">
        <v>-5.4837400000000001</v>
      </c>
      <c r="F7272">
        <v>0.29946</v>
      </c>
      <c r="G7272">
        <f t="shared" si="681"/>
        <v>6.4914995319999997</v>
      </c>
      <c r="H7272">
        <f t="shared" si="685"/>
        <v>5.2626752040684064</v>
      </c>
      <c r="I7272">
        <f t="shared" si="686"/>
        <v>0.57257911194771893</v>
      </c>
      <c r="J7272">
        <f t="shared" si="682"/>
        <v>-0.57450496333332668</v>
      </c>
      <c r="K7272">
        <f t="shared" si="683"/>
        <v>1.209660806029414E-3</v>
      </c>
      <c r="L7272">
        <f t="shared" si="684"/>
        <v>0.10916595477699159</v>
      </c>
    </row>
    <row r="7273" spans="1:12">
      <c r="A7273">
        <v>553.62598000000003</v>
      </c>
      <c r="B7273">
        <v>72.430000000000007</v>
      </c>
      <c r="C7273">
        <v>-26.789619999999999</v>
      </c>
      <c r="D7273">
        <v>62.243760000000002</v>
      </c>
      <c r="E7273">
        <v>-5.4756600000000004</v>
      </c>
      <c r="F7273">
        <v>0.29944999999999999</v>
      </c>
      <c r="G7273">
        <f t="shared" si="681"/>
        <v>6.4857997919999999</v>
      </c>
      <c r="H7273">
        <f t="shared" si="685"/>
        <v>5.2569754640684057</v>
      </c>
      <c r="I7273">
        <f t="shared" si="686"/>
        <v>0.57195898018184244</v>
      </c>
      <c r="J7273">
        <f t="shared" si="682"/>
        <v>-0.57683383333329219</v>
      </c>
      <c r="K7273">
        <f t="shared" si="683"/>
        <v>1.2095174801764318E-3</v>
      </c>
      <c r="L7273">
        <f t="shared" si="684"/>
        <v>0.10972732082848204</v>
      </c>
    </row>
    <row r="7274" spans="1:12">
      <c r="A7274">
        <v>553.72600999999997</v>
      </c>
      <c r="B7274">
        <v>72.44</v>
      </c>
      <c r="C7274">
        <v>-26.81137</v>
      </c>
      <c r="D7274">
        <v>62.188099999999999</v>
      </c>
      <c r="E7274">
        <v>-5.4903199999999996</v>
      </c>
      <c r="F7274">
        <v>0.29943999999999998</v>
      </c>
      <c r="G7274">
        <f t="shared" si="681"/>
        <v>6.4800000200000003</v>
      </c>
      <c r="H7274">
        <f t="shared" si="685"/>
        <v>5.2511756920684061</v>
      </c>
      <c r="I7274">
        <f t="shared" si="686"/>
        <v>0.57132796493342053</v>
      </c>
      <c r="J7274">
        <f t="shared" si="682"/>
        <v>-0.57833257666666016</v>
      </c>
      <c r="K7274">
        <f t="shared" si="683"/>
        <v>1.2093711607378717E-3</v>
      </c>
      <c r="L7274">
        <f t="shared" si="684"/>
        <v>0.1101339224928615</v>
      </c>
    </row>
    <row r="7275" spans="1:12">
      <c r="A7275">
        <v>553.82599000000005</v>
      </c>
      <c r="B7275">
        <v>72.45</v>
      </c>
      <c r="C7275">
        <v>-26.831119999999999</v>
      </c>
      <c r="D7275">
        <v>62.133400000000002</v>
      </c>
      <c r="E7275">
        <v>-5.5141900000000001</v>
      </c>
      <c r="F7275">
        <v>0.29942999999999997</v>
      </c>
      <c r="G7275">
        <f t="shared" si="681"/>
        <v>6.4743002800000005</v>
      </c>
      <c r="H7275">
        <f t="shared" si="685"/>
        <v>5.2454759520684071</v>
      </c>
      <c r="I7275">
        <f t="shared" si="686"/>
        <v>0.57070783316754425</v>
      </c>
      <c r="J7275">
        <f t="shared" si="682"/>
        <v>-0.57699360666664989</v>
      </c>
      <c r="K7275">
        <f t="shared" si="683"/>
        <v>1.209224949807793E-3</v>
      </c>
      <c r="L7275">
        <f t="shared" si="684"/>
        <v>0.10999833226556469</v>
      </c>
    </row>
    <row r="7276" spans="1:12">
      <c r="A7276">
        <v>553.92200000000003</v>
      </c>
      <c r="B7276">
        <v>72.459999999999994</v>
      </c>
      <c r="C7276">
        <v>-26.849630000000001</v>
      </c>
      <c r="D7276">
        <v>62.079659999999997</v>
      </c>
      <c r="E7276">
        <v>-5.5299300000000002</v>
      </c>
      <c r="F7276">
        <v>0.29942000000000002</v>
      </c>
      <c r="G7276">
        <f t="shared" si="681"/>
        <v>6.4687005719999995</v>
      </c>
      <c r="H7276">
        <f t="shared" si="685"/>
        <v>5.2398762440684052</v>
      </c>
      <c r="I7276">
        <f t="shared" si="686"/>
        <v>0.57009858488421317</v>
      </c>
      <c r="J7276">
        <f t="shared" si="682"/>
        <v>-0.5724921666666708</v>
      </c>
      <c r="K7276">
        <f t="shared" si="683"/>
        <v>1.2090845778843921E-3</v>
      </c>
      <c r="L7276">
        <f t="shared" si="684"/>
        <v>0.10925681065745359</v>
      </c>
    </row>
    <row r="7277" spans="1:12">
      <c r="A7277">
        <v>554.02801999999997</v>
      </c>
      <c r="B7277">
        <v>72.47</v>
      </c>
      <c r="C7277">
        <v>-26.868649999999999</v>
      </c>
      <c r="D7277">
        <v>62.022069999999999</v>
      </c>
      <c r="E7277">
        <v>-5.5257100000000001</v>
      </c>
      <c r="F7277">
        <v>0.29941000000000001</v>
      </c>
      <c r="G7277">
        <f t="shared" si="681"/>
        <v>6.4626996939999994</v>
      </c>
      <c r="H7277">
        <f t="shared" si="685"/>
        <v>5.2338753660684052</v>
      </c>
      <c r="I7277">
        <f t="shared" si="686"/>
        <v>0.5694456893010903</v>
      </c>
      <c r="J7277">
        <f t="shared" si="682"/>
        <v>-0.57066345666670526</v>
      </c>
      <c r="K7277">
        <f t="shared" si="683"/>
        <v>1.2089296086469996E-3</v>
      </c>
      <c r="L7277">
        <f t="shared" si="684"/>
        <v>0.10903267975511186</v>
      </c>
    </row>
    <row r="7278" spans="1:12">
      <c r="A7278">
        <v>554.12701000000004</v>
      </c>
      <c r="B7278">
        <v>72.48</v>
      </c>
      <c r="C7278">
        <v>-26.887599999999999</v>
      </c>
      <c r="D7278">
        <v>61.965449999999997</v>
      </c>
      <c r="E7278">
        <v>-5.5029300000000001</v>
      </c>
      <c r="F7278">
        <v>0.2994</v>
      </c>
      <c r="G7278">
        <f t="shared" si="681"/>
        <v>6.4567998900000001</v>
      </c>
      <c r="H7278">
        <f t="shared" si="685"/>
        <v>5.2279755620684067</v>
      </c>
      <c r="I7278">
        <f t="shared" si="686"/>
        <v>0.56880379057012298</v>
      </c>
      <c r="J7278">
        <f t="shared" si="682"/>
        <v>-0.57149879333334774</v>
      </c>
      <c r="K7278">
        <f t="shared" si="683"/>
        <v>1.2087849510045009E-3</v>
      </c>
      <c r="L7278">
        <f t="shared" si="684"/>
        <v>0.1093155058871849</v>
      </c>
    </row>
    <row r="7279" spans="1:12">
      <c r="A7279">
        <v>554.23101999999994</v>
      </c>
      <c r="B7279">
        <v>72.489999999999995</v>
      </c>
      <c r="C7279">
        <v>-26.906199999999998</v>
      </c>
      <c r="D7279">
        <v>61.909790000000001</v>
      </c>
      <c r="E7279">
        <v>-5.4781399999999998</v>
      </c>
      <c r="F7279">
        <v>0.29937999999999998</v>
      </c>
      <c r="G7279">
        <f t="shared" si="681"/>
        <v>6.4510001179999996</v>
      </c>
      <c r="H7279">
        <f t="shared" si="685"/>
        <v>5.2221757900684054</v>
      </c>
      <c r="I7279">
        <f t="shared" si="686"/>
        <v>0.56817277532170085</v>
      </c>
      <c r="J7279">
        <f t="shared" si="682"/>
        <v>-0.57533161666669197</v>
      </c>
      <c r="K7279">
        <f t="shared" si="683"/>
        <v>1.2086329947476921E-3</v>
      </c>
      <c r="L7279">
        <f t="shared" si="684"/>
        <v>0.11017086360073598</v>
      </c>
    </row>
    <row r="7280" spans="1:12">
      <c r="A7280">
        <v>554.32703000000004</v>
      </c>
      <c r="B7280">
        <v>72.5</v>
      </c>
      <c r="C7280">
        <v>-26.92794</v>
      </c>
      <c r="D7280">
        <v>61.858930000000001</v>
      </c>
      <c r="E7280">
        <v>-5.4724300000000001</v>
      </c>
      <c r="F7280">
        <v>0.29937000000000002</v>
      </c>
      <c r="G7280">
        <f t="shared" si="681"/>
        <v>6.4457005059999997</v>
      </c>
      <c r="H7280">
        <f t="shared" si="685"/>
        <v>5.2168761780684054</v>
      </c>
      <c r="I7280">
        <f t="shared" si="686"/>
        <v>0.56759617748600666</v>
      </c>
      <c r="J7280">
        <f t="shared" si="682"/>
        <v>-0.57599328666670835</v>
      </c>
      <c r="K7280">
        <f t="shared" si="683"/>
        <v>1.2084927602159542E-3</v>
      </c>
      <c r="L7280">
        <f t="shared" si="684"/>
        <v>0.11040961429910245</v>
      </c>
    </row>
    <row r="7281" spans="1:12">
      <c r="A7281">
        <v>554.41900999999996</v>
      </c>
      <c r="B7281">
        <v>72.510000000000005</v>
      </c>
      <c r="C7281">
        <v>-26.943629999999999</v>
      </c>
      <c r="D7281">
        <v>61.80518</v>
      </c>
      <c r="E7281">
        <v>-5.4944800000000003</v>
      </c>
      <c r="F7281">
        <v>0.29937000000000002</v>
      </c>
      <c r="G7281">
        <f t="shared" si="681"/>
        <v>6.4400997560000004</v>
      </c>
      <c r="H7281">
        <f t="shared" si="685"/>
        <v>5.2112754280684062</v>
      </c>
      <c r="I7281">
        <f t="shared" si="686"/>
        <v>0.56698681583306609</v>
      </c>
      <c r="J7281">
        <f t="shared" si="682"/>
        <v>-0.5736661533333417</v>
      </c>
      <c r="K7281">
        <f t="shared" si="683"/>
        <v>1.2083584425182862E-3</v>
      </c>
      <c r="L7281">
        <f t="shared" si="684"/>
        <v>0.11008171823801968</v>
      </c>
    </row>
    <row r="7282" spans="1:12">
      <c r="A7282">
        <v>554.52399000000003</v>
      </c>
      <c r="B7282">
        <v>72.52</v>
      </c>
      <c r="C7282">
        <v>-26.965060000000001</v>
      </c>
      <c r="D7282">
        <v>61.749519999999997</v>
      </c>
      <c r="E7282">
        <v>-5.53477</v>
      </c>
      <c r="F7282">
        <v>0.29935</v>
      </c>
      <c r="G7282">
        <f t="shared" si="681"/>
        <v>6.4342999839999999</v>
      </c>
      <c r="H7282">
        <f t="shared" si="685"/>
        <v>5.2054756560684066</v>
      </c>
      <c r="I7282">
        <f t="shared" si="686"/>
        <v>0.56635580058464419</v>
      </c>
      <c r="J7282">
        <f t="shared" si="682"/>
        <v>-0.57183570666665906</v>
      </c>
      <c r="K7282">
        <f t="shared" si="683"/>
        <v>1.2082051774998995E-3</v>
      </c>
      <c r="L7282">
        <f t="shared" si="684"/>
        <v>0.10985272902007101</v>
      </c>
    </row>
    <row r="7283" spans="1:12">
      <c r="A7283">
        <v>554.63098000000002</v>
      </c>
      <c r="B7283">
        <v>72.53</v>
      </c>
      <c r="C7283">
        <v>-26.983309999999999</v>
      </c>
      <c r="D7283">
        <v>61.691940000000002</v>
      </c>
      <c r="E7283">
        <v>-5.57707</v>
      </c>
      <c r="F7283">
        <v>0.29933999999999999</v>
      </c>
      <c r="G7283">
        <f t="shared" si="681"/>
        <v>6.4283001479999999</v>
      </c>
      <c r="H7283">
        <f t="shared" si="685"/>
        <v>5.1994758200684057</v>
      </c>
      <c r="I7283">
        <f t="shared" si="686"/>
        <v>0.56570301837113102</v>
      </c>
      <c r="J7283">
        <f t="shared" si="682"/>
        <v>-0.57250258666666032</v>
      </c>
      <c r="K7283">
        <f t="shared" si="683"/>
        <v>1.2080490179902418E-3</v>
      </c>
      <c r="L7283">
        <f t="shared" si="684"/>
        <v>0.11010775056534994</v>
      </c>
    </row>
    <row r="7284" spans="1:12">
      <c r="A7284">
        <v>554.72600999999997</v>
      </c>
      <c r="B7284">
        <v>72.540000000000006</v>
      </c>
      <c r="C7284">
        <v>-27.00264</v>
      </c>
      <c r="D7284">
        <v>61.636279999999999</v>
      </c>
      <c r="E7284">
        <v>-5.6132200000000001</v>
      </c>
      <c r="F7284">
        <v>0.29932999999999998</v>
      </c>
      <c r="G7284">
        <f t="shared" si="681"/>
        <v>6.4225003759999995</v>
      </c>
      <c r="H7284">
        <f t="shared" si="685"/>
        <v>5.1936760480684061</v>
      </c>
      <c r="I7284">
        <f t="shared" si="686"/>
        <v>0.56507200312270911</v>
      </c>
      <c r="J7284">
        <f t="shared" si="682"/>
        <v>-0.57316599333327567</v>
      </c>
      <c r="K7284">
        <f t="shared" si="683"/>
        <v>1.2079103487972794E-3</v>
      </c>
      <c r="L7284">
        <f t="shared" si="684"/>
        <v>0.11035844130987787</v>
      </c>
    </row>
    <row r="7285" spans="1:12">
      <c r="A7285">
        <v>554.82799999999997</v>
      </c>
      <c r="B7285">
        <v>72.55</v>
      </c>
      <c r="C7285">
        <v>-27.021249999999998</v>
      </c>
      <c r="D7285">
        <v>61.580620000000003</v>
      </c>
      <c r="E7285">
        <v>-5.6453899999999999</v>
      </c>
      <c r="F7285">
        <v>0.29931999999999997</v>
      </c>
      <c r="G7285">
        <f t="shared" si="681"/>
        <v>6.4167006040000008</v>
      </c>
      <c r="H7285">
        <f t="shared" si="685"/>
        <v>5.1878762760684065</v>
      </c>
      <c r="I7285">
        <f t="shared" si="686"/>
        <v>0.5644409878742872</v>
      </c>
      <c r="J7285">
        <f t="shared" si="682"/>
        <v>-0.57282560666664983</v>
      </c>
      <c r="K7285">
        <f t="shared" si="683"/>
        <v>1.2077615588819994E-3</v>
      </c>
      <c r="L7285">
        <f t="shared" si="684"/>
        <v>0.11041620427786328</v>
      </c>
    </row>
    <row r="7286" spans="1:12">
      <c r="A7286">
        <v>554.93102999999996</v>
      </c>
      <c r="B7286">
        <v>72.56</v>
      </c>
      <c r="C7286">
        <v>-27.041879999999999</v>
      </c>
      <c r="D7286">
        <v>61.524949999999997</v>
      </c>
      <c r="E7286">
        <v>-5.6748099999999999</v>
      </c>
      <c r="F7286">
        <v>0.29931000000000002</v>
      </c>
      <c r="G7286">
        <f t="shared" si="681"/>
        <v>6.4108997900000002</v>
      </c>
      <c r="H7286">
        <f t="shared" si="685"/>
        <v>5.182075462068406</v>
      </c>
      <c r="I7286">
        <f t="shared" si="686"/>
        <v>0.56380985925625537</v>
      </c>
      <c r="J7286">
        <f t="shared" si="682"/>
        <v>-0.57449801666665645</v>
      </c>
      <c r="K7286">
        <f t="shared" si="683"/>
        <v>1.2076112889580384E-3</v>
      </c>
      <c r="L7286">
        <f t="shared" si="684"/>
        <v>0.11086253391558056</v>
      </c>
    </row>
    <row r="7287" spans="1:12">
      <c r="A7287">
        <v>555.02801999999997</v>
      </c>
      <c r="B7287">
        <v>72.569999999999993</v>
      </c>
      <c r="C7287">
        <v>-27.059239999999999</v>
      </c>
      <c r="D7287">
        <v>61.467370000000003</v>
      </c>
      <c r="E7287">
        <v>-5.6943099999999998</v>
      </c>
      <c r="F7287">
        <v>0.29930000000000001</v>
      </c>
      <c r="G7287">
        <f t="shared" si="681"/>
        <v>6.4048999540000002</v>
      </c>
      <c r="H7287">
        <f t="shared" si="685"/>
        <v>5.1760756260684069</v>
      </c>
      <c r="I7287">
        <f t="shared" si="686"/>
        <v>0.56315707704274243</v>
      </c>
      <c r="J7287">
        <f t="shared" si="682"/>
        <v>-0.579001193333325</v>
      </c>
      <c r="K7287">
        <f t="shared" si="683"/>
        <v>1.2074698625785796E-3</v>
      </c>
      <c r="L7287">
        <f t="shared" si="684"/>
        <v>0.11186103819992234</v>
      </c>
    </row>
    <row r="7288" spans="1:12">
      <c r="A7288">
        <v>555.12201000000005</v>
      </c>
      <c r="B7288">
        <v>72.58</v>
      </c>
      <c r="C7288">
        <v>-27.075780000000002</v>
      </c>
      <c r="D7288">
        <v>61.408830000000002</v>
      </c>
      <c r="E7288">
        <v>-5.69299</v>
      </c>
      <c r="F7288">
        <v>0.29929</v>
      </c>
      <c r="G7288">
        <f t="shared" si="681"/>
        <v>6.3988000860000005</v>
      </c>
      <c r="H7288">
        <f t="shared" si="685"/>
        <v>5.1699757580684071</v>
      </c>
      <c r="I7288">
        <f t="shared" si="686"/>
        <v>0.56249341134668385</v>
      </c>
      <c r="J7288">
        <f t="shared" si="682"/>
        <v>-0.58600169666668545</v>
      </c>
      <c r="K7288">
        <f t="shared" si="683"/>
        <v>1.207332842262773E-3</v>
      </c>
      <c r="L7288">
        <f t="shared" si="684"/>
        <v>0.11334708789536488</v>
      </c>
    </row>
    <row r="7289" spans="1:12">
      <c r="A7289">
        <v>555.22997999999995</v>
      </c>
      <c r="B7289">
        <v>72.59</v>
      </c>
      <c r="C7289">
        <v>-27.09807</v>
      </c>
      <c r="D7289">
        <v>61.35125</v>
      </c>
      <c r="E7289">
        <v>-5.6673600000000004</v>
      </c>
      <c r="F7289">
        <v>0.29927999999999999</v>
      </c>
      <c r="G7289">
        <f t="shared" si="681"/>
        <v>6.3928002500000005</v>
      </c>
      <c r="H7289">
        <f t="shared" si="685"/>
        <v>5.1639759220684063</v>
      </c>
      <c r="I7289">
        <f t="shared" si="686"/>
        <v>0.56184062913317068</v>
      </c>
      <c r="J7289">
        <f t="shared" si="682"/>
        <v>-0.59016448666667909</v>
      </c>
      <c r="K7289">
        <f t="shared" si="683"/>
        <v>1.2071754800254831E-3</v>
      </c>
      <c r="L7289">
        <f t="shared" si="684"/>
        <v>0.11428490286807756</v>
      </c>
    </row>
    <row r="7290" spans="1:12">
      <c r="A7290">
        <v>555.32097999999996</v>
      </c>
      <c r="B7290">
        <v>72.599999999999994</v>
      </c>
      <c r="C7290">
        <v>-27.11739</v>
      </c>
      <c r="D7290">
        <v>61.294629999999998</v>
      </c>
      <c r="E7290">
        <v>-5.6250099999999996</v>
      </c>
      <c r="F7290">
        <v>0.29926999999999998</v>
      </c>
      <c r="G7290">
        <f t="shared" si="681"/>
        <v>6.3869004459999994</v>
      </c>
      <c r="H7290">
        <f t="shared" si="685"/>
        <v>5.158076118068406</v>
      </c>
      <c r="I7290">
        <f t="shared" si="686"/>
        <v>0.56119873040220325</v>
      </c>
      <c r="J7290">
        <f t="shared" si="682"/>
        <v>-0.59216512666668286</v>
      </c>
      <c r="K7290">
        <f t="shared" si="683"/>
        <v>1.2070428827814826E-3</v>
      </c>
      <c r="L7290">
        <f t="shared" si="684"/>
        <v>0.1148034874073236</v>
      </c>
    </row>
    <row r="7291" spans="1:12">
      <c r="A7291">
        <v>555.42200000000003</v>
      </c>
      <c r="B7291">
        <v>72.61</v>
      </c>
      <c r="C7291">
        <v>-27.136810000000001</v>
      </c>
      <c r="D7291">
        <v>61.239919999999998</v>
      </c>
      <c r="E7291">
        <v>-5.5820299999999996</v>
      </c>
      <c r="F7291">
        <v>0.29926000000000003</v>
      </c>
      <c r="G7291">
        <f t="shared" si="681"/>
        <v>6.3811996640000004</v>
      </c>
      <c r="H7291">
        <f t="shared" si="685"/>
        <v>5.1523753360684061</v>
      </c>
      <c r="I7291">
        <f t="shared" si="686"/>
        <v>0.56057848526671694</v>
      </c>
      <c r="J7291">
        <f t="shared" si="682"/>
        <v>-0.59183689666669659</v>
      </c>
      <c r="K7291">
        <f t="shared" si="683"/>
        <v>1.2068957193822625E-3</v>
      </c>
      <c r="L7291">
        <f t="shared" si="684"/>
        <v>0.11486680570874447</v>
      </c>
    </row>
    <row r="7292" spans="1:12">
      <c r="A7292">
        <v>555.52899000000002</v>
      </c>
      <c r="B7292">
        <v>72.62</v>
      </c>
      <c r="C7292">
        <v>-27.154699999999998</v>
      </c>
      <c r="D7292">
        <v>61.183300000000003</v>
      </c>
      <c r="E7292">
        <v>-5.55924</v>
      </c>
      <c r="F7292">
        <v>0.29925000000000002</v>
      </c>
      <c r="G7292">
        <f t="shared" si="681"/>
        <v>6.375299860000001</v>
      </c>
      <c r="H7292">
        <f t="shared" si="685"/>
        <v>5.1464755320684077</v>
      </c>
      <c r="I7292">
        <f t="shared" si="686"/>
        <v>0.55993658653574963</v>
      </c>
      <c r="J7292">
        <f t="shared" si="682"/>
        <v>-0.59233879333333084</v>
      </c>
      <c r="K7292">
        <f t="shared" si="683"/>
        <v>1.2067398981600824E-3</v>
      </c>
      <c r="L7292">
        <f t="shared" si="684"/>
        <v>0.11509600883991095</v>
      </c>
    </row>
    <row r="7293" spans="1:12">
      <c r="A7293">
        <v>555.62201000000005</v>
      </c>
      <c r="B7293">
        <v>72.63</v>
      </c>
      <c r="C7293">
        <v>-27.172039999999999</v>
      </c>
      <c r="D7293">
        <v>61.128599999999999</v>
      </c>
      <c r="E7293">
        <v>-5.5750799999999998</v>
      </c>
      <c r="F7293">
        <v>0.29924000000000001</v>
      </c>
      <c r="G7293">
        <f t="shared" si="681"/>
        <v>6.3696001200000003</v>
      </c>
      <c r="H7293">
        <f t="shared" si="685"/>
        <v>5.140775792068407</v>
      </c>
      <c r="I7293">
        <f t="shared" si="686"/>
        <v>0.55931645476987313</v>
      </c>
      <c r="J7293">
        <f t="shared" si="682"/>
        <v>-0.59083657666665101</v>
      </c>
      <c r="K7293">
        <f t="shared" si="683"/>
        <v>1.2066044556692979E-3</v>
      </c>
      <c r="L7293">
        <f t="shared" si="684"/>
        <v>0.11493140346214673</v>
      </c>
    </row>
    <row r="7294" spans="1:12">
      <c r="A7294">
        <v>555.72400000000005</v>
      </c>
      <c r="B7294">
        <v>72.64</v>
      </c>
      <c r="C7294">
        <v>-27.190290000000001</v>
      </c>
      <c r="D7294">
        <v>61.07582</v>
      </c>
      <c r="E7294">
        <v>-5.6352700000000002</v>
      </c>
      <c r="F7294">
        <v>0.29923</v>
      </c>
      <c r="G7294">
        <f t="shared" ref="G7294:G7357" si="687">(D7294/100)*$B$16</f>
        <v>6.364100444</v>
      </c>
      <c r="H7294">
        <f t="shared" si="685"/>
        <v>5.1352761160684057</v>
      </c>
      <c r="I7294">
        <f t="shared" si="686"/>
        <v>0.55871808996908767</v>
      </c>
      <c r="J7294">
        <f t="shared" ref="J7294:J7357" si="688">SLOPE(H7286:H7294,B7286:B7294)</f>
        <v>-0.586163206666658</v>
      </c>
      <c r="K7294">
        <f t="shared" ref="K7294:K7357" si="689">1/(A7294+273.15)</f>
        <v>1.206455987279128E-3</v>
      </c>
      <c r="L7294">
        <f t="shared" ref="L7294:L7357" si="690">-J7294/H7294</f>
        <v>0.11414443808241174</v>
      </c>
    </row>
    <row r="7295" spans="1:12">
      <c r="A7295">
        <v>555.83300999999994</v>
      </c>
      <c r="B7295">
        <v>72.650000000000006</v>
      </c>
      <c r="C7295">
        <v>-27.210609999999999</v>
      </c>
      <c r="D7295">
        <v>61.020150000000001</v>
      </c>
      <c r="E7295">
        <v>-5.7260999999999997</v>
      </c>
      <c r="F7295">
        <v>0.29920999999999998</v>
      </c>
      <c r="G7295">
        <f t="shared" si="687"/>
        <v>6.3582996300000003</v>
      </c>
      <c r="H7295">
        <f t="shared" si="685"/>
        <v>5.129475302068407</v>
      </c>
      <c r="I7295">
        <f t="shared" si="686"/>
        <v>0.55808696135105607</v>
      </c>
      <c r="J7295">
        <f t="shared" si="688"/>
        <v>-0.58083511333328541</v>
      </c>
      <c r="K7295">
        <f t="shared" si="689"/>
        <v>1.206297340158998E-3</v>
      </c>
      <c r="L7295">
        <f t="shared" si="690"/>
        <v>0.11323480066256869</v>
      </c>
    </row>
    <row r="7296" spans="1:12">
      <c r="A7296">
        <v>555.92602999999997</v>
      </c>
      <c r="B7296">
        <v>72.66</v>
      </c>
      <c r="C7296">
        <v>-27.22757</v>
      </c>
      <c r="D7296">
        <v>60.960650000000001</v>
      </c>
      <c r="E7296">
        <v>-5.8185200000000004</v>
      </c>
      <c r="F7296">
        <v>0.29920000000000002</v>
      </c>
      <c r="G7296">
        <f t="shared" si="687"/>
        <v>6.3520997300000008</v>
      </c>
      <c r="H7296">
        <f t="shared" si="685"/>
        <v>5.1232754020684066</v>
      </c>
      <c r="I7296">
        <f t="shared" si="686"/>
        <v>0.55741241217245185</v>
      </c>
      <c r="J7296">
        <f t="shared" si="688"/>
        <v>-0.57917138666665813</v>
      </c>
      <c r="K7296">
        <f t="shared" si="689"/>
        <v>1.2061619969883823E-3</v>
      </c>
      <c r="L7296">
        <f t="shared" si="690"/>
        <v>0.11304709218497815</v>
      </c>
    </row>
    <row r="7297" spans="1:12">
      <c r="A7297">
        <v>556.02801999999997</v>
      </c>
      <c r="B7297">
        <v>72.67</v>
      </c>
      <c r="C7297">
        <v>-27.246220000000001</v>
      </c>
      <c r="D7297">
        <v>60.900190000000002</v>
      </c>
      <c r="E7297">
        <v>-5.8789600000000002</v>
      </c>
      <c r="F7297">
        <v>0.29919000000000001</v>
      </c>
      <c r="G7297">
        <f t="shared" si="687"/>
        <v>6.3457997979999998</v>
      </c>
      <c r="H7297">
        <f t="shared" si="685"/>
        <v>5.1169754700684056</v>
      </c>
      <c r="I7297">
        <f t="shared" si="686"/>
        <v>0.55672697951130212</v>
      </c>
      <c r="J7297">
        <f t="shared" si="688"/>
        <v>-0.58233906666666069</v>
      </c>
      <c r="K7297">
        <f t="shared" si="689"/>
        <v>1.2060136374574908E-3</v>
      </c>
      <c r="L7297">
        <f t="shared" si="690"/>
        <v>0.11380532700870574</v>
      </c>
    </row>
    <row r="7298" spans="1:12">
      <c r="A7298">
        <v>556.12902999999994</v>
      </c>
      <c r="B7298">
        <v>72.680000000000007</v>
      </c>
      <c r="C7298">
        <v>-27.26688</v>
      </c>
      <c r="D7298">
        <v>60.840690000000002</v>
      </c>
      <c r="E7298">
        <v>-5.8865400000000001</v>
      </c>
      <c r="F7298">
        <v>0.29918</v>
      </c>
      <c r="G7298">
        <f t="shared" si="687"/>
        <v>6.3395998979999995</v>
      </c>
      <c r="H7298">
        <f t="shared" si="685"/>
        <v>5.1107755700684052</v>
      </c>
      <c r="I7298">
        <f t="shared" si="686"/>
        <v>0.55605243033269791</v>
      </c>
      <c r="J7298">
        <f t="shared" si="688"/>
        <v>-0.58850423333329516</v>
      </c>
      <c r="K7298">
        <f t="shared" si="689"/>
        <v>1.2058667394495674E-3</v>
      </c>
      <c r="L7298">
        <f t="shared" si="690"/>
        <v>0.11514969210933641</v>
      </c>
    </row>
    <row r="7299" spans="1:12">
      <c r="A7299">
        <v>556.22497999999996</v>
      </c>
      <c r="B7299">
        <v>72.69</v>
      </c>
      <c r="C7299">
        <v>-27.28228</v>
      </c>
      <c r="D7299">
        <v>60.780230000000003</v>
      </c>
      <c r="E7299">
        <v>-5.84504</v>
      </c>
      <c r="F7299">
        <v>0.29916999999999999</v>
      </c>
      <c r="G7299">
        <f t="shared" si="687"/>
        <v>6.3332999660000002</v>
      </c>
      <c r="H7299">
        <f t="shared" si="685"/>
        <v>5.104475638068406</v>
      </c>
      <c r="I7299">
        <f t="shared" si="686"/>
        <v>0.55536699767154829</v>
      </c>
      <c r="J7299">
        <f t="shared" si="688"/>
        <v>-0.59716672666667459</v>
      </c>
      <c r="K7299">
        <f t="shared" si="689"/>
        <v>1.2057272332956078E-3</v>
      </c>
      <c r="L7299">
        <f t="shared" si="690"/>
        <v>0.11698884841629875</v>
      </c>
    </row>
    <row r="7300" spans="1:12">
      <c r="A7300">
        <v>556.33099000000004</v>
      </c>
      <c r="B7300">
        <v>72.7</v>
      </c>
      <c r="C7300">
        <v>-27.301390000000001</v>
      </c>
      <c r="D7300">
        <v>60.720730000000003</v>
      </c>
      <c r="E7300">
        <v>-5.7792500000000002</v>
      </c>
      <c r="F7300">
        <v>0.29915999999999998</v>
      </c>
      <c r="G7300">
        <f t="shared" si="687"/>
        <v>6.3271000659999999</v>
      </c>
      <c r="H7300">
        <f t="shared" si="685"/>
        <v>5.0982757380684056</v>
      </c>
      <c r="I7300">
        <f t="shared" si="686"/>
        <v>0.55469244849294419</v>
      </c>
      <c r="J7300">
        <f t="shared" si="688"/>
        <v>-0.60533427000001405</v>
      </c>
      <c r="K7300">
        <f t="shared" si="689"/>
        <v>1.2055731379690812E-3</v>
      </c>
      <c r="L7300">
        <f t="shared" si="690"/>
        <v>0.11873313667207774</v>
      </c>
    </row>
    <row r="7301" spans="1:12">
      <c r="A7301">
        <v>556.43402000000003</v>
      </c>
      <c r="B7301">
        <v>72.709999999999994</v>
      </c>
      <c r="C7301">
        <v>-27.32047</v>
      </c>
      <c r="D7301">
        <v>60.66507</v>
      </c>
      <c r="E7301">
        <v>-5.7218999999999998</v>
      </c>
      <c r="F7301">
        <v>0.29915000000000003</v>
      </c>
      <c r="G7301">
        <f t="shared" si="687"/>
        <v>6.3213002940000003</v>
      </c>
      <c r="H7301">
        <f t="shared" si="685"/>
        <v>5.092475966068406</v>
      </c>
      <c r="I7301">
        <f t="shared" si="686"/>
        <v>0.55406143324452228</v>
      </c>
      <c r="J7301">
        <f t="shared" si="688"/>
        <v>-0.61116599666668436</v>
      </c>
      <c r="K7301">
        <f t="shared" si="689"/>
        <v>1.2054234120854931E-3</v>
      </c>
      <c r="L7301">
        <f t="shared" si="690"/>
        <v>0.12001352598204382</v>
      </c>
    </row>
    <row r="7302" spans="1:12">
      <c r="A7302">
        <v>556.53101000000004</v>
      </c>
      <c r="B7302">
        <v>72.72</v>
      </c>
      <c r="C7302">
        <v>-27.338290000000001</v>
      </c>
      <c r="D7302">
        <v>60.610370000000003</v>
      </c>
      <c r="E7302">
        <v>-5.6968399999999999</v>
      </c>
      <c r="F7302">
        <v>0.29914000000000002</v>
      </c>
      <c r="G7302">
        <f t="shared" si="687"/>
        <v>6.3156005540000004</v>
      </c>
      <c r="H7302">
        <f t="shared" si="685"/>
        <v>5.0867762260684071</v>
      </c>
      <c r="I7302">
        <f t="shared" si="686"/>
        <v>0.55344130147864601</v>
      </c>
      <c r="J7302">
        <f t="shared" si="688"/>
        <v>-0.61249454666669989</v>
      </c>
      <c r="K7302">
        <f t="shared" si="689"/>
        <v>1.2052824976673867E-3</v>
      </c>
      <c r="L7302">
        <f t="shared" si="690"/>
        <v>0.12040917851424728</v>
      </c>
    </row>
    <row r="7303" spans="1:12">
      <c r="A7303">
        <v>556.62798999999995</v>
      </c>
      <c r="B7303">
        <v>72.73</v>
      </c>
      <c r="C7303">
        <v>-27.354510000000001</v>
      </c>
      <c r="D7303">
        <v>60.554699999999997</v>
      </c>
      <c r="E7303">
        <v>-5.7080900000000003</v>
      </c>
      <c r="F7303">
        <v>0.29913000000000001</v>
      </c>
      <c r="G7303">
        <f t="shared" si="687"/>
        <v>6.309799739999999</v>
      </c>
      <c r="H7303">
        <f t="shared" si="685"/>
        <v>5.0809754120684048</v>
      </c>
      <c r="I7303">
        <f t="shared" si="686"/>
        <v>0.55281017286061396</v>
      </c>
      <c r="J7303">
        <f t="shared" si="688"/>
        <v>-0.60832654666669661</v>
      </c>
      <c r="K7303">
        <f t="shared" si="689"/>
        <v>1.205141630714982E-3</v>
      </c>
      <c r="L7303">
        <f t="shared" si="690"/>
        <v>0.11972633152716913</v>
      </c>
    </row>
    <row r="7304" spans="1:12">
      <c r="A7304">
        <v>556.72802999999999</v>
      </c>
      <c r="B7304">
        <v>72.739999999999995</v>
      </c>
      <c r="C7304">
        <v>-27.37398</v>
      </c>
      <c r="D7304">
        <v>60.496160000000003</v>
      </c>
      <c r="E7304">
        <v>-5.7431599999999996</v>
      </c>
      <c r="F7304">
        <v>0.29912</v>
      </c>
      <c r="G7304">
        <f t="shared" si="687"/>
        <v>6.3036998720000001</v>
      </c>
      <c r="H7304">
        <f t="shared" si="685"/>
        <v>5.0748755440684068</v>
      </c>
      <c r="I7304">
        <f t="shared" si="686"/>
        <v>0.5521465071645556</v>
      </c>
      <c r="J7304">
        <f t="shared" si="688"/>
        <v>-0.6026632766666834</v>
      </c>
      <c r="K7304">
        <f t="shared" si="689"/>
        <v>1.2049963535002849E-3</v>
      </c>
      <c r="L7304">
        <f t="shared" si="690"/>
        <v>0.11875429681641859</v>
      </c>
    </row>
    <row r="7305" spans="1:12">
      <c r="A7305">
        <v>556.83196999999996</v>
      </c>
      <c r="B7305">
        <v>72.75</v>
      </c>
      <c r="C7305">
        <v>-27.390280000000001</v>
      </c>
      <c r="D7305">
        <v>60.437620000000003</v>
      </c>
      <c r="E7305">
        <v>-5.7841399999999998</v>
      </c>
      <c r="F7305">
        <v>0.29909999999999998</v>
      </c>
      <c r="G7305">
        <f t="shared" si="687"/>
        <v>6.2976000040000004</v>
      </c>
      <c r="H7305">
        <f t="shared" si="685"/>
        <v>5.0687756760684071</v>
      </c>
      <c r="I7305">
        <f t="shared" si="686"/>
        <v>0.55148284146849702</v>
      </c>
      <c r="J7305">
        <f t="shared" si="688"/>
        <v>-0.59833203000001756</v>
      </c>
      <c r="K7305">
        <f t="shared" si="689"/>
        <v>1.2048454498354948E-3</v>
      </c>
      <c r="L7305">
        <f t="shared" si="690"/>
        <v>0.11804271252818856</v>
      </c>
    </row>
    <row r="7306" spans="1:12">
      <c r="A7306">
        <v>556.92998999999998</v>
      </c>
      <c r="B7306">
        <v>72.760000000000005</v>
      </c>
      <c r="C7306">
        <v>-27.409739999999999</v>
      </c>
      <c r="D7306">
        <v>60.381</v>
      </c>
      <c r="E7306">
        <v>-5.8149800000000003</v>
      </c>
      <c r="F7306">
        <v>0.29909000000000002</v>
      </c>
      <c r="G7306">
        <f t="shared" si="687"/>
        <v>6.2917001999999993</v>
      </c>
      <c r="H7306">
        <f t="shared" si="685"/>
        <v>5.0628758720684051</v>
      </c>
      <c r="I7306">
        <f t="shared" si="686"/>
        <v>0.55084094273752926</v>
      </c>
      <c r="J7306">
        <f t="shared" si="688"/>
        <v>-0.59499936666666564</v>
      </c>
      <c r="K7306">
        <f t="shared" si="689"/>
        <v>1.204703175654192E-3</v>
      </c>
      <c r="L7306">
        <f t="shared" si="690"/>
        <v>0.11752201351592341</v>
      </c>
    </row>
    <row r="7307" spans="1:12">
      <c r="A7307">
        <v>557.03698999999995</v>
      </c>
      <c r="B7307">
        <v>72.77</v>
      </c>
      <c r="C7307">
        <v>-27.43009</v>
      </c>
      <c r="D7307">
        <v>60.322450000000003</v>
      </c>
      <c r="E7307">
        <v>-5.8240600000000002</v>
      </c>
      <c r="F7307">
        <v>0.29908000000000001</v>
      </c>
      <c r="G7307">
        <f t="shared" si="687"/>
        <v>6.2855992900000004</v>
      </c>
      <c r="H7307">
        <f t="shared" si="685"/>
        <v>5.0567749620684062</v>
      </c>
      <c r="I7307">
        <f t="shared" si="686"/>
        <v>0.55017716367186098</v>
      </c>
      <c r="J7307">
        <f t="shared" si="688"/>
        <v>-0.59383927333332354</v>
      </c>
      <c r="K7307">
        <f t="shared" si="689"/>
        <v>1.2045479055266815E-3</v>
      </c>
      <c r="L7307">
        <f t="shared" si="690"/>
        <v>0.11743438808090079</v>
      </c>
    </row>
    <row r="7308" spans="1:12">
      <c r="A7308">
        <v>557.13300000000004</v>
      </c>
      <c r="B7308">
        <v>72.78</v>
      </c>
      <c r="C7308">
        <v>-27.450330000000001</v>
      </c>
      <c r="D7308">
        <v>60.261989999999997</v>
      </c>
      <c r="E7308">
        <v>-5.8048400000000004</v>
      </c>
      <c r="F7308">
        <v>0.29907</v>
      </c>
      <c r="G7308">
        <f t="shared" si="687"/>
        <v>6.2792993579999994</v>
      </c>
      <c r="H7308">
        <f t="shared" si="685"/>
        <v>5.0504750300684051</v>
      </c>
      <c r="I7308">
        <f t="shared" si="686"/>
        <v>0.54949173101071125</v>
      </c>
      <c r="J7308">
        <f t="shared" si="688"/>
        <v>-0.59717714666666344</v>
      </c>
      <c r="K7308">
        <f t="shared" si="689"/>
        <v>1.204408617302775E-3</v>
      </c>
      <c r="L7308">
        <f t="shared" si="690"/>
        <v>0.11824177787462006</v>
      </c>
    </row>
    <row r="7309" spans="1:12">
      <c r="A7309">
        <v>557.21996999999999</v>
      </c>
      <c r="B7309">
        <v>72.790000000000006</v>
      </c>
      <c r="C7309">
        <v>-27.46848</v>
      </c>
      <c r="D7309">
        <v>60.20346</v>
      </c>
      <c r="E7309">
        <v>-5.7617599999999998</v>
      </c>
      <c r="F7309">
        <v>0.29905999999999999</v>
      </c>
      <c r="G7309">
        <f t="shared" si="687"/>
        <v>6.2732005319999997</v>
      </c>
      <c r="H7309">
        <f t="shared" si="685"/>
        <v>5.0443762040684064</v>
      </c>
      <c r="I7309">
        <f t="shared" si="686"/>
        <v>0.54882817868426259</v>
      </c>
      <c r="J7309">
        <f t="shared" si="688"/>
        <v>-0.60283867999995389</v>
      </c>
      <c r="K7309">
        <f t="shared" si="689"/>
        <v>1.2042824718239752E-3</v>
      </c>
      <c r="L7309">
        <f t="shared" si="690"/>
        <v>0.11950708186945901</v>
      </c>
    </row>
    <row r="7310" spans="1:12">
      <c r="A7310">
        <v>557.32397000000003</v>
      </c>
      <c r="B7310">
        <v>72.8</v>
      </c>
      <c r="C7310">
        <v>-27.48481</v>
      </c>
      <c r="D7310">
        <v>60.145870000000002</v>
      </c>
      <c r="E7310">
        <v>-5.7158199999999999</v>
      </c>
      <c r="F7310">
        <v>0.29904999999999998</v>
      </c>
      <c r="G7310">
        <f t="shared" si="687"/>
        <v>6.2671996539999997</v>
      </c>
      <c r="H7310">
        <f t="shared" si="685"/>
        <v>5.0383753260684063</v>
      </c>
      <c r="I7310">
        <f t="shared" si="686"/>
        <v>0.54817528310113972</v>
      </c>
      <c r="J7310">
        <f t="shared" si="688"/>
        <v>-0.60700494333332866</v>
      </c>
      <c r="K7310">
        <f t="shared" si="689"/>
        <v>1.2041316599001892E-3</v>
      </c>
      <c r="L7310">
        <f t="shared" si="690"/>
        <v>0.12047632501546736</v>
      </c>
    </row>
    <row r="7311" spans="1:12">
      <c r="A7311">
        <v>557.42798000000005</v>
      </c>
      <c r="B7311">
        <v>72.81</v>
      </c>
      <c r="C7311">
        <v>-27.505140000000001</v>
      </c>
      <c r="D7311">
        <v>60.090209999999999</v>
      </c>
      <c r="E7311">
        <v>-5.6975300000000004</v>
      </c>
      <c r="F7311">
        <v>0.29903999999999997</v>
      </c>
      <c r="G7311">
        <f t="shared" si="687"/>
        <v>6.2613998820000001</v>
      </c>
      <c r="H7311">
        <f t="shared" si="685"/>
        <v>5.0325755540684067</v>
      </c>
      <c r="I7311">
        <f t="shared" si="686"/>
        <v>0.54754426785271781</v>
      </c>
      <c r="J7311">
        <f t="shared" si="688"/>
        <v>-0.6071664533333162</v>
      </c>
      <c r="K7311">
        <f t="shared" si="689"/>
        <v>1.203980871248236E-3</v>
      </c>
      <c r="L7311">
        <f t="shared" si="690"/>
        <v>0.12064726039581743</v>
      </c>
    </row>
    <row r="7312" spans="1:12">
      <c r="A7312">
        <v>557.53399999999999</v>
      </c>
      <c r="B7312">
        <v>72.819999999999993</v>
      </c>
      <c r="C7312">
        <v>-27.5227</v>
      </c>
      <c r="D7312">
        <v>60.036470000000001</v>
      </c>
      <c r="E7312">
        <v>-5.7288500000000004</v>
      </c>
      <c r="F7312">
        <v>0.29902000000000001</v>
      </c>
      <c r="G7312">
        <f t="shared" si="687"/>
        <v>6.255800174</v>
      </c>
      <c r="H7312">
        <f t="shared" si="685"/>
        <v>5.0269758460684066</v>
      </c>
      <c r="I7312">
        <f t="shared" si="686"/>
        <v>0.54693501956938695</v>
      </c>
      <c r="J7312">
        <f t="shared" si="688"/>
        <v>-0.602665013333338</v>
      </c>
      <c r="K7312">
        <f t="shared" si="689"/>
        <v>1.2038272074579503E-3</v>
      </c>
      <c r="L7312">
        <f t="shared" si="690"/>
        <v>0.11988619635096949</v>
      </c>
    </row>
    <row r="7313" spans="1:12">
      <c r="A7313">
        <v>557.63098000000002</v>
      </c>
      <c r="B7313">
        <v>72.83</v>
      </c>
      <c r="C7313">
        <v>-27.53736</v>
      </c>
      <c r="D7313">
        <v>59.97889</v>
      </c>
      <c r="E7313">
        <v>-5.8060900000000002</v>
      </c>
      <c r="F7313">
        <v>0.29901</v>
      </c>
      <c r="G7313">
        <f t="shared" si="687"/>
        <v>6.2498003379999991</v>
      </c>
      <c r="H7313">
        <f t="shared" si="685"/>
        <v>5.0209760100684058</v>
      </c>
      <c r="I7313">
        <f t="shared" si="686"/>
        <v>0.54628223735587378</v>
      </c>
      <c r="J7313">
        <f t="shared" si="688"/>
        <v>-0.59899543666669819</v>
      </c>
      <c r="K7313">
        <f t="shared" si="689"/>
        <v>1.2036866804533729E-3</v>
      </c>
      <c r="L7313">
        <f t="shared" si="690"/>
        <v>0.11929860558296862</v>
      </c>
    </row>
    <row r="7314" spans="1:12">
      <c r="A7314">
        <v>557.73401000000001</v>
      </c>
      <c r="B7314">
        <v>72.84</v>
      </c>
      <c r="C7314">
        <v>-27.554089999999999</v>
      </c>
      <c r="D7314">
        <v>59.922260000000001</v>
      </c>
      <c r="E7314">
        <v>-5.90158</v>
      </c>
      <c r="F7314">
        <v>0.29899999999999999</v>
      </c>
      <c r="G7314">
        <f t="shared" si="687"/>
        <v>6.2438994920000006</v>
      </c>
      <c r="H7314">
        <f t="shared" si="685"/>
        <v>5.0150751640684064</v>
      </c>
      <c r="I7314">
        <f t="shared" si="686"/>
        <v>0.54564022525529654</v>
      </c>
      <c r="J7314">
        <f t="shared" si="688"/>
        <v>-0.59566451000000753</v>
      </c>
      <c r="K7314">
        <f t="shared" si="689"/>
        <v>1.2035374227504993E-3</v>
      </c>
      <c r="L7314">
        <f t="shared" si="690"/>
        <v>0.11877479210436866</v>
      </c>
    </row>
    <row r="7315" spans="1:12">
      <c r="A7315">
        <v>557.82397000000003</v>
      </c>
      <c r="B7315">
        <v>72.849999999999994</v>
      </c>
      <c r="C7315">
        <v>-27.57349</v>
      </c>
      <c r="D7315">
        <v>59.858930000000001</v>
      </c>
      <c r="E7315">
        <v>-5.9768699999999999</v>
      </c>
      <c r="F7315">
        <v>0.29898999999999998</v>
      </c>
      <c r="G7315">
        <f t="shared" si="687"/>
        <v>6.2373005059999995</v>
      </c>
      <c r="H7315">
        <f t="shared" si="685"/>
        <v>5.0084761780684062</v>
      </c>
      <c r="I7315">
        <f t="shared" si="686"/>
        <v>0.54492225551612006</v>
      </c>
      <c r="J7315">
        <f t="shared" si="688"/>
        <v>-0.59599100333334853</v>
      </c>
      <c r="K7315">
        <f t="shared" si="689"/>
        <v>1.2034071295879461E-3</v>
      </c>
      <c r="L7315">
        <f t="shared" si="690"/>
        <v>0.11899647360670913</v>
      </c>
    </row>
    <row r="7316" spans="1:12">
      <c r="A7316">
        <v>557.92902000000004</v>
      </c>
      <c r="B7316">
        <v>72.86</v>
      </c>
      <c r="C7316">
        <v>-27.591460000000001</v>
      </c>
      <c r="D7316">
        <v>59.798459999999999</v>
      </c>
      <c r="E7316">
        <v>-6.0040399999999998</v>
      </c>
      <c r="F7316">
        <v>0.29898000000000002</v>
      </c>
      <c r="G7316">
        <f t="shared" si="687"/>
        <v>6.2309995319999993</v>
      </c>
      <c r="H7316">
        <f t="shared" si="685"/>
        <v>5.002175204068406</v>
      </c>
      <c r="I7316">
        <f t="shared" si="686"/>
        <v>0.54423670948536051</v>
      </c>
      <c r="J7316">
        <f t="shared" si="688"/>
        <v>-0.59849875000003105</v>
      </c>
      <c r="K7316">
        <f t="shared" si="689"/>
        <v>1.2032550165927663E-3</v>
      </c>
      <c r="L7316">
        <f t="shared" si="690"/>
        <v>0.11964769836795314</v>
      </c>
    </row>
    <row r="7317" spans="1:12">
      <c r="A7317">
        <v>558.03003000000001</v>
      </c>
      <c r="B7317">
        <v>72.87</v>
      </c>
      <c r="C7317">
        <v>-27.608180000000001</v>
      </c>
      <c r="D7317">
        <v>59.736080000000001</v>
      </c>
      <c r="E7317">
        <v>-5.9797599999999997</v>
      </c>
      <c r="F7317">
        <v>0.29897000000000001</v>
      </c>
      <c r="G7317">
        <f t="shared" si="687"/>
        <v>6.2244995360000006</v>
      </c>
      <c r="H7317">
        <f t="shared" si="685"/>
        <v>4.9956752080684073</v>
      </c>
      <c r="I7317">
        <f t="shared" si="686"/>
        <v>0.54352950985911985</v>
      </c>
      <c r="J7317">
        <f t="shared" si="688"/>
        <v>-0.60583964000000479</v>
      </c>
      <c r="K7317">
        <f t="shared" si="689"/>
        <v>1.2031087898009291E-3</v>
      </c>
      <c r="L7317">
        <f t="shared" si="690"/>
        <v>0.12127282394610567</v>
      </c>
    </row>
    <row r="7318" spans="1:12">
      <c r="A7318">
        <v>558.13</v>
      </c>
      <c r="B7318">
        <v>72.88</v>
      </c>
      <c r="C7318">
        <v>-27.629709999999999</v>
      </c>
      <c r="D7318">
        <v>59.676580000000001</v>
      </c>
      <c r="E7318">
        <v>-5.9217899999999997</v>
      </c>
      <c r="F7318">
        <v>0.29896</v>
      </c>
      <c r="G7318">
        <f t="shared" si="687"/>
        <v>6.2182996360000002</v>
      </c>
      <c r="H7318">
        <f t="shared" si="685"/>
        <v>4.9894753080684069</v>
      </c>
      <c r="I7318">
        <f t="shared" si="686"/>
        <v>0.54285496068051575</v>
      </c>
      <c r="J7318">
        <f t="shared" si="688"/>
        <v>-0.61400370999998632</v>
      </c>
      <c r="K7318">
        <f t="shared" si="689"/>
        <v>1.20296410355115E-3</v>
      </c>
      <c r="L7318">
        <f t="shared" si="690"/>
        <v>0.12305977524472163</v>
      </c>
    </row>
    <row r="7319" spans="1:12">
      <c r="A7319">
        <v>558.22802999999999</v>
      </c>
      <c r="B7319">
        <v>72.89</v>
      </c>
      <c r="C7319">
        <v>-27.646809999999999</v>
      </c>
      <c r="D7319">
        <v>59.619</v>
      </c>
      <c r="E7319">
        <v>-5.8599699999999997</v>
      </c>
      <c r="F7319">
        <v>0.29894999999999999</v>
      </c>
      <c r="G7319">
        <f t="shared" si="687"/>
        <v>6.2122998000000003</v>
      </c>
      <c r="H7319">
        <f t="shared" si="685"/>
        <v>4.983475472068406</v>
      </c>
      <c r="I7319">
        <f t="shared" si="686"/>
        <v>0.54220217846700258</v>
      </c>
      <c r="J7319">
        <f t="shared" si="688"/>
        <v>-0.62067250999999057</v>
      </c>
      <c r="K7319">
        <f t="shared" si="689"/>
        <v>1.2028222588465563E-3</v>
      </c>
      <c r="L7319">
        <f t="shared" si="690"/>
        <v>0.12454611515171733</v>
      </c>
    </row>
    <row r="7320" spans="1:12">
      <c r="A7320">
        <v>558.32898</v>
      </c>
      <c r="B7320">
        <v>72.900000000000006</v>
      </c>
      <c r="C7320">
        <v>-27.662739999999999</v>
      </c>
      <c r="D7320">
        <v>59.560459999999999</v>
      </c>
      <c r="E7320">
        <v>-5.8283500000000004</v>
      </c>
      <c r="F7320">
        <v>0.29892999999999997</v>
      </c>
      <c r="G7320">
        <f t="shared" si="687"/>
        <v>6.2061999320000005</v>
      </c>
      <c r="H7320">
        <f t="shared" si="685"/>
        <v>4.9773756040684063</v>
      </c>
      <c r="I7320">
        <f t="shared" si="686"/>
        <v>0.541538512770944</v>
      </c>
      <c r="J7320">
        <f t="shared" si="688"/>
        <v>-0.62483877333327709</v>
      </c>
      <c r="K7320">
        <f t="shared" si="689"/>
        <v>1.2026762239978695E-3</v>
      </c>
      <c r="L7320">
        <f t="shared" si="690"/>
        <v>0.12553578894519163</v>
      </c>
    </row>
    <row r="7321" spans="1:12">
      <c r="A7321">
        <v>558.41498000000001</v>
      </c>
      <c r="B7321">
        <v>72.91</v>
      </c>
      <c r="C7321">
        <v>-27.683730000000001</v>
      </c>
      <c r="D7321">
        <v>59.503839999999997</v>
      </c>
      <c r="E7321">
        <v>-5.8547900000000004</v>
      </c>
      <c r="F7321">
        <v>0.29892000000000002</v>
      </c>
      <c r="G7321">
        <f t="shared" si="687"/>
        <v>6.2003001279999994</v>
      </c>
      <c r="H7321">
        <f t="shared" si="685"/>
        <v>4.9714758000684061</v>
      </c>
      <c r="I7321">
        <f t="shared" si="686"/>
        <v>0.54089661403997646</v>
      </c>
      <c r="J7321">
        <f t="shared" si="688"/>
        <v>-0.62300137999998872</v>
      </c>
      <c r="K7321">
        <f t="shared" si="689"/>
        <v>1.2025518438739447E-3</v>
      </c>
      <c r="L7321">
        <f t="shared" si="690"/>
        <v>0.12531517904430237</v>
      </c>
    </row>
    <row r="7322" spans="1:12">
      <c r="A7322">
        <v>558.51702999999998</v>
      </c>
      <c r="B7322">
        <v>72.92</v>
      </c>
      <c r="C7322">
        <v>-27.70008</v>
      </c>
      <c r="D7322">
        <v>59.447220000000002</v>
      </c>
      <c r="E7322">
        <v>-5.9539499999999999</v>
      </c>
      <c r="F7322">
        <v>0.29891000000000001</v>
      </c>
      <c r="G7322">
        <f t="shared" si="687"/>
        <v>6.1944003240000001</v>
      </c>
      <c r="H7322">
        <f t="shared" si="685"/>
        <v>4.9655759960684058</v>
      </c>
      <c r="I7322">
        <f t="shared" si="686"/>
        <v>0.54025471530900904</v>
      </c>
      <c r="J7322">
        <f t="shared" si="688"/>
        <v>-0.61799456999999625</v>
      </c>
      <c r="K7322">
        <f t="shared" si="689"/>
        <v>1.2024042843203728E-3</v>
      </c>
      <c r="L7322">
        <f t="shared" si="690"/>
        <v>0.12445576716362931</v>
      </c>
    </row>
    <row r="7323" spans="1:12">
      <c r="A7323">
        <v>558.63300000000004</v>
      </c>
      <c r="B7323">
        <v>72.930000000000007</v>
      </c>
      <c r="C7323">
        <v>-27.716989999999999</v>
      </c>
      <c r="D7323">
        <v>59.388680000000001</v>
      </c>
      <c r="E7323">
        <v>-6.1154400000000004</v>
      </c>
      <c r="F7323">
        <v>0.2989</v>
      </c>
      <c r="G7323">
        <f t="shared" si="687"/>
        <v>6.1883004560000003</v>
      </c>
      <c r="H7323">
        <f t="shared" si="685"/>
        <v>4.9594761280684061</v>
      </c>
      <c r="I7323">
        <f t="shared" si="686"/>
        <v>0.53959104961295046</v>
      </c>
      <c r="J7323">
        <f t="shared" si="688"/>
        <v>-0.61049390666662096</v>
      </c>
      <c r="K7323">
        <f t="shared" si="689"/>
        <v>1.2022366410470039E-3</v>
      </c>
      <c r="L7323">
        <f t="shared" si="690"/>
        <v>0.12309645029068692</v>
      </c>
    </row>
    <row r="7324" spans="1:12">
      <c r="A7324">
        <v>558.71502999999996</v>
      </c>
      <c r="B7324">
        <v>72.94</v>
      </c>
      <c r="C7324">
        <v>-27.733129999999999</v>
      </c>
      <c r="D7324">
        <v>59.329180000000001</v>
      </c>
      <c r="E7324">
        <v>-6.2816299999999998</v>
      </c>
      <c r="F7324">
        <v>0.29888999999999999</v>
      </c>
      <c r="G7324">
        <f t="shared" si="687"/>
        <v>6.182100556</v>
      </c>
      <c r="H7324">
        <f t="shared" si="685"/>
        <v>4.9532762280684057</v>
      </c>
      <c r="I7324">
        <f t="shared" si="686"/>
        <v>0.53891650043434625</v>
      </c>
      <c r="J7324">
        <f t="shared" si="688"/>
        <v>-0.60665240000000231</v>
      </c>
      <c r="K7324">
        <f t="shared" si="689"/>
        <v>1.2021180887962079E-3</v>
      </c>
      <c r="L7324">
        <f t="shared" si="690"/>
        <v>0.12247497859342568</v>
      </c>
    </row>
    <row r="7325" spans="1:12">
      <c r="A7325">
        <v>558.82097999999996</v>
      </c>
      <c r="B7325">
        <v>72.95</v>
      </c>
      <c r="C7325">
        <v>-27.752749999999999</v>
      </c>
      <c r="D7325">
        <v>59.265839999999997</v>
      </c>
      <c r="E7325">
        <v>-6.37392</v>
      </c>
      <c r="F7325">
        <v>0.29887999999999998</v>
      </c>
      <c r="G7325">
        <f t="shared" si="687"/>
        <v>6.1755005279999988</v>
      </c>
      <c r="H7325">
        <f t="shared" si="685"/>
        <v>4.9466762000684046</v>
      </c>
      <c r="I7325">
        <f t="shared" si="686"/>
        <v>0.53819841732555984</v>
      </c>
      <c r="J7325">
        <f t="shared" si="688"/>
        <v>-0.60731928000001556</v>
      </c>
      <c r="K7325">
        <f t="shared" si="689"/>
        <v>1.2019650012311729E-3</v>
      </c>
      <c r="L7325">
        <f t="shared" si="690"/>
        <v>0.12277320273997666</v>
      </c>
    </row>
    <row r="7326" spans="1:12">
      <c r="A7326">
        <v>558.92400999999995</v>
      </c>
      <c r="B7326">
        <v>72.959999999999994</v>
      </c>
      <c r="C7326">
        <v>-27.771940000000001</v>
      </c>
      <c r="D7326">
        <v>59.184260000000002</v>
      </c>
      <c r="E7326">
        <v>-6.34863</v>
      </c>
      <c r="F7326">
        <v>0.29886000000000001</v>
      </c>
      <c r="G7326">
        <f t="shared" si="687"/>
        <v>6.1669998919999998</v>
      </c>
      <c r="H7326">
        <f t="shared" si="685"/>
        <v>4.9381755640684055</v>
      </c>
      <c r="I7326">
        <f t="shared" si="686"/>
        <v>0.53727354804840821</v>
      </c>
      <c r="J7326">
        <f t="shared" si="688"/>
        <v>-0.62632536000002126</v>
      </c>
      <c r="K7326">
        <f t="shared" si="689"/>
        <v>1.201816170174574E-3</v>
      </c>
      <c r="L7326">
        <f t="shared" si="690"/>
        <v>0.12683335209006052</v>
      </c>
    </row>
    <row r="7327" spans="1:12">
      <c r="A7327">
        <v>559.02002000000005</v>
      </c>
      <c r="B7327">
        <v>72.97</v>
      </c>
      <c r="C7327">
        <v>-27.789439999999999</v>
      </c>
      <c r="D7327">
        <v>59.124760000000002</v>
      </c>
      <c r="E7327">
        <v>-6.2235399999999998</v>
      </c>
      <c r="F7327">
        <v>0.29885</v>
      </c>
      <c r="G7327">
        <f t="shared" si="687"/>
        <v>6.1607999919999994</v>
      </c>
      <c r="H7327">
        <f t="shared" ref="H7327:H7390" si="691">G7327-G$27-E$27</f>
        <v>4.9319756640684052</v>
      </c>
      <c r="I7327">
        <f t="shared" ref="I7327:I7390" si="692">H7327/(G$30-G$27-E$27)</f>
        <v>0.53659899886980411</v>
      </c>
      <c r="J7327">
        <f t="shared" si="688"/>
        <v>-0.64249720000004928</v>
      </c>
      <c r="K7327">
        <f t="shared" si="689"/>
        <v>1.2016775129678429E-3</v>
      </c>
      <c r="L7327">
        <f t="shared" si="690"/>
        <v>0.1302717701307656</v>
      </c>
    </row>
    <row r="7328" spans="1:12">
      <c r="A7328">
        <v>559.12</v>
      </c>
      <c r="B7328">
        <v>72.98</v>
      </c>
      <c r="C7328">
        <v>-27.808209999999999</v>
      </c>
      <c r="D7328">
        <v>59.06814</v>
      </c>
      <c r="E7328">
        <v>-6.0653100000000002</v>
      </c>
      <c r="F7328">
        <v>0.29883999999999999</v>
      </c>
      <c r="G7328">
        <f t="shared" si="687"/>
        <v>6.154900188</v>
      </c>
      <c r="H7328">
        <f t="shared" si="691"/>
        <v>4.9260758600684067</v>
      </c>
      <c r="I7328">
        <f t="shared" si="692"/>
        <v>0.5359571001388368</v>
      </c>
      <c r="J7328">
        <f t="shared" si="688"/>
        <v>-0.65216696000002561</v>
      </c>
      <c r="K7328">
        <f t="shared" si="689"/>
        <v>1.2015331563074484E-3</v>
      </c>
      <c r="L7328">
        <f t="shared" si="690"/>
        <v>0.13239076671283118</v>
      </c>
    </row>
    <row r="7329" spans="1:12">
      <c r="A7329">
        <v>559.22400000000005</v>
      </c>
      <c r="B7329">
        <v>72.989999999999995</v>
      </c>
      <c r="C7329">
        <v>-27.82461</v>
      </c>
      <c r="D7329">
        <v>59.009599999999999</v>
      </c>
      <c r="E7329">
        <v>-5.94686</v>
      </c>
      <c r="F7329">
        <v>0.29882999999999998</v>
      </c>
      <c r="G7329">
        <f t="shared" si="687"/>
        <v>6.1488003199999994</v>
      </c>
      <c r="H7329">
        <f t="shared" si="691"/>
        <v>4.9199759920684052</v>
      </c>
      <c r="I7329">
        <f t="shared" si="692"/>
        <v>0.53529343444277799</v>
      </c>
      <c r="J7329">
        <f t="shared" si="688"/>
        <v>-0.65766872000002496</v>
      </c>
      <c r="K7329">
        <f t="shared" si="689"/>
        <v>1.2013830321466071E-3</v>
      </c>
      <c r="L7329">
        <f t="shared" si="690"/>
        <v>0.13367315634471921</v>
      </c>
    </row>
    <row r="7330" spans="1:12">
      <c r="A7330">
        <v>559.31500000000005</v>
      </c>
      <c r="B7330">
        <v>73</v>
      </c>
      <c r="C7330">
        <v>-27.84047</v>
      </c>
      <c r="D7330">
        <v>58.952019999999997</v>
      </c>
      <c r="E7330">
        <v>-5.8970000000000002</v>
      </c>
      <c r="F7330">
        <v>0.29881999999999997</v>
      </c>
      <c r="G7330">
        <f t="shared" si="687"/>
        <v>6.1428004839999995</v>
      </c>
      <c r="H7330">
        <f t="shared" si="691"/>
        <v>4.9139761560684061</v>
      </c>
      <c r="I7330">
        <f t="shared" si="692"/>
        <v>0.53464065222926505</v>
      </c>
      <c r="J7330">
        <f t="shared" si="688"/>
        <v>-0.65666840000003435</v>
      </c>
      <c r="K7330">
        <f t="shared" si="689"/>
        <v>1.2012517042758555E-3</v>
      </c>
      <c r="L7330">
        <f t="shared" si="690"/>
        <v>0.13363280145124357</v>
      </c>
    </row>
    <row r="7331" spans="1:12">
      <c r="A7331">
        <v>559.41900999999996</v>
      </c>
      <c r="B7331">
        <v>73.010000000000005</v>
      </c>
      <c r="C7331">
        <v>-27.858879999999999</v>
      </c>
      <c r="D7331">
        <v>58.89443</v>
      </c>
      <c r="E7331">
        <v>-5.8926699999999999</v>
      </c>
      <c r="F7331">
        <v>0.29881000000000002</v>
      </c>
      <c r="G7331">
        <f t="shared" si="687"/>
        <v>6.1367996059999994</v>
      </c>
      <c r="H7331">
        <f t="shared" si="691"/>
        <v>4.9079752780684061</v>
      </c>
      <c r="I7331">
        <f t="shared" si="692"/>
        <v>0.53398775664614218</v>
      </c>
      <c r="J7331">
        <f t="shared" si="688"/>
        <v>-0.64900622666666463</v>
      </c>
      <c r="K7331">
        <f t="shared" si="689"/>
        <v>1.2011016360073264E-3</v>
      </c>
      <c r="L7331">
        <f t="shared" si="690"/>
        <v>0.132235023588401</v>
      </c>
    </row>
    <row r="7332" spans="1:12">
      <c r="A7332">
        <v>559.51397999999995</v>
      </c>
      <c r="B7332">
        <v>73.02</v>
      </c>
      <c r="C7332">
        <v>-27.877610000000001</v>
      </c>
      <c r="D7332">
        <v>58.833010000000002</v>
      </c>
      <c r="E7332">
        <v>-5.9033199999999999</v>
      </c>
      <c r="F7332">
        <v>0.29879</v>
      </c>
      <c r="G7332">
        <f t="shared" si="687"/>
        <v>6.1303996419999995</v>
      </c>
      <c r="H7332">
        <f t="shared" si="691"/>
        <v>4.9015753140684062</v>
      </c>
      <c r="I7332">
        <f t="shared" si="692"/>
        <v>0.53329144050244692</v>
      </c>
      <c r="J7332">
        <f t="shared" si="688"/>
        <v>-0.63884151666664379</v>
      </c>
      <c r="K7332">
        <f t="shared" si="689"/>
        <v>1.2009646436249111E-3</v>
      </c>
      <c r="L7332">
        <f t="shared" si="690"/>
        <v>0.13033391832887956</v>
      </c>
    </row>
    <row r="7333" spans="1:12">
      <c r="A7333">
        <v>559.61901999999998</v>
      </c>
      <c r="B7333">
        <v>73.03</v>
      </c>
      <c r="C7333">
        <v>-27.894839999999999</v>
      </c>
      <c r="D7333">
        <v>58.773510000000002</v>
      </c>
      <c r="E7333">
        <v>-5.9115099999999998</v>
      </c>
      <c r="F7333">
        <v>0.29877999999999999</v>
      </c>
      <c r="G7333">
        <f t="shared" si="687"/>
        <v>6.1241997420000009</v>
      </c>
      <c r="H7333">
        <f t="shared" si="691"/>
        <v>4.8953754140684076</v>
      </c>
      <c r="I7333">
        <f t="shared" si="692"/>
        <v>0.53261689132384304</v>
      </c>
      <c r="J7333">
        <f t="shared" si="688"/>
        <v>-0.62517394999996401</v>
      </c>
      <c r="K7333">
        <f t="shared" si="689"/>
        <v>1.2008131618536915E-3</v>
      </c>
      <c r="L7333">
        <f t="shared" si="690"/>
        <v>0.12770704943349781</v>
      </c>
    </row>
    <row r="7334" spans="1:12">
      <c r="A7334">
        <v>559.71600000000001</v>
      </c>
      <c r="B7334">
        <v>73.040000000000006</v>
      </c>
      <c r="C7334">
        <v>-27.91319</v>
      </c>
      <c r="D7334">
        <v>58.714970000000001</v>
      </c>
      <c r="E7334">
        <v>-5.9132100000000003</v>
      </c>
      <c r="F7334">
        <v>0.29876999999999998</v>
      </c>
      <c r="G7334">
        <f t="shared" si="687"/>
        <v>6.1180998740000003</v>
      </c>
      <c r="H7334">
        <f t="shared" si="691"/>
        <v>4.8892755460684061</v>
      </c>
      <c r="I7334">
        <f t="shared" si="692"/>
        <v>0.53195322562778424</v>
      </c>
      <c r="J7334">
        <f t="shared" si="688"/>
        <v>-0.61067104666659866</v>
      </c>
      <c r="K7334">
        <f t="shared" si="689"/>
        <v>1.2006733376077304E-3</v>
      </c>
      <c r="L7334">
        <f t="shared" si="690"/>
        <v>0.1249001085974087</v>
      </c>
    </row>
    <row r="7335" spans="1:12">
      <c r="A7335">
        <v>559.82299999999998</v>
      </c>
      <c r="B7335">
        <v>73.05</v>
      </c>
      <c r="C7335">
        <v>-27.928850000000001</v>
      </c>
      <c r="D7335">
        <v>58.657389999999999</v>
      </c>
      <c r="E7335">
        <v>-5.9171699999999996</v>
      </c>
      <c r="F7335">
        <v>0.29876000000000003</v>
      </c>
      <c r="G7335">
        <f t="shared" si="687"/>
        <v>6.1121000379999995</v>
      </c>
      <c r="H7335">
        <f t="shared" si="691"/>
        <v>4.8832757100684052</v>
      </c>
      <c r="I7335">
        <f t="shared" si="692"/>
        <v>0.53130044341427107</v>
      </c>
      <c r="J7335">
        <f t="shared" si="688"/>
        <v>-0.61133792666665232</v>
      </c>
      <c r="K7335">
        <f t="shared" si="689"/>
        <v>1.200519104460769E-3</v>
      </c>
      <c r="L7335">
        <f t="shared" si="690"/>
        <v>0.12519013116670585</v>
      </c>
    </row>
    <row r="7336" spans="1:12">
      <c r="A7336">
        <v>559.91699000000006</v>
      </c>
      <c r="B7336">
        <v>73.06</v>
      </c>
      <c r="C7336">
        <v>-27.949179999999998</v>
      </c>
      <c r="D7336">
        <v>58.595970000000001</v>
      </c>
      <c r="E7336">
        <v>-5.9325700000000001</v>
      </c>
      <c r="F7336">
        <v>0.29875000000000002</v>
      </c>
      <c r="G7336">
        <f t="shared" si="687"/>
        <v>6.1057000739999996</v>
      </c>
      <c r="H7336">
        <f t="shared" si="691"/>
        <v>4.8768757460684053</v>
      </c>
      <c r="I7336">
        <f t="shared" si="692"/>
        <v>0.53060412727057593</v>
      </c>
      <c r="J7336">
        <f t="shared" si="688"/>
        <v>-0.61483730999999753</v>
      </c>
      <c r="K7336">
        <f t="shared" si="689"/>
        <v>1.2003836570213878E-3</v>
      </c>
      <c r="L7336">
        <f t="shared" si="690"/>
        <v>0.12607196533470458</v>
      </c>
    </row>
    <row r="7337" spans="1:12">
      <c r="A7337">
        <v>560.01801</v>
      </c>
      <c r="B7337">
        <v>73.069999999999993</v>
      </c>
      <c r="C7337">
        <v>-27.965579999999999</v>
      </c>
      <c r="D7337">
        <v>58.53839</v>
      </c>
      <c r="E7337">
        <v>-5.9623499999999998</v>
      </c>
      <c r="F7337">
        <v>0.29873</v>
      </c>
      <c r="G7337">
        <f t="shared" si="687"/>
        <v>6.0997002379999996</v>
      </c>
      <c r="H7337">
        <f t="shared" si="691"/>
        <v>4.8708759100684063</v>
      </c>
      <c r="I7337">
        <f t="shared" si="692"/>
        <v>0.52995134505706298</v>
      </c>
      <c r="J7337">
        <f t="shared" si="688"/>
        <v>-0.61566743666667201</v>
      </c>
      <c r="K7337">
        <f t="shared" si="689"/>
        <v>1.2002381128387299E-3</v>
      </c>
      <c r="L7337">
        <f t="shared" si="690"/>
        <v>0.12639768453021946</v>
      </c>
    </row>
    <row r="7338" spans="1:12">
      <c r="A7338">
        <v>560.11297999999999</v>
      </c>
      <c r="B7338">
        <v>73.08</v>
      </c>
      <c r="C7338">
        <v>-27.98433</v>
      </c>
      <c r="D7338">
        <v>58.47889</v>
      </c>
      <c r="E7338">
        <v>-5.9988799999999998</v>
      </c>
      <c r="F7338">
        <v>0.29871999999999999</v>
      </c>
      <c r="G7338">
        <f t="shared" si="687"/>
        <v>6.0935003379999992</v>
      </c>
      <c r="H7338">
        <f t="shared" si="691"/>
        <v>4.8646760100684059</v>
      </c>
      <c r="I7338">
        <f t="shared" si="692"/>
        <v>0.52927679587845877</v>
      </c>
      <c r="J7338">
        <f t="shared" si="688"/>
        <v>-0.61666254666670894</v>
      </c>
      <c r="K7338">
        <f t="shared" si="689"/>
        <v>1.2001013173536163E-3</v>
      </c>
      <c r="L7338">
        <f t="shared" si="690"/>
        <v>0.12676333334232417</v>
      </c>
    </row>
    <row r="7339" spans="1:12">
      <c r="A7339">
        <v>560.21698000000004</v>
      </c>
      <c r="B7339">
        <v>73.09</v>
      </c>
      <c r="C7339">
        <v>-28.001580000000001</v>
      </c>
      <c r="D7339">
        <v>58.420349999999999</v>
      </c>
      <c r="E7339">
        <v>-6.0290299999999997</v>
      </c>
      <c r="F7339">
        <v>0.29870999999999998</v>
      </c>
      <c r="G7339">
        <f t="shared" si="687"/>
        <v>6.0874004699999995</v>
      </c>
      <c r="H7339">
        <f t="shared" si="691"/>
        <v>4.8585761420684062</v>
      </c>
      <c r="I7339">
        <f t="shared" si="692"/>
        <v>0.52861313018240019</v>
      </c>
      <c r="J7339">
        <f t="shared" si="688"/>
        <v>-0.61615544000002698</v>
      </c>
      <c r="K7339">
        <f t="shared" si="689"/>
        <v>1.1999515507561866E-3</v>
      </c>
      <c r="L7339">
        <f t="shared" si="690"/>
        <v>0.12681810925324216</v>
      </c>
    </row>
    <row r="7340" spans="1:12">
      <c r="A7340">
        <v>560.31701999999996</v>
      </c>
      <c r="B7340">
        <v>73.099999999999994</v>
      </c>
      <c r="C7340">
        <v>-28.015969999999999</v>
      </c>
      <c r="D7340">
        <v>58.355089999999997</v>
      </c>
      <c r="E7340">
        <v>-6.04474</v>
      </c>
      <c r="F7340">
        <v>0.29870000000000002</v>
      </c>
      <c r="G7340">
        <f t="shared" si="687"/>
        <v>6.0806003779999998</v>
      </c>
      <c r="H7340">
        <f t="shared" si="691"/>
        <v>4.8517760500684055</v>
      </c>
      <c r="I7340">
        <f t="shared" si="692"/>
        <v>0.52787328010852275</v>
      </c>
      <c r="J7340">
        <f t="shared" si="688"/>
        <v>-0.61865624000003094</v>
      </c>
      <c r="K7340">
        <f t="shared" si="689"/>
        <v>1.1998075220780783E-3</v>
      </c>
      <c r="L7340">
        <f t="shared" si="690"/>
        <v>0.12751129351720766</v>
      </c>
    </row>
    <row r="7341" spans="1:12">
      <c r="A7341">
        <v>560.40997000000004</v>
      </c>
      <c r="B7341">
        <v>73.11</v>
      </c>
      <c r="C7341">
        <v>-28.033390000000001</v>
      </c>
      <c r="D7341">
        <v>58.294629999999998</v>
      </c>
      <c r="E7341">
        <v>-6.0503400000000003</v>
      </c>
      <c r="F7341">
        <v>0.29869000000000001</v>
      </c>
      <c r="G7341">
        <f t="shared" si="687"/>
        <v>6.0743004460000005</v>
      </c>
      <c r="H7341">
        <f t="shared" si="691"/>
        <v>4.8454761180684063</v>
      </c>
      <c r="I7341">
        <f t="shared" si="692"/>
        <v>0.52718784744737313</v>
      </c>
      <c r="J7341">
        <f t="shared" si="688"/>
        <v>-0.62282424000004311</v>
      </c>
      <c r="K7341">
        <f t="shared" si="689"/>
        <v>1.1996737319331684E-3</v>
      </c>
      <c r="L7341">
        <f t="shared" si="690"/>
        <v>0.12853726338214311</v>
      </c>
    </row>
    <row r="7342" spans="1:12">
      <c r="A7342">
        <v>560.51300000000003</v>
      </c>
      <c r="B7342">
        <v>73.12</v>
      </c>
      <c r="C7342">
        <v>-28.05115</v>
      </c>
      <c r="D7342">
        <v>58.23704</v>
      </c>
      <c r="E7342">
        <v>-6.0577699999999997</v>
      </c>
      <c r="F7342">
        <v>0.29866999999999999</v>
      </c>
      <c r="G7342">
        <f t="shared" si="687"/>
        <v>6.0682995679999996</v>
      </c>
      <c r="H7342">
        <f t="shared" si="691"/>
        <v>4.8394752400684062</v>
      </c>
      <c r="I7342">
        <f t="shared" si="692"/>
        <v>0.52653495186425026</v>
      </c>
      <c r="J7342">
        <f t="shared" si="688"/>
        <v>-0.62516526666666605</v>
      </c>
      <c r="K7342">
        <f t="shared" si="689"/>
        <v>1.199525467724968E-3</v>
      </c>
      <c r="L7342">
        <f t="shared" si="690"/>
        <v>0.12918038333797308</v>
      </c>
    </row>
    <row r="7343" spans="1:12">
      <c r="A7343">
        <v>560.61699999999996</v>
      </c>
      <c r="B7343">
        <v>73.13</v>
      </c>
      <c r="C7343">
        <v>-28.06962</v>
      </c>
      <c r="D7343">
        <v>58.177549999999997</v>
      </c>
      <c r="E7343">
        <v>-6.0701599999999996</v>
      </c>
      <c r="F7343">
        <v>0.29865999999999998</v>
      </c>
      <c r="G7343">
        <f t="shared" si="687"/>
        <v>6.0621007100000002</v>
      </c>
      <c r="H7343">
        <f t="shared" si="691"/>
        <v>4.8332763820684068</v>
      </c>
      <c r="I7343">
        <f t="shared" si="692"/>
        <v>0.52586051605525608</v>
      </c>
      <c r="J7343">
        <f t="shared" si="688"/>
        <v>-0.62649728999997634</v>
      </c>
      <c r="K7343">
        <f t="shared" si="689"/>
        <v>1.1993758448103607E-3</v>
      </c>
      <c r="L7343">
        <f t="shared" si="690"/>
        <v>0.12962165630012368</v>
      </c>
    </row>
    <row r="7344" spans="1:12">
      <c r="A7344">
        <v>560.71600000000001</v>
      </c>
      <c r="B7344">
        <v>73.14</v>
      </c>
      <c r="C7344">
        <v>-28.08803</v>
      </c>
      <c r="D7344">
        <v>58.116120000000002</v>
      </c>
      <c r="E7344">
        <v>-6.0777900000000002</v>
      </c>
      <c r="F7344">
        <v>0.29865000000000003</v>
      </c>
      <c r="G7344">
        <f t="shared" si="687"/>
        <v>6.0556997040000002</v>
      </c>
      <c r="H7344">
        <f t="shared" si="691"/>
        <v>4.826875376068406</v>
      </c>
      <c r="I7344">
        <f t="shared" si="692"/>
        <v>0.5251640865419509</v>
      </c>
      <c r="J7344">
        <f t="shared" si="688"/>
        <v>-0.62716937999998246</v>
      </c>
      <c r="K7344">
        <f t="shared" si="689"/>
        <v>1.1992334499787735E-3</v>
      </c>
      <c r="L7344">
        <f t="shared" si="690"/>
        <v>0.12993278904806227</v>
      </c>
    </row>
    <row r="7345" spans="1:12">
      <c r="A7345">
        <v>560.80902000000003</v>
      </c>
      <c r="B7345">
        <v>73.150000000000006</v>
      </c>
      <c r="C7345">
        <v>-28.103870000000001</v>
      </c>
      <c r="D7345">
        <v>58.05086</v>
      </c>
      <c r="E7345">
        <v>-6.0665699999999996</v>
      </c>
      <c r="F7345">
        <v>0.29864000000000002</v>
      </c>
      <c r="G7345">
        <f t="shared" si="687"/>
        <v>6.0488996120000005</v>
      </c>
      <c r="H7345">
        <f t="shared" si="691"/>
        <v>4.8200752840684071</v>
      </c>
      <c r="I7345">
        <f t="shared" si="692"/>
        <v>0.52442423646807368</v>
      </c>
      <c r="J7345">
        <f t="shared" si="688"/>
        <v>-0.6325078933332694</v>
      </c>
      <c r="K7345">
        <f t="shared" si="689"/>
        <v>1.1990996871764754E-3</v>
      </c>
      <c r="L7345">
        <f t="shared" si="690"/>
        <v>0.13122365441549663</v>
      </c>
    </row>
    <row r="7346" spans="1:12">
      <c r="A7346">
        <v>560.92200000000003</v>
      </c>
      <c r="B7346">
        <v>73.16</v>
      </c>
      <c r="C7346">
        <v>-28.12135</v>
      </c>
      <c r="D7346">
        <v>57.992319999999999</v>
      </c>
      <c r="E7346">
        <v>-6.0360500000000004</v>
      </c>
      <c r="F7346">
        <v>0.29862</v>
      </c>
      <c r="G7346">
        <f t="shared" si="687"/>
        <v>6.0427997439999999</v>
      </c>
      <c r="H7346">
        <f t="shared" si="691"/>
        <v>4.8139754160684056</v>
      </c>
      <c r="I7346">
        <f t="shared" si="692"/>
        <v>0.52376057077201488</v>
      </c>
      <c r="J7346">
        <f t="shared" si="688"/>
        <v>-0.63384338999998535</v>
      </c>
      <c r="K7346">
        <f t="shared" si="689"/>
        <v>1.1989372620109535E-3</v>
      </c>
      <c r="L7346">
        <f t="shared" si="690"/>
        <v>0.13166735083114486</v>
      </c>
    </row>
    <row r="7347" spans="1:12">
      <c r="A7347">
        <v>561.01801</v>
      </c>
      <c r="B7347">
        <v>73.17</v>
      </c>
      <c r="C7347">
        <v>-28.137339999999998</v>
      </c>
      <c r="D7347">
        <v>57.93186</v>
      </c>
      <c r="E7347">
        <v>-6.0004799999999996</v>
      </c>
      <c r="F7347">
        <v>0.29860999999999999</v>
      </c>
      <c r="G7347">
        <f t="shared" si="687"/>
        <v>6.0364998119999997</v>
      </c>
      <c r="H7347">
        <f t="shared" si="691"/>
        <v>4.8076754840684064</v>
      </c>
      <c r="I7347">
        <f t="shared" si="692"/>
        <v>0.52307513811086526</v>
      </c>
      <c r="J7347">
        <f t="shared" si="688"/>
        <v>-0.63401010999998653</v>
      </c>
      <c r="K7347">
        <f t="shared" si="689"/>
        <v>1.1987992682673122E-3</v>
      </c>
      <c r="L7347">
        <f t="shared" si="690"/>
        <v>0.13187456435047634</v>
      </c>
    </row>
    <row r="7348" spans="1:12">
      <c r="A7348">
        <v>561.11603000000002</v>
      </c>
      <c r="B7348">
        <v>73.180000000000007</v>
      </c>
      <c r="C7348">
        <v>-28.15455</v>
      </c>
      <c r="D7348">
        <v>57.874279999999999</v>
      </c>
      <c r="E7348">
        <v>-5.9731100000000001</v>
      </c>
      <c r="F7348">
        <v>0.29859999999999998</v>
      </c>
      <c r="G7348">
        <f t="shared" si="687"/>
        <v>6.0304999759999998</v>
      </c>
      <c r="H7348">
        <f t="shared" si="691"/>
        <v>4.8016756480684055</v>
      </c>
      <c r="I7348">
        <f t="shared" si="692"/>
        <v>0.5224223558973522</v>
      </c>
      <c r="J7348">
        <f t="shared" si="688"/>
        <v>-0.63000709333328053</v>
      </c>
      <c r="K7348">
        <f t="shared" si="689"/>
        <v>1.1986584183464836E-3</v>
      </c>
      <c r="L7348">
        <f t="shared" si="690"/>
        <v>0.13120567474954636</v>
      </c>
    </row>
    <row r="7349" spans="1:12">
      <c r="A7349">
        <v>561.21600000000001</v>
      </c>
      <c r="B7349">
        <v>73.19</v>
      </c>
      <c r="C7349">
        <v>-28.17099</v>
      </c>
      <c r="D7349">
        <v>57.81382</v>
      </c>
      <c r="E7349">
        <v>-5.9580000000000002</v>
      </c>
      <c r="F7349">
        <v>0.29859000000000002</v>
      </c>
      <c r="G7349">
        <f t="shared" si="687"/>
        <v>6.0242000440000005</v>
      </c>
      <c r="H7349">
        <f t="shared" si="691"/>
        <v>4.7953757160684063</v>
      </c>
      <c r="I7349">
        <f t="shared" si="692"/>
        <v>0.52173692323620258</v>
      </c>
      <c r="J7349">
        <f t="shared" si="688"/>
        <v>-0.62983689999999681</v>
      </c>
      <c r="K7349">
        <f t="shared" si="689"/>
        <v>1.1985148004592708E-3</v>
      </c>
      <c r="L7349">
        <f t="shared" si="690"/>
        <v>0.13134255526413316</v>
      </c>
    </row>
    <row r="7350" spans="1:12">
      <c r="A7350">
        <v>561.29796999999996</v>
      </c>
      <c r="B7350">
        <v>73.2</v>
      </c>
      <c r="C7350">
        <v>-28.186019999999999</v>
      </c>
      <c r="D7350">
        <v>57.753360000000001</v>
      </c>
      <c r="E7350">
        <v>-5.95519</v>
      </c>
      <c r="F7350">
        <v>0.29858000000000001</v>
      </c>
      <c r="G7350">
        <f t="shared" si="687"/>
        <v>6.0179001119999995</v>
      </c>
      <c r="H7350">
        <f t="shared" si="691"/>
        <v>4.7890757840684053</v>
      </c>
      <c r="I7350">
        <f t="shared" si="692"/>
        <v>0.52105149057505273</v>
      </c>
      <c r="J7350">
        <f t="shared" si="688"/>
        <v>-0.63016513000000329</v>
      </c>
      <c r="K7350">
        <f t="shared" si="689"/>
        <v>1.1983970672251741E-3</v>
      </c>
      <c r="L7350">
        <f t="shared" si="690"/>
        <v>0.13158387096239826</v>
      </c>
    </row>
    <row r="7351" spans="1:12">
      <c r="A7351">
        <v>561.40801999999996</v>
      </c>
      <c r="B7351">
        <v>73.209999999999994</v>
      </c>
      <c r="C7351">
        <v>-28.204899999999999</v>
      </c>
      <c r="D7351">
        <v>57.693860000000001</v>
      </c>
      <c r="E7351">
        <v>-5.9704800000000002</v>
      </c>
      <c r="F7351">
        <v>0.29855999999999999</v>
      </c>
      <c r="G7351">
        <f t="shared" si="687"/>
        <v>6.011700212</v>
      </c>
      <c r="H7351">
        <f t="shared" si="691"/>
        <v>4.7828758840684067</v>
      </c>
      <c r="I7351">
        <f t="shared" si="692"/>
        <v>0.52037694139644886</v>
      </c>
      <c r="J7351">
        <f t="shared" si="688"/>
        <v>-0.62783278666668063</v>
      </c>
      <c r="K7351">
        <f t="shared" si="689"/>
        <v>1.1982390391503278E-3</v>
      </c>
      <c r="L7351">
        <f t="shared" si="690"/>
        <v>0.13126679468266567</v>
      </c>
    </row>
    <row r="7352" spans="1:12">
      <c r="A7352">
        <v>561.5</v>
      </c>
      <c r="B7352">
        <v>73.22</v>
      </c>
      <c r="C7352">
        <v>-28.22054</v>
      </c>
      <c r="D7352">
        <v>57.636279999999999</v>
      </c>
      <c r="E7352">
        <v>-6.0120899999999997</v>
      </c>
      <c r="F7352">
        <v>0.29854999999999998</v>
      </c>
      <c r="G7352">
        <f t="shared" si="687"/>
        <v>6.0057003759999992</v>
      </c>
      <c r="H7352">
        <f t="shared" si="691"/>
        <v>4.7768760480684058</v>
      </c>
      <c r="I7352">
        <f t="shared" si="692"/>
        <v>0.51972415918293569</v>
      </c>
      <c r="J7352">
        <f t="shared" si="688"/>
        <v>-0.62282424000004022</v>
      </c>
      <c r="K7352">
        <f t="shared" si="689"/>
        <v>1.1981069909542921E-3</v>
      </c>
      <c r="L7352">
        <f t="shared" si="690"/>
        <v>0.1303831696139337</v>
      </c>
    </row>
    <row r="7353" spans="1:12">
      <c r="A7353">
        <v>561.61297999999999</v>
      </c>
      <c r="B7353">
        <v>73.23</v>
      </c>
      <c r="C7353">
        <v>-28.238759999999999</v>
      </c>
      <c r="D7353">
        <v>57.576779999999999</v>
      </c>
      <c r="E7353">
        <v>-6.0789400000000002</v>
      </c>
      <c r="F7353">
        <v>0.29854000000000003</v>
      </c>
      <c r="G7353">
        <f t="shared" si="687"/>
        <v>5.9995004759999997</v>
      </c>
      <c r="H7353">
        <f t="shared" si="691"/>
        <v>4.7706761480684055</v>
      </c>
      <c r="I7353">
        <f t="shared" si="692"/>
        <v>0.51904961000433147</v>
      </c>
      <c r="J7353">
        <f t="shared" si="688"/>
        <v>-0.61848952000002999</v>
      </c>
      <c r="K7353">
        <f t="shared" si="689"/>
        <v>1.1979448345924492E-3</v>
      </c>
      <c r="L7353">
        <f t="shared" si="690"/>
        <v>0.1296439961137269</v>
      </c>
    </row>
    <row r="7354" spans="1:12">
      <c r="A7354">
        <v>561.71001999999999</v>
      </c>
      <c r="B7354">
        <v>73.239999999999995</v>
      </c>
      <c r="C7354">
        <v>-28.255579999999998</v>
      </c>
      <c r="D7354">
        <v>57.51632</v>
      </c>
      <c r="E7354">
        <v>-6.1523500000000002</v>
      </c>
      <c r="F7354">
        <v>0.29852000000000001</v>
      </c>
      <c r="G7354">
        <f t="shared" si="687"/>
        <v>5.9932005439999996</v>
      </c>
      <c r="H7354">
        <f t="shared" si="691"/>
        <v>4.7643762160684062</v>
      </c>
      <c r="I7354">
        <f t="shared" si="692"/>
        <v>0.51836417734318196</v>
      </c>
      <c r="J7354">
        <f t="shared" si="688"/>
        <v>-0.61915640000001937</v>
      </c>
      <c r="K7354">
        <f t="shared" si="689"/>
        <v>1.1978055914092043E-3</v>
      </c>
      <c r="L7354">
        <f t="shared" si="690"/>
        <v>0.12995539645081833</v>
      </c>
    </row>
    <row r="7355" spans="1:12">
      <c r="A7355">
        <v>561.81897000000004</v>
      </c>
      <c r="B7355">
        <v>73.25</v>
      </c>
      <c r="C7355">
        <v>-28.272559999999999</v>
      </c>
      <c r="D7355">
        <v>57.452019999999997</v>
      </c>
      <c r="E7355">
        <v>-6.2040199999999999</v>
      </c>
      <c r="F7355">
        <v>0.29851</v>
      </c>
      <c r="G7355">
        <f t="shared" si="687"/>
        <v>5.9865004839999996</v>
      </c>
      <c r="H7355">
        <f t="shared" si="691"/>
        <v>4.7576761560684062</v>
      </c>
      <c r="I7355">
        <f t="shared" si="692"/>
        <v>0.51763521075185004</v>
      </c>
      <c r="J7355">
        <f t="shared" si="688"/>
        <v>-0.62249080000003476</v>
      </c>
      <c r="K7355">
        <f t="shared" si="689"/>
        <v>1.1976492970750758E-3</v>
      </c>
      <c r="L7355">
        <f t="shared" si="690"/>
        <v>0.13083925420313633</v>
      </c>
    </row>
    <row r="7356" spans="1:12">
      <c r="A7356">
        <v>561.91198999999995</v>
      </c>
      <c r="B7356">
        <v>73.260000000000005</v>
      </c>
      <c r="C7356">
        <v>-28.287330000000001</v>
      </c>
      <c r="D7356">
        <v>57.387720000000002</v>
      </c>
      <c r="E7356">
        <v>-6.2144199999999996</v>
      </c>
      <c r="F7356">
        <v>0.29849999999999999</v>
      </c>
      <c r="G7356">
        <f t="shared" si="687"/>
        <v>5.9798004239999996</v>
      </c>
      <c r="H7356">
        <f t="shared" si="691"/>
        <v>4.7509760960684062</v>
      </c>
      <c r="I7356">
        <f t="shared" si="692"/>
        <v>0.51690624416051822</v>
      </c>
      <c r="J7356">
        <f t="shared" si="688"/>
        <v>-0.62915960000000137</v>
      </c>
      <c r="K7356">
        <f t="shared" si="689"/>
        <v>1.1975158874133404E-3</v>
      </c>
      <c r="L7356">
        <f t="shared" si="690"/>
        <v>0.13242743959933881</v>
      </c>
    </row>
    <row r="7357" spans="1:12">
      <c r="A7357">
        <v>562.01397999999995</v>
      </c>
      <c r="B7357">
        <v>73.27</v>
      </c>
      <c r="C7357">
        <v>-28.30303</v>
      </c>
      <c r="D7357">
        <v>57.325330000000001</v>
      </c>
      <c r="E7357">
        <v>-6.18316</v>
      </c>
      <c r="F7357">
        <v>0.29848999999999998</v>
      </c>
      <c r="G7357">
        <f t="shared" si="687"/>
        <v>5.9732993859999999</v>
      </c>
      <c r="H7357">
        <f t="shared" si="691"/>
        <v>4.7444750580684065</v>
      </c>
      <c r="I7357">
        <f t="shared" si="692"/>
        <v>0.51619893116466764</v>
      </c>
      <c r="J7357">
        <f t="shared" si="688"/>
        <v>-0.63466830666665253</v>
      </c>
      <c r="K7357">
        <f t="shared" si="689"/>
        <v>1.1973696470961308E-3</v>
      </c>
      <c r="L7357">
        <f t="shared" si="690"/>
        <v>0.13376997431725182</v>
      </c>
    </row>
    <row r="7358" spans="1:12">
      <c r="A7358">
        <v>562.12097000000006</v>
      </c>
      <c r="B7358">
        <v>73.28</v>
      </c>
      <c r="C7358">
        <v>-28.320789999999999</v>
      </c>
      <c r="D7358">
        <v>57.263919999999999</v>
      </c>
      <c r="E7358">
        <v>-6.1268000000000002</v>
      </c>
      <c r="F7358">
        <v>0.29847000000000001</v>
      </c>
      <c r="G7358">
        <f t="shared" ref="G7358:G7421" si="693">(D7358/100)*$B$16</f>
        <v>5.9669004640000001</v>
      </c>
      <c r="H7358">
        <f t="shared" si="691"/>
        <v>4.7380761360684058</v>
      </c>
      <c r="I7358">
        <f t="shared" si="692"/>
        <v>0.5155027283905822</v>
      </c>
      <c r="J7358">
        <f t="shared" ref="J7358:J7421" si="694">SLOPE(H7350:H7358,B7350:B7358)</f>
        <v>-0.64000160999998579</v>
      </c>
      <c r="K7358">
        <f t="shared" ref="K7358:K7421" si="695">1/(A7358+273.15)</f>
        <v>1.1972162758152602E-3</v>
      </c>
      <c r="L7358">
        <f t="shared" ref="L7358:L7421" si="696">-J7358/H7358</f>
        <v>0.13507626125464731</v>
      </c>
    </row>
    <row r="7359" spans="1:12">
      <c r="A7359">
        <v>562.21100000000001</v>
      </c>
      <c r="B7359">
        <v>73.290000000000006</v>
      </c>
      <c r="C7359">
        <v>-28.338360000000002</v>
      </c>
      <c r="D7359">
        <v>57.20346</v>
      </c>
      <c r="E7359">
        <v>-6.06677</v>
      </c>
      <c r="F7359">
        <v>0.29846</v>
      </c>
      <c r="G7359">
        <f t="shared" si="693"/>
        <v>5.9606005319999991</v>
      </c>
      <c r="H7359">
        <f t="shared" si="691"/>
        <v>4.7317762040684048</v>
      </c>
      <c r="I7359">
        <f t="shared" si="692"/>
        <v>0.51481729572943236</v>
      </c>
      <c r="J7359">
        <f t="shared" si="694"/>
        <v>-0.64433459333328702</v>
      </c>
      <c r="K7359">
        <f t="shared" si="695"/>
        <v>1.1970872473098457E-3</v>
      </c>
      <c r="L7359">
        <f t="shared" si="696"/>
        <v>0.13617182333756295</v>
      </c>
    </row>
    <row r="7360" spans="1:12">
      <c r="A7360">
        <v>562.31701999999996</v>
      </c>
      <c r="B7360">
        <v>73.3</v>
      </c>
      <c r="C7360">
        <v>-28.35371</v>
      </c>
      <c r="D7360">
        <v>57.143000000000001</v>
      </c>
      <c r="E7360">
        <v>-6.0231199999999996</v>
      </c>
      <c r="F7360">
        <v>0.29844999999999999</v>
      </c>
      <c r="G7360">
        <f t="shared" si="693"/>
        <v>5.9543005999999998</v>
      </c>
      <c r="H7360">
        <f t="shared" si="691"/>
        <v>4.7254762720684056</v>
      </c>
      <c r="I7360">
        <f t="shared" si="692"/>
        <v>0.51413186306828274</v>
      </c>
      <c r="J7360">
        <f t="shared" si="694"/>
        <v>-0.64683365666666337</v>
      </c>
      <c r="K7360">
        <f t="shared" si="695"/>
        <v>1.1969353380340496E-3</v>
      </c>
      <c r="L7360">
        <f t="shared" si="696"/>
        <v>0.13688221449550003</v>
      </c>
    </row>
    <row r="7361" spans="1:12">
      <c r="A7361">
        <v>562.40899999999999</v>
      </c>
      <c r="B7361">
        <v>73.31</v>
      </c>
      <c r="C7361">
        <v>-28.369589999999999</v>
      </c>
      <c r="D7361">
        <v>57.083489999999998</v>
      </c>
      <c r="E7361">
        <v>-6.0110200000000003</v>
      </c>
      <c r="F7361">
        <v>0.29843999999999998</v>
      </c>
      <c r="G7361">
        <f t="shared" si="693"/>
        <v>5.9480996579999994</v>
      </c>
      <c r="H7361">
        <f t="shared" si="691"/>
        <v>4.719275330068406</v>
      </c>
      <c r="I7361">
        <f t="shared" si="692"/>
        <v>0.51345720052006882</v>
      </c>
      <c r="J7361">
        <f t="shared" si="694"/>
        <v>-0.64500494666666219</v>
      </c>
      <c r="K7361">
        <f t="shared" si="695"/>
        <v>1.1968035770065311E-3</v>
      </c>
      <c r="L7361">
        <f t="shared" si="696"/>
        <v>0.13667457428412275</v>
      </c>
    </row>
    <row r="7362" spans="1:12">
      <c r="A7362">
        <v>562.51000999999997</v>
      </c>
      <c r="B7362">
        <v>73.319999999999993</v>
      </c>
      <c r="C7362">
        <v>-28.385400000000001</v>
      </c>
      <c r="D7362">
        <v>57.024949999999997</v>
      </c>
      <c r="E7362">
        <v>-6.0370200000000001</v>
      </c>
      <c r="F7362">
        <v>0.29842000000000002</v>
      </c>
      <c r="G7362">
        <f t="shared" si="693"/>
        <v>5.9419997899999997</v>
      </c>
      <c r="H7362">
        <f t="shared" si="691"/>
        <v>4.7131754620684063</v>
      </c>
      <c r="I7362">
        <f t="shared" si="692"/>
        <v>0.51279353482401036</v>
      </c>
      <c r="J7362">
        <f t="shared" si="694"/>
        <v>-0.63950666000001211</v>
      </c>
      <c r="K7362">
        <f t="shared" si="695"/>
        <v>1.1966589139523383E-3</v>
      </c>
      <c r="L7362">
        <f t="shared" si="696"/>
        <v>0.13568488276041407</v>
      </c>
    </row>
    <row r="7363" spans="1:12">
      <c r="A7363">
        <v>562.60601999999994</v>
      </c>
      <c r="B7363">
        <v>73.33</v>
      </c>
      <c r="C7363">
        <v>-28.402170000000002</v>
      </c>
      <c r="D7363">
        <v>56.966410000000003</v>
      </c>
      <c r="E7363">
        <v>-6.0976400000000002</v>
      </c>
      <c r="F7363">
        <v>0.29841000000000001</v>
      </c>
      <c r="G7363">
        <f t="shared" si="693"/>
        <v>5.9358999219999999</v>
      </c>
      <c r="H7363">
        <f t="shared" si="691"/>
        <v>4.7070755940684066</v>
      </c>
      <c r="I7363">
        <f t="shared" si="692"/>
        <v>0.51212986912795178</v>
      </c>
      <c r="J7363">
        <f t="shared" si="694"/>
        <v>-0.63133911666670184</v>
      </c>
      <c r="K7363">
        <f t="shared" si="695"/>
        <v>1.1965214441410786E-3</v>
      </c>
      <c r="L7363">
        <f t="shared" si="696"/>
        <v>0.13412555291490966</v>
      </c>
    </row>
    <row r="7364" spans="1:12">
      <c r="A7364">
        <v>562.70599000000004</v>
      </c>
      <c r="B7364">
        <v>73.34</v>
      </c>
      <c r="C7364">
        <v>-28.41827</v>
      </c>
      <c r="D7364">
        <v>56.90211</v>
      </c>
      <c r="E7364">
        <v>-6.1742299999999997</v>
      </c>
      <c r="F7364">
        <v>0.2984</v>
      </c>
      <c r="G7364">
        <f t="shared" si="693"/>
        <v>5.9291998620000008</v>
      </c>
      <c r="H7364">
        <f t="shared" si="691"/>
        <v>4.7003755340684066</v>
      </c>
      <c r="I7364">
        <f t="shared" si="692"/>
        <v>0.51140090253661985</v>
      </c>
      <c r="J7364">
        <f t="shared" si="694"/>
        <v>-0.62817143666668129</v>
      </c>
      <c r="K7364">
        <f t="shared" si="695"/>
        <v>1.1963783378521938E-3</v>
      </c>
      <c r="L7364">
        <f t="shared" si="696"/>
        <v>0.133642818986203</v>
      </c>
    </row>
    <row r="7365" spans="1:12">
      <c r="A7365">
        <v>562.80402000000004</v>
      </c>
      <c r="B7365">
        <v>73.349999999999994</v>
      </c>
      <c r="C7365">
        <v>-28.433969999999999</v>
      </c>
      <c r="D7365">
        <v>56.844529999999999</v>
      </c>
      <c r="E7365">
        <v>-6.23611</v>
      </c>
      <c r="F7365">
        <v>0.29838999999999999</v>
      </c>
      <c r="G7365">
        <f t="shared" si="693"/>
        <v>5.9232000260000008</v>
      </c>
      <c r="H7365">
        <f t="shared" si="691"/>
        <v>4.6943756980684075</v>
      </c>
      <c r="I7365">
        <f t="shared" si="692"/>
        <v>0.5107481203231069</v>
      </c>
      <c r="J7365">
        <f t="shared" si="694"/>
        <v>-0.62533546000000395</v>
      </c>
      <c r="K7365">
        <f t="shared" si="695"/>
        <v>1.196238041896132E-3</v>
      </c>
      <c r="L7365">
        <f t="shared" si="696"/>
        <v>0.13320950435588494</v>
      </c>
    </row>
    <row r="7366" spans="1:12">
      <c r="A7366">
        <v>562.90601000000004</v>
      </c>
      <c r="B7366">
        <v>73.36</v>
      </c>
      <c r="C7366">
        <v>-28.449269999999999</v>
      </c>
      <c r="D7366">
        <v>56.77543</v>
      </c>
      <c r="E7366">
        <v>-6.2564200000000003</v>
      </c>
      <c r="F7366">
        <v>0.29837000000000002</v>
      </c>
      <c r="G7366">
        <f t="shared" si="693"/>
        <v>5.9159998060000003</v>
      </c>
      <c r="H7366">
        <f t="shared" si="691"/>
        <v>4.6871754780684061</v>
      </c>
      <c r="I7366">
        <f t="shared" si="692"/>
        <v>0.50996473631904726</v>
      </c>
      <c r="J7366">
        <f t="shared" si="694"/>
        <v>-0.63034227000001752</v>
      </c>
      <c r="K7366">
        <f t="shared" si="695"/>
        <v>1.1960921134936881E-3</v>
      </c>
      <c r="L7366">
        <f t="shared" si="696"/>
        <v>0.13448232799250409</v>
      </c>
    </row>
    <row r="7367" spans="1:12">
      <c r="A7367">
        <v>563.01000999999997</v>
      </c>
      <c r="B7367">
        <v>73.37</v>
      </c>
      <c r="C7367">
        <v>-28.465910000000001</v>
      </c>
      <c r="D7367">
        <v>56.713050000000003</v>
      </c>
      <c r="E7367">
        <v>-6.2309599999999996</v>
      </c>
      <c r="F7367">
        <v>0.29836000000000001</v>
      </c>
      <c r="G7367">
        <f t="shared" si="693"/>
        <v>5.9094998099999998</v>
      </c>
      <c r="H7367">
        <f t="shared" si="691"/>
        <v>4.6806754820684056</v>
      </c>
      <c r="I7367">
        <f t="shared" si="692"/>
        <v>0.50925753669280638</v>
      </c>
      <c r="J7367">
        <f t="shared" si="694"/>
        <v>-0.63650743666666143</v>
      </c>
      <c r="K7367">
        <f t="shared" si="695"/>
        <v>1.1959433458196597E-3</v>
      </c>
      <c r="L7367">
        <f t="shared" si="696"/>
        <v>0.1359862351289064</v>
      </c>
    </row>
    <row r="7368" spans="1:12">
      <c r="A7368">
        <v>563.10601999999994</v>
      </c>
      <c r="B7368">
        <v>73.38</v>
      </c>
      <c r="C7368">
        <v>-28.481100000000001</v>
      </c>
      <c r="D7368">
        <v>56.647799999999997</v>
      </c>
      <c r="E7368">
        <v>-6.1780900000000001</v>
      </c>
      <c r="F7368">
        <v>0.29835</v>
      </c>
      <c r="G7368">
        <f t="shared" si="693"/>
        <v>5.9027007599999992</v>
      </c>
      <c r="H7368">
        <f t="shared" si="691"/>
        <v>4.6738764320684059</v>
      </c>
      <c r="I7368">
        <f t="shared" si="692"/>
        <v>0.50851779998853885</v>
      </c>
      <c r="J7368">
        <f t="shared" si="694"/>
        <v>-0.64483127999999124</v>
      </c>
      <c r="K7368">
        <f t="shared" si="695"/>
        <v>1.1958060403559189E-3</v>
      </c>
      <c r="L7368">
        <f t="shared" si="696"/>
        <v>0.13796498246630445</v>
      </c>
    </row>
    <row r="7369" spans="1:12">
      <c r="A7369">
        <v>563.21001999999999</v>
      </c>
      <c r="B7369">
        <v>73.39</v>
      </c>
      <c r="C7369">
        <v>-28.494530000000001</v>
      </c>
      <c r="D7369">
        <v>56.593089999999997</v>
      </c>
      <c r="E7369">
        <v>-6.1244800000000001</v>
      </c>
      <c r="F7369">
        <v>0.29832999999999998</v>
      </c>
      <c r="G7369">
        <f t="shared" si="693"/>
        <v>5.8969999780000002</v>
      </c>
      <c r="H7369">
        <f t="shared" si="691"/>
        <v>4.668175650068406</v>
      </c>
      <c r="I7369">
        <f t="shared" si="692"/>
        <v>0.50789755485305266</v>
      </c>
      <c r="J7369">
        <f t="shared" si="694"/>
        <v>-0.64716014999999849</v>
      </c>
      <c r="K7369">
        <f t="shared" si="695"/>
        <v>1.1956573438314281E-3</v>
      </c>
      <c r="L7369">
        <f t="shared" si="696"/>
        <v>0.13863234773321248</v>
      </c>
    </row>
    <row r="7370" spans="1:12">
      <c r="A7370">
        <v>563.31701999999996</v>
      </c>
      <c r="B7370">
        <v>73.400000000000006</v>
      </c>
      <c r="C7370">
        <v>-28.51275</v>
      </c>
      <c r="D7370">
        <v>56.52975</v>
      </c>
      <c r="E7370">
        <v>-6.0876200000000003</v>
      </c>
      <c r="F7370">
        <v>0.29831999999999997</v>
      </c>
      <c r="G7370">
        <f t="shared" si="693"/>
        <v>5.8903999499999999</v>
      </c>
      <c r="H7370">
        <f t="shared" si="691"/>
        <v>4.6615756220684066</v>
      </c>
      <c r="I7370">
        <f t="shared" si="692"/>
        <v>0.50717947174426636</v>
      </c>
      <c r="J7370">
        <f t="shared" si="694"/>
        <v>-0.64966268666661797</v>
      </c>
      <c r="K7370">
        <f t="shared" si="695"/>
        <v>1.1955043965750139E-3</v>
      </c>
      <c r="L7370">
        <f t="shared" si="696"/>
        <v>0.13936547196425261</v>
      </c>
    </row>
    <row r="7371" spans="1:12">
      <c r="A7371">
        <v>563.41101000000003</v>
      </c>
      <c r="B7371">
        <v>73.41</v>
      </c>
      <c r="C7371">
        <v>-28.527989999999999</v>
      </c>
      <c r="D7371">
        <v>56.47025</v>
      </c>
      <c r="E7371">
        <v>-6.0747299999999997</v>
      </c>
      <c r="F7371">
        <v>0.29831000000000002</v>
      </c>
      <c r="G7371">
        <f t="shared" si="693"/>
        <v>5.8842000499999996</v>
      </c>
      <c r="H7371">
        <f t="shared" si="691"/>
        <v>4.6553757220684062</v>
      </c>
      <c r="I7371">
        <f t="shared" si="692"/>
        <v>0.50650492256566226</v>
      </c>
      <c r="J7371">
        <f t="shared" si="694"/>
        <v>-0.64816394333333227</v>
      </c>
      <c r="K7371">
        <f t="shared" si="695"/>
        <v>1.1953700782684098E-3</v>
      </c>
      <c r="L7371">
        <f t="shared" si="696"/>
        <v>0.1392291368150517</v>
      </c>
    </row>
    <row r="7372" spans="1:12">
      <c r="A7372">
        <v>563.51300000000003</v>
      </c>
      <c r="B7372">
        <v>73.42</v>
      </c>
      <c r="C7372">
        <v>-28.541740000000001</v>
      </c>
      <c r="D7372">
        <v>56.404029999999999</v>
      </c>
      <c r="E7372">
        <v>-6.0914900000000003</v>
      </c>
      <c r="F7372">
        <v>0.29829</v>
      </c>
      <c r="G7372">
        <f t="shared" si="693"/>
        <v>5.8772999259999992</v>
      </c>
      <c r="H7372">
        <f t="shared" si="691"/>
        <v>4.6484755980684049</v>
      </c>
      <c r="I7372">
        <f t="shared" si="692"/>
        <v>0.50575418900923907</v>
      </c>
      <c r="J7372">
        <f t="shared" si="694"/>
        <v>-0.64716536000000613</v>
      </c>
      <c r="K7372">
        <f t="shared" si="695"/>
        <v>1.1952243615410267E-3</v>
      </c>
      <c r="L7372">
        <f t="shared" si="696"/>
        <v>0.13922098682607362</v>
      </c>
    </row>
    <row r="7373" spans="1:12">
      <c r="A7373">
        <v>563.60400000000004</v>
      </c>
      <c r="B7373">
        <v>73.430000000000007</v>
      </c>
      <c r="C7373">
        <v>-28.55932</v>
      </c>
      <c r="D7373">
        <v>56.352209999999999</v>
      </c>
      <c r="E7373">
        <v>-6.1379700000000001</v>
      </c>
      <c r="F7373">
        <v>0.29827999999999999</v>
      </c>
      <c r="G7373">
        <f t="shared" si="693"/>
        <v>5.8719002820000004</v>
      </c>
      <c r="H7373">
        <f t="shared" si="691"/>
        <v>4.6430759540684061</v>
      </c>
      <c r="I7373">
        <f t="shared" si="692"/>
        <v>0.50516670769099947</v>
      </c>
      <c r="J7373">
        <f t="shared" si="694"/>
        <v>-0.64033157666662321</v>
      </c>
      <c r="K7373">
        <f t="shared" si="695"/>
        <v>1.1950943766029204E-3</v>
      </c>
      <c r="L7373">
        <f t="shared" si="696"/>
        <v>0.13791107080760653</v>
      </c>
    </row>
    <row r="7374" spans="1:12">
      <c r="A7374">
        <v>563.71198000000004</v>
      </c>
      <c r="B7374">
        <v>73.44</v>
      </c>
      <c r="C7374">
        <v>-28.573599999999999</v>
      </c>
      <c r="D7374">
        <v>56.289830000000002</v>
      </c>
      <c r="E7374">
        <v>-6.2007399999999997</v>
      </c>
      <c r="F7374">
        <v>0.29826999999999998</v>
      </c>
      <c r="G7374">
        <f t="shared" si="693"/>
        <v>5.8654002860000007</v>
      </c>
      <c r="H7374">
        <f t="shared" si="691"/>
        <v>4.6365759580684074</v>
      </c>
      <c r="I7374">
        <f t="shared" si="692"/>
        <v>0.50445950806475881</v>
      </c>
      <c r="J7374">
        <f t="shared" si="694"/>
        <v>-0.63133043333331496</v>
      </c>
      <c r="K7374">
        <f t="shared" si="695"/>
        <v>1.1949401740057543E-3</v>
      </c>
      <c r="L7374">
        <f t="shared" si="696"/>
        <v>0.1361630735790483</v>
      </c>
    </row>
    <row r="7375" spans="1:12">
      <c r="A7375">
        <v>563.80999999999995</v>
      </c>
      <c r="B7375">
        <v>73.45</v>
      </c>
      <c r="C7375">
        <v>-28.586369999999999</v>
      </c>
      <c r="D7375">
        <v>56.22457</v>
      </c>
      <c r="E7375">
        <v>-6.2567000000000004</v>
      </c>
      <c r="F7375">
        <v>0.29826000000000003</v>
      </c>
      <c r="G7375">
        <f t="shared" si="693"/>
        <v>5.8586001939999992</v>
      </c>
      <c r="H7375">
        <f t="shared" si="691"/>
        <v>4.629775866068405</v>
      </c>
      <c r="I7375">
        <f t="shared" si="692"/>
        <v>0.50371965799088125</v>
      </c>
      <c r="J7375">
        <f t="shared" si="694"/>
        <v>-0.6313321699999892</v>
      </c>
      <c r="K7375">
        <f t="shared" si="695"/>
        <v>1.1948002294016442E-3</v>
      </c>
      <c r="L7375">
        <f t="shared" si="696"/>
        <v>0.13636344139832304</v>
      </c>
    </row>
    <row r="7376" spans="1:12">
      <c r="A7376">
        <v>563.90997000000004</v>
      </c>
      <c r="B7376">
        <v>73.459999999999994</v>
      </c>
      <c r="C7376">
        <v>-28.602519999999998</v>
      </c>
      <c r="D7376">
        <v>56.157389999999999</v>
      </c>
      <c r="E7376">
        <v>-6.2873900000000003</v>
      </c>
      <c r="F7376">
        <v>0.29824000000000001</v>
      </c>
      <c r="G7376">
        <f t="shared" si="693"/>
        <v>5.8516000379999999</v>
      </c>
      <c r="H7376">
        <f t="shared" si="691"/>
        <v>4.6227757100684066</v>
      </c>
      <c r="I7376">
        <f t="shared" si="692"/>
        <v>0.50295804095191288</v>
      </c>
      <c r="J7376">
        <f t="shared" si="694"/>
        <v>-0.636502226666669</v>
      </c>
      <c r="K7376">
        <f t="shared" si="695"/>
        <v>1.1946575345133277E-3</v>
      </c>
      <c r="L7376">
        <f t="shared" si="696"/>
        <v>0.13768832117041002</v>
      </c>
    </row>
    <row r="7377" spans="1:12">
      <c r="A7377">
        <v>564.00800000000004</v>
      </c>
      <c r="B7377">
        <v>73.47</v>
      </c>
      <c r="C7377">
        <v>-28.619879999999998</v>
      </c>
      <c r="D7377">
        <v>56.09789</v>
      </c>
      <c r="E7377">
        <v>-6.2892700000000001</v>
      </c>
      <c r="F7377">
        <v>0.29823</v>
      </c>
      <c r="G7377">
        <f t="shared" si="693"/>
        <v>5.8454001379999996</v>
      </c>
      <c r="H7377">
        <f t="shared" si="691"/>
        <v>4.6165758100684062</v>
      </c>
      <c r="I7377">
        <f t="shared" si="692"/>
        <v>0.50228349177330867</v>
      </c>
      <c r="J7377">
        <f t="shared" si="694"/>
        <v>-0.64316408000003411</v>
      </c>
      <c r="K7377">
        <f t="shared" si="695"/>
        <v>1.1945176418310523E-3</v>
      </c>
      <c r="L7377">
        <f t="shared" si="696"/>
        <v>0.13931626089564941</v>
      </c>
    </row>
    <row r="7378" spans="1:12">
      <c r="A7378">
        <v>564.11199999999997</v>
      </c>
      <c r="B7378">
        <v>73.48</v>
      </c>
      <c r="C7378">
        <v>-28.633369999999999</v>
      </c>
      <c r="D7378">
        <v>56.036470000000001</v>
      </c>
      <c r="E7378">
        <v>-6.2720099999999999</v>
      </c>
      <c r="F7378">
        <v>0.29820999999999998</v>
      </c>
      <c r="G7378">
        <f t="shared" si="693"/>
        <v>5.8390001740000006</v>
      </c>
      <c r="H7378">
        <f t="shared" si="691"/>
        <v>4.6101758460684064</v>
      </c>
      <c r="I7378">
        <f t="shared" si="692"/>
        <v>0.50158717562961352</v>
      </c>
      <c r="J7378">
        <f t="shared" si="694"/>
        <v>-0.64449784000001864</v>
      </c>
      <c r="K7378">
        <f t="shared" si="695"/>
        <v>1.194369265534564E-3</v>
      </c>
      <c r="L7378">
        <f t="shared" si="696"/>
        <v>0.13979897112810813</v>
      </c>
    </row>
    <row r="7379" spans="1:12">
      <c r="A7379">
        <v>564.21502999999996</v>
      </c>
      <c r="B7379">
        <v>73.489999999999995</v>
      </c>
      <c r="C7379">
        <v>-28.650379999999998</v>
      </c>
      <c r="D7379">
        <v>55.971209999999999</v>
      </c>
      <c r="E7379">
        <v>-6.24566</v>
      </c>
      <c r="F7379">
        <v>0.29820000000000002</v>
      </c>
      <c r="G7379">
        <f t="shared" si="693"/>
        <v>5.8322000820000008</v>
      </c>
      <c r="H7379">
        <f t="shared" si="691"/>
        <v>4.6033757540684075</v>
      </c>
      <c r="I7379">
        <f t="shared" si="692"/>
        <v>0.50084732555573619</v>
      </c>
      <c r="J7379">
        <f t="shared" si="694"/>
        <v>-0.64949944000000592</v>
      </c>
      <c r="K7379">
        <f t="shared" si="695"/>
        <v>1.1942223094747581E-3</v>
      </c>
      <c r="L7379">
        <f t="shared" si="696"/>
        <v>0.1410919887271827</v>
      </c>
    </row>
    <row r="7380" spans="1:12">
      <c r="A7380">
        <v>564.30999999999995</v>
      </c>
      <c r="B7380">
        <v>73.5</v>
      </c>
      <c r="C7380">
        <v>-28.666350000000001</v>
      </c>
      <c r="D7380">
        <v>55.907870000000003</v>
      </c>
      <c r="E7380">
        <v>-6.2137500000000001</v>
      </c>
      <c r="F7380">
        <v>0.29819000000000001</v>
      </c>
      <c r="G7380">
        <f t="shared" si="693"/>
        <v>5.8256000540000006</v>
      </c>
      <c r="H7380">
        <f t="shared" si="691"/>
        <v>4.5967757260684063</v>
      </c>
      <c r="I7380">
        <f t="shared" si="692"/>
        <v>0.50012924244694978</v>
      </c>
      <c r="J7380">
        <f t="shared" si="694"/>
        <v>-0.65316728000002167</v>
      </c>
      <c r="K7380">
        <f t="shared" si="695"/>
        <v>1.1940868817615171E-3</v>
      </c>
      <c r="L7380">
        <f t="shared" si="696"/>
        <v>0.1420924837154654</v>
      </c>
    </row>
    <row r="7381" spans="1:12">
      <c r="A7381">
        <v>564.41198999999995</v>
      </c>
      <c r="B7381">
        <v>73.510000000000005</v>
      </c>
      <c r="C7381">
        <v>-28.681059999999999</v>
      </c>
      <c r="D7381">
        <v>55.847410000000004</v>
      </c>
      <c r="E7381">
        <v>-6.1789699999999996</v>
      </c>
      <c r="F7381">
        <v>0.29816999999999999</v>
      </c>
      <c r="G7381">
        <f t="shared" si="693"/>
        <v>5.8193001220000005</v>
      </c>
      <c r="H7381">
        <f t="shared" si="691"/>
        <v>4.5904757940684071</v>
      </c>
      <c r="I7381">
        <f t="shared" si="692"/>
        <v>0.49944380978580022</v>
      </c>
      <c r="J7381">
        <f t="shared" si="694"/>
        <v>-0.65866903999999604</v>
      </c>
      <c r="K7381">
        <f t="shared" si="695"/>
        <v>1.1939414776928931E-3</v>
      </c>
      <c r="L7381">
        <f t="shared" si="696"/>
        <v>0.14348600658151744</v>
      </c>
    </row>
    <row r="7382" spans="1:12">
      <c r="A7382">
        <v>564.51898000000006</v>
      </c>
      <c r="B7382">
        <v>73.52</v>
      </c>
      <c r="C7382">
        <v>-28.69773</v>
      </c>
      <c r="D7382">
        <v>55.787909999999997</v>
      </c>
      <c r="E7382">
        <v>-6.15008</v>
      </c>
      <c r="F7382">
        <v>0.29815999999999998</v>
      </c>
      <c r="G7382">
        <f t="shared" si="693"/>
        <v>5.8131002219999992</v>
      </c>
      <c r="H7382">
        <f t="shared" si="691"/>
        <v>4.584275894068405</v>
      </c>
      <c r="I7382">
        <f t="shared" si="692"/>
        <v>0.49876926060719584</v>
      </c>
      <c r="J7382">
        <f t="shared" si="694"/>
        <v>-0.6538341599999945</v>
      </c>
      <c r="K7382">
        <f t="shared" si="695"/>
        <v>1.1937889833284741E-3</v>
      </c>
      <c r="L7382">
        <f t="shared" si="696"/>
        <v>0.14262539496062848</v>
      </c>
    </row>
    <row r="7383" spans="1:12">
      <c r="A7383">
        <v>564.60601999999994</v>
      </c>
      <c r="B7383">
        <v>73.53</v>
      </c>
      <c r="C7383">
        <v>-28.711649999999999</v>
      </c>
      <c r="D7383">
        <v>55.721690000000002</v>
      </c>
      <c r="E7383">
        <v>-6.1372099999999996</v>
      </c>
      <c r="F7383">
        <v>0.29815000000000003</v>
      </c>
      <c r="G7383">
        <f t="shared" si="693"/>
        <v>5.8062000979999997</v>
      </c>
      <c r="H7383">
        <f t="shared" si="691"/>
        <v>4.5773757700684055</v>
      </c>
      <c r="I7383">
        <f t="shared" si="692"/>
        <v>0.49801852705077293</v>
      </c>
      <c r="J7383">
        <f t="shared" si="694"/>
        <v>-0.65116663999999247</v>
      </c>
      <c r="K7383">
        <f t="shared" si="695"/>
        <v>1.1936649527149923E-3</v>
      </c>
      <c r="L7383">
        <f t="shared" si="696"/>
        <v>0.14225763247535636</v>
      </c>
    </row>
    <row r="7384" spans="1:12">
      <c r="A7384">
        <v>564.70501999999999</v>
      </c>
      <c r="B7384">
        <v>73.540000000000006</v>
      </c>
      <c r="C7384">
        <v>-28.725010000000001</v>
      </c>
      <c r="D7384">
        <v>55.666029999999999</v>
      </c>
      <c r="E7384">
        <v>-6.1461600000000001</v>
      </c>
      <c r="F7384">
        <v>0.29814000000000002</v>
      </c>
      <c r="G7384">
        <f t="shared" si="693"/>
        <v>5.8004003260000001</v>
      </c>
      <c r="H7384">
        <f t="shared" si="691"/>
        <v>4.5715759980684059</v>
      </c>
      <c r="I7384">
        <f t="shared" si="692"/>
        <v>0.49738751180235102</v>
      </c>
      <c r="J7384">
        <f t="shared" si="694"/>
        <v>-0.6451647199999585</v>
      </c>
      <c r="K7384">
        <f t="shared" si="695"/>
        <v>1.1935239106164214E-3</v>
      </c>
      <c r="L7384">
        <f t="shared" si="696"/>
        <v>0.14112523127091295</v>
      </c>
    </row>
    <row r="7385" spans="1:12">
      <c r="A7385">
        <v>564.80999999999995</v>
      </c>
      <c r="B7385">
        <v>73.55</v>
      </c>
      <c r="C7385">
        <v>-28.739989999999999</v>
      </c>
      <c r="D7385">
        <v>55.601730000000003</v>
      </c>
      <c r="E7385">
        <v>-6.1723800000000004</v>
      </c>
      <c r="F7385">
        <v>0.29812</v>
      </c>
      <c r="G7385">
        <f t="shared" si="693"/>
        <v>5.7937002660000001</v>
      </c>
      <c r="H7385">
        <f t="shared" si="691"/>
        <v>4.5648759380684059</v>
      </c>
      <c r="I7385">
        <f t="shared" si="692"/>
        <v>0.49665854521101915</v>
      </c>
      <c r="J7385">
        <f t="shared" si="694"/>
        <v>-0.64516472000000458</v>
      </c>
      <c r="K7385">
        <f t="shared" si="695"/>
        <v>1.1933743854121916E-3</v>
      </c>
      <c r="L7385">
        <f t="shared" si="696"/>
        <v>0.14133236669581897</v>
      </c>
    </row>
    <row r="7386" spans="1:12">
      <c r="A7386">
        <v>564.91498000000001</v>
      </c>
      <c r="B7386">
        <v>73.56</v>
      </c>
      <c r="C7386">
        <v>-28.754359999999998</v>
      </c>
      <c r="D7386">
        <v>55.545110000000001</v>
      </c>
      <c r="E7386">
        <v>-6.2055199999999999</v>
      </c>
      <c r="F7386">
        <v>0.29810999999999999</v>
      </c>
      <c r="G7386">
        <f t="shared" si="693"/>
        <v>5.7878004619999999</v>
      </c>
      <c r="H7386">
        <f t="shared" si="691"/>
        <v>4.5589761340684056</v>
      </c>
      <c r="I7386">
        <f t="shared" si="692"/>
        <v>0.49601664648005167</v>
      </c>
      <c r="J7386">
        <f t="shared" si="694"/>
        <v>-0.639662960000008</v>
      </c>
      <c r="K7386">
        <f t="shared" si="695"/>
        <v>1.1932248976684362E-3</v>
      </c>
      <c r="L7386">
        <f t="shared" si="696"/>
        <v>0.14030846865372296</v>
      </c>
    </row>
    <row r="7387" spans="1:12">
      <c r="A7387">
        <v>565.00098000000003</v>
      </c>
      <c r="B7387">
        <v>73.569999999999993</v>
      </c>
      <c r="C7387">
        <v>-28.771570000000001</v>
      </c>
      <c r="D7387">
        <v>55.474089999999997</v>
      </c>
      <c r="E7387">
        <v>-6.2359799999999996</v>
      </c>
      <c r="F7387">
        <v>0.29809000000000002</v>
      </c>
      <c r="G7387">
        <f t="shared" si="693"/>
        <v>5.7804001779999998</v>
      </c>
      <c r="H7387">
        <f t="shared" si="691"/>
        <v>4.5515758500684065</v>
      </c>
      <c r="I7387">
        <f t="shared" si="692"/>
        <v>0.4952114955109011</v>
      </c>
      <c r="J7387">
        <f t="shared" si="694"/>
        <v>-0.64083000000001822</v>
      </c>
      <c r="K7387">
        <f t="shared" si="695"/>
        <v>1.1931024646657335E-3</v>
      </c>
      <c r="L7387">
        <f t="shared" si="696"/>
        <v>0.14079299590061475</v>
      </c>
    </row>
    <row r="7388" spans="1:12">
      <c r="A7388">
        <v>565.10100999999997</v>
      </c>
      <c r="B7388">
        <v>73.58</v>
      </c>
      <c r="C7388">
        <v>-28.785350000000001</v>
      </c>
      <c r="D7388">
        <v>55.416510000000002</v>
      </c>
      <c r="E7388">
        <v>-6.26051</v>
      </c>
      <c r="F7388">
        <v>0.29808000000000001</v>
      </c>
      <c r="G7388">
        <f t="shared" si="693"/>
        <v>5.7744003420000007</v>
      </c>
      <c r="H7388">
        <f t="shared" si="691"/>
        <v>4.5455760140684074</v>
      </c>
      <c r="I7388">
        <f t="shared" si="692"/>
        <v>0.49455871329738815</v>
      </c>
      <c r="J7388">
        <f t="shared" si="694"/>
        <v>-0.64099672000002894</v>
      </c>
      <c r="K7388">
        <f t="shared" si="695"/>
        <v>1.1929600896037095E-3</v>
      </c>
      <c r="L7388">
        <f t="shared" si="696"/>
        <v>0.14101551002912838</v>
      </c>
    </row>
    <row r="7389" spans="1:12">
      <c r="A7389">
        <v>565.20299999999997</v>
      </c>
      <c r="B7389">
        <v>73.59</v>
      </c>
      <c r="C7389">
        <v>-28.800339999999998</v>
      </c>
      <c r="D7389">
        <v>55.353169999999999</v>
      </c>
      <c r="E7389">
        <v>-6.2774000000000001</v>
      </c>
      <c r="F7389">
        <v>0.29807</v>
      </c>
      <c r="G7389">
        <f t="shared" si="693"/>
        <v>5.7678003139999996</v>
      </c>
      <c r="H7389">
        <f t="shared" si="691"/>
        <v>4.5389759860684062</v>
      </c>
      <c r="I7389">
        <f t="shared" si="692"/>
        <v>0.49384063018860169</v>
      </c>
      <c r="J7389">
        <f t="shared" si="694"/>
        <v>-0.64383096000001139</v>
      </c>
      <c r="K7389">
        <f t="shared" si="695"/>
        <v>1.1928149598080999E-3</v>
      </c>
      <c r="L7389">
        <f t="shared" si="696"/>
        <v>0.14184498044848398</v>
      </c>
    </row>
    <row r="7390" spans="1:12">
      <c r="A7390">
        <v>565.31299000000001</v>
      </c>
      <c r="B7390">
        <v>73.599999999999994</v>
      </c>
      <c r="C7390">
        <v>-28.816320000000001</v>
      </c>
      <c r="D7390">
        <v>55.293669999999999</v>
      </c>
      <c r="E7390">
        <v>-6.2786600000000004</v>
      </c>
      <c r="F7390">
        <v>0.29804999999999998</v>
      </c>
      <c r="G7390">
        <f t="shared" si="693"/>
        <v>5.7616004139999992</v>
      </c>
      <c r="H7390">
        <f t="shared" si="691"/>
        <v>4.5327760860684059</v>
      </c>
      <c r="I7390">
        <f t="shared" si="692"/>
        <v>0.49316608100999754</v>
      </c>
      <c r="J7390">
        <f t="shared" si="694"/>
        <v>-0.64416440000000463</v>
      </c>
      <c r="K7390">
        <f t="shared" si="695"/>
        <v>1.1926584857370986E-3</v>
      </c>
      <c r="L7390">
        <f t="shared" si="696"/>
        <v>0.14211255702214348</v>
      </c>
    </row>
    <row r="7391" spans="1:12">
      <c r="A7391">
        <v>565.40601000000004</v>
      </c>
      <c r="B7391">
        <v>73.61</v>
      </c>
      <c r="C7391">
        <v>-28.828330000000001</v>
      </c>
      <c r="D7391">
        <v>55.223610000000001</v>
      </c>
      <c r="E7391">
        <v>-6.2582800000000001</v>
      </c>
      <c r="F7391">
        <v>0.29804000000000003</v>
      </c>
      <c r="G7391">
        <f t="shared" si="693"/>
        <v>5.7543001619999998</v>
      </c>
      <c r="H7391">
        <f t="shared" ref="H7391:H7454" si="697">G7391-G$27-E$27</f>
        <v>4.5254758340684056</v>
      </c>
      <c r="I7391">
        <f t="shared" ref="I7391:I7454" si="698">H7391/(G$30-G$27-E$27)</f>
        <v>0.49237181352339238</v>
      </c>
      <c r="J7391">
        <f t="shared" si="694"/>
        <v>-0.64866584000003147</v>
      </c>
      <c r="K7391">
        <f t="shared" si="695"/>
        <v>1.1925261855794224E-3</v>
      </c>
      <c r="L7391">
        <f t="shared" si="696"/>
        <v>0.14333649405810228</v>
      </c>
    </row>
    <row r="7392" spans="1:12">
      <c r="A7392">
        <v>565.50896999999998</v>
      </c>
      <c r="B7392">
        <v>73.62</v>
      </c>
      <c r="C7392">
        <v>-28.846160000000001</v>
      </c>
      <c r="D7392">
        <v>55.162190000000002</v>
      </c>
      <c r="E7392">
        <v>-6.2209000000000003</v>
      </c>
      <c r="F7392">
        <v>0.29803000000000002</v>
      </c>
      <c r="G7392">
        <f t="shared" si="693"/>
        <v>5.747900198</v>
      </c>
      <c r="H7392">
        <f t="shared" si="697"/>
        <v>4.5190758700684057</v>
      </c>
      <c r="I7392">
        <f t="shared" si="698"/>
        <v>0.49167549737969718</v>
      </c>
      <c r="J7392">
        <f t="shared" si="694"/>
        <v>-0.65533464000000796</v>
      </c>
      <c r="K7392">
        <f t="shared" si="695"/>
        <v>1.1923797822135022E-3</v>
      </c>
      <c r="L7392">
        <f t="shared" si="696"/>
        <v>0.14501518868947161</v>
      </c>
    </row>
    <row r="7393" spans="1:12">
      <c r="A7393">
        <v>565.60699</v>
      </c>
      <c r="B7393">
        <v>73.63</v>
      </c>
      <c r="C7393">
        <v>-28.859159999999999</v>
      </c>
      <c r="D7393">
        <v>55.101730000000003</v>
      </c>
      <c r="E7393">
        <v>-6.1874200000000004</v>
      </c>
      <c r="F7393">
        <v>0.29801</v>
      </c>
      <c r="G7393">
        <f t="shared" si="693"/>
        <v>5.7416002660000007</v>
      </c>
      <c r="H7393">
        <f t="shared" si="697"/>
        <v>4.5127759380684065</v>
      </c>
      <c r="I7393">
        <f t="shared" si="698"/>
        <v>0.49099006471854756</v>
      </c>
      <c r="J7393">
        <f t="shared" si="694"/>
        <v>-0.65516791999999124</v>
      </c>
      <c r="K7393">
        <f t="shared" si="695"/>
        <v>1.1922404366489989E-3</v>
      </c>
      <c r="L7393">
        <f t="shared" si="696"/>
        <v>0.14518068900190539</v>
      </c>
    </row>
    <row r="7394" spans="1:12">
      <c r="A7394">
        <v>565.70696999999996</v>
      </c>
      <c r="B7394">
        <v>73.64</v>
      </c>
      <c r="C7394">
        <v>-28.87256</v>
      </c>
      <c r="D7394">
        <v>55.04318</v>
      </c>
      <c r="E7394">
        <v>-6.1820500000000003</v>
      </c>
      <c r="F7394">
        <v>0.29799999999999999</v>
      </c>
      <c r="G7394">
        <f t="shared" si="693"/>
        <v>5.735499356</v>
      </c>
      <c r="H7394">
        <f t="shared" si="697"/>
        <v>4.5066750280684058</v>
      </c>
      <c r="I7394">
        <f t="shared" si="698"/>
        <v>0.49032628565287906</v>
      </c>
      <c r="J7394">
        <f t="shared" si="694"/>
        <v>-0.6535076666666626</v>
      </c>
      <c r="K7394">
        <f t="shared" si="695"/>
        <v>1.1920983382900188E-3</v>
      </c>
      <c r="L7394">
        <f t="shared" si="696"/>
        <v>0.14500882859236486</v>
      </c>
    </row>
    <row r="7395" spans="1:12">
      <c r="A7395">
        <v>565.80602999999996</v>
      </c>
      <c r="B7395">
        <v>73.650000000000006</v>
      </c>
      <c r="C7395">
        <v>-28.887979999999999</v>
      </c>
      <c r="D7395">
        <v>54.979849999999999</v>
      </c>
      <c r="E7395">
        <v>-6.2154299999999996</v>
      </c>
      <c r="F7395">
        <v>0.29798999999999998</v>
      </c>
      <c r="G7395">
        <f t="shared" si="693"/>
        <v>5.7289003699999999</v>
      </c>
      <c r="H7395">
        <f t="shared" si="697"/>
        <v>4.5000760420684056</v>
      </c>
      <c r="I7395">
        <f t="shared" si="698"/>
        <v>0.48960831591370257</v>
      </c>
      <c r="J7395">
        <f t="shared" si="694"/>
        <v>-0.6480041699999578</v>
      </c>
      <c r="K7395">
        <f t="shared" si="695"/>
        <v>1.1919575808996808E-3</v>
      </c>
      <c r="L7395">
        <f t="shared" si="696"/>
        <v>0.1439984933459281</v>
      </c>
    </row>
    <row r="7396" spans="1:12">
      <c r="A7396">
        <v>565.90002000000004</v>
      </c>
      <c r="B7396">
        <v>73.66</v>
      </c>
      <c r="C7396">
        <v>-28.903410000000001</v>
      </c>
      <c r="D7396">
        <v>54.918419999999998</v>
      </c>
      <c r="E7396">
        <v>-6.2803899999999997</v>
      </c>
      <c r="F7396">
        <v>0.29797000000000001</v>
      </c>
      <c r="G7396">
        <f t="shared" si="693"/>
        <v>5.7224993639999999</v>
      </c>
      <c r="H7396">
        <f t="shared" si="697"/>
        <v>4.4936750360684066</v>
      </c>
      <c r="I7396">
        <f t="shared" si="698"/>
        <v>0.48891188640039762</v>
      </c>
      <c r="J7396">
        <f t="shared" si="694"/>
        <v>-0.64867625999999856</v>
      </c>
      <c r="K7396">
        <f t="shared" si="695"/>
        <v>1.191824058355901E-3</v>
      </c>
      <c r="L7396">
        <f t="shared" si="696"/>
        <v>0.14435317525041522</v>
      </c>
    </row>
    <row r="7397" spans="1:12">
      <c r="A7397">
        <v>566.00702000000001</v>
      </c>
      <c r="B7397">
        <v>73.67</v>
      </c>
      <c r="C7397">
        <v>-28.915209999999998</v>
      </c>
      <c r="D7397">
        <v>54.855089999999997</v>
      </c>
      <c r="E7397">
        <v>-6.3609900000000001</v>
      </c>
      <c r="F7397">
        <v>0.29796</v>
      </c>
      <c r="G7397">
        <f t="shared" si="693"/>
        <v>5.7159003779999997</v>
      </c>
      <c r="H7397">
        <f t="shared" si="697"/>
        <v>4.4870760500684064</v>
      </c>
      <c r="I7397">
        <f t="shared" si="698"/>
        <v>0.48819391666122114</v>
      </c>
      <c r="J7397">
        <f t="shared" si="694"/>
        <v>-0.64683886666665336</v>
      </c>
      <c r="K7397">
        <f t="shared" si="695"/>
        <v>1.191672090164961E-3</v>
      </c>
      <c r="L7397">
        <f t="shared" si="696"/>
        <v>0.14415598475465824</v>
      </c>
    </row>
    <row r="7398" spans="1:12">
      <c r="A7398">
        <v>566.09496999999999</v>
      </c>
      <c r="B7398">
        <v>73.680000000000007</v>
      </c>
      <c r="C7398">
        <v>-28.932189999999999</v>
      </c>
      <c r="D7398">
        <v>54.79175</v>
      </c>
      <c r="E7398">
        <v>-6.4390200000000002</v>
      </c>
      <c r="F7398">
        <v>0.29794999999999999</v>
      </c>
      <c r="G7398">
        <f t="shared" si="693"/>
        <v>5.7093003500000004</v>
      </c>
      <c r="H7398">
        <f t="shared" si="697"/>
        <v>4.480476022068407</v>
      </c>
      <c r="I7398">
        <f t="shared" si="698"/>
        <v>0.4874758335524349</v>
      </c>
      <c r="J7398">
        <f t="shared" si="694"/>
        <v>-0.64650195333326588</v>
      </c>
      <c r="K7398">
        <f t="shared" si="695"/>
        <v>1.1915472070091763E-3</v>
      </c>
      <c r="L7398">
        <f t="shared" si="696"/>
        <v>0.14429313986927866</v>
      </c>
    </row>
    <row r="7399" spans="1:12">
      <c r="A7399">
        <v>566.20898</v>
      </c>
      <c r="B7399">
        <v>73.69</v>
      </c>
      <c r="C7399">
        <v>-28.94528</v>
      </c>
      <c r="D7399">
        <v>54.726489999999998</v>
      </c>
      <c r="E7399">
        <v>-6.4894699999999998</v>
      </c>
      <c r="F7399">
        <v>0.29792999999999997</v>
      </c>
      <c r="G7399">
        <f t="shared" si="693"/>
        <v>5.7025002579999997</v>
      </c>
      <c r="H7399">
        <f t="shared" si="697"/>
        <v>4.4736759300684064</v>
      </c>
      <c r="I7399">
        <f t="shared" si="698"/>
        <v>0.4867359834785574</v>
      </c>
      <c r="J7399">
        <f t="shared" si="694"/>
        <v>-0.64566487999997835</v>
      </c>
      <c r="K7399">
        <f t="shared" si="695"/>
        <v>1.191385359336955E-3</v>
      </c>
      <c r="L7399">
        <f t="shared" si="696"/>
        <v>0.14432535795906556</v>
      </c>
    </row>
    <row r="7400" spans="1:12">
      <c r="A7400">
        <v>566.30102999999997</v>
      </c>
      <c r="B7400">
        <v>73.7</v>
      </c>
      <c r="C7400">
        <v>-28.960319999999999</v>
      </c>
      <c r="D7400">
        <v>54.660269999999997</v>
      </c>
      <c r="E7400">
        <v>-6.4888000000000003</v>
      </c>
      <c r="F7400">
        <v>0.29792000000000002</v>
      </c>
      <c r="G7400">
        <f t="shared" si="693"/>
        <v>5.6956001340000002</v>
      </c>
      <c r="H7400">
        <f t="shared" si="697"/>
        <v>4.4667758060684069</v>
      </c>
      <c r="I7400">
        <f t="shared" si="698"/>
        <v>0.48598524992213454</v>
      </c>
      <c r="J7400">
        <f t="shared" si="694"/>
        <v>-0.6531638066666452</v>
      </c>
      <c r="K7400">
        <f t="shared" si="695"/>
        <v>1.1912547179792014E-3</v>
      </c>
      <c r="L7400">
        <f t="shared" si="696"/>
        <v>0.14622713004294496</v>
      </c>
    </row>
    <row r="7401" spans="1:12">
      <c r="A7401">
        <v>566.40697999999998</v>
      </c>
      <c r="B7401">
        <v>73.709999999999994</v>
      </c>
      <c r="C7401">
        <v>-28.975359999999998</v>
      </c>
      <c r="D7401">
        <v>54.591169999999998</v>
      </c>
      <c r="E7401">
        <v>-6.4340799999999998</v>
      </c>
      <c r="F7401">
        <v>0.2979</v>
      </c>
      <c r="G7401">
        <f t="shared" si="693"/>
        <v>5.6883999139999997</v>
      </c>
      <c r="H7401">
        <f t="shared" si="697"/>
        <v>4.4595755860684054</v>
      </c>
      <c r="I7401">
        <f t="shared" si="698"/>
        <v>0.48520186591807479</v>
      </c>
      <c r="J7401">
        <f t="shared" si="694"/>
        <v>-0.66416385333333694</v>
      </c>
      <c r="K7401">
        <f t="shared" si="695"/>
        <v>1.1911043846005544E-3</v>
      </c>
      <c r="L7401">
        <f t="shared" si="696"/>
        <v>0.14892983435647261</v>
      </c>
    </row>
    <row r="7402" spans="1:12">
      <c r="A7402">
        <v>566.505</v>
      </c>
      <c r="B7402">
        <v>73.72</v>
      </c>
      <c r="C7402">
        <v>-28.990410000000001</v>
      </c>
      <c r="D7402">
        <v>54.525910000000003</v>
      </c>
      <c r="E7402">
        <v>-6.3482099999999999</v>
      </c>
      <c r="F7402">
        <v>0.29788999999999999</v>
      </c>
      <c r="G7402">
        <f t="shared" si="693"/>
        <v>5.6815998219999999</v>
      </c>
      <c r="H7402">
        <f t="shared" si="697"/>
        <v>4.4527754940684066</v>
      </c>
      <c r="I7402">
        <f t="shared" si="698"/>
        <v>0.48446201584419751</v>
      </c>
      <c r="J7402">
        <f t="shared" si="694"/>
        <v>-0.67383014000003283</v>
      </c>
      <c r="K7402">
        <f t="shared" si="695"/>
        <v>1.190965336953868E-3</v>
      </c>
      <c r="L7402">
        <f t="shared" si="696"/>
        <v>0.1513281190344426</v>
      </c>
    </row>
    <row r="7403" spans="1:12">
      <c r="A7403">
        <v>566.60699</v>
      </c>
      <c r="B7403">
        <v>73.73</v>
      </c>
      <c r="C7403">
        <v>-29.000630000000001</v>
      </c>
      <c r="D7403">
        <v>54.468330000000002</v>
      </c>
      <c r="E7403">
        <v>-6.2670000000000003</v>
      </c>
      <c r="F7403">
        <v>0.29787000000000002</v>
      </c>
      <c r="G7403">
        <f t="shared" si="693"/>
        <v>5.6755999859999999</v>
      </c>
      <c r="H7403">
        <f t="shared" si="697"/>
        <v>4.4467756580684057</v>
      </c>
      <c r="I7403">
        <f t="shared" si="698"/>
        <v>0.48380923363068434</v>
      </c>
      <c r="J7403">
        <f t="shared" si="694"/>
        <v>-0.67433551000002467</v>
      </c>
      <c r="K7403">
        <f t="shared" si="695"/>
        <v>1.1908206920671182E-3</v>
      </c>
      <c r="L7403">
        <f t="shared" si="696"/>
        <v>0.15164594795253133</v>
      </c>
    </row>
    <row r="7404" spans="1:12">
      <c r="A7404">
        <v>566.70800999999994</v>
      </c>
      <c r="B7404">
        <v>73.739999999999995</v>
      </c>
      <c r="C7404">
        <v>-29.018509999999999</v>
      </c>
      <c r="D7404">
        <v>54.405949999999997</v>
      </c>
      <c r="E7404">
        <v>-6.2175700000000003</v>
      </c>
      <c r="F7404">
        <v>0.29786000000000001</v>
      </c>
      <c r="G7404">
        <f t="shared" si="693"/>
        <v>5.6690999899999994</v>
      </c>
      <c r="H7404">
        <f t="shared" si="697"/>
        <v>4.4402756620684052</v>
      </c>
      <c r="I7404">
        <f t="shared" si="698"/>
        <v>0.48310203400444357</v>
      </c>
      <c r="J7404">
        <f t="shared" si="694"/>
        <v>-0.6733334533333708</v>
      </c>
      <c r="K7404">
        <f t="shared" si="695"/>
        <v>1.1906774574907014E-3</v>
      </c>
      <c r="L7404">
        <f t="shared" si="696"/>
        <v>0.15164226380929538</v>
      </c>
    </row>
    <row r="7405" spans="1:12">
      <c r="A7405">
        <v>566.79400999999996</v>
      </c>
      <c r="B7405">
        <v>73.75</v>
      </c>
      <c r="C7405">
        <v>-29.03349</v>
      </c>
      <c r="D7405">
        <v>54.344529999999999</v>
      </c>
      <c r="E7405">
        <v>-6.2091900000000004</v>
      </c>
      <c r="F7405">
        <v>0.29785</v>
      </c>
      <c r="G7405">
        <f t="shared" si="693"/>
        <v>5.6627000260000004</v>
      </c>
      <c r="H7405">
        <f t="shared" si="697"/>
        <v>4.4338756980684071</v>
      </c>
      <c r="I7405">
        <f t="shared" si="698"/>
        <v>0.48240571786074854</v>
      </c>
      <c r="J7405">
        <f t="shared" si="694"/>
        <v>-0.66867224000004422</v>
      </c>
      <c r="K7405">
        <f t="shared" si="695"/>
        <v>1.1905555466726885E-3</v>
      </c>
      <c r="L7405">
        <f t="shared" si="696"/>
        <v>0.15080987504709423</v>
      </c>
    </row>
    <row r="7406" spans="1:12">
      <c r="A7406">
        <v>566.89899000000003</v>
      </c>
      <c r="B7406">
        <v>73.760000000000005</v>
      </c>
      <c r="C7406">
        <v>-29.047409999999999</v>
      </c>
      <c r="D7406">
        <v>54.280230000000003</v>
      </c>
      <c r="E7406">
        <v>-6.2344999999999997</v>
      </c>
      <c r="F7406">
        <v>0.29782999999999998</v>
      </c>
      <c r="G7406">
        <f t="shared" si="693"/>
        <v>5.6559999660000004</v>
      </c>
      <c r="H7406">
        <f t="shared" si="697"/>
        <v>4.4271756380684071</v>
      </c>
      <c r="I7406">
        <f t="shared" si="698"/>
        <v>0.48167675126941667</v>
      </c>
      <c r="J7406">
        <f t="shared" si="694"/>
        <v>-0.66400408000000599</v>
      </c>
      <c r="K7406">
        <f t="shared" si="695"/>
        <v>1.1904067642531182E-3</v>
      </c>
      <c r="L7406">
        <f t="shared" si="696"/>
        <v>0.14998367679166968</v>
      </c>
    </row>
    <row r="7407" spans="1:12">
      <c r="A7407">
        <v>567.00800000000004</v>
      </c>
      <c r="B7407">
        <v>73.77</v>
      </c>
      <c r="C7407">
        <v>-29.058869999999999</v>
      </c>
      <c r="D7407">
        <v>54.221690000000002</v>
      </c>
      <c r="E7407">
        <v>-6.2780800000000001</v>
      </c>
      <c r="F7407">
        <v>0.29781999999999997</v>
      </c>
      <c r="G7407">
        <f t="shared" si="693"/>
        <v>5.6499000979999998</v>
      </c>
      <c r="H7407">
        <f t="shared" si="697"/>
        <v>4.4210757700684056</v>
      </c>
      <c r="I7407">
        <f t="shared" si="698"/>
        <v>0.48101308557335792</v>
      </c>
      <c r="J7407">
        <f t="shared" si="694"/>
        <v>-0.65516791999999135</v>
      </c>
      <c r="K7407">
        <f t="shared" si="695"/>
        <v>1.1902523096846069E-3</v>
      </c>
      <c r="L7407">
        <f t="shared" si="696"/>
        <v>0.14819196821633623</v>
      </c>
    </row>
    <row r="7408" spans="1:12">
      <c r="A7408">
        <v>567.09997999999996</v>
      </c>
      <c r="B7408">
        <v>73.78</v>
      </c>
      <c r="C7408">
        <v>-29.073540000000001</v>
      </c>
      <c r="D7408">
        <v>54.158349999999999</v>
      </c>
      <c r="E7408">
        <v>-6.3235799999999998</v>
      </c>
      <c r="F7408">
        <v>0.29780000000000001</v>
      </c>
      <c r="G7408">
        <f t="shared" si="693"/>
        <v>5.6433000699999996</v>
      </c>
      <c r="H7408">
        <f t="shared" si="697"/>
        <v>4.4144757420684062</v>
      </c>
      <c r="I7408">
        <f t="shared" si="698"/>
        <v>0.48029500246457169</v>
      </c>
      <c r="J7408">
        <f t="shared" si="694"/>
        <v>-0.64799895999999002</v>
      </c>
      <c r="K7408">
        <f t="shared" si="695"/>
        <v>1.1901220158315269E-3</v>
      </c>
      <c r="L7408">
        <f t="shared" si="696"/>
        <v>0.14678956185550804</v>
      </c>
    </row>
    <row r="7409" spans="1:12">
      <c r="A7409">
        <v>567.20398</v>
      </c>
      <c r="B7409">
        <v>73.790000000000006</v>
      </c>
      <c r="C7409">
        <v>-29.089020000000001</v>
      </c>
      <c r="D7409">
        <v>54.092129999999997</v>
      </c>
      <c r="E7409">
        <v>-6.3556900000000001</v>
      </c>
      <c r="F7409">
        <v>0.29779</v>
      </c>
      <c r="G7409">
        <f t="shared" si="693"/>
        <v>5.6363999459999992</v>
      </c>
      <c r="H7409">
        <f t="shared" si="697"/>
        <v>4.4075756180684049</v>
      </c>
      <c r="I7409">
        <f t="shared" si="698"/>
        <v>0.47954426890814861</v>
      </c>
      <c r="J7409">
        <f t="shared" si="694"/>
        <v>-0.64566487999994782</v>
      </c>
      <c r="K7409">
        <f t="shared" si="695"/>
        <v>1.1899747294586503E-3</v>
      </c>
      <c r="L7409">
        <f t="shared" si="696"/>
        <v>0.14648980209281282</v>
      </c>
    </row>
    <row r="7410" spans="1:12">
      <c r="A7410">
        <v>567.29796999999996</v>
      </c>
      <c r="B7410">
        <v>73.8</v>
      </c>
      <c r="C7410">
        <v>-29.102460000000001</v>
      </c>
      <c r="D7410">
        <v>54.027830000000002</v>
      </c>
      <c r="E7410">
        <v>-6.3669399999999996</v>
      </c>
      <c r="F7410">
        <v>0.29777999999999999</v>
      </c>
      <c r="G7410">
        <f t="shared" si="693"/>
        <v>5.629699886</v>
      </c>
      <c r="H7410">
        <f t="shared" si="697"/>
        <v>4.4008755580684067</v>
      </c>
      <c r="I7410">
        <f t="shared" si="698"/>
        <v>0.4788153023168169</v>
      </c>
      <c r="J7410">
        <f t="shared" si="694"/>
        <v>-0.64933271999999298</v>
      </c>
      <c r="K7410">
        <f t="shared" si="695"/>
        <v>1.1898416507567984E-3</v>
      </c>
      <c r="L7410">
        <f t="shared" si="696"/>
        <v>0.14754625788260015</v>
      </c>
    </row>
    <row r="7411" spans="1:12">
      <c r="A7411">
        <v>567.40197999999998</v>
      </c>
      <c r="B7411">
        <v>73.81</v>
      </c>
      <c r="C7411">
        <v>-29.117570000000001</v>
      </c>
      <c r="D7411">
        <v>53.964489999999998</v>
      </c>
      <c r="E7411">
        <v>-6.3607800000000001</v>
      </c>
      <c r="F7411">
        <v>0.29776000000000002</v>
      </c>
      <c r="G7411">
        <f t="shared" si="693"/>
        <v>5.6230998579999998</v>
      </c>
      <c r="H7411">
        <f t="shared" si="697"/>
        <v>4.3942755300684055</v>
      </c>
      <c r="I7411">
        <f t="shared" si="698"/>
        <v>0.4780972192080305</v>
      </c>
      <c r="J7411">
        <f t="shared" si="694"/>
        <v>-0.65583479999999306</v>
      </c>
      <c r="K7411">
        <f t="shared" si="695"/>
        <v>1.1896944196122172E-3</v>
      </c>
      <c r="L7411">
        <f t="shared" si="696"/>
        <v>0.14924753705414182</v>
      </c>
    </row>
    <row r="7412" spans="1:12">
      <c r="A7412">
        <v>567.48699999999997</v>
      </c>
      <c r="B7412">
        <v>73.819999999999993</v>
      </c>
      <c r="C7412">
        <v>-29.129259999999999</v>
      </c>
      <c r="D7412">
        <v>53.90211</v>
      </c>
      <c r="E7412">
        <v>-6.3488300000000004</v>
      </c>
      <c r="F7412">
        <v>0.29775000000000001</v>
      </c>
      <c r="G7412">
        <f t="shared" si="693"/>
        <v>5.6165998620000002</v>
      </c>
      <c r="H7412">
        <f t="shared" si="697"/>
        <v>4.3877755340684068</v>
      </c>
      <c r="I7412">
        <f t="shared" si="698"/>
        <v>0.47739001958178984</v>
      </c>
      <c r="J7412">
        <f t="shared" si="694"/>
        <v>-0.65816888000000551</v>
      </c>
      <c r="K7412">
        <f t="shared" si="695"/>
        <v>1.1895740967861278E-3</v>
      </c>
      <c r="L7412">
        <f t="shared" si="696"/>
        <v>0.1500005811349566</v>
      </c>
    </row>
    <row r="7413" spans="1:12">
      <c r="A7413">
        <v>567.59997999999996</v>
      </c>
      <c r="B7413">
        <v>73.83</v>
      </c>
      <c r="C7413">
        <v>-29.141310000000001</v>
      </c>
      <c r="D7413">
        <v>53.837809999999998</v>
      </c>
      <c r="E7413">
        <v>-6.3373299999999997</v>
      </c>
      <c r="F7413">
        <v>0.29772999999999999</v>
      </c>
      <c r="G7413">
        <f t="shared" si="693"/>
        <v>5.6098998019999993</v>
      </c>
      <c r="H7413">
        <f t="shared" si="697"/>
        <v>4.381075474068405</v>
      </c>
      <c r="I7413">
        <f t="shared" si="698"/>
        <v>0.4766610529904578</v>
      </c>
      <c r="J7413">
        <f t="shared" si="694"/>
        <v>-0.66100312000005235</v>
      </c>
      <c r="K7413">
        <f t="shared" si="695"/>
        <v>1.1894142417939754E-3</v>
      </c>
      <c r="L7413">
        <f t="shared" si="696"/>
        <v>0.15087690771650278</v>
      </c>
    </row>
    <row r="7414" spans="1:12">
      <c r="A7414">
        <v>567.69397000000004</v>
      </c>
      <c r="B7414">
        <v>73.84</v>
      </c>
      <c r="C7414">
        <v>-29.157540000000001</v>
      </c>
      <c r="D7414">
        <v>53.77543</v>
      </c>
      <c r="E7414">
        <v>-6.3249300000000002</v>
      </c>
      <c r="F7414">
        <v>0.29771999999999998</v>
      </c>
      <c r="G7414">
        <f t="shared" si="693"/>
        <v>5.6033998060000005</v>
      </c>
      <c r="H7414">
        <f t="shared" si="697"/>
        <v>4.3745754780684063</v>
      </c>
      <c r="I7414">
        <f t="shared" si="698"/>
        <v>0.47595385336421719</v>
      </c>
      <c r="J7414">
        <f t="shared" si="694"/>
        <v>-0.66183672000002725</v>
      </c>
      <c r="K7414">
        <f t="shared" si="695"/>
        <v>1.1892812884178737E-3</v>
      </c>
      <c r="L7414">
        <f t="shared" si="696"/>
        <v>0.1512916449420279</v>
      </c>
    </row>
    <row r="7415" spans="1:12">
      <c r="A7415">
        <v>567.79102</v>
      </c>
      <c r="B7415">
        <v>73.849999999999994</v>
      </c>
      <c r="C7415">
        <v>-29.169370000000001</v>
      </c>
      <c r="D7415">
        <v>53.710169999999998</v>
      </c>
      <c r="E7415">
        <v>-6.3110600000000003</v>
      </c>
      <c r="F7415">
        <v>0.29770999999999997</v>
      </c>
      <c r="G7415">
        <f t="shared" si="693"/>
        <v>5.5965997139999999</v>
      </c>
      <c r="H7415">
        <f t="shared" si="697"/>
        <v>4.3677753860684057</v>
      </c>
      <c r="I7415">
        <f t="shared" si="698"/>
        <v>0.47521400329033969</v>
      </c>
      <c r="J7415">
        <f t="shared" si="694"/>
        <v>-0.66500440000002059</v>
      </c>
      <c r="K7415">
        <f t="shared" si="695"/>
        <v>1.1891440377114677E-3</v>
      </c>
      <c r="L7415">
        <f t="shared" si="696"/>
        <v>0.15225242628573338</v>
      </c>
    </row>
    <row r="7416" spans="1:12">
      <c r="A7416">
        <v>567.89301</v>
      </c>
      <c r="B7416">
        <v>73.86</v>
      </c>
      <c r="C7416">
        <v>-29.186520000000002</v>
      </c>
      <c r="D7416">
        <v>53.64875</v>
      </c>
      <c r="E7416">
        <v>-6.3068999999999997</v>
      </c>
      <c r="F7416">
        <v>0.29769000000000001</v>
      </c>
      <c r="G7416">
        <f t="shared" si="693"/>
        <v>5.59019975</v>
      </c>
      <c r="H7416">
        <f t="shared" si="697"/>
        <v>4.3613754220684058</v>
      </c>
      <c r="I7416">
        <f t="shared" si="698"/>
        <v>0.4745176871466445</v>
      </c>
      <c r="J7416">
        <f t="shared" si="694"/>
        <v>-0.66267032000003889</v>
      </c>
      <c r="K7416">
        <f t="shared" si="695"/>
        <v>1.1889998348598131E-3</v>
      </c>
      <c r="L7416">
        <f t="shared" si="696"/>
        <v>0.15194067372575873</v>
      </c>
    </row>
    <row r="7417" spans="1:12">
      <c r="A7417">
        <v>567.99103000000002</v>
      </c>
      <c r="B7417">
        <v>73.87</v>
      </c>
      <c r="C7417">
        <v>-29.19999</v>
      </c>
      <c r="D7417">
        <v>53.585410000000003</v>
      </c>
      <c r="E7417">
        <v>-6.3341599999999998</v>
      </c>
      <c r="F7417">
        <v>0.29768</v>
      </c>
      <c r="G7417">
        <f t="shared" si="693"/>
        <v>5.5835997219999998</v>
      </c>
      <c r="H7417">
        <f t="shared" si="697"/>
        <v>4.3547753940684064</v>
      </c>
      <c r="I7417">
        <f t="shared" si="698"/>
        <v>0.47379960403785826</v>
      </c>
      <c r="J7417">
        <f t="shared" si="694"/>
        <v>-0.65983608000000105</v>
      </c>
      <c r="K7417">
        <f t="shared" si="695"/>
        <v>1.1888612781140876E-3</v>
      </c>
      <c r="L7417">
        <f t="shared" si="696"/>
        <v>0.15152011763884696</v>
      </c>
    </row>
    <row r="7418" spans="1:12">
      <c r="A7418">
        <v>568.09198000000004</v>
      </c>
      <c r="B7418">
        <v>73.88</v>
      </c>
      <c r="C7418">
        <v>-29.2119</v>
      </c>
      <c r="D7418">
        <v>53.523029999999999</v>
      </c>
      <c r="E7418">
        <v>-6.4202700000000004</v>
      </c>
      <c r="F7418">
        <v>0.29765999999999998</v>
      </c>
      <c r="G7418">
        <f t="shared" si="693"/>
        <v>5.5770997259999993</v>
      </c>
      <c r="H7418">
        <f t="shared" si="697"/>
        <v>4.3482753980684059</v>
      </c>
      <c r="I7418">
        <f t="shared" si="698"/>
        <v>0.47309240441161743</v>
      </c>
      <c r="J7418">
        <f t="shared" si="694"/>
        <v>-0.65833559999999403</v>
      </c>
      <c r="K7418">
        <f t="shared" si="695"/>
        <v>1.1887186134006294E-3</v>
      </c>
      <c r="L7418">
        <f t="shared" si="696"/>
        <v>0.15140154192911523</v>
      </c>
    </row>
    <row r="7419" spans="1:12">
      <c r="A7419">
        <v>568.19701999999995</v>
      </c>
      <c r="B7419">
        <v>73.89</v>
      </c>
      <c r="C7419">
        <v>-29.22588</v>
      </c>
      <c r="D7419">
        <v>53.460650000000001</v>
      </c>
      <c r="E7419">
        <v>-6.5792299999999999</v>
      </c>
      <c r="F7419">
        <v>0.29765000000000003</v>
      </c>
      <c r="G7419">
        <f t="shared" si="693"/>
        <v>5.5705997299999996</v>
      </c>
      <c r="H7419">
        <f t="shared" si="697"/>
        <v>4.3417754020684054</v>
      </c>
      <c r="I7419">
        <f t="shared" si="698"/>
        <v>0.4723852047853766</v>
      </c>
      <c r="J7419">
        <f t="shared" si="694"/>
        <v>-0.65716855999999235</v>
      </c>
      <c r="K7419">
        <f t="shared" si="695"/>
        <v>1.1885702049553822E-3</v>
      </c>
      <c r="L7419">
        <f t="shared" si="696"/>
        <v>0.15135940926076455</v>
      </c>
    </row>
    <row r="7420" spans="1:12">
      <c r="A7420">
        <v>568.29102</v>
      </c>
      <c r="B7420">
        <v>73.900000000000006</v>
      </c>
      <c r="C7420">
        <v>-29.236889999999999</v>
      </c>
      <c r="D7420">
        <v>53.398269999999997</v>
      </c>
      <c r="E7420">
        <v>-6.7699499999999997</v>
      </c>
      <c r="F7420">
        <v>0.29763000000000001</v>
      </c>
      <c r="G7420">
        <f t="shared" si="693"/>
        <v>5.5640997339999991</v>
      </c>
      <c r="H7420">
        <f t="shared" si="697"/>
        <v>4.3352754060684049</v>
      </c>
      <c r="I7420">
        <f t="shared" si="698"/>
        <v>0.47167800515913577</v>
      </c>
      <c r="J7420">
        <f t="shared" si="694"/>
        <v>-0.65583479999995498</v>
      </c>
      <c r="K7420">
        <f t="shared" si="695"/>
        <v>1.1884374260717643E-3</v>
      </c>
      <c r="L7420">
        <f t="shared" si="696"/>
        <v>0.15127869364007063</v>
      </c>
    </row>
    <row r="7421" spans="1:12">
      <c r="A7421">
        <v>568.39098999999999</v>
      </c>
      <c r="B7421">
        <v>73.91</v>
      </c>
      <c r="C7421">
        <v>-29.252009999999999</v>
      </c>
      <c r="D7421">
        <v>53.333010000000002</v>
      </c>
      <c r="E7421">
        <v>-6.9113100000000003</v>
      </c>
      <c r="F7421">
        <v>0.29762</v>
      </c>
      <c r="G7421">
        <f t="shared" si="693"/>
        <v>5.5572996420000003</v>
      </c>
      <c r="H7421">
        <f t="shared" si="697"/>
        <v>4.328475314068406</v>
      </c>
      <c r="I7421">
        <f t="shared" si="698"/>
        <v>0.47093815508525849</v>
      </c>
      <c r="J7421">
        <f t="shared" si="694"/>
        <v>-0.65566807999999133</v>
      </c>
      <c r="K7421">
        <f t="shared" si="695"/>
        <v>1.1882962468649329E-3</v>
      </c>
      <c r="L7421">
        <f t="shared" si="696"/>
        <v>0.15147783744288423</v>
      </c>
    </row>
    <row r="7422" spans="1:12">
      <c r="A7422">
        <v>568.49597000000006</v>
      </c>
      <c r="B7422">
        <v>73.92</v>
      </c>
      <c r="C7422">
        <v>-29.26641</v>
      </c>
      <c r="D7422">
        <v>53.242800000000003</v>
      </c>
      <c r="E7422">
        <v>-6.9362899999999996</v>
      </c>
      <c r="F7422">
        <v>0.29759999999999998</v>
      </c>
      <c r="G7422">
        <f t="shared" ref="G7422:G7485" si="699">(D7422/100)*$B$16</f>
        <v>5.54789976</v>
      </c>
      <c r="H7422">
        <f t="shared" si="697"/>
        <v>4.3190754320684057</v>
      </c>
      <c r="I7422">
        <f t="shared" si="698"/>
        <v>0.46991544783480677</v>
      </c>
      <c r="J7422">
        <f t="shared" ref="J7422:J7485" si="700">SLOPE(H7414:H7422,B7414:B7422)</f>
        <v>-0.67516737333333054</v>
      </c>
      <c r="K7422">
        <f t="shared" ref="K7422:K7485" si="701">1/(A7422+273.15)</f>
        <v>1.1881480285588488E-3</v>
      </c>
      <c r="L7422">
        <f t="shared" ref="L7422:L7485" si="702">-J7422/H7422</f>
        <v>0.15632219995981705</v>
      </c>
    </row>
    <row r="7423" spans="1:12">
      <c r="A7423">
        <v>568.59698000000003</v>
      </c>
      <c r="B7423">
        <v>73.930000000000007</v>
      </c>
      <c r="C7423">
        <v>-29.278739999999999</v>
      </c>
      <c r="D7423">
        <v>53.175620000000002</v>
      </c>
      <c r="E7423">
        <v>-6.83439</v>
      </c>
      <c r="F7423">
        <v>0.29759000000000002</v>
      </c>
      <c r="G7423">
        <f t="shared" si="699"/>
        <v>5.5408996039999998</v>
      </c>
      <c r="H7423">
        <f t="shared" si="697"/>
        <v>4.3120752760684056</v>
      </c>
      <c r="I7423">
        <f t="shared" si="698"/>
        <v>0.46915383079583822</v>
      </c>
      <c r="J7423">
        <f t="shared" si="700"/>
        <v>-0.69216760333327876</v>
      </c>
      <c r="K7423">
        <f t="shared" si="701"/>
        <v>1.1880054502838846E-3</v>
      </c>
      <c r="L7423">
        <f t="shared" si="702"/>
        <v>0.16051844159000214</v>
      </c>
    </row>
    <row r="7424" spans="1:12">
      <c r="A7424">
        <v>568.69000000000005</v>
      </c>
      <c r="B7424">
        <v>73.94</v>
      </c>
      <c r="C7424">
        <v>-29.290150000000001</v>
      </c>
      <c r="D7424">
        <v>53.112290000000002</v>
      </c>
      <c r="E7424">
        <v>-6.6571600000000002</v>
      </c>
      <c r="F7424">
        <v>0.29758000000000001</v>
      </c>
      <c r="G7424">
        <f t="shared" si="699"/>
        <v>5.5343006180000005</v>
      </c>
      <c r="H7424">
        <f t="shared" si="697"/>
        <v>4.3054762900684072</v>
      </c>
      <c r="I7424">
        <f t="shared" si="698"/>
        <v>0.46843586105666196</v>
      </c>
      <c r="J7424">
        <f t="shared" si="700"/>
        <v>-0.70566150333331901</v>
      </c>
      <c r="K7424">
        <f t="shared" si="701"/>
        <v>1.1878741803668155E-3</v>
      </c>
      <c r="L7424">
        <f t="shared" si="702"/>
        <v>0.16389859234879381</v>
      </c>
    </row>
    <row r="7425" spans="1:12">
      <c r="A7425">
        <v>568.79199000000006</v>
      </c>
      <c r="B7425">
        <v>73.95</v>
      </c>
      <c r="C7425">
        <v>-29.306529999999999</v>
      </c>
      <c r="D7425">
        <v>53.047020000000003</v>
      </c>
      <c r="E7425">
        <v>-6.4873799999999999</v>
      </c>
      <c r="F7425">
        <v>0.29755999999999999</v>
      </c>
      <c r="G7425">
        <f t="shared" si="699"/>
        <v>5.5274994839999998</v>
      </c>
      <c r="H7425">
        <f t="shared" si="697"/>
        <v>4.2986751560684056</v>
      </c>
      <c r="I7425">
        <f t="shared" si="698"/>
        <v>0.46769589761317454</v>
      </c>
      <c r="J7425">
        <f t="shared" si="700"/>
        <v>-0.71399750333332179</v>
      </c>
      <c r="K7425">
        <f t="shared" si="701"/>
        <v>1.1877302853133623E-3</v>
      </c>
      <c r="L7425">
        <f t="shared" si="702"/>
        <v>0.16609710606426661</v>
      </c>
    </row>
    <row r="7426" spans="1:12">
      <c r="A7426">
        <v>568.88897999999995</v>
      </c>
      <c r="B7426">
        <v>73.959999999999994</v>
      </c>
      <c r="C7426">
        <v>-29.318819999999999</v>
      </c>
      <c r="D7426">
        <v>52.98368</v>
      </c>
      <c r="E7426">
        <v>-6.3821599999999998</v>
      </c>
      <c r="F7426">
        <v>0.29754999999999998</v>
      </c>
      <c r="G7426">
        <f t="shared" si="699"/>
        <v>5.5208994559999995</v>
      </c>
      <c r="H7426">
        <f t="shared" si="697"/>
        <v>4.2920751280684062</v>
      </c>
      <c r="I7426">
        <f t="shared" si="698"/>
        <v>0.4669778145043883</v>
      </c>
      <c r="J7426">
        <f t="shared" si="700"/>
        <v>-0.71683347999999869</v>
      </c>
      <c r="K7426">
        <f t="shared" si="701"/>
        <v>1.187593476967064E-3</v>
      </c>
      <c r="L7426">
        <f t="shared" si="702"/>
        <v>0.16701326482199777</v>
      </c>
    </row>
    <row r="7427" spans="1:12">
      <c r="A7427">
        <v>568.98699999999997</v>
      </c>
      <c r="B7427">
        <v>73.97</v>
      </c>
      <c r="C7427">
        <v>-29.333939999999998</v>
      </c>
      <c r="D7427">
        <v>52.924190000000003</v>
      </c>
      <c r="E7427">
        <v>-6.34049</v>
      </c>
      <c r="F7427">
        <v>0.29753000000000002</v>
      </c>
      <c r="G7427">
        <f t="shared" si="699"/>
        <v>5.5147005980000001</v>
      </c>
      <c r="H7427">
        <f t="shared" si="697"/>
        <v>4.2858762700684068</v>
      </c>
      <c r="I7427">
        <f t="shared" si="698"/>
        <v>0.46630337869539407</v>
      </c>
      <c r="J7427">
        <f t="shared" si="700"/>
        <v>-0.71066136666669244</v>
      </c>
      <c r="K7427">
        <f t="shared" si="701"/>
        <v>1.1874552477803494E-3</v>
      </c>
      <c r="L7427">
        <f t="shared" si="702"/>
        <v>0.16581471836454803</v>
      </c>
    </row>
    <row r="7428" spans="1:12">
      <c r="A7428">
        <v>569.09302000000002</v>
      </c>
      <c r="B7428">
        <v>73.98</v>
      </c>
      <c r="C7428">
        <v>-29.346360000000001</v>
      </c>
      <c r="D7428">
        <v>52.861800000000002</v>
      </c>
      <c r="E7428">
        <v>-6.3401300000000003</v>
      </c>
      <c r="F7428">
        <v>0.29752000000000001</v>
      </c>
      <c r="G7428">
        <f t="shared" si="699"/>
        <v>5.5081995600000004</v>
      </c>
      <c r="H7428">
        <f t="shared" si="697"/>
        <v>4.2793752320684071</v>
      </c>
      <c r="I7428">
        <f t="shared" si="698"/>
        <v>0.46559606569954348</v>
      </c>
      <c r="J7428">
        <f t="shared" si="700"/>
        <v>-0.697997593333337</v>
      </c>
      <c r="K7428">
        <f t="shared" si="701"/>
        <v>1.187305773100975E-3</v>
      </c>
      <c r="L7428">
        <f t="shared" si="702"/>
        <v>0.16310735924785091</v>
      </c>
    </row>
    <row r="7429" spans="1:12">
      <c r="A7429">
        <v>569.19299000000001</v>
      </c>
      <c r="B7429">
        <v>73.989999999999995</v>
      </c>
      <c r="C7429">
        <v>-29.358699999999999</v>
      </c>
      <c r="D7429">
        <v>52.79271</v>
      </c>
      <c r="E7429">
        <v>-6.3650200000000003</v>
      </c>
      <c r="F7429">
        <v>0.29749999999999999</v>
      </c>
      <c r="G7429">
        <f t="shared" si="699"/>
        <v>5.501000382</v>
      </c>
      <c r="H7429">
        <f t="shared" si="697"/>
        <v>4.2721760540684066</v>
      </c>
      <c r="I7429">
        <f t="shared" si="698"/>
        <v>0.46481279506509371</v>
      </c>
      <c r="J7429">
        <f t="shared" si="700"/>
        <v>-0.6834946900000114</v>
      </c>
      <c r="K7429">
        <f t="shared" si="701"/>
        <v>1.1871648626173052E-3</v>
      </c>
      <c r="L7429">
        <f t="shared" si="702"/>
        <v>0.15998748210507788</v>
      </c>
    </row>
    <row r="7430" spans="1:12">
      <c r="A7430">
        <v>569.28801999999996</v>
      </c>
      <c r="B7430">
        <v>74</v>
      </c>
      <c r="C7430">
        <v>-29.371770000000001</v>
      </c>
      <c r="D7430">
        <v>52.731290000000001</v>
      </c>
      <c r="E7430">
        <v>-6.4121899999999998</v>
      </c>
      <c r="F7430">
        <v>0.29748999999999998</v>
      </c>
      <c r="G7430">
        <f t="shared" si="699"/>
        <v>5.4946004180000001</v>
      </c>
      <c r="H7430">
        <f t="shared" si="697"/>
        <v>4.2657760900684067</v>
      </c>
      <c r="I7430">
        <f t="shared" si="698"/>
        <v>0.46411647892139846</v>
      </c>
      <c r="J7430">
        <f t="shared" si="700"/>
        <v>-0.66316006000002348</v>
      </c>
      <c r="K7430">
        <f t="shared" si="701"/>
        <v>1.1870309462053957E-3</v>
      </c>
      <c r="L7430">
        <f t="shared" si="702"/>
        <v>0.15546058817854852</v>
      </c>
    </row>
    <row r="7431" spans="1:12">
      <c r="A7431">
        <v>569.39098999999999</v>
      </c>
      <c r="B7431">
        <v>74.010000000000005</v>
      </c>
      <c r="C7431">
        <v>-29.384160000000001</v>
      </c>
      <c r="D7431">
        <v>52.66986</v>
      </c>
      <c r="E7431">
        <v>-6.4852299999999996</v>
      </c>
      <c r="F7431">
        <v>0.29747000000000001</v>
      </c>
      <c r="G7431">
        <f t="shared" si="699"/>
        <v>5.4881994120000002</v>
      </c>
      <c r="H7431">
        <f t="shared" si="697"/>
        <v>4.2593750840684059</v>
      </c>
      <c r="I7431">
        <f t="shared" si="698"/>
        <v>0.46342004940809334</v>
      </c>
      <c r="J7431">
        <f t="shared" si="700"/>
        <v>-0.65933244666666702</v>
      </c>
      <c r="K7431">
        <f t="shared" si="701"/>
        <v>1.1868858748344101E-3</v>
      </c>
      <c r="L7431">
        <f t="shared" si="702"/>
        <v>0.15479558236906804</v>
      </c>
    </row>
    <row r="7432" spans="1:12">
      <c r="A7432">
        <v>569.49199999999996</v>
      </c>
      <c r="B7432">
        <v>74.02</v>
      </c>
      <c r="C7432">
        <v>-29.398949999999999</v>
      </c>
      <c r="D7432">
        <v>52.607489999999999</v>
      </c>
      <c r="E7432">
        <v>-6.5705900000000002</v>
      </c>
      <c r="F7432">
        <v>0.29746</v>
      </c>
      <c r="G7432">
        <f t="shared" si="699"/>
        <v>5.4817004579999997</v>
      </c>
      <c r="H7432">
        <f t="shared" si="697"/>
        <v>4.2528761300684064</v>
      </c>
      <c r="I7432">
        <f t="shared" si="698"/>
        <v>0.46271296315146243</v>
      </c>
      <c r="J7432">
        <f t="shared" si="700"/>
        <v>-0.6576652466666586</v>
      </c>
      <c r="K7432">
        <f t="shared" si="701"/>
        <v>1.1867435992983972E-3</v>
      </c>
      <c r="L7432">
        <f t="shared" si="702"/>
        <v>0.15464011331458183</v>
      </c>
    </row>
    <row r="7433" spans="1:12">
      <c r="A7433">
        <v>569.58398</v>
      </c>
      <c r="B7433">
        <v>74.03</v>
      </c>
      <c r="C7433">
        <v>-29.41159</v>
      </c>
      <c r="D7433">
        <v>52.537430000000001</v>
      </c>
      <c r="E7433">
        <v>-6.6284999999999998</v>
      </c>
      <c r="F7433">
        <v>0.29743999999999998</v>
      </c>
      <c r="G7433">
        <f t="shared" si="699"/>
        <v>5.4744002059999994</v>
      </c>
      <c r="H7433">
        <f t="shared" si="697"/>
        <v>4.2455758780684061</v>
      </c>
      <c r="I7433">
        <f t="shared" si="698"/>
        <v>0.46191869566485727</v>
      </c>
      <c r="J7433">
        <f t="shared" si="700"/>
        <v>-0.66099269999998911</v>
      </c>
      <c r="K7433">
        <f t="shared" si="701"/>
        <v>1.186614072450241E-3</v>
      </c>
      <c r="L7433">
        <f t="shared" si="702"/>
        <v>0.15568976246885935</v>
      </c>
    </row>
    <row r="7434" spans="1:12">
      <c r="A7434">
        <v>569.69397000000004</v>
      </c>
      <c r="B7434">
        <v>74.040000000000006</v>
      </c>
      <c r="C7434">
        <v>-29.422889999999999</v>
      </c>
      <c r="D7434">
        <v>52.467370000000003</v>
      </c>
      <c r="E7434">
        <v>-6.6173599999999997</v>
      </c>
      <c r="F7434">
        <v>0.29743000000000003</v>
      </c>
      <c r="G7434">
        <f t="shared" si="699"/>
        <v>5.467099954</v>
      </c>
      <c r="H7434">
        <f t="shared" si="697"/>
        <v>4.2382756260684058</v>
      </c>
      <c r="I7434">
        <f t="shared" si="698"/>
        <v>0.46112442817825211</v>
      </c>
      <c r="J7434">
        <f t="shared" si="700"/>
        <v>-0.66983059666661904</v>
      </c>
      <c r="K7434">
        <f t="shared" si="701"/>
        <v>1.1864592209160612E-3</v>
      </c>
      <c r="L7434">
        <f t="shared" si="702"/>
        <v>0.15804318920333663</v>
      </c>
    </row>
    <row r="7435" spans="1:12">
      <c r="A7435">
        <v>569.79102</v>
      </c>
      <c r="B7435">
        <v>74.05</v>
      </c>
      <c r="C7435">
        <v>-29.4344</v>
      </c>
      <c r="D7435">
        <v>52.398269999999997</v>
      </c>
      <c r="E7435">
        <v>-6.5300599999999998</v>
      </c>
      <c r="F7435">
        <v>0.29741000000000001</v>
      </c>
      <c r="G7435">
        <f t="shared" si="699"/>
        <v>5.4598997339999986</v>
      </c>
      <c r="H7435">
        <f t="shared" si="697"/>
        <v>4.2310754060684044</v>
      </c>
      <c r="I7435">
        <f t="shared" si="698"/>
        <v>0.46034104417419242</v>
      </c>
      <c r="J7435">
        <f t="shared" si="700"/>
        <v>-0.68100431000001471</v>
      </c>
      <c r="K7435">
        <f t="shared" si="701"/>
        <v>1.1863226207688884E-3</v>
      </c>
      <c r="L7435">
        <f t="shared" si="702"/>
        <v>0.16095300712988636</v>
      </c>
    </row>
    <row r="7436" spans="1:12">
      <c r="A7436">
        <v>569.88598999999999</v>
      </c>
      <c r="B7436">
        <v>74.06</v>
      </c>
      <c r="C7436">
        <v>-29.45234</v>
      </c>
      <c r="D7436">
        <v>52.33493</v>
      </c>
      <c r="E7436">
        <v>-6.4040499999999998</v>
      </c>
      <c r="F7436">
        <v>0.2974</v>
      </c>
      <c r="G7436">
        <f t="shared" si="699"/>
        <v>5.4532997060000001</v>
      </c>
      <c r="H7436">
        <f t="shared" si="697"/>
        <v>4.2244753780684068</v>
      </c>
      <c r="I7436">
        <f t="shared" si="698"/>
        <v>0.45962296106540634</v>
      </c>
      <c r="J7436">
        <f t="shared" si="700"/>
        <v>-0.686169156666673</v>
      </c>
      <c r="K7436">
        <f t="shared" si="701"/>
        <v>1.1861889787172669E-3</v>
      </c>
      <c r="L7436">
        <f t="shared" si="702"/>
        <v>0.16242706969697526</v>
      </c>
    </row>
    <row r="7437" spans="1:12">
      <c r="A7437">
        <v>569.98699999999997</v>
      </c>
      <c r="B7437">
        <v>74.069999999999993</v>
      </c>
      <c r="C7437">
        <v>-29.464320000000001</v>
      </c>
      <c r="D7437">
        <v>52.272559999999999</v>
      </c>
      <c r="E7437">
        <v>-6.3011499999999998</v>
      </c>
      <c r="F7437">
        <v>0.29737999999999998</v>
      </c>
      <c r="G7437">
        <f t="shared" si="699"/>
        <v>5.4468007519999997</v>
      </c>
      <c r="H7437">
        <f t="shared" si="697"/>
        <v>4.2179764240684054</v>
      </c>
      <c r="I7437">
        <f t="shared" si="698"/>
        <v>0.45891587480877527</v>
      </c>
      <c r="J7437">
        <f t="shared" si="700"/>
        <v>-0.68650086000001997</v>
      </c>
      <c r="K7437">
        <f t="shared" si="701"/>
        <v>1.1860468702002166E-3</v>
      </c>
      <c r="L7437">
        <f t="shared" si="702"/>
        <v>0.16275597371354264</v>
      </c>
    </row>
    <row r="7438" spans="1:12">
      <c r="A7438">
        <v>570.08801000000005</v>
      </c>
      <c r="B7438">
        <v>74.08</v>
      </c>
      <c r="C7438">
        <v>-29.47953</v>
      </c>
      <c r="D7438">
        <v>52.213050000000003</v>
      </c>
      <c r="E7438">
        <v>-6.2727500000000003</v>
      </c>
      <c r="F7438">
        <v>0.29737000000000002</v>
      </c>
      <c r="G7438">
        <f t="shared" si="699"/>
        <v>5.4405998100000001</v>
      </c>
      <c r="H7438">
        <f t="shared" si="697"/>
        <v>4.2117754820684059</v>
      </c>
      <c r="I7438">
        <f t="shared" si="698"/>
        <v>0.45824121226056136</v>
      </c>
      <c r="J7438">
        <f t="shared" si="700"/>
        <v>-0.68583398000004903</v>
      </c>
      <c r="K7438">
        <f t="shared" si="701"/>
        <v>1.1859047957290254E-3</v>
      </c>
      <c r="L7438">
        <f t="shared" si="702"/>
        <v>0.16283726018159816</v>
      </c>
    </row>
    <row r="7439" spans="1:12">
      <c r="A7439">
        <v>570.18903</v>
      </c>
      <c r="B7439">
        <v>74.09</v>
      </c>
      <c r="C7439">
        <v>-29.489509999999999</v>
      </c>
      <c r="D7439">
        <v>52.153550000000003</v>
      </c>
      <c r="E7439">
        <v>-6.3324100000000003</v>
      </c>
      <c r="F7439">
        <v>0.29735</v>
      </c>
      <c r="G7439">
        <f t="shared" si="699"/>
        <v>5.4343999100000007</v>
      </c>
      <c r="H7439">
        <f t="shared" si="697"/>
        <v>4.2055755820684073</v>
      </c>
      <c r="I7439">
        <f t="shared" si="698"/>
        <v>0.45756666308195737</v>
      </c>
      <c r="J7439">
        <f t="shared" si="700"/>
        <v>-0.6791651800000158</v>
      </c>
      <c r="K7439">
        <f t="shared" si="701"/>
        <v>1.1857627412311274E-3</v>
      </c>
      <c r="L7439">
        <f t="shared" si="702"/>
        <v>0.16149161196765019</v>
      </c>
    </row>
    <row r="7440" spans="1:12">
      <c r="A7440">
        <v>570.29199000000006</v>
      </c>
      <c r="B7440">
        <v>74.099999999999994</v>
      </c>
      <c r="C7440">
        <v>-29.503550000000001</v>
      </c>
      <c r="D7440">
        <v>52.091169999999998</v>
      </c>
      <c r="E7440">
        <v>-6.44902</v>
      </c>
      <c r="F7440">
        <v>0.29733999999999999</v>
      </c>
      <c r="G7440">
        <f t="shared" si="699"/>
        <v>5.4278999140000002</v>
      </c>
      <c r="H7440">
        <f t="shared" si="697"/>
        <v>4.1990755860684068</v>
      </c>
      <c r="I7440">
        <f t="shared" si="698"/>
        <v>0.45685946345571654</v>
      </c>
      <c r="J7440">
        <f t="shared" si="700"/>
        <v>-0.66883722333334494</v>
      </c>
      <c r="K7440">
        <f t="shared" si="701"/>
        <v>1.185617993716438E-3</v>
      </c>
      <c r="L7440">
        <f t="shared" si="702"/>
        <v>0.15928201567802142</v>
      </c>
    </row>
    <row r="7441" spans="1:12">
      <c r="A7441">
        <v>570.38202000000001</v>
      </c>
      <c r="B7441">
        <v>74.11</v>
      </c>
      <c r="C7441">
        <v>-29.515789999999999</v>
      </c>
      <c r="D7441">
        <v>52.024949999999997</v>
      </c>
      <c r="E7441">
        <v>-6.5656999999999996</v>
      </c>
      <c r="F7441">
        <v>0.29732999999999998</v>
      </c>
      <c r="G7441">
        <f t="shared" si="699"/>
        <v>5.4209997899999989</v>
      </c>
      <c r="H7441">
        <f t="shared" si="697"/>
        <v>4.1921754620684055</v>
      </c>
      <c r="I7441">
        <f t="shared" si="698"/>
        <v>0.45610872989929346</v>
      </c>
      <c r="J7441">
        <f t="shared" si="700"/>
        <v>-0.65816888000002716</v>
      </c>
      <c r="K7441">
        <f t="shared" si="701"/>
        <v>1.1854914529504169E-3</v>
      </c>
      <c r="L7441">
        <f t="shared" si="702"/>
        <v>0.15699936368486084</v>
      </c>
    </row>
    <row r="7442" spans="1:12">
      <c r="A7442">
        <v>570.495</v>
      </c>
      <c r="B7442">
        <v>74.12</v>
      </c>
      <c r="C7442">
        <v>-29.530390000000001</v>
      </c>
      <c r="D7442">
        <v>51.95393</v>
      </c>
      <c r="E7442">
        <v>-6.6324500000000004</v>
      </c>
      <c r="F7442">
        <v>0.29731000000000002</v>
      </c>
      <c r="G7442">
        <f t="shared" si="699"/>
        <v>5.4135995060000006</v>
      </c>
      <c r="H7442">
        <f t="shared" si="697"/>
        <v>4.1847751780684064</v>
      </c>
      <c r="I7442">
        <f t="shared" si="698"/>
        <v>0.45530357893014289</v>
      </c>
      <c r="J7442">
        <f t="shared" si="700"/>
        <v>-0.65650341666666001</v>
      </c>
      <c r="K7442">
        <f t="shared" si="701"/>
        <v>1.185332693253679E-3</v>
      </c>
      <c r="L7442">
        <f t="shared" si="702"/>
        <v>0.15687901708728985</v>
      </c>
    </row>
    <row r="7443" spans="1:12">
      <c r="A7443">
        <v>570.58698000000004</v>
      </c>
      <c r="B7443">
        <v>74.13</v>
      </c>
      <c r="C7443">
        <v>-29.541049999999998</v>
      </c>
      <c r="D7443">
        <v>51.885800000000003</v>
      </c>
      <c r="E7443">
        <v>-6.63368</v>
      </c>
      <c r="F7443">
        <v>0.29729</v>
      </c>
      <c r="G7443">
        <f t="shared" si="699"/>
        <v>5.4065003600000008</v>
      </c>
      <c r="H7443">
        <f t="shared" si="697"/>
        <v>4.1776760320684065</v>
      </c>
      <c r="I7443">
        <f t="shared" si="698"/>
        <v>0.4545311917782387</v>
      </c>
      <c r="J7443">
        <f t="shared" si="700"/>
        <v>-0.66166652666664294</v>
      </c>
      <c r="K7443">
        <f t="shared" si="701"/>
        <v>1.1852034741916847E-3</v>
      </c>
      <c r="L7443">
        <f t="shared" si="702"/>
        <v>0.15838148329061449</v>
      </c>
    </row>
    <row r="7444" spans="1:12">
      <c r="A7444">
        <v>570.68402000000003</v>
      </c>
      <c r="B7444">
        <v>74.14</v>
      </c>
      <c r="C7444">
        <v>-29.555019999999999</v>
      </c>
      <c r="D7444">
        <v>51.819580000000002</v>
      </c>
      <c r="E7444">
        <v>-6.5897800000000002</v>
      </c>
      <c r="F7444">
        <v>0.29727999999999999</v>
      </c>
      <c r="G7444">
        <f t="shared" si="699"/>
        <v>5.3996002359999995</v>
      </c>
      <c r="H7444">
        <f t="shared" si="697"/>
        <v>4.1707759080684053</v>
      </c>
      <c r="I7444">
        <f t="shared" si="698"/>
        <v>0.45378045822181562</v>
      </c>
      <c r="J7444">
        <f t="shared" si="700"/>
        <v>-0.67183297333333003</v>
      </c>
      <c r="K7444">
        <f t="shared" si="701"/>
        <v>1.1850671770735196E-3</v>
      </c>
      <c r="L7444">
        <f t="shared" si="702"/>
        <v>0.16108105257673105</v>
      </c>
    </row>
    <row r="7445" spans="1:12">
      <c r="A7445">
        <v>570.78497000000004</v>
      </c>
      <c r="B7445">
        <v>74.150000000000006</v>
      </c>
      <c r="C7445">
        <v>-29.568650000000002</v>
      </c>
      <c r="D7445">
        <v>51.756239999999998</v>
      </c>
      <c r="E7445">
        <v>-6.53728</v>
      </c>
      <c r="F7445">
        <v>0.29726000000000002</v>
      </c>
      <c r="G7445">
        <f t="shared" si="699"/>
        <v>5.3930002080000001</v>
      </c>
      <c r="H7445">
        <f t="shared" si="697"/>
        <v>4.1641758800684059</v>
      </c>
      <c r="I7445">
        <f t="shared" si="698"/>
        <v>0.45306237511302938</v>
      </c>
      <c r="J7445">
        <f t="shared" si="700"/>
        <v>-0.68050067666661174</v>
      </c>
      <c r="K7445">
        <f t="shared" si="701"/>
        <v>1.1849254214456831E-3</v>
      </c>
      <c r="L7445">
        <f t="shared" si="702"/>
        <v>0.16341785175880538</v>
      </c>
    </row>
    <row r="7446" spans="1:12">
      <c r="A7446">
        <v>570.87598000000003</v>
      </c>
      <c r="B7446">
        <v>74.16</v>
      </c>
      <c r="C7446">
        <v>-29.582129999999999</v>
      </c>
      <c r="D7446">
        <v>51.690980000000003</v>
      </c>
      <c r="E7446">
        <v>-6.5035600000000002</v>
      </c>
      <c r="F7446">
        <v>0.29725000000000001</v>
      </c>
      <c r="G7446">
        <f t="shared" si="699"/>
        <v>5.3862001160000013</v>
      </c>
      <c r="H7446">
        <f t="shared" si="697"/>
        <v>4.157375788068407</v>
      </c>
      <c r="I7446">
        <f t="shared" si="698"/>
        <v>0.4523225250391521</v>
      </c>
      <c r="J7446">
        <f t="shared" si="700"/>
        <v>-0.68816111333332686</v>
      </c>
      <c r="K7446">
        <f t="shared" si="701"/>
        <v>1.184797652792631E-3</v>
      </c>
      <c r="L7446">
        <f t="shared" si="702"/>
        <v>0.16552776280372267</v>
      </c>
    </row>
    <row r="7447" spans="1:12">
      <c r="A7447">
        <v>570.98401000000001</v>
      </c>
      <c r="B7447">
        <v>74.17</v>
      </c>
      <c r="C7447">
        <v>-29.593450000000001</v>
      </c>
      <c r="D7447">
        <v>51.62668</v>
      </c>
      <c r="E7447">
        <v>-6.4938000000000002</v>
      </c>
      <c r="F7447">
        <v>0.29722999999999999</v>
      </c>
      <c r="G7447">
        <f t="shared" si="699"/>
        <v>5.3795000560000004</v>
      </c>
      <c r="H7447">
        <f t="shared" si="697"/>
        <v>4.150675728068407</v>
      </c>
      <c r="I7447">
        <f t="shared" si="698"/>
        <v>0.45159355844782023</v>
      </c>
      <c r="J7447">
        <f t="shared" si="700"/>
        <v>-0.69116207333332536</v>
      </c>
      <c r="K7447">
        <f t="shared" si="701"/>
        <v>1.1846460255759627E-3</v>
      </c>
      <c r="L7447">
        <f t="shared" si="702"/>
        <v>0.16651796445080769</v>
      </c>
    </row>
    <row r="7448" spans="1:12">
      <c r="A7448">
        <v>571.08600000000001</v>
      </c>
      <c r="B7448">
        <v>74.180000000000007</v>
      </c>
      <c r="C7448">
        <v>-29.60671</v>
      </c>
      <c r="D7448">
        <v>51.562379999999997</v>
      </c>
      <c r="E7448">
        <v>-6.4946299999999999</v>
      </c>
      <c r="F7448">
        <v>0.29721999999999998</v>
      </c>
      <c r="G7448">
        <f t="shared" si="699"/>
        <v>5.3727999959999995</v>
      </c>
      <c r="H7448">
        <f t="shared" si="697"/>
        <v>4.1439756680684052</v>
      </c>
      <c r="I7448">
        <f t="shared" si="698"/>
        <v>0.45086459185648819</v>
      </c>
      <c r="J7448">
        <f t="shared" si="700"/>
        <v>-0.68866300999994312</v>
      </c>
      <c r="K7448">
        <f t="shared" si="701"/>
        <v>1.1845029115081565E-3</v>
      </c>
      <c r="L7448">
        <f t="shared" si="702"/>
        <v>0.16618413455138445</v>
      </c>
    </row>
    <row r="7449" spans="1:12">
      <c r="A7449">
        <v>571.18200999999999</v>
      </c>
      <c r="B7449">
        <v>74.19</v>
      </c>
      <c r="C7449">
        <v>-29.617450000000002</v>
      </c>
      <c r="D7449">
        <v>51.497120000000002</v>
      </c>
      <c r="E7449">
        <v>-6.48529</v>
      </c>
      <c r="F7449">
        <v>0.29720000000000002</v>
      </c>
      <c r="G7449">
        <f t="shared" si="699"/>
        <v>5.3659999040000006</v>
      </c>
      <c r="H7449">
        <f t="shared" si="697"/>
        <v>4.1371755760684064</v>
      </c>
      <c r="I7449">
        <f t="shared" si="698"/>
        <v>0.45012474178261092</v>
      </c>
      <c r="J7449">
        <f t="shared" si="700"/>
        <v>-0.68299800333331917</v>
      </c>
      <c r="K7449">
        <f t="shared" si="701"/>
        <v>1.1843682202691806E-3</v>
      </c>
      <c r="L7449">
        <f t="shared" si="702"/>
        <v>0.16508799077422237</v>
      </c>
    </row>
    <row r="7450" spans="1:12">
      <c r="A7450">
        <v>571.28601000000003</v>
      </c>
      <c r="B7450">
        <v>74.2</v>
      </c>
      <c r="C7450">
        <v>-29.63195</v>
      </c>
      <c r="D7450">
        <v>51.430900000000001</v>
      </c>
      <c r="E7450">
        <v>-6.4577900000000001</v>
      </c>
      <c r="F7450">
        <v>0.29719000000000001</v>
      </c>
      <c r="G7450">
        <f t="shared" si="699"/>
        <v>5.3590997800000002</v>
      </c>
      <c r="H7450">
        <f t="shared" si="697"/>
        <v>4.1302754520684068</v>
      </c>
      <c r="I7450">
        <f t="shared" si="698"/>
        <v>0.449374008226188</v>
      </c>
      <c r="J7450">
        <f t="shared" si="700"/>
        <v>-0.67766817333331941</v>
      </c>
      <c r="K7450">
        <f t="shared" si="701"/>
        <v>1.1842223545156488E-3</v>
      </c>
      <c r="L7450">
        <f t="shared" si="702"/>
        <v>0.16407336052948937</v>
      </c>
    </row>
    <row r="7451" spans="1:12">
      <c r="A7451">
        <v>571.38598999999999</v>
      </c>
      <c r="B7451">
        <v>74.209999999999994</v>
      </c>
      <c r="C7451">
        <v>-29.646809999999999</v>
      </c>
      <c r="D7451">
        <v>51.362769999999998</v>
      </c>
      <c r="E7451">
        <v>-6.4280200000000001</v>
      </c>
      <c r="F7451">
        <v>0.29716999999999999</v>
      </c>
      <c r="G7451">
        <f t="shared" si="699"/>
        <v>5.3520006340000004</v>
      </c>
      <c r="H7451">
        <f t="shared" si="697"/>
        <v>4.123176306068407</v>
      </c>
      <c r="I7451">
        <f t="shared" si="698"/>
        <v>0.44860162107428386</v>
      </c>
      <c r="J7451">
        <f t="shared" si="700"/>
        <v>-0.67816833333332971</v>
      </c>
      <c r="K7451">
        <f t="shared" si="701"/>
        <v>1.1840821609035276E-3</v>
      </c>
      <c r="L7451">
        <f t="shared" si="702"/>
        <v>0.16447716105062385</v>
      </c>
    </row>
    <row r="7452" spans="1:12">
      <c r="A7452">
        <v>571.47497999999996</v>
      </c>
      <c r="B7452">
        <v>74.22</v>
      </c>
      <c r="C7452">
        <v>-29.657859999999999</v>
      </c>
      <c r="D7452">
        <v>51.303260000000002</v>
      </c>
      <c r="E7452">
        <v>-6.4244500000000002</v>
      </c>
      <c r="F7452">
        <v>0.29715999999999998</v>
      </c>
      <c r="G7452">
        <f t="shared" si="699"/>
        <v>5.3457996920000008</v>
      </c>
      <c r="H7452">
        <f t="shared" si="697"/>
        <v>4.1169753640684075</v>
      </c>
      <c r="I7452">
        <f t="shared" si="698"/>
        <v>0.4479269585260699</v>
      </c>
      <c r="J7452">
        <f t="shared" si="700"/>
        <v>-0.6765028700000193</v>
      </c>
      <c r="K7452">
        <f t="shared" si="701"/>
        <v>1.1839574055695109E-3</v>
      </c>
      <c r="L7452">
        <f t="shared" si="702"/>
        <v>0.16432035904424191</v>
      </c>
    </row>
    <row r="7453" spans="1:12">
      <c r="A7453">
        <v>571.58001999999999</v>
      </c>
      <c r="B7453">
        <v>74.23</v>
      </c>
      <c r="C7453">
        <v>-29.667950000000001</v>
      </c>
      <c r="D7453">
        <v>51.242800000000003</v>
      </c>
      <c r="E7453">
        <v>-6.4599599999999997</v>
      </c>
      <c r="F7453">
        <v>0.29714000000000002</v>
      </c>
      <c r="G7453">
        <f t="shared" si="699"/>
        <v>5.3394997599999998</v>
      </c>
      <c r="H7453">
        <f t="shared" si="697"/>
        <v>4.1106754320684065</v>
      </c>
      <c r="I7453">
        <f t="shared" si="698"/>
        <v>0.44724152586492011</v>
      </c>
      <c r="J7453">
        <f t="shared" si="700"/>
        <v>-0.67317020666667926</v>
      </c>
      <c r="K7453">
        <f t="shared" si="701"/>
        <v>1.1838101835187531E-3</v>
      </c>
      <c r="L7453">
        <f t="shared" si="702"/>
        <v>0.16376145910599271</v>
      </c>
    </row>
    <row r="7454" spans="1:12">
      <c r="A7454">
        <v>571.68903</v>
      </c>
      <c r="B7454">
        <v>74.239999999999995</v>
      </c>
      <c r="C7454">
        <v>-29.682549999999999</v>
      </c>
      <c r="D7454">
        <v>51.1785</v>
      </c>
      <c r="E7454">
        <v>-6.5175799999999997</v>
      </c>
      <c r="F7454">
        <v>0.29713000000000001</v>
      </c>
      <c r="G7454">
        <f t="shared" si="699"/>
        <v>5.3327997000000007</v>
      </c>
      <c r="H7454">
        <f t="shared" si="697"/>
        <v>4.1039753720684065</v>
      </c>
      <c r="I7454">
        <f t="shared" si="698"/>
        <v>0.44651255927358824</v>
      </c>
      <c r="J7454">
        <f t="shared" si="700"/>
        <v>-0.6693373833333528</v>
      </c>
      <c r="K7454">
        <f t="shared" si="701"/>
        <v>1.1836574359023163E-3</v>
      </c>
      <c r="L7454">
        <f t="shared" si="702"/>
        <v>0.16309488304653405</v>
      </c>
    </row>
    <row r="7455" spans="1:12">
      <c r="A7455">
        <v>571.78003000000001</v>
      </c>
      <c r="B7455">
        <v>74.25</v>
      </c>
      <c r="C7455">
        <v>-29.693639999999998</v>
      </c>
      <c r="D7455">
        <v>51.107480000000002</v>
      </c>
      <c r="E7455">
        <v>-6.5650300000000001</v>
      </c>
      <c r="F7455">
        <v>0.29710999999999999</v>
      </c>
      <c r="G7455">
        <f t="shared" si="699"/>
        <v>5.3253994160000007</v>
      </c>
      <c r="H7455">
        <f t="shared" ref="H7455:H7518" si="703">G7455-G$27-E$27</f>
        <v>4.0965750880684073</v>
      </c>
      <c r="I7455">
        <f t="shared" ref="I7455:I7518" si="704">H7455/(G$30-G$27-E$27)</f>
        <v>0.44570740830443767</v>
      </c>
      <c r="J7455">
        <f t="shared" si="700"/>
        <v>-0.67117304000002809</v>
      </c>
      <c r="K7455">
        <f t="shared" si="701"/>
        <v>1.183529954545467E-3</v>
      </c>
      <c r="L7455">
        <f t="shared" si="702"/>
        <v>0.16383760228266575</v>
      </c>
    </row>
    <row r="7456" spans="1:12">
      <c r="A7456">
        <v>571.88098000000002</v>
      </c>
      <c r="B7456">
        <v>74.260000000000005</v>
      </c>
      <c r="C7456">
        <v>-29.706510000000002</v>
      </c>
      <c r="D7456">
        <v>51.040309999999998</v>
      </c>
      <c r="E7456">
        <v>-6.58331</v>
      </c>
      <c r="F7456">
        <v>0.29709999999999998</v>
      </c>
      <c r="G7456">
        <f t="shared" si="699"/>
        <v>5.3184003019999997</v>
      </c>
      <c r="H7456">
        <f t="shared" si="703"/>
        <v>4.0895759740684063</v>
      </c>
      <c r="I7456">
        <f t="shared" si="704"/>
        <v>0.44494590463507894</v>
      </c>
      <c r="J7456">
        <f t="shared" si="700"/>
        <v>-0.6741687899999963</v>
      </c>
      <c r="K7456">
        <f t="shared" si="701"/>
        <v>1.1833885664168193E-3</v>
      </c>
      <c r="L7456">
        <f t="shared" si="702"/>
        <v>0.16485053567285055</v>
      </c>
    </row>
    <row r="7457" spans="1:12">
      <c r="A7457">
        <v>571.98499000000004</v>
      </c>
      <c r="B7457">
        <v>74.27</v>
      </c>
      <c r="C7457">
        <v>-29.718219999999999</v>
      </c>
      <c r="D7457">
        <v>50.976010000000002</v>
      </c>
      <c r="E7457">
        <v>-6.5822700000000003</v>
      </c>
      <c r="F7457">
        <v>0.29708000000000001</v>
      </c>
      <c r="G7457">
        <f t="shared" si="699"/>
        <v>5.3117002420000006</v>
      </c>
      <c r="H7457">
        <f t="shared" si="703"/>
        <v>4.0828759140684063</v>
      </c>
      <c r="I7457">
        <f t="shared" si="704"/>
        <v>0.44421693804374707</v>
      </c>
      <c r="J7457">
        <f t="shared" si="700"/>
        <v>-0.67583251666666055</v>
      </c>
      <c r="K7457">
        <f t="shared" si="701"/>
        <v>1.1832429278546377E-3</v>
      </c>
      <c r="L7457">
        <f t="shared" si="702"/>
        <v>0.16552854676232939</v>
      </c>
    </row>
    <row r="7458" spans="1:12">
      <c r="A7458">
        <v>572.09100000000001</v>
      </c>
      <c r="B7458">
        <v>74.28</v>
      </c>
      <c r="C7458">
        <v>-29.732379999999999</v>
      </c>
      <c r="D7458">
        <v>50.912669999999999</v>
      </c>
      <c r="E7458">
        <v>-6.5836899999999998</v>
      </c>
      <c r="F7458">
        <v>0.29705999999999999</v>
      </c>
      <c r="G7458">
        <f t="shared" si="699"/>
        <v>5.3051002139999994</v>
      </c>
      <c r="H7458">
        <f t="shared" si="703"/>
        <v>4.0762758860684052</v>
      </c>
      <c r="I7458">
        <f t="shared" si="704"/>
        <v>0.44349885493496066</v>
      </c>
      <c r="J7458">
        <f t="shared" si="700"/>
        <v>-0.67633094000000715</v>
      </c>
      <c r="K7458">
        <f t="shared" si="701"/>
        <v>1.1830945257033201E-3</v>
      </c>
      <c r="L7458">
        <f t="shared" si="702"/>
        <v>0.16591883349002973</v>
      </c>
    </row>
    <row r="7459" spans="1:12">
      <c r="A7459">
        <v>572.18597</v>
      </c>
      <c r="B7459">
        <v>74.290000000000006</v>
      </c>
      <c r="C7459">
        <v>-29.749610000000001</v>
      </c>
      <c r="D7459">
        <v>50.846449999999997</v>
      </c>
      <c r="E7459">
        <v>-6.5977399999999999</v>
      </c>
      <c r="F7459">
        <v>0.29704999999999998</v>
      </c>
      <c r="G7459">
        <f t="shared" si="699"/>
        <v>5.2982000899999999</v>
      </c>
      <c r="H7459">
        <f t="shared" si="703"/>
        <v>4.0693757620684057</v>
      </c>
      <c r="I7459">
        <f t="shared" si="704"/>
        <v>0.44274812137853775</v>
      </c>
      <c r="J7459">
        <f t="shared" si="700"/>
        <v>-0.67883173999996282</v>
      </c>
      <c r="K7459">
        <f t="shared" si="701"/>
        <v>1.1829616099265244E-3</v>
      </c>
      <c r="L7459">
        <f t="shared" si="702"/>
        <v>0.16681471058227426</v>
      </c>
    </row>
    <row r="7460" spans="1:12">
      <c r="A7460">
        <v>572.28003000000001</v>
      </c>
      <c r="B7460">
        <v>74.3</v>
      </c>
      <c r="C7460">
        <v>-29.756329999999998</v>
      </c>
      <c r="D7460">
        <v>50.779269999999997</v>
      </c>
      <c r="E7460">
        <v>-6.61972</v>
      </c>
      <c r="F7460">
        <v>0.29703000000000002</v>
      </c>
      <c r="G7460">
        <f t="shared" si="699"/>
        <v>5.2911999339999998</v>
      </c>
      <c r="H7460">
        <f t="shared" si="703"/>
        <v>4.0623756060684055</v>
      </c>
      <c r="I7460">
        <f t="shared" si="704"/>
        <v>0.44198650433956921</v>
      </c>
      <c r="J7460">
        <f t="shared" si="700"/>
        <v>-0.68566031333334654</v>
      </c>
      <c r="K7460">
        <f t="shared" si="701"/>
        <v>1.1828299971790687E-3</v>
      </c>
      <c r="L7460">
        <f t="shared" si="702"/>
        <v>0.16878309142785869</v>
      </c>
    </row>
    <row r="7461" spans="1:12">
      <c r="A7461">
        <v>572.38202000000001</v>
      </c>
      <c r="B7461">
        <v>74.31</v>
      </c>
      <c r="C7461">
        <v>-29.76802</v>
      </c>
      <c r="D7461">
        <v>50.712090000000003</v>
      </c>
      <c r="E7461">
        <v>-6.6422400000000001</v>
      </c>
      <c r="F7461">
        <v>0.29702000000000001</v>
      </c>
      <c r="G7461">
        <f t="shared" si="699"/>
        <v>5.2841997779999996</v>
      </c>
      <c r="H7461">
        <f t="shared" si="703"/>
        <v>4.0553754500684054</v>
      </c>
      <c r="I7461">
        <f t="shared" si="704"/>
        <v>0.44122488730060072</v>
      </c>
      <c r="J7461">
        <f t="shared" si="700"/>
        <v>-0.68949661000000961</v>
      </c>
      <c r="K7461">
        <f t="shared" si="701"/>
        <v>1.1826873215280481E-3</v>
      </c>
      <c r="L7461">
        <f t="shared" si="702"/>
        <v>0.17002041327354273</v>
      </c>
    </row>
    <row r="7462" spans="1:12">
      <c r="A7462">
        <v>572.47699</v>
      </c>
      <c r="B7462">
        <v>74.319999999999993</v>
      </c>
      <c r="C7462">
        <v>-29.779610000000002</v>
      </c>
      <c r="D7462">
        <v>50.646830000000001</v>
      </c>
      <c r="E7462">
        <v>-6.66228</v>
      </c>
      <c r="F7462">
        <v>0.29699999999999999</v>
      </c>
      <c r="G7462">
        <f t="shared" si="699"/>
        <v>5.2773996859999999</v>
      </c>
      <c r="H7462">
        <f t="shared" si="703"/>
        <v>4.0485753580684065</v>
      </c>
      <c r="I7462">
        <f t="shared" si="704"/>
        <v>0.44048503722672344</v>
      </c>
      <c r="J7462">
        <f t="shared" si="700"/>
        <v>-0.68849976333335328</v>
      </c>
      <c r="K7462">
        <f t="shared" si="701"/>
        <v>1.1825544972257805E-3</v>
      </c>
      <c r="L7462">
        <f t="shared" si="702"/>
        <v>0.17005976237079098</v>
      </c>
    </row>
    <row r="7463" spans="1:12">
      <c r="A7463">
        <v>572.57397000000003</v>
      </c>
      <c r="B7463">
        <v>74.33</v>
      </c>
      <c r="C7463">
        <v>-29.791229999999999</v>
      </c>
      <c r="D7463">
        <v>50.580620000000003</v>
      </c>
      <c r="E7463">
        <v>-6.6758600000000001</v>
      </c>
      <c r="F7463">
        <v>0.29698999999999998</v>
      </c>
      <c r="G7463">
        <f t="shared" si="699"/>
        <v>5.2705006039999995</v>
      </c>
      <c r="H7463">
        <f t="shared" si="703"/>
        <v>4.0416762760684062</v>
      </c>
      <c r="I7463">
        <f t="shared" si="704"/>
        <v>0.43973441703991029</v>
      </c>
      <c r="J7463">
        <f t="shared" si="700"/>
        <v>-0.68583050666671486</v>
      </c>
      <c r="K7463">
        <f t="shared" si="701"/>
        <v>1.1824188925377154E-3</v>
      </c>
      <c r="L7463">
        <f t="shared" si="702"/>
        <v>0.16968961881674144</v>
      </c>
    </row>
    <row r="7464" spans="1:12">
      <c r="A7464">
        <v>572.67602999999997</v>
      </c>
      <c r="B7464">
        <v>74.34</v>
      </c>
      <c r="C7464">
        <v>-29.80536</v>
      </c>
      <c r="D7464">
        <v>50.513440000000003</v>
      </c>
      <c r="E7464">
        <v>-6.6711999999999998</v>
      </c>
      <c r="F7464">
        <v>0.29697000000000001</v>
      </c>
      <c r="G7464">
        <f t="shared" si="699"/>
        <v>5.2635004479999994</v>
      </c>
      <c r="H7464">
        <f t="shared" si="703"/>
        <v>4.034676120068406</v>
      </c>
      <c r="I7464">
        <f t="shared" si="704"/>
        <v>0.4389728000009418</v>
      </c>
      <c r="J7464">
        <f t="shared" si="700"/>
        <v>-0.68766616333335495</v>
      </c>
      <c r="K7464">
        <f t="shared" si="701"/>
        <v>1.1822762181958387E-3</v>
      </c>
      <c r="L7464">
        <f t="shared" si="702"/>
        <v>0.17043900002602833</v>
      </c>
    </row>
    <row r="7465" spans="1:12">
      <c r="A7465">
        <v>572.77399000000003</v>
      </c>
      <c r="B7465">
        <v>74.349999999999994</v>
      </c>
      <c r="C7465">
        <v>-29.815390000000001</v>
      </c>
      <c r="D7465">
        <v>50.445300000000003</v>
      </c>
      <c r="E7465">
        <v>-6.6357799999999996</v>
      </c>
      <c r="F7465">
        <v>0.29696</v>
      </c>
      <c r="G7465">
        <f t="shared" si="699"/>
        <v>5.2564002600000004</v>
      </c>
      <c r="H7465">
        <f t="shared" si="703"/>
        <v>4.027575932068407</v>
      </c>
      <c r="I7465">
        <f t="shared" si="704"/>
        <v>0.43820029947942785</v>
      </c>
      <c r="J7465">
        <f t="shared" si="700"/>
        <v>-0.69199741000001047</v>
      </c>
      <c r="K7465">
        <f t="shared" si="701"/>
        <v>1.1821393078118047E-3</v>
      </c>
      <c r="L7465">
        <f t="shared" si="702"/>
        <v>0.17181486374724347</v>
      </c>
    </row>
    <row r="7466" spans="1:12">
      <c r="A7466">
        <v>572.87598000000003</v>
      </c>
      <c r="B7466">
        <v>74.36</v>
      </c>
      <c r="C7466">
        <v>-29.829529999999998</v>
      </c>
      <c r="D7466">
        <v>50.376199999999997</v>
      </c>
      <c r="E7466">
        <v>-6.5720700000000001</v>
      </c>
      <c r="F7466">
        <v>0.29693999999999998</v>
      </c>
      <c r="G7466">
        <f t="shared" si="699"/>
        <v>5.249200039999999</v>
      </c>
      <c r="H7466">
        <f t="shared" si="703"/>
        <v>4.0203757120684056</v>
      </c>
      <c r="I7466">
        <f t="shared" si="704"/>
        <v>0.4374169154753681</v>
      </c>
      <c r="J7466">
        <f t="shared" si="700"/>
        <v>-0.69683055333336053</v>
      </c>
      <c r="K7466">
        <f t="shared" si="701"/>
        <v>1.1819967987271502E-3</v>
      </c>
      <c r="L7466">
        <f t="shared" si="702"/>
        <v>0.17332473461164521</v>
      </c>
    </row>
    <row r="7467" spans="1:12">
      <c r="A7467">
        <v>572.97997999999995</v>
      </c>
      <c r="B7467">
        <v>74.37</v>
      </c>
      <c r="C7467">
        <v>-29.842490000000002</v>
      </c>
      <c r="D7467">
        <v>50.311900000000001</v>
      </c>
      <c r="E7467">
        <v>-6.5014900000000004</v>
      </c>
      <c r="F7467">
        <v>0.29692000000000002</v>
      </c>
      <c r="G7467">
        <f t="shared" si="699"/>
        <v>5.2424999799999998</v>
      </c>
      <c r="H7467">
        <f t="shared" si="703"/>
        <v>4.0136756520684056</v>
      </c>
      <c r="I7467">
        <f t="shared" si="704"/>
        <v>0.43668794888403628</v>
      </c>
      <c r="J7467">
        <f t="shared" si="700"/>
        <v>-0.69716399333333556</v>
      </c>
      <c r="K7467">
        <f t="shared" si="701"/>
        <v>1.1818515164774095E-3</v>
      </c>
      <c r="L7467">
        <f t="shared" si="702"/>
        <v>0.1736971429104042</v>
      </c>
    </row>
    <row r="7468" spans="1:12">
      <c r="A7468">
        <v>573.07799999999997</v>
      </c>
      <c r="B7468">
        <v>74.38</v>
      </c>
      <c r="C7468">
        <v>-29.853750000000002</v>
      </c>
      <c r="D7468">
        <v>50.250480000000003</v>
      </c>
      <c r="E7468">
        <v>-6.4495100000000001</v>
      </c>
      <c r="F7468">
        <v>0.29691000000000001</v>
      </c>
      <c r="G7468">
        <f t="shared" si="699"/>
        <v>5.2361000160000009</v>
      </c>
      <c r="H7468">
        <f t="shared" si="703"/>
        <v>4.0072756880684075</v>
      </c>
      <c r="I7468">
        <f t="shared" si="704"/>
        <v>0.43599163274034125</v>
      </c>
      <c r="J7468">
        <f t="shared" si="700"/>
        <v>-0.6933311699999779</v>
      </c>
      <c r="K7468">
        <f t="shared" si="701"/>
        <v>1.1817146206459725E-3</v>
      </c>
      <c r="L7468">
        <f t="shared" si="702"/>
        <v>0.17301808609384156</v>
      </c>
    </row>
    <row r="7469" spans="1:12">
      <c r="A7469">
        <v>573.17400999999995</v>
      </c>
      <c r="B7469">
        <v>74.39</v>
      </c>
      <c r="C7469">
        <v>-29.866990000000001</v>
      </c>
      <c r="D7469">
        <v>50.187139999999999</v>
      </c>
      <c r="E7469">
        <v>-6.4318799999999996</v>
      </c>
      <c r="F7469">
        <v>0.29688999999999999</v>
      </c>
      <c r="G7469">
        <f t="shared" si="699"/>
        <v>5.2294999879999997</v>
      </c>
      <c r="H7469">
        <f t="shared" si="703"/>
        <v>4.0006756600684064</v>
      </c>
      <c r="I7469">
        <f t="shared" si="704"/>
        <v>0.43527354963155479</v>
      </c>
      <c r="J7469">
        <f t="shared" si="700"/>
        <v>-0.68833304333331513</v>
      </c>
      <c r="K7469">
        <f t="shared" si="701"/>
        <v>1.1815805627445216E-3</v>
      </c>
      <c r="L7469">
        <f t="shared" si="702"/>
        <v>0.1720541982954813</v>
      </c>
    </row>
    <row r="7470" spans="1:12">
      <c r="A7470">
        <v>573.27801999999997</v>
      </c>
      <c r="B7470">
        <v>74.400000000000006</v>
      </c>
      <c r="C7470">
        <v>-29.880369999999999</v>
      </c>
      <c r="D7470">
        <v>50.120919999999998</v>
      </c>
      <c r="E7470">
        <v>-6.4535299999999998</v>
      </c>
      <c r="F7470">
        <v>0.29687999999999998</v>
      </c>
      <c r="G7470">
        <f t="shared" si="699"/>
        <v>5.2225998640000002</v>
      </c>
      <c r="H7470">
        <f t="shared" si="703"/>
        <v>3.9937755360684069</v>
      </c>
      <c r="I7470">
        <f t="shared" si="704"/>
        <v>0.43452281607513193</v>
      </c>
      <c r="J7470">
        <f t="shared" si="700"/>
        <v>-0.68483713333326934</v>
      </c>
      <c r="K7470">
        <f t="shared" si="701"/>
        <v>1.1814353688338437E-3</v>
      </c>
      <c r="L7470">
        <f t="shared" si="702"/>
        <v>0.17147612006443499</v>
      </c>
    </row>
    <row r="7471" spans="1:12">
      <c r="A7471">
        <v>573.375</v>
      </c>
      <c r="B7471">
        <v>74.41</v>
      </c>
      <c r="C7471">
        <v>-29.89162</v>
      </c>
      <c r="D7471">
        <v>50.056620000000002</v>
      </c>
      <c r="E7471">
        <v>-6.5095700000000001</v>
      </c>
      <c r="F7471">
        <v>0.29686000000000001</v>
      </c>
      <c r="G7471">
        <f t="shared" si="699"/>
        <v>5.2158998040000011</v>
      </c>
      <c r="H7471">
        <f t="shared" si="703"/>
        <v>3.9870754760684068</v>
      </c>
      <c r="I7471">
        <f t="shared" si="704"/>
        <v>0.43379384948380006</v>
      </c>
      <c r="J7471">
        <f t="shared" si="700"/>
        <v>-0.68000919999998111</v>
      </c>
      <c r="K7471">
        <f t="shared" si="701"/>
        <v>1.1813000206727503E-3</v>
      </c>
      <c r="L7471">
        <f t="shared" si="702"/>
        <v>0.17055338031135733</v>
      </c>
    </row>
    <row r="7472" spans="1:12">
      <c r="A7472">
        <v>573.48297000000002</v>
      </c>
      <c r="B7472">
        <v>74.42</v>
      </c>
      <c r="C7472">
        <v>-29.902650000000001</v>
      </c>
      <c r="D7472">
        <v>49.995199999999997</v>
      </c>
      <c r="E7472">
        <v>-6.5862699999999998</v>
      </c>
      <c r="F7472">
        <v>0.29683999999999999</v>
      </c>
      <c r="G7472">
        <f t="shared" si="699"/>
        <v>5.2094998399999994</v>
      </c>
      <c r="H7472">
        <f t="shared" si="703"/>
        <v>3.9806755120684052</v>
      </c>
      <c r="I7472">
        <f t="shared" si="704"/>
        <v>0.43309753334010465</v>
      </c>
      <c r="J7472">
        <f t="shared" si="700"/>
        <v>-0.67284023999999143</v>
      </c>
      <c r="K7472">
        <f t="shared" si="701"/>
        <v>1.1811493710196521E-3</v>
      </c>
      <c r="L7472">
        <f t="shared" si="702"/>
        <v>0.16902664835656897</v>
      </c>
    </row>
    <row r="7473" spans="1:12">
      <c r="A7473">
        <v>573.57299999999998</v>
      </c>
      <c r="B7473">
        <v>74.430000000000007</v>
      </c>
      <c r="C7473">
        <v>-29.914200000000001</v>
      </c>
      <c r="D7473">
        <v>49.92803</v>
      </c>
      <c r="E7473">
        <v>-6.6607900000000004</v>
      </c>
      <c r="F7473">
        <v>0.29682999999999998</v>
      </c>
      <c r="G7473">
        <f t="shared" si="699"/>
        <v>5.2025007260000002</v>
      </c>
      <c r="H7473">
        <f t="shared" si="703"/>
        <v>3.973676398068406</v>
      </c>
      <c r="I7473">
        <f t="shared" si="704"/>
        <v>0.43233602967074608</v>
      </c>
      <c r="J7473">
        <f t="shared" si="700"/>
        <v>-0.66899873333328252</v>
      </c>
      <c r="K7473">
        <f t="shared" si="701"/>
        <v>1.1810237822759038E-3</v>
      </c>
      <c r="L7473">
        <f t="shared" si="702"/>
        <v>0.16835762812957822</v>
      </c>
    </row>
    <row r="7474" spans="1:12">
      <c r="A7474">
        <v>573.67998999999998</v>
      </c>
      <c r="B7474">
        <v>74.44</v>
      </c>
      <c r="C7474">
        <v>-29.92482</v>
      </c>
      <c r="D7474">
        <v>49.857959999999999</v>
      </c>
      <c r="E7474">
        <v>-6.70601</v>
      </c>
      <c r="F7474">
        <v>0.29681000000000002</v>
      </c>
      <c r="G7474">
        <f t="shared" si="699"/>
        <v>5.1951994319999999</v>
      </c>
      <c r="H7474">
        <f t="shared" si="703"/>
        <v>3.9663751040684065</v>
      </c>
      <c r="I7474">
        <f t="shared" si="704"/>
        <v>0.43154164881453116</v>
      </c>
      <c r="J7474">
        <f t="shared" si="700"/>
        <v>-0.67133454999998887</v>
      </c>
      <c r="K7474">
        <f t="shared" si="701"/>
        <v>1.1808745696405959E-3</v>
      </c>
      <c r="L7474">
        <f t="shared" si="702"/>
        <v>0.1692564450879557</v>
      </c>
    </row>
    <row r="7475" spans="1:12">
      <c r="A7475">
        <v>573.77599999999995</v>
      </c>
      <c r="B7475">
        <v>74.45</v>
      </c>
      <c r="C7475">
        <v>-29.93526</v>
      </c>
      <c r="D7475">
        <v>49.788870000000003</v>
      </c>
      <c r="E7475">
        <v>-6.7057399999999996</v>
      </c>
      <c r="F7475">
        <v>0.29680000000000001</v>
      </c>
      <c r="G7475">
        <f t="shared" si="699"/>
        <v>5.1880002540000003</v>
      </c>
      <c r="H7475">
        <f t="shared" si="703"/>
        <v>3.9591759260684061</v>
      </c>
      <c r="I7475">
        <f t="shared" si="704"/>
        <v>0.43075837818008139</v>
      </c>
      <c r="J7475">
        <f t="shared" si="700"/>
        <v>-0.67966533999999601</v>
      </c>
      <c r="K7475">
        <f t="shared" si="701"/>
        <v>1.1807407022573402E-3</v>
      </c>
      <c r="L7475">
        <f t="shared" si="702"/>
        <v>0.17166838571756179</v>
      </c>
    </row>
    <row r="7476" spans="1:12">
      <c r="A7476">
        <v>573.88202000000001</v>
      </c>
      <c r="B7476">
        <v>74.459999999999994</v>
      </c>
      <c r="C7476">
        <v>-29.950310000000002</v>
      </c>
      <c r="D7476">
        <v>49.721690000000002</v>
      </c>
      <c r="E7476">
        <v>-6.6676000000000002</v>
      </c>
      <c r="F7476">
        <v>0.29677999999999999</v>
      </c>
      <c r="G7476">
        <f t="shared" si="699"/>
        <v>5.1810000980000002</v>
      </c>
      <c r="H7476">
        <f t="shared" si="703"/>
        <v>3.9521757700684059</v>
      </c>
      <c r="I7476">
        <f t="shared" si="704"/>
        <v>0.4299967611411129</v>
      </c>
      <c r="J7476">
        <f t="shared" si="700"/>
        <v>-0.68849802666668669</v>
      </c>
      <c r="K7476">
        <f t="shared" si="701"/>
        <v>1.1805929131226941E-3</v>
      </c>
      <c r="L7476">
        <f t="shared" si="702"/>
        <v>0.17420733963326987</v>
      </c>
    </row>
    <row r="7477" spans="1:12">
      <c r="A7477">
        <v>573.97497999999996</v>
      </c>
      <c r="B7477">
        <v>74.47</v>
      </c>
      <c r="C7477">
        <v>-29.959499999999998</v>
      </c>
      <c r="D7477">
        <v>49.65643</v>
      </c>
      <c r="E7477">
        <v>-6.6174299999999997</v>
      </c>
      <c r="F7477">
        <v>0.29676999999999998</v>
      </c>
      <c r="G7477">
        <f t="shared" si="699"/>
        <v>5.1742000060000004</v>
      </c>
      <c r="H7477">
        <f t="shared" si="703"/>
        <v>3.9453756780684071</v>
      </c>
      <c r="I7477">
        <f t="shared" si="704"/>
        <v>0.42925691106723562</v>
      </c>
      <c r="J7477">
        <f t="shared" si="700"/>
        <v>-0.69349789000003925</v>
      </c>
      <c r="K7477">
        <f t="shared" si="701"/>
        <v>1.1804633597276284E-3</v>
      </c>
      <c r="L7477">
        <f t="shared" si="702"/>
        <v>0.17577486824767083</v>
      </c>
    </row>
    <row r="7478" spans="1:12">
      <c r="A7478">
        <v>574.07703000000004</v>
      </c>
      <c r="B7478">
        <v>74.48</v>
      </c>
      <c r="C7478">
        <v>-29.974499999999999</v>
      </c>
      <c r="D7478">
        <v>49.591169999999998</v>
      </c>
      <c r="E7478">
        <v>-6.5783899999999997</v>
      </c>
      <c r="F7478">
        <v>0.29675000000000001</v>
      </c>
      <c r="G7478">
        <f t="shared" si="699"/>
        <v>5.1673999139999998</v>
      </c>
      <c r="H7478">
        <f t="shared" si="703"/>
        <v>3.9385755860684064</v>
      </c>
      <c r="I7478">
        <f t="shared" si="704"/>
        <v>0.42851706099335812</v>
      </c>
      <c r="J7478">
        <f t="shared" si="700"/>
        <v>-0.695665250000022</v>
      </c>
      <c r="K7478">
        <f t="shared" si="701"/>
        <v>1.1803211708200576E-3</v>
      </c>
      <c r="L7478">
        <f t="shared" si="702"/>
        <v>0.17662864017660102</v>
      </c>
    </row>
    <row r="7479" spans="1:12">
      <c r="A7479">
        <v>574.17798000000005</v>
      </c>
      <c r="B7479">
        <v>74.489999999999995</v>
      </c>
      <c r="C7479">
        <v>-29.988679999999999</v>
      </c>
      <c r="D7479">
        <v>49.525910000000003</v>
      </c>
      <c r="E7479">
        <v>-6.5597599999999998</v>
      </c>
      <c r="F7479">
        <v>0.29672999999999999</v>
      </c>
      <c r="G7479">
        <f t="shared" si="699"/>
        <v>5.160599822</v>
      </c>
      <c r="H7479">
        <f t="shared" si="703"/>
        <v>3.9317754940684058</v>
      </c>
      <c r="I7479">
        <f t="shared" si="704"/>
        <v>0.42777721091948068</v>
      </c>
      <c r="J7479">
        <f t="shared" si="700"/>
        <v>-0.69716746666668794</v>
      </c>
      <c r="K7479">
        <f t="shared" si="701"/>
        <v>1.180180548268924E-3</v>
      </c>
      <c r="L7479">
        <f t="shared" si="702"/>
        <v>0.17731619410072005</v>
      </c>
    </row>
    <row r="7480" spans="1:12">
      <c r="A7480">
        <v>574.27899000000002</v>
      </c>
      <c r="B7480">
        <v>74.5</v>
      </c>
      <c r="C7480">
        <v>-29.996390000000002</v>
      </c>
      <c r="D7480">
        <v>49.460650000000001</v>
      </c>
      <c r="E7480">
        <v>-6.5566500000000003</v>
      </c>
      <c r="F7480">
        <v>0.29671999999999998</v>
      </c>
      <c r="G7480">
        <f t="shared" si="699"/>
        <v>5.1537997300000002</v>
      </c>
      <c r="H7480">
        <f t="shared" si="703"/>
        <v>3.9249754020684069</v>
      </c>
      <c r="I7480">
        <f t="shared" si="704"/>
        <v>0.4270373608456034</v>
      </c>
      <c r="J7480">
        <f t="shared" si="700"/>
        <v>-0.69650406000002785</v>
      </c>
      <c r="K7480">
        <f t="shared" si="701"/>
        <v>1.1800398756714708E-3</v>
      </c>
      <c r="L7480">
        <f t="shared" si="702"/>
        <v>0.17745437579888526</v>
      </c>
    </row>
    <row r="7481" spans="1:12">
      <c r="A7481">
        <v>574.37701000000004</v>
      </c>
      <c r="B7481">
        <v>74.510000000000005</v>
      </c>
      <c r="C7481">
        <v>-30.010929999999998</v>
      </c>
      <c r="D7481">
        <v>49.395389999999999</v>
      </c>
      <c r="E7481">
        <v>-6.55579</v>
      </c>
      <c r="F7481">
        <v>0.29670000000000002</v>
      </c>
      <c r="G7481">
        <f t="shared" si="699"/>
        <v>5.1469996379999996</v>
      </c>
      <c r="H7481">
        <f t="shared" si="703"/>
        <v>3.9181753100684062</v>
      </c>
      <c r="I7481">
        <f t="shared" si="704"/>
        <v>0.4262975107717259</v>
      </c>
      <c r="J7481">
        <f t="shared" si="700"/>
        <v>-0.6910075100000026</v>
      </c>
      <c r="K7481">
        <f t="shared" si="701"/>
        <v>1.1799033991848826E-3</v>
      </c>
      <c r="L7481">
        <f t="shared" si="702"/>
        <v>0.17635951822378731</v>
      </c>
    </row>
    <row r="7482" spans="1:12">
      <c r="A7482">
        <v>574.47802999999999</v>
      </c>
      <c r="B7482">
        <v>74.52</v>
      </c>
      <c r="C7482">
        <v>-30.019870000000001</v>
      </c>
      <c r="D7482">
        <v>49.329180000000001</v>
      </c>
      <c r="E7482">
        <v>-6.5506799999999998</v>
      </c>
      <c r="F7482">
        <v>0.29668</v>
      </c>
      <c r="G7482">
        <f t="shared" si="699"/>
        <v>5.1401005560000002</v>
      </c>
      <c r="H7482">
        <f t="shared" si="703"/>
        <v>3.9112762280684059</v>
      </c>
      <c r="I7482">
        <f t="shared" si="704"/>
        <v>0.4255468905849128</v>
      </c>
      <c r="J7482">
        <f t="shared" si="700"/>
        <v>-0.68566378666665906</v>
      </c>
      <c r="K7482">
        <f t="shared" si="701"/>
        <v>1.1797627787273623E-3</v>
      </c>
      <c r="L7482">
        <f t="shared" si="702"/>
        <v>0.1753043627412825</v>
      </c>
    </row>
    <row r="7483" spans="1:12">
      <c r="A7483">
        <v>574.56897000000004</v>
      </c>
      <c r="B7483">
        <v>74.53</v>
      </c>
      <c r="C7483">
        <v>-30.02985</v>
      </c>
      <c r="D7483">
        <v>49.261040000000001</v>
      </c>
      <c r="E7483">
        <v>-6.5498599999999998</v>
      </c>
      <c r="F7483">
        <v>0.29666999999999999</v>
      </c>
      <c r="G7483">
        <f t="shared" si="699"/>
        <v>5.1330003680000003</v>
      </c>
      <c r="H7483">
        <f t="shared" si="703"/>
        <v>3.9041760400684069</v>
      </c>
      <c r="I7483">
        <f t="shared" si="704"/>
        <v>0.42477439006339884</v>
      </c>
      <c r="J7483">
        <f t="shared" si="700"/>
        <v>-0.68449848333331986</v>
      </c>
      <c r="K7483">
        <f t="shared" si="701"/>
        <v>1.1796362183566565E-3</v>
      </c>
      <c r="L7483">
        <f t="shared" si="702"/>
        <v>0.17532469753114063</v>
      </c>
    </row>
    <row r="7484" spans="1:12">
      <c r="A7484">
        <v>574.66900999999996</v>
      </c>
      <c r="B7484">
        <v>74.540000000000006</v>
      </c>
      <c r="C7484">
        <v>-30.044440000000002</v>
      </c>
      <c r="D7484">
        <v>49.198659999999997</v>
      </c>
      <c r="E7484">
        <v>-6.5709</v>
      </c>
      <c r="F7484">
        <v>0.29665000000000002</v>
      </c>
      <c r="G7484">
        <f t="shared" si="699"/>
        <v>5.1265003719999998</v>
      </c>
      <c r="H7484">
        <f t="shared" si="703"/>
        <v>3.8976760440684064</v>
      </c>
      <c r="I7484">
        <f t="shared" si="704"/>
        <v>0.42406719043715801</v>
      </c>
      <c r="J7484">
        <f t="shared" si="700"/>
        <v>-0.68299452999993993</v>
      </c>
      <c r="K7484">
        <f t="shared" si="701"/>
        <v>1.1794970249605515E-3</v>
      </c>
      <c r="L7484">
        <f t="shared" si="702"/>
        <v>0.17523122041898281</v>
      </c>
    </row>
    <row r="7485" spans="1:12">
      <c r="A7485">
        <v>574.77301</v>
      </c>
      <c r="B7485">
        <v>74.55</v>
      </c>
      <c r="C7485">
        <v>-30.056260000000002</v>
      </c>
      <c r="D7485">
        <v>49.13532</v>
      </c>
      <c r="E7485">
        <v>-6.6236499999999996</v>
      </c>
      <c r="F7485">
        <v>0.29664000000000001</v>
      </c>
      <c r="G7485">
        <f t="shared" si="699"/>
        <v>5.1199003439999995</v>
      </c>
      <c r="H7485">
        <f t="shared" si="703"/>
        <v>3.8910760160684053</v>
      </c>
      <c r="I7485">
        <f t="shared" si="704"/>
        <v>0.42334910732837155</v>
      </c>
      <c r="J7485">
        <f t="shared" si="700"/>
        <v>-0.68132559333333365</v>
      </c>
      <c r="K7485">
        <f t="shared" si="701"/>
        <v>1.179352356530577E-3</v>
      </c>
      <c r="L7485">
        <f t="shared" si="702"/>
        <v>0.17509953301342954</v>
      </c>
    </row>
    <row r="7486" spans="1:12">
      <c r="A7486">
        <v>574.86797999999999</v>
      </c>
      <c r="B7486">
        <v>74.56</v>
      </c>
      <c r="C7486">
        <v>-30.06795</v>
      </c>
      <c r="D7486">
        <v>49.069099999999999</v>
      </c>
      <c r="E7486">
        <v>-6.6998199999999999</v>
      </c>
      <c r="F7486">
        <v>0.29661999999999999</v>
      </c>
      <c r="G7486">
        <f t="shared" ref="G7486:G7549" si="705">(D7486/100)*$B$16</f>
        <v>5.11300022</v>
      </c>
      <c r="H7486">
        <f t="shared" si="703"/>
        <v>3.8841758920684057</v>
      </c>
      <c r="I7486">
        <f t="shared" si="704"/>
        <v>0.4225983737719487</v>
      </c>
      <c r="J7486">
        <f t="shared" ref="J7486:J7549" si="706">SLOPE(H7478:H7486,B7478:B7486)</f>
        <v>-0.68049199333333144</v>
      </c>
      <c r="K7486">
        <f t="shared" ref="K7486:K7549" si="707">1/(A7486+273.15)</f>
        <v>1.1792202802115117E-3</v>
      </c>
      <c r="L7486">
        <f t="shared" ref="L7486:L7549" si="708">-J7486/H7486</f>
        <v>0.17519597779362023</v>
      </c>
    </row>
    <row r="7487" spans="1:12">
      <c r="A7487">
        <v>574.96996999999999</v>
      </c>
      <c r="B7487">
        <v>74.569999999999993</v>
      </c>
      <c r="C7487">
        <v>-30.078939999999999</v>
      </c>
      <c r="D7487">
        <v>48.999040000000001</v>
      </c>
      <c r="E7487">
        <v>-6.7767499999999998</v>
      </c>
      <c r="F7487">
        <v>0.29659999999999997</v>
      </c>
      <c r="G7487">
        <f t="shared" si="705"/>
        <v>5.1056999679999997</v>
      </c>
      <c r="H7487">
        <f t="shared" si="703"/>
        <v>3.8768756400684055</v>
      </c>
      <c r="I7487">
        <f t="shared" si="704"/>
        <v>0.42180410628534354</v>
      </c>
      <c r="J7487">
        <f t="shared" si="706"/>
        <v>-0.68299453000001631</v>
      </c>
      <c r="K7487">
        <f t="shared" si="707"/>
        <v>1.1790784740040965E-3</v>
      </c>
      <c r="L7487">
        <f t="shared" si="708"/>
        <v>0.17617137958749826</v>
      </c>
    </row>
    <row r="7488" spans="1:12">
      <c r="A7488">
        <v>575.06799000000001</v>
      </c>
      <c r="B7488">
        <v>74.58</v>
      </c>
      <c r="C7488">
        <v>-30.09027</v>
      </c>
      <c r="D7488">
        <v>48.929940000000002</v>
      </c>
      <c r="E7488">
        <v>-6.8281400000000003</v>
      </c>
      <c r="F7488">
        <v>0.29659000000000002</v>
      </c>
      <c r="G7488">
        <f t="shared" si="705"/>
        <v>5.0984997480000001</v>
      </c>
      <c r="H7488">
        <f t="shared" si="703"/>
        <v>3.8696754200684058</v>
      </c>
      <c r="I7488">
        <f t="shared" si="704"/>
        <v>0.42102072228128395</v>
      </c>
      <c r="J7488">
        <f t="shared" si="706"/>
        <v>-0.68733272333338669</v>
      </c>
      <c r="K7488">
        <f t="shared" si="707"/>
        <v>1.17894221979423E-3</v>
      </c>
      <c r="L7488">
        <f t="shared" si="708"/>
        <v>0.17762025201618498</v>
      </c>
    </row>
    <row r="7489" spans="1:12">
      <c r="A7489">
        <v>575.17102</v>
      </c>
      <c r="B7489">
        <v>74.59</v>
      </c>
      <c r="C7489">
        <v>-30.101700000000001</v>
      </c>
      <c r="D7489">
        <v>48.862760000000002</v>
      </c>
      <c r="E7489">
        <v>-6.8348899999999997</v>
      </c>
      <c r="F7489">
        <v>0.29657</v>
      </c>
      <c r="G7489">
        <f t="shared" si="705"/>
        <v>5.0914995919999999</v>
      </c>
      <c r="H7489">
        <f t="shared" si="703"/>
        <v>3.8626752640684057</v>
      </c>
      <c r="I7489">
        <f t="shared" si="704"/>
        <v>0.42025910524231547</v>
      </c>
      <c r="J7489">
        <f t="shared" si="706"/>
        <v>-0.69150593333336674</v>
      </c>
      <c r="K7489">
        <f t="shared" si="707"/>
        <v>1.1787990352991606E-3</v>
      </c>
      <c r="L7489">
        <f t="shared" si="708"/>
        <v>0.17902253905885696</v>
      </c>
    </row>
    <row r="7490" spans="1:12">
      <c r="A7490">
        <v>575.26500999999996</v>
      </c>
      <c r="B7490">
        <v>74.599999999999994</v>
      </c>
      <c r="C7490">
        <v>-30.112570000000002</v>
      </c>
      <c r="D7490">
        <v>48.79271</v>
      </c>
      <c r="E7490">
        <v>-6.7870799999999996</v>
      </c>
      <c r="F7490">
        <v>0.29655999999999999</v>
      </c>
      <c r="G7490">
        <f t="shared" si="705"/>
        <v>5.0842003819999997</v>
      </c>
      <c r="H7490">
        <f t="shared" si="703"/>
        <v>3.8553760540684063</v>
      </c>
      <c r="I7490">
        <f t="shared" si="704"/>
        <v>0.41946495112532023</v>
      </c>
      <c r="J7490">
        <f t="shared" si="706"/>
        <v>-0.69717441333336116</v>
      </c>
      <c r="K7490">
        <f t="shared" si="707"/>
        <v>1.1786684443501302E-3</v>
      </c>
      <c r="L7490">
        <f t="shared" si="708"/>
        <v>0.18083175377863961</v>
      </c>
    </row>
    <row r="7491" spans="1:12">
      <c r="A7491">
        <v>575.37</v>
      </c>
      <c r="B7491">
        <v>74.61</v>
      </c>
      <c r="C7491">
        <v>-30.12687</v>
      </c>
      <c r="D7491">
        <v>48.722650000000002</v>
      </c>
      <c r="E7491">
        <v>-6.6893500000000001</v>
      </c>
      <c r="F7491">
        <v>0.29654000000000003</v>
      </c>
      <c r="G7491">
        <f t="shared" si="705"/>
        <v>5.0769001300000003</v>
      </c>
      <c r="H7491">
        <f t="shared" si="703"/>
        <v>3.848075802068406</v>
      </c>
      <c r="I7491">
        <f t="shared" si="704"/>
        <v>0.41867068363871507</v>
      </c>
      <c r="J7491">
        <f t="shared" si="706"/>
        <v>-0.70433816333337818</v>
      </c>
      <c r="K7491">
        <f t="shared" si="707"/>
        <v>1.1785226040635459E-3</v>
      </c>
      <c r="L7491">
        <f t="shared" si="708"/>
        <v>0.18303645758609652</v>
      </c>
    </row>
    <row r="7492" spans="1:12">
      <c r="A7492">
        <v>575.46301000000005</v>
      </c>
      <c r="B7492">
        <v>74.62</v>
      </c>
      <c r="C7492">
        <v>-30.135300000000001</v>
      </c>
      <c r="D7492">
        <v>48.654510000000002</v>
      </c>
      <c r="E7492">
        <v>-6.5711199999999996</v>
      </c>
      <c r="F7492">
        <v>0.29652000000000001</v>
      </c>
      <c r="G7492">
        <f t="shared" si="705"/>
        <v>5.0697999420000004</v>
      </c>
      <c r="H7492">
        <f t="shared" si="703"/>
        <v>3.840975614068407</v>
      </c>
      <c r="I7492">
        <f t="shared" si="704"/>
        <v>0.41789818311720117</v>
      </c>
      <c r="J7492">
        <f t="shared" si="706"/>
        <v>-0.71267068999999672</v>
      </c>
      <c r="K7492">
        <f t="shared" si="707"/>
        <v>1.1783934351890268E-3</v>
      </c>
      <c r="L7492">
        <f t="shared" si="708"/>
        <v>0.18554418502155692</v>
      </c>
    </row>
    <row r="7493" spans="1:12">
      <c r="A7493">
        <v>575.56701999999996</v>
      </c>
      <c r="B7493">
        <v>74.63</v>
      </c>
      <c r="C7493">
        <v>-30.14716</v>
      </c>
      <c r="D7493">
        <v>48.591169999999998</v>
      </c>
      <c r="E7493">
        <v>-6.4830800000000002</v>
      </c>
      <c r="F7493">
        <v>0.29651</v>
      </c>
      <c r="G7493">
        <f t="shared" si="705"/>
        <v>5.0631999140000001</v>
      </c>
      <c r="H7493">
        <f t="shared" si="703"/>
        <v>3.8343755860684059</v>
      </c>
      <c r="I7493">
        <f t="shared" si="704"/>
        <v>0.41718010000841471</v>
      </c>
      <c r="J7493">
        <f t="shared" si="706"/>
        <v>-0.71383599333330972</v>
      </c>
      <c r="K7493">
        <f t="shared" si="707"/>
        <v>1.1782490234495356E-3</v>
      </c>
      <c r="L7493">
        <f t="shared" si="708"/>
        <v>0.18616746776891635</v>
      </c>
    </row>
    <row r="7494" spans="1:12">
      <c r="A7494">
        <v>575.67102</v>
      </c>
      <c r="B7494">
        <v>74.64</v>
      </c>
      <c r="C7494">
        <v>-30.157</v>
      </c>
      <c r="D7494">
        <v>48.531669999999998</v>
      </c>
      <c r="E7494">
        <v>-6.4716300000000002</v>
      </c>
      <c r="F7494">
        <v>0.29648999999999998</v>
      </c>
      <c r="G7494">
        <f t="shared" si="705"/>
        <v>5.0570000139999998</v>
      </c>
      <c r="H7494">
        <f t="shared" si="703"/>
        <v>3.8281756860684055</v>
      </c>
      <c r="I7494">
        <f t="shared" si="704"/>
        <v>0.41650555082981056</v>
      </c>
      <c r="J7494">
        <f t="shared" si="706"/>
        <v>-0.70583343333331783</v>
      </c>
      <c r="K7494">
        <f t="shared" si="707"/>
        <v>1.1781046609802383E-3</v>
      </c>
      <c r="L7494">
        <f t="shared" si="708"/>
        <v>0.18437853725000261</v>
      </c>
    </row>
    <row r="7495" spans="1:12">
      <c r="A7495">
        <v>575.77002000000005</v>
      </c>
      <c r="B7495">
        <v>74.650000000000006</v>
      </c>
      <c r="C7495">
        <v>-30.167570000000001</v>
      </c>
      <c r="D7495">
        <v>48.47025</v>
      </c>
      <c r="E7495">
        <v>-6.5468500000000001</v>
      </c>
      <c r="F7495">
        <v>0.29647000000000001</v>
      </c>
      <c r="G7495">
        <f t="shared" si="705"/>
        <v>5.0506000499999999</v>
      </c>
      <c r="H7495">
        <f t="shared" si="703"/>
        <v>3.8217757220684057</v>
      </c>
      <c r="I7495">
        <f t="shared" si="704"/>
        <v>0.41580923468611536</v>
      </c>
      <c r="J7495">
        <f t="shared" si="706"/>
        <v>-0.69316444999993876</v>
      </c>
      <c r="K7495">
        <f t="shared" si="707"/>
        <v>1.1779672718756238E-3</v>
      </c>
      <c r="L7495">
        <f t="shared" si="708"/>
        <v>0.18137235160015805</v>
      </c>
    </row>
    <row r="7496" spans="1:12">
      <c r="A7496">
        <v>575.86699999999996</v>
      </c>
      <c r="B7496">
        <v>74.66</v>
      </c>
      <c r="C7496">
        <v>-30.17812</v>
      </c>
      <c r="D7496">
        <v>48.404029999999999</v>
      </c>
      <c r="E7496">
        <v>-6.6732100000000001</v>
      </c>
      <c r="F7496">
        <v>0.29646</v>
      </c>
      <c r="G7496">
        <f t="shared" si="705"/>
        <v>5.0436999259999995</v>
      </c>
      <c r="H7496">
        <f t="shared" si="703"/>
        <v>3.8148755980684061</v>
      </c>
      <c r="I7496">
        <f t="shared" si="704"/>
        <v>0.41505850112969245</v>
      </c>
      <c r="J7496">
        <f t="shared" si="706"/>
        <v>-0.68333144333332418</v>
      </c>
      <c r="K7496">
        <f t="shared" si="707"/>
        <v>1.1778327171305168E-3</v>
      </c>
      <c r="L7496">
        <f t="shared" si="708"/>
        <v>0.17912286410579595</v>
      </c>
    </row>
    <row r="7497" spans="1:12">
      <c r="A7497">
        <v>575.96198000000004</v>
      </c>
      <c r="B7497">
        <v>74.67</v>
      </c>
      <c r="C7497">
        <v>-30.18862</v>
      </c>
      <c r="D7497">
        <v>48.333970000000001</v>
      </c>
      <c r="E7497">
        <v>-6.7946200000000001</v>
      </c>
      <c r="F7497">
        <v>0.29643999999999998</v>
      </c>
      <c r="G7497">
        <f t="shared" si="705"/>
        <v>5.0363996740000001</v>
      </c>
      <c r="H7497">
        <f t="shared" si="703"/>
        <v>3.8075753460684059</v>
      </c>
      <c r="I7497">
        <f t="shared" si="704"/>
        <v>0.41426423364308729</v>
      </c>
      <c r="J7497">
        <f t="shared" si="706"/>
        <v>-0.67883521333332686</v>
      </c>
      <c r="K7497">
        <f t="shared" si="707"/>
        <v>1.1777009670738599E-3</v>
      </c>
      <c r="L7497">
        <f t="shared" si="708"/>
        <v>0.17828543144504622</v>
      </c>
    </row>
    <row r="7498" spans="1:12">
      <c r="A7498">
        <v>576.06403</v>
      </c>
      <c r="B7498">
        <v>74.680000000000007</v>
      </c>
      <c r="C7498">
        <v>-30.201689999999999</v>
      </c>
      <c r="D7498">
        <v>48.262</v>
      </c>
      <c r="E7498">
        <v>-6.8681299999999998</v>
      </c>
      <c r="F7498">
        <v>0.29642000000000002</v>
      </c>
      <c r="G7498">
        <f t="shared" si="705"/>
        <v>5.0289003999999995</v>
      </c>
      <c r="H7498">
        <f t="shared" si="703"/>
        <v>3.8000760720684053</v>
      </c>
      <c r="I7498">
        <f t="shared" si="704"/>
        <v>0.41344831256100084</v>
      </c>
      <c r="J7498">
        <f t="shared" si="706"/>
        <v>-0.67916865333328769</v>
      </c>
      <c r="K7498">
        <f t="shared" si="707"/>
        <v>1.1775594428179667E-3</v>
      </c>
      <c r="L7498">
        <f t="shared" si="708"/>
        <v>0.17872501509255628</v>
      </c>
    </row>
    <row r="7499" spans="1:12">
      <c r="A7499">
        <v>576.15997000000004</v>
      </c>
      <c r="B7499">
        <v>74.69</v>
      </c>
      <c r="C7499">
        <v>-30.211410000000001</v>
      </c>
      <c r="D7499">
        <v>48.193860000000001</v>
      </c>
      <c r="E7499">
        <v>-6.8766699999999998</v>
      </c>
      <c r="F7499">
        <v>0.29641000000000001</v>
      </c>
      <c r="G7499">
        <f t="shared" si="705"/>
        <v>5.0218002119999996</v>
      </c>
      <c r="H7499">
        <f t="shared" si="703"/>
        <v>3.7929758840684058</v>
      </c>
      <c r="I7499">
        <f t="shared" si="704"/>
        <v>0.41267581203948689</v>
      </c>
      <c r="J7499">
        <f t="shared" si="706"/>
        <v>-0.68333144333333329</v>
      </c>
      <c r="K7499">
        <f t="shared" si="707"/>
        <v>1.1774264230054899E-3</v>
      </c>
      <c r="L7499">
        <f t="shared" si="708"/>
        <v>0.18015707566281208</v>
      </c>
    </row>
    <row r="7500" spans="1:12">
      <c r="A7500">
        <v>576.26397999999995</v>
      </c>
      <c r="B7500">
        <v>74.7</v>
      </c>
      <c r="C7500">
        <v>-30.222899999999999</v>
      </c>
      <c r="D7500">
        <v>48.125720000000001</v>
      </c>
      <c r="E7500">
        <v>-6.8244699999999998</v>
      </c>
      <c r="F7500">
        <v>0.29638999999999999</v>
      </c>
      <c r="G7500">
        <f t="shared" si="705"/>
        <v>5.0147000239999997</v>
      </c>
      <c r="H7500">
        <f t="shared" si="703"/>
        <v>3.7858756960684059</v>
      </c>
      <c r="I7500">
        <f t="shared" si="704"/>
        <v>0.41190331151797283</v>
      </c>
      <c r="J7500">
        <f t="shared" si="706"/>
        <v>-0.6916639699999988</v>
      </c>
      <c r="K7500">
        <f t="shared" si="707"/>
        <v>1.1772822481683196E-3</v>
      </c>
      <c r="L7500">
        <f t="shared" si="708"/>
        <v>0.18269590063886273</v>
      </c>
    </row>
    <row r="7501" spans="1:12">
      <c r="A7501">
        <v>576.36297999999999</v>
      </c>
      <c r="B7501">
        <v>74.709999999999994</v>
      </c>
      <c r="C7501">
        <v>-30.233899999999998</v>
      </c>
      <c r="D7501">
        <v>48.053739999999998</v>
      </c>
      <c r="E7501">
        <v>-6.7297399999999996</v>
      </c>
      <c r="F7501">
        <v>0.29637000000000002</v>
      </c>
      <c r="G7501">
        <f t="shared" si="705"/>
        <v>5.0071997079999999</v>
      </c>
      <c r="H7501">
        <f t="shared" si="703"/>
        <v>3.7783753800684061</v>
      </c>
      <c r="I7501">
        <f t="shared" si="704"/>
        <v>0.41108727706627662</v>
      </c>
      <c r="J7501">
        <f t="shared" si="706"/>
        <v>-0.70549999333333624</v>
      </c>
      <c r="K7501">
        <f t="shared" si="707"/>
        <v>1.1771450508031083E-3</v>
      </c>
      <c r="L7501">
        <f t="shared" si="708"/>
        <v>0.18672046114183696</v>
      </c>
    </row>
    <row r="7502" spans="1:12">
      <c r="A7502">
        <v>576.46698000000004</v>
      </c>
      <c r="B7502">
        <v>74.72</v>
      </c>
      <c r="C7502">
        <v>-30.244990000000001</v>
      </c>
      <c r="D7502">
        <v>47.98753</v>
      </c>
      <c r="E7502">
        <v>-6.6197999999999997</v>
      </c>
      <c r="F7502">
        <v>0.29636000000000001</v>
      </c>
      <c r="G7502">
        <f t="shared" si="705"/>
        <v>5.0003006259999996</v>
      </c>
      <c r="H7502">
        <f t="shared" si="703"/>
        <v>3.7714762980684058</v>
      </c>
      <c r="I7502">
        <f t="shared" si="704"/>
        <v>0.41033665687946352</v>
      </c>
      <c r="J7502">
        <f t="shared" si="706"/>
        <v>-0.71599640666670394</v>
      </c>
      <c r="K7502">
        <f t="shared" si="707"/>
        <v>1.1770009587143608E-3</v>
      </c>
      <c r="L7502">
        <f t="shared" si="708"/>
        <v>0.18984512962030484</v>
      </c>
    </row>
    <row r="7503" spans="1:12">
      <c r="A7503">
        <v>576.56200999999999</v>
      </c>
      <c r="B7503">
        <v>74.73</v>
      </c>
      <c r="C7503">
        <v>-30.256329999999998</v>
      </c>
      <c r="D7503">
        <v>47.923220000000001</v>
      </c>
      <c r="E7503">
        <v>-6.5286200000000001</v>
      </c>
      <c r="F7503">
        <v>0.29633999999999999</v>
      </c>
      <c r="G7503">
        <f t="shared" si="705"/>
        <v>4.9935995239999995</v>
      </c>
      <c r="H7503">
        <f t="shared" si="703"/>
        <v>3.7647751960684057</v>
      </c>
      <c r="I7503">
        <f t="shared" si="704"/>
        <v>0.40960757691852179</v>
      </c>
      <c r="J7503">
        <f t="shared" si="706"/>
        <v>-0.71800052000002301</v>
      </c>
      <c r="K7503">
        <f t="shared" si="707"/>
        <v>1.176869325408264E-3</v>
      </c>
      <c r="L7503">
        <f t="shared" si="708"/>
        <v>0.19071537677730094</v>
      </c>
    </row>
    <row r="7504" spans="1:12">
      <c r="A7504">
        <v>576.66301999999996</v>
      </c>
      <c r="B7504">
        <v>74.739999999999995</v>
      </c>
      <c r="C7504">
        <v>-30.267379999999999</v>
      </c>
      <c r="D7504">
        <v>47.860849999999999</v>
      </c>
      <c r="E7504">
        <v>-6.4911099999999999</v>
      </c>
      <c r="F7504">
        <v>0.29631999999999997</v>
      </c>
      <c r="G7504">
        <f t="shared" si="705"/>
        <v>4.98710057</v>
      </c>
      <c r="H7504">
        <f t="shared" si="703"/>
        <v>3.7582762420684062</v>
      </c>
      <c r="I7504">
        <f t="shared" si="704"/>
        <v>0.40890049066189094</v>
      </c>
      <c r="J7504">
        <f t="shared" si="706"/>
        <v>-0.71099654333335571</v>
      </c>
      <c r="K7504">
        <f t="shared" si="707"/>
        <v>1.176729441024568E-3</v>
      </c>
      <c r="L7504">
        <f t="shared" si="708"/>
        <v>0.18918155493063263</v>
      </c>
    </row>
    <row r="7505" spans="1:12">
      <c r="A7505">
        <v>576.76898000000006</v>
      </c>
      <c r="B7505">
        <v>74.75</v>
      </c>
      <c r="C7505">
        <v>-30.27487</v>
      </c>
      <c r="D7505">
        <v>47.796550000000003</v>
      </c>
      <c r="E7505">
        <v>-6.5259099999999997</v>
      </c>
      <c r="F7505">
        <v>0.29631000000000002</v>
      </c>
      <c r="G7505">
        <f t="shared" si="705"/>
        <v>4.9804005100000008</v>
      </c>
      <c r="H7505">
        <f t="shared" si="703"/>
        <v>3.751576182068407</v>
      </c>
      <c r="I7505">
        <f t="shared" si="704"/>
        <v>0.40817152407055918</v>
      </c>
      <c r="J7505">
        <f t="shared" si="706"/>
        <v>-0.70032820000002727</v>
      </c>
      <c r="K7505">
        <f t="shared" si="707"/>
        <v>1.1765827373333866E-3</v>
      </c>
      <c r="L7505">
        <f t="shared" si="708"/>
        <v>0.18667572401899243</v>
      </c>
    </row>
    <row r="7506" spans="1:12">
      <c r="A7506">
        <v>576.85901000000001</v>
      </c>
      <c r="B7506">
        <v>74.760000000000005</v>
      </c>
      <c r="C7506">
        <v>-30.288969999999999</v>
      </c>
      <c r="D7506">
        <v>47.734160000000003</v>
      </c>
      <c r="E7506">
        <v>-6.6221300000000003</v>
      </c>
      <c r="F7506">
        <v>0.29629</v>
      </c>
      <c r="G7506">
        <f t="shared" si="705"/>
        <v>4.9738994720000003</v>
      </c>
      <c r="H7506">
        <f t="shared" si="703"/>
        <v>3.7450751440684065</v>
      </c>
      <c r="I7506">
        <f t="shared" si="704"/>
        <v>0.40746421107470848</v>
      </c>
      <c r="J7506">
        <f t="shared" si="706"/>
        <v>-0.68833651666665718</v>
      </c>
      <c r="K7506">
        <f t="shared" si="707"/>
        <v>1.1764581177792456E-3</v>
      </c>
      <c r="L7506">
        <f t="shared" si="708"/>
        <v>0.18379778514107278</v>
      </c>
    </row>
    <row r="7507" spans="1:12">
      <c r="A7507">
        <v>576.96600000000001</v>
      </c>
      <c r="B7507">
        <v>74.77</v>
      </c>
      <c r="C7507">
        <v>-30.300540000000002</v>
      </c>
      <c r="D7507">
        <v>47.666989999999998</v>
      </c>
      <c r="E7507">
        <v>-6.7414300000000003</v>
      </c>
      <c r="F7507">
        <v>0.29626999999999998</v>
      </c>
      <c r="G7507">
        <f t="shared" si="705"/>
        <v>4.9669003580000002</v>
      </c>
      <c r="H7507">
        <f t="shared" si="703"/>
        <v>3.7380760300684064</v>
      </c>
      <c r="I7507">
        <f t="shared" si="704"/>
        <v>0.40670270740534981</v>
      </c>
      <c r="J7507">
        <f t="shared" si="706"/>
        <v>-0.68133253999997945</v>
      </c>
      <c r="K7507">
        <f t="shared" si="707"/>
        <v>1.176310056509935E-3</v>
      </c>
      <c r="L7507">
        <f t="shared" si="708"/>
        <v>0.18226824027105493</v>
      </c>
    </row>
    <row r="7508" spans="1:12">
      <c r="A7508">
        <v>577.05999999999995</v>
      </c>
      <c r="B7508">
        <v>74.78</v>
      </c>
      <c r="C7508">
        <v>-30.309460000000001</v>
      </c>
      <c r="D7508">
        <v>47.598849999999999</v>
      </c>
      <c r="E7508">
        <v>-6.8347899999999999</v>
      </c>
      <c r="F7508">
        <v>0.29626000000000002</v>
      </c>
      <c r="G7508">
        <f t="shared" si="705"/>
        <v>4.9598001699999994</v>
      </c>
      <c r="H7508">
        <f t="shared" si="703"/>
        <v>3.7309758420684056</v>
      </c>
      <c r="I7508">
        <f t="shared" si="704"/>
        <v>0.40593020688383569</v>
      </c>
      <c r="J7508">
        <f t="shared" si="706"/>
        <v>-0.67749797999998607</v>
      </c>
      <c r="K7508">
        <f t="shared" si="707"/>
        <v>1.1761800025875961E-3</v>
      </c>
      <c r="L7508">
        <f t="shared" si="708"/>
        <v>0.18158734033088506</v>
      </c>
    </row>
    <row r="7509" spans="1:12">
      <c r="A7509">
        <v>577.15399000000002</v>
      </c>
      <c r="B7509">
        <v>74.790000000000006</v>
      </c>
      <c r="C7509">
        <v>-30.321619999999999</v>
      </c>
      <c r="D7509">
        <v>47.523989999999998</v>
      </c>
      <c r="E7509">
        <v>-6.8686800000000003</v>
      </c>
      <c r="F7509">
        <v>0.29624</v>
      </c>
      <c r="G7509">
        <f t="shared" si="705"/>
        <v>4.9519997579999995</v>
      </c>
      <c r="H7509">
        <f t="shared" si="703"/>
        <v>3.7231754300684057</v>
      </c>
      <c r="I7509">
        <f t="shared" si="704"/>
        <v>0.40508152198450287</v>
      </c>
      <c r="J7509">
        <f t="shared" si="706"/>
        <v>-0.68150099666661013</v>
      </c>
      <c r="K7509">
        <f t="shared" si="707"/>
        <v>1.1760499912507761E-3</v>
      </c>
      <c r="L7509">
        <f t="shared" si="708"/>
        <v>0.18304294532102908</v>
      </c>
    </row>
    <row r="7510" spans="1:12">
      <c r="A7510">
        <v>577.25598000000002</v>
      </c>
      <c r="B7510">
        <v>74.8</v>
      </c>
      <c r="C7510">
        <v>-30.32987</v>
      </c>
      <c r="D7510">
        <v>47.454889999999999</v>
      </c>
      <c r="E7510">
        <v>-6.8459899999999996</v>
      </c>
      <c r="F7510">
        <v>0.29621999999999998</v>
      </c>
      <c r="G7510">
        <f t="shared" si="705"/>
        <v>4.9447995379999998</v>
      </c>
      <c r="H7510">
        <f t="shared" si="703"/>
        <v>3.715975210068406</v>
      </c>
      <c r="I7510">
        <f t="shared" si="704"/>
        <v>0.40429813798044328</v>
      </c>
      <c r="J7510">
        <f t="shared" si="706"/>
        <v>-0.69150766999999169</v>
      </c>
      <c r="K7510">
        <f t="shared" si="707"/>
        <v>1.175908946454022E-3</v>
      </c>
      <c r="L7510">
        <f t="shared" si="708"/>
        <v>0.1860904960093267</v>
      </c>
    </row>
    <row r="7511" spans="1:12">
      <c r="A7511">
        <v>577.35302999999999</v>
      </c>
      <c r="B7511">
        <v>74.81</v>
      </c>
      <c r="C7511">
        <v>-30.338450000000002</v>
      </c>
      <c r="D7511">
        <v>47.386760000000002</v>
      </c>
      <c r="E7511">
        <v>-6.8064299999999998</v>
      </c>
      <c r="F7511">
        <v>0.29620999999999997</v>
      </c>
      <c r="G7511">
        <f t="shared" si="705"/>
        <v>4.937700392</v>
      </c>
      <c r="H7511">
        <f t="shared" si="703"/>
        <v>3.7088760640684062</v>
      </c>
      <c r="I7511">
        <f t="shared" si="704"/>
        <v>0.40352575082853914</v>
      </c>
      <c r="J7511">
        <f t="shared" si="706"/>
        <v>-0.70233404999999383</v>
      </c>
      <c r="K7511">
        <f t="shared" si="707"/>
        <v>1.1757747647295272E-3</v>
      </c>
      <c r="L7511">
        <f t="shared" si="708"/>
        <v>0.18936573718496733</v>
      </c>
    </row>
    <row r="7512" spans="1:12">
      <c r="A7512">
        <v>577.45299999999997</v>
      </c>
      <c r="B7512">
        <v>74.819999999999993</v>
      </c>
      <c r="C7512">
        <v>-30.350729999999999</v>
      </c>
      <c r="D7512">
        <v>47.323419999999999</v>
      </c>
      <c r="E7512">
        <v>-6.79068</v>
      </c>
      <c r="F7512">
        <v>0.29619000000000001</v>
      </c>
      <c r="G7512">
        <f t="shared" si="705"/>
        <v>4.9311003639999997</v>
      </c>
      <c r="H7512">
        <f t="shared" si="703"/>
        <v>3.7022760360684059</v>
      </c>
      <c r="I7512">
        <f t="shared" si="704"/>
        <v>0.40280766771975279</v>
      </c>
      <c r="J7512">
        <f t="shared" si="706"/>
        <v>-0.70866941000001482</v>
      </c>
      <c r="K7512">
        <f t="shared" si="707"/>
        <v>1.1756365778159729E-3</v>
      </c>
      <c r="L7512">
        <f t="shared" si="708"/>
        <v>0.19141452530713485</v>
      </c>
    </row>
    <row r="7513" spans="1:12">
      <c r="A7513">
        <v>577.54303000000004</v>
      </c>
      <c r="B7513">
        <v>74.83</v>
      </c>
      <c r="C7513">
        <v>-30.360399999999998</v>
      </c>
      <c r="D7513">
        <v>47.255279999999999</v>
      </c>
      <c r="E7513">
        <v>-6.8242399999999996</v>
      </c>
      <c r="F7513">
        <v>0.29616999999999999</v>
      </c>
      <c r="G7513">
        <f t="shared" si="705"/>
        <v>4.9240001759999998</v>
      </c>
      <c r="H7513">
        <f t="shared" si="703"/>
        <v>3.695175848068406</v>
      </c>
      <c r="I7513">
        <f t="shared" si="704"/>
        <v>0.40203516719823879</v>
      </c>
      <c r="J7513">
        <f t="shared" si="706"/>
        <v>-0.71233204000005024</v>
      </c>
      <c r="K7513">
        <f t="shared" si="707"/>
        <v>1.1755121585985016E-3</v>
      </c>
      <c r="L7513">
        <f t="shared" si="708"/>
        <v>0.19277351587270478</v>
      </c>
    </row>
    <row r="7514" spans="1:12">
      <c r="A7514">
        <v>577.65399000000002</v>
      </c>
      <c r="B7514">
        <v>74.84</v>
      </c>
      <c r="C7514">
        <v>-30.372879999999999</v>
      </c>
      <c r="D7514">
        <v>47.187139999999999</v>
      </c>
      <c r="E7514">
        <v>-6.9033199999999999</v>
      </c>
      <c r="F7514">
        <v>0.29615999999999998</v>
      </c>
      <c r="G7514">
        <f t="shared" si="705"/>
        <v>4.9168999879999999</v>
      </c>
      <c r="H7514">
        <f t="shared" si="703"/>
        <v>3.6880756600684061</v>
      </c>
      <c r="I7514">
        <f t="shared" si="704"/>
        <v>0.40126266667672472</v>
      </c>
      <c r="J7514">
        <f t="shared" si="706"/>
        <v>-0.71399576666669262</v>
      </c>
      <c r="K7514">
        <f t="shared" si="707"/>
        <v>1.1753588508676364E-3</v>
      </c>
      <c r="L7514">
        <f t="shared" si="708"/>
        <v>0.1935957481559501</v>
      </c>
    </row>
    <row r="7515" spans="1:12">
      <c r="A7515">
        <v>577.75402999999994</v>
      </c>
      <c r="B7515">
        <v>74.849999999999994</v>
      </c>
      <c r="C7515">
        <v>-30.382739999999998</v>
      </c>
      <c r="D7515">
        <v>47.118040000000001</v>
      </c>
      <c r="E7515">
        <v>-6.9865300000000001</v>
      </c>
      <c r="F7515">
        <v>0.29614000000000001</v>
      </c>
      <c r="G7515">
        <f t="shared" si="705"/>
        <v>4.9096997680000003</v>
      </c>
      <c r="H7515">
        <f t="shared" si="703"/>
        <v>3.6808754400684065</v>
      </c>
      <c r="I7515">
        <f t="shared" si="704"/>
        <v>0.40047928267266519</v>
      </c>
      <c r="J7515">
        <f t="shared" si="706"/>
        <v>-0.71200207333335286</v>
      </c>
      <c r="K7515">
        <f t="shared" si="707"/>
        <v>1.1752206650143613E-3</v>
      </c>
      <c r="L7515">
        <f t="shared" si="708"/>
        <v>0.19343280828870449</v>
      </c>
    </row>
    <row r="7516" spans="1:12">
      <c r="A7516">
        <v>577.85601999999994</v>
      </c>
      <c r="B7516">
        <v>74.86</v>
      </c>
      <c r="C7516">
        <v>-30.396280000000001</v>
      </c>
      <c r="D7516">
        <v>47.052779999999998</v>
      </c>
      <c r="E7516">
        <v>-7.0417199999999998</v>
      </c>
      <c r="F7516">
        <v>0.29611999999999999</v>
      </c>
      <c r="G7516">
        <f t="shared" si="705"/>
        <v>4.9028996759999997</v>
      </c>
      <c r="H7516">
        <f t="shared" si="703"/>
        <v>3.6740753480684059</v>
      </c>
      <c r="I7516">
        <f t="shared" si="704"/>
        <v>0.39973943259878769</v>
      </c>
      <c r="J7516">
        <f t="shared" si="706"/>
        <v>-0.70666877000003436</v>
      </c>
      <c r="K7516">
        <f t="shared" si="707"/>
        <v>1.1750798190593294E-3</v>
      </c>
      <c r="L7516">
        <f t="shared" si="708"/>
        <v>0.19233921546316562</v>
      </c>
    </row>
    <row r="7517" spans="1:12">
      <c r="A7517">
        <v>577.95696999999996</v>
      </c>
      <c r="B7517">
        <v>74.87</v>
      </c>
      <c r="C7517">
        <v>-30.406980000000001</v>
      </c>
      <c r="D7517">
        <v>46.960650000000001</v>
      </c>
      <c r="E7517">
        <v>-7.0464700000000002</v>
      </c>
      <c r="F7517">
        <v>0.29609999999999997</v>
      </c>
      <c r="G7517">
        <f t="shared" si="705"/>
        <v>4.8932997300000007</v>
      </c>
      <c r="H7517">
        <f t="shared" si="703"/>
        <v>3.6644754020684069</v>
      </c>
      <c r="I7517">
        <f t="shared" si="704"/>
        <v>0.39869495838324498</v>
      </c>
      <c r="J7517">
        <f t="shared" si="706"/>
        <v>-0.71783553666666677</v>
      </c>
      <c r="K7517">
        <f t="shared" si="707"/>
        <v>1.1749404425627017E-3</v>
      </c>
      <c r="L7517">
        <f t="shared" si="708"/>
        <v>0.19589039573344816</v>
      </c>
    </row>
    <row r="7518" spans="1:12">
      <c r="A7518">
        <v>578.06097</v>
      </c>
      <c r="B7518">
        <v>74.88</v>
      </c>
      <c r="C7518">
        <v>-30.41611</v>
      </c>
      <c r="D7518">
        <v>46.914589999999997</v>
      </c>
      <c r="E7518">
        <v>-6.9956300000000002</v>
      </c>
      <c r="F7518">
        <v>0.29609000000000002</v>
      </c>
      <c r="G7518">
        <f t="shared" si="705"/>
        <v>4.8885002779999995</v>
      </c>
      <c r="H7518">
        <f t="shared" si="703"/>
        <v>3.6596759500684057</v>
      </c>
      <c r="I7518">
        <f t="shared" si="704"/>
        <v>0.39817277796027839</v>
      </c>
      <c r="J7518">
        <f t="shared" si="706"/>
        <v>-0.71516801666665653</v>
      </c>
      <c r="K7518">
        <f t="shared" si="707"/>
        <v>1.174796889659446E-3</v>
      </c>
      <c r="L7518">
        <f t="shared" si="708"/>
        <v>0.1954183994496258</v>
      </c>
    </row>
    <row r="7519" spans="1:12">
      <c r="A7519">
        <v>578.15099999999995</v>
      </c>
      <c r="B7519">
        <v>74.89</v>
      </c>
      <c r="C7519">
        <v>-30.42783</v>
      </c>
      <c r="D7519">
        <v>46.828220000000002</v>
      </c>
      <c r="E7519">
        <v>-6.9017999999999997</v>
      </c>
      <c r="F7519">
        <v>0.29607</v>
      </c>
      <c r="G7519">
        <f t="shared" si="705"/>
        <v>4.879500524</v>
      </c>
      <c r="H7519">
        <f t="shared" ref="H7519:H7582" si="709">G7519-G$27-E$27</f>
        <v>3.6506761960684062</v>
      </c>
      <c r="I7519">
        <f t="shared" ref="I7519:I7582" si="710">H7519/(G$30-G$27-E$27)</f>
        <v>0.39719360464000886</v>
      </c>
      <c r="J7519">
        <f t="shared" si="706"/>
        <v>-0.72666822333332393</v>
      </c>
      <c r="K7519">
        <f t="shared" si="707"/>
        <v>1.1746726480997909E-3</v>
      </c>
      <c r="L7519">
        <f t="shared" si="708"/>
        <v>0.19905030857458925</v>
      </c>
    </row>
    <row r="7520" spans="1:12">
      <c r="A7520">
        <v>578.25</v>
      </c>
      <c r="B7520">
        <v>74.900000000000006</v>
      </c>
      <c r="C7520">
        <v>-30.437290000000001</v>
      </c>
      <c r="D7520">
        <v>46.762949999999996</v>
      </c>
      <c r="E7520">
        <v>-6.7971599999999999</v>
      </c>
      <c r="F7520">
        <v>0.29604999999999998</v>
      </c>
      <c r="G7520">
        <f t="shared" si="705"/>
        <v>4.8726993899999993</v>
      </c>
      <c r="H7520">
        <f t="shared" si="709"/>
        <v>3.6438750620684055</v>
      </c>
      <c r="I7520">
        <f t="shared" si="710"/>
        <v>0.39645364119652154</v>
      </c>
      <c r="J7520">
        <f t="shared" si="706"/>
        <v>-0.7338371833332753</v>
      </c>
      <c r="K7520">
        <f t="shared" si="707"/>
        <v>1.1745360582569885E-3</v>
      </c>
      <c r="L7520">
        <f t="shared" si="708"/>
        <v>0.20138922735641784</v>
      </c>
    </row>
    <row r="7521" spans="1:12">
      <c r="A7521">
        <v>578.34496999999999</v>
      </c>
      <c r="B7521">
        <v>74.91</v>
      </c>
      <c r="C7521">
        <v>-30.452750000000002</v>
      </c>
      <c r="D7521">
        <v>46.695779999999999</v>
      </c>
      <c r="E7521">
        <v>-6.7344900000000001</v>
      </c>
      <c r="F7521">
        <v>0.29604000000000003</v>
      </c>
      <c r="G7521">
        <f t="shared" si="705"/>
        <v>4.8657002760000001</v>
      </c>
      <c r="H7521">
        <f t="shared" si="709"/>
        <v>3.6368759480684063</v>
      </c>
      <c r="I7521">
        <f t="shared" si="710"/>
        <v>0.39569213752716298</v>
      </c>
      <c r="J7521">
        <f t="shared" si="706"/>
        <v>-0.73433213333332803</v>
      </c>
      <c r="K7521">
        <f t="shared" si="707"/>
        <v>1.1744050584350488E-3</v>
      </c>
      <c r="L7521">
        <f t="shared" si="708"/>
        <v>0.20191289002401683</v>
      </c>
    </row>
    <row r="7522" spans="1:12">
      <c r="A7522">
        <v>578.45599000000004</v>
      </c>
      <c r="B7522">
        <v>74.92</v>
      </c>
      <c r="C7522">
        <v>-30.463650000000001</v>
      </c>
      <c r="D7522">
        <v>46.628599999999999</v>
      </c>
      <c r="E7522">
        <v>-6.7389599999999996</v>
      </c>
      <c r="F7522">
        <v>0.29602000000000001</v>
      </c>
      <c r="G7522">
        <f t="shared" si="705"/>
        <v>4.85870012</v>
      </c>
      <c r="H7522">
        <f t="shared" si="709"/>
        <v>3.6298757920684062</v>
      </c>
      <c r="I7522">
        <f t="shared" si="710"/>
        <v>0.39493052048819449</v>
      </c>
      <c r="J7522">
        <f t="shared" si="706"/>
        <v>-0.73166287666666208</v>
      </c>
      <c r="K7522">
        <f t="shared" si="707"/>
        <v>1.1742519565885157E-3</v>
      </c>
      <c r="L7522">
        <f t="shared" si="708"/>
        <v>0.20156691814783553</v>
      </c>
    </row>
    <row r="7523" spans="1:12">
      <c r="A7523">
        <v>578.54498000000001</v>
      </c>
      <c r="B7523">
        <v>74.930000000000007</v>
      </c>
      <c r="C7523">
        <v>-30.472940000000001</v>
      </c>
      <c r="D7523">
        <v>46.582529999999998</v>
      </c>
      <c r="E7523">
        <v>-6.7978800000000001</v>
      </c>
      <c r="F7523">
        <v>0.29599999999999999</v>
      </c>
      <c r="G7523">
        <f t="shared" si="705"/>
        <v>4.8538996259999996</v>
      </c>
      <c r="H7523">
        <f t="shared" si="709"/>
        <v>3.6250752980684058</v>
      </c>
      <c r="I7523">
        <f t="shared" si="710"/>
        <v>0.39440822669561809</v>
      </c>
      <c r="J7523">
        <f t="shared" si="706"/>
        <v>-0.71133171999994615</v>
      </c>
      <c r="K7523">
        <f t="shared" si="707"/>
        <v>1.174129263976641E-3</v>
      </c>
      <c r="L7523">
        <f t="shared" si="708"/>
        <v>0.1962253640300862</v>
      </c>
    </row>
    <row r="7524" spans="1:12">
      <c r="A7524">
        <v>578.64801</v>
      </c>
      <c r="B7524">
        <v>74.94</v>
      </c>
      <c r="C7524">
        <v>-30.483699999999999</v>
      </c>
      <c r="D7524">
        <v>46.490400000000001</v>
      </c>
      <c r="E7524">
        <v>-6.8571200000000001</v>
      </c>
      <c r="F7524">
        <v>0.29598000000000002</v>
      </c>
      <c r="G7524">
        <f t="shared" si="705"/>
        <v>4.8442996799999998</v>
      </c>
      <c r="H7524">
        <f t="shared" si="709"/>
        <v>3.615475352068406</v>
      </c>
      <c r="I7524">
        <f t="shared" si="710"/>
        <v>0.39336375248007527</v>
      </c>
      <c r="J7524">
        <f t="shared" si="706"/>
        <v>-0.71000143333332655</v>
      </c>
      <c r="K7524">
        <f t="shared" si="707"/>
        <v>1.173987246107795E-3</v>
      </c>
      <c r="L7524">
        <f t="shared" si="708"/>
        <v>0.1963784465926828</v>
      </c>
    </row>
    <row r="7525" spans="1:12">
      <c r="A7525">
        <v>578.74901999999997</v>
      </c>
      <c r="B7525">
        <v>74.95</v>
      </c>
      <c r="C7525">
        <v>-30.495239999999999</v>
      </c>
      <c r="D7525">
        <v>46.422269999999997</v>
      </c>
      <c r="E7525">
        <v>-6.8731600000000004</v>
      </c>
      <c r="F7525">
        <v>0.29597000000000001</v>
      </c>
      <c r="G7525">
        <f t="shared" si="705"/>
        <v>4.8372005339999999</v>
      </c>
      <c r="H7525">
        <f t="shared" si="709"/>
        <v>3.6083762060684061</v>
      </c>
      <c r="I7525">
        <f t="shared" si="710"/>
        <v>0.39259136532817113</v>
      </c>
      <c r="J7525">
        <f t="shared" si="706"/>
        <v>-0.70366607333332742</v>
      </c>
      <c r="K7525">
        <f t="shared" si="707"/>
        <v>1.1738480459808488E-3</v>
      </c>
      <c r="L7525">
        <f t="shared" si="708"/>
        <v>0.19500906589227954</v>
      </c>
    </row>
    <row r="7526" spans="1:12">
      <c r="A7526">
        <v>578.85302999999999</v>
      </c>
      <c r="B7526">
        <v>74.959999999999994</v>
      </c>
      <c r="C7526">
        <v>-30.50562</v>
      </c>
      <c r="D7526">
        <v>46.357010000000002</v>
      </c>
      <c r="E7526">
        <v>-6.84253</v>
      </c>
      <c r="F7526">
        <v>0.29594999999999999</v>
      </c>
      <c r="G7526">
        <f t="shared" si="705"/>
        <v>4.8304004420000002</v>
      </c>
      <c r="H7526">
        <f t="shared" si="709"/>
        <v>3.6015761140684064</v>
      </c>
      <c r="I7526">
        <f t="shared" si="710"/>
        <v>0.39185151525429374</v>
      </c>
      <c r="J7526">
        <f t="shared" si="706"/>
        <v>-0.71316564000000104</v>
      </c>
      <c r="K7526">
        <f t="shared" si="707"/>
        <v>1.1737047460969711E-3</v>
      </c>
      <c r="L7526">
        <f t="shared" si="708"/>
        <v>0.19801487388097874</v>
      </c>
    </row>
    <row r="7527" spans="1:12">
      <c r="A7527">
        <v>578.95099000000005</v>
      </c>
      <c r="B7527">
        <v>74.97</v>
      </c>
      <c r="C7527">
        <v>-30.51427</v>
      </c>
      <c r="D7527">
        <v>46.29175</v>
      </c>
      <c r="E7527">
        <v>-6.7949400000000004</v>
      </c>
      <c r="F7527">
        <v>0.29593000000000003</v>
      </c>
      <c r="G7527">
        <f t="shared" si="705"/>
        <v>4.8236003499999995</v>
      </c>
      <c r="H7527">
        <f t="shared" si="709"/>
        <v>3.5947760220684057</v>
      </c>
      <c r="I7527">
        <f t="shared" si="710"/>
        <v>0.39111166518041629</v>
      </c>
      <c r="J7527">
        <f t="shared" si="706"/>
        <v>-0.70316244000003691</v>
      </c>
      <c r="K7527">
        <f t="shared" si="707"/>
        <v>1.1735698135968602E-3</v>
      </c>
      <c r="L7527">
        <f t="shared" si="708"/>
        <v>0.19560674592333649</v>
      </c>
    </row>
    <row r="7528" spans="1:12">
      <c r="A7528">
        <v>579.04102</v>
      </c>
      <c r="B7528">
        <v>74.98</v>
      </c>
      <c r="C7528">
        <v>-30.524010000000001</v>
      </c>
      <c r="D7528">
        <v>46.221690000000002</v>
      </c>
      <c r="E7528">
        <v>-6.7692100000000002</v>
      </c>
      <c r="F7528">
        <v>0.29592000000000002</v>
      </c>
      <c r="G7528">
        <f t="shared" si="705"/>
        <v>4.8163000980000001</v>
      </c>
      <c r="H7528">
        <f t="shared" si="709"/>
        <v>3.5874757700684063</v>
      </c>
      <c r="I7528">
        <f t="shared" si="710"/>
        <v>0.39031739769381119</v>
      </c>
      <c r="J7528">
        <f t="shared" si="706"/>
        <v>-0.7086589900000172</v>
      </c>
      <c r="K7528">
        <f t="shared" si="707"/>
        <v>1.1734458314287329E-3</v>
      </c>
      <c r="L7528">
        <f t="shared" si="708"/>
        <v>0.19753694113075623</v>
      </c>
    </row>
    <row r="7529" spans="1:12">
      <c r="A7529">
        <v>579.15099999999995</v>
      </c>
      <c r="B7529">
        <v>74.989999999999995</v>
      </c>
      <c r="C7529">
        <v>-30.535319999999999</v>
      </c>
      <c r="D7529">
        <v>46.154510000000002</v>
      </c>
      <c r="E7529">
        <v>-6.7680300000000004</v>
      </c>
      <c r="F7529">
        <v>0.2959</v>
      </c>
      <c r="G7529">
        <f t="shared" si="705"/>
        <v>4.809299942</v>
      </c>
      <c r="H7529">
        <f t="shared" si="709"/>
        <v>3.5804756140684062</v>
      </c>
      <c r="I7529">
        <f t="shared" si="710"/>
        <v>0.3895557806548427</v>
      </c>
      <c r="J7529">
        <f t="shared" si="706"/>
        <v>-0.71216532000002053</v>
      </c>
      <c r="K7529">
        <f t="shared" si="707"/>
        <v>1.173294411246731E-3</v>
      </c>
      <c r="L7529">
        <f t="shared" si="708"/>
        <v>0.19890243553168754</v>
      </c>
    </row>
    <row r="7530" spans="1:12">
      <c r="A7530">
        <v>579.24901999999997</v>
      </c>
      <c r="B7530">
        <v>75</v>
      </c>
      <c r="C7530">
        <v>-30.54683</v>
      </c>
      <c r="D7530">
        <v>46.087330000000001</v>
      </c>
      <c r="E7530">
        <v>-6.78451</v>
      </c>
      <c r="F7530">
        <v>0.29587999999999998</v>
      </c>
      <c r="G7530">
        <f t="shared" si="705"/>
        <v>4.8022997860000007</v>
      </c>
      <c r="H7530">
        <f t="shared" si="709"/>
        <v>3.5734754580684069</v>
      </c>
      <c r="I7530">
        <f t="shared" si="710"/>
        <v>0.38879416361587427</v>
      </c>
      <c r="J7530">
        <f t="shared" si="706"/>
        <v>-0.71499956000003095</v>
      </c>
      <c r="K7530">
        <f t="shared" si="707"/>
        <v>1.1731594904930793E-3</v>
      </c>
      <c r="L7530">
        <f t="shared" si="708"/>
        <v>0.20008520231632265</v>
      </c>
    </row>
    <row r="7531" spans="1:12">
      <c r="A7531">
        <v>579.33898999999997</v>
      </c>
      <c r="B7531">
        <v>75.010000000000005</v>
      </c>
      <c r="C7531">
        <v>-30.557780000000001</v>
      </c>
      <c r="D7531">
        <v>46.021120000000003</v>
      </c>
      <c r="E7531">
        <v>-6.8095999999999997</v>
      </c>
      <c r="F7531">
        <v>0.29586000000000001</v>
      </c>
      <c r="G7531">
        <f t="shared" si="705"/>
        <v>4.7954007040000004</v>
      </c>
      <c r="H7531">
        <f t="shared" si="709"/>
        <v>3.5665763760684066</v>
      </c>
      <c r="I7531">
        <f t="shared" si="710"/>
        <v>0.38804354342906117</v>
      </c>
      <c r="J7531">
        <f t="shared" si="706"/>
        <v>-0.71649482999999403</v>
      </c>
      <c r="K7531">
        <f t="shared" si="707"/>
        <v>1.1730356775634136E-3</v>
      </c>
      <c r="L7531">
        <f t="shared" si="708"/>
        <v>0.20089148652686856</v>
      </c>
    </row>
    <row r="7532" spans="1:12">
      <c r="A7532">
        <v>579.44097999999997</v>
      </c>
      <c r="B7532">
        <v>75.02</v>
      </c>
      <c r="C7532">
        <v>-30.566939999999999</v>
      </c>
      <c r="D7532">
        <v>45.952019999999997</v>
      </c>
      <c r="E7532">
        <v>-6.8278499999999998</v>
      </c>
      <c r="F7532">
        <v>0.29583999999999999</v>
      </c>
      <c r="G7532">
        <f t="shared" si="705"/>
        <v>4.7882004839999999</v>
      </c>
      <c r="H7532">
        <f t="shared" si="709"/>
        <v>3.5593761560684061</v>
      </c>
      <c r="I7532">
        <f t="shared" si="710"/>
        <v>0.38726015942500147</v>
      </c>
      <c r="J7532">
        <f t="shared" si="706"/>
        <v>-0.70049665666665117</v>
      </c>
      <c r="K7532">
        <f t="shared" si="707"/>
        <v>1.1728953548159752E-3</v>
      </c>
      <c r="L7532">
        <f t="shared" si="708"/>
        <v>0.19680321099875026</v>
      </c>
    </row>
    <row r="7533" spans="1:12">
      <c r="A7533">
        <v>579.54498000000001</v>
      </c>
      <c r="B7533">
        <v>75.03</v>
      </c>
      <c r="C7533">
        <v>-30.57978</v>
      </c>
      <c r="D7533">
        <v>45.881</v>
      </c>
      <c r="E7533">
        <v>-6.8320299999999996</v>
      </c>
      <c r="F7533">
        <v>0.29582999999999998</v>
      </c>
      <c r="G7533">
        <f t="shared" si="705"/>
        <v>4.7808001999999998</v>
      </c>
      <c r="H7533">
        <f t="shared" si="709"/>
        <v>3.551975872068406</v>
      </c>
      <c r="I7533">
        <f t="shared" si="710"/>
        <v>0.38645500845585079</v>
      </c>
      <c r="J7533">
        <f t="shared" si="706"/>
        <v>-0.70433468999998861</v>
      </c>
      <c r="K7533">
        <f t="shared" si="707"/>
        <v>1.1727523011804291E-3</v>
      </c>
      <c r="L7533">
        <f t="shared" si="708"/>
        <v>0.19829377095116263</v>
      </c>
    </row>
    <row r="7534" spans="1:12">
      <c r="A7534">
        <v>579.64899000000003</v>
      </c>
      <c r="B7534">
        <v>75.040000000000006</v>
      </c>
      <c r="C7534">
        <v>-30.585740000000001</v>
      </c>
      <c r="D7534">
        <v>45.812860000000001</v>
      </c>
      <c r="E7534">
        <v>-6.8250500000000001</v>
      </c>
      <c r="F7534">
        <v>0.29581000000000002</v>
      </c>
      <c r="G7534">
        <f t="shared" si="705"/>
        <v>4.7737000119999999</v>
      </c>
      <c r="H7534">
        <f t="shared" si="709"/>
        <v>3.5448756840684061</v>
      </c>
      <c r="I7534">
        <f t="shared" si="710"/>
        <v>0.38568250793433678</v>
      </c>
      <c r="J7534">
        <f t="shared" si="706"/>
        <v>-0.70883439333327325</v>
      </c>
      <c r="K7534">
        <f t="shared" si="707"/>
        <v>1.1726092686859303E-3</v>
      </c>
      <c r="L7534">
        <f t="shared" si="708"/>
        <v>0.19996029663859849</v>
      </c>
    </row>
    <row r="7535" spans="1:12">
      <c r="A7535">
        <v>579.74297999999999</v>
      </c>
      <c r="B7535">
        <v>75.05</v>
      </c>
      <c r="C7535">
        <v>-30.599620000000002</v>
      </c>
      <c r="D7535">
        <v>45.746639999999999</v>
      </c>
      <c r="E7535">
        <v>-6.8172499999999996</v>
      </c>
      <c r="F7535">
        <v>0.29579</v>
      </c>
      <c r="G7535">
        <f t="shared" si="705"/>
        <v>4.7667998879999995</v>
      </c>
      <c r="H7535">
        <f t="shared" si="709"/>
        <v>3.5379755600684057</v>
      </c>
      <c r="I7535">
        <f t="shared" si="710"/>
        <v>0.38493177437791382</v>
      </c>
      <c r="J7535">
        <f t="shared" si="706"/>
        <v>-0.71016815333332639</v>
      </c>
      <c r="K7535">
        <f t="shared" si="707"/>
        <v>1.1724800455034817E-3</v>
      </c>
      <c r="L7535">
        <f t="shared" si="708"/>
        <v>0.20072726373485619</v>
      </c>
    </row>
    <row r="7536" spans="1:12">
      <c r="A7536">
        <v>579.84900000000005</v>
      </c>
      <c r="B7536">
        <v>75.06</v>
      </c>
      <c r="C7536">
        <v>-30.609269999999999</v>
      </c>
      <c r="D7536">
        <v>45.6785</v>
      </c>
      <c r="E7536">
        <v>-6.8168499999999996</v>
      </c>
      <c r="F7536">
        <v>0.29576999999999998</v>
      </c>
      <c r="G7536">
        <f t="shared" si="705"/>
        <v>4.7596996999999996</v>
      </c>
      <c r="H7536">
        <f t="shared" si="709"/>
        <v>3.5308753720684058</v>
      </c>
      <c r="I7536">
        <f t="shared" si="710"/>
        <v>0.38415927385639975</v>
      </c>
      <c r="J7536">
        <f t="shared" si="706"/>
        <v>-0.70950300999999927</v>
      </c>
      <c r="K7536">
        <f t="shared" si="707"/>
        <v>1.1723343169218253E-3</v>
      </c>
      <c r="L7536">
        <f t="shared" si="708"/>
        <v>0.20094252422859338</v>
      </c>
    </row>
    <row r="7537" spans="1:12">
      <c r="A7537">
        <v>579.93903</v>
      </c>
      <c r="B7537">
        <v>75.069999999999993</v>
      </c>
      <c r="C7537">
        <v>-30.620660000000001</v>
      </c>
      <c r="D7537">
        <v>45.61036</v>
      </c>
      <c r="E7537">
        <v>-6.8219399999999997</v>
      </c>
      <c r="F7537">
        <v>0.29576000000000002</v>
      </c>
      <c r="G7537">
        <f t="shared" si="705"/>
        <v>4.7525995119999997</v>
      </c>
      <c r="H7537">
        <f t="shared" si="709"/>
        <v>3.523775184068406</v>
      </c>
      <c r="I7537">
        <f t="shared" si="710"/>
        <v>0.38338677333488574</v>
      </c>
      <c r="J7537">
        <f t="shared" si="706"/>
        <v>-0.71050680333334981</v>
      </c>
      <c r="K7537">
        <f t="shared" si="707"/>
        <v>1.1722105956514294E-3</v>
      </c>
      <c r="L7537">
        <f t="shared" si="708"/>
        <v>0.20163227397300298</v>
      </c>
    </row>
    <row r="7538" spans="1:12">
      <c r="A7538">
        <v>580.04700000000003</v>
      </c>
      <c r="B7538">
        <v>75.08</v>
      </c>
      <c r="C7538">
        <v>-30.63279</v>
      </c>
      <c r="D7538">
        <v>45.541269999999997</v>
      </c>
      <c r="E7538">
        <v>-6.8260399999999999</v>
      </c>
      <c r="F7538">
        <v>0.29574</v>
      </c>
      <c r="G7538">
        <f t="shared" si="705"/>
        <v>4.7454003339999993</v>
      </c>
      <c r="H7538">
        <f t="shared" si="709"/>
        <v>3.5165760060684055</v>
      </c>
      <c r="I7538">
        <f t="shared" si="710"/>
        <v>0.38260350270043597</v>
      </c>
      <c r="J7538">
        <f t="shared" si="706"/>
        <v>-0.71167210666672165</v>
      </c>
      <c r="K7538">
        <f t="shared" si="707"/>
        <v>1.1720622552587503E-3</v>
      </c>
      <c r="L7538">
        <f t="shared" si="708"/>
        <v>0.20237643248393306</v>
      </c>
    </row>
    <row r="7539" spans="1:12">
      <c r="A7539">
        <v>580.13300000000004</v>
      </c>
      <c r="B7539">
        <v>75.09</v>
      </c>
      <c r="C7539">
        <v>-30.641670000000001</v>
      </c>
      <c r="D7539">
        <v>45.472169999999998</v>
      </c>
      <c r="E7539">
        <v>-6.8301299999999996</v>
      </c>
      <c r="F7539">
        <v>0.29571999999999998</v>
      </c>
      <c r="G7539">
        <f t="shared" si="705"/>
        <v>4.7382001139999996</v>
      </c>
      <c r="H7539">
        <f t="shared" si="709"/>
        <v>3.5093757860684058</v>
      </c>
      <c r="I7539">
        <f t="shared" si="710"/>
        <v>0.38182011869637639</v>
      </c>
      <c r="J7539">
        <f t="shared" si="706"/>
        <v>-0.71267416333336597</v>
      </c>
      <c r="K7539">
        <f t="shared" si="707"/>
        <v>1.1719441263918302E-3</v>
      </c>
      <c r="L7539">
        <f t="shared" si="708"/>
        <v>0.20307718716318582</v>
      </c>
    </row>
    <row r="7540" spans="1:12">
      <c r="A7540">
        <v>580.24199999999996</v>
      </c>
      <c r="B7540">
        <v>75.099999999999994</v>
      </c>
      <c r="C7540">
        <v>-30.652609999999999</v>
      </c>
      <c r="D7540">
        <v>45.404989999999998</v>
      </c>
      <c r="E7540">
        <v>-6.8415900000000001</v>
      </c>
      <c r="F7540">
        <v>0.29570000000000002</v>
      </c>
      <c r="G7540">
        <f t="shared" si="705"/>
        <v>4.7311999580000004</v>
      </c>
      <c r="H7540">
        <f t="shared" si="709"/>
        <v>3.5023756300684066</v>
      </c>
      <c r="I7540">
        <f t="shared" si="710"/>
        <v>0.38105850165740801</v>
      </c>
      <c r="J7540">
        <f t="shared" si="706"/>
        <v>-0.7110034900000235</v>
      </c>
      <c r="K7540">
        <f t="shared" si="707"/>
        <v>1.1717944391323098E-3</v>
      </c>
      <c r="L7540">
        <f t="shared" si="708"/>
        <v>0.20300606362605844</v>
      </c>
    </row>
    <row r="7541" spans="1:12">
      <c r="A7541">
        <v>580.34302000000002</v>
      </c>
      <c r="B7541">
        <v>75.11</v>
      </c>
      <c r="C7541">
        <v>-30.662189999999999</v>
      </c>
      <c r="D7541">
        <v>45.337809999999998</v>
      </c>
      <c r="E7541">
        <v>-6.8652199999999999</v>
      </c>
      <c r="F7541">
        <v>0.29568</v>
      </c>
      <c r="G7541">
        <f t="shared" si="705"/>
        <v>4.7241998019999993</v>
      </c>
      <c r="H7541">
        <f t="shared" si="709"/>
        <v>3.4953754740684055</v>
      </c>
      <c r="I7541">
        <f t="shared" si="710"/>
        <v>0.38029688461843936</v>
      </c>
      <c r="J7541">
        <f t="shared" si="706"/>
        <v>-0.70900111333337545</v>
      </c>
      <c r="K7541">
        <f t="shared" si="707"/>
        <v>1.1716557447652002E-3</v>
      </c>
      <c r="L7541">
        <f t="shared" si="708"/>
        <v>0.20283975744332297</v>
      </c>
    </row>
    <row r="7542" spans="1:12">
      <c r="A7542">
        <v>580.43200999999999</v>
      </c>
      <c r="B7542">
        <v>75.12</v>
      </c>
      <c r="C7542">
        <v>-30.6752</v>
      </c>
      <c r="D7542">
        <v>45.268720000000002</v>
      </c>
      <c r="E7542">
        <v>-6.8949800000000003</v>
      </c>
      <c r="F7542">
        <v>0.29566999999999999</v>
      </c>
      <c r="G7542">
        <f t="shared" si="705"/>
        <v>4.7170006239999998</v>
      </c>
      <c r="H7542">
        <f t="shared" si="709"/>
        <v>3.488176296068406</v>
      </c>
      <c r="I7542">
        <f t="shared" si="710"/>
        <v>0.37951361398398969</v>
      </c>
      <c r="J7542">
        <f t="shared" si="706"/>
        <v>-0.70999448666667364</v>
      </c>
      <c r="K7542">
        <f t="shared" si="707"/>
        <v>1.1715335940596968E-3</v>
      </c>
      <c r="L7542">
        <f t="shared" si="708"/>
        <v>0.20354317740961739</v>
      </c>
    </row>
    <row r="7543" spans="1:12">
      <c r="A7543">
        <v>580.53698999999995</v>
      </c>
      <c r="B7543">
        <v>75.13</v>
      </c>
      <c r="C7543">
        <v>-30.684460000000001</v>
      </c>
      <c r="D7543">
        <v>45.19961</v>
      </c>
      <c r="E7543">
        <v>-6.91357</v>
      </c>
      <c r="F7543">
        <v>0.29565000000000002</v>
      </c>
      <c r="G7543">
        <f t="shared" si="705"/>
        <v>4.709799362</v>
      </c>
      <c r="H7543">
        <f t="shared" si="709"/>
        <v>3.4809750340684062</v>
      </c>
      <c r="I7543">
        <f t="shared" si="710"/>
        <v>0.3787301166103203</v>
      </c>
      <c r="J7543">
        <f t="shared" si="706"/>
        <v>-0.71183187999998554</v>
      </c>
      <c r="K7543">
        <f t="shared" si="707"/>
        <v>1.1713895276768832E-3</v>
      </c>
      <c r="L7543">
        <f t="shared" si="708"/>
        <v>0.20449209575859228</v>
      </c>
    </row>
    <row r="7544" spans="1:12">
      <c r="A7544">
        <v>580.63300000000004</v>
      </c>
      <c r="B7544">
        <v>75.14</v>
      </c>
      <c r="C7544">
        <v>-30.692740000000001</v>
      </c>
      <c r="D7544">
        <v>45.128599999999999</v>
      </c>
      <c r="E7544">
        <v>-6.9062200000000002</v>
      </c>
      <c r="F7544">
        <v>0.29563</v>
      </c>
      <c r="G7544">
        <f t="shared" si="705"/>
        <v>4.7024001199999992</v>
      </c>
      <c r="H7544">
        <f t="shared" si="709"/>
        <v>3.4735757920684054</v>
      </c>
      <c r="I7544">
        <f t="shared" si="710"/>
        <v>0.37792507901077937</v>
      </c>
      <c r="J7544">
        <f t="shared" si="706"/>
        <v>-0.7139975033333239</v>
      </c>
      <c r="K7544">
        <f t="shared" si="707"/>
        <v>1.1712578020410338E-3</v>
      </c>
      <c r="L7544">
        <f t="shared" si="708"/>
        <v>0.20555115134198951</v>
      </c>
    </row>
    <row r="7545" spans="1:12">
      <c r="A7545">
        <v>580.73401000000001</v>
      </c>
      <c r="B7545">
        <v>75.150000000000006</v>
      </c>
      <c r="C7545">
        <v>-30.700299999999999</v>
      </c>
      <c r="D7545">
        <v>45.057580000000002</v>
      </c>
      <c r="E7545">
        <v>-6.8758299999999997</v>
      </c>
      <c r="F7545">
        <v>0.29560999999999998</v>
      </c>
      <c r="G7545">
        <f t="shared" si="705"/>
        <v>4.694999836</v>
      </c>
      <c r="H7545">
        <f t="shared" si="709"/>
        <v>3.4661755080684062</v>
      </c>
      <c r="I7545">
        <f t="shared" si="710"/>
        <v>0.3771199280416288</v>
      </c>
      <c r="J7545">
        <f t="shared" si="706"/>
        <v>-0.71733363999993716</v>
      </c>
      <c r="K7545">
        <f t="shared" si="707"/>
        <v>1.1711192483859721E-3</v>
      </c>
      <c r="L7545">
        <f t="shared" si="708"/>
        <v>0.20695248648839634</v>
      </c>
    </row>
    <row r="7546" spans="1:12">
      <c r="A7546">
        <v>580.83196999999996</v>
      </c>
      <c r="B7546">
        <v>75.16</v>
      </c>
      <c r="C7546">
        <v>-30.71593</v>
      </c>
      <c r="D7546">
        <v>44.990400000000001</v>
      </c>
      <c r="E7546">
        <v>-6.8404199999999999</v>
      </c>
      <c r="F7546">
        <v>0.29559999999999997</v>
      </c>
      <c r="G7546">
        <f t="shared" si="705"/>
        <v>4.6879996799999999</v>
      </c>
      <c r="H7546">
        <f t="shared" si="709"/>
        <v>3.4591753520684061</v>
      </c>
      <c r="I7546">
        <f t="shared" si="710"/>
        <v>0.37635831100266026</v>
      </c>
      <c r="J7546">
        <f t="shared" si="706"/>
        <v>-0.71867260999998683</v>
      </c>
      <c r="K7546">
        <f t="shared" si="707"/>
        <v>1.1709849096696971E-3</v>
      </c>
      <c r="L7546">
        <f t="shared" si="708"/>
        <v>0.20775836344065593</v>
      </c>
    </row>
    <row r="7547" spans="1:12">
      <c r="A7547">
        <v>580.94000000000005</v>
      </c>
      <c r="B7547">
        <v>75.17</v>
      </c>
      <c r="C7547">
        <v>-30.724039999999999</v>
      </c>
      <c r="D7547">
        <v>44.92418</v>
      </c>
      <c r="E7547">
        <v>-6.8173300000000001</v>
      </c>
      <c r="F7547">
        <v>0.29558000000000001</v>
      </c>
      <c r="G7547">
        <f t="shared" si="705"/>
        <v>4.6810995560000004</v>
      </c>
      <c r="H7547">
        <f t="shared" si="709"/>
        <v>3.4522752280684066</v>
      </c>
      <c r="I7547">
        <f t="shared" si="710"/>
        <v>0.37560757744623741</v>
      </c>
      <c r="J7547">
        <f t="shared" si="706"/>
        <v>-0.71833916999998604</v>
      </c>
      <c r="K7547">
        <f t="shared" si="707"/>
        <v>1.1708367970588579E-3</v>
      </c>
      <c r="L7547">
        <f t="shared" si="708"/>
        <v>0.20807702820435503</v>
      </c>
    </row>
    <row r="7548" spans="1:12">
      <c r="A7548">
        <v>581.04102</v>
      </c>
      <c r="B7548">
        <v>75.180000000000007</v>
      </c>
      <c r="C7548">
        <v>-30.73527</v>
      </c>
      <c r="D7548">
        <v>44.857010000000002</v>
      </c>
      <c r="E7548">
        <v>-6.8114400000000002</v>
      </c>
      <c r="F7548">
        <v>0.29555999999999999</v>
      </c>
      <c r="G7548">
        <f t="shared" si="705"/>
        <v>4.6741004420000003</v>
      </c>
      <c r="H7548">
        <f t="shared" si="709"/>
        <v>3.4452761140684065</v>
      </c>
      <c r="I7548">
        <f t="shared" si="710"/>
        <v>0.37484607377687873</v>
      </c>
      <c r="J7548">
        <f t="shared" si="706"/>
        <v>-0.71750035999993356</v>
      </c>
      <c r="K7548">
        <f t="shared" si="707"/>
        <v>1.1706983292800244E-3</v>
      </c>
      <c r="L7548">
        <f t="shared" si="708"/>
        <v>0.20825627213740566</v>
      </c>
    </row>
    <row r="7549" spans="1:12">
      <c r="A7549">
        <v>581.13</v>
      </c>
      <c r="B7549">
        <v>75.19</v>
      </c>
      <c r="C7549">
        <v>-30.741820000000001</v>
      </c>
      <c r="D7549">
        <v>44.786949999999997</v>
      </c>
      <c r="E7549">
        <v>-6.8136900000000002</v>
      </c>
      <c r="F7549">
        <v>0.29554000000000002</v>
      </c>
      <c r="G7549">
        <f t="shared" si="705"/>
        <v>4.66680019</v>
      </c>
      <c r="H7549">
        <f t="shared" si="709"/>
        <v>3.4379758620684062</v>
      </c>
      <c r="I7549">
        <f t="shared" si="710"/>
        <v>0.37405180629027357</v>
      </c>
      <c r="J7549">
        <f t="shared" si="706"/>
        <v>-0.71683174333331356</v>
      </c>
      <c r="K7549">
        <f t="shared" si="707"/>
        <v>1.17057639181533E-3</v>
      </c>
      <c r="L7549">
        <f t="shared" si="708"/>
        <v>0.20850400703571043</v>
      </c>
    </row>
    <row r="7550" spans="1:12">
      <c r="A7550">
        <v>581.23101999999994</v>
      </c>
      <c r="B7550">
        <v>75.2</v>
      </c>
      <c r="C7550">
        <v>-30.756710000000002</v>
      </c>
      <c r="D7550">
        <v>44.718809999999998</v>
      </c>
      <c r="E7550">
        <v>-6.81548</v>
      </c>
      <c r="F7550">
        <v>0.29552</v>
      </c>
      <c r="G7550">
        <f t="shared" ref="G7550:G7613" si="711">(D7550/100)*$B$16</f>
        <v>4.6597000020000001</v>
      </c>
      <c r="H7550">
        <f t="shared" si="709"/>
        <v>3.4308756740684063</v>
      </c>
      <c r="I7550">
        <f t="shared" si="710"/>
        <v>0.37327930576875956</v>
      </c>
      <c r="J7550">
        <f t="shared" ref="J7550:J7613" si="712">SLOPE(H7542:H7550,B7542:B7550)</f>
        <v>-0.71449939999998324</v>
      </c>
      <c r="K7550">
        <f t="shared" ref="K7550:K7613" si="713">1/(A7550+273.15)</f>
        <v>1.1704379856191094E-3</v>
      </c>
      <c r="L7550">
        <f t="shared" ref="L7550:L7613" si="714">-J7550/H7550</f>
        <v>0.20825569559409726</v>
      </c>
    </row>
    <row r="7551" spans="1:12">
      <c r="A7551">
        <v>581.33600000000001</v>
      </c>
      <c r="B7551">
        <v>75.209999999999994</v>
      </c>
      <c r="C7551">
        <v>-30.766400000000001</v>
      </c>
      <c r="D7551">
        <v>44.649709999999999</v>
      </c>
      <c r="E7551">
        <v>-6.8226599999999999</v>
      </c>
      <c r="F7551">
        <v>0.29550999999999999</v>
      </c>
      <c r="G7551">
        <f t="shared" si="711"/>
        <v>4.6524997819999996</v>
      </c>
      <c r="H7551">
        <f t="shared" si="709"/>
        <v>3.4236754540684058</v>
      </c>
      <c r="I7551">
        <f t="shared" si="710"/>
        <v>0.37249592176469987</v>
      </c>
      <c r="J7551">
        <f t="shared" si="712"/>
        <v>-0.71266200666667145</v>
      </c>
      <c r="K7551">
        <f t="shared" si="713"/>
        <v>1.1702941885531185E-3</v>
      </c>
      <c r="L7551">
        <f t="shared" si="714"/>
        <v>0.20815699859044884</v>
      </c>
    </row>
    <row r="7552" spans="1:12">
      <c r="A7552">
        <v>581.43799000000001</v>
      </c>
      <c r="B7552">
        <v>75.22</v>
      </c>
      <c r="C7552">
        <v>-30.77929</v>
      </c>
      <c r="D7552">
        <v>44.583489999999998</v>
      </c>
      <c r="E7552">
        <v>-6.8497700000000004</v>
      </c>
      <c r="F7552">
        <v>0.29548999999999997</v>
      </c>
      <c r="G7552">
        <f t="shared" si="711"/>
        <v>4.6455996580000001</v>
      </c>
      <c r="H7552">
        <f t="shared" si="709"/>
        <v>3.4167753300684063</v>
      </c>
      <c r="I7552">
        <f t="shared" si="710"/>
        <v>0.37174518820827701</v>
      </c>
      <c r="J7552">
        <f t="shared" si="712"/>
        <v>-0.70933455333336959</v>
      </c>
      <c r="K7552">
        <f t="shared" si="713"/>
        <v>1.1701545208937466E-3</v>
      </c>
      <c r="L7552">
        <f t="shared" si="714"/>
        <v>0.20760351056478982</v>
      </c>
    </row>
    <row r="7553" spans="1:12">
      <c r="A7553">
        <v>581.53301999999996</v>
      </c>
      <c r="B7553">
        <v>75.23</v>
      </c>
      <c r="C7553">
        <v>-30.786370000000002</v>
      </c>
      <c r="D7553">
        <v>44.516309999999997</v>
      </c>
      <c r="E7553">
        <v>-6.9031700000000003</v>
      </c>
      <c r="F7553">
        <v>0.29547000000000001</v>
      </c>
      <c r="G7553">
        <f t="shared" si="711"/>
        <v>4.6385995019999999</v>
      </c>
      <c r="H7553">
        <f t="shared" si="709"/>
        <v>3.4097751740684061</v>
      </c>
      <c r="I7553">
        <f t="shared" si="710"/>
        <v>0.37098357116930847</v>
      </c>
      <c r="J7553">
        <f t="shared" si="712"/>
        <v>-0.70733565000002574</v>
      </c>
      <c r="K7553">
        <f t="shared" si="713"/>
        <v>1.1700244144314462E-3</v>
      </c>
      <c r="L7553">
        <f t="shared" si="714"/>
        <v>0.20744348641498889</v>
      </c>
    </row>
    <row r="7554" spans="1:12">
      <c r="A7554">
        <v>581.63396999999998</v>
      </c>
      <c r="B7554">
        <v>75.239999999999995</v>
      </c>
      <c r="C7554">
        <v>-30.798839999999998</v>
      </c>
      <c r="D7554">
        <v>44.447220000000002</v>
      </c>
      <c r="E7554">
        <v>-6.9691400000000003</v>
      </c>
      <c r="F7554">
        <v>0.29544999999999999</v>
      </c>
      <c r="G7554">
        <f t="shared" si="711"/>
        <v>4.6314003240000003</v>
      </c>
      <c r="H7554">
        <f t="shared" si="709"/>
        <v>3.4025759960684065</v>
      </c>
      <c r="I7554">
        <f t="shared" si="710"/>
        <v>0.37020030053485881</v>
      </c>
      <c r="J7554">
        <f t="shared" si="712"/>
        <v>-0.70866593666669042</v>
      </c>
      <c r="K7554">
        <f t="shared" si="713"/>
        <v>1.1698862345301119E-3</v>
      </c>
      <c r="L7554">
        <f t="shared" si="714"/>
        <v>0.20827336038505431</v>
      </c>
    </row>
    <row r="7555" spans="1:12">
      <c r="A7555">
        <v>581.72997999999995</v>
      </c>
      <c r="B7555">
        <v>75.25</v>
      </c>
      <c r="C7555">
        <v>-30.810420000000001</v>
      </c>
      <c r="D7555">
        <v>44.376199999999997</v>
      </c>
      <c r="E7555">
        <v>-7.0161100000000003</v>
      </c>
      <c r="F7555">
        <v>0.29543000000000003</v>
      </c>
      <c r="G7555">
        <f t="shared" si="711"/>
        <v>4.6240000399999994</v>
      </c>
      <c r="H7555">
        <f t="shared" si="709"/>
        <v>3.3951757120684056</v>
      </c>
      <c r="I7555">
        <f t="shared" si="710"/>
        <v>0.36939514956570801</v>
      </c>
      <c r="J7555">
        <f t="shared" si="712"/>
        <v>-0.71166689666671334</v>
      </c>
      <c r="K7555">
        <f t="shared" si="713"/>
        <v>1.1697548467563834E-3</v>
      </c>
      <c r="L7555">
        <f t="shared" si="714"/>
        <v>0.20961121220826368</v>
      </c>
    </row>
    <row r="7556" spans="1:12">
      <c r="A7556">
        <v>581.82898</v>
      </c>
      <c r="B7556">
        <v>75.260000000000005</v>
      </c>
      <c r="C7556">
        <v>-30.817990000000002</v>
      </c>
      <c r="D7556">
        <v>44.304220000000001</v>
      </c>
      <c r="E7556">
        <v>-7.0141600000000004</v>
      </c>
      <c r="F7556">
        <v>0.29542000000000002</v>
      </c>
      <c r="G7556">
        <f t="shared" si="711"/>
        <v>4.6164997239999996</v>
      </c>
      <c r="H7556">
        <f t="shared" si="709"/>
        <v>3.3876753960684058</v>
      </c>
      <c r="I7556">
        <f t="shared" si="710"/>
        <v>0.36857911511401181</v>
      </c>
      <c r="J7556">
        <f t="shared" si="712"/>
        <v>-0.71550493000001303</v>
      </c>
      <c r="K7556">
        <f t="shared" si="713"/>
        <v>1.169619398128361E-3</v>
      </c>
      <c r="L7556">
        <f t="shared" si="714"/>
        <v>0.21120823170673261</v>
      </c>
    </row>
    <row r="7557" spans="1:12">
      <c r="A7557">
        <v>581.93102999999996</v>
      </c>
      <c r="B7557">
        <v>75.27</v>
      </c>
      <c r="C7557">
        <v>-30.82724</v>
      </c>
      <c r="D7557">
        <v>44.230330000000002</v>
      </c>
      <c r="E7557">
        <v>-6.9594399999999998</v>
      </c>
      <c r="F7557">
        <v>0.2954</v>
      </c>
      <c r="G7557">
        <f t="shared" si="711"/>
        <v>4.6088003860000004</v>
      </c>
      <c r="H7557">
        <f t="shared" si="709"/>
        <v>3.3799760580684066</v>
      </c>
      <c r="I7557">
        <f t="shared" si="710"/>
        <v>0.36774142706683444</v>
      </c>
      <c r="J7557">
        <f t="shared" si="712"/>
        <v>-0.72133144666665583</v>
      </c>
      <c r="K7557">
        <f t="shared" si="713"/>
        <v>1.1694798094164247E-3</v>
      </c>
      <c r="L7557">
        <f t="shared" si="714"/>
        <v>0.21341318230487211</v>
      </c>
    </row>
    <row r="7558" spans="1:12">
      <c r="A7558">
        <v>582.02801999999997</v>
      </c>
      <c r="B7558">
        <v>75.28</v>
      </c>
      <c r="C7558">
        <v>-30.837219999999999</v>
      </c>
      <c r="D7558">
        <v>44.161230000000003</v>
      </c>
      <c r="E7558">
        <v>-6.8801500000000004</v>
      </c>
      <c r="F7558">
        <v>0.29537999999999998</v>
      </c>
      <c r="G7558">
        <f t="shared" si="711"/>
        <v>4.6016001659999999</v>
      </c>
      <c r="H7558">
        <f t="shared" si="709"/>
        <v>3.3727758380684061</v>
      </c>
      <c r="I7558">
        <f t="shared" si="710"/>
        <v>0.3669580430627748</v>
      </c>
      <c r="J7558">
        <f t="shared" si="712"/>
        <v>-0.72716143666665589</v>
      </c>
      <c r="K7558">
        <f t="shared" si="713"/>
        <v>1.1693471728845418E-3</v>
      </c>
      <c r="L7558">
        <f t="shared" si="714"/>
        <v>0.21559732148790012</v>
      </c>
    </row>
    <row r="7559" spans="1:12">
      <c r="A7559">
        <v>582.12598000000003</v>
      </c>
      <c r="B7559">
        <v>75.290000000000006</v>
      </c>
      <c r="C7559">
        <v>-30.84844</v>
      </c>
      <c r="D7559">
        <v>44.095970000000001</v>
      </c>
      <c r="E7559">
        <v>-6.8164800000000003</v>
      </c>
      <c r="F7559">
        <v>0.29536000000000001</v>
      </c>
      <c r="G7559">
        <f t="shared" si="711"/>
        <v>4.5948000740000001</v>
      </c>
      <c r="H7559">
        <f t="shared" si="709"/>
        <v>3.3659757460684063</v>
      </c>
      <c r="I7559">
        <f t="shared" si="710"/>
        <v>0.36621819298889741</v>
      </c>
      <c r="J7559">
        <f t="shared" si="712"/>
        <v>-0.72882689999993411</v>
      </c>
      <c r="K7559">
        <f t="shared" si="713"/>
        <v>1.1692132403858693E-3</v>
      </c>
      <c r="L7559">
        <f t="shared" si="714"/>
        <v>0.2165276742861956</v>
      </c>
    </row>
    <row r="7560" spans="1:12">
      <c r="A7560">
        <v>582.23101999999994</v>
      </c>
      <c r="B7560">
        <v>75.3</v>
      </c>
      <c r="C7560">
        <v>-30.857769999999999</v>
      </c>
      <c r="D7560">
        <v>44.030709999999999</v>
      </c>
      <c r="E7560">
        <v>-6.7952700000000004</v>
      </c>
      <c r="F7560">
        <v>0.29533999999999999</v>
      </c>
      <c r="G7560">
        <f t="shared" si="711"/>
        <v>4.5879999820000004</v>
      </c>
      <c r="H7560">
        <f t="shared" si="709"/>
        <v>3.3591756540684066</v>
      </c>
      <c r="I7560">
        <f t="shared" si="710"/>
        <v>0.36547834291502002</v>
      </c>
      <c r="J7560">
        <f t="shared" si="712"/>
        <v>-0.72766159666665342</v>
      </c>
      <c r="K7560">
        <f t="shared" si="713"/>
        <v>1.1690696620787777E-3</v>
      </c>
      <c r="L7560">
        <f t="shared" si="714"/>
        <v>0.21661909694581136</v>
      </c>
    </row>
    <row r="7561" spans="1:12">
      <c r="A7561">
        <v>582.32898</v>
      </c>
      <c r="B7561">
        <v>75.31</v>
      </c>
      <c r="C7561">
        <v>-30.869810000000001</v>
      </c>
      <c r="D7561">
        <v>43.962569999999999</v>
      </c>
      <c r="E7561">
        <v>-6.8178999999999998</v>
      </c>
      <c r="F7561">
        <v>0.29532000000000003</v>
      </c>
      <c r="G7561">
        <f t="shared" si="711"/>
        <v>4.5808997940000005</v>
      </c>
      <c r="H7561">
        <f t="shared" si="709"/>
        <v>3.3520754660684067</v>
      </c>
      <c r="I7561">
        <f t="shared" si="710"/>
        <v>0.36470584239350601</v>
      </c>
      <c r="J7561">
        <f t="shared" si="712"/>
        <v>-0.72383224666665003</v>
      </c>
      <c r="K7561">
        <f t="shared" si="713"/>
        <v>1.16893579313895E-3</v>
      </c>
      <c r="L7561">
        <f t="shared" si="714"/>
        <v>0.21593554619926883</v>
      </c>
    </row>
    <row r="7562" spans="1:12">
      <c r="A7562">
        <v>582.41998000000001</v>
      </c>
      <c r="B7562">
        <v>75.319999999999993</v>
      </c>
      <c r="C7562">
        <v>-30.878060000000001</v>
      </c>
      <c r="D7562">
        <v>43.892510000000001</v>
      </c>
      <c r="E7562">
        <v>-6.8647499999999999</v>
      </c>
      <c r="F7562">
        <v>0.29531000000000002</v>
      </c>
      <c r="G7562">
        <f t="shared" si="711"/>
        <v>4.5735995420000002</v>
      </c>
      <c r="H7562">
        <f t="shared" si="709"/>
        <v>3.3447752140684064</v>
      </c>
      <c r="I7562">
        <f t="shared" si="710"/>
        <v>0.36391157490690085</v>
      </c>
      <c r="J7562">
        <f t="shared" si="712"/>
        <v>-0.71917277000000124</v>
      </c>
      <c r="K7562">
        <f t="shared" si="713"/>
        <v>1.1688114629734906E-3</v>
      </c>
      <c r="L7562">
        <f t="shared" si="714"/>
        <v>0.21501378238367111</v>
      </c>
    </row>
    <row r="7563" spans="1:12">
      <c r="A7563">
        <v>582.52197000000001</v>
      </c>
      <c r="B7563">
        <v>75.33</v>
      </c>
      <c r="C7563">
        <v>-30.886939999999999</v>
      </c>
      <c r="D7563">
        <v>43.825339999999997</v>
      </c>
      <c r="E7563">
        <v>-6.9141399999999997</v>
      </c>
      <c r="F7563">
        <v>0.29529</v>
      </c>
      <c r="G7563">
        <f t="shared" si="711"/>
        <v>4.5666004279999992</v>
      </c>
      <c r="H7563">
        <f t="shared" si="709"/>
        <v>3.3377761000684054</v>
      </c>
      <c r="I7563">
        <f t="shared" si="710"/>
        <v>0.36315007123754212</v>
      </c>
      <c r="J7563">
        <f t="shared" si="712"/>
        <v>-0.7128339366667048</v>
      </c>
      <c r="K7563">
        <f t="shared" si="713"/>
        <v>1.1686721489778378E-3</v>
      </c>
      <c r="L7563">
        <f t="shared" si="714"/>
        <v>0.21356553444435525</v>
      </c>
    </row>
    <row r="7564" spans="1:12">
      <c r="A7564">
        <v>582.625</v>
      </c>
      <c r="B7564">
        <v>75.34</v>
      </c>
      <c r="C7564">
        <v>-30.899899999999999</v>
      </c>
      <c r="D7564">
        <v>43.75432</v>
      </c>
      <c r="E7564">
        <v>-6.9524400000000002</v>
      </c>
      <c r="F7564">
        <v>0.29526999999999998</v>
      </c>
      <c r="G7564">
        <f t="shared" si="711"/>
        <v>4.5592001440000001</v>
      </c>
      <c r="H7564">
        <f t="shared" si="709"/>
        <v>3.3303758160684063</v>
      </c>
      <c r="I7564">
        <f t="shared" si="710"/>
        <v>0.36234492026839149</v>
      </c>
      <c r="J7564">
        <f t="shared" si="712"/>
        <v>-0.70949953666669163</v>
      </c>
      <c r="K7564">
        <f t="shared" si="713"/>
        <v>1.1685314481025971E-3</v>
      </c>
      <c r="L7564">
        <f t="shared" si="714"/>
        <v>0.21303888085047229</v>
      </c>
    </row>
    <row r="7565" spans="1:12">
      <c r="A7565">
        <v>582.72302000000002</v>
      </c>
      <c r="B7565">
        <v>75.349999999999994</v>
      </c>
      <c r="C7565">
        <v>-30.91114</v>
      </c>
      <c r="D7565">
        <v>43.685220000000001</v>
      </c>
      <c r="E7565">
        <v>-6.9736599999999997</v>
      </c>
      <c r="F7565">
        <v>0.29525000000000001</v>
      </c>
      <c r="G7565">
        <f t="shared" si="711"/>
        <v>4.5519999240000004</v>
      </c>
      <c r="H7565">
        <f t="shared" si="709"/>
        <v>3.3231755960684066</v>
      </c>
      <c r="I7565">
        <f t="shared" si="710"/>
        <v>0.36156153626433196</v>
      </c>
      <c r="J7565">
        <f t="shared" si="712"/>
        <v>-0.70866941000002592</v>
      </c>
      <c r="K7565">
        <f t="shared" si="713"/>
        <v>1.1683976204787949E-3</v>
      </c>
      <c r="L7565">
        <f t="shared" si="714"/>
        <v>0.21325066627187586</v>
      </c>
    </row>
    <row r="7566" spans="1:12">
      <c r="A7566">
        <v>582.81597999999997</v>
      </c>
      <c r="B7566">
        <v>75.36</v>
      </c>
      <c r="C7566">
        <v>-30.92229</v>
      </c>
      <c r="D7566">
        <v>43.614199999999997</v>
      </c>
      <c r="E7566">
        <v>-6.9768299999999996</v>
      </c>
      <c r="F7566">
        <v>0.29522999999999999</v>
      </c>
      <c r="G7566">
        <f t="shared" si="711"/>
        <v>4.5445996399999995</v>
      </c>
      <c r="H7566">
        <f t="shared" si="709"/>
        <v>3.3157753120684057</v>
      </c>
      <c r="I7566">
        <f t="shared" si="710"/>
        <v>0.36075638529518117</v>
      </c>
      <c r="J7566">
        <f t="shared" si="712"/>
        <v>-0.71383599333337855</v>
      </c>
      <c r="K7566">
        <f t="shared" si="713"/>
        <v>1.1682707296381102E-3</v>
      </c>
      <c r="L7566">
        <f t="shared" si="714"/>
        <v>0.21528479047878618</v>
      </c>
    </row>
    <row r="7567" spans="1:12">
      <c r="A7567">
        <v>582.91301999999996</v>
      </c>
      <c r="B7567">
        <v>75.37</v>
      </c>
      <c r="C7567">
        <v>-30.930679999999999</v>
      </c>
      <c r="D7567">
        <v>43.544150000000002</v>
      </c>
      <c r="E7567">
        <v>-6.9664700000000002</v>
      </c>
      <c r="F7567">
        <v>0.29521999999999998</v>
      </c>
      <c r="G7567">
        <f t="shared" si="711"/>
        <v>4.5373004300000002</v>
      </c>
      <c r="H7567">
        <f t="shared" si="709"/>
        <v>3.3084761020684064</v>
      </c>
      <c r="I7567">
        <f t="shared" si="710"/>
        <v>0.35996223117818599</v>
      </c>
      <c r="J7567">
        <f t="shared" si="712"/>
        <v>-0.72066456666667855</v>
      </c>
      <c r="K7567">
        <f t="shared" si="713"/>
        <v>1.1681382989771011E-3</v>
      </c>
      <c r="L7567">
        <f t="shared" si="714"/>
        <v>0.21782371836270198</v>
      </c>
    </row>
    <row r="7568" spans="1:12">
      <c r="A7568">
        <v>583.01397999999995</v>
      </c>
      <c r="B7568">
        <v>75.38</v>
      </c>
      <c r="C7568">
        <v>-30.93834</v>
      </c>
      <c r="D7568">
        <v>43.475050000000003</v>
      </c>
      <c r="E7568">
        <v>-6.9543699999999999</v>
      </c>
      <c r="F7568">
        <v>0.29520000000000002</v>
      </c>
      <c r="G7568">
        <f t="shared" si="711"/>
        <v>4.5301002100000005</v>
      </c>
      <c r="H7568">
        <f t="shared" si="709"/>
        <v>3.3012758820684067</v>
      </c>
      <c r="I7568">
        <f t="shared" si="710"/>
        <v>0.35917884717412646</v>
      </c>
      <c r="J7568">
        <f t="shared" si="712"/>
        <v>-0.72499581333332397</v>
      </c>
      <c r="K7568">
        <f t="shared" si="713"/>
        <v>1.1680005505487396E-3</v>
      </c>
      <c r="L7568">
        <f t="shared" si="714"/>
        <v>0.21961079268512376</v>
      </c>
    </row>
    <row r="7569" spans="1:12">
      <c r="A7569">
        <v>583.12902999999994</v>
      </c>
      <c r="B7569">
        <v>75.39</v>
      </c>
      <c r="C7569">
        <v>-30.952369999999998</v>
      </c>
      <c r="D7569">
        <v>43.404989999999998</v>
      </c>
      <c r="E7569">
        <v>-6.9530000000000003</v>
      </c>
      <c r="F7569">
        <v>0.29518</v>
      </c>
      <c r="G7569">
        <f t="shared" si="711"/>
        <v>4.5227999580000002</v>
      </c>
      <c r="H7569">
        <f t="shared" si="709"/>
        <v>3.2939756300684064</v>
      </c>
      <c r="I7569">
        <f t="shared" si="710"/>
        <v>0.3583845796875213</v>
      </c>
      <c r="J7569">
        <f t="shared" si="712"/>
        <v>-0.7268297333333209</v>
      </c>
      <c r="K7569">
        <f t="shared" si="713"/>
        <v>1.1678436175179953E-3</v>
      </c>
      <c r="L7569">
        <f t="shared" si="714"/>
        <v>0.22065425338870123</v>
      </c>
    </row>
    <row r="7570" spans="1:12">
      <c r="A7570">
        <v>583.21301000000005</v>
      </c>
      <c r="B7570">
        <v>75.400000000000006</v>
      </c>
      <c r="C7570">
        <v>-30.964580000000002</v>
      </c>
      <c r="D7570">
        <v>43.337809999999998</v>
      </c>
      <c r="E7570">
        <v>-6.96828</v>
      </c>
      <c r="F7570">
        <v>0.29515999999999998</v>
      </c>
      <c r="G7570">
        <f t="shared" si="711"/>
        <v>4.5157998020000001</v>
      </c>
      <c r="H7570">
        <f t="shared" si="709"/>
        <v>3.2869754740684063</v>
      </c>
      <c r="I7570">
        <f t="shared" si="710"/>
        <v>0.35762296264855276</v>
      </c>
      <c r="J7570">
        <f t="shared" si="712"/>
        <v>-0.72583288666659918</v>
      </c>
      <c r="K7570">
        <f t="shared" si="713"/>
        <v>1.16772909189527E-3</v>
      </c>
      <c r="L7570">
        <f t="shared" si="714"/>
        <v>0.22082090127925719</v>
      </c>
    </row>
    <row r="7571" spans="1:12">
      <c r="A7571">
        <v>583.32397000000003</v>
      </c>
      <c r="B7571">
        <v>75.41</v>
      </c>
      <c r="C7571">
        <v>-30.971229999999998</v>
      </c>
      <c r="D7571">
        <v>43.267760000000003</v>
      </c>
      <c r="E7571">
        <v>-6.9921600000000002</v>
      </c>
      <c r="F7571">
        <v>0.29514000000000001</v>
      </c>
      <c r="G7571">
        <f t="shared" si="711"/>
        <v>4.5085005920000008</v>
      </c>
      <c r="H7571">
        <f t="shared" si="709"/>
        <v>3.279676264068407</v>
      </c>
      <c r="I7571">
        <f t="shared" si="710"/>
        <v>0.35682880853155757</v>
      </c>
      <c r="J7571">
        <f t="shared" si="712"/>
        <v>-0.72583288666664514</v>
      </c>
      <c r="K7571">
        <f t="shared" si="713"/>
        <v>1.1675778074142756E-3</v>
      </c>
      <c r="L7571">
        <f t="shared" si="714"/>
        <v>0.22131235775273025</v>
      </c>
    </row>
    <row r="7572" spans="1:12">
      <c r="A7572">
        <v>583.41998000000001</v>
      </c>
      <c r="B7572">
        <v>75.42</v>
      </c>
      <c r="C7572">
        <v>-30.978809999999999</v>
      </c>
      <c r="D7572">
        <v>43.197699999999998</v>
      </c>
      <c r="E7572">
        <v>-7.0075799999999999</v>
      </c>
      <c r="F7572">
        <v>0.29511999999999999</v>
      </c>
      <c r="G7572">
        <f t="shared" si="711"/>
        <v>4.5012003399999996</v>
      </c>
      <c r="H7572">
        <f t="shared" si="709"/>
        <v>3.2723760120684058</v>
      </c>
      <c r="I7572">
        <f t="shared" si="710"/>
        <v>0.3560345410449523</v>
      </c>
      <c r="J7572">
        <f t="shared" si="712"/>
        <v>-0.7243289333333226</v>
      </c>
      <c r="K7572">
        <f t="shared" si="713"/>
        <v>1.1674469376103981E-3</v>
      </c>
      <c r="L7572">
        <f t="shared" si="714"/>
        <v>0.22134648666963191</v>
      </c>
    </row>
    <row r="7573" spans="1:12">
      <c r="A7573">
        <v>583.51300000000003</v>
      </c>
      <c r="B7573">
        <v>75.430000000000007</v>
      </c>
      <c r="C7573">
        <v>-30.992419999999999</v>
      </c>
      <c r="D7573">
        <v>43.124760000000002</v>
      </c>
      <c r="E7573">
        <v>-7.0021899999999997</v>
      </c>
      <c r="F7573">
        <v>0.29509999999999997</v>
      </c>
      <c r="G7573">
        <f t="shared" si="711"/>
        <v>4.493599992</v>
      </c>
      <c r="H7573">
        <f t="shared" si="709"/>
        <v>3.2647756640684062</v>
      </c>
      <c r="I7573">
        <f t="shared" si="710"/>
        <v>0.35520762311071058</v>
      </c>
      <c r="J7573">
        <f t="shared" si="712"/>
        <v>-0.72616285333327268</v>
      </c>
      <c r="K7573">
        <f t="shared" si="713"/>
        <v>1.167320171409294E-3</v>
      </c>
      <c r="L7573">
        <f t="shared" si="714"/>
        <v>0.22242350717242346</v>
      </c>
    </row>
    <row r="7574" spans="1:12">
      <c r="A7574">
        <v>583.61499000000003</v>
      </c>
      <c r="B7574">
        <v>75.44</v>
      </c>
      <c r="C7574">
        <v>-31.00094</v>
      </c>
      <c r="D7574">
        <v>43.054699999999997</v>
      </c>
      <c r="E7574">
        <v>-6.9789599999999998</v>
      </c>
      <c r="F7574">
        <v>0.29509000000000002</v>
      </c>
      <c r="G7574">
        <f t="shared" si="711"/>
        <v>4.4862997399999998</v>
      </c>
      <c r="H7574">
        <f t="shared" si="709"/>
        <v>3.257475412068406</v>
      </c>
      <c r="I7574">
        <f t="shared" si="710"/>
        <v>0.35441335562410542</v>
      </c>
      <c r="J7574">
        <f t="shared" si="712"/>
        <v>-0.72733336666665749</v>
      </c>
      <c r="K7574">
        <f t="shared" si="713"/>
        <v>1.1671812126683653E-3</v>
      </c>
      <c r="L7574">
        <f t="shared" si="714"/>
        <v>0.22328130673588756</v>
      </c>
    </row>
    <row r="7575" spans="1:12">
      <c r="A7575">
        <v>583.72900000000004</v>
      </c>
      <c r="B7575">
        <v>75.45</v>
      </c>
      <c r="C7575">
        <v>-31.013349999999999</v>
      </c>
      <c r="D7575">
        <v>42.985599999999998</v>
      </c>
      <c r="E7575">
        <v>-6.9550900000000002</v>
      </c>
      <c r="F7575">
        <v>0.29505999999999999</v>
      </c>
      <c r="G7575">
        <f t="shared" si="711"/>
        <v>4.4790995199999992</v>
      </c>
      <c r="H7575">
        <f t="shared" si="709"/>
        <v>3.2502751920684054</v>
      </c>
      <c r="I7575">
        <f t="shared" si="710"/>
        <v>0.35362997162004578</v>
      </c>
      <c r="J7575">
        <f t="shared" si="712"/>
        <v>-0.72867407333333467</v>
      </c>
      <c r="K7575">
        <f t="shared" si="713"/>
        <v>1.1670259161445198E-3</v>
      </c>
      <c r="L7575">
        <f t="shared" si="714"/>
        <v>0.22418842414067164</v>
      </c>
    </row>
    <row r="7576" spans="1:12">
      <c r="A7576">
        <v>583.81200999999999</v>
      </c>
      <c r="B7576">
        <v>75.459999999999994</v>
      </c>
      <c r="C7576">
        <v>-31.023129999999998</v>
      </c>
      <c r="D7576">
        <v>42.918430000000001</v>
      </c>
      <c r="E7576">
        <v>-6.9450200000000004</v>
      </c>
      <c r="F7576">
        <v>0.29504999999999998</v>
      </c>
      <c r="G7576">
        <f t="shared" si="711"/>
        <v>4.472100406</v>
      </c>
      <c r="H7576">
        <f t="shared" si="709"/>
        <v>3.2432760780684062</v>
      </c>
      <c r="I7576">
        <f t="shared" si="710"/>
        <v>0.35286846795068721</v>
      </c>
      <c r="J7576">
        <f t="shared" si="712"/>
        <v>-0.72833542333335111</v>
      </c>
      <c r="K7576">
        <f t="shared" si="713"/>
        <v>1.1669128716686053E-3</v>
      </c>
      <c r="L7576">
        <f t="shared" si="714"/>
        <v>0.22456781532058934</v>
      </c>
    </row>
    <row r="7577" spans="1:12">
      <c r="A7577">
        <v>583.91699000000006</v>
      </c>
      <c r="B7577">
        <v>75.47</v>
      </c>
      <c r="C7577">
        <v>-31.03049</v>
      </c>
      <c r="D7577">
        <v>42.849330000000002</v>
      </c>
      <c r="E7577">
        <v>-6.9484500000000002</v>
      </c>
      <c r="F7577">
        <v>0.29503000000000001</v>
      </c>
      <c r="G7577">
        <f t="shared" si="711"/>
        <v>4.4649001860000004</v>
      </c>
      <c r="H7577">
        <f t="shared" si="709"/>
        <v>3.2360758580684066</v>
      </c>
      <c r="I7577">
        <f t="shared" si="710"/>
        <v>0.35208508394662769</v>
      </c>
      <c r="J7577">
        <f t="shared" si="712"/>
        <v>-0.72733336666671256</v>
      </c>
      <c r="K7577">
        <f t="shared" si="713"/>
        <v>1.166769939418621E-3</v>
      </c>
      <c r="L7577">
        <f t="shared" si="714"/>
        <v>0.22475782353904808</v>
      </c>
    </row>
    <row r="7578" spans="1:12">
      <c r="A7578">
        <v>584.01202000000001</v>
      </c>
      <c r="B7578">
        <v>75.48</v>
      </c>
      <c r="C7578">
        <v>-31.041329999999999</v>
      </c>
      <c r="D7578">
        <v>42.778309999999998</v>
      </c>
      <c r="E7578">
        <v>-6.9541300000000001</v>
      </c>
      <c r="F7578">
        <v>0.29500999999999999</v>
      </c>
      <c r="G7578">
        <f t="shared" si="711"/>
        <v>4.4574999019999995</v>
      </c>
      <c r="H7578">
        <f t="shared" si="709"/>
        <v>3.2286755740684057</v>
      </c>
      <c r="I7578">
        <f t="shared" si="710"/>
        <v>0.35127993297747689</v>
      </c>
      <c r="J7578">
        <f t="shared" si="712"/>
        <v>-0.72783526333336368</v>
      </c>
      <c r="K7578">
        <f t="shared" si="713"/>
        <v>1.1666405844719999E-3</v>
      </c>
      <c r="L7578">
        <f t="shared" si="714"/>
        <v>0.22542842928508589</v>
      </c>
    </row>
    <row r="7579" spans="1:12">
      <c r="A7579">
        <v>584.11797999999999</v>
      </c>
      <c r="B7579">
        <v>75.489999999999995</v>
      </c>
      <c r="C7579">
        <v>-31.05564</v>
      </c>
      <c r="D7579">
        <v>42.70729</v>
      </c>
      <c r="E7579">
        <v>-6.9524499999999998</v>
      </c>
      <c r="F7579">
        <v>0.29498999999999997</v>
      </c>
      <c r="G7579">
        <f t="shared" si="711"/>
        <v>4.4500996179999994</v>
      </c>
      <c r="H7579">
        <f t="shared" si="709"/>
        <v>3.2212752900684056</v>
      </c>
      <c r="I7579">
        <f t="shared" si="710"/>
        <v>0.35047478200832621</v>
      </c>
      <c r="J7579">
        <f t="shared" si="712"/>
        <v>-0.72717359333336573</v>
      </c>
      <c r="K7579">
        <f t="shared" si="713"/>
        <v>1.1664963854126455E-3</v>
      </c>
      <c r="L7579">
        <f t="shared" si="714"/>
        <v>0.22574090316817466</v>
      </c>
    </row>
    <row r="7580" spans="1:12">
      <c r="A7580">
        <v>584.21100000000001</v>
      </c>
      <c r="B7580">
        <v>75.5</v>
      </c>
      <c r="C7580">
        <v>-31.06644</v>
      </c>
      <c r="D7580">
        <v>42.639150000000001</v>
      </c>
      <c r="E7580">
        <v>-6.9430899999999998</v>
      </c>
      <c r="F7580">
        <v>0.29497000000000001</v>
      </c>
      <c r="G7580">
        <f t="shared" si="711"/>
        <v>4.4429994300000004</v>
      </c>
      <c r="H7580">
        <f t="shared" si="709"/>
        <v>3.2141751020684066</v>
      </c>
      <c r="I7580">
        <f t="shared" si="710"/>
        <v>0.34970228148681226</v>
      </c>
      <c r="J7580">
        <f t="shared" si="712"/>
        <v>-0.72517295333337128</v>
      </c>
      <c r="K7580">
        <f t="shared" si="713"/>
        <v>1.1663698255460651E-3</v>
      </c>
      <c r="L7580">
        <f t="shared" si="714"/>
        <v>0.22561712735149472</v>
      </c>
    </row>
    <row r="7581" spans="1:12">
      <c r="A7581">
        <v>584.31500000000005</v>
      </c>
      <c r="B7581">
        <v>75.510000000000005</v>
      </c>
      <c r="C7581">
        <v>-31.077459999999999</v>
      </c>
      <c r="D7581">
        <v>42.570059999999998</v>
      </c>
      <c r="E7581">
        <v>-6.93161</v>
      </c>
      <c r="F7581">
        <v>0.29494999999999999</v>
      </c>
      <c r="G7581">
        <f t="shared" si="711"/>
        <v>4.4358002519999999</v>
      </c>
      <c r="H7581">
        <f t="shared" si="709"/>
        <v>3.2069759240684061</v>
      </c>
      <c r="I7581">
        <f t="shared" si="710"/>
        <v>0.34891901085236249</v>
      </c>
      <c r="J7581">
        <f t="shared" si="712"/>
        <v>-0.72283366333333798</v>
      </c>
      <c r="K7581">
        <f t="shared" si="713"/>
        <v>1.1662283591750101E-3</v>
      </c>
      <c r="L7581">
        <f t="shared" si="714"/>
        <v>0.22539416585839003</v>
      </c>
    </row>
    <row r="7582" spans="1:12">
      <c r="A7582">
        <v>584.40997000000004</v>
      </c>
      <c r="B7582">
        <v>75.52</v>
      </c>
      <c r="C7582">
        <v>-31.08689</v>
      </c>
      <c r="D7582">
        <v>42.500959999999999</v>
      </c>
      <c r="E7582">
        <v>-6.9224300000000003</v>
      </c>
      <c r="F7582">
        <v>0.29493999999999998</v>
      </c>
      <c r="G7582">
        <f t="shared" si="711"/>
        <v>4.4286000319999994</v>
      </c>
      <c r="H7582">
        <f t="shared" si="709"/>
        <v>3.1997757040684056</v>
      </c>
      <c r="I7582">
        <f t="shared" si="710"/>
        <v>0.34813562684830285</v>
      </c>
      <c r="J7582">
        <f t="shared" si="712"/>
        <v>-0.72283192666665563</v>
      </c>
      <c r="K7582">
        <f t="shared" si="713"/>
        <v>1.166099205866617E-3</v>
      </c>
      <c r="L7582">
        <f t="shared" si="714"/>
        <v>0.22590081103109805</v>
      </c>
    </row>
    <row r="7583" spans="1:12">
      <c r="A7583">
        <v>584.52197000000001</v>
      </c>
      <c r="B7583">
        <v>75.53</v>
      </c>
      <c r="C7583">
        <v>-31.098690000000001</v>
      </c>
      <c r="D7583">
        <v>42.430900000000001</v>
      </c>
      <c r="E7583">
        <v>-6.9170699999999998</v>
      </c>
      <c r="F7583">
        <v>0.29491000000000001</v>
      </c>
      <c r="G7583">
        <f t="shared" si="711"/>
        <v>4.42129978</v>
      </c>
      <c r="H7583">
        <f t="shared" ref="H7583:H7646" si="715">G7583-G$27-E$27</f>
        <v>3.1924754520684062</v>
      </c>
      <c r="I7583">
        <f t="shared" ref="I7583:I7646" si="716">H7583/(G$30-G$27-E$27)</f>
        <v>0.3473413593616978</v>
      </c>
      <c r="J7583">
        <f t="shared" si="712"/>
        <v>-0.72400070333332089</v>
      </c>
      <c r="K7583">
        <f t="shared" si="713"/>
        <v>1.1659469295702879E-3</v>
      </c>
      <c r="L7583">
        <f t="shared" si="714"/>
        <v>0.22678348328856859</v>
      </c>
    </row>
    <row r="7584" spans="1:12">
      <c r="A7584">
        <v>584.61699999999996</v>
      </c>
      <c r="B7584">
        <v>75.540000000000006</v>
      </c>
      <c r="C7584">
        <v>-31.106290000000001</v>
      </c>
      <c r="D7584">
        <v>42.361800000000002</v>
      </c>
      <c r="E7584">
        <v>-6.9182399999999999</v>
      </c>
      <c r="F7584">
        <v>0.2949</v>
      </c>
      <c r="G7584">
        <f t="shared" si="711"/>
        <v>4.4140995600000004</v>
      </c>
      <c r="H7584">
        <f t="shared" si="715"/>
        <v>3.1852752320684066</v>
      </c>
      <c r="I7584">
        <f t="shared" si="716"/>
        <v>0.34655797535763821</v>
      </c>
      <c r="J7584">
        <f t="shared" si="712"/>
        <v>-0.72483951333327035</v>
      </c>
      <c r="K7584">
        <f t="shared" si="713"/>
        <v>1.1658177570365847E-3</v>
      </c>
      <c r="L7584">
        <f t="shared" si="714"/>
        <v>0.22755946049364936</v>
      </c>
    </row>
    <row r="7585" spans="1:12">
      <c r="A7585">
        <v>584.70501999999999</v>
      </c>
      <c r="B7585">
        <v>75.55</v>
      </c>
      <c r="C7585">
        <v>-31.114070000000002</v>
      </c>
      <c r="D7585">
        <v>42.293669999999999</v>
      </c>
      <c r="E7585">
        <v>-6.9314499999999999</v>
      </c>
      <c r="F7585">
        <v>0.29487999999999998</v>
      </c>
      <c r="G7585">
        <f t="shared" si="711"/>
        <v>4.4070004139999996</v>
      </c>
      <c r="H7585">
        <f t="shared" si="715"/>
        <v>3.1781760860684058</v>
      </c>
      <c r="I7585">
        <f t="shared" si="716"/>
        <v>0.34578558820573396</v>
      </c>
      <c r="J7585">
        <f t="shared" si="712"/>
        <v>-0.72299864666665647</v>
      </c>
      <c r="K7585">
        <f t="shared" si="713"/>
        <v>1.1656981385968926E-3</v>
      </c>
      <c r="L7585">
        <f t="shared" si="714"/>
        <v>0.22748854282679129</v>
      </c>
    </row>
    <row r="7586" spans="1:12">
      <c r="A7586">
        <v>584.80902000000003</v>
      </c>
      <c r="B7586">
        <v>75.56</v>
      </c>
      <c r="C7586">
        <v>-31.126660000000001</v>
      </c>
      <c r="D7586">
        <v>42.22457</v>
      </c>
      <c r="E7586">
        <v>-6.9588200000000002</v>
      </c>
      <c r="F7586">
        <v>0.29486000000000001</v>
      </c>
      <c r="G7586">
        <f t="shared" si="711"/>
        <v>4.399800194</v>
      </c>
      <c r="H7586">
        <f t="shared" si="715"/>
        <v>3.1709758660684062</v>
      </c>
      <c r="I7586">
        <f t="shared" si="716"/>
        <v>0.34500220420167443</v>
      </c>
      <c r="J7586">
        <f t="shared" si="712"/>
        <v>-0.7206610933333184</v>
      </c>
      <c r="K7586">
        <f t="shared" si="713"/>
        <v>1.165556835103849E-3</v>
      </c>
      <c r="L7586">
        <f t="shared" si="714"/>
        <v>0.22726792122415096</v>
      </c>
    </row>
    <row r="7587" spans="1:12">
      <c r="A7587">
        <v>584.90899999999999</v>
      </c>
      <c r="B7587">
        <v>75.569999999999993</v>
      </c>
      <c r="C7587">
        <v>-31.136410000000001</v>
      </c>
      <c r="D7587">
        <v>42.155470000000001</v>
      </c>
      <c r="E7587">
        <v>-6.9950000000000001</v>
      </c>
      <c r="F7587">
        <v>0.29483999999999999</v>
      </c>
      <c r="G7587">
        <f t="shared" si="711"/>
        <v>4.3925999740000004</v>
      </c>
      <c r="H7587">
        <f t="shared" si="715"/>
        <v>3.1637756460684066</v>
      </c>
      <c r="I7587">
        <f t="shared" si="716"/>
        <v>0.34421882019761485</v>
      </c>
      <c r="J7587">
        <f t="shared" si="712"/>
        <v>-0.71949405333333571</v>
      </c>
      <c r="K7587">
        <f t="shared" si="713"/>
        <v>1.1654210258268953E-3</v>
      </c>
      <c r="L7587">
        <f t="shared" si="714"/>
        <v>0.22741626898463677</v>
      </c>
    </row>
    <row r="7588" spans="1:12">
      <c r="A7588">
        <v>585.00896999999998</v>
      </c>
      <c r="B7588">
        <v>75.58</v>
      </c>
      <c r="C7588">
        <v>-31.146159999999998</v>
      </c>
      <c r="D7588">
        <v>42.084449999999997</v>
      </c>
      <c r="E7588">
        <v>-7.0281000000000002</v>
      </c>
      <c r="F7588">
        <v>0.29482000000000003</v>
      </c>
      <c r="G7588">
        <f t="shared" si="711"/>
        <v>4.3851996899999994</v>
      </c>
      <c r="H7588">
        <f t="shared" si="715"/>
        <v>3.1563753620684056</v>
      </c>
      <c r="I7588">
        <f t="shared" si="716"/>
        <v>0.34341366922846411</v>
      </c>
      <c r="J7588">
        <f t="shared" si="712"/>
        <v>-0.72116472666671105</v>
      </c>
      <c r="K7588">
        <f t="shared" si="713"/>
        <v>1.165285261773818E-3</v>
      </c>
      <c r="L7588">
        <f t="shared" si="714"/>
        <v>0.22847875931781583</v>
      </c>
    </row>
    <row r="7589" spans="1:12">
      <c r="A7589">
        <v>585.11499000000003</v>
      </c>
      <c r="B7589">
        <v>75.59</v>
      </c>
      <c r="C7589">
        <v>-31.157039999999999</v>
      </c>
      <c r="D7589">
        <v>42.01343</v>
      </c>
      <c r="E7589">
        <v>-7.0448500000000003</v>
      </c>
      <c r="F7589">
        <v>0.29480000000000001</v>
      </c>
      <c r="G7589">
        <f t="shared" si="711"/>
        <v>4.3777994060000003</v>
      </c>
      <c r="H7589">
        <f t="shared" si="715"/>
        <v>3.1489750780684065</v>
      </c>
      <c r="I7589">
        <f t="shared" si="716"/>
        <v>0.34260851825931349</v>
      </c>
      <c r="J7589">
        <f t="shared" si="712"/>
        <v>-0.72317231333335485</v>
      </c>
      <c r="K7589">
        <f t="shared" si="713"/>
        <v>1.1651413160870048E-3</v>
      </c>
      <c r="L7589">
        <f t="shared" si="714"/>
        <v>0.22965323491126247</v>
      </c>
    </row>
    <row r="7590" spans="1:12">
      <c r="A7590">
        <v>585.20203000000004</v>
      </c>
      <c r="B7590">
        <v>75.599999999999994</v>
      </c>
      <c r="C7590">
        <v>-31.168939999999999</v>
      </c>
      <c r="D7590">
        <v>41.942419999999998</v>
      </c>
      <c r="E7590">
        <v>-7.0379300000000002</v>
      </c>
      <c r="F7590">
        <v>0.29477999999999999</v>
      </c>
      <c r="G7590">
        <f t="shared" si="711"/>
        <v>4.3704001639999994</v>
      </c>
      <c r="H7590">
        <f t="shared" si="715"/>
        <v>3.1415758360684056</v>
      </c>
      <c r="I7590">
        <f t="shared" si="716"/>
        <v>0.34180348065977256</v>
      </c>
      <c r="J7590">
        <f t="shared" si="712"/>
        <v>-0.72583462333335802</v>
      </c>
      <c r="K7590">
        <f t="shared" si="713"/>
        <v>1.1650231665439178E-3</v>
      </c>
      <c r="L7590">
        <f t="shared" si="714"/>
        <v>0.23104157314939108</v>
      </c>
    </row>
    <row r="7591" spans="1:12">
      <c r="A7591">
        <v>585.30602999999996</v>
      </c>
      <c r="B7591">
        <v>75.61</v>
      </c>
      <c r="C7591">
        <v>-31.176670000000001</v>
      </c>
      <c r="D7591">
        <v>41.871400000000001</v>
      </c>
      <c r="E7591">
        <v>-7.0063599999999999</v>
      </c>
      <c r="F7591">
        <v>0.29476000000000002</v>
      </c>
      <c r="G7591">
        <f t="shared" si="711"/>
        <v>4.3629998800000003</v>
      </c>
      <c r="H7591">
        <f t="shared" si="715"/>
        <v>3.1341755520684065</v>
      </c>
      <c r="I7591">
        <f t="shared" si="716"/>
        <v>0.34099832969062199</v>
      </c>
      <c r="J7591">
        <f t="shared" si="712"/>
        <v>-0.72883384666671036</v>
      </c>
      <c r="K7591">
        <f t="shared" si="713"/>
        <v>1.1648820266309972E-3</v>
      </c>
      <c r="L7591">
        <f t="shared" si="714"/>
        <v>0.23254404054862682</v>
      </c>
    </row>
    <row r="7592" spans="1:12">
      <c r="A7592">
        <v>585.40697999999998</v>
      </c>
      <c r="B7592">
        <v>75.62</v>
      </c>
      <c r="C7592">
        <v>-31.18807</v>
      </c>
      <c r="D7592">
        <v>41.802300000000002</v>
      </c>
      <c r="E7592">
        <v>-6.9571500000000004</v>
      </c>
      <c r="F7592">
        <v>0.29475000000000001</v>
      </c>
      <c r="G7592">
        <f t="shared" si="711"/>
        <v>4.3557996600000006</v>
      </c>
      <c r="H7592">
        <f t="shared" si="715"/>
        <v>3.1269753320684068</v>
      </c>
      <c r="I7592">
        <f t="shared" si="716"/>
        <v>0.34021494568656246</v>
      </c>
      <c r="J7592">
        <f t="shared" si="712"/>
        <v>-0.73133638333333784</v>
      </c>
      <c r="K7592">
        <f t="shared" si="713"/>
        <v>1.1647450586215024E-3</v>
      </c>
      <c r="L7592">
        <f t="shared" si="714"/>
        <v>0.23387980577690687</v>
      </c>
    </row>
    <row r="7593" spans="1:12">
      <c r="A7593">
        <v>585.50800000000004</v>
      </c>
      <c r="B7593">
        <v>75.63</v>
      </c>
      <c r="C7593">
        <v>-31.194579999999998</v>
      </c>
      <c r="D7593">
        <v>41.731290000000001</v>
      </c>
      <c r="E7593">
        <v>-6.9093600000000004</v>
      </c>
      <c r="F7593">
        <v>0.29472999999999999</v>
      </c>
      <c r="G7593">
        <f t="shared" si="711"/>
        <v>4.3484004179999998</v>
      </c>
      <c r="H7593">
        <f t="shared" si="715"/>
        <v>3.119576090068406</v>
      </c>
      <c r="I7593">
        <f t="shared" si="716"/>
        <v>0.33940990808702154</v>
      </c>
      <c r="J7593">
        <f t="shared" si="712"/>
        <v>-0.73400216666665252</v>
      </c>
      <c r="K7593">
        <f t="shared" si="713"/>
        <v>1.1646080278760577E-3</v>
      </c>
      <c r="L7593">
        <f t="shared" si="714"/>
        <v>0.23528907309023431</v>
      </c>
    </row>
    <row r="7594" spans="1:12">
      <c r="A7594">
        <v>585.61199999999997</v>
      </c>
      <c r="B7594">
        <v>75.64</v>
      </c>
      <c r="C7594">
        <v>-31.205829999999999</v>
      </c>
      <c r="D7594">
        <v>41.662190000000002</v>
      </c>
      <c r="E7594">
        <v>-6.8917999999999999</v>
      </c>
      <c r="F7594">
        <v>0.29470000000000002</v>
      </c>
      <c r="G7594">
        <f t="shared" si="711"/>
        <v>4.3412001980000001</v>
      </c>
      <c r="H7594">
        <f t="shared" si="715"/>
        <v>3.1123758700684063</v>
      </c>
      <c r="I7594">
        <f t="shared" si="716"/>
        <v>0.33862652408296201</v>
      </c>
      <c r="J7594">
        <f t="shared" si="712"/>
        <v>-0.73433039666665434</v>
      </c>
      <c r="K7594">
        <f t="shared" si="713"/>
        <v>1.1644669885253424E-3</v>
      </c>
      <c r="L7594">
        <f t="shared" si="714"/>
        <v>0.23593885421381147</v>
      </c>
    </row>
    <row r="7595" spans="1:12">
      <c r="A7595">
        <v>585.71001999999999</v>
      </c>
      <c r="B7595">
        <v>75.650000000000006</v>
      </c>
      <c r="C7595">
        <v>-31.214759999999998</v>
      </c>
      <c r="D7595">
        <v>41.59789</v>
      </c>
      <c r="E7595">
        <v>-6.9269800000000004</v>
      </c>
      <c r="F7595">
        <v>0.29469000000000001</v>
      </c>
      <c r="G7595">
        <f t="shared" si="711"/>
        <v>4.3345001380000001</v>
      </c>
      <c r="H7595">
        <f t="shared" si="715"/>
        <v>3.1056758100684063</v>
      </c>
      <c r="I7595">
        <f t="shared" si="716"/>
        <v>0.33789755749163014</v>
      </c>
      <c r="J7595">
        <f t="shared" si="712"/>
        <v>-0.7296604999999351</v>
      </c>
      <c r="K7595">
        <f t="shared" si="713"/>
        <v>1.1643340902048277E-3</v>
      </c>
      <c r="L7595">
        <f t="shared" si="714"/>
        <v>0.23494419399295363</v>
      </c>
    </row>
    <row r="7596" spans="1:12">
      <c r="A7596">
        <v>585.81097</v>
      </c>
      <c r="B7596">
        <v>75.66</v>
      </c>
      <c r="C7596">
        <v>-31.22212</v>
      </c>
      <c r="D7596">
        <v>41.530709999999999</v>
      </c>
      <c r="E7596">
        <v>-7.0103400000000002</v>
      </c>
      <c r="F7596">
        <v>0.29466999999999999</v>
      </c>
      <c r="G7596">
        <f t="shared" si="711"/>
        <v>4.327499982</v>
      </c>
      <c r="H7596">
        <f t="shared" si="715"/>
        <v>3.0986756540684062</v>
      </c>
      <c r="I7596">
        <f t="shared" si="716"/>
        <v>0.3371359404526616</v>
      </c>
      <c r="J7596">
        <f t="shared" si="712"/>
        <v>-0.72282671666665221</v>
      </c>
      <c r="K7596">
        <f t="shared" si="713"/>
        <v>1.1641972510113003E-3</v>
      </c>
      <c r="L7596">
        <f t="shared" si="714"/>
        <v>0.23326956331089924</v>
      </c>
    </row>
    <row r="7597" spans="1:12">
      <c r="A7597">
        <v>585.90801999999996</v>
      </c>
      <c r="B7597">
        <v>75.67</v>
      </c>
      <c r="C7597">
        <v>-31.234940000000002</v>
      </c>
      <c r="D7597">
        <v>41.459690000000002</v>
      </c>
      <c r="E7597">
        <v>-7.1095699999999997</v>
      </c>
      <c r="F7597">
        <v>0.29465000000000002</v>
      </c>
      <c r="G7597">
        <f t="shared" si="711"/>
        <v>4.3200996980000008</v>
      </c>
      <c r="H7597">
        <f t="shared" si="715"/>
        <v>3.091275370068407</v>
      </c>
      <c r="I7597">
        <f t="shared" si="716"/>
        <v>0.33633078948351103</v>
      </c>
      <c r="J7597">
        <f t="shared" si="712"/>
        <v>-0.71849720666665129</v>
      </c>
      <c r="K7597">
        <f t="shared" si="713"/>
        <v>1.1640657286454297E-3</v>
      </c>
      <c r="L7597">
        <f t="shared" si="714"/>
        <v>0.23242743549266903</v>
      </c>
    </row>
    <row r="7598" spans="1:12">
      <c r="A7598">
        <v>586.01397999999995</v>
      </c>
      <c r="B7598">
        <v>75.680000000000007</v>
      </c>
      <c r="C7598">
        <v>-31.242180000000001</v>
      </c>
      <c r="D7598">
        <v>41.382919999999999</v>
      </c>
      <c r="E7598">
        <v>-7.1811100000000003</v>
      </c>
      <c r="F7598">
        <v>0.29463</v>
      </c>
      <c r="G7598">
        <f t="shared" si="711"/>
        <v>4.3121002639999997</v>
      </c>
      <c r="H7598">
        <f t="shared" si="715"/>
        <v>3.0832759360684059</v>
      </c>
      <c r="I7598">
        <f t="shared" si="716"/>
        <v>0.33546045098869681</v>
      </c>
      <c r="J7598">
        <f t="shared" si="712"/>
        <v>-0.72066630333326942</v>
      </c>
      <c r="K7598">
        <f t="shared" si="713"/>
        <v>1.1639221653589342E-3</v>
      </c>
      <c r="L7598">
        <f t="shared" si="714"/>
        <v>0.23373396292652823</v>
      </c>
    </row>
    <row r="7599" spans="1:12">
      <c r="A7599">
        <v>586.11102000000005</v>
      </c>
      <c r="B7599">
        <v>75.69</v>
      </c>
      <c r="C7599">
        <v>-31.252320000000001</v>
      </c>
      <c r="D7599">
        <v>41.310940000000002</v>
      </c>
      <c r="E7599">
        <v>-7.1952800000000003</v>
      </c>
      <c r="F7599">
        <v>0.29460999999999998</v>
      </c>
      <c r="G7599">
        <f t="shared" si="711"/>
        <v>4.3045999479999999</v>
      </c>
      <c r="H7599">
        <f t="shared" si="715"/>
        <v>3.0757756200684061</v>
      </c>
      <c r="I7599">
        <f t="shared" si="716"/>
        <v>0.33464441653700061</v>
      </c>
      <c r="J7599">
        <f t="shared" si="712"/>
        <v>-0.72499928666666014</v>
      </c>
      <c r="K7599">
        <f t="shared" si="713"/>
        <v>1.1637907186805704E-3</v>
      </c>
      <c r="L7599">
        <f t="shared" si="714"/>
        <v>0.23571267095567133</v>
      </c>
    </row>
    <row r="7600" spans="1:12">
      <c r="A7600">
        <v>586.20599000000004</v>
      </c>
      <c r="B7600">
        <v>75.7</v>
      </c>
      <c r="C7600">
        <v>-31.25742</v>
      </c>
      <c r="D7600">
        <v>41.238959999999999</v>
      </c>
      <c r="E7600">
        <v>-7.15015</v>
      </c>
      <c r="F7600">
        <v>0.29459000000000002</v>
      </c>
      <c r="G7600">
        <f t="shared" si="711"/>
        <v>4.2970996319999992</v>
      </c>
      <c r="H7600">
        <f t="shared" si="715"/>
        <v>3.0682753040684054</v>
      </c>
      <c r="I7600">
        <f t="shared" si="716"/>
        <v>0.3338283820853043</v>
      </c>
      <c r="J7600">
        <f t="shared" si="712"/>
        <v>-0.73133638333333217</v>
      </c>
      <c r="K7600">
        <f t="shared" si="713"/>
        <v>1.1636621046884189E-3</v>
      </c>
      <c r="L7600">
        <f t="shared" si="714"/>
        <v>0.23835422537332637</v>
      </c>
    </row>
    <row r="7601" spans="1:12">
      <c r="A7601">
        <v>586.30200000000002</v>
      </c>
      <c r="B7601">
        <v>75.709999999999994</v>
      </c>
      <c r="C7601">
        <v>-31.265999999999998</v>
      </c>
      <c r="D7601">
        <v>41.166029999999999</v>
      </c>
      <c r="E7601">
        <v>-7.0688399999999998</v>
      </c>
      <c r="F7601">
        <v>0.29457</v>
      </c>
      <c r="G7601">
        <f t="shared" si="711"/>
        <v>4.2895003259999998</v>
      </c>
      <c r="H7601">
        <f t="shared" si="715"/>
        <v>3.060675998068406</v>
      </c>
      <c r="I7601">
        <f t="shared" si="716"/>
        <v>0.33300157752067244</v>
      </c>
      <c r="J7601">
        <f t="shared" si="712"/>
        <v>-0.73850360666667858</v>
      </c>
      <c r="K7601">
        <f t="shared" si="713"/>
        <v>1.1635321111592037E-3</v>
      </c>
      <c r="L7601">
        <f t="shared" si="714"/>
        <v>0.24128774399274819</v>
      </c>
    </row>
    <row r="7602" spans="1:12">
      <c r="A7602">
        <v>586.40301999999997</v>
      </c>
      <c r="B7602">
        <v>75.72</v>
      </c>
      <c r="C7602">
        <v>-31.27582</v>
      </c>
      <c r="D7602">
        <v>41.095010000000002</v>
      </c>
      <c r="E7602">
        <v>-6.9884199999999996</v>
      </c>
      <c r="F7602">
        <v>0.29454999999999998</v>
      </c>
      <c r="G7602">
        <f t="shared" si="711"/>
        <v>4.2821000420000006</v>
      </c>
      <c r="H7602">
        <f t="shared" si="715"/>
        <v>3.0532757140684068</v>
      </c>
      <c r="I7602">
        <f t="shared" si="716"/>
        <v>0.33219642655152187</v>
      </c>
      <c r="J7602">
        <f t="shared" si="712"/>
        <v>-0.74616751666671177</v>
      </c>
      <c r="K7602">
        <f t="shared" si="713"/>
        <v>1.1633953656517897E-3</v>
      </c>
      <c r="L7602">
        <f t="shared" si="714"/>
        <v>0.24438261937126662</v>
      </c>
    </row>
    <row r="7603" spans="1:12">
      <c r="A7603">
        <v>586.49597000000006</v>
      </c>
      <c r="B7603">
        <v>75.73</v>
      </c>
      <c r="C7603">
        <v>-31.283110000000001</v>
      </c>
      <c r="D7603">
        <v>41.027830000000002</v>
      </c>
      <c r="E7603">
        <v>-6.9403100000000002</v>
      </c>
      <c r="F7603">
        <v>0.29453000000000001</v>
      </c>
      <c r="G7603">
        <f t="shared" si="711"/>
        <v>4.2750998860000005</v>
      </c>
      <c r="H7603">
        <f t="shared" si="715"/>
        <v>3.0462755580684067</v>
      </c>
      <c r="I7603">
        <f t="shared" si="716"/>
        <v>0.33143480951255339</v>
      </c>
      <c r="J7603">
        <f t="shared" si="712"/>
        <v>-0.75000034000002358</v>
      </c>
      <c r="K7603">
        <f t="shared" si="713"/>
        <v>1.1632695724729564E-3</v>
      </c>
      <c r="L7603">
        <f t="shared" si="714"/>
        <v>0.24620239558222581</v>
      </c>
    </row>
    <row r="7604" spans="1:12">
      <c r="A7604">
        <v>586.59600999999998</v>
      </c>
      <c r="B7604">
        <v>75.739999999999995</v>
      </c>
      <c r="C7604">
        <v>-31.29252</v>
      </c>
      <c r="D7604">
        <v>40.963529999999999</v>
      </c>
      <c r="E7604">
        <v>-6.9375499999999999</v>
      </c>
      <c r="F7604">
        <v>0.29450999999999999</v>
      </c>
      <c r="G7604">
        <f t="shared" si="711"/>
        <v>4.2683998259999996</v>
      </c>
      <c r="H7604">
        <f t="shared" si="715"/>
        <v>3.0395754980684058</v>
      </c>
      <c r="I7604">
        <f t="shared" si="716"/>
        <v>0.3307058429212214</v>
      </c>
      <c r="J7604">
        <f t="shared" si="712"/>
        <v>-0.74416687666669357</v>
      </c>
      <c r="K7604">
        <f t="shared" si="713"/>
        <v>1.1631342144873694E-3</v>
      </c>
      <c r="L7604">
        <f t="shared" si="714"/>
        <v>0.24482592294206804</v>
      </c>
    </row>
    <row r="7605" spans="1:12">
      <c r="A7605">
        <v>586.69201999999996</v>
      </c>
      <c r="B7605">
        <v>75.75</v>
      </c>
      <c r="C7605">
        <v>-31.301449999999999</v>
      </c>
      <c r="D7605">
        <v>40.891550000000002</v>
      </c>
      <c r="E7605">
        <v>-6.97098</v>
      </c>
      <c r="F7605">
        <v>0.29448999999999997</v>
      </c>
      <c r="G7605">
        <f t="shared" si="711"/>
        <v>4.2608995100000007</v>
      </c>
      <c r="H7605">
        <f t="shared" si="715"/>
        <v>3.0320751820684069</v>
      </c>
      <c r="I7605">
        <f t="shared" si="716"/>
        <v>0.32988980846952531</v>
      </c>
      <c r="J7605">
        <f t="shared" si="712"/>
        <v>-0.73650296666670578</v>
      </c>
      <c r="K7605">
        <f t="shared" si="713"/>
        <v>1.1630043388668073E-3</v>
      </c>
      <c r="L7605">
        <f t="shared" si="714"/>
        <v>0.24290392633479543</v>
      </c>
    </row>
    <row r="7606" spans="1:12">
      <c r="A7606">
        <v>586.80102999999997</v>
      </c>
      <c r="B7606">
        <v>75.760000000000005</v>
      </c>
      <c r="C7606">
        <v>-31.307780000000001</v>
      </c>
      <c r="D7606">
        <v>40.820540000000001</v>
      </c>
      <c r="E7606">
        <v>-7.0200500000000003</v>
      </c>
      <c r="F7606">
        <v>0.29447000000000001</v>
      </c>
      <c r="G7606">
        <f t="shared" si="711"/>
        <v>4.2535002679999998</v>
      </c>
      <c r="H7606">
        <f t="shared" si="715"/>
        <v>3.024675940068406</v>
      </c>
      <c r="I7606">
        <f t="shared" si="716"/>
        <v>0.32908477086998439</v>
      </c>
      <c r="J7606">
        <f t="shared" si="712"/>
        <v>-0.72883558333333276</v>
      </c>
      <c r="K7606">
        <f t="shared" si="713"/>
        <v>1.1628569129104945E-3</v>
      </c>
      <c r="L7606">
        <f t="shared" si="714"/>
        <v>0.24096319664474516</v>
      </c>
    </row>
    <row r="7607" spans="1:12">
      <c r="A7607">
        <v>586.89697000000001</v>
      </c>
      <c r="B7607">
        <v>75.77</v>
      </c>
      <c r="C7607">
        <v>-31.315100000000001</v>
      </c>
      <c r="D7607">
        <v>40.749519999999997</v>
      </c>
      <c r="E7607">
        <v>-7.0739599999999996</v>
      </c>
      <c r="F7607">
        <v>0.29444999999999999</v>
      </c>
      <c r="G7607">
        <f t="shared" si="711"/>
        <v>4.2460999839999998</v>
      </c>
      <c r="H7607">
        <f t="shared" si="715"/>
        <v>3.017275656068406</v>
      </c>
      <c r="I7607">
        <f t="shared" si="716"/>
        <v>0.32827961990083371</v>
      </c>
      <c r="J7607">
        <f t="shared" si="712"/>
        <v>-0.72616632666665304</v>
      </c>
      <c r="K7607">
        <f t="shared" si="713"/>
        <v>1.1627271938415178E-3</v>
      </c>
      <c r="L7607">
        <f t="shared" si="714"/>
        <v>0.24066953418928516</v>
      </c>
    </row>
    <row r="7608" spans="1:12">
      <c r="A7608">
        <v>586.99701000000005</v>
      </c>
      <c r="B7608">
        <v>75.78</v>
      </c>
      <c r="C7608">
        <v>-31.322489999999998</v>
      </c>
      <c r="D7608">
        <v>40.681379999999997</v>
      </c>
      <c r="E7608">
        <v>-7.13408</v>
      </c>
      <c r="F7608">
        <v>0.29443000000000003</v>
      </c>
      <c r="G7608">
        <f t="shared" si="711"/>
        <v>4.238999795999999</v>
      </c>
      <c r="H7608">
        <f t="shared" si="715"/>
        <v>3.0101754680684052</v>
      </c>
      <c r="I7608">
        <f t="shared" si="716"/>
        <v>0.32750711937931959</v>
      </c>
      <c r="J7608">
        <f t="shared" si="712"/>
        <v>-0.72333382333332696</v>
      </c>
      <c r="K7608">
        <f t="shared" si="713"/>
        <v>1.1625919620414655E-3</v>
      </c>
      <c r="L7608">
        <f t="shared" si="714"/>
        <v>0.24029623223176486</v>
      </c>
    </row>
    <row r="7609" spans="1:12">
      <c r="A7609">
        <v>587.09398999999996</v>
      </c>
      <c r="B7609">
        <v>75.790000000000006</v>
      </c>
      <c r="C7609">
        <v>-31.33268</v>
      </c>
      <c r="D7609">
        <v>40.608440000000002</v>
      </c>
      <c r="E7609">
        <v>-7.21136</v>
      </c>
      <c r="F7609">
        <v>0.29442000000000002</v>
      </c>
      <c r="G7609">
        <f t="shared" si="711"/>
        <v>4.2313994480000003</v>
      </c>
      <c r="H7609">
        <f t="shared" si="715"/>
        <v>3.0025751200684065</v>
      </c>
      <c r="I7609">
        <f t="shared" si="716"/>
        <v>0.32668020144507798</v>
      </c>
      <c r="J7609">
        <f t="shared" si="712"/>
        <v>-0.72433935333327804</v>
      </c>
      <c r="K7609">
        <f t="shared" si="713"/>
        <v>1.1624608967044339E-3</v>
      </c>
      <c r="L7609">
        <f t="shared" si="714"/>
        <v>0.24123937765686132</v>
      </c>
    </row>
    <row r="7610" spans="1:12">
      <c r="A7610">
        <v>587.20501999999999</v>
      </c>
      <c r="B7610">
        <v>75.8</v>
      </c>
      <c r="C7610">
        <v>-31.340199999999999</v>
      </c>
      <c r="D7610">
        <v>40.535510000000002</v>
      </c>
      <c r="E7610">
        <v>-7.3140200000000002</v>
      </c>
      <c r="F7610">
        <v>0.29438999999999999</v>
      </c>
      <c r="G7610">
        <f t="shared" si="711"/>
        <v>4.223800142</v>
      </c>
      <c r="H7610">
        <f t="shared" si="715"/>
        <v>2.9949758140684062</v>
      </c>
      <c r="I7610">
        <f t="shared" si="716"/>
        <v>0.32585339688044601</v>
      </c>
      <c r="J7610">
        <f t="shared" si="712"/>
        <v>-0.72983416666666479</v>
      </c>
      <c r="K7610">
        <f t="shared" si="713"/>
        <v>1.1623108795250593E-3</v>
      </c>
      <c r="L7610">
        <f t="shared" si="714"/>
        <v>0.24368616375410743</v>
      </c>
    </row>
    <row r="7611" spans="1:12">
      <c r="A7611">
        <v>587.29400999999996</v>
      </c>
      <c r="B7611">
        <v>75.81</v>
      </c>
      <c r="C7611">
        <v>-31.346260000000001</v>
      </c>
      <c r="D7611">
        <v>40.463529999999999</v>
      </c>
      <c r="E7611">
        <v>-7.4175000000000004</v>
      </c>
      <c r="F7611">
        <v>0.29437999999999998</v>
      </c>
      <c r="G7611">
        <f t="shared" si="711"/>
        <v>4.2162998259999993</v>
      </c>
      <c r="H7611">
        <f t="shared" si="715"/>
        <v>2.9874754980684055</v>
      </c>
      <c r="I7611">
        <f t="shared" si="716"/>
        <v>0.3250373624287497</v>
      </c>
      <c r="J7611">
        <f t="shared" si="712"/>
        <v>-0.73749981333333137</v>
      </c>
      <c r="K7611">
        <f t="shared" si="713"/>
        <v>1.1621906694428614E-3</v>
      </c>
      <c r="L7611">
        <f t="shared" si="714"/>
        <v>0.24686388685369046</v>
      </c>
    </row>
    <row r="7612" spans="1:12">
      <c r="A7612">
        <v>587.40399000000002</v>
      </c>
      <c r="B7612">
        <v>75.819999999999993</v>
      </c>
      <c r="C7612">
        <v>-31.351749999999999</v>
      </c>
      <c r="D7612">
        <v>40.396349999999998</v>
      </c>
      <c r="E7612">
        <v>-7.4753299999999996</v>
      </c>
      <c r="F7612">
        <v>0.29435</v>
      </c>
      <c r="G7612">
        <f t="shared" si="711"/>
        <v>4.20929967</v>
      </c>
      <c r="H7612">
        <f t="shared" si="715"/>
        <v>2.9804753420684063</v>
      </c>
      <c r="I7612">
        <f t="shared" si="716"/>
        <v>0.32427574538978127</v>
      </c>
      <c r="J7612">
        <f t="shared" si="712"/>
        <v>-0.74050077333334252</v>
      </c>
      <c r="K7612">
        <f t="shared" si="713"/>
        <v>1.1620421398545837E-3</v>
      </c>
      <c r="L7612">
        <f t="shared" si="714"/>
        <v>0.24845056185549444</v>
      </c>
    </row>
    <row r="7613" spans="1:12">
      <c r="A7613">
        <v>587.48901000000001</v>
      </c>
      <c r="B7613">
        <v>75.83</v>
      </c>
      <c r="C7613">
        <v>-31.359749999999998</v>
      </c>
      <c r="D7613">
        <v>40.302300000000002</v>
      </c>
      <c r="E7613">
        <v>-7.4530099999999999</v>
      </c>
      <c r="F7613">
        <v>0.29433999999999999</v>
      </c>
      <c r="G7613">
        <f t="shared" si="711"/>
        <v>4.1994996599999999</v>
      </c>
      <c r="H7613">
        <f t="shared" si="715"/>
        <v>2.9706753320684061</v>
      </c>
      <c r="I7613">
        <f t="shared" si="716"/>
        <v>0.32320950420914735</v>
      </c>
      <c r="J7613">
        <f t="shared" si="712"/>
        <v>-0.75500194000004739</v>
      </c>
      <c r="K7613">
        <f t="shared" si="713"/>
        <v>1.1619273451246419E-3</v>
      </c>
      <c r="L7613">
        <f t="shared" si="714"/>
        <v>0.25415161726015972</v>
      </c>
    </row>
    <row r="7614" spans="1:12">
      <c r="A7614">
        <v>587.58698000000004</v>
      </c>
      <c r="B7614">
        <v>75.84</v>
      </c>
      <c r="C7614">
        <v>-31.367529999999999</v>
      </c>
      <c r="D7614">
        <v>40.232250000000001</v>
      </c>
      <c r="E7614">
        <v>-7.3534499999999996</v>
      </c>
      <c r="F7614">
        <v>0.29432000000000003</v>
      </c>
      <c r="G7614">
        <f t="shared" ref="G7614:G7677" si="717">(D7614/100)*$B$16</f>
        <v>4.1922004500000005</v>
      </c>
      <c r="H7614">
        <f t="shared" si="715"/>
        <v>2.9633761220684067</v>
      </c>
      <c r="I7614">
        <f t="shared" si="716"/>
        <v>0.32241535009215216</v>
      </c>
      <c r="J7614">
        <f t="shared" ref="J7614:J7677" si="718">SLOPE(H7606:H7614,B7606:B7614)</f>
        <v>-0.76583353000001986</v>
      </c>
      <c r="K7614">
        <f t="shared" ref="K7614:K7677" si="719">1/(A7614+273.15)</f>
        <v>1.1617950933164275E-3</v>
      </c>
      <c r="L7614">
        <f t="shared" ref="L7614:L7677" si="720">-J7614/H7614</f>
        <v>0.25843278019851079</v>
      </c>
    </row>
    <row r="7615" spans="1:12">
      <c r="A7615">
        <v>587.69501000000002</v>
      </c>
      <c r="B7615">
        <v>75.849999999999994</v>
      </c>
      <c r="C7615">
        <v>-31.373080000000002</v>
      </c>
      <c r="D7615">
        <v>40.160269999999997</v>
      </c>
      <c r="E7615">
        <v>-7.2236399999999996</v>
      </c>
      <c r="F7615">
        <v>0.29430000000000001</v>
      </c>
      <c r="G7615">
        <f t="shared" si="717"/>
        <v>4.1847001339999998</v>
      </c>
      <c r="H7615">
        <f t="shared" si="715"/>
        <v>2.9558758060684061</v>
      </c>
      <c r="I7615">
        <f t="shared" si="716"/>
        <v>0.32159931564045585</v>
      </c>
      <c r="J7615">
        <f t="shared" si="718"/>
        <v>-0.77382914333335295</v>
      </c>
      <c r="K7615">
        <f t="shared" si="719"/>
        <v>1.1616492961956067E-3</v>
      </c>
      <c r="L7615">
        <f t="shared" si="720"/>
        <v>0.261793523849914</v>
      </c>
    </row>
    <row r="7616" spans="1:12">
      <c r="A7616">
        <v>587.79102</v>
      </c>
      <c r="B7616">
        <v>75.86</v>
      </c>
      <c r="C7616">
        <v>-31.380009999999999</v>
      </c>
      <c r="D7616">
        <v>40.092129999999997</v>
      </c>
      <c r="E7616">
        <v>-7.1282899999999998</v>
      </c>
      <c r="F7616">
        <v>0.29427999999999999</v>
      </c>
      <c r="G7616">
        <f t="shared" si="717"/>
        <v>4.177599946</v>
      </c>
      <c r="H7616">
        <f t="shared" si="715"/>
        <v>2.9487756180684062</v>
      </c>
      <c r="I7616">
        <f t="shared" si="716"/>
        <v>0.32082681511894179</v>
      </c>
      <c r="J7616">
        <f t="shared" si="718"/>
        <v>-0.77616148666670537</v>
      </c>
      <c r="K7616">
        <f t="shared" si="719"/>
        <v>1.1615197519569923E-3</v>
      </c>
      <c r="L7616">
        <f t="shared" si="720"/>
        <v>0.26321483462859391</v>
      </c>
    </row>
    <row r="7617" spans="1:12">
      <c r="A7617">
        <v>587.89202999999998</v>
      </c>
      <c r="B7617">
        <v>75.87</v>
      </c>
      <c r="C7617">
        <v>-31.387460000000001</v>
      </c>
      <c r="D7617">
        <v>40.023989999999998</v>
      </c>
      <c r="E7617">
        <v>-7.0979400000000004</v>
      </c>
      <c r="F7617">
        <v>0.29426000000000002</v>
      </c>
      <c r="G7617">
        <f t="shared" si="717"/>
        <v>4.1704997580000001</v>
      </c>
      <c r="H7617">
        <f t="shared" si="715"/>
        <v>2.9416754300684063</v>
      </c>
      <c r="I7617">
        <f t="shared" si="716"/>
        <v>0.32005431459742778</v>
      </c>
      <c r="J7617">
        <f t="shared" si="718"/>
        <v>-0.77082992000000694</v>
      </c>
      <c r="K7617">
        <f t="shared" si="719"/>
        <v>1.1613834925108127E-3</v>
      </c>
      <c r="L7617">
        <f t="shared" si="720"/>
        <v>0.26203771909060747</v>
      </c>
    </row>
    <row r="7618" spans="1:12">
      <c r="A7618">
        <v>587.98602000000005</v>
      </c>
      <c r="B7618">
        <v>75.88</v>
      </c>
      <c r="C7618">
        <v>-31.394349999999999</v>
      </c>
      <c r="D7618">
        <v>39.953940000000003</v>
      </c>
      <c r="E7618">
        <v>-7.1093700000000002</v>
      </c>
      <c r="F7618">
        <v>0.29424</v>
      </c>
      <c r="G7618">
        <f t="shared" si="717"/>
        <v>4.1632005480000007</v>
      </c>
      <c r="H7618">
        <f t="shared" si="715"/>
        <v>2.9343762200684069</v>
      </c>
      <c r="I7618">
        <f t="shared" si="716"/>
        <v>0.3192601604804326</v>
      </c>
      <c r="J7618">
        <f t="shared" si="718"/>
        <v>-0.76332925666664841</v>
      </c>
      <c r="K7618">
        <f t="shared" si="719"/>
        <v>1.1612567315439899E-3</v>
      </c>
      <c r="L7618">
        <f t="shared" si="720"/>
        <v>0.26013339783978123</v>
      </c>
    </row>
    <row r="7619" spans="1:12">
      <c r="A7619">
        <v>588.09002999999996</v>
      </c>
      <c r="B7619">
        <v>75.89</v>
      </c>
      <c r="C7619">
        <v>-31.40147</v>
      </c>
      <c r="D7619">
        <v>39.878120000000003</v>
      </c>
      <c r="E7619">
        <v>-7.1274100000000002</v>
      </c>
      <c r="F7619">
        <v>0.29421999999999998</v>
      </c>
      <c r="G7619">
        <f t="shared" si="717"/>
        <v>4.1553001040000002</v>
      </c>
      <c r="H7619">
        <f t="shared" si="715"/>
        <v>2.9264757760684064</v>
      </c>
      <c r="I7619">
        <f t="shared" si="716"/>
        <v>0.31840059209855409</v>
      </c>
      <c r="J7619">
        <f t="shared" si="718"/>
        <v>-0.75816093666664786</v>
      </c>
      <c r="K7619">
        <f t="shared" si="719"/>
        <v>1.1611164892091697E-3</v>
      </c>
      <c r="L7619">
        <f t="shared" si="720"/>
        <v>0.25906960955104991</v>
      </c>
    </row>
    <row r="7620" spans="1:12">
      <c r="A7620">
        <v>588.19000000000005</v>
      </c>
      <c r="B7620">
        <v>75.900000000000006</v>
      </c>
      <c r="C7620">
        <v>-31.40483</v>
      </c>
      <c r="D7620">
        <v>39.807099999999998</v>
      </c>
      <c r="E7620">
        <v>-7.13049</v>
      </c>
      <c r="F7620">
        <v>0.29420000000000002</v>
      </c>
      <c r="G7620">
        <f t="shared" si="717"/>
        <v>4.1478998200000001</v>
      </c>
      <c r="H7620">
        <f t="shared" si="715"/>
        <v>2.9190754920684063</v>
      </c>
      <c r="I7620">
        <f t="shared" si="716"/>
        <v>0.31759544112940341</v>
      </c>
      <c r="J7620">
        <f t="shared" si="718"/>
        <v>-0.75066374666660074</v>
      </c>
      <c r="K7620">
        <f t="shared" si="719"/>
        <v>1.1609817261476305E-3</v>
      </c>
      <c r="L7620">
        <f t="shared" si="720"/>
        <v>0.25715804497220912</v>
      </c>
    </row>
    <row r="7621" spans="1:12">
      <c r="A7621">
        <v>588.28899999999999</v>
      </c>
      <c r="B7621">
        <v>75.91</v>
      </c>
      <c r="C7621">
        <v>-31.40776</v>
      </c>
      <c r="D7621">
        <v>39.736089999999997</v>
      </c>
      <c r="E7621">
        <v>-7.1157199999999996</v>
      </c>
      <c r="F7621">
        <v>0.29418</v>
      </c>
      <c r="G7621">
        <f t="shared" si="717"/>
        <v>4.1405005779999993</v>
      </c>
      <c r="H7621">
        <f t="shared" si="715"/>
        <v>2.9116762500684055</v>
      </c>
      <c r="I7621">
        <f t="shared" si="716"/>
        <v>0.31679040352986249</v>
      </c>
      <c r="J7621">
        <f t="shared" si="718"/>
        <v>-0.73682945999999316</v>
      </c>
      <c r="K7621">
        <f t="shared" si="719"/>
        <v>1.1608483015048078E-3</v>
      </c>
      <c r="L7621">
        <f t="shared" si="720"/>
        <v>0.25306022947526619</v>
      </c>
    </row>
    <row r="7622" spans="1:12">
      <c r="A7622">
        <v>588.39697000000001</v>
      </c>
      <c r="B7622">
        <v>75.92</v>
      </c>
      <c r="C7622">
        <v>-31.414560000000002</v>
      </c>
      <c r="D7622">
        <v>39.666989999999998</v>
      </c>
      <c r="E7622">
        <v>-7.0953099999999996</v>
      </c>
      <c r="F7622">
        <v>0.29415999999999998</v>
      </c>
      <c r="G7622">
        <f t="shared" si="717"/>
        <v>4.1333003579999996</v>
      </c>
      <c r="H7622">
        <f t="shared" si="715"/>
        <v>2.9044760300684058</v>
      </c>
      <c r="I7622">
        <f t="shared" si="716"/>
        <v>0.31600701952580296</v>
      </c>
      <c r="J7622">
        <f t="shared" si="718"/>
        <v>-0.73799823666666431</v>
      </c>
      <c r="K7622">
        <f t="shared" si="719"/>
        <v>1.1607028227375695E-3</v>
      </c>
      <c r="L7622">
        <f t="shared" si="720"/>
        <v>0.25408997320913784</v>
      </c>
    </row>
    <row r="7623" spans="1:12">
      <c r="A7623">
        <v>588.49901999999997</v>
      </c>
      <c r="B7623">
        <v>75.930000000000007</v>
      </c>
      <c r="C7623">
        <v>-31.418389999999999</v>
      </c>
      <c r="D7623">
        <v>39.594050000000003</v>
      </c>
      <c r="E7623">
        <v>-7.0788599999999997</v>
      </c>
      <c r="F7623">
        <v>0.29414000000000001</v>
      </c>
      <c r="G7623">
        <f t="shared" si="717"/>
        <v>4.1257000100000001</v>
      </c>
      <c r="H7623">
        <f t="shared" si="715"/>
        <v>2.8968756820684063</v>
      </c>
      <c r="I7623">
        <f t="shared" si="716"/>
        <v>0.31518010159156123</v>
      </c>
      <c r="J7623">
        <f t="shared" si="718"/>
        <v>-0.74033057999994045</v>
      </c>
      <c r="K7623">
        <f t="shared" si="719"/>
        <v>1.1605653540927836E-3</v>
      </c>
      <c r="L7623">
        <f t="shared" si="720"/>
        <v>0.25556173659179426</v>
      </c>
    </row>
    <row r="7624" spans="1:12">
      <c r="A7624">
        <v>588.60100999999997</v>
      </c>
      <c r="B7624">
        <v>75.94</v>
      </c>
      <c r="C7624">
        <v>-31.423819999999999</v>
      </c>
      <c r="D7624">
        <v>39.523989999999998</v>
      </c>
      <c r="E7624">
        <v>-7.0682200000000002</v>
      </c>
      <c r="F7624">
        <v>0.29410999999999998</v>
      </c>
      <c r="G7624">
        <f t="shared" si="717"/>
        <v>4.1183997579999998</v>
      </c>
      <c r="H7624">
        <f t="shared" si="715"/>
        <v>2.889575430068406</v>
      </c>
      <c r="I7624">
        <f t="shared" si="716"/>
        <v>0.31438583410495607</v>
      </c>
      <c r="J7624">
        <f t="shared" si="718"/>
        <v>-0.74299983666666247</v>
      </c>
      <c r="K7624">
        <f t="shared" si="719"/>
        <v>1.1604279988021134E-3</v>
      </c>
      <c r="L7624">
        <f t="shared" si="720"/>
        <v>0.25713114422802008</v>
      </c>
    </row>
    <row r="7625" spans="1:12">
      <c r="A7625">
        <v>588.68799000000001</v>
      </c>
      <c r="B7625">
        <v>75.95</v>
      </c>
      <c r="C7625">
        <v>-31.4298</v>
      </c>
      <c r="D7625">
        <v>39.45393</v>
      </c>
      <c r="E7625">
        <v>-7.0659000000000001</v>
      </c>
      <c r="F7625">
        <v>0.29409999999999997</v>
      </c>
      <c r="G7625">
        <f t="shared" si="717"/>
        <v>4.1110995059999995</v>
      </c>
      <c r="H7625">
        <f t="shared" si="715"/>
        <v>2.8822751780684057</v>
      </c>
      <c r="I7625">
        <f t="shared" si="716"/>
        <v>0.31359156661835091</v>
      </c>
      <c r="J7625">
        <f t="shared" si="718"/>
        <v>-0.74300504666666567</v>
      </c>
      <c r="K7625">
        <f t="shared" si="719"/>
        <v>1.1603108839516347E-3</v>
      </c>
      <c r="L7625">
        <f t="shared" si="720"/>
        <v>0.25778421585845951</v>
      </c>
    </row>
    <row r="7626" spans="1:12">
      <c r="A7626">
        <v>588.78998000000001</v>
      </c>
      <c r="B7626">
        <v>75.959999999999994</v>
      </c>
      <c r="C7626">
        <v>-31.432410000000001</v>
      </c>
      <c r="D7626">
        <v>39.382919999999999</v>
      </c>
      <c r="E7626">
        <v>-7.0758999999999999</v>
      </c>
      <c r="F7626">
        <v>0.29408000000000001</v>
      </c>
      <c r="G7626">
        <f t="shared" si="717"/>
        <v>4.1037002639999995</v>
      </c>
      <c r="H7626">
        <f t="shared" si="715"/>
        <v>2.8748759360684057</v>
      </c>
      <c r="I7626">
        <f t="shared" si="716"/>
        <v>0.3127865290188101</v>
      </c>
      <c r="J7626">
        <f t="shared" si="718"/>
        <v>-0.74067270333335167</v>
      </c>
      <c r="K7626">
        <f t="shared" si="719"/>
        <v>1.1601735888849244E-3</v>
      </c>
      <c r="L7626">
        <f t="shared" si="720"/>
        <v>0.25763640581522745</v>
      </c>
    </row>
    <row r="7627" spans="1:12">
      <c r="A7627">
        <v>588.88800000000003</v>
      </c>
      <c r="B7627">
        <v>75.97</v>
      </c>
      <c r="C7627">
        <v>-31.438199999999998</v>
      </c>
      <c r="D7627">
        <v>39.312860000000001</v>
      </c>
      <c r="E7627">
        <v>-7.0983200000000002</v>
      </c>
      <c r="F7627">
        <v>0.29405999999999999</v>
      </c>
      <c r="G7627">
        <f t="shared" si="717"/>
        <v>4.0964000120000001</v>
      </c>
      <c r="H7627">
        <f t="shared" si="715"/>
        <v>2.8675756840684063</v>
      </c>
      <c r="I7627">
        <f t="shared" si="716"/>
        <v>0.31199226153220505</v>
      </c>
      <c r="J7627">
        <f t="shared" si="718"/>
        <v>-0.73650296666671056</v>
      </c>
      <c r="K7627">
        <f t="shared" si="719"/>
        <v>1.1600416686967396E-3</v>
      </c>
      <c r="L7627">
        <f t="shared" si="720"/>
        <v>0.25683819637561872</v>
      </c>
    </row>
    <row r="7628" spans="1:12">
      <c r="A7628">
        <v>588.98999000000003</v>
      </c>
      <c r="B7628">
        <v>75.98</v>
      </c>
      <c r="C7628">
        <v>-31.441220000000001</v>
      </c>
      <c r="D7628">
        <v>39.242800000000003</v>
      </c>
      <c r="E7628">
        <v>-7.1271199999999997</v>
      </c>
      <c r="F7628">
        <v>0.29404000000000002</v>
      </c>
      <c r="G7628">
        <f t="shared" si="717"/>
        <v>4.0890997599999999</v>
      </c>
      <c r="H7628">
        <f t="shared" si="715"/>
        <v>2.8602754320684061</v>
      </c>
      <c r="I7628">
        <f t="shared" si="716"/>
        <v>0.31119799404559989</v>
      </c>
      <c r="J7628">
        <f t="shared" si="718"/>
        <v>-0.73550438333335622</v>
      </c>
      <c r="K7628">
        <f t="shared" si="719"/>
        <v>1.1599044373292555E-3</v>
      </c>
      <c r="L7628">
        <f t="shared" si="720"/>
        <v>0.25714460051194327</v>
      </c>
    </row>
    <row r="7629" spans="1:12">
      <c r="A7629">
        <v>589.09002999999996</v>
      </c>
      <c r="B7629">
        <v>75.989999999999995</v>
      </c>
      <c r="C7629">
        <v>-31.446650000000002</v>
      </c>
      <c r="D7629">
        <v>39.169870000000003</v>
      </c>
      <c r="E7629">
        <v>-7.1502499999999998</v>
      </c>
      <c r="F7629">
        <v>0.29402</v>
      </c>
      <c r="G7629">
        <f t="shared" si="717"/>
        <v>4.0815004540000004</v>
      </c>
      <c r="H7629">
        <f t="shared" si="715"/>
        <v>2.8526761260684066</v>
      </c>
      <c r="I7629">
        <f t="shared" si="716"/>
        <v>0.31037118948096798</v>
      </c>
      <c r="J7629">
        <f t="shared" si="718"/>
        <v>-0.73650296666668247</v>
      </c>
      <c r="K7629">
        <f t="shared" si="719"/>
        <v>1.1597698612995271E-3</v>
      </c>
      <c r="L7629">
        <f t="shared" si="720"/>
        <v>0.25817966502974171</v>
      </c>
    </row>
    <row r="7630" spans="1:12">
      <c r="A7630">
        <v>589.18700999999999</v>
      </c>
      <c r="B7630">
        <v>76</v>
      </c>
      <c r="C7630">
        <v>-31.44876</v>
      </c>
      <c r="D7630">
        <v>39.098849999999999</v>
      </c>
      <c r="E7630">
        <v>-7.1615000000000002</v>
      </c>
      <c r="F7630">
        <v>0.29399999999999998</v>
      </c>
      <c r="G7630">
        <f t="shared" si="717"/>
        <v>4.0741001699999995</v>
      </c>
      <c r="H7630">
        <f t="shared" si="715"/>
        <v>2.8452758420684057</v>
      </c>
      <c r="I7630">
        <f t="shared" si="716"/>
        <v>0.30956603851181724</v>
      </c>
      <c r="J7630">
        <f t="shared" si="718"/>
        <v>-0.73783151666670688</v>
      </c>
      <c r="K7630">
        <f t="shared" si="719"/>
        <v>1.1596394314561543E-3</v>
      </c>
      <c r="L7630">
        <f t="shared" si="720"/>
        <v>0.25931809695130714</v>
      </c>
    </row>
    <row r="7631" spans="1:12">
      <c r="A7631">
        <v>589.28197999999998</v>
      </c>
      <c r="B7631">
        <v>76.010000000000005</v>
      </c>
      <c r="C7631">
        <v>-31.449190000000002</v>
      </c>
      <c r="D7631">
        <v>39.023029999999999</v>
      </c>
      <c r="E7631">
        <v>-7.1657000000000002</v>
      </c>
      <c r="F7631">
        <v>0.29398000000000002</v>
      </c>
      <c r="G7631">
        <f t="shared" si="717"/>
        <v>4.0661997259999998</v>
      </c>
      <c r="H7631">
        <f t="shared" si="715"/>
        <v>2.837375398068406</v>
      </c>
      <c r="I7631">
        <f t="shared" si="716"/>
        <v>0.30870647012993885</v>
      </c>
      <c r="J7631">
        <f t="shared" si="718"/>
        <v>-0.74116418000000772</v>
      </c>
      <c r="K7631">
        <f t="shared" si="719"/>
        <v>1.1595117333195368E-3</v>
      </c>
      <c r="L7631">
        <f t="shared" si="720"/>
        <v>0.26121470585265821</v>
      </c>
    </row>
    <row r="7632" spans="1:12">
      <c r="A7632">
        <v>589.38800000000003</v>
      </c>
      <c r="B7632">
        <v>76.02</v>
      </c>
      <c r="C7632">
        <v>-31.453949999999999</v>
      </c>
      <c r="D7632">
        <v>38.955849999999998</v>
      </c>
      <c r="E7632">
        <v>-7.1693699999999998</v>
      </c>
      <c r="F7632">
        <v>0.29394999999999999</v>
      </c>
      <c r="G7632">
        <f t="shared" si="717"/>
        <v>4.0591995699999996</v>
      </c>
      <c r="H7632">
        <f t="shared" si="715"/>
        <v>2.8303752420684058</v>
      </c>
      <c r="I7632">
        <f t="shared" si="716"/>
        <v>0.30794485309097036</v>
      </c>
      <c r="J7632">
        <f t="shared" si="718"/>
        <v>-0.7426663966666559</v>
      </c>
      <c r="K7632">
        <f t="shared" si="719"/>
        <v>1.1593692104000055E-3</v>
      </c>
      <c r="L7632">
        <f t="shared" si="720"/>
        <v>0.26239149693943897</v>
      </c>
    </row>
    <row r="7633" spans="1:12">
      <c r="A7633">
        <v>589.49701000000005</v>
      </c>
      <c r="B7633">
        <v>76.03</v>
      </c>
      <c r="C7633">
        <v>-31.45796</v>
      </c>
      <c r="D7633">
        <v>38.886760000000002</v>
      </c>
      <c r="E7633">
        <v>-7.1653799999999999</v>
      </c>
      <c r="F7633">
        <v>0.29393000000000002</v>
      </c>
      <c r="G7633">
        <f t="shared" si="717"/>
        <v>4.0520003920000001</v>
      </c>
      <c r="H7633">
        <f t="shared" si="715"/>
        <v>2.8231760640684063</v>
      </c>
      <c r="I7633">
        <f t="shared" si="716"/>
        <v>0.30716158245652064</v>
      </c>
      <c r="J7633">
        <f t="shared" si="718"/>
        <v>-0.74216449999998735</v>
      </c>
      <c r="K7633">
        <f t="shared" si="719"/>
        <v>1.1592227045451649E-3</v>
      </c>
      <c r="L7633">
        <f t="shared" si="720"/>
        <v>0.26288282528524742</v>
      </c>
    </row>
    <row r="7634" spans="1:12">
      <c r="A7634">
        <v>589.58501999999999</v>
      </c>
      <c r="B7634">
        <v>76.040000000000006</v>
      </c>
      <c r="C7634">
        <v>-31.459879999999998</v>
      </c>
      <c r="D7634">
        <v>38.809980000000003</v>
      </c>
      <c r="E7634">
        <v>-7.1405799999999999</v>
      </c>
      <c r="F7634">
        <v>0.29391</v>
      </c>
      <c r="G7634">
        <f t="shared" si="717"/>
        <v>4.0439999160000006</v>
      </c>
      <c r="H7634">
        <f t="shared" si="715"/>
        <v>2.8151755880684068</v>
      </c>
      <c r="I7634">
        <f t="shared" si="716"/>
        <v>0.30629113059209678</v>
      </c>
      <c r="J7634">
        <f t="shared" si="718"/>
        <v>-0.74516893333326495</v>
      </c>
      <c r="K7634">
        <f t="shared" si="719"/>
        <v>1.1591044490114706E-3</v>
      </c>
      <c r="L7634">
        <f t="shared" si="720"/>
        <v>0.26469714233510816</v>
      </c>
    </row>
    <row r="7635" spans="1:12">
      <c r="A7635">
        <v>589.69501000000002</v>
      </c>
      <c r="B7635">
        <v>76.05</v>
      </c>
      <c r="C7635">
        <v>-31.461469999999998</v>
      </c>
      <c r="D7635">
        <v>38.736080000000001</v>
      </c>
      <c r="E7635">
        <v>-7.0954300000000003</v>
      </c>
      <c r="F7635">
        <v>0.29388999999999998</v>
      </c>
      <c r="G7635">
        <f t="shared" si="717"/>
        <v>4.0362995360000005</v>
      </c>
      <c r="H7635">
        <f t="shared" si="715"/>
        <v>2.8074752080684067</v>
      </c>
      <c r="I7635">
        <f t="shared" si="716"/>
        <v>0.30545332917530943</v>
      </c>
      <c r="J7635">
        <f t="shared" si="718"/>
        <v>-0.74933693333331775</v>
      </c>
      <c r="K7635">
        <f t="shared" si="719"/>
        <v>1.1589566937403972E-3</v>
      </c>
      <c r="L7635">
        <f t="shared" si="720"/>
        <v>0.2669077650907824</v>
      </c>
    </row>
    <row r="7636" spans="1:12">
      <c r="A7636">
        <v>589.78601000000003</v>
      </c>
      <c r="B7636">
        <v>76.06</v>
      </c>
      <c r="C7636">
        <v>-31.464279999999999</v>
      </c>
      <c r="D7636">
        <v>38.666029999999999</v>
      </c>
      <c r="E7636">
        <v>-7.0458499999999997</v>
      </c>
      <c r="F7636">
        <v>0.29387000000000002</v>
      </c>
      <c r="G7636">
        <f t="shared" si="717"/>
        <v>4.0290003260000002</v>
      </c>
      <c r="H7636">
        <f t="shared" si="715"/>
        <v>2.8001759980684064</v>
      </c>
      <c r="I7636">
        <f t="shared" si="716"/>
        <v>0.30465917505831414</v>
      </c>
      <c r="J7636">
        <f t="shared" si="718"/>
        <v>-0.7506672199999822</v>
      </c>
      <c r="K7636">
        <f t="shared" si="719"/>
        <v>1.1588344771937377E-3</v>
      </c>
      <c r="L7636">
        <f t="shared" si="720"/>
        <v>0.26807858524528494</v>
      </c>
    </row>
    <row r="7637" spans="1:12">
      <c r="A7637">
        <v>589.88800000000003</v>
      </c>
      <c r="B7637">
        <v>76.069999999999993</v>
      </c>
      <c r="C7637">
        <v>-31.465710000000001</v>
      </c>
      <c r="D7637">
        <v>38.603650000000002</v>
      </c>
      <c r="E7637">
        <v>-7.0199499999999997</v>
      </c>
      <c r="F7637">
        <v>0.29385</v>
      </c>
      <c r="G7637">
        <f t="shared" si="717"/>
        <v>4.0225003299999997</v>
      </c>
      <c r="H7637">
        <f t="shared" si="715"/>
        <v>2.7936760020684059</v>
      </c>
      <c r="I7637">
        <f t="shared" si="716"/>
        <v>0.30395197543207331</v>
      </c>
      <c r="J7637">
        <f t="shared" si="718"/>
        <v>-0.74383343666667145</v>
      </c>
      <c r="K7637">
        <f t="shared" si="719"/>
        <v>1.1586975312790398E-3</v>
      </c>
      <c r="L7637">
        <f t="shared" si="720"/>
        <v>0.26625615716208523</v>
      </c>
    </row>
    <row r="7638" spans="1:12">
      <c r="A7638">
        <v>589.99199999999996</v>
      </c>
      <c r="B7638">
        <v>76.08</v>
      </c>
      <c r="C7638">
        <v>-31.466360000000002</v>
      </c>
      <c r="D7638">
        <v>38.527830000000002</v>
      </c>
      <c r="E7638">
        <v>-7.0340100000000003</v>
      </c>
      <c r="F7638">
        <v>0.29382999999999998</v>
      </c>
      <c r="G7638">
        <f t="shared" si="717"/>
        <v>4.0145998860000001</v>
      </c>
      <c r="H7638">
        <f t="shared" si="715"/>
        <v>2.7857755580684063</v>
      </c>
      <c r="I7638">
        <f t="shared" si="716"/>
        <v>0.30309240705019497</v>
      </c>
      <c r="J7638">
        <f t="shared" si="718"/>
        <v>-0.7419977800000368</v>
      </c>
      <c r="K7638">
        <f t="shared" si="719"/>
        <v>1.158557919786084E-3</v>
      </c>
      <c r="L7638">
        <f t="shared" si="720"/>
        <v>0.26635231896230765</v>
      </c>
    </row>
    <row r="7639" spans="1:12">
      <c r="A7639">
        <v>590.08898999999997</v>
      </c>
      <c r="B7639">
        <v>76.09</v>
      </c>
      <c r="C7639">
        <v>-31.468489999999999</v>
      </c>
      <c r="D7639">
        <v>38.46161</v>
      </c>
      <c r="E7639">
        <v>-7.0828199999999999</v>
      </c>
      <c r="F7639">
        <v>0.29381000000000002</v>
      </c>
      <c r="G7639">
        <f t="shared" si="717"/>
        <v>4.0076997620000006</v>
      </c>
      <c r="H7639">
        <f t="shared" si="715"/>
        <v>2.7788754340684068</v>
      </c>
      <c r="I7639">
        <f t="shared" si="716"/>
        <v>0.30234167349377206</v>
      </c>
      <c r="J7639">
        <f t="shared" si="718"/>
        <v>-0.7363310366666862</v>
      </c>
      <c r="K7639">
        <f t="shared" si="719"/>
        <v>1.1584277489597639E-3</v>
      </c>
      <c r="L7639">
        <f t="shared" si="720"/>
        <v>0.26497446687945359</v>
      </c>
    </row>
    <row r="7640" spans="1:12">
      <c r="A7640">
        <v>590.18102999999996</v>
      </c>
      <c r="B7640">
        <v>76.099999999999994</v>
      </c>
      <c r="C7640">
        <v>-31.468889999999998</v>
      </c>
      <c r="D7640">
        <v>38.386760000000002</v>
      </c>
      <c r="E7640">
        <v>-7.1473300000000002</v>
      </c>
      <c r="F7640">
        <v>0.29379</v>
      </c>
      <c r="G7640">
        <f t="shared" si="717"/>
        <v>3.9999003920000002</v>
      </c>
      <c r="H7640">
        <f t="shared" si="715"/>
        <v>2.7710760640684065</v>
      </c>
      <c r="I7640">
        <f t="shared" si="716"/>
        <v>0.30149310196404899</v>
      </c>
      <c r="J7640">
        <f t="shared" si="718"/>
        <v>-0.73782978000002153</v>
      </c>
      <c r="K7640">
        <f t="shared" si="719"/>
        <v>1.158304248603227E-3</v>
      </c>
      <c r="L7640">
        <f t="shared" si="720"/>
        <v>0.26626110685563903</v>
      </c>
    </row>
    <row r="7641" spans="1:12">
      <c r="A7641">
        <v>590.28698999999995</v>
      </c>
      <c r="B7641">
        <v>76.11</v>
      </c>
      <c r="C7641">
        <v>-31.470410000000001</v>
      </c>
      <c r="D7641">
        <v>38.319580000000002</v>
      </c>
      <c r="E7641">
        <v>-7.2040199999999999</v>
      </c>
      <c r="F7641">
        <v>0.29376999999999998</v>
      </c>
      <c r="G7641">
        <f t="shared" si="717"/>
        <v>3.9929002360000001</v>
      </c>
      <c r="H7641">
        <f t="shared" si="715"/>
        <v>2.7640759080684063</v>
      </c>
      <c r="I7641">
        <f t="shared" si="716"/>
        <v>0.30073148492508051</v>
      </c>
      <c r="J7641">
        <f t="shared" si="718"/>
        <v>-0.7338319733333768</v>
      </c>
      <c r="K7641">
        <f t="shared" si="719"/>
        <v>1.1581621028304567E-3</v>
      </c>
      <c r="L7641">
        <f t="shared" si="720"/>
        <v>0.26548908124820414</v>
      </c>
    </row>
    <row r="7642" spans="1:12">
      <c r="A7642">
        <v>590.38897999999995</v>
      </c>
      <c r="B7642">
        <v>76.12</v>
      </c>
      <c r="C7642">
        <v>-31.471029999999999</v>
      </c>
      <c r="D7642">
        <v>38.243760000000002</v>
      </c>
      <c r="E7642">
        <v>-7.2292899999999998</v>
      </c>
      <c r="F7642">
        <v>0.29375000000000001</v>
      </c>
      <c r="G7642">
        <f t="shared" si="717"/>
        <v>3.9849997920000004</v>
      </c>
      <c r="H7642">
        <f t="shared" si="715"/>
        <v>2.7561754640684066</v>
      </c>
      <c r="I7642">
        <f t="shared" si="716"/>
        <v>0.29987191654320211</v>
      </c>
      <c r="J7642">
        <f t="shared" si="718"/>
        <v>-0.73199805333334256</v>
      </c>
      <c r="K7642">
        <f t="shared" si="719"/>
        <v>1.1580253157767123E-3</v>
      </c>
      <c r="L7642">
        <f t="shared" si="720"/>
        <v>0.2655847070972891</v>
      </c>
    </row>
    <row r="7643" spans="1:12">
      <c r="A7643">
        <v>590.48401000000001</v>
      </c>
      <c r="B7643">
        <v>76.13</v>
      </c>
      <c r="C7643">
        <v>-31.470269999999999</v>
      </c>
      <c r="D7643">
        <v>38.169870000000003</v>
      </c>
      <c r="E7643">
        <v>-7.2045000000000003</v>
      </c>
      <c r="F7643">
        <v>0.29372999999999999</v>
      </c>
      <c r="G7643">
        <f t="shared" si="717"/>
        <v>3.9773004540000008</v>
      </c>
      <c r="H7643">
        <f t="shared" si="715"/>
        <v>2.748476126068407</v>
      </c>
      <c r="I7643">
        <f t="shared" si="716"/>
        <v>0.29903422849602468</v>
      </c>
      <c r="J7643">
        <f t="shared" si="718"/>
        <v>-0.73649601999998526</v>
      </c>
      <c r="K7643">
        <f t="shared" si="719"/>
        <v>1.1578978924185722E-3</v>
      </c>
      <c r="L7643">
        <f t="shared" si="720"/>
        <v>0.26796522371599257</v>
      </c>
    </row>
    <row r="7644" spans="1:12">
      <c r="A7644">
        <v>590.58501999999999</v>
      </c>
      <c r="B7644">
        <v>76.14</v>
      </c>
      <c r="C7644">
        <v>-31.468430000000001</v>
      </c>
      <c r="D7644">
        <v>38.095970000000001</v>
      </c>
      <c r="E7644">
        <v>-7.1373499999999996</v>
      </c>
      <c r="F7644">
        <v>0.29371000000000003</v>
      </c>
      <c r="G7644">
        <f t="shared" si="717"/>
        <v>3.9696000740000001</v>
      </c>
      <c r="H7644">
        <f t="shared" si="715"/>
        <v>2.7407757460684063</v>
      </c>
      <c r="I7644">
        <f t="shared" si="716"/>
        <v>0.29819642707923733</v>
      </c>
      <c r="J7644">
        <f t="shared" si="718"/>
        <v>-0.7453339166666515</v>
      </c>
      <c r="K7644">
        <f t="shared" si="719"/>
        <v>1.1577624813684179E-3</v>
      </c>
      <c r="L7644">
        <f t="shared" si="720"/>
        <v>0.27194268547356332</v>
      </c>
    </row>
    <row r="7645" spans="1:12">
      <c r="A7645">
        <v>590.68799000000001</v>
      </c>
      <c r="B7645">
        <v>76.150000000000006</v>
      </c>
      <c r="C7645">
        <v>-31.468669999999999</v>
      </c>
      <c r="D7645">
        <v>38.023989999999998</v>
      </c>
      <c r="E7645">
        <v>-7.06447</v>
      </c>
      <c r="F7645">
        <v>0.29369000000000001</v>
      </c>
      <c r="G7645">
        <f t="shared" si="717"/>
        <v>3.9620997579999995</v>
      </c>
      <c r="H7645">
        <f t="shared" si="715"/>
        <v>2.7332754300684057</v>
      </c>
      <c r="I7645">
        <f t="shared" si="716"/>
        <v>0.29738039262754101</v>
      </c>
      <c r="J7645">
        <f t="shared" si="718"/>
        <v>-0.7538348999999358</v>
      </c>
      <c r="K7645">
        <f t="shared" si="719"/>
        <v>1.1576244753949754E-3</v>
      </c>
      <c r="L7645">
        <f t="shared" si="720"/>
        <v>0.27579909865910207</v>
      </c>
    </row>
    <row r="7646" spans="1:12">
      <c r="A7646">
        <v>590.77899000000002</v>
      </c>
      <c r="B7646">
        <v>76.16</v>
      </c>
      <c r="C7646">
        <v>-31.470279999999999</v>
      </c>
      <c r="D7646">
        <v>37.95778</v>
      </c>
      <c r="E7646">
        <v>-7.0314199999999998</v>
      </c>
      <c r="F7646">
        <v>0.29366999999999999</v>
      </c>
      <c r="G7646">
        <f t="shared" si="717"/>
        <v>3.955200676</v>
      </c>
      <c r="H7646">
        <f t="shared" si="715"/>
        <v>2.7263763480684062</v>
      </c>
      <c r="I7646">
        <f t="shared" si="716"/>
        <v>0.29662977244072797</v>
      </c>
      <c r="J7646">
        <f t="shared" si="718"/>
        <v>-0.75099544999999424</v>
      </c>
      <c r="K7646">
        <f t="shared" si="719"/>
        <v>1.1575025396473846E-3</v>
      </c>
      <c r="L7646">
        <f t="shared" si="720"/>
        <v>0.27545553295753261</v>
      </c>
    </row>
    <row r="7647" spans="1:12">
      <c r="A7647">
        <v>590.88897999999995</v>
      </c>
      <c r="B7647">
        <v>76.17</v>
      </c>
      <c r="C7647">
        <v>-31.469470000000001</v>
      </c>
      <c r="D7647">
        <v>37.891550000000002</v>
      </c>
      <c r="E7647">
        <v>-7.0563599999999997</v>
      </c>
      <c r="F7647">
        <v>0.29365000000000002</v>
      </c>
      <c r="G7647">
        <f t="shared" si="717"/>
        <v>3.94829951</v>
      </c>
      <c r="H7647">
        <f t="shared" ref="H7647:H7710" si="721">G7647-G$27-E$27</f>
        <v>2.7194751820684062</v>
      </c>
      <c r="I7647">
        <f t="shared" ref="I7647:I7710" si="722">H7647/(G$30-G$27-E$27)</f>
        <v>0.29587892551469519</v>
      </c>
      <c r="J7647">
        <f t="shared" si="718"/>
        <v>-0.74783471666666346</v>
      </c>
      <c r="K7647">
        <f t="shared" si="719"/>
        <v>1.157355192470599E-3</v>
      </c>
      <c r="L7647">
        <f t="shared" si="720"/>
        <v>0.27499229321808616</v>
      </c>
    </row>
    <row r="7648" spans="1:12">
      <c r="A7648">
        <v>590.98199</v>
      </c>
      <c r="B7648">
        <v>76.180000000000007</v>
      </c>
      <c r="C7648">
        <v>-31.467449999999999</v>
      </c>
      <c r="D7648">
        <v>37.8215</v>
      </c>
      <c r="E7648">
        <v>-7.1145500000000004</v>
      </c>
      <c r="F7648">
        <v>0.29363</v>
      </c>
      <c r="G7648">
        <f t="shared" si="717"/>
        <v>3.9410003000000002</v>
      </c>
      <c r="H7648">
        <f t="shared" si="721"/>
        <v>2.7121759720684064</v>
      </c>
      <c r="I7648">
        <f t="shared" si="722"/>
        <v>0.2950847713976999</v>
      </c>
      <c r="J7648">
        <f t="shared" si="718"/>
        <v>-0.74033578999994076</v>
      </c>
      <c r="K7648">
        <f t="shared" si="719"/>
        <v>1.157230621678524E-3</v>
      </c>
      <c r="L7648">
        <f t="shared" si="720"/>
        <v>0.27296746141266531</v>
      </c>
    </row>
    <row r="7649" spans="1:12">
      <c r="A7649">
        <v>591.08501999999999</v>
      </c>
      <c r="B7649">
        <v>76.19</v>
      </c>
      <c r="C7649">
        <v>-31.467300000000002</v>
      </c>
      <c r="D7649">
        <v>37.74568</v>
      </c>
      <c r="E7649">
        <v>-7.1604200000000002</v>
      </c>
      <c r="F7649">
        <v>0.29360999999999998</v>
      </c>
      <c r="G7649">
        <f t="shared" si="717"/>
        <v>3.9330998559999997</v>
      </c>
      <c r="H7649">
        <f t="shared" si="721"/>
        <v>2.7042755280684059</v>
      </c>
      <c r="I7649">
        <f t="shared" si="722"/>
        <v>0.29422520301582145</v>
      </c>
      <c r="J7649">
        <f t="shared" si="718"/>
        <v>-0.73933546999999578</v>
      </c>
      <c r="K7649">
        <f t="shared" si="719"/>
        <v>1.157092662132576E-3</v>
      </c>
      <c r="L7649">
        <f t="shared" si="720"/>
        <v>0.27339502292803869</v>
      </c>
    </row>
    <row r="7650" spans="1:12">
      <c r="A7650">
        <v>591.17602999999997</v>
      </c>
      <c r="B7650">
        <v>76.2</v>
      </c>
      <c r="C7650">
        <v>-31.46565</v>
      </c>
      <c r="D7650">
        <v>37.670830000000002</v>
      </c>
      <c r="E7650">
        <v>-7.1655100000000003</v>
      </c>
      <c r="F7650">
        <v>0.29359000000000002</v>
      </c>
      <c r="G7650">
        <f t="shared" si="717"/>
        <v>3.9253004859999998</v>
      </c>
      <c r="H7650">
        <f t="shared" si="721"/>
        <v>2.696476158068406</v>
      </c>
      <c r="I7650">
        <f t="shared" si="722"/>
        <v>0.29337663148609844</v>
      </c>
      <c r="J7650">
        <f t="shared" si="718"/>
        <v>-0.73733135666666438</v>
      </c>
      <c r="K7650">
        <f t="shared" si="719"/>
        <v>1.1569708250022276E-3</v>
      </c>
      <c r="L7650">
        <f t="shared" si="720"/>
        <v>0.2734425648305544</v>
      </c>
    </row>
    <row r="7651" spans="1:12">
      <c r="A7651">
        <v>591.27697999999998</v>
      </c>
      <c r="B7651">
        <v>76.209999999999994</v>
      </c>
      <c r="C7651">
        <v>-31.464639999999999</v>
      </c>
      <c r="D7651">
        <v>37.598849999999999</v>
      </c>
      <c r="E7651">
        <v>-7.1410600000000004</v>
      </c>
      <c r="F7651">
        <v>0.29357</v>
      </c>
      <c r="G7651">
        <f t="shared" si="717"/>
        <v>3.91780017</v>
      </c>
      <c r="H7651">
        <f t="shared" si="721"/>
        <v>2.6889758420684062</v>
      </c>
      <c r="I7651">
        <f t="shared" si="722"/>
        <v>0.29256059703440224</v>
      </c>
      <c r="J7651">
        <f t="shared" si="718"/>
        <v>-0.7385001333333453</v>
      </c>
      <c r="K7651">
        <f t="shared" si="719"/>
        <v>1.1568357109816264E-3</v>
      </c>
      <c r="L7651">
        <f t="shared" si="720"/>
        <v>0.27463992862251912</v>
      </c>
    </row>
    <row r="7652" spans="1:12">
      <c r="A7652">
        <v>591.37902999999994</v>
      </c>
      <c r="B7652">
        <v>76.22</v>
      </c>
      <c r="C7652">
        <v>-31.465299999999999</v>
      </c>
      <c r="D7652">
        <v>37.531669999999998</v>
      </c>
      <c r="E7652">
        <v>-7.1193799999999996</v>
      </c>
      <c r="F7652">
        <v>0.29354000000000002</v>
      </c>
      <c r="G7652">
        <f t="shared" si="717"/>
        <v>3.9108000139999999</v>
      </c>
      <c r="H7652">
        <f t="shared" si="721"/>
        <v>2.6819756860684061</v>
      </c>
      <c r="I7652">
        <f t="shared" si="722"/>
        <v>0.29179897999543375</v>
      </c>
      <c r="J7652">
        <f t="shared" si="718"/>
        <v>-0.73849839666670836</v>
      </c>
      <c r="K7652">
        <f t="shared" si="719"/>
        <v>1.1566991567651581E-3</v>
      </c>
      <c r="L7652">
        <f t="shared" si="720"/>
        <v>0.27535611172869984</v>
      </c>
    </row>
    <row r="7653" spans="1:12">
      <c r="A7653">
        <v>591.48297000000002</v>
      </c>
      <c r="B7653">
        <v>76.23</v>
      </c>
      <c r="C7653">
        <v>-31.46191</v>
      </c>
      <c r="D7653">
        <v>37.46161</v>
      </c>
      <c r="E7653">
        <v>-7.1189299999999998</v>
      </c>
      <c r="F7653">
        <v>0.29352</v>
      </c>
      <c r="G7653">
        <f t="shared" si="717"/>
        <v>3.903499762</v>
      </c>
      <c r="H7653">
        <f t="shared" si="721"/>
        <v>2.6746754340684062</v>
      </c>
      <c r="I7653">
        <f t="shared" si="722"/>
        <v>0.29100471250882864</v>
      </c>
      <c r="J7653">
        <f t="shared" si="718"/>
        <v>-0.74050077333335496</v>
      </c>
      <c r="K7653">
        <f t="shared" si="719"/>
        <v>1.1565601066542721E-3</v>
      </c>
      <c r="L7653">
        <f t="shared" si="720"/>
        <v>0.27685631082609191</v>
      </c>
    </row>
    <row r="7654" spans="1:12">
      <c r="A7654">
        <v>591.58196999999996</v>
      </c>
      <c r="B7654">
        <v>76.239999999999995</v>
      </c>
      <c r="C7654">
        <v>-31.460039999999999</v>
      </c>
      <c r="D7654">
        <v>37.390590000000003</v>
      </c>
      <c r="E7654">
        <v>-7.1288600000000004</v>
      </c>
      <c r="F7654">
        <v>0.29349999999999998</v>
      </c>
      <c r="G7654">
        <f t="shared" si="717"/>
        <v>3.896099478</v>
      </c>
      <c r="H7654">
        <f t="shared" si="721"/>
        <v>2.6672751500684062</v>
      </c>
      <c r="I7654">
        <f t="shared" si="722"/>
        <v>0.29019956153967796</v>
      </c>
      <c r="J7654">
        <f t="shared" si="718"/>
        <v>-0.74417382333335758</v>
      </c>
      <c r="K7654">
        <f t="shared" si="719"/>
        <v>1.1564276963184326E-3</v>
      </c>
      <c r="L7654">
        <f t="shared" si="720"/>
        <v>0.27900152082707785</v>
      </c>
    </row>
    <row r="7655" spans="1:12">
      <c r="A7655">
        <v>591.68402000000003</v>
      </c>
      <c r="B7655">
        <v>76.25</v>
      </c>
      <c r="C7655">
        <v>-31.459479999999999</v>
      </c>
      <c r="D7655">
        <v>37.315739999999998</v>
      </c>
      <c r="E7655">
        <v>-7.12629</v>
      </c>
      <c r="F7655">
        <v>0.29348000000000002</v>
      </c>
      <c r="G7655">
        <f t="shared" si="717"/>
        <v>3.8883001079999997</v>
      </c>
      <c r="H7655">
        <f t="shared" si="721"/>
        <v>2.6594757800684059</v>
      </c>
      <c r="I7655">
        <f t="shared" si="722"/>
        <v>0.2893509900099549</v>
      </c>
      <c r="J7655">
        <f t="shared" si="718"/>
        <v>-0.74733455666671056</v>
      </c>
      <c r="K7655">
        <f t="shared" si="719"/>
        <v>1.1562912384043356E-3</v>
      </c>
      <c r="L7655">
        <f t="shared" si="720"/>
        <v>0.28100822059281472</v>
      </c>
    </row>
    <row r="7656" spans="1:12">
      <c r="A7656">
        <v>591.77197000000001</v>
      </c>
      <c r="B7656">
        <v>76.260000000000005</v>
      </c>
      <c r="C7656">
        <v>-31.457370000000001</v>
      </c>
      <c r="D7656">
        <v>37.243760000000002</v>
      </c>
      <c r="E7656">
        <v>-7.1054599999999999</v>
      </c>
      <c r="F7656">
        <v>0.29346</v>
      </c>
      <c r="G7656">
        <f t="shared" si="717"/>
        <v>3.8807997920000004</v>
      </c>
      <c r="H7656">
        <f t="shared" si="721"/>
        <v>2.6519754640684066</v>
      </c>
      <c r="I7656">
        <f t="shared" si="722"/>
        <v>0.28853495555825875</v>
      </c>
      <c r="J7656">
        <f t="shared" si="718"/>
        <v>-0.74650616666667169</v>
      </c>
      <c r="K7656">
        <f t="shared" si="719"/>
        <v>1.1561736603823349E-3</v>
      </c>
      <c r="L7656">
        <f t="shared" si="720"/>
        <v>0.28149060079215571</v>
      </c>
    </row>
    <row r="7657" spans="1:12">
      <c r="A7657">
        <v>591.87902999999994</v>
      </c>
      <c r="B7657">
        <v>76.27</v>
      </c>
      <c r="C7657">
        <v>-31.4557</v>
      </c>
      <c r="D7657">
        <v>37.172750000000001</v>
      </c>
      <c r="E7657">
        <v>-7.0853099999999998</v>
      </c>
      <c r="F7657">
        <v>0.29343999999999998</v>
      </c>
      <c r="G7657">
        <f t="shared" si="717"/>
        <v>3.8734005499999999</v>
      </c>
      <c r="H7657">
        <f t="shared" si="721"/>
        <v>2.6445762220684061</v>
      </c>
      <c r="I7657">
        <f t="shared" si="722"/>
        <v>0.28772991795871788</v>
      </c>
      <c r="J7657">
        <f t="shared" si="718"/>
        <v>-0.7433332766666525</v>
      </c>
      <c r="K7657">
        <f t="shared" si="719"/>
        <v>1.1560305669741512E-3</v>
      </c>
      <c r="L7657">
        <f t="shared" si="720"/>
        <v>0.28107840888218688</v>
      </c>
    </row>
    <row r="7658" spans="1:12">
      <c r="A7658">
        <v>591.98297000000002</v>
      </c>
      <c r="B7658">
        <v>76.28</v>
      </c>
      <c r="C7658">
        <v>-31.45232</v>
      </c>
      <c r="D7658">
        <v>37.106520000000003</v>
      </c>
      <c r="E7658">
        <v>-7.0882300000000003</v>
      </c>
      <c r="F7658">
        <v>0.29342000000000001</v>
      </c>
      <c r="G7658">
        <f t="shared" si="717"/>
        <v>3.8664993840000004</v>
      </c>
      <c r="H7658">
        <f t="shared" si="721"/>
        <v>2.6376750560684066</v>
      </c>
      <c r="I7658">
        <f t="shared" si="722"/>
        <v>0.28697907103268516</v>
      </c>
      <c r="J7658">
        <f t="shared" si="718"/>
        <v>-0.7393389433333184</v>
      </c>
      <c r="K7658">
        <f t="shared" si="719"/>
        <v>1.1558916775533362E-3</v>
      </c>
      <c r="L7658">
        <f t="shared" si="720"/>
        <v>0.28029947875207267</v>
      </c>
    </row>
    <row r="7659" spans="1:12">
      <c r="A7659">
        <v>592.07001000000002</v>
      </c>
      <c r="B7659">
        <v>76.290000000000006</v>
      </c>
      <c r="C7659">
        <v>-31.448969999999999</v>
      </c>
      <c r="D7659">
        <v>37.035510000000002</v>
      </c>
      <c r="E7659">
        <v>-7.11815</v>
      </c>
      <c r="F7659">
        <v>0.29339999999999999</v>
      </c>
      <c r="G7659">
        <f t="shared" si="717"/>
        <v>3.8591001420000004</v>
      </c>
      <c r="H7659">
        <f t="shared" si="721"/>
        <v>2.6302758140684066</v>
      </c>
      <c r="I7659">
        <f t="shared" si="722"/>
        <v>0.28617403343314429</v>
      </c>
      <c r="J7659">
        <f t="shared" si="718"/>
        <v>-0.73866685333326476</v>
      </c>
      <c r="K7659">
        <f t="shared" si="719"/>
        <v>1.1557753963642148E-3</v>
      </c>
      <c r="L7659">
        <f t="shared" si="720"/>
        <v>0.28083246988106697</v>
      </c>
    </row>
    <row r="7660" spans="1:12">
      <c r="A7660">
        <v>592.17498999999998</v>
      </c>
      <c r="B7660">
        <v>76.3</v>
      </c>
      <c r="C7660">
        <v>-31.445620000000002</v>
      </c>
      <c r="D7660">
        <v>36.963529999999999</v>
      </c>
      <c r="E7660">
        <v>-7.15855</v>
      </c>
      <c r="F7660">
        <v>0.29337999999999997</v>
      </c>
      <c r="G7660">
        <f t="shared" si="717"/>
        <v>3.8515998260000002</v>
      </c>
      <c r="H7660">
        <f t="shared" si="721"/>
        <v>2.6227754980684064</v>
      </c>
      <c r="I7660">
        <f t="shared" si="722"/>
        <v>0.28535799898144809</v>
      </c>
      <c r="J7660">
        <f t="shared" si="718"/>
        <v>-0.74016559666665072</v>
      </c>
      <c r="K7660">
        <f t="shared" si="719"/>
        <v>1.1556351793330273E-3</v>
      </c>
      <c r="L7660">
        <f t="shared" si="720"/>
        <v>0.28220699682903089</v>
      </c>
    </row>
    <row r="7661" spans="1:12">
      <c r="A7661">
        <v>592.28101000000004</v>
      </c>
      <c r="B7661">
        <v>76.31</v>
      </c>
      <c r="C7661">
        <v>-31.442710000000002</v>
      </c>
      <c r="D7661">
        <v>36.888680000000001</v>
      </c>
      <c r="E7661">
        <v>-7.1871200000000002</v>
      </c>
      <c r="F7661">
        <v>0.29335</v>
      </c>
      <c r="G7661">
        <f t="shared" si="717"/>
        <v>3.8438004560000003</v>
      </c>
      <c r="H7661">
        <f t="shared" si="721"/>
        <v>2.6149761280684065</v>
      </c>
      <c r="I7661">
        <f t="shared" si="722"/>
        <v>0.28450942745172508</v>
      </c>
      <c r="J7661">
        <f t="shared" si="718"/>
        <v>-0.74166086666665121</v>
      </c>
      <c r="K7661">
        <f t="shared" si="719"/>
        <v>1.1554936077458097E-3</v>
      </c>
      <c r="L7661">
        <f t="shared" si="720"/>
        <v>0.28362051137135647</v>
      </c>
    </row>
    <row r="7662" spans="1:12">
      <c r="A7662">
        <v>592.37201000000005</v>
      </c>
      <c r="B7662">
        <v>76.319999999999993</v>
      </c>
      <c r="C7662">
        <v>-31.439050000000002</v>
      </c>
      <c r="D7662">
        <v>36.818620000000003</v>
      </c>
      <c r="E7662">
        <v>-7.1942000000000004</v>
      </c>
      <c r="F7662">
        <v>0.29332999999999998</v>
      </c>
      <c r="G7662">
        <f t="shared" si="717"/>
        <v>3.836500204</v>
      </c>
      <c r="H7662">
        <f t="shared" si="721"/>
        <v>2.6076758760684062</v>
      </c>
      <c r="I7662">
        <f t="shared" si="722"/>
        <v>0.28371515996511992</v>
      </c>
      <c r="J7662">
        <f t="shared" si="718"/>
        <v>-0.74099398666667038</v>
      </c>
      <c r="K7662">
        <f t="shared" si="719"/>
        <v>1.1553721204617315E-3</v>
      </c>
      <c r="L7662">
        <f t="shared" si="720"/>
        <v>0.28415877658225963</v>
      </c>
    </row>
    <row r="7663" spans="1:12">
      <c r="A7663">
        <v>592.47400000000005</v>
      </c>
      <c r="B7663">
        <v>76.33</v>
      </c>
      <c r="C7663">
        <v>-31.435639999999999</v>
      </c>
      <c r="D7663">
        <v>36.744720000000001</v>
      </c>
      <c r="E7663">
        <v>-7.1837600000000004</v>
      </c>
      <c r="F7663">
        <v>0.29331000000000002</v>
      </c>
      <c r="G7663">
        <f t="shared" si="717"/>
        <v>3.8287998240000003</v>
      </c>
      <c r="H7663">
        <f t="shared" si="721"/>
        <v>2.5999754960684065</v>
      </c>
      <c r="I7663">
        <f t="shared" si="722"/>
        <v>0.28287735854833262</v>
      </c>
      <c r="J7663">
        <f t="shared" si="718"/>
        <v>-0.74166607666670537</v>
      </c>
      <c r="K7663">
        <f t="shared" si="719"/>
        <v>1.1552359916083656E-3</v>
      </c>
      <c r="L7663">
        <f t="shared" si="720"/>
        <v>0.28525887178099457</v>
      </c>
    </row>
    <row r="7664" spans="1:12">
      <c r="A7664">
        <v>592.56500000000005</v>
      </c>
      <c r="B7664">
        <v>76.34</v>
      </c>
      <c r="C7664">
        <v>-31.431989999999999</v>
      </c>
      <c r="D7664">
        <v>36.675620000000002</v>
      </c>
      <c r="E7664">
        <v>-7.1615099999999998</v>
      </c>
      <c r="F7664">
        <v>0.29329</v>
      </c>
      <c r="G7664">
        <f t="shared" si="717"/>
        <v>3.8215996040000002</v>
      </c>
      <c r="H7664">
        <f t="shared" si="721"/>
        <v>2.5927752760684064</v>
      </c>
      <c r="I7664">
        <f t="shared" si="722"/>
        <v>0.28209397454427304</v>
      </c>
      <c r="J7664">
        <f t="shared" si="718"/>
        <v>-0.74316829333335821</v>
      </c>
      <c r="K7664">
        <f t="shared" si="719"/>
        <v>1.1551145584863377E-3</v>
      </c>
      <c r="L7664">
        <f t="shared" si="720"/>
        <v>0.28663043040902203</v>
      </c>
    </row>
    <row r="7665" spans="1:12">
      <c r="A7665">
        <v>592.66602</v>
      </c>
      <c r="B7665">
        <v>76.349999999999994</v>
      </c>
      <c r="C7665">
        <v>-31.42897</v>
      </c>
      <c r="D7665">
        <v>36.601730000000003</v>
      </c>
      <c r="E7665">
        <v>-7.1293300000000004</v>
      </c>
      <c r="F7665">
        <v>0.29326999999999998</v>
      </c>
      <c r="G7665">
        <f t="shared" si="717"/>
        <v>3.8139002660000005</v>
      </c>
      <c r="H7665">
        <f t="shared" si="721"/>
        <v>2.5850759380684067</v>
      </c>
      <c r="I7665">
        <f t="shared" si="722"/>
        <v>0.28125628649709561</v>
      </c>
      <c r="J7665">
        <f t="shared" si="718"/>
        <v>-0.74733455666668824</v>
      </c>
      <c r="K7665">
        <f t="shared" si="719"/>
        <v>1.1549797842733379E-3</v>
      </c>
      <c r="L7665">
        <f t="shared" si="720"/>
        <v>0.28909578463876917</v>
      </c>
    </row>
    <row r="7666" spans="1:12">
      <c r="A7666">
        <v>592.77697999999998</v>
      </c>
      <c r="B7666">
        <v>76.36</v>
      </c>
      <c r="C7666">
        <v>-31.424140000000001</v>
      </c>
      <c r="D7666">
        <v>36.530709999999999</v>
      </c>
      <c r="E7666">
        <v>-7.0896999999999997</v>
      </c>
      <c r="F7666">
        <v>0.29325000000000001</v>
      </c>
      <c r="G7666">
        <f t="shared" si="717"/>
        <v>3.8064999820000001</v>
      </c>
      <c r="H7666">
        <f t="shared" si="721"/>
        <v>2.5776756540684063</v>
      </c>
      <c r="I7666">
        <f t="shared" si="722"/>
        <v>0.28045113552794487</v>
      </c>
      <c r="J7666">
        <f t="shared" si="718"/>
        <v>-0.75099718666671045</v>
      </c>
      <c r="K7666">
        <f t="shared" si="719"/>
        <v>1.1548317850080154E-3</v>
      </c>
      <c r="L7666">
        <f t="shared" si="720"/>
        <v>0.29134665778504515</v>
      </c>
    </row>
    <row r="7667" spans="1:12">
      <c r="A7667">
        <v>592.87</v>
      </c>
      <c r="B7667">
        <v>76.37</v>
      </c>
      <c r="C7667">
        <v>-31.4193</v>
      </c>
      <c r="D7667">
        <v>36.459690000000002</v>
      </c>
      <c r="E7667">
        <v>-7.0509399999999998</v>
      </c>
      <c r="F7667">
        <v>0.29322999999999999</v>
      </c>
      <c r="G7667">
        <f t="shared" si="717"/>
        <v>3.799099698</v>
      </c>
      <c r="H7667">
        <f t="shared" si="721"/>
        <v>2.5702753700684062</v>
      </c>
      <c r="I7667">
        <f t="shared" si="722"/>
        <v>0.27964598455879419</v>
      </c>
      <c r="J7667">
        <f t="shared" si="718"/>
        <v>-0.75000381333334221</v>
      </c>
      <c r="K7667">
        <f t="shared" si="719"/>
        <v>1.1547077434701277E-3</v>
      </c>
      <c r="L7667">
        <f t="shared" si="720"/>
        <v>0.29179901191419089</v>
      </c>
    </row>
    <row r="7668" spans="1:12">
      <c r="A7668">
        <v>592.96802000000002</v>
      </c>
      <c r="B7668">
        <v>76.38</v>
      </c>
      <c r="C7668">
        <v>-31.414999999999999</v>
      </c>
      <c r="D7668">
        <v>36.390599999999999</v>
      </c>
      <c r="E7668">
        <v>-7.0265399999999998</v>
      </c>
      <c r="F7668">
        <v>0.29321000000000003</v>
      </c>
      <c r="G7668">
        <f t="shared" si="717"/>
        <v>3.79190052</v>
      </c>
      <c r="H7668">
        <f t="shared" si="721"/>
        <v>2.5630761920684062</v>
      </c>
      <c r="I7668">
        <f t="shared" si="722"/>
        <v>0.27886271392434447</v>
      </c>
      <c r="J7668">
        <f t="shared" si="718"/>
        <v>-0.74633249999999163</v>
      </c>
      <c r="K7668">
        <f t="shared" si="719"/>
        <v>1.1545770632967549E-3</v>
      </c>
      <c r="L7668">
        <f t="shared" si="720"/>
        <v>0.29118623250825026</v>
      </c>
    </row>
    <row r="7669" spans="1:12">
      <c r="A7669">
        <v>593.06701999999996</v>
      </c>
      <c r="B7669">
        <v>76.39</v>
      </c>
      <c r="C7669">
        <v>-31.410309999999999</v>
      </c>
      <c r="D7669">
        <v>36.320540000000001</v>
      </c>
      <c r="E7669">
        <v>-7.0285900000000003</v>
      </c>
      <c r="F7669">
        <v>0.29319000000000001</v>
      </c>
      <c r="G7669">
        <f t="shared" si="717"/>
        <v>3.7846002680000002</v>
      </c>
      <c r="H7669">
        <f t="shared" si="721"/>
        <v>2.5557759400684064</v>
      </c>
      <c r="I7669">
        <f t="shared" si="722"/>
        <v>0.27806844643773931</v>
      </c>
      <c r="J7669">
        <f t="shared" si="718"/>
        <v>-0.74183279666665847</v>
      </c>
      <c r="K7669">
        <f t="shared" si="719"/>
        <v>1.1544451066085033E-3</v>
      </c>
      <c r="L7669">
        <f t="shared" si="720"/>
        <v>0.29025736764968646</v>
      </c>
    </row>
    <row r="7670" spans="1:12">
      <c r="A7670">
        <v>593.17902000000004</v>
      </c>
      <c r="B7670">
        <v>76.400000000000006</v>
      </c>
      <c r="C7670">
        <v>-31.408370000000001</v>
      </c>
      <c r="D7670">
        <v>36.252400000000002</v>
      </c>
      <c r="E7670">
        <v>-7.0556099999999997</v>
      </c>
      <c r="F7670">
        <v>0.29315999999999998</v>
      </c>
      <c r="G7670">
        <f t="shared" si="717"/>
        <v>3.7775000800000003</v>
      </c>
      <c r="H7670">
        <f t="shared" si="721"/>
        <v>2.5486757520684065</v>
      </c>
      <c r="I7670">
        <f t="shared" si="722"/>
        <v>0.27729594591622531</v>
      </c>
      <c r="J7670">
        <f t="shared" si="718"/>
        <v>-0.73799649999993766</v>
      </c>
      <c r="K7670">
        <f t="shared" si="719"/>
        <v>1.1542958586334786E-3</v>
      </c>
      <c r="L7670">
        <f t="shared" si="720"/>
        <v>0.2895607648014889</v>
      </c>
    </row>
    <row r="7671" spans="1:12">
      <c r="A7671">
        <v>593.27197000000001</v>
      </c>
      <c r="B7671">
        <v>76.41</v>
      </c>
      <c r="C7671">
        <v>-31.403549999999999</v>
      </c>
      <c r="D7671">
        <v>36.181379999999997</v>
      </c>
      <c r="E7671">
        <v>-7.0925799999999999</v>
      </c>
      <c r="F7671">
        <v>0.29314000000000001</v>
      </c>
      <c r="G7671">
        <f t="shared" si="717"/>
        <v>3.7700997959999998</v>
      </c>
      <c r="H7671">
        <f t="shared" si="721"/>
        <v>2.541275468068406</v>
      </c>
      <c r="I7671">
        <f t="shared" si="722"/>
        <v>0.27649079494707457</v>
      </c>
      <c r="J7671">
        <f t="shared" si="718"/>
        <v>-0.73383023666666047</v>
      </c>
      <c r="K7671">
        <f t="shared" si="719"/>
        <v>1.1541720254392904E-3</v>
      </c>
      <c r="L7671">
        <f t="shared" si="720"/>
        <v>0.28876453807836755</v>
      </c>
    </row>
    <row r="7672" spans="1:12">
      <c r="A7672">
        <v>593.37298999999996</v>
      </c>
      <c r="B7672">
        <v>76.42</v>
      </c>
      <c r="C7672">
        <v>-31.396049999999999</v>
      </c>
      <c r="D7672">
        <v>36.108449999999998</v>
      </c>
      <c r="E7672">
        <v>-7.12399</v>
      </c>
      <c r="F7672">
        <v>0.29311999999999999</v>
      </c>
      <c r="G7672">
        <f t="shared" si="717"/>
        <v>3.7625004899999999</v>
      </c>
      <c r="H7672">
        <f t="shared" si="721"/>
        <v>2.5336761620684061</v>
      </c>
      <c r="I7672">
        <f t="shared" si="722"/>
        <v>0.27566399038244266</v>
      </c>
      <c r="J7672">
        <f t="shared" si="718"/>
        <v>-0.73382849999999455</v>
      </c>
      <c r="K7672">
        <f t="shared" si="719"/>
        <v>1.1540374710658284E-3</v>
      </c>
      <c r="L7672">
        <f t="shared" si="720"/>
        <v>0.28962994994629548</v>
      </c>
    </row>
    <row r="7673" spans="1:12">
      <c r="A7673">
        <v>593.47198000000003</v>
      </c>
      <c r="B7673">
        <v>76.430000000000007</v>
      </c>
      <c r="C7673">
        <v>-31.392600000000002</v>
      </c>
      <c r="D7673">
        <v>36.035510000000002</v>
      </c>
      <c r="E7673">
        <v>-7.14194</v>
      </c>
      <c r="F7673">
        <v>0.29310000000000003</v>
      </c>
      <c r="G7673">
        <f t="shared" si="717"/>
        <v>3.7549001420000003</v>
      </c>
      <c r="H7673">
        <f t="shared" si="721"/>
        <v>2.5260758140684065</v>
      </c>
      <c r="I7673">
        <f t="shared" si="722"/>
        <v>0.27483707244820094</v>
      </c>
      <c r="J7673">
        <f t="shared" si="718"/>
        <v>-0.73399869333327372</v>
      </c>
      <c r="K7673">
        <f t="shared" si="719"/>
        <v>1.1539056509967587E-3</v>
      </c>
      <c r="L7673">
        <f t="shared" si="720"/>
        <v>0.29056875064692611</v>
      </c>
    </row>
    <row r="7674" spans="1:12">
      <c r="A7674">
        <v>593.56403</v>
      </c>
      <c r="B7674">
        <v>76.44</v>
      </c>
      <c r="C7674">
        <v>-31.385300000000001</v>
      </c>
      <c r="D7674">
        <v>35.966410000000003</v>
      </c>
      <c r="E7674">
        <v>-7.1449999999999996</v>
      </c>
      <c r="F7674">
        <v>0.29308000000000001</v>
      </c>
      <c r="G7674">
        <f t="shared" si="717"/>
        <v>3.7476999220000002</v>
      </c>
      <c r="H7674">
        <f t="shared" si="721"/>
        <v>2.5188755940684064</v>
      </c>
      <c r="I7674">
        <f t="shared" si="722"/>
        <v>0.27405368844414135</v>
      </c>
      <c r="J7674">
        <f t="shared" si="718"/>
        <v>-0.73516573333332147</v>
      </c>
      <c r="K7674">
        <f t="shared" si="719"/>
        <v>1.1537830995997608E-3</v>
      </c>
      <c r="L7674">
        <f t="shared" si="720"/>
        <v>0.29186266088906182</v>
      </c>
    </row>
    <row r="7675" spans="1:12">
      <c r="A7675">
        <v>593.66198999999995</v>
      </c>
      <c r="B7675">
        <v>76.45</v>
      </c>
      <c r="C7675">
        <v>-31.381419999999999</v>
      </c>
      <c r="D7675">
        <v>35.895389999999999</v>
      </c>
      <c r="E7675">
        <v>-7.1326599999999996</v>
      </c>
      <c r="F7675">
        <v>0.29305999999999999</v>
      </c>
      <c r="G7675">
        <f t="shared" si="717"/>
        <v>3.7402996379999998</v>
      </c>
      <c r="H7675">
        <f t="shared" si="721"/>
        <v>2.511475310068406</v>
      </c>
      <c r="I7675">
        <f t="shared" si="722"/>
        <v>0.27324853747499062</v>
      </c>
      <c r="J7675">
        <f t="shared" si="718"/>
        <v>-0.73700312666665713</v>
      </c>
      <c r="K7675">
        <f t="shared" si="719"/>
        <v>1.1536527084725721E-3</v>
      </c>
      <c r="L7675">
        <f t="shared" si="720"/>
        <v>0.29345425922048307</v>
      </c>
    </row>
    <row r="7676" spans="1:12">
      <c r="A7676">
        <v>593.77099999999996</v>
      </c>
      <c r="B7676">
        <v>76.459999999999994</v>
      </c>
      <c r="C7676">
        <v>-31.37452</v>
      </c>
      <c r="D7676">
        <v>35.8215</v>
      </c>
      <c r="E7676">
        <v>-7.1051599999999997</v>
      </c>
      <c r="F7676">
        <v>0.29304000000000002</v>
      </c>
      <c r="G7676">
        <f t="shared" si="717"/>
        <v>3.7326003000000001</v>
      </c>
      <c r="H7676">
        <f t="shared" si="721"/>
        <v>2.5037759720684063</v>
      </c>
      <c r="I7676">
        <f t="shared" si="722"/>
        <v>0.27241084942781318</v>
      </c>
      <c r="J7676">
        <f t="shared" si="718"/>
        <v>-0.74150456666667375</v>
      </c>
      <c r="K7676">
        <f t="shared" si="719"/>
        <v>1.1535076437184011E-3</v>
      </c>
      <c r="L7676">
        <f t="shared" si="720"/>
        <v>0.29615451819122057</v>
      </c>
    </row>
    <row r="7677" spans="1:12">
      <c r="A7677">
        <v>593.85901000000001</v>
      </c>
      <c r="B7677">
        <v>76.47</v>
      </c>
      <c r="C7677">
        <v>-31.369589999999999</v>
      </c>
      <c r="D7677">
        <v>35.749519999999997</v>
      </c>
      <c r="E7677">
        <v>-7.0693099999999998</v>
      </c>
      <c r="F7677">
        <v>0.29302</v>
      </c>
      <c r="G7677">
        <f t="shared" si="717"/>
        <v>3.7250999839999994</v>
      </c>
      <c r="H7677">
        <f t="shared" si="721"/>
        <v>2.4962756560684056</v>
      </c>
      <c r="I7677">
        <f t="shared" si="722"/>
        <v>0.27159481497611693</v>
      </c>
      <c r="J7677">
        <f t="shared" si="718"/>
        <v>-0.74516893333338086</v>
      </c>
      <c r="K7677">
        <f t="shared" si="719"/>
        <v>1.1533905512700496E-3</v>
      </c>
      <c r="L7677">
        <f t="shared" si="720"/>
        <v>0.29851227829021498</v>
      </c>
    </row>
    <row r="7678" spans="1:12">
      <c r="A7678">
        <v>593.97302000000002</v>
      </c>
      <c r="B7678">
        <v>76.48</v>
      </c>
      <c r="C7678">
        <v>-31.367719999999998</v>
      </c>
      <c r="D7678">
        <v>35.680419999999998</v>
      </c>
      <c r="E7678">
        <v>-7.0397800000000004</v>
      </c>
      <c r="F7678">
        <v>0.29298999999999997</v>
      </c>
      <c r="G7678">
        <f t="shared" ref="G7678:G7741" si="723">(D7678/100)*$B$16</f>
        <v>3.7178997639999998</v>
      </c>
      <c r="H7678">
        <f t="shared" si="721"/>
        <v>2.489075436068406</v>
      </c>
      <c r="I7678">
        <f t="shared" si="722"/>
        <v>0.27081143097205734</v>
      </c>
      <c r="J7678">
        <f t="shared" ref="J7678:J7741" si="724">SLOPE(H7670:H7678,B7670:B7678)</f>
        <v>-0.74633597333336321</v>
      </c>
      <c r="K7678">
        <f t="shared" ref="K7678:K7741" si="725">1/(A7678+273.15)</f>
        <v>1.1532389025953895E-3</v>
      </c>
      <c r="L7678">
        <f t="shared" ref="L7678:L7741" si="726">-J7678/H7678</f>
        <v>0.29984465818851624</v>
      </c>
    </row>
    <row r="7679" spans="1:12">
      <c r="A7679">
        <v>594.06597999999997</v>
      </c>
      <c r="B7679">
        <v>76.489999999999995</v>
      </c>
      <c r="C7679">
        <v>-31.358820000000001</v>
      </c>
      <c r="D7679">
        <v>35.613239999999998</v>
      </c>
      <c r="E7679">
        <v>-7.0325899999999999</v>
      </c>
      <c r="F7679">
        <v>0.29297000000000001</v>
      </c>
      <c r="G7679">
        <f t="shared" si="723"/>
        <v>3.7108996079999996</v>
      </c>
      <c r="H7679">
        <f t="shared" si="721"/>
        <v>2.4820752800684058</v>
      </c>
      <c r="I7679">
        <f t="shared" si="722"/>
        <v>0.27004981393308886</v>
      </c>
      <c r="J7679">
        <f t="shared" si="724"/>
        <v>-0.74217144666669632</v>
      </c>
      <c r="K7679">
        <f t="shared" si="725"/>
        <v>1.153115282769582E-3</v>
      </c>
      <c r="L7679">
        <f t="shared" si="726"/>
        <v>0.29901246453985153</v>
      </c>
    </row>
    <row r="7680" spans="1:12">
      <c r="A7680">
        <v>594.15099999999995</v>
      </c>
      <c r="B7680">
        <v>76.5</v>
      </c>
      <c r="C7680">
        <v>-31.353829999999999</v>
      </c>
      <c r="D7680">
        <v>35.541269999999997</v>
      </c>
      <c r="E7680">
        <v>-7.0527800000000003</v>
      </c>
      <c r="F7680">
        <v>0.29294999999999999</v>
      </c>
      <c r="G7680">
        <f t="shared" si="723"/>
        <v>3.7034003339999995</v>
      </c>
      <c r="H7680">
        <f t="shared" si="721"/>
        <v>2.4745760060684057</v>
      </c>
      <c r="I7680">
        <f t="shared" si="722"/>
        <v>0.26923389285100247</v>
      </c>
      <c r="J7680">
        <f t="shared" si="724"/>
        <v>-0.73867032666671706</v>
      </c>
      <c r="K7680">
        <f t="shared" si="725"/>
        <v>1.1530022448953709E-3</v>
      </c>
      <c r="L7680">
        <f t="shared" si="726"/>
        <v>0.29850379412686251</v>
      </c>
    </row>
    <row r="7681" spans="1:12">
      <c r="A7681">
        <v>594.25598000000002</v>
      </c>
      <c r="B7681">
        <v>76.510000000000005</v>
      </c>
      <c r="C7681">
        <v>-31.347670000000001</v>
      </c>
      <c r="D7681">
        <v>35.471209999999999</v>
      </c>
      <c r="E7681">
        <v>-7.0888200000000001</v>
      </c>
      <c r="F7681">
        <v>0.29293000000000002</v>
      </c>
      <c r="G7681">
        <f t="shared" si="723"/>
        <v>3.6961000819999996</v>
      </c>
      <c r="H7681">
        <f t="shared" si="721"/>
        <v>2.4672757540684058</v>
      </c>
      <c r="I7681">
        <f t="shared" si="722"/>
        <v>0.26843962536439736</v>
      </c>
      <c r="J7681">
        <f t="shared" si="724"/>
        <v>-0.73599933333334988</v>
      </c>
      <c r="K7681">
        <f t="shared" si="725"/>
        <v>1.1528626998859289E-3</v>
      </c>
      <c r="L7681">
        <f t="shared" si="726"/>
        <v>0.29830444858858046</v>
      </c>
    </row>
    <row r="7682" spans="1:12">
      <c r="A7682">
        <v>594.35497999999995</v>
      </c>
      <c r="B7682">
        <v>76.52</v>
      </c>
      <c r="C7682">
        <v>-31.343419999999998</v>
      </c>
      <c r="D7682">
        <v>35.400190000000002</v>
      </c>
      <c r="E7682">
        <v>-7.1160399999999999</v>
      </c>
      <c r="F7682">
        <v>0.29291</v>
      </c>
      <c r="G7682">
        <f t="shared" si="723"/>
        <v>3.6886997980000005</v>
      </c>
      <c r="H7682">
        <f t="shared" si="721"/>
        <v>2.4598754700684067</v>
      </c>
      <c r="I7682">
        <f t="shared" si="722"/>
        <v>0.26763447439524674</v>
      </c>
      <c r="J7682">
        <f t="shared" si="724"/>
        <v>-0.73533245333332364</v>
      </c>
      <c r="K7682">
        <f t="shared" si="725"/>
        <v>1.1527311347538317E-3</v>
      </c>
      <c r="L7682">
        <f t="shared" si="726"/>
        <v>0.29893076388654538</v>
      </c>
    </row>
    <row r="7683" spans="1:12">
      <c r="A7683">
        <v>594.46100000000001</v>
      </c>
      <c r="B7683">
        <v>76.53</v>
      </c>
      <c r="C7683">
        <v>-31.335640000000001</v>
      </c>
      <c r="D7683">
        <v>35.329169999999998</v>
      </c>
      <c r="E7683">
        <v>-7.1076899999999998</v>
      </c>
      <c r="F7683">
        <v>0.29288999999999998</v>
      </c>
      <c r="G7683">
        <f t="shared" si="723"/>
        <v>3.681299514</v>
      </c>
      <c r="H7683">
        <f t="shared" si="721"/>
        <v>2.4524751860684062</v>
      </c>
      <c r="I7683">
        <f t="shared" si="722"/>
        <v>0.26682932342609605</v>
      </c>
      <c r="J7683">
        <f t="shared" si="724"/>
        <v>-0.73366872666665262</v>
      </c>
      <c r="K7683">
        <f t="shared" si="725"/>
        <v>1.152590273751716E-3</v>
      </c>
      <c r="L7683">
        <f t="shared" si="726"/>
        <v>0.29915439342030864</v>
      </c>
    </row>
    <row r="7684" spans="1:12">
      <c r="A7684">
        <v>594.55798000000004</v>
      </c>
      <c r="B7684">
        <v>76.540000000000006</v>
      </c>
      <c r="C7684">
        <v>-31.327660000000002</v>
      </c>
      <c r="D7684">
        <v>35.25432</v>
      </c>
      <c r="E7684">
        <v>-7.0518000000000001</v>
      </c>
      <c r="F7684">
        <v>0.29287000000000002</v>
      </c>
      <c r="G7684">
        <f t="shared" si="723"/>
        <v>3.6735001440000001</v>
      </c>
      <c r="H7684">
        <f t="shared" si="721"/>
        <v>2.4446758160684063</v>
      </c>
      <c r="I7684">
        <f t="shared" si="722"/>
        <v>0.26598075189637305</v>
      </c>
      <c r="J7684">
        <f t="shared" si="724"/>
        <v>-0.73500248666659895</v>
      </c>
      <c r="K7684">
        <f t="shared" si="725"/>
        <v>1.1524614536793818E-3</v>
      </c>
      <c r="L7684">
        <f t="shared" si="726"/>
        <v>0.30065437790792637</v>
      </c>
    </row>
    <row r="7685" spans="1:12">
      <c r="A7685">
        <v>594.65899999999999</v>
      </c>
      <c r="B7685">
        <v>76.55</v>
      </c>
      <c r="C7685">
        <v>-31.323460000000001</v>
      </c>
      <c r="D7685">
        <v>35.182340000000003</v>
      </c>
      <c r="E7685">
        <v>-6.9638299999999997</v>
      </c>
      <c r="F7685">
        <v>0.29283999999999999</v>
      </c>
      <c r="G7685">
        <f t="shared" si="723"/>
        <v>3.6659998279999999</v>
      </c>
      <c r="H7685">
        <f t="shared" si="721"/>
        <v>2.4371755000684061</v>
      </c>
      <c r="I7685">
        <f t="shared" si="722"/>
        <v>0.26516471744467679</v>
      </c>
      <c r="J7685">
        <f t="shared" si="724"/>
        <v>-0.73916701333331514</v>
      </c>
      <c r="K7685">
        <f t="shared" si="725"/>
        <v>1.1523272978270565E-3</v>
      </c>
      <c r="L7685">
        <f t="shared" si="726"/>
        <v>0.30328838169945838</v>
      </c>
    </row>
    <row r="7686" spans="1:12">
      <c r="A7686">
        <v>594.75</v>
      </c>
      <c r="B7686">
        <v>76.56</v>
      </c>
      <c r="C7686">
        <v>-31.31616</v>
      </c>
      <c r="D7686">
        <v>35.114199999999997</v>
      </c>
      <c r="E7686">
        <v>-6.8877499999999996</v>
      </c>
      <c r="F7686">
        <v>0.29282000000000002</v>
      </c>
      <c r="G7686">
        <f t="shared" si="723"/>
        <v>3.6588996399999996</v>
      </c>
      <c r="H7686">
        <f t="shared" si="721"/>
        <v>2.4300753120684058</v>
      </c>
      <c r="I7686">
        <f t="shared" si="722"/>
        <v>0.26439221692316273</v>
      </c>
      <c r="J7686">
        <f t="shared" si="724"/>
        <v>-0.74216797333332019</v>
      </c>
      <c r="K7686">
        <f t="shared" si="725"/>
        <v>1.1522064754003918E-3</v>
      </c>
      <c r="L7686">
        <f t="shared" si="726"/>
        <v>0.30540945362784233</v>
      </c>
    </row>
    <row r="7687" spans="1:12">
      <c r="A7687">
        <v>594.84997999999996</v>
      </c>
      <c r="B7687">
        <v>76.569999999999993</v>
      </c>
      <c r="C7687">
        <v>-31.308250000000001</v>
      </c>
      <c r="D7687">
        <v>35.049900000000001</v>
      </c>
      <c r="E7687">
        <v>-6.8713100000000003</v>
      </c>
      <c r="F7687">
        <v>0.2928</v>
      </c>
      <c r="G7687">
        <f t="shared" si="723"/>
        <v>3.65219958</v>
      </c>
      <c r="H7687">
        <f t="shared" si="721"/>
        <v>2.4233752520684062</v>
      </c>
      <c r="I7687">
        <f t="shared" si="722"/>
        <v>0.26366325033183091</v>
      </c>
      <c r="J7687">
        <f t="shared" si="724"/>
        <v>-0.73950392666667109</v>
      </c>
      <c r="K7687">
        <f t="shared" si="725"/>
        <v>1.1520737592643725E-3</v>
      </c>
      <c r="L7687">
        <f t="shared" si="726"/>
        <v>0.30515452612445704</v>
      </c>
    </row>
    <row r="7688" spans="1:12">
      <c r="A7688">
        <v>594.95398</v>
      </c>
      <c r="B7688">
        <v>76.58</v>
      </c>
      <c r="C7688">
        <v>-31.304130000000001</v>
      </c>
      <c r="D7688">
        <v>34.984639999999999</v>
      </c>
      <c r="E7688">
        <v>-6.9273400000000001</v>
      </c>
      <c r="F7688">
        <v>0.29277999999999998</v>
      </c>
      <c r="G7688">
        <f t="shared" si="723"/>
        <v>3.6453994879999998</v>
      </c>
      <c r="H7688">
        <f t="shared" si="721"/>
        <v>2.416575160068406</v>
      </c>
      <c r="I7688">
        <f t="shared" si="722"/>
        <v>0.26292340025795347</v>
      </c>
      <c r="J7688">
        <f t="shared" si="724"/>
        <v>-0.73100815333337454</v>
      </c>
      <c r="K7688">
        <f t="shared" si="725"/>
        <v>1.1519357393108599E-3</v>
      </c>
      <c r="L7688">
        <f t="shared" si="726"/>
        <v>0.30249758642420288</v>
      </c>
    </row>
    <row r="7689" spans="1:12">
      <c r="A7689">
        <v>595.03899999999999</v>
      </c>
      <c r="B7689">
        <v>76.59</v>
      </c>
      <c r="C7689">
        <v>-31.294650000000001</v>
      </c>
      <c r="D7689">
        <v>34.916510000000002</v>
      </c>
      <c r="E7689">
        <v>-7.02067</v>
      </c>
      <c r="F7689">
        <v>0.29276000000000002</v>
      </c>
      <c r="G7689">
        <f t="shared" si="723"/>
        <v>3.638300342</v>
      </c>
      <c r="H7689">
        <f t="shared" si="721"/>
        <v>2.4094760140684062</v>
      </c>
      <c r="I7689">
        <f t="shared" si="722"/>
        <v>0.26215101310604932</v>
      </c>
      <c r="J7689">
        <f t="shared" si="724"/>
        <v>-0.72316710333335921</v>
      </c>
      <c r="K7689">
        <f t="shared" si="725"/>
        <v>1.1518229325642227E-3</v>
      </c>
      <c r="L7689">
        <f t="shared" si="726"/>
        <v>0.30013459321069968</v>
      </c>
    </row>
    <row r="7690" spans="1:12">
      <c r="A7690">
        <v>595.14899000000003</v>
      </c>
      <c r="B7690">
        <v>76.599999999999994</v>
      </c>
      <c r="C7690">
        <v>-31.287800000000001</v>
      </c>
      <c r="D7690">
        <v>34.839730000000003</v>
      </c>
      <c r="E7690">
        <v>-7.0929000000000002</v>
      </c>
      <c r="F7690">
        <v>0.29274</v>
      </c>
      <c r="G7690">
        <f t="shared" si="723"/>
        <v>3.6302998660000001</v>
      </c>
      <c r="H7690">
        <f t="shared" si="721"/>
        <v>2.4014755380684063</v>
      </c>
      <c r="I7690">
        <f t="shared" si="722"/>
        <v>0.26128056124162535</v>
      </c>
      <c r="J7690">
        <f t="shared" si="724"/>
        <v>-0.72099800666669445</v>
      </c>
      <c r="K7690">
        <f t="shared" si="725"/>
        <v>1.1516770277482415E-3</v>
      </c>
      <c r="L7690">
        <f t="shared" si="726"/>
        <v>0.30023125167729969</v>
      </c>
    </row>
    <row r="7691" spans="1:12">
      <c r="A7691">
        <v>595.24597000000006</v>
      </c>
      <c r="B7691">
        <v>76.61</v>
      </c>
      <c r="C7691">
        <v>-31.27901</v>
      </c>
      <c r="D7691">
        <v>34.76679</v>
      </c>
      <c r="E7691">
        <v>-7.1021299999999998</v>
      </c>
      <c r="F7691">
        <v>0.29271000000000003</v>
      </c>
      <c r="G7691">
        <f t="shared" si="723"/>
        <v>3.6226995180000001</v>
      </c>
      <c r="H7691">
        <f t="shared" si="721"/>
        <v>2.3938751900684063</v>
      </c>
      <c r="I7691">
        <f t="shared" si="722"/>
        <v>0.26045364330738363</v>
      </c>
      <c r="J7691">
        <f t="shared" si="724"/>
        <v>-0.72149990333337288</v>
      </c>
      <c r="K7691">
        <f t="shared" si="725"/>
        <v>1.1515484117228226E-3</v>
      </c>
      <c r="L7691">
        <f t="shared" si="726"/>
        <v>0.3013941187605339</v>
      </c>
    </row>
    <row r="7692" spans="1:12">
      <c r="A7692">
        <v>595.33501999999999</v>
      </c>
      <c r="B7692">
        <v>76.62</v>
      </c>
      <c r="C7692">
        <v>-31.269220000000001</v>
      </c>
      <c r="D7692">
        <v>34.69482</v>
      </c>
      <c r="E7692">
        <v>-7.0453400000000004</v>
      </c>
      <c r="F7692">
        <v>0.29270000000000002</v>
      </c>
      <c r="G7692">
        <f t="shared" si="723"/>
        <v>3.615200244</v>
      </c>
      <c r="H7692">
        <f t="shared" si="721"/>
        <v>2.3863759160684062</v>
      </c>
      <c r="I7692">
        <f t="shared" si="722"/>
        <v>0.25963772222529724</v>
      </c>
      <c r="J7692">
        <f t="shared" si="724"/>
        <v>-0.72366552666667239</v>
      </c>
      <c r="K7692">
        <f t="shared" si="725"/>
        <v>1.1514303378543018E-3</v>
      </c>
      <c r="L7692">
        <f t="shared" si="726"/>
        <v>0.303248755484812</v>
      </c>
    </row>
    <row r="7693" spans="1:12">
      <c r="A7693">
        <v>595.44299000000001</v>
      </c>
      <c r="B7693">
        <v>76.63</v>
      </c>
      <c r="C7693">
        <v>-31.261099999999999</v>
      </c>
      <c r="D7693">
        <v>34.625720000000001</v>
      </c>
      <c r="E7693">
        <v>-6.9567699999999997</v>
      </c>
      <c r="F7693">
        <v>0.29266999999999999</v>
      </c>
      <c r="G7693">
        <f t="shared" si="723"/>
        <v>3.6080000239999999</v>
      </c>
      <c r="H7693">
        <f t="shared" si="721"/>
        <v>2.3791756960684061</v>
      </c>
      <c r="I7693">
        <f t="shared" si="722"/>
        <v>0.2588543382212376</v>
      </c>
      <c r="J7693">
        <f t="shared" si="724"/>
        <v>-0.72866191666665381</v>
      </c>
      <c r="K7693">
        <f t="shared" si="725"/>
        <v>1.151287209904837E-3</v>
      </c>
      <c r="L7693">
        <f t="shared" si="726"/>
        <v>0.30626654343803589</v>
      </c>
    </row>
    <row r="7694" spans="1:12">
      <c r="A7694">
        <v>595.54602</v>
      </c>
      <c r="B7694">
        <v>76.64</v>
      </c>
      <c r="C7694">
        <v>-31.254909999999999</v>
      </c>
      <c r="D7694">
        <v>34.555660000000003</v>
      </c>
      <c r="E7694">
        <v>-6.8846100000000003</v>
      </c>
      <c r="F7694">
        <v>0.29265000000000002</v>
      </c>
      <c r="G7694">
        <f t="shared" si="723"/>
        <v>3.6006997720000005</v>
      </c>
      <c r="H7694">
        <f t="shared" si="721"/>
        <v>2.3718754440684067</v>
      </c>
      <c r="I7694">
        <f t="shared" si="722"/>
        <v>0.25806007073463255</v>
      </c>
      <c r="J7694">
        <f t="shared" si="724"/>
        <v>-0.73566241999998372</v>
      </c>
      <c r="K7694">
        <f t="shared" si="725"/>
        <v>1.1511506637269962E-3</v>
      </c>
      <c r="L7694">
        <f t="shared" si="726"/>
        <v>0.31016064601525789</v>
      </c>
    </row>
    <row r="7695" spans="1:12">
      <c r="A7695">
        <v>595.63</v>
      </c>
      <c r="B7695">
        <v>76.650000000000006</v>
      </c>
      <c r="C7695">
        <v>-31.245819999999998</v>
      </c>
      <c r="D7695">
        <v>34.490400000000001</v>
      </c>
      <c r="E7695">
        <v>-6.8606100000000003</v>
      </c>
      <c r="F7695">
        <v>0.29263</v>
      </c>
      <c r="G7695">
        <f t="shared" si="723"/>
        <v>3.5938996799999998</v>
      </c>
      <c r="H7695">
        <f t="shared" si="721"/>
        <v>2.365075352068406</v>
      </c>
      <c r="I7695">
        <f t="shared" si="722"/>
        <v>0.25732022066075511</v>
      </c>
      <c r="J7695">
        <f t="shared" si="724"/>
        <v>-0.73833167666660104</v>
      </c>
      <c r="K7695">
        <f t="shared" si="725"/>
        <v>1.1510393885678768E-3</v>
      </c>
      <c r="L7695">
        <f t="shared" si="726"/>
        <v>0.31218103728529578</v>
      </c>
    </row>
    <row r="7696" spans="1:12">
      <c r="A7696">
        <v>595.73401000000001</v>
      </c>
      <c r="B7696">
        <v>76.66</v>
      </c>
      <c r="C7696">
        <v>-31.23639</v>
      </c>
      <c r="D7696">
        <v>34.425139999999999</v>
      </c>
      <c r="E7696">
        <v>-6.8851599999999999</v>
      </c>
      <c r="F7696">
        <v>0.29260999999999998</v>
      </c>
      <c r="G7696">
        <f t="shared" si="723"/>
        <v>3.5870995879999996</v>
      </c>
      <c r="H7696">
        <f t="shared" si="721"/>
        <v>2.3582752600684058</v>
      </c>
      <c r="I7696">
        <f t="shared" si="722"/>
        <v>0.25658037058687766</v>
      </c>
      <c r="J7696">
        <f t="shared" si="724"/>
        <v>-0.73383544666665734</v>
      </c>
      <c r="K7696">
        <f t="shared" si="725"/>
        <v>1.1509016030804848E-3</v>
      </c>
      <c r="L7696">
        <f t="shared" si="726"/>
        <v>0.31117463643551568</v>
      </c>
    </row>
    <row r="7697" spans="1:12">
      <c r="A7697">
        <v>595.83099000000004</v>
      </c>
      <c r="B7697">
        <v>76.67</v>
      </c>
      <c r="C7697">
        <v>-31.225560000000002</v>
      </c>
      <c r="D7697">
        <v>34.355089999999997</v>
      </c>
      <c r="E7697">
        <v>-6.9316199999999997</v>
      </c>
      <c r="F7697">
        <v>0.29259000000000002</v>
      </c>
      <c r="G7697">
        <f t="shared" si="723"/>
        <v>3.5798003779999998</v>
      </c>
      <c r="H7697">
        <f t="shared" si="721"/>
        <v>2.350976050068406</v>
      </c>
      <c r="I7697">
        <f t="shared" si="722"/>
        <v>0.25578621646988242</v>
      </c>
      <c r="J7697">
        <f t="shared" si="724"/>
        <v>-0.7261680633333264</v>
      </c>
      <c r="K7697">
        <f t="shared" si="725"/>
        <v>1.1507731601815593E-3</v>
      </c>
      <c r="L7697">
        <f t="shared" si="726"/>
        <v>0.30887939641588319</v>
      </c>
    </row>
    <row r="7698" spans="1:12">
      <c r="A7698">
        <v>595.93499999999995</v>
      </c>
      <c r="B7698">
        <v>76.680000000000007</v>
      </c>
      <c r="C7698">
        <v>-31.218170000000001</v>
      </c>
      <c r="D7698">
        <v>34.282150000000001</v>
      </c>
      <c r="E7698">
        <v>-6.9669999999999996</v>
      </c>
      <c r="F7698">
        <v>0.29255999999999999</v>
      </c>
      <c r="G7698">
        <f t="shared" si="723"/>
        <v>3.5722000299999999</v>
      </c>
      <c r="H7698">
        <f t="shared" si="721"/>
        <v>2.3433757020684061</v>
      </c>
      <c r="I7698">
        <f t="shared" si="722"/>
        <v>0.25495929853564064</v>
      </c>
      <c r="J7698">
        <f t="shared" si="724"/>
        <v>-0.71899736666661029</v>
      </c>
      <c r="K7698">
        <f t="shared" si="725"/>
        <v>1.1506354384208681E-3</v>
      </c>
      <c r="L7698">
        <f t="shared" si="726"/>
        <v>0.30682120926319217</v>
      </c>
    </row>
    <row r="7699" spans="1:12">
      <c r="A7699">
        <v>596.02697999999998</v>
      </c>
      <c r="B7699">
        <v>76.69</v>
      </c>
      <c r="C7699">
        <v>-31.208870000000001</v>
      </c>
      <c r="D7699">
        <v>34.211129999999997</v>
      </c>
      <c r="E7699">
        <v>-6.9737299999999998</v>
      </c>
      <c r="F7699">
        <v>0.29254000000000002</v>
      </c>
      <c r="G7699">
        <f t="shared" si="723"/>
        <v>3.5647997459999994</v>
      </c>
      <c r="H7699">
        <f t="shared" si="721"/>
        <v>2.3359754180684056</v>
      </c>
      <c r="I7699">
        <f t="shared" si="722"/>
        <v>0.25415414756648991</v>
      </c>
      <c r="J7699">
        <f t="shared" si="724"/>
        <v>-0.71766534333332999</v>
      </c>
      <c r="K7699">
        <f t="shared" si="725"/>
        <v>1.1505136732912554E-3</v>
      </c>
      <c r="L7699">
        <f t="shared" si="726"/>
        <v>0.30722298607352649</v>
      </c>
    </row>
    <row r="7700" spans="1:12">
      <c r="A7700">
        <v>596.12598000000003</v>
      </c>
      <c r="B7700">
        <v>76.7</v>
      </c>
      <c r="C7700">
        <v>-31.19932</v>
      </c>
      <c r="D7700">
        <v>34.143000000000001</v>
      </c>
      <c r="E7700">
        <v>-6.9561000000000002</v>
      </c>
      <c r="F7700">
        <v>0.29252</v>
      </c>
      <c r="G7700">
        <f t="shared" si="723"/>
        <v>3.5577006</v>
      </c>
      <c r="H7700">
        <f t="shared" si="721"/>
        <v>2.3288762720684062</v>
      </c>
      <c r="I7700">
        <f t="shared" si="722"/>
        <v>0.25338176041458577</v>
      </c>
      <c r="J7700">
        <f t="shared" si="724"/>
        <v>-0.71783032666666069</v>
      </c>
      <c r="K7700">
        <f t="shared" si="725"/>
        <v>1.150382643726104E-3</v>
      </c>
      <c r="L7700">
        <f t="shared" si="726"/>
        <v>0.30823034064798777</v>
      </c>
    </row>
    <row r="7701" spans="1:12">
      <c r="A7701">
        <v>596.22302000000002</v>
      </c>
      <c r="B7701">
        <v>76.709999999999994</v>
      </c>
      <c r="C7701">
        <v>-31.187670000000001</v>
      </c>
      <c r="D7701">
        <v>34.073900000000002</v>
      </c>
      <c r="E7701">
        <v>-6.9279700000000002</v>
      </c>
      <c r="F7701">
        <v>0.29249999999999998</v>
      </c>
      <c r="G7701">
        <f t="shared" si="723"/>
        <v>3.5505003800000003</v>
      </c>
      <c r="H7701">
        <f t="shared" si="721"/>
        <v>2.3216760520684065</v>
      </c>
      <c r="I7701">
        <f t="shared" si="722"/>
        <v>0.25259837641052624</v>
      </c>
      <c r="J7701">
        <f t="shared" si="724"/>
        <v>-0.72015919666667361</v>
      </c>
      <c r="K7701">
        <f t="shared" si="725"/>
        <v>1.1502542372432952E-3</v>
      </c>
      <c r="L7701">
        <f t="shared" si="726"/>
        <v>0.31018935480902943</v>
      </c>
    </row>
    <row r="7702" spans="1:12">
      <c r="A7702">
        <v>596.32299999999998</v>
      </c>
      <c r="B7702">
        <v>76.72</v>
      </c>
      <c r="C7702">
        <v>-31.179790000000001</v>
      </c>
      <c r="D7702">
        <v>34.004800000000003</v>
      </c>
      <c r="E7702">
        <v>-6.8980399999999999</v>
      </c>
      <c r="F7702">
        <v>0.29248000000000002</v>
      </c>
      <c r="G7702">
        <f t="shared" si="723"/>
        <v>3.5433001600000003</v>
      </c>
      <c r="H7702">
        <f t="shared" si="721"/>
        <v>2.3144758320684065</v>
      </c>
      <c r="I7702">
        <f t="shared" si="722"/>
        <v>0.25181499240646665</v>
      </c>
      <c r="J7702">
        <f t="shared" si="724"/>
        <v>-0.72265826000003952</v>
      </c>
      <c r="K7702">
        <f t="shared" si="725"/>
        <v>1.1501219704349646E-3</v>
      </c>
      <c r="L7702">
        <f t="shared" si="726"/>
        <v>0.31223409205107688</v>
      </c>
    </row>
    <row r="7703" spans="1:12">
      <c r="A7703">
        <v>596.42498999999998</v>
      </c>
      <c r="B7703">
        <v>76.73</v>
      </c>
      <c r="C7703">
        <v>-31.16826</v>
      </c>
      <c r="D7703">
        <v>33.934739999999998</v>
      </c>
      <c r="E7703">
        <v>-6.8745700000000003</v>
      </c>
      <c r="F7703">
        <v>0.29244999999999999</v>
      </c>
      <c r="G7703">
        <f t="shared" si="723"/>
        <v>3.5359999079999995</v>
      </c>
      <c r="H7703">
        <f t="shared" si="721"/>
        <v>2.3071755800684057</v>
      </c>
      <c r="I7703">
        <f t="shared" si="722"/>
        <v>0.25102072491986144</v>
      </c>
      <c r="J7703">
        <f t="shared" si="724"/>
        <v>-0.72682799666668796</v>
      </c>
      <c r="K7703">
        <f t="shared" si="725"/>
        <v>1.1499870758702479E-3</v>
      </c>
      <c r="L7703">
        <f t="shared" si="726"/>
        <v>0.31502933844555436</v>
      </c>
    </row>
    <row r="7704" spans="1:12">
      <c r="A7704">
        <v>596.53197999999998</v>
      </c>
      <c r="B7704">
        <v>76.739999999999995</v>
      </c>
      <c r="C7704">
        <v>-31.160139999999998</v>
      </c>
      <c r="D7704">
        <v>33.866599999999998</v>
      </c>
      <c r="E7704">
        <v>-6.8745500000000002</v>
      </c>
      <c r="F7704">
        <v>0.29243000000000002</v>
      </c>
      <c r="G7704">
        <f t="shared" si="723"/>
        <v>3.5288997199999996</v>
      </c>
      <c r="H7704">
        <f t="shared" si="721"/>
        <v>2.3000753920684058</v>
      </c>
      <c r="I7704">
        <f t="shared" si="722"/>
        <v>0.25024822439834737</v>
      </c>
      <c r="J7704">
        <f t="shared" si="724"/>
        <v>-0.72716664666668962</v>
      </c>
      <c r="K7704">
        <f t="shared" si="725"/>
        <v>1.1498456021820759E-3</v>
      </c>
      <c r="L7704">
        <f t="shared" si="726"/>
        <v>0.31614904849391268</v>
      </c>
    </row>
    <row r="7705" spans="1:12">
      <c r="A7705">
        <v>596.63702000000001</v>
      </c>
      <c r="B7705">
        <v>76.75</v>
      </c>
      <c r="C7705">
        <v>-31.148689999999998</v>
      </c>
      <c r="D7705">
        <v>33.797499999999999</v>
      </c>
      <c r="E7705">
        <v>-6.9255000000000004</v>
      </c>
      <c r="F7705">
        <v>0.29241</v>
      </c>
      <c r="G7705">
        <f t="shared" si="723"/>
        <v>3.5216994999999995</v>
      </c>
      <c r="H7705">
        <f t="shared" si="721"/>
        <v>2.2928751720684057</v>
      </c>
      <c r="I7705">
        <f t="shared" si="722"/>
        <v>0.24946484039428779</v>
      </c>
      <c r="J7705">
        <f t="shared" si="724"/>
        <v>-0.72384093000004335</v>
      </c>
      <c r="K7705">
        <f t="shared" si="725"/>
        <v>1.1497067408524906E-3</v>
      </c>
      <c r="L7705">
        <f t="shared" si="726"/>
        <v>0.3156913812046146</v>
      </c>
    </row>
    <row r="7706" spans="1:12">
      <c r="A7706">
        <v>596.72997999999995</v>
      </c>
      <c r="B7706">
        <v>76.760000000000005</v>
      </c>
      <c r="C7706">
        <v>-31.136949999999999</v>
      </c>
      <c r="D7706">
        <v>33.73321</v>
      </c>
      <c r="E7706">
        <v>-7.0407900000000003</v>
      </c>
      <c r="F7706">
        <v>0.29238999999999998</v>
      </c>
      <c r="G7706">
        <f t="shared" si="723"/>
        <v>3.515000482</v>
      </c>
      <c r="H7706">
        <f t="shared" si="721"/>
        <v>2.2861761540684062</v>
      </c>
      <c r="I7706">
        <f t="shared" si="722"/>
        <v>0.24873598717256584</v>
      </c>
      <c r="J7706">
        <f t="shared" si="724"/>
        <v>-0.71700193666667345</v>
      </c>
      <c r="K7706">
        <f t="shared" si="725"/>
        <v>1.1495838770769274E-3</v>
      </c>
      <c r="L7706">
        <f t="shared" si="726"/>
        <v>0.31362497390707172</v>
      </c>
    </row>
    <row r="7707" spans="1:12">
      <c r="A7707">
        <v>596.82501000000002</v>
      </c>
      <c r="B7707">
        <v>76.77</v>
      </c>
      <c r="C7707">
        <v>-31.124860000000002</v>
      </c>
      <c r="D7707">
        <v>33.66507</v>
      </c>
      <c r="E7707">
        <v>-7.1814600000000004</v>
      </c>
      <c r="F7707">
        <v>0.29236000000000001</v>
      </c>
      <c r="G7707">
        <f t="shared" si="723"/>
        <v>3.5079002940000001</v>
      </c>
      <c r="H7707">
        <f t="shared" si="721"/>
        <v>2.2790759660684063</v>
      </c>
      <c r="I7707">
        <f t="shared" si="722"/>
        <v>0.24796348665105181</v>
      </c>
      <c r="J7707">
        <f t="shared" si="724"/>
        <v>-0.71283393666665529</v>
      </c>
      <c r="K7707">
        <f t="shared" si="725"/>
        <v>1.1494583045552078E-3</v>
      </c>
      <c r="L7707">
        <f t="shared" si="726"/>
        <v>0.31277322356935405</v>
      </c>
    </row>
    <row r="7708" spans="1:12">
      <c r="A7708">
        <v>596.92400999999995</v>
      </c>
      <c r="B7708">
        <v>76.78</v>
      </c>
      <c r="C7708">
        <v>-31.112860000000001</v>
      </c>
      <c r="D7708">
        <v>33.593089999999997</v>
      </c>
      <c r="E7708">
        <v>-7.2774400000000004</v>
      </c>
      <c r="F7708">
        <v>0.29233999999999999</v>
      </c>
      <c r="G7708">
        <f t="shared" si="723"/>
        <v>3.5003999779999999</v>
      </c>
      <c r="H7708">
        <f t="shared" si="721"/>
        <v>2.2715756500684061</v>
      </c>
      <c r="I7708">
        <f t="shared" si="722"/>
        <v>0.24714745219935558</v>
      </c>
      <c r="J7708">
        <f t="shared" si="724"/>
        <v>-0.71317084999999214</v>
      </c>
      <c r="K7708">
        <f t="shared" si="725"/>
        <v>1.1493275152535589E-3</v>
      </c>
      <c r="L7708">
        <f t="shared" si="726"/>
        <v>0.31395425900894641</v>
      </c>
    </row>
    <row r="7709" spans="1:12">
      <c r="A7709">
        <v>597.01598999999999</v>
      </c>
      <c r="B7709">
        <v>76.790000000000006</v>
      </c>
      <c r="C7709">
        <v>-31.101510000000001</v>
      </c>
      <c r="D7709">
        <v>33.500959999999999</v>
      </c>
      <c r="E7709">
        <v>-7.2778499999999999</v>
      </c>
      <c r="F7709">
        <v>0.29232000000000002</v>
      </c>
      <c r="G7709">
        <f t="shared" si="723"/>
        <v>3.4908000320000001</v>
      </c>
      <c r="H7709">
        <f t="shared" si="721"/>
        <v>2.2619757040684063</v>
      </c>
      <c r="I7709">
        <f t="shared" si="722"/>
        <v>0.24610297798381275</v>
      </c>
      <c r="J7709">
        <f t="shared" si="724"/>
        <v>-0.7293340066666063</v>
      </c>
      <c r="K7709">
        <f t="shared" si="725"/>
        <v>1.1492060267719725E-3</v>
      </c>
      <c r="L7709">
        <f t="shared" si="726"/>
        <v>0.32243229021196856</v>
      </c>
    </row>
    <row r="7710" spans="1:12">
      <c r="A7710">
        <v>597.11901999999998</v>
      </c>
      <c r="B7710">
        <v>76.8</v>
      </c>
      <c r="C7710">
        <v>-31.091660000000001</v>
      </c>
      <c r="D7710">
        <v>33.435699999999997</v>
      </c>
      <c r="E7710">
        <v>-7.1814299999999998</v>
      </c>
      <c r="F7710">
        <v>0.2923</v>
      </c>
      <c r="G7710">
        <f t="shared" si="723"/>
        <v>3.4839999399999995</v>
      </c>
      <c r="H7710">
        <f t="shared" si="721"/>
        <v>2.2551756120684057</v>
      </c>
      <c r="I7710">
        <f t="shared" si="722"/>
        <v>0.24536312790993528</v>
      </c>
      <c r="J7710">
        <f t="shared" si="724"/>
        <v>-0.7393319966666575</v>
      </c>
      <c r="K7710">
        <f t="shared" si="725"/>
        <v>1.1490699737881052E-3</v>
      </c>
      <c r="L7710">
        <f t="shared" si="726"/>
        <v>0.32783788220756599</v>
      </c>
    </row>
    <row r="7711" spans="1:12">
      <c r="A7711">
        <v>597.21001999999999</v>
      </c>
      <c r="B7711">
        <v>76.81</v>
      </c>
      <c r="C7711">
        <v>-31.079470000000001</v>
      </c>
      <c r="D7711">
        <v>33.366610000000001</v>
      </c>
      <c r="E7711">
        <v>-7.0330700000000004</v>
      </c>
      <c r="F7711">
        <v>0.29227999999999998</v>
      </c>
      <c r="G7711">
        <f t="shared" si="723"/>
        <v>3.4768007620000003</v>
      </c>
      <c r="H7711">
        <f t="shared" ref="H7711:H7774" si="727">G7711-G$27-E$27</f>
        <v>2.2479764340684065</v>
      </c>
      <c r="I7711">
        <f t="shared" ref="I7711:I7774" si="728">H7711/(G$30-G$27-E$27)</f>
        <v>0.24457985727548565</v>
      </c>
      <c r="J7711">
        <f t="shared" si="724"/>
        <v>-0.7464922733333178</v>
      </c>
      <c r="K7711">
        <f t="shared" si="725"/>
        <v>1.1489498334264021E-3</v>
      </c>
      <c r="L7711">
        <f t="shared" si="726"/>
        <v>0.33207299775038562</v>
      </c>
    </row>
    <row r="7712" spans="1:12">
      <c r="A7712">
        <v>597.31701999999996</v>
      </c>
      <c r="B7712">
        <v>76.819999999999993</v>
      </c>
      <c r="C7712">
        <v>-31.068079999999998</v>
      </c>
      <c r="D7712">
        <v>33.297510000000003</v>
      </c>
      <c r="E7712">
        <v>-6.8914900000000001</v>
      </c>
      <c r="F7712">
        <v>0.29225000000000001</v>
      </c>
      <c r="G7712">
        <f t="shared" si="723"/>
        <v>3.4696005420000002</v>
      </c>
      <c r="H7712">
        <f t="shared" si="727"/>
        <v>2.2407762140684064</v>
      </c>
      <c r="I7712">
        <f t="shared" si="728"/>
        <v>0.24379647327142606</v>
      </c>
      <c r="J7712">
        <f t="shared" si="724"/>
        <v>-0.75165712000000195</v>
      </c>
      <c r="K7712">
        <f t="shared" si="725"/>
        <v>1.1488086016170952E-3</v>
      </c>
      <c r="L7712">
        <f t="shared" si="726"/>
        <v>0.33544497450518518</v>
      </c>
    </row>
    <row r="7713" spans="1:12">
      <c r="A7713">
        <v>597.41699000000006</v>
      </c>
      <c r="B7713">
        <v>76.83</v>
      </c>
      <c r="C7713">
        <v>-31.05405</v>
      </c>
      <c r="D7713">
        <v>33.227449999999997</v>
      </c>
      <c r="E7713">
        <v>-6.79054</v>
      </c>
      <c r="F7713">
        <v>0.29222999999999999</v>
      </c>
      <c r="G7713">
        <f t="shared" si="723"/>
        <v>3.4623002899999995</v>
      </c>
      <c r="H7713">
        <f t="shared" si="727"/>
        <v>2.2334759620684057</v>
      </c>
      <c r="I7713">
        <f t="shared" si="728"/>
        <v>0.24300220578482085</v>
      </c>
      <c r="J7713">
        <f t="shared" si="724"/>
        <v>-0.75399293666671041</v>
      </c>
      <c r="K7713">
        <f t="shared" si="725"/>
        <v>1.1486766802403109E-3</v>
      </c>
      <c r="L7713">
        <f t="shared" si="726"/>
        <v>0.337587218072606</v>
      </c>
    </row>
    <row r="7714" spans="1:12">
      <c r="A7714">
        <v>597.51098999999999</v>
      </c>
      <c r="B7714">
        <v>76.84</v>
      </c>
      <c r="C7714">
        <v>-31.039059999999999</v>
      </c>
      <c r="D7714">
        <v>33.163150000000002</v>
      </c>
      <c r="E7714">
        <v>-6.73536</v>
      </c>
      <c r="F7714">
        <v>0.29221000000000003</v>
      </c>
      <c r="G7714">
        <f t="shared" si="723"/>
        <v>3.4556002300000004</v>
      </c>
      <c r="H7714">
        <f t="shared" si="727"/>
        <v>2.2267759020684066</v>
      </c>
      <c r="I7714">
        <f t="shared" si="728"/>
        <v>0.24227323919348909</v>
      </c>
      <c r="J7714">
        <f t="shared" si="724"/>
        <v>-0.74999860333335855</v>
      </c>
      <c r="K7714">
        <f t="shared" si="725"/>
        <v>1.1485526645681002E-3</v>
      </c>
      <c r="L7714">
        <f t="shared" si="726"/>
        <v>0.33680919693656652</v>
      </c>
    </row>
    <row r="7715" spans="1:12">
      <c r="A7715">
        <v>597.61102000000005</v>
      </c>
      <c r="B7715">
        <v>76.849999999999994</v>
      </c>
      <c r="C7715">
        <v>-31.027090000000001</v>
      </c>
      <c r="D7715">
        <v>33.095970000000001</v>
      </c>
      <c r="E7715">
        <v>-6.7282200000000003</v>
      </c>
      <c r="F7715">
        <v>0.29219000000000001</v>
      </c>
      <c r="G7715">
        <f t="shared" si="723"/>
        <v>3.4486000740000002</v>
      </c>
      <c r="H7715">
        <f t="shared" si="727"/>
        <v>2.2197757460684064</v>
      </c>
      <c r="I7715">
        <f t="shared" si="728"/>
        <v>0.24151162215452057</v>
      </c>
      <c r="J7715">
        <f t="shared" si="724"/>
        <v>-0.73833167666669064</v>
      </c>
      <c r="K7715">
        <f t="shared" si="725"/>
        <v>1.1484207228293246E-3</v>
      </c>
      <c r="L7715">
        <f t="shared" si="726"/>
        <v>0.33261543557920181</v>
      </c>
    </row>
    <row r="7716" spans="1:12">
      <c r="A7716">
        <v>597.70800999999994</v>
      </c>
      <c r="B7716">
        <v>76.86</v>
      </c>
      <c r="C7716">
        <v>-31.013629999999999</v>
      </c>
      <c r="D7716">
        <v>33.030709999999999</v>
      </c>
      <c r="E7716">
        <v>-6.7634600000000002</v>
      </c>
      <c r="F7716">
        <v>0.29216999999999999</v>
      </c>
      <c r="G7716">
        <f t="shared" si="723"/>
        <v>3.4417999819999996</v>
      </c>
      <c r="H7716">
        <f t="shared" si="727"/>
        <v>2.2129756540684058</v>
      </c>
      <c r="I7716">
        <f t="shared" si="728"/>
        <v>0.2407717720806431</v>
      </c>
      <c r="J7716">
        <f t="shared" si="724"/>
        <v>-0.72049958333337438</v>
      </c>
      <c r="K7716">
        <f t="shared" si="725"/>
        <v>1.1482928198593477E-3</v>
      </c>
      <c r="L7716">
        <f t="shared" si="726"/>
        <v>0.32557953450991867</v>
      </c>
    </row>
    <row r="7717" spans="1:12">
      <c r="A7717">
        <v>597.80602999999996</v>
      </c>
      <c r="B7717">
        <v>76.87</v>
      </c>
      <c r="C7717">
        <v>-31.000419999999998</v>
      </c>
      <c r="D7717">
        <v>32.962569999999999</v>
      </c>
      <c r="E7717">
        <v>-6.82186</v>
      </c>
      <c r="F7717">
        <v>0.29215000000000002</v>
      </c>
      <c r="G7717">
        <f t="shared" si="723"/>
        <v>3.4346997940000001</v>
      </c>
      <c r="H7717">
        <f t="shared" si="727"/>
        <v>2.2058754660684063</v>
      </c>
      <c r="I7717">
        <f t="shared" si="728"/>
        <v>0.23999927155912912</v>
      </c>
      <c r="J7717">
        <f t="shared" si="724"/>
        <v>-0.70233752333333899</v>
      </c>
      <c r="K7717">
        <f t="shared" si="725"/>
        <v>1.1481635875464345E-3</v>
      </c>
      <c r="L7717">
        <f t="shared" si="726"/>
        <v>0.3183940046194606</v>
      </c>
    </row>
    <row r="7718" spans="1:12">
      <c r="A7718">
        <v>597.91803000000004</v>
      </c>
      <c r="B7718">
        <v>76.88</v>
      </c>
      <c r="C7718">
        <v>-30.98273</v>
      </c>
      <c r="D7718">
        <v>32.893470000000001</v>
      </c>
      <c r="E7718">
        <v>-6.8765099999999997</v>
      </c>
      <c r="F7718">
        <v>0.29211999999999999</v>
      </c>
      <c r="G7718">
        <f t="shared" si="723"/>
        <v>3.427499574</v>
      </c>
      <c r="H7718">
        <f t="shared" si="727"/>
        <v>2.1986752460684063</v>
      </c>
      <c r="I7718">
        <f t="shared" si="728"/>
        <v>0.23921588755506951</v>
      </c>
      <c r="J7718">
        <f t="shared" si="724"/>
        <v>-0.70267617333332111</v>
      </c>
      <c r="K7718">
        <f t="shared" si="725"/>
        <v>1.1480159592127379E-3</v>
      </c>
      <c r="L7718">
        <f t="shared" si="726"/>
        <v>0.31959070562595449</v>
      </c>
    </row>
    <row r="7719" spans="1:12">
      <c r="A7719">
        <v>598.01300000000003</v>
      </c>
      <c r="B7719">
        <v>76.89</v>
      </c>
      <c r="C7719">
        <v>-30.97064</v>
      </c>
      <c r="D7719">
        <v>32.824370000000002</v>
      </c>
      <c r="E7719">
        <v>-6.90001</v>
      </c>
      <c r="F7719">
        <v>0.29210000000000003</v>
      </c>
      <c r="G7719">
        <f t="shared" si="723"/>
        <v>3.4202993540000004</v>
      </c>
      <c r="H7719">
        <f t="shared" si="727"/>
        <v>2.1914750260684066</v>
      </c>
      <c r="I7719">
        <f t="shared" si="728"/>
        <v>0.23843250355100998</v>
      </c>
      <c r="J7719">
        <f t="shared" si="724"/>
        <v>-0.70218295999998936</v>
      </c>
      <c r="K7719">
        <f t="shared" si="725"/>
        <v>1.1478908080347764E-3</v>
      </c>
      <c r="L7719">
        <f t="shared" si="726"/>
        <v>0.32041567968937046</v>
      </c>
    </row>
    <row r="7720" spans="1:12">
      <c r="A7720">
        <v>598.10601999999994</v>
      </c>
      <c r="B7720">
        <v>76.900000000000006</v>
      </c>
      <c r="C7720">
        <v>-30.956720000000001</v>
      </c>
      <c r="D7720">
        <v>32.752400000000002</v>
      </c>
      <c r="E7720">
        <v>-6.8793499999999996</v>
      </c>
      <c r="F7720">
        <v>0.29208000000000001</v>
      </c>
      <c r="G7720">
        <f t="shared" si="723"/>
        <v>3.4128000800000002</v>
      </c>
      <c r="H7720">
        <f t="shared" si="727"/>
        <v>2.1839757520684064</v>
      </c>
      <c r="I7720">
        <f t="shared" si="728"/>
        <v>0.23761658246892359</v>
      </c>
      <c r="J7720">
        <f t="shared" si="724"/>
        <v>-0.70551041333327003</v>
      </c>
      <c r="K7720">
        <f t="shared" si="725"/>
        <v>1.1477682530101772E-3</v>
      </c>
      <c r="L7720">
        <f t="shared" si="726"/>
        <v>0.3230394900974029</v>
      </c>
    </row>
    <row r="7721" spans="1:12">
      <c r="A7721">
        <v>598.19597999999996</v>
      </c>
      <c r="B7721">
        <v>76.91</v>
      </c>
      <c r="C7721">
        <v>-30.93891</v>
      </c>
      <c r="D7721">
        <v>32.682340000000003</v>
      </c>
      <c r="E7721">
        <v>-6.8264199999999997</v>
      </c>
      <c r="F7721">
        <v>0.29205999999999999</v>
      </c>
      <c r="G7721">
        <f t="shared" si="723"/>
        <v>3.4054998280000004</v>
      </c>
      <c r="H7721">
        <f t="shared" si="727"/>
        <v>2.1766755000684066</v>
      </c>
      <c r="I7721">
        <f t="shared" si="728"/>
        <v>0.23682231498231845</v>
      </c>
      <c r="J7721">
        <f t="shared" si="724"/>
        <v>-0.71084024333331663</v>
      </c>
      <c r="K7721">
        <f t="shared" si="725"/>
        <v>1.1476497544637781E-3</v>
      </c>
      <c r="L7721">
        <f t="shared" si="726"/>
        <v>0.32657152768567338</v>
      </c>
    </row>
    <row r="7722" spans="1:12">
      <c r="A7722">
        <v>598.30200000000002</v>
      </c>
      <c r="B7722">
        <v>76.92</v>
      </c>
      <c r="C7722">
        <v>-30.92334</v>
      </c>
      <c r="D7722">
        <v>32.615169999999999</v>
      </c>
      <c r="E7722">
        <v>-6.7716399999999997</v>
      </c>
      <c r="F7722">
        <v>0.29203000000000001</v>
      </c>
      <c r="G7722">
        <f t="shared" si="723"/>
        <v>3.3985007139999999</v>
      </c>
      <c r="H7722">
        <f t="shared" si="727"/>
        <v>2.1696763860684061</v>
      </c>
      <c r="I7722">
        <f t="shared" si="728"/>
        <v>0.23606081131295978</v>
      </c>
      <c r="J7722">
        <f t="shared" si="724"/>
        <v>-0.71683174333332333</v>
      </c>
      <c r="K7722">
        <f t="shared" si="725"/>
        <v>1.1475101325144701E-3</v>
      </c>
      <c r="L7722">
        <f t="shared" si="726"/>
        <v>0.33038647972395035</v>
      </c>
    </row>
    <row r="7723" spans="1:12">
      <c r="A7723">
        <v>598.40301999999997</v>
      </c>
      <c r="B7723">
        <v>76.930000000000007</v>
      </c>
      <c r="C7723">
        <v>-30.908919999999998</v>
      </c>
      <c r="D7723">
        <v>32.550870000000003</v>
      </c>
      <c r="E7723">
        <v>-6.74132</v>
      </c>
      <c r="F7723">
        <v>0.29200999999999999</v>
      </c>
      <c r="G7723">
        <f t="shared" si="723"/>
        <v>3.3918006540000003</v>
      </c>
      <c r="H7723">
        <f t="shared" si="727"/>
        <v>2.1629763260684065</v>
      </c>
      <c r="I7723">
        <f t="shared" si="728"/>
        <v>0.23533184472162796</v>
      </c>
      <c r="J7723">
        <f t="shared" si="724"/>
        <v>-0.71699151666660199</v>
      </c>
      <c r="K7723">
        <f t="shared" si="725"/>
        <v>1.1473771268671641E-3</v>
      </c>
      <c r="L7723">
        <f t="shared" si="726"/>
        <v>0.33148375598260077</v>
      </c>
    </row>
    <row r="7724" spans="1:12">
      <c r="A7724">
        <v>598.49901999999997</v>
      </c>
      <c r="B7724">
        <v>76.94</v>
      </c>
      <c r="C7724">
        <v>-30.892410000000002</v>
      </c>
      <c r="D7724">
        <v>32.485610000000001</v>
      </c>
      <c r="E7724">
        <v>-6.7370599999999996</v>
      </c>
      <c r="F7724">
        <v>0.29199000000000003</v>
      </c>
      <c r="G7724">
        <f t="shared" si="723"/>
        <v>3.3850005620000005</v>
      </c>
      <c r="H7724">
        <f t="shared" si="727"/>
        <v>2.1561762340684067</v>
      </c>
      <c r="I7724">
        <f t="shared" si="728"/>
        <v>0.23459199464775057</v>
      </c>
      <c r="J7724">
        <f t="shared" si="724"/>
        <v>-0.71448724333331681</v>
      </c>
      <c r="K7724">
        <f t="shared" si="725"/>
        <v>1.1472507592562887E-3</v>
      </c>
      <c r="L7724">
        <f t="shared" si="726"/>
        <v>0.33136773889079468</v>
      </c>
    </row>
    <row r="7725" spans="1:12">
      <c r="A7725">
        <v>598.59802000000002</v>
      </c>
      <c r="B7725">
        <v>76.95</v>
      </c>
      <c r="C7725">
        <v>-30.87425</v>
      </c>
      <c r="D7725">
        <v>32.416510000000002</v>
      </c>
      <c r="E7725">
        <v>-6.7387800000000002</v>
      </c>
      <c r="F7725">
        <v>0.29196</v>
      </c>
      <c r="G7725">
        <f t="shared" si="723"/>
        <v>3.3778003420000005</v>
      </c>
      <c r="H7725">
        <f t="shared" si="727"/>
        <v>2.1489760140684067</v>
      </c>
      <c r="I7725">
        <f t="shared" si="728"/>
        <v>0.23380861064369099</v>
      </c>
      <c r="J7725">
        <f t="shared" si="724"/>
        <v>-0.71065268333331966</v>
      </c>
      <c r="K7725">
        <f t="shared" si="725"/>
        <v>1.147120471807897E-3</v>
      </c>
      <c r="L7725">
        <f t="shared" si="726"/>
        <v>0.33069363207452629</v>
      </c>
    </row>
    <row r="7726" spans="1:12">
      <c r="A7726">
        <v>598.69097999999997</v>
      </c>
      <c r="B7726">
        <v>76.959999999999994</v>
      </c>
      <c r="C7726">
        <v>-30.856780000000001</v>
      </c>
      <c r="D7726">
        <v>32.344529999999999</v>
      </c>
      <c r="E7726">
        <v>-6.7304000000000004</v>
      </c>
      <c r="F7726">
        <v>0.29193999999999998</v>
      </c>
      <c r="G7726">
        <f t="shared" si="723"/>
        <v>3.3703000259999998</v>
      </c>
      <c r="H7726">
        <f t="shared" si="727"/>
        <v>2.141475698068406</v>
      </c>
      <c r="I7726">
        <f t="shared" si="728"/>
        <v>0.23299257619199468</v>
      </c>
      <c r="J7726">
        <f t="shared" si="724"/>
        <v>-0.70932239666667407</v>
      </c>
      <c r="K7726">
        <f t="shared" si="725"/>
        <v>1.1469981601461314E-3</v>
      </c>
      <c r="L7726">
        <f t="shared" si="726"/>
        <v>0.33123065431304088</v>
      </c>
    </row>
    <row r="7727" spans="1:12">
      <c r="A7727">
        <v>598.79900999999995</v>
      </c>
      <c r="B7727">
        <v>76.97</v>
      </c>
      <c r="C7727">
        <v>-30.84131</v>
      </c>
      <c r="D7727">
        <v>32.279269999999997</v>
      </c>
      <c r="E7727">
        <v>-6.7158499999999997</v>
      </c>
      <c r="F7727">
        <v>0.29192000000000001</v>
      </c>
      <c r="G7727">
        <f t="shared" si="723"/>
        <v>3.363499934</v>
      </c>
      <c r="H7727">
        <f t="shared" si="727"/>
        <v>2.1346756060684062</v>
      </c>
      <c r="I7727">
        <f t="shared" si="728"/>
        <v>0.23225272611811731</v>
      </c>
      <c r="J7727">
        <f t="shared" si="724"/>
        <v>-0.70599494333337665</v>
      </c>
      <c r="K7727">
        <f t="shared" si="725"/>
        <v>1.1468560529703453E-3</v>
      </c>
      <c r="L7727">
        <f t="shared" si="726"/>
        <v>0.33072703942762571</v>
      </c>
    </row>
    <row r="7728" spans="1:12">
      <c r="A7728">
        <v>598.88897999999995</v>
      </c>
      <c r="B7728">
        <v>76.98</v>
      </c>
      <c r="C7728">
        <v>-30.824179999999998</v>
      </c>
      <c r="D7728">
        <v>32.214970000000001</v>
      </c>
      <c r="E7728">
        <v>-6.7116400000000001</v>
      </c>
      <c r="F7728">
        <v>0.29189999999999999</v>
      </c>
      <c r="G7728">
        <f t="shared" si="723"/>
        <v>3.356799874</v>
      </c>
      <c r="H7728">
        <f t="shared" si="727"/>
        <v>2.1279755460684062</v>
      </c>
      <c r="I7728">
        <f t="shared" si="728"/>
        <v>0.23152375952678544</v>
      </c>
      <c r="J7728">
        <f t="shared" si="724"/>
        <v>-0.70067032333335899</v>
      </c>
      <c r="K7728">
        <f t="shared" si="725"/>
        <v>1.1467377295450716E-3</v>
      </c>
      <c r="L7728">
        <f t="shared" si="726"/>
        <v>0.32926615375251833</v>
      </c>
    </row>
    <row r="7729" spans="1:12">
      <c r="A7729">
        <v>598.995</v>
      </c>
      <c r="B7729">
        <v>76.989999999999995</v>
      </c>
      <c r="C7729">
        <v>-30.80538</v>
      </c>
      <c r="D7729">
        <v>32.14875</v>
      </c>
      <c r="E7729">
        <v>-6.73055</v>
      </c>
      <c r="F7729">
        <v>0.29187000000000002</v>
      </c>
      <c r="G7729">
        <f t="shared" si="723"/>
        <v>3.3498997499999996</v>
      </c>
      <c r="H7729">
        <f t="shared" si="727"/>
        <v>2.1210754220684058</v>
      </c>
      <c r="I7729">
        <f t="shared" si="728"/>
        <v>0.23077302597036245</v>
      </c>
      <c r="J7729">
        <f t="shared" si="724"/>
        <v>-0.6980080133333626</v>
      </c>
      <c r="K7729">
        <f t="shared" si="725"/>
        <v>1.146598329406234E-3</v>
      </c>
      <c r="L7729">
        <f t="shared" si="726"/>
        <v>0.32908212790127339</v>
      </c>
    </row>
    <row r="7730" spans="1:12">
      <c r="A7730">
        <v>599.08501999999999</v>
      </c>
      <c r="B7730">
        <v>77</v>
      </c>
      <c r="C7730">
        <v>-30.784949999999998</v>
      </c>
      <c r="D7730">
        <v>32.078699999999998</v>
      </c>
      <c r="E7730">
        <v>-6.7694799999999997</v>
      </c>
      <c r="F7730">
        <v>0.29185</v>
      </c>
      <c r="G7730">
        <f t="shared" si="723"/>
        <v>3.3426005399999998</v>
      </c>
      <c r="H7730">
        <f t="shared" si="727"/>
        <v>2.113776212068406</v>
      </c>
      <c r="I7730">
        <f t="shared" si="728"/>
        <v>0.22997887185336721</v>
      </c>
      <c r="J7730">
        <f t="shared" si="724"/>
        <v>-0.70000865333337903</v>
      </c>
      <c r="K7730">
        <f t="shared" si="725"/>
        <v>1.1464799934311283E-3</v>
      </c>
      <c r="L7730">
        <f t="shared" si="726"/>
        <v>0.33116497826815611</v>
      </c>
    </row>
    <row r="7731" spans="1:12">
      <c r="A7731">
        <v>599.18597</v>
      </c>
      <c r="B7731">
        <v>77.010000000000005</v>
      </c>
      <c r="C7731">
        <v>-30.76932</v>
      </c>
      <c r="D7731">
        <v>32.01247</v>
      </c>
      <c r="E7731">
        <v>-6.8110200000000001</v>
      </c>
      <c r="F7731">
        <v>0.29182999999999998</v>
      </c>
      <c r="G7731">
        <f t="shared" si="723"/>
        <v>3.3356993739999998</v>
      </c>
      <c r="H7731">
        <f t="shared" si="727"/>
        <v>2.106875046068406</v>
      </c>
      <c r="I7731">
        <f t="shared" si="728"/>
        <v>0.22922802492733441</v>
      </c>
      <c r="J7731">
        <f t="shared" si="724"/>
        <v>-0.70151087000001522</v>
      </c>
      <c r="K7731">
        <f t="shared" si="725"/>
        <v>1.1463473184534624E-3</v>
      </c>
      <c r="L7731">
        <f t="shared" si="726"/>
        <v>0.3329627313727454</v>
      </c>
    </row>
    <row r="7732" spans="1:12">
      <c r="A7732">
        <v>599.27899000000002</v>
      </c>
      <c r="B7732">
        <v>77.02</v>
      </c>
      <c r="C7732">
        <v>-30.75102</v>
      </c>
      <c r="D7732">
        <v>31.94434</v>
      </c>
      <c r="E7732">
        <v>-6.8356199999999996</v>
      </c>
      <c r="F7732">
        <v>0.29181000000000001</v>
      </c>
      <c r="G7732">
        <f t="shared" si="723"/>
        <v>3.328600228</v>
      </c>
      <c r="H7732">
        <f t="shared" si="727"/>
        <v>2.0997759000684062</v>
      </c>
      <c r="I7732">
        <f t="shared" si="728"/>
        <v>0.22845563777543024</v>
      </c>
      <c r="J7732">
        <f t="shared" si="724"/>
        <v>-0.70150565999999692</v>
      </c>
      <c r="K7732">
        <f t="shared" si="725"/>
        <v>1.1462250927723068E-3</v>
      </c>
      <c r="L7732">
        <f t="shared" si="726"/>
        <v>0.33408596602006119</v>
      </c>
    </row>
    <row r="7733" spans="1:12">
      <c r="A7733">
        <v>599.38</v>
      </c>
      <c r="B7733">
        <v>77.03</v>
      </c>
      <c r="C7733">
        <v>-30.734970000000001</v>
      </c>
      <c r="D7733">
        <v>31.874279999999999</v>
      </c>
      <c r="E7733">
        <v>-6.8318399999999997</v>
      </c>
      <c r="F7733">
        <v>0.29177999999999998</v>
      </c>
      <c r="G7733">
        <f t="shared" si="723"/>
        <v>3.3212999759999997</v>
      </c>
      <c r="H7733">
        <f t="shared" si="727"/>
        <v>2.0924756480684059</v>
      </c>
      <c r="I7733">
        <f t="shared" si="728"/>
        <v>0.22766137028882508</v>
      </c>
      <c r="J7733">
        <f t="shared" si="724"/>
        <v>-0.7015021866666612</v>
      </c>
      <c r="K7733">
        <f t="shared" si="725"/>
        <v>1.1460923979691243E-3</v>
      </c>
      <c r="L7733">
        <f t="shared" si="726"/>
        <v>0.33524986888818892</v>
      </c>
    </row>
    <row r="7734" spans="1:12">
      <c r="A7734">
        <v>599.47900000000004</v>
      </c>
      <c r="B7734">
        <v>77.040000000000006</v>
      </c>
      <c r="C7734">
        <v>-30.71518</v>
      </c>
      <c r="D7734">
        <v>31.803260000000002</v>
      </c>
      <c r="E7734">
        <v>-6.8003200000000001</v>
      </c>
      <c r="F7734">
        <v>0.29176000000000002</v>
      </c>
      <c r="G7734">
        <f t="shared" si="723"/>
        <v>3.3138996920000001</v>
      </c>
      <c r="H7734">
        <f t="shared" si="727"/>
        <v>2.0850753640684063</v>
      </c>
      <c r="I7734">
        <f t="shared" si="728"/>
        <v>0.22685621931967442</v>
      </c>
      <c r="J7734">
        <f t="shared" si="724"/>
        <v>-0.70466812999993911</v>
      </c>
      <c r="K7734">
        <f t="shared" si="725"/>
        <v>1.1459623734714295E-3</v>
      </c>
      <c r="L7734">
        <f t="shared" si="726"/>
        <v>0.33795811036057144</v>
      </c>
    </row>
    <row r="7735" spans="1:12">
      <c r="A7735">
        <v>599.57501000000002</v>
      </c>
      <c r="B7735">
        <v>77.05</v>
      </c>
      <c r="C7735">
        <v>-30.697780000000002</v>
      </c>
      <c r="D7735">
        <v>31.73704</v>
      </c>
      <c r="E7735">
        <v>-6.7521899999999997</v>
      </c>
      <c r="F7735">
        <v>0.29174</v>
      </c>
      <c r="G7735">
        <f t="shared" si="723"/>
        <v>3.3069995680000002</v>
      </c>
      <c r="H7735">
        <f t="shared" si="727"/>
        <v>2.0781752400684064</v>
      </c>
      <c r="I7735">
        <f t="shared" si="728"/>
        <v>0.22610548576325148</v>
      </c>
      <c r="J7735">
        <f t="shared" si="724"/>
        <v>-0.70983644999998829</v>
      </c>
      <c r="K7735">
        <f t="shared" si="725"/>
        <v>1.1458363041526678E-3</v>
      </c>
      <c r="L7735">
        <f t="shared" si="726"/>
        <v>0.341567176970419</v>
      </c>
    </row>
    <row r="7736" spans="1:12">
      <c r="A7736">
        <v>599.67700000000002</v>
      </c>
      <c r="B7736">
        <v>77.06</v>
      </c>
      <c r="C7736">
        <v>-30.678879999999999</v>
      </c>
      <c r="D7736">
        <v>31.670829999999999</v>
      </c>
      <c r="E7736">
        <v>-6.7016299999999998</v>
      </c>
      <c r="F7736">
        <v>0.29171999999999998</v>
      </c>
      <c r="G7736">
        <f t="shared" si="723"/>
        <v>3.3001004859999998</v>
      </c>
      <c r="H7736">
        <f t="shared" si="727"/>
        <v>2.071276158068406</v>
      </c>
      <c r="I7736">
        <f t="shared" si="728"/>
        <v>0.22535486557643836</v>
      </c>
      <c r="J7736">
        <f t="shared" si="724"/>
        <v>-0.71216531999998811</v>
      </c>
      <c r="K7736">
        <f t="shared" si="725"/>
        <v>1.1457024129638519E-3</v>
      </c>
      <c r="L7736">
        <f t="shared" si="726"/>
        <v>0.34382924615138072</v>
      </c>
    </row>
    <row r="7737" spans="1:12">
      <c r="A7737">
        <v>599.77801999999997</v>
      </c>
      <c r="B7737">
        <v>77.069999999999993</v>
      </c>
      <c r="C7737">
        <v>-30.6616</v>
      </c>
      <c r="D7737">
        <v>31.604610000000001</v>
      </c>
      <c r="E7737">
        <v>-6.6528400000000003</v>
      </c>
      <c r="F7737">
        <v>0.29169</v>
      </c>
      <c r="G7737">
        <f t="shared" si="723"/>
        <v>3.2932003619999999</v>
      </c>
      <c r="H7737">
        <f t="shared" si="727"/>
        <v>2.0643760340684061</v>
      </c>
      <c r="I7737">
        <f t="shared" si="728"/>
        <v>0.22460413202001542</v>
      </c>
      <c r="J7737">
        <f t="shared" si="724"/>
        <v>-0.71066310333333771</v>
      </c>
      <c r="K7737">
        <f t="shared" si="725"/>
        <v>1.1455698260207068E-3</v>
      </c>
      <c r="L7737">
        <f t="shared" si="726"/>
        <v>0.3442508010194178</v>
      </c>
    </row>
    <row r="7738" spans="1:12">
      <c r="A7738">
        <v>599.87201000000005</v>
      </c>
      <c r="B7738">
        <v>77.08</v>
      </c>
      <c r="C7738">
        <v>-30.644970000000001</v>
      </c>
      <c r="D7738">
        <v>31.537430000000001</v>
      </c>
      <c r="E7738">
        <v>-6.5987200000000001</v>
      </c>
      <c r="F7738">
        <v>0.29166999999999998</v>
      </c>
      <c r="G7738">
        <f t="shared" si="723"/>
        <v>3.2862002059999997</v>
      </c>
      <c r="H7738">
        <f t="shared" si="727"/>
        <v>2.0573758780684059</v>
      </c>
      <c r="I7738">
        <f t="shared" si="728"/>
        <v>0.2238425149810469</v>
      </c>
      <c r="J7738">
        <f t="shared" si="724"/>
        <v>-0.70733044000004086</v>
      </c>
      <c r="K7738">
        <f t="shared" si="725"/>
        <v>1.1454464933822229E-3</v>
      </c>
      <c r="L7738">
        <f t="shared" si="726"/>
        <v>0.34380224223496159</v>
      </c>
    </row>
    <row r="7739" spans="1:12">
      <c r="A7739">
        <v>599.96898999999996</v>
      </c>
      <c r="B7739">
        <v>77.09</v>
      </c>
      <c r="C7739">
        <v>-30.625540000000001</v>
      </c>
      <c r="D7739">
        <v>31.47025</v>
      </c>
      <c r="E7739">
        <v>-6.5381200000000002</v>
      </c>
      <c r="F7739">
        <v>0.29165000000000002</v>
      </c>
      <c r="G7739">
        <f t="shared" si="723"/>
        <v>3.27920005</v>
      </c>
      <c r="H7739">
        <f t="shared" si="727"/>
        <v>2.0503757220684062</v>
      </c>
      <c r="I7739">
        <f t="shared" si="728"/>
        <v>0.22308089794207844</v>
      </c>
      <c r="J7739">
        <f t="shared" si="724"/>
        <v>-0.70532632666669004</v>
      </c>
      <c r="K7739">
        <f t="shared" si="725"/>
        <v>1.1453192651324649E-3</v>
      </c>
      <c r="L7739">
        <f t="shared" si="726"/>
        <v>0.34399857502953712</v>
      </c>
    </row>
    <row r="7740" spans="1:12">
      <c r="A7740">
        <v>600.07097999999996</v>
      </c>
      <c r="B7740">
        <v>77.099999999999994</v>
      </c>
      <c r="C7740">
        <v>-30.609100000000002</v>
      </c>
      <c r="D7740">
        <v>31.404029999999999</v>
      </c>
      <c r="E7740">
        <v>-6.4906499999999996</v>
      </c>
      <c r="F7740">
        <v>0.29161999999999999</v>
      </c>
      <c r="G7740">
        <f t="shared" si="723"/>
        <v>3.2722999260000001</v>
      </c>
      <c r="H7740">
        <f t="shared" si="727"/>
        <v>2.0434755980684063</v>
      </c>
      <c r="I7740">
        <f t="shared" si="728"/>
        <v>0.2223301643856555</v>
      </c>
      <c r="J7740">
        <f t="shared" si="724"/>
        <v>-0.70116527333335688</v>
      </c>
      <c r="K7740">
        <f t="shared" si="725"/>
        <v>1.1451854947415487E-3</v>
      </c>
      <c r="L7740">
        <f t="shared" si="726"/>
        <v>0.34312387874664751</v>
      </c>
    </row>
    <row r="7741" spans="1:12">
      <c r="A7741">
        <v>600.16602</v>
      </c>
      <c r="B7741">
        <v>77.11</v>
      </c>
      <c r="C7741">
        <v>-30.592500000000001</v>
      </c>
      <c r="D7741">
        <v>31.342610000000001</v>
      </c>
      <c r="E7741">
        <v>-6.4884399999999998</v>
      </c>
      <c r="F7741">
        <v>0.29160000000000003</v>
      </c>
      <c r="G7741">
        <f t="shared" si="723"/>
        <v>3.2658999619999998</v>
      </c>
      <c r="H7741">
        <f t="shared" si="727"/>
        <v>2.037075634068406</v>
      </c>
      <c r="I7741">
        <f t="shared" si="728"/>
        <v>0.22163384824196025</v>
      </c>
      <c r="J7741">
        <f t="shared" si="724"/>
        <v>-0.6931644500000399</v>
      </c>
      <c r="K7741">
        <f t="shared" si="725"/>
        <v>1.1450608681150725E-3</v>
      </c>
      <c r="L7741">
        <f t="shared" si="726"/>
        <v>0.34027428260759568</v>
      </c>
    </row>
    <row r="7742" spans="1:12">
      <c r="A7742">
        <v>600.27002000000005</v>
      </c>
      <c r="B7742">
        <v>77.12</v>
      </c>
      <c r="C7742">
        <v>-30.575299999999999</v>
      </c>
      <c r="D7742">
        <v>31.281189999999999</v>
      </c>
      <c r="E7742">
        <v>-6.5491900000000003</v>
      </c>
      <c r="F7742">
        <v>0.29158000000000001</v>
      </c>
      <c r="G7742">
        <f t="shared" ref="G7742:G7805" si="729">(D7742/100)*$B$16</f>
        <v>3.2594999979999999</v>
      </c>
      <c r="H7742">
        <f t="shared" si="727"/>
        <v>2.0306756700684061</v>
      </c>
      <c r="I7742">
        <f t="shared" si="728"/>
        <v>0.22093753209826503</v>
      </c>
      <c r="J7742">
        <f t="shared" ref="J7742:J7805" si="730">SLOPE(H7734:H7742,B7734:B7742)</f>
        <v>-0.68416504333334149</v>
      </c>
      <c r="K7742">
        <f t="shared" ref="K7742:K7805" si="731">1/(A7742+273.15)</f>
        <v>1.1449245232551459E-3</v>
      </c>
      <c r="L7742">
        <f t="shared" ref="L7742:L7805" si="732">-J7742/H7742</f>
        <v>0.33691497535413639</v>
      </c>
    </row>
    <row r="7743" spans="1:12">
      <c r="A7743">
        <v>600.35901000000001</v>
      </c>
      <c r="B7743">
        <v>77.13</v>
      </c>
      <c r="C7743">
        <v>-30.55649</v>
      </c>
      <c r="D7743">
        <v>31.216889999999999</v>
      </c>
      <c r="E7743">
        <v>-6.6586999999999996</v>
      </c>
      <c r="F7743">
        <v>0.29155999999999999</v>
      </c>
      <c r="G7743">
        <f t="shared" si="729"/>
        <v>3.2527999379999999</v>
      </c>
      <c r="H7743">
        <f t="shared" si="727"/>
        <v>2.0239756100684061</v>
      </c>
      <c r="I7743">
        <f t="shared" si="728"/>
        <v>0.22020856550693318</v>
      </c>
      <c r="J7743">
        <f t="shared" si="730"/>
        <v>-0.67850177333332473</v>
      </c>
      <c r="K7743">
        <f t="shared" si="731"/>
        <v>1.1448078824052427E-3</v>
      </c>
      <c r="L7743">
        <f t="shared" si="732"/>
        <v>0.33523218854914599</v>
      </c>
    </row>
    <row r="7744" spans="1:12">
      <c r="A7744">
        <v>600.45898</v>
      </c>
      <c r="B7744">
        <v>77.14</v>
      </c>
      <c r="C7744">
        <v>-30.537949999999999</v>
      </c>
      <c r="D7744">
        <v>31.146830000000001</v>
      </c>
      <c r="E7744">
        <v>-6.7747400000000004</v>
      </c>
      <c r="F7744">
        <v>0.29153000000000001</v>
      </c>
      <c r="G7744">
        <f t="shared" si="729"/>
        <v>3.2454996860000005</v>
      </c>
      <c r="H7744">
        <f t="shared" si="727"/>
        <v>2.0166753580684067</v>
      </c>
      <c r="I7744">
        <f t="shared" si="728"/>
        <v>0.21941429802032811</v>
      </c>
      <c r="J7744">
        <f t="shared" si="730"/>
        <v>-0.67717495999998567</v>
      </c>
      <c r="K7744">
        <f t="shared" si="731"/>
        <v>1.1446768782069983E-3</v>
      </c>
      <c r="L7744">
        <f t="shared" si="732"/>
        <v>0.33578778919012087</v>
      </c>
    </row>
    <row r="7745" spans="1:12">
      <c r="A7745">
        <v>600.56403</v>
      </c>
      <c r="B7745">
        <v>77.150000000000006</v>
      </c>
      <c r="C7745">
        <v>-30.520769999999999</v>
      </c>
      <c r="D7745">
        <v>31.076779999999999</v>
      </c>
      <c r="E7745">
        <v>-6.8506900000000002</v>
      </c>
      <c r="F7745">
        <v>0.29150999999999999</v>
      </c>
      <c r="G7745">
        <f t="shared" si="729"/>
        <v>3.2382004759999998</v>
      </c>
      <c r="H7745">
        <f t="shared" si="727"/>
        <v>2.009376148068406</v>
      </c>
      <c r="I7745">
        <f t="shared" si="728"/>
        <v>0.21862014390333276</v>
      </c>
      <c r="J7745">
        <f t="shared" si="730"/>
        <v>-0.67950209333327305</v>
      </c>
      <c r="K7745">
        <f t="shared" si="731"/>
        <v>1.1445392493010557E-3</v>
      </c>
      <c r="L7745">
        <f t="shared" si="732"/>
        <v>0.3381657008253392</v>
      </c>
    </row>
    <row r="7746" spans="1:12">
      <c r="A7746">
        <v>600.66198999999995</v>
      </c>
      <c r="B7746">
        <v>77.16</v>
      </c>
      <c r="C7746">
        <v>-30.504239999999999</v>
      </c>
      <c r="D7746">
        <v>31.006720000000001</v>
      </c>
      <c r="E7746">
        <v>-6.8633100000000002</v>
      </c>
      <c r="F7746">
        <v>0.29149000000000003</v>
      </c>
      <c r="G7746">
        <f t="shared" si="729"/>
        <v>3.230900224</v>
      </c>
      <c r="H7746">
        <f t="shared" si="727"/>
        <v>2.0020758960684062</v>
      </c>
      <c r="I7746">
        <f t="shared" si="728"/>
        <v>0.21782587641672765</v>
      </c>
      <c r="J7746">
        <f t="shared" si="730"/>
        <v>-0.68483192333332121</v>
      </c>
      <c r="K7746">
        <f t="shared" si="731"/>
        <v>1.1444109390167558E-3</v>
      </c>
      <c r="L7746">
        <f t="shared" si="732"/>
        <v>0.34206092020695411</v>
      </c>
    </row>
    <row r="7747" spans="1:12">
      <c r="A7747">
        <v>600.76397999999995</v>
      </c>
      <c r="B7747">
        <v>77.17</v>
      </c>
      <c r="C7747">
        <v>-30.485749999999999</v>
      </c>
      <c r="D7747">
        <v>30.935700000000001</v>
      </c>
      <c r="E7747">
        <v>-6.8189399999999996</v>
      </c>
      <c r="F7747">
        <v>0.29146</v>
      </c>
      <c r="G7747">
        <f t="shared" si="729"/>
        <v>3.22349994</v>
      </c>
      <c r="H7747">
        <f t="shared" si="727"/>
        <v>1.9946756120684062</v>
      </c>
      <c r="I7747">
        <f t="shared" si="728"/>
        <v>0.21702072544757697</v>
      </c>
      <c r="J7747">
        <f t="shared" si="730"/>
        <v>-0.69399804999998993</v>
      </c>
      <c r="K7747">
        <f t="shared" si="731"/>
        <v>1.1442773807097124E-3</v>
      </c>
      <c r="L7747">
        <f t="shared" si="732"/>
        <v>0.34792526955314762</v>
      </c>
    </row>
    <row r="7748" spans="1:12">
      <c r="A7748">
        <v>600.85797000000002</v>
      </c>
      <c r="B7748">
        <v>77.180000000000007</v>
      </c>
      <c r="C7748">
        <v>-30.469940000000001</v>
      </c>
      <c r="D7748">
        <v>30.869479999999999</v>
      </c>
      <c r="E7748">
        <v>-6.74153</v>
      </c>
      <c r="F7748">
        <v>0.29143999999999998</v>
      </c>
      <c r="G7748">
        <f t="shared" si="729"/>
        <v>3.216599816</v>
      </c>
      <c r="H7748">
        <f t="shared" si="727"/>
        <v>1.9877754880684062</v>
      </c>
      <c r="I7748">
        <f t="shared" si="728"/>
        <v>0.21626999189115403</v>
      </c>
      <c r="J7748">
        <f t="shared" si="730"/>
        <v>-0.70299919333327254</v>
      </c>
      <c r="K7748">
        <f t="shared" si="731"/>
        <v>1.1441543261899545E-3</v>
      </c>
      <c r="L7748">
        <f t="shared" si="732"/>
        <v>0.35366126484254135</v>
      </c>
    </row>
    <row r="7749" spans="1:12">
      <c r="A7749">
        <v>600.95299999999997</v>
      </c>
      <c r="B7749">
        <v>77.19</v>
      </c>
      <c r="C7749">
        <v>-30.45251</v>
      </c>
      <c r="D7749">
        <v>30.802299999999999</v>
      </c>
      <c r="E7749">
        <v>-6.6555099999999996</v>
      </c>
      <c r="F7749">
        <v>0.29142000000000001</v>
      </c>
      <c r="G7749">
        <f t="shared" si="729"/>
        <v>3.2095996599999999</v>
      </c>
      <c r="H7749">
        <f t="shared" si="727"/>
        <v>1.9807753320684061</v>
      </c>
      <c r="I7749">
        <f t="shared" si="728"/>
        <v>0.21550837485218552</v>
      </c>
      <c r="J7749">
        <f t="shared" si="730"/>
        <v>-0.71183535333332304</v>
      </c>
      <c r="K7749">
        <f t="shared" si="731"/>
        <v>1.1440299369753909E-3</v>
      </c>
      <c r="L7749">
        <f t="shared" si="732"/>
        <v>0.3593720811284517</v>
      </c>
    </row>
    <row r="7750" spans="1:12">
      <c r="A7750">
        <v>601.05602999999996</v>
      </c>
      <c r="B7750">
        <v>77.2</v>
      </c>
      <c r="C7750">
        <v>-30.43158</v>
      </c>
      <c r="D7750">
        <v>30.73705</v>
      </c>
      <c r="E7750">
        <v>-6.5783399999999999</v>
      </c>
      <c r="F7750">
        <v>0.29138999999999998</v>
      </c>
      <c r="G7750">
        <f t="shared" si="729"/>
        <v>3.2028006099999997</v>
      </c>
      <c r="H7750">
        <f t="shared" si="727"/>
        <v>1.9739762820684059</v>
      </c>
      <c r="I7750">
        <f t="shared" si="728"/>
        <v>0.21476863814791794</v>
      </c>
      <c r="J7750">
        <f t="shared" si="730"/>
        <v>-0.71483110333332633</v>
      </c>
      <c r="K7750">
        <f t="shared" si="731"/>
        <v>1.1438951067404557E-3</v>
      </c>
      <c r="L7750">
        <f t="shared" si="732"/>
        <v>0.36212750367208041</v>
      </c>
    </row>
    <row r="7751" spans="1:12">
      <c r="A7751">
        <v>601.14899000000003</v>
      </c>
      <c r="B7751">
        <v>77.209999999999994</v>
      </c>
      <c r="C7751">
        <v>-30.414929999999998</v>
      </c>
      <c r="D7751">
        <v>30.670819999999999</v>
      </c>
      <c r="E7751">
        <v>-6.5217499999999999</v>
      </c>
      <c r="F7751">
        <v>0.29137000000000002</v>
      </c>
      <c r="G7751">
        <f t="shared" si="729"/>
        <v>3.1958994439999997</v>
      </c>
      <c r="H7751">
        <f t="shared" si="727"/>
        <v>1.9670751160684059</v>
      </c>
      <c r="I7751">
        <f t="shared" si="728"/>
        <v>0.21401779122188513</v>
      </c>
      <c r="J7751">
        <f t="shared" si="730"/>
        <v>-0.71200207333334609</v>
      </c>
      <c r="K7751">
        <f t="shared" si="731"/>
        <v>1.1437734818840405E-3</v>
      </c>
      <c r="L7751">
        <f t="shared" si="732"/>
        <v>0.36195977851441941</v>
      </c>
    </row>
    <row r="7752" spans="1:12">
      <c r="A7752">
        <v>601.24597000000006</v>
      </c>
      <c r="B7752">
        <v>77.22</v>
      </c>
      <c r="C7752">
        <v>-30.398779999999999</v>
      </c>
      <c r="D7752">
        <v>30.606529999999999</v>
      </c>
      <c r="E7752">
        <v>-6.4927000000000001</v>
      </c>
      <c r="F7752">
        <v>0.29135</v>
      </c>
      <c r="G7752">
        <f t="shared" si="729"/>
        <v>3.1892004259999998</v>
      </c>
      <c r="H7752">
        <f t="shared" si="727"/>
        <v>1.960376098068406</v>
      </c>
      <c r="I7752">
        <f t="shared" si="728"/>
        <v>0.21328893800016313</v>
      </c>
      <c r="J7752">
        <f t="shared" si="730"/>
        <v>-0.70366607333338016</v>
      </c>
      <c r="K7752">
        <f t="shared" si="731"/>
        <v>1.1436466249953095E-3</v>
      </c>
      <c r="L7752">
        <f t="shared" si="732"/>
        <v>0.35894442603473642</v>
      </c>
    </row>
    <row r="7753" spans="1:12">
      <c r="A7753">
        <v>601.34398999999996</v>
      </c>
      <c r="B7753">
        <v>77.23</v>
      </c>
      <c r="C7753">
        <v>-30.37978</v>
      </c>
      <c r="D7753">
        <v>30.544149999999998</v>
      </c>
      <c r="E7753">
        <v>-6.4947600000000003</v>
      </c>
      <c r="F7753">
        <v>0.29132999999999998</v>
      </c>
      <c r="G7753">
        <f t="shared" si="729"/>
        <v>3.1827004299999997</v>
      </c>
      <c r="H7753">
        <f t="shared" si="727"/>
        <v>1.9538761020684059</v>
      </c>
      <c r="I7753">
        <f t="shared" si="728"/>
        <v>0.21258173837392236</v>
      </c>
      <c r="J7753">
        <f t="shared" si="730"/>
        <v>-0.6934996266666924</v>
      </c>
      <c r="K7753">
        <f t="shared" si="731"/>
        <v>1.1435184363016607E-3</v>
      </c>
      <c r="L7753">
        <f t="shared" si="732"/>
        <v>0.3549353134175407</v>
      </c>
    </row>
    <row r="7754" spans="1:12">
      <c r="A7754">
        <v>601.44201999999996</v>
      </c>
      <c r="B7754">
        <v>77.239999999999995</v>
      </c>
      <c r="C7754">
        <v>-30.362839999999998</v>
      </c>
      <c r="D7754">
        <v>30.47889</v>
      </c>
      <c r="E7754">
        <v>-6.5266099999999998</v>
      </c>
      <c r="F7754">
        <v>0.2913</v>
      </c>
      <c r="G7754">
        <f t="shared" si="729"/>
        <v>3.1759003379999995</v>
      </c>
      <c r="H7754">
        <f t="shared" si="727"/>
        <v>1.9470760100684057</v>
      </c>
      <c r="I7754">
        <f t="shared" si="728"/>
        <v>0.21184188830004494</v>
      </c>
      <c r="J7754">
        <f t="shared" si="730"/>
        <v>-0.68482845000002845</v>
      </c>
      <c r="K7754">
        <f t="shared" si="731"/>
        <v>1.1433902632681237E-3</v>
      </c>
      <c r="L7754">
        <f t="shared" si="732"/>
        <v>0.35172147695249384</v>
      </c>
    </row>
    <row r="7755" spans="1:12">
      <c r="A7755">
        <v>601.53899999999999</v>
      </c>
      <c r="B7755">
        <v>77.25</v>
      </c>
      <c r="C7755">
        <v>-30.345459999999999</v>
      </c>
      <c r="D7755">
        <v>30.412669999999999</v>
      </c>
      <c r="E7755">
        <v>-6.5825100000000001</v>
      </c>
      <c r="F7755">
        <v>0.29127999999999998</v>
      </c>
      <c r="G7755">
        <f t="shared" si="729"/>
        <v>3.1690002139999995</v>
      </c>
      <c r="H7755">
        <f t="shared" si="727"/>
        <v>1.9401758860684057</v>
      </c>
      <c r="I7755">
        <f t="shared" si="728"/>
        <v>0.211091154743622</v>
      </c>
      <c r="J7755">
        <f t="shared" si="730"/>
        <v>-0.67915997000004413</v>
      </c>
      <c r="K7755">
        <f t="shared" si="731"/>
        <v>1.1432634913666458E-3</v>
      </c>
      <c r="L7755">
        <f t="shared" si="732"/>
        <v>0.35005072214164124</v>
      </c>
    </row>
    <row r="7756" spans="1:12">
      <c r="A7756">
        <v>601.64000999999996</v>
      </c>
      <c r="B7756">
        <v>77.260000000000005</v>
      </c>
      <c r="C7756">
        <v>-30.327359999999999</v>
      </c>
      <c r="D7756">
        <v>30.34741</v>
      </c>
      <c r="E7756">
        <v>-6.6524299999999998</v>
      </c>
      <c r="F7756">
        <v>0.29126000000000002</v>
      </c>
      <c r="G7756">
        <f t="shared" si="729"/>
        <v>3.1622001220000002</v>
      </c>
      <c r="H7756">
        <f t="shared" si="727"/>
        <v>1.9333757940684064</v>
      </c>
      <c r="I7756">
        <f t="shared" si="728"/>
        <v>0.21035130466974467</v>
      </c>
      <c r="J7756">
        <f t="shared" si="730"/>
        <v>-0.67732778666667359</v>
      </c>
      <c r="K7756">
        <f t="shared" si="731"/>
        <v>1.1431314813483068E-3</v>
      </c>
      <c r="L7756">
        <f t="shared" si="732"/>
        <v>0.35033426442221632</v>
      </c>
    </row>
    <row r="7757" spans="1:12">
      <c r="A7757">
        <v>601.72997999999995</v>
      </c>
      <c r="B7757">
        <v>77.27</v>
      </c>
      <c r="C7757">
        <v>-30.311039999999998</v>
      </c>
      <c r="D7757">
        <v>30.281189999999999</v>
      </c>
      <c r="E7757">
        <v>-6.7181899999999999</v>
      </c>
      <c r="F7757">
        <v>0.29122999999999999</v>
      </c>
      <c r="G7757">
        <f t="shared" si="729"/>
        <v>3.1552999979999998</v>
      </c>
      <c r="H7757">
        <f t="shared" si="727"/>
        <v>1.926475670068406</v>
      </c>
      <c r="I7757">
        <f t="shared" si="728"/>
        <v>0.20960057111332167</v>
      </c>
      <c r="J7757">
        <f t="shared" si="730"/>
        <v>-0.67683109999998892</v>
      </c>
      <c r="K7757">
        <f t="shared" si="731"/>
        <v>1.1430139251786286E-3</v>
      </c>
      <c r="L7757">
        <f t="shared" si="732"/>
        <v>0.35133124726976478</v>
      </c>
    </row>
    <row r="7758" spans="1:12">
      <c r="A7758">
        <v>601.84198000000004</v>
      </c>
      <c r="B7758">
        <v>77.28</v>
      </c>
      <c r="C7758">
        <v>-30.29486</v>
      </c>
      <c r="D7758">
        <v>30.214009999999998</v>
      </c>
      <c r="E7758">
        <v>-6.7520499999999997</v>
      </c>
      <c r="F7758">
        <v>0.29121000000000002</v>
      </c>
      <c r="G7758">
        <f t="shared" si="729"/>
        <v>3.1482998419999997</v>
      </c>
      <c r="H7758">
        <f t="shared" si="727"/>
        <v>1.9194755140684059</v>
      </c>
      <c r="I7758">
        <f t="shared" si="728"/>
        <v>0.20883895407435316</v>
      </c>
      <c r="J7758">
        <f t="shared" si="730"/>
        <v>-0.67917038999998847</v>
      </c>
      <c r="K7758">
        <f t="shared" si="731"/>
        <v>1.1428676180551963E-3</v>
      </c>
      <c r="L7758">
        <f t="shared" si="732"/>
        <v>0.35383123411689654</v>
      </c>
    </row>
    <row r="7759" spans="1:12">
      <c r="A7759">
        <v>601.92998999999998</v>
      </c>
      <c r="B7759">
        <v>77.290000000000006</v>
      </c>
      <c r="C7759">
        <v>-30.277670000000001</v>
      </c>
      <c r="D7759">
        <v>30.143000000000001</v>
      </c>
      <c r="E7759">
        <v>-6.7275700000000001</v>
      </c>
      <c r="F7759">
        <v>0.29119</v>
      </c>
      <c r="G7759">
        <f t="shared" si="729"/>
        <v>3.1409006000000002</v>
      </c>
      <c r="H7759">
        <f t="shared" si="727"/>
        <v>1.9120762720684064</v>
      </c>
      <c r="I7759">
        <f t="shared" si="728"/>
        <v>0.2080339164748124</v>
      </c>
      <c r="J7759">
        <f t="shared" si="730"/>
        <v>-0.68533034666660397</v>
      </c>
      <c r="K7759">
        <f t="shared" si="731"/>
        <v>1.1427526756725406E-3</v>
      </c>
      <c r="L7759">
        <f t="shared" si="732"/>
        <v>0.35842207587526909</v>
      </c>
    </row>
    <row r="7760" spans="1:12">
      <c r="A7760">
        <v>602.03101000000004</v>
      </c>
      <c r="B7760">
        <v>77.3</v>
      </c>
      <c r="C7760">
        <v>-30.261209999999998</v>
      </c>
      <c r="D7760">
        <v>30.07198</v>
      </c>
      <c r="E7760">
        <v>-6.6426999999999996</v>
      </c>
      <c r="F7760">
        <v>0.29115999999999997</v>
      </c>
      <c r="G7760">
        <f t="shared" si="729"/>
        <v>3.1335003159999997</v>
      </c>
      <c r="H7760">
        <f t="shared" si="727"/>
        <v>1.9046759880684059</v>
      </c>
      <c r="I7760">
        <f t="shared" si="728"/>
        <v>0.20722876550566166</v>
      </c>
      <c r="J7760">
        <f t="shared" si="730"/>
        <v>-0.69516856333332044</v>
      </c>
      <c r="K7760">
        <f t="shared" si="731"/>
        <v>1.1426207705306586E-3</v>
      </c>
      <c r="L7760">
        <f t="shared" si="732"/>
        <v>0.36497995863239374</v>
      </c>
    </row>
    <row r="7761" spans="1:12">
      <c r="A7761">
        <v>602.12798999999995</v>
      </c>
      <c r="B7761">
        <v>77.31</v>
      </c>
      <c r="C7761">
        <v>-30.248360000000002</v>
      </c>
      <c r="D7761">
        <v>30.006720000000001</v>
      </c>
      <c r="E7761">
        <v>-6.5317999999999996</v>
      </c>
      <c r="F7761">
        <v>0.29114000000000001</v>
      </c>
      <c r="G7761">
        <f t="shared" si="729"/>
        <v>3.1267002240000004</v>
      </c>
      <c r="H7761">
        <f t="shared" si="727"/>
        <v>1.8978758960684066</v>
      </c>
      <c r="I7761">
        <f t="shared" si="728"/>
        <v>0.20648891543178433</v>
      </c>
      <c r="J7761">
        <f t="shared" si="730"/>
        <v>-0.70216732999998344</v>
      </c>
      <c r="K7761">
        <f t="shared" si="731"/>
        <v>1.1424941691953205E-3</v>
      </c>
      <c r="L7761">
        <f t="shared" si="732"/>
        <v>0.36997536638437539</v>
      </c>
    </row>
    <row r="7762" spans="1:12">
      <c r="A7762">
        <v>602.22900000000004</v>
      </c>
      <c r="B7762">
        <v>77.319999999999993</v>
      </c>
      <c r="C7762">
        <v>-30.233139999999999</v>
      </c>
      <c r="D7762">
        <v>29.94434</v>
      </c>
      <c r="E7762">
        <v>-6.4528999999999996</v>
      </c>
      <c r="F7762">
        <v>0.29111999999999999</v>
      </c>
      <c r="G7762">
        <f t="shared" si="729"/>
        <v>3.1202002280000003</v>
      </c>
      <c r="H7762">
        <f t="shared" si="727"/>
        <v>1.8913759000684065</v>
      </c>
      <c r="I7762">
        <f t="shared" si="728"/>
        <v>0.20578171580554355</v>
      </c>
      <c r="J7762">
        <f t="shared" si="730"/>
        <v>-0.70249903333333186</v>
      </c>
      <c r="K7762">
        <f t="shared" si="731"/>
        <v>1.1423623367707017E-3</v>
      </c>
      <c r="L7762">
        <f t="shared" si="732"/>
        <v>0.37142221877096149</v>
      </c>
    </row>
    <row r="7763" spans="1:12">
      <c r="A7763">
        <v>602.32201999999995</v>
      </c>
      <c r="B7763">
        <v>77.33</v>
      </c>
      <c r="C7763">
        <v>-30.215669999999999</v>
      </c>
      <c r="D7763">
        <v>29.883880000000001</v>
      </c>
      <c r="E7763">
        <v>-6.4556300000000002</v>
      </c>
      <c r="F7763">
        <v>0.29109000000000002</v>
      </c>
      <c r="G7763">
        <f t="shared" si="729"/>
        <v>3.1139002960000002</v>
      </c>
      <c r="H7763">
        <f t="shared" si="727"/>
        <v>1.8850759680684064</v>
      </c>
      <c r="I7763">
        <f t="shared" si="728"/>
        <v>0.20509628314439388</v>
      </c>
      <c r="J7763">
        <f t="shared" si="730"/>
        <v>-0.69733071333336694</v>
      </c>
      <c r="K7763">
        <f t="shared" si="731"/>
        <v>1.1422409593398542E-3</v>
      </c>
      <c r="L7763">
        <f t="shared" si="732"/>
        <v>0.3699218095957722</v>
      </c>
    </row>
    <row r="7764" spans="1:12">
      <c r="A7764">
        <v>602.41998000000001</v>
      </c>
      <c r="B7764">
        <v>77.34</v>
      </c>
      <c r="C7764">
        <v>-30.20449</v>
      </c>
      <c r="D7764">
        <v>29.8215</v>
      </c>
      <c r="E7764">
        <v>-6.5475000000000003</v>
      </c>
      <c r="F7764">
        <v>0.29107</v>
      </c>
      <c r="G7764">
        <f t="shared" si="729"/>
        <v>3.1074003000000001</v>
      </c>
      <c r="H7764">
        <f t="shared" si="727"/>
        <v>1.8785759720684063</v>
      </c>
      <c r="I7764">
        <f t="shared" si="728"/>
        <v>0.2043890835181531</v>
      </c>
      <c r="J7764">
        <f t="shared" si="730"/>
        <v>-0.68966333000001878</v>
      </c>
      <c r="K7764">
        <f t="shared" si="731"/>
        <v>1.1421131638158723E-3</v>
      </c>
      <c r="L7764">
        <f t="shared" si="732"/>
        <v>0.36712027634456801</v>
      </c>
    </row>
    <row r="7765" spans="1:12">
      <c r="A7765">
        <v>602.51300000000003</v>
      </c>
      <c r="B7765">
        <v>77.349999999999994</v>
      </c>
      <c r="C7765">
        <v>-30.18619</v>
      </c>
      <c r="D7765">
        <v>29.757200000000001</v>
      </c>
      <c r="E7765">
        <v>-6.6887699999999999</v>
      </c>
      <c r="F7765">
        <v>0.29104999999999998</v>
      </c>
      <c r="G7765">
        <f t="shared" si="729"/>
        <v>3.1007002400000001</v>
      </c>
      <c r="H7765">
        <f t="shared" si="727"/>
        <v>1.8718759120684063</v>
      </c>
      <c r="I7765">
        <f t="shared" si="728"/>
        <v>0.20366011692682123</v>
      </c>
      <c r="J7765">
        <f t="shared" si="730"/>
        <v>-0.68066392333335102</v>
      </c>
      <c r="K7765">
        <f t="shared" si="731"/>
        <v>1.1419918393263161E-3</v>
      </c>
      <c r="L7765">
        <f t="shared" si="732"/>
        <v>0.36362662660754225</v>
      </c>
    </row>
    <row r="7766" spans="1:12">
      <c r="A7766">
        <v>602.62</v>
      </c>
      <c r="B7766">
        <v>77.36</v>
      </c>
      <c r="C7766">
        <v>-30.16865</v>
      </c>
      <c r="D7766">
        <v>29.68618</v>
      </c>
      <c r="E7766">
        <v>-6.8147599999999997</v>
      </c>
      <c r="F7766">
        <v>0.29102</v>
      </c>
      <c r="G7766">
        <f t="shared" si="729"/>
        <v>3.0932999560000001</v>
      </c>
      <c r="H7766">
        <f t="shared" si="727"/>
        <v>1.8644756280684063</v>
      </c>
      <c r="I7766">
        <f t="shared" si="728"/>
        <v>0.20285496595767055</v>
      </c>
      <c r="J7766">
        <f t="shared" si="730"/>
        <v>-0.67600097333336784</v>
      </c>
      <c r="K7766">
        <f t="shared" si="731"/>
        <v>1.1418523128218596E-3</v>
      </c>
      <c r="L7766">
        <f t="shared" si="732"/>
        <v>0.36256895137519374</v>
      </c>
    </row>
    <row r="7767" spans="1:12">
      <c r="A7767">
        <v>602.71198000000004</v>
      </c>
      <c r="B7767">
        <v>77.37</v>
      </c>
      <c r="C7767">
        <v>-30.154440000000001</v>
      </c>
      <c r="D7767">
        <v>29.615169999999999</v>
      </c>
      <c r="E7767">
        <v>-6.8700900000000003</v>
      </c>
      <c r="F7767">
        <v>0.29099999999999998</v>
      </c>
      <c r="G7767">
        <f t="shared" si="729"/>
        <v>3.0859007140000001</v>
      </c>
      <c r="H7767">
        <f t="shared" si="727"/>
        <v>1.8570763860684063</v>
      </c>
      <c r="I7767">
        <f t="shared" si="728"/>
        <v>0.20204992835812974</v>
      </c>
      <c r="J7767">
        <f t="shared" si="730"/>
        <v>-0.67566753333333951</v>
      </c>
      <c r="K7767">
        <f t="shared" si="731"/>
        <v>1.1417323994358107E-3</v>
      </c>
      <c r="L7767">
        <f t="shared" si="732"/>
        <v>0.3638340018763509</v>
      </c>
    </row>
    <row r="7768" spans="1:12">
      <c r="A7768">
        <v>602.80902000000003</v>
      </c>
      <c r="B7768">
        <v>77.38</v>
      </c>
      <c r="C7768">
        <v>-30.136839999999999</v>
      </c>
      <c r="D7768">
        <v>29.54223</v>
      </c>
      <c r="E7768">
        <v>-6.8370800000000003</v>
      </c>
      <c r="F7768">
        <v>0.29098000000000002</v>
      </c>
      <c r="G7768">
        <f t="shared" si="729"/>
        <v>3.0783003660000001</v>
      </c>
      <c r="H7768">
        <f t="shared" si="727"/>
        <v>1.8494760380684063</v>
      </c>
      <c r="I7768">
        <f t="shared" si="728"/>
        <v>0.20122301042388796</v>
      </c>
      <c r="J7768">
        <f t="shared" si="730"/>
        <v>-0.68366488333332276</v>
      </c>
      <c r="K7768">
        <f t="shared" si="731"/>
        <v>1.1416059166786136E-3</v>
      </c>
      <c r="L7768">
        <f t="shared" si="732"/>
        <v>0.3696532797728716</v>
      </c>
    </row>
    <row r="7769" spans="1:12">
      <c r="A7769">
        <v>602.90801999999996</v>
      </c>
      <c r="B7769">
        <v>77.39</v>
      </c>
      <c r="C7769">
        <v>-30.124479999999998</v>
      </c>
      <c r="D7769">
        <v>29.47409</v>
      </c>
      <c r="E7769">
        <v>-6.7388500000000002</v>
      </c>
      <c r="F7769">
        <v>0.29096</v>
      </c>
      <c r="G7769">
        <f t="shared" si="729"/>
        <v>3.0712001780000002</v>
      </c>
      <c r="H7769">
        <f t="shared" si="727"/>
        <v>1.8423758500684064</v>
      </c>
      <c r="I7769">
        <f t="shared" si="728"/>
        <v>0.20045050990237395</v>
      </c>
      <c r="J7769">
        <f t="shared" si="730"/>
        <v>-0.69633212999999239</v>
      </c>
      <c r="K7769">
        <f t="shared" si="731"/>
        <v>1.1414769081161999E-3</v>
      </c>
      <c r="L7769">
        <f t="shared" si="732"/>
        <v>0.37795335298936855</v>
      </c>
    </row>
    <row r="7770" spans="1:12">
      <c r="A7770">
        <v>603.00201000000004</v>
      </c>
      <c r="B7770">
        <v>77.400000000000006</v>
      </c>
      <c r="C7770">
        <v>-30.109649999999998</v>
      </c>
      <c r="D7770">
        <v>29.408829999999998</v>
      </c>
      <c r="E7770">
        <v>-6.62</v>
      </c>
      <c r="F7770">
        <v>0.29093000000000002</v>
      </c>
      <c r="G7770">
        <f t="shared" si="729"/>
        <v>3.0644000859999996</v>
      </c>
      <c r="H7770">
        <f t="shared" si="727"/>
        <v>1.8355757580684058</v>
      </c>
      <c r="I7770">
        <f t="shared" si="728"/>
        <v>0.19971065982849648</v>
      </c>
      <c r="J7770">
        <f t="shared" si="730"/>
        <v>-0.70716719333327682</v>
      </c>
      <c r="K7770">
        <f t="shared" si="731"/>
        <v>1.141354455147572E-3</v>
      </c>
      <c r="L7770">
        <f t="shared" si="732"/>
        <v>0.38525633726904074</v>
      </c>
    </row>
    <row r="7771" spans="1:12">
      <c r="A7771">
        <v>603.10601999999994</v>
      </c>
      <c r="B7771">
        <v>77.41</v>
      </c>
      <c r="C7771">
        <v>-30.097300000000001</v>
      </c>
      <c r="D7771">
        <v>29.344529999999999</v>
      </c>
      <c r="E7771">
        <v>-6.5207100000000002</v>
      </c>
      <c r="F7771">
        <v>0.29091</v>
      </c>
      <c r="G7771">
        <f t="shared" si="729"/>
        <v>3.0577000259999996</v>
      </c>
      <c r="H7771">
        <f t="shared" si="727"/>
        <v>1.8288756980684058</v>
      </c>
      <c r="I7771">
        <f t="shared" si="728"/>
        <v>0.19898169323716461</v>
      </c>
      <c r="J7771">
        <f t="shared" si="730"/>
        <v>-0.71300239333332982</v>
      </c>
      <c r="K7771">
        <f t="shared" si="731"/>
        <v>1.1412189784442224E-3</v>
      </c>
      <c r="L7771">
        <f t="shared" si="732"/>
        <v>0.38985831245194952</v>
      </c>
    </row>
    <row r="7772" spans="1:12">
      <c r="A7772">
        <v>603.20501999999999</v>
      </c>
      <c r="B7772">
        <v>77.42</v>
      </c>
      <c r="C7772">
        <v>-30.08164</v>
      </c>
      <c r="D7772">
        <v>29.28023</v>
      </c>
      <c r="E7772">
        <v>-6.4624899999999998</v>
      </c>
      <c r="F7772">
        <v>0.29088000000000003</v>
      </c>
      <c r="G7772">
        <f t="shared" si="729"/>
        <v>3.050999966</v>
      </c>
      <c r="H7772">
        <f t="shared" si="727"/>
        <v>1.8221756380684062</v>
      </c>
      <c r="I7772">
        <f t="shared" si="728"/>
        <v>0.19825272664583279</v>
      </c>
      <c r="J7772">
        <f t="shared" si="730"/>
        <v>-0.71183708999999495</v>
      </c>
      <c r="K7772">
        <f t="shared" si="731"/>
        <v>1.1410900573148996E-3</v>
      </c>
      <c r="L7772">
        <f t="shared" si="732"/>
        <v>0.3906522923084278</v>
      </c>
    </row>
    <row r="7773" spans="1:12">
      <c r="A7773">
        <v>603.30402000000004</v>
      </c>
      <c r="B7773">
        <v>77.430000000000007</v>
      </c>
      <c r="C7773">
        <v>-30.068460000000002</v>
      </c>
      <c r="D7773">
        <v>29.216889999999999</v>
      </c>
      <c r="E7773">
        <v>-6.44773</v>
      </c>
      <c r="F7773">
        <v>0.29086000000000001</v>
      </c>
      <c r="G7773">
        <f t="shared" si="729"/>
        <v>3.0443999380000002</v>
      </c>
      <c r="H7773">
        <f t="shared" si="727"/>
        <v>1.8155756100684064</v>
      </c>
      <c r="I7773">
        <f t="shared" si="728"/>
        <v>0.1975346435370465</v>
      </c>
      <c r="J7773">
        <f t="shared" si="730"/>
        <v>-0.70400472333327546</v>
      </c>
      <c r="K7773">
        <f t="shared" si="731"/>
        <v>1.1409611653101894E-3</v>
      </c>
      <c r="L7773">
        <f t="shared" si="732"/>
        <v>0.38775841635521324</v>
      </c>
    </row>
    <row r="7774" spans="1:12">
      <c r="A7774">
        <v>603.40002000000004</v>
      </c>
      <c r="B7774">
        <v>77.44</v>
      </c>
      <c r="C7774">
        <v>-30.050740000000001</v>
      </c>
      <c r="D7774">
        <v>29.15259</v>
      </c>
      <c r="E7774">
        <v>-6.46652</v>
      </c>
      <c r="F7774">
        <v>0.29082999999999998</v>
      </c>
      <c r="G7774">
        <f t="shared" si="729"/>
        <v>3.0376998780000002</v>
      </c>
      <c r="H7774">
        <f t="shared" si="727"/>
        <v>1.8088755500684064</v>
      </c>
      <c r="I7774">
        <f t="shared" si="728"/>
        <v>0.19680567694571466</v>
      </c>
      <c r="J7774">
        <f t="shared" si="730"/>
        <v>-0.69167265333332373</v>
      </c>
      <c r="K7774">
        <f t="shared" si="731"/>
        <v>1.1408362069286132E-3</v>
      </c>
      <c r="L7774">
        <f t="shared" si="732"/>
        <v>0.38237713661792083</v>
      </c>
    </row>
    <row r="7775" spans="1:12">
      <c r="A7775">
        <v>603.50098000000003</v>
      </c>
      <c r="B7775">
        <v>77.45</v>
      </c>
      <c r="C7775">
        <v>-30.037559999999999</v>
      </c>
      <c r="D7775">
        <v>29.08925</v>
      </c>
      <c r="E7775">
        <v>-6.5047499999999996</v>
      </c>
      <c r="F7775">
        <v>0.29081000000000001</v>
      </c>
      <c r="G7775">
        <f t="shared" si="729"/>
        <v>3.0310998499999999</v>
      </c>
      <c r="H7775">
        <f t="shared" ref="H7775:H7838" si="733">G7775-G$27-E$27</f>
        <v>1.8022755220684061</v>
      </c>
      <c r="I7775">
        <f t="shared" ref="I7775:I7838" si="734">H7775/(G$30-G$27-E$27)</f>
        <v>0.19608759383692831</v>
      </c>
      <c r="J7775">
        <f t="shared" si="730"/>
        <v>-0.6800091999999901</v>
      </c>
      <c r="K7775">
        <f t="shared" si="731"/>
        <v>1.1407048218893224E-3</v>
      </c>
      <c r="L7775">
        <f t="shared" si="732"/>
        <v>0.37730590671262532</v>
      </c>
    </row>
    <row r="7776" spans="1:12">
      <c r="A7776">
        <v>603.60100999999997</v>
      </c>
      <c r="B7776">
        <v>77.459999999999994</v>
      </c>
      <c r="C7776">
        <v>-30.026859999999999</v>
      </c>
      <c r="D7776">
        <v>29.022069999999999</v>
      </c>
      <c r="E7776">
        <v>-6.5471399999999997</v>
      </c>
      <c r="F7776">
        <v>0.29078999999999999</v>
      </c>
      <c r="G7776">
        <f t="shared" si="729"/>
        <v>3.0240996939999998</v>
      </c>
      <c r="H7776">
        <f t="shared" si="733"/>
        <v>1.795275366068406</v>
      </c>
      <c r="I7776">
        <f t="shared" si="734"/>
        <v>0.19532597679795979</v>
      </c>
      <c r="J7776">
        <f t="shared" si="730"/>
        <v>-0.67300696000000737</v>
      </c>
      <c r="K7776">
        <f t="shared" si="731"/>
        <v>1.1405746769541788E-3</v>
      </c>
      <c r="L7776">
        <f t="shared" si="732"/>
        <v>0.37487673073455607</v>
      </c>
    </row>
    <row r="7777" spans="1:12">
      <c r="A7777">
        <v>603.69701999999995</v>
      </c>
      <c r="B7777">
        <v>77.47</v>
      </c>
      <c r="C7777">
        <v>-30.011130000000001</v>
      </c>
      <c r="D7777">
        <v>28.956810000000001</v>
      </c>
      <c r="E7777">
        <v>-6.5804</v>
      </c>
      <c r="F7777">
        <v>0.29076000000000002</v>
      </c>
      <c r="G7777">
        <f t="shared" si="729"/>
        <v>3.017299602</v>
      </c>
      <c r="H7777">
        <f t="shared" si="733"/>
        <v>1.7884752740684062</v>
      </c>
      <c r="I7777">
        <f t="shared" si="734"/>
        <v>0.19458612672408243</v>
      </c>
      <c r="J7777">
        <f t="shared" si="730"/>
        <v>-0.67167320000003683</v>
      </c>
      <c r="K7777">
        <f t="shared" si="731"/>
        <v>1.140449790203997E-3</v>
      </c>
      <c r="L7777">
        <f t="shared" si="732"/>
        <v>0.37555632428293018</v>
      </c>
    </row>
    <row r="7778" spans="1:12">
      <c r="A7778">
        <v>603.80298000000005</v>
      </c>
      <c r="B7778">
        <v>77.48</v>
      </c>
      <c r="C7778">
        <v>-29.99803</v>
      </c>
      <c r="D7778">
        <v>28.890599999999999</v>
      </c>
      <c r="E7778">
        <v>-6.5936700000000004</v>
      </c>
      <c r="F7778">
        <v>0.29074</v>
      </c>
      <c r="G7778">
        <f t="shared" si="729"/>
        <v>3.0104005200000001</v>
      </c>
      <c r="H7778">
        <f t="shared" si="733"/>
        <v>1.7815761920684063</v>
      </c>
      <c r="I7778">
        <f t="shared" si="734"/>
        <v>0.19383550653726933</v>
      </c>
      <c r="J7778">
        <f t="shared" si="730"/>
        <v>-0.67383361333335079</v>
      </c>
      <c r="K7778">
        <f t="shared" si="731"/>
        <v>1.1403119925540363E-3</v>
      </c>
      <c r="L7778">
        <f t="shared" si="732"/>
        <v>0.37822329257275905</v>
      </c>
    </row>
    <row r="7779" spans="1:12">
      <c r="A7779">
        <v>603.89899000000003</v>
      </c>
      <c r="B7779">
        <v>77.489999999999995</v>
      </c>
      <c r="C7779">
        <v>-29.984000000000002</v>
      </c>
      <c r="D7779">
        <v>28.824369999999998</v>
      </c>
      <c r="E7779">
        <v>-6.5789999999999997</v>
      </c>
      <c r="F7779">
        <v>0.29071000000000002</v>
      </c>
      <c r="G7779">
        <f t="shared" si="729"/>
        <v>3.0034993539999997</v>
      </c>
      <c r="H7779">
        <f t="shared" si="733"/>
        <v>1.7746750260684059</v>
      </c>
      <c r="I7779">
        <f t="shared" si="734"/>
        <v>0.1930846596112365</v>
      </c>
      <c r="J7779">
        <f t="shared" si="730"/>
        <v>-0.67733647000002195</v>
      </c>
      <c r="K7779">
        <f t="shared" si="731"/>
        <v>1.1401871633191208E-3</v>
      </c>
      <c r="L7779">
        <f t="shared" si="732"/>
        <v>0.38166788851510758</v>
      </c>
    </row>
    <row r="7780" spans="1:12">
      <c r="A7780">
        <v>603.99901999999997</v>
      </c>
      <c r="B7780">
        <v>77.5</v>
      </c>
      <c r="C7780">
        <v>-29.97165</v>
      </c>
      <c r="D7780">
        <v>28.757200000000001</v>
      </c>
      <c r="E7780">
        <v>-6.5397299999999996</v>
      </c>
      <c r="F7780">
        <v>0.29069</v>
      </c>
      <c r="G7780">
        <f t="shared" si="729"/>
        <v>2.99650024</v>
      </c>
      <c r="H7780">
        <f t="shared" si="733"/>
        <v>1.7676759120684062</v>
      </c>
      <c r="I7780">
        <f t="shared" si="734"/>
        <v>0.19232315594187788</v>
      </c>
      <c r="J7780">
        <f t="shared" si="730"/>
        <v>-0.68183270000004126</v>
      </c>
      <c r="K7780">
        <f t="shared" si="731"/>
        <v>1.1400571364715199E-3</v>
      </c>
      <c r="L7780">
        <f t="shared" si="732"/>
        <v>0.38572268555846873</v>
      </c>
    </row>
    <row r="7781" spans="1:12">
      <c r="A7781">
        <v>604.09997999999996</v>
      </c>
      <c r="B7781">
        <v>77.510000000000005</v>
      </c>
      <c r="C7781">
        <v>-29.95767</v>
      </c>
      <c r="D7781">
        <v>28.690020000000001</v>
      </c>
      <c r="E7781">
        <v>-6.4924600000000003</v>
      </c>
      <c r="F7781">
        <v>0.29066999999999998</v>
      </c>
      <c r="G7781">
        <f t="shared" si="729"/>
        <v>2.9895000839999999</v>
      </c>
      <c r="H7781">
        <f t="shared" si="733"/>
        <v>1.7606757560684061</v>
      </c>
      <c r="I7781">
        <f t="shared" si="734"/>
        <v>0.19156153890290936</v>
      </c>
      <c r="J7781">
        <f t="shared" si="730"/>
        <v>-0.68683082666667661</v>
      </c>
      <c r="K7781">
        <f t="shared" si="731"/>
        <v>1.1399259308048091E-3</v>
      </c>
      <c r="L7781">
        <f t="shared" si="732"/>
        <v>0.39009500999796337</v>
      </c>
    </row>
    <row r="7782" spans="1:12">
      <c r="A7782">
        <v>604.18700999999999</v>
      </c>
      <c r="B7782">
        <v>77.52</v>
      </c>
      <c r="C7782">
        <v>-29.942519999999998</v>
      </c>
      <c r="D7782">
        <v>28.628599999999999</v>
      </c>
      <c r="E7782">
        <v>-6.4602000000000004</v>
      </c>
      <c r="F7782">
        <v>0.29064000000000001</v>
      </c>
      <c r="G7782">
        <f t="shared" si="729"/>
        <v>2.98310012</v>
      </c>
      <c r="H7782">
        <f t="shared" si="733"/>
        <v>1.7542757920684062</v>
      </c>
      <c r="I7782">
        <f t="shared" si="734"/>
        <v>0.19086522275921416</v>
      </c>
      <c r="J7782">
        <f t="shared" si="730"/>
        <v>-0.68699580999999155</v>
      </c>
      <c r="K7782">
        <f t="shared" si="731"/>
        <v>1.1398128525320049E-3</v>
      </c>
      <c r="L7782">
        <f t="shared" si="732"/>
        <v>0.39161220436723831</v>
      </c>
    </row>
    <row r="7783" spans="1:12">
      <c r="A7783">
        <v>604.29102</v>
      </c>
      <c r="B7783">
        <v>77.53</v>
      </c>
      <c r="C7783">
        <v>-29.931100000000001</v>
      </c>
      <c r="D7783">
        <v>28.566220000000001</v>
      </c>
      <c r="E7783">
        <v>-6.4565400000000004</v>
      </c>
      <c r="F7783">
        <v>0.29061999999999999</v>
      </c>
      <c r="G7783">
        <f t="shared" si="729"/>
        <v>2.9766001240000004</v>
      </c>
      <c r="H7783">
        <f t="shared" si="733"/>
        <v>1.7477757960684066</v>
      </c>
      <c r="I7783">
        <f t="shared" si="734"/>
        <v>0.19015802313297345</v>
      </c>
      <c r="J7783">
        <f t="shared" si="730"/>
        <v>-0.68416156999998667</v>
      </c>
      <c r="K7783">
        <f t="shared" si="731"/>
        <v>1.139677741530707E-3</v>
      </c>
      <c r="L7783">
        <f t="shared" si="732"/>
        <v>0.39144698738762551</v>
      </c>
    </row>
    <row r="7784" spans="1:12">
      <c r="A7784">
        <v>604.38396999999998</v>
      </c>
      <c r="B7784">
        <v>77.540000000000006</v>
      </c>
      <c r="C7784">
        <v>-29.917739999999998</v>
      </c>
      <c r="D7784">
        <v>28.500959999999999</v>
      </c>
      <c r="E7784">
        <v>-6.47668</v>
      </c>
      <c r="F7784">
        <v>0.29060000000000002</v>
      </c>
      <c r="G7784">
        <f t="shared" si="729"/>
        <v>2.9698000319999998</v>
      </c>
      <c r="H7784">
        <f t="shared" si="733"/>
        <v>1.740975704068406</v>
      </c>
      <c r="I7784">
        <f t="shared" si="734"/>
        <v>0.18941817305909597</v>
      </c>
      <c r="J7784">
        <f t="shared" si="730"/>
        <v>-0.67982858666660717</v>
      </c>
      <c r="K7784">
        <f t="shared" si="731"/>
        <v>1.1395570247838952E-3</v>
      </c>
      <c r="L7784">
        <f t="shared" si="732"/>
        <v>0.39048711884832571</v>
      </c>
    </row>
    <row r="7785" spans="1:12">
      <c r="A7785">
        <v>604.48199</v>
      </c>
      <c r="B7785">
        <v>77.55</v>
      </c>
      <c r="C7785">
        <v>-29.905760000000001</v>
      </c>
      <c r="D7785">
        <v>28.435700000000001</v>
      </c>
      <c r="E7785">
        <v>-6.5016499999999997</v>
      </c>
      <c r="F7785">
        <v>0.29056999999999999</v>
      </c>
      <c r="G7785">
        <f t="shared" si="729"/>
        <v>2.9629999400000004</v>
      </c>
      <c r="H7785">
        <f t="shared" si="733"/>
        <v>1.7341756120684066</v>
      </c>
      <c r="I7785">
        <f t="shared" si="734"/>
        <v>0.18867832298521864</v>
      </c>
      <c r="J7785">
        <f t="shared" si="730"/>
        <v>-0.67699781999998743</v>
      </c>
      <c r="K7785">
        <f t="shared" si="731"/>
        <v>1.1394297511876249E-3</v>
      </c>
      <c r="L7785">
        <f t="shared" si="732"/>
        <v>0.390385965117172</v>
      </c>
    </row>
    <row r="7786" spans="1:12">
      <c r="A7786">
        <v>604.59198000000004</v>
      </c>
      <c r="B7786">
        <v>77.56</v>
      </c>
      <c r="C7786">
        <v>-29.894079999999999</v>
      </c>
      <c r="D7786">
        <v>28.36852</v>
      </c>
      <c r="E7786">
        <v>-6.5148400000000004</v>
      </c>
      <c r="F7786">
        <v>0.29054999999999997</v>
      </c>
      <c r="G7786">
        <f t="shared" si="729"/>
        <v>2.9559997840000003</v>
      </c>
      <c r="H7786">
        <f t="shared" si="733"/>
        <v>1.7271754560684065</v>
      </c>
      <c r="I7786">
        <f t="shared" si="734"/>
        <v>0.18791670594625012</v>
      </c>
      <c r="J7786">
        <f t="shared" si="730"/>
        <v>-0.67566926999998567</v>
      </c>
      <c r="K7786">
        <f t="shared" si="731"/>
        <v>1.1392869690475553E-3</v>
      </c>
      <c r="L7786">
        <f t="shared" si="732"/>
        <v>0.3911989761237234</v>
      </c>
    </row>
    <row r="7787" spans="1:12">
      <c r="A7787">
        <v>604.68499999999995</v>
      </c>
      <c r="B7787">
        <v>77.569999999999993</v>
      </c>
      <c r="C7787">
        <v>-29.879899999999999</v>
      </c>
      <c r="D7787">
        <v>28.304220000000001</v>
      </c>
      <c r="E7787">
        <v>-6.5190000000000001</v>
      </c>
      <c r="F7787">
        <v>0.29052</v>
      </c>
      <c r="G7787">
        <f t="shared" si="729"/>
        <v>2.9492997240000003</v>
      </c>
      <c r="H7787">
        <f t="shared" si="733"/>
        <v>1.7204753960684065</v>
      </c>
      <c r="I7787">
        <f t="shared" si="734"/>
        <v>0.18718773935491828</v>
      </c>
      <c r="J7787">
        <f t="shared" si="730"/>
        <v>-0.67433377333333322</v>
      </c>
      <c r="K7787">
        <f t="shared" si="731"/>
        <v>1.1391662442258512E-3</v>
      </c>
      <c r="L7787">
        <f t="shared" si="732"/>
        <v>0.39194618817235416</v>
      </c>
    </row>
    <row r="7788" spans="1:12">
      <c r="A7788">
        <v>604.77502000000004</v>
      </c>
      <c r="B7788">
        <v>77.58</v>
      </c>
      <c r="C7788">
        <v>-29.866479999999999</v>
      </c>
      <c r="D7788">
        <v>28.238009999999999</v>
      </c>
      <c r="E7788">
        <v>-6.5262599999999997</v>
      </c>
      <c r="F7788">
        <v>0.29049999999999998</v>
      </c>
      <c r="G7788">
        <f t="shared" si="729"/>
        <v>2.9424006419999995</v>
      </c>
      <c r="H7788">
        <f t="shared" si="733"/>
        <v>1.7135763140684057</v>
      </c>
      <c r="I7788">
        <f t="shared" si="734"/>
        <v>0.1864371191681051</v>
      </c>
      <c r="J7788">
        <f t="shared" si="730"/>
        <v>-0.67466721333337221</v>
      </c>
      <c r="K7788">
        <f t="shared" si="731"/>
        <v>1.1390494372742674E-3</v>
      </c>
      <c r="L7788">
        <f t="shared" si="732"/>
        <v>0.39371880189658104</v>
      </c>
    </row>
    <row r="7789" spans="1:12">
      <c r="A7789">
        <v>604.86901999999998</v>
      </c>
      <c r="B7789">
        <v>77.59</v>
      </c>
      <c r="C7789">
        <v>-29.854389999999999</v>
      </c>
      <c r="D7789">
        <v>28.17755</v>
      </c>
      <c r="E7789">
        <v>-6.5470899999999999</v>
      </c>
      <c r="F7789">
        <v>0.29048000000000002</v>
      </c>
      <c r="G7789">
        <f t="shared" si="729"/>
        <v>2.9361007100000003</v>
      </c>
      <c r="H7789">
        <f t="shared" si="733"/>
        <v>1.7072763820684065</v>
      </c>
      <c r="I7789">
        <f t="shared" si="734"/>
        <v>0.1857516865069555</v>
      </c>
      <c r="J7789">
        <f t="shared" si="730"/>
        <v>-0.67349496333335479</v>
      </c>
      <c r="K7789">
        <f t="shared" si="731"/>
        <v>1.1389274915707408E-3</v>
      </c>
      <c r="L7789">
        <f t="shared" si="732"/>
        <v>0.39448502328451318</v>
      </c>
    </row>
    <row r="7790" spans="1:12">
      <c r="A7790">
        <v>604.97497999999996</v>
      </c>
      <c r="B7790">
        <v>77.599999999999994</v>
      </c>
      <c r="C7790">
        <v>-29.843430000000001</v>
      </c>
      <c r="D7790">
        <v>28.107479999999999</v>
      </c>
      <c r="E7790">
        <v>-6.5865600000000004</v>
      </c>
      <c r="F7790">
        <v>0.29044999999999999</v>
      </c>
      <c r="G7790">
        <f t="shared" si="729"/>
        <v>2.9287994159999999</v>
      </c>
      <c r="H7790">
        <f t="shared" si="733"/>
        <v>1.6999750880684061</v>
      </c>
      <c r="I7790">
        <f t="shared" si="734"/>
        <v>0.18495730565074048</v>
      </c>
      <c r="J7790">
        <f t="shared" si="730"/>
        <v>-0.67866675666669096</v>
      </c>
      <c r="K7790">
        <f t="shared" si="731"/>
        <v>1.1387900615240441E-3</v>
      </c>
      <c r="L7790">
        <f t="shared" si="732"/>
        <v>0.3992215894397752</v>
      </c>
    </row>
    <row r="7791" spans="1:12">
      <c r="A7791">
        <v>605.06500000000005</v>
      </c>
      <c r="B7791">
        <v>77.61</v>
      </c>
      <c r="C7791">
        <v>-29.833310000000001</v>
      </c>
      <c r="D7791">
        <v>28.043189999999999</v>
      </c>
      <c r="E7791">
        <v>-6.6439000000000004</v>
      </c>
      <c r="F7791">
        <v>0.29043000000000002</v>
      </c>
      <c r="G7791">
        <f t="shared" si="729"/>
        <v>2.922100398</v>
      </c>
      <c r="H7791">
        <f t="shared" si="733"/>
        <v>1.6932760700684062</v>
      </c>
      <c r="I7791">
        <f t="shared" si="734"/>
        <v>0.18422845242901847</v>
      </c>
      <c r="J7791">
        <f t="shared" si="730"/>
        <v>-0.68066392333337533</v>
      </c>
      <c r="K7791">
        <f t="shared" si="731"/>
        <v>1.1386733317012348E-3</v>
      </c>
      <c r="L7791">
        <f t="shared" si="732"/>
        <v>0.40198047758737732</v>
      </c>
    </row>
    <row r="7792" spans="1:12">
      <c r="A7792">
        <v>605.16803000000004</v>
      </c>
      <c r="B7792">
        <v>77.62</v>
      </c>
      <c r="C7792">
        <v>-29.821870000000001</v>
      </c>
      <c r="D7792">
        <v>27.976970000000001</v>
      </c>
      <c r="E7792">
        <v>-6.7101499999999996</v>
      </c>
      <c r="F7792">
        <v>0.29039999999999999</v>
      </c>
      <c r="G7792">
        <f t="shared" si="729"/>
        <v>2.915200274</v>
      </c>
      <c r="H7792">
        <f t="shared" si="733"/>
        <v>1.6863759460684062</v>
      </c>
      <c r="I7792">
        <f t="shared" si="734"/>
        <v>0.18347771887259554</v>
      </c>
      <c r="J7792">
        <f t="shared" si="730"/>
        <v>-0.68116234666667441</v>
      </c>
      <c r="K7792">
        <f t="shared" si="731"/>
        <v>1.1385397610476013E-3</v>
      </c>
      <c r="L7792">
        <f t="shared" si="732"/>
        <v>0.40392081507965466</v>
      </c>
    </row>
    <row r="7793" spans="1:12">
      <c r="A7793">
        <v>605.26098999999999</v>
      </c>
      <c r="B7793">
        <v>77.63</v>
      </c>
      <c r="C7793">
        <v>-29.805219999999998</v>
      </c>
      <c r="D7793">
        <v>27.911709999999999</v>
      </c>
      <c r="E7793">
        <v>-6.7649100000000004</v>
      </c>
      <c r="F7793">
        <v>0.29038000000000003</v>
      </c>
      <c r="G7793">
        <f t="shared" si="729"/>
        <v>2.9084001819999998</v>
      </c>
      <c r="H7793">
        <f t="shared" si="733"/>
        <v>1.679575854068406</v>
      </c>
      <c r="I7793">
        <f t="shared" si="734"/>
        <v>0.18273786879871812</v>
      </c>
      <c r="J7793">
        <f t="shared" si="730"/>
        <v>-0.68132906666666226</v>
      </c>
      <c r="K7793">
        <f t="shared" si="731"/>
        <v>1.1384192722816457E-3</v>
      </c>
      <c r="L7793">
        <f t="shared" si="732"/>
        <v>0.40565543081385175</v>
      </c>
    </row>
    <row r="7794" spans="1:12">
      <c r="A7794">
        <v>605.36102000000005</v>
      </c>
      <c r="B7794">
        <v>77.64</v>
      </c>
      <c r="C7794">
        <v>-29.79618</v>
      </c>
      <c r="D7794">
        <v>27.840689999999999</v>
      </c>
      <c r="E7794">
        <v>-6.7839</v>
      </c>
      <c r="F7794">
        <v>0.29036000000000001</v>
      </c>
      <c r="G7794">
        <f t="shared" si="729"/>
        <v>2.9009998980000002</v>
      </c>
      <c r="H7794">
        <f t="shared" si="733"/>
        <v>1.6721755700684064</v>
      </c>
      <c r="I7794">
        <f t="shared" si="734"/>
        <v>0.18193271782956746</v>
      </c>
      <c r="J7794">
        <f t="shared" si="730"/>
        <v>-0.68516536333332489</v>
      </c>
      <c r="K7794">
        <f t="shared" si="731"/>
        <v>1.138289648318811E-3</v>
      </c>
      <c r="L7794">
        <f t="shared" si="732"/>
        <v>0.40974487105160595</v>
      </c>
    </row>
    <row r="7795" spans="1:12">
      <c r="A7795">
        <v>605.45800999999994</v>
      </c>
      <c r="B7795">
        <v>77.650000000000006</v>
      </c>
      <c r="C7795">
        <v>-29.783760000000001</v>
      </c>
      <c r="D7795">
        <v>27.768709999999999</v>
      </c>
      <c r="E7795">
        <v>-6.7529500000000002</v>
      </c>
      <c r="F7795">
        <v>0.29032999999999998</v>
      </c>
      <c r="G7795">
        <f t="shared" si="729"/>
        <v>2.8934995819999996</v>
      </c>
      <c r="H7795">
        <f t="shared" si="733"/>
        <v>1.6646752540684058</v>
      </c>
      <c r="I7795">
        <f t="shared" si="734"/>
        <v>0.18111668337787118</v>
      </c>
      <c r="J7795">
        <f t="shared" si="730"/>
        <v>-0.69400499666660997</v>
      </c>
      <c r="K7795">
        <f t="shared" si="731"/>
        <v>1.1381639919262744E-3</v>
      </c>
      <c r="L7795">
        <f t="shared" si="732"/>
        <v>0.41690113129902484</v>
      </c>
    </row>
    <row r="7796" spans="1:12">
      <c r="A7796">
        <v>605.56500000000005</v>
      </c>
      <c r="B7796">
        <v>77.66</v>
      </c>
      <c r="C7796">
        <v>-29.772839999999999</v>
      </c>
      <c r="D7796">
        <v>27.701540000000001</v>
      </c>
      <c r="E7796">
        <v>-6.6811600000000002</v>
      </c>
      <c r="F7796">
        <v>0.29031000000000001</v>
      </c>
      <c r="G7796">
        <f t="shared" si="729"/>
        <v>2.8865004680000004</v>
      </c>
      <c r="H7796">
        <f t="shared" si="733"/>
        <v>1.6576761400684066</v>
      </c>
      <c r="I7796">
        <f t="shared" si="734"/>
        <v>0.18035517970851261</v>
      </c>
      <c r="J7796">
        <f t="shared" si="730"/>
        <v>-0.70117221999998713</v>
      </c>
      <c r="K7796">
        <f t="shared" si="731"/>
        <v>1.1380254121074523E-3</v>
      </c>
      <c r="L7796">
        <f t="shared" si="732"/>
        <v>0.42298504698936679</v>
      </c>
    </row>
    <row r="7797" spans="1:12">
      <c r="A7797">
        <v>605.66699000000006</v>
      </c>
      <c r="B7797">
        <v>77.67</v>
      </c>
      <c r="C7797">
        <v>-29.763850000000001</v>
      </c>
      <c r="D7797">
        <v>27.638200000000001</v>
      </c>
      <c r="E7797">
        <v>-6.5936300000000001</v>
      </c>
      <c r="F7797">
        <v>0.29027999999999998</v>
      </c>
      <c r="G7797">
        <f t="shared" si="729"/>
        <v>2.8799004400000001</v>
      </c>
      <c r="H7797">
        <f t="shared" si="733"/>
        <v>1.6510761120684063</v>
      </c>
      <c r="I7797">
        <f t="shared" si="734"/>
        <v>0.17963709659972629</v>
      </c>
      <c r="J7797">
        <f t="shared" si="730"/>
        <v>-0.70516655333332323</v>
      </c>
      <c r="K7797">
        <f t="shared" si="731"/>
        <v>1.1378933400001746E-3</v>
      </c>
      <c r="L7797">
        <f t="shared" si="732"/>
        <v>0.4270951218898788</v>
      </c>
    </row>
    <row r="7798" spans="1:12">
      <c r="A7798">
        <v>605.75702000000001</v>
      </c>
      <c r="B7798">
        <v>77.680000000000007</v>
      </c>
      <c r="C7798">
        <v>-29.751670000000001</v>
      </c>
      <c r="D7798">
        <v>27.572939999999999</v>
      </c>
      <c r="E7798">
        <v>-6.5229100000000004</v>
      </c>
      <c r="F7798">
        <v>0.29026000000000002</v>
      </c>
      <c r="G7798">
        <f t="shared" si="729"/>
        <v>2.8731003479999999</v>
      </c>
      <c r="H7798">
        <f t="shared" si="733"/>
        <v>1.6442760200684061</v>
      </c>
      <c r="I7798">
        <f t="shared" si="734"/>
        <v>0.17889724652584885</v>
      </c>
      <c r="J7798">
        <f t="shared" si="730"/>
        <v>-0.70282726333327195</v>
      </c>
      <c r="K7798">
        <f t="shared" si="731"/>
        <v>1.1377767809841819E-3</v>
      </c>
      <c r="L7798">
        <f t="shared" si="732"/>
        <v>0.42743873580545955</v>
      </c>
    </row>
    <row r="7799" spans="1:12">
      <c r="A7799">
        <v>605.85199</v>
      </c>
      <c r="B7799">
        <v>77.69</v>
      </c>
      <c r="C7799">
        <v>-29.740449999999999</v>
      </c>
      <c r="D7799">
        <v>27.505759999999999</v>
      </c>
      <c r="E7799">
        <v>-6.4927099999999998</v>
      </c>
      <c r="F7799">
        <v>0.29024</v>
      </c>
      <c r="G7799">
        <f t="shared" si="729"/>
        <v>2.8661001920000002</v>
      </c>
      <c r="H7799">
        <f t="shared" si="733"/>
        <v>1.6372758640684064</v>
      </c>
      <c r="I7799">
        <f t="shared" si="734"/>
        <v>0.17813562948688039</v>
      </c>
      <c r="J7799">
        <f t="shared" si="730"/>
        <v>-0.70299919333332161</v>
      </c>
      <c r="K7799">
        <f t="shared" si="731"/>
        <v>1.1376538521829741E-3</v>
      </c>
      <c r="L7799">
        <f t="shared" si="732"/>
        <v>0.42937125548682115</v>
      </c>
    </row>
    <row r="7800" spans="1:12">
      <c r="A7800">
        <v>605.95800999999994</v>
      </c>
      <c r="B7800">
        <v>77.7</v>
      </c>
      <c r="C7800">
        <v>-29.72991</v>
      </c>
      <c r="D7800">
        <v>27.443380000000001</v>
      </c>
      <c r="E7800">
        <v>-6.5224599999999997</v>
      </c>
      <c r="F7800">
        <v>0.29021000000000002</v>
      </c>
      <c r="G7800">
        <f t="shared" si="729"/>
        <v>2.8596001960000001</v>
      </c>
      <c r="H7800">
        <f t="shared" si="733"/>
        <v>1.6307758680684064</v>
      </c>
      <c r="I7800">
        <f t="shared" si="734"/>
        <v>0.17742842986063961</v>
      </c>
      <c r="J7800">
        <f t="shared" si="730"/>
        <v>-0.69783087333332106</v>
      </c>
      <c r="K7800">
        <f t="shared" si="731"/>
        <v>1.1375166516796953E-3</v>
      </c>
      <c r="L7800">
        <f t="shared" si="732"/>
        <v>0.42791341655053794</v>
      </c>
    </row>
    <row r="7801" spans="1:12">
      <c r="A7801">
        <v>606.05298000000005</v>
      </c>
      <c r="B7801">
        <v>77.709999999999994</v>
      </c>
      <c r="C7801">
        <v>-29.719100000000001</v>
      </c>
      <c r="D7801">
        <v>27.381959999999999</v>
      </c>
      <c r="E7801">
        <v>-6.6128999999999998</v>
      </c>
      <c r="F7801">
        <v>0.29019</v>
      </c>
      <c r="G7801">
        <f t="shared" si="729"/>
        <v>2.8532002319999998</v>
      </c>
      <c r="H7801">
        <f t="shared" si="733"/>
        <v>1.624375904068406</v>
      </c>
      <c r="I7801">
        <f t="shared" si="734"/>
        <v>0.17673211371694436</v>
      </c>
      <c r="J7801">
        <f t="shared" si="730"/>
        <v>-0.68866301000000696</v>
      </c>
      <c r="K7801">
        <f t="shared" si="731"/>
        <v>1.1373937790793202E-3</v>
      </c>
      <c r="L7801">
        <f t="shared" si="732"/>
        <v>0.42395544545765795</v>
      </c>
    </row>
    <row r="7802" spans="1:12">
      <c r="A7802">
        <v>606.15099999999995</v>
      </c>
      <c r="B7802">
        <v>77.72</v>
      </c>
      <c r="C7802">
        <v>-29.70795</v>
      </c>
      <c r="D7802">
        <v>27.31766</v>
      </c>
      <c r="E7802">
        <v>-6.7232200000000004</v>
      </c>
      <c r="F7802">
        <v>0.29015999999999997</v>
      </c>
      <c r="G7802">
        <f t="shared" si="729"/>
        <v>2.8465001719999998</v>
      </c>
      <c r="H7802">
        <f t="shared" si="733"/>
        <v>1.617675844068406</v>
      </c>
      <c r="I7802">
        <f t="shared" si="734"/>
        <v>0.17600314712561252</v>
      </c>
      <c r="J7802">
        <f t="shared" si="730"/>
        <v>-0.67749624333337422</v>
      </c>
      <c r="K7802">
        <f t="shared" si="731"/>
        <v>1.1372669882099532E-3</v>
      </c>
      <c r="L7802">
        <f t="shared" si="732"/>
        <v>0.41880840702268979</v>
      </c>
    </row>
    <row r="7803" spans="1:12">
      <c r="A7803">
        <v>606.25201000000004</v>
      </c>
      <c r="B7803">
        <v>77.73</v>
      </c>
      <c r="C7803">
        <v>-29.696459999999998</v>
      </c>
      <c r="D7803">
        <v>27.248560000000001</v>
      </c>
      <c r="E7803">
        <v>-6.8118600000000002</v>
      </c>
      <c r="F7803">
        <v>0.29014000000000001</v>
      </c>
      <c r="G7803">
        <f t="shared" si="729"/>
        <v>2.8392999519999997</v>
      </c>
      <c r="H7803">
        <f t="shared" si="733"/>
        <v>1.6104756240684059</v>
      </c>
      <c r="I7803">
        <f t="shared" si="734"/>
        <v>0.17521976312155291</v>
      </c>
      <c r="J7803">
        <f t="shared" si="730"/>
        <v>-0.67283329333335795</v>
      </c>
      <c r="K7803">
        <f t="shared" si="731"/>
        <v>1.1371363592857834E-3</v>
      </c>
      <c r="L7803">
        <f t="shared" si="732"/>
        <v>0.41778545622046553</v>
      </c>
    </row>
    <row r="7804" spans="1:12">
      <c r="A7804">
        <v>606.34997999999996</v>
      </c>
      <c r="B7804">
        <v>77.739999999999995</v>
      </c>
      <c r="C7804">
        <v>-29.687380000000001</v>
      </c>
      <c r="D7804">
        <v>27.160270000000001</v>
      </c>
      <c r="E7804">
        <v>-6.8479799999999997</v>
      </c>
      <c r="F7804">
        <v>0.29010999999999998</v>
      </c>
      <c r="G7804">
        <f t="shared" si="729"/>
        <v>2.8301001340000003</v>
      </c>
      <c r="H7804">
        <f t="shared" si="733"/>
        <v>1.6012758060684065</v>
      </c>
      <c r="I7804">
        <f t="shared" si="734"/>
        <v>0.17421882283619233</v>
      </c>
      <c r="J7804">
        <f t="shared" si="730"/>
        <v>-0.6891718533333584</v>
      </c>
      <c r="K7804">
        <f t="shared" si="731"/>
        <v>1.1370096904379692E-3</v>
      </c>
      <c r="L7804">
        <f t="shared" si="732"/>
        <v>0.43038922509263028</v>
      </c>
    </row>
    <row r="7805" spans="1:12">
      <c r="A7805">
        <v>606.44701999999995</v>
      </c>
      <c r="B7805">
        <v>77.75</v>
      </c>
      <c r="C7805">
        <v>-29.67746</v>
      </c>
      <c r="D7805">
        <v>27.118040000000001</v>
      </c>
      <c r="E7805">
        <v>-6.8221100000000003</v>
      </c>
      <c r="F7805">
        <v>0.29009000000000001</v>
      </c>
      <c r="G7805">
        <f t="shared" si="729"/>
        <v>2.8256997679999998</v>
      </c>
      <c r="H7805">
        <f t="shared" si="733"/>
        <v>1.596875440068406</v>
      </c>
      <c r="I7805">
        <f t="shared" si="734"/>
        <v>0.1737400629737981</v>
      </c>
      <c r="J7805">
        <f t="shared" si="730"/>
        <v>-0.68750639000004055</v>
      </c>
      <c r="K7805">
        <f t="shared" si="731"/>
        <v>1.1368842518361421E-3</v>
      </c>
      <c r="L7805">
        <f t="shared" si="732"/>
        <v>0.43053225865292882</v>
      </c>
    </row>
    <row r="7806" spans="1:12">
      <c r="A7806">
        <v>606.55200000000002</v>
      </c>
      <c r="B7806">
        <v>77.760000000000005</v>
      </c>
      <c r="C7806">
        <v>-29.667310000000001</v>
      </c>
      <c r="D7806">
        <v>27.032630000000001</v>
      </c>
      <c r="E7806">
        <v>-6.74986</v>
      </c>
      <c r="F7806">
        <v>0.29005999999999998</v>
      </c>
      <c r="G7806">
        <f t="shared" ref="G7806:G7869" si="735">(D7806/100)*$B$16</f>
        <v>2.816800046</v>
      </c>
      <c r="H7806">
        <f t="shared" si="733"/>
        <v>1.5879757180684062</v>
      </c>
      <c r="I7806">
        <f t="shared" si="734"/>
        <v>0.17277177313607411</v>
      </c>
      <c r="J7806">
        <f t="shared" ref="J7806:J7869" si="736">SLOPE(H7798:H7806,B7798:B7806)</f>
        <v>-0.69883814000000799</v>
      </c>
      <c r="K7806">
        <f t="shared" ref="K7806:K7869" si="737">1/(A7806+273.15)</f>
        <v>1.1367485807693969E-3</v>
      </c>
      <c r="L7806">
        <f t="shared" ref="L7806:L7869" si="738">-J7806/H7806</f>
        <v>0.44008112469759042</v>
      </c>
    </row>
    <row r="7807" spans="1:12">
      <c r="A7807">
        <v>606.64801</v>
      </c>
      <c r="B7807">
        <v>77.77</v>
      </c>
      <c r="C7807">
        <v>-29.657769999999999</v>
      </c>
      <c r="D7807">
        <v>26.967369999999999</v>
      </c>
      <c r="E7807">
        <v>-6.6594800000000003</v>
      </c>
      <c r="F7807">
        <v>0.29004000000000002</v>
      </c>
      <c r="G7807">
        <f t="shared" si="735"/>
        <v>2.8099999540000002</v>
      </c>
      <c r="H7807">
        <f t="shared" si="733"/>
        <v>1.5811756260684064</v>
      </c>
      <c r="I7807">
        <f t="shared" si="734"/>
        <v>0.17203192306219675</v>
      </c>
      <c r="J7807">
        <f t="shared" si="736"/>
        <v>-0.70700394666665578</v>
      </c>
      <c r="K7807">
        <f t="shared" si="737"/>
        <v>1.1366245304419364E-3</v>
      </c>
      <c r="L7807">
        <f t="shared" si="738"/>
        <v>0.44713815151870334</v>
      </c>
    </row>
    <row r="7808" spans="1:12">
      <c r="A7808">
        <v>606.74597000000006</v>
      </c>
      <c r="B7808">
        <v>77.78</v>
      </c>
      <c r="C7808">
        <v>-29.64828</v>
      </c>
      <c r="D7808">
        <v>26.90307</v>
      </c>
      <c r="E7808">
        <v>-6.5728900000000001</v>
      </c>
      <c r="F7808">
        <v>0.29000999999999999</v>
      </c>
      <c r="G7808">
        <f t="shared" si="735"/>
        <v>2.8032998940000002</v>
      </c>
      <c r="H7808">
        <f t="shared" si="733"/>
        <v>1.5744755660684064</v>
      </c>
      <c r="I7808">
        <f t="shared" si="734"/>
        <v>0.17130295647086488</v>
      </c>
      <c r="J7808">
        <f t="shared" si="736"/>
        <v>-0.71300412999998597</v>
      </c>
      <c r="K7808">
        <f t="shared" si="737"/>
        <v>1.1364979885065277E-3</v>
      </c>
      <c r="L7808">
        <f t="shared" si="738"/>
        <v>0.45285182276941605</v>
      </c>
    </row>
    <row r="7809" spans="1:12">
      <c r="A7809">
        <v>606.84100000000001</v>
      </c>
      <c r="B7809">
        <v>77.790000000000006</v>
      </c>
      <c r="C7809">
        <v>-29.642029999999998</v>
      </c>
      <c r="D7809">
        <v>26.839729999999999</v>
      </c>
      <c r="E7809">
        <v>-6.5069999999999997</v>
      </c>
      <c r="F7809">
        <v>0.28999000000000003</v>
      </c>
      <c r="G7809">
        <f t="shared" si="735"/>
        <v>2.796699866</v>
      </c>
      <c r="H7809">
        <f t="shared" si="733"/>
        <v>1.5678755380684062</v>
      </c>
      <c r="I7809">
        <f t="shared" si="734"/>
        <v>0.17058487336207856</v>
      </c>
      <c r="J7809">
        <f t="shared" si="736"/>
        <v>-0.71250396999993315</v>
      </c>
      <c r="K7809">
        <f t="shared" si="737"/>
        <v>1.1363752583833243E-3</v>
      </c>
      <c r="L7809">
        <f t="shared" si="738"/>
        <v>0.45443911375626467</v>
      </c>
    </row>
    <row r="7810" spans="1:12">
      <c r="A7810">
        <v>606.93903</v>
      </c>
      <c r="B7810">
        <v>77.8</v>
      </c>
      <c r="C7810">
        <v>-29.631710000000002</v>
      </c>
      <c r="D7810">
        <v>26.776389999999999</v>
      </c>
      <c r="E7810">
        <v>-6.4810600000000003</v>
      </c>
      <c r="F7810">
        <v>0.28996</v>
      </c>
      <c r="G7810">
        <f t="shared" si="735"/>
        <v>2.7900998380000002</v>
      </c>
      <c r="H7810">
        <f t="shared" si="733"/>
        <v>1.5612755100684064</v>
      </c>
      <c r="I7810">
        <f t="shared" si="734"/>
        <v>0.16986679025329227</v>
      </c>
      <c r="J7810">
        <f t="shared" si="736"/>
        <v>-0.70450314666665148</v>
      </c>
      <c r="K7810">
        <f t="shared" si="737"/>
        <v>1.1362486815680456E-3</v>
      </c>
      <c r="L7810">
        <f t="shared" si="738"/>
        <v>0.45123563530166694</v>
      </c>
    </row>
    <row r="7811" spans="1:12">
      <c r="A7811">
        <v>607.03698999999995</v>
      </c>
      <c r="B7811">
        <v>77.81</v>
      </c>
      <c r="C7811">
        <v>-29.620989999999999</v>
      </c>
      <c r="D7811">
        <v>26.710170000000002</v>
      </c>
      <c r="E7811">
        <v>-6.4809099999999997</v>
      </c>
      <c r="F7811">
        <v>0.28993999999999998</v>
      </c>
      <c r="G7811">
        <f t="shared" si="735"/>
        <v>2.7831997139999998</v>
      </c>
      <c r="H7811">
        <f t="shared" si="733"/>
        <v>1.554375386068406</v>
      </c>
      <c r="I7811">
        <f t="shared" si="734"/>
        <v>0.16911605669686927</v>
      </c>
      <c r="J7811">
        <f t="shared" si="736"/>
        <v>-0.69316965999998792</v>
      </c>
      <c r="K7811">
        <f t="shared" si="737"/>
        <v>1.1361222233016647E-3</v>
      </c>
      <c r="L7811">
        <f t="shared" si="738"/>
        <v>0.44594739868679473</v>
      </c>
    </row>
    <row r="7812" spans="1:12">
      <c r="A7812">
        <v>607.13396999999998</v>
      </c>
      <c r="B7812">
        <v>77.819999999999993</v>
      </c>
      <c r="C7812">
        <v>-29.613130000000002</v>
      </c>
      <c r="D7812">
        <v>26.646830000000001</v>
      </c>
      <c r="E7812">
        <v>-6.4852600000000002</v>
      </c>
      <c r="F7812">
        <v>0.28992000000000001</v>
      </c>
      <c r="G7812">
        <f t="shared" si="735"/>
        <v>2.776599686</v>
      </c>
      <c r="H7812">
        <f t="shared" si="733"/>
        <v>1.5477753580684062</v>
      </c>
      <c r="I7812">
        <f t="shared" si="734"/>
        <v>0.16839797358808298</v>
      </c>
      <c r="J7812">
        <f t="shared" si="736"/>
        <v>-0.68033743000000835</v>
      </c>
      <c r="K7812">
        <f t="shared" si="737"/>
        <v>1.1359970578585E-3</v>
      </c>
      <c r="L7812">
        <f t="shared" si="738"/>
        <v>0.43955825143065747</v>
      </c>
    </row>
    <row r="7813" spans="1:12">
      <c r="A7813">
        <v>607.23602000000005</v>
      </c>
      <c r="B7813">
        <v>77.83</v>
      </c>
      <c r="C7813">
        <v>-29.60416</v>
      </c>
      <c r="D7813">
        <v>26.578690000000002</v>
      </c>
      <c r="E7813">
        <v>-6.4827399999999997</v>
      </c>
      <c r="F7813">
        <v>0.28988999999999998</v>
      </c>
      <c r="G7813">
        <f t="shared" si="735"/>
        <v>2.7694994980000001</v>
      </c>
      <c r="H7813">
        <f t="shared" si="733"/>
        <v>1.5406751700684063</v>
      </c>
      <c r="I7813">
        <f t="shared" si="734"/>
        <v>0.16762547306656894</v>
      </c>
      <c r="J7813">
        <f t="shared" si="736"/>
        <v>-0.68700449333337343</v>
      </c>
      <c r="K7813">
        <f t="shared" si="737"/>
        <v>1.1358653786892254E-3</v>
      </c>
      <c r="L7813">
        <f t="shared" si="738"/>
        <v>0.4459113164670982</v>
      </c>
    </row>
    <row r="7814" spans="1:12">
      <c r="A7814">
        <v>607.33398</v>
      </c>
      <c r="B7814">
        <v>77.84</v>
      </c>
      <c r="C7814">
        <v>-29.59675</v>
      </c>
      <c r="D7814">
        <v>26.51632</v>
      </c>
      <c r="E7814">
        <v>-6.4665600000000003</v>
      </c>
      <c r="F7814">
        <v>0.28986000000000001</v>
      </c>
      <c r="G7814">
        <f t="shared" si="735"/>
        <v>2.7630005440000001</v>
      </c>
      <c r="H7814">
        <f t="shared" si="733"/>
        <v>1.5341762160684063</v>
      </c>
      <c r="I7814">
        <f t="shared" si="734"/>
        <v>0.16691838680993804</v>
      </c>
      <c r="J7814">
        <f t="shared" si="736"/>
        <v>-0.67266657333335744</v>
      </c>
      <c r="K7814">
        <f t="shared" si="737"/>
        <v>1.1357390057227391E-3</v>
      </c>
      <c r="L7814">
        <f t="shared" si="738"/>
        <v>0.43845457013874373</v>
      </c>
    </row>
    <row r="7815" spans="1:12">
      <c r="A7815">
        <v>607.42400999999995</v>
      </c>
      <c r="B7815">
        <v>77.849999999999994</v>
      </c>
      <c r="C7815">
        <v>-29.588709999999999</v>
      </c>
      <c r="D7815">
        <v>26.450089999999999</v>
      </c>
      <c r="E7815">
        <v>-6.4402900000000001</v>
      </c>
      <c r="F7815">
        <v>0.28983999999999999</v>
      </c>
      <c r="G7815">
        <f t="shared" si="735"/>
        <v>2.7560993779999996</v>
      </c>
      <c r="H7815">
        <f t="shared" si="733"/>
        <v>1.5272750500684058</v>
      </c>
      <c r="I7815">
        <f t="shared" si="734"/>
        <v>0.16616753988390517</v>
      </c>
      <c r="J7815">
        <f t="shared" si="736"/>
        <v>-0.67400207000002743</v>
      </c>
      <c r="K7815">
        <f t="shared" si="737"/>
        <v>1.1356228876207692E-3</v>
      </c>
      <c r="L7815">
        <f t="shared" si="738"/>
        <v>0.44131020798764392</v>
      </c>
    </row>
    <row r="7816" spans="1:12">
      <c r="A7816">
        <v>607.52899000000002</v>
      </c>
      <c r="B7816">
        <v>77.86</v>
      </c>
      <c r="C7816">
        <v>-29.583549999999999</v>
      </c>
      <c r="D7816">
        <v>26.386759999999999</v>
      </c>
      <c r="E7816">
        <v>-6.4084000000000003</v>
      </c>
      <c r="F7816">
        <v>0.28982000000000002</v>
      </c>
      <c r="G7816">
        <f t="shared" si="735"/>
        <v>2.7495003919999998</v>
      </c>
      <c r="H7816">
        <f t="shared" si="733"/>
        <v>1.5206760640684061</v>
      </c>
      <c r="I7816">
        <f t="shared" si="734"/>
        <v>0.16544957014472875</v>
      </c>
      <c r="J7816">
        <f t="shared" si="736"/>
        <v>-0.67483046000004276</v>
      </c>
      <c r="K7816">
        <f t="shared" si="737"/>
        <v>1.1354875174210753E-3</v>
      </c>
      <c r="L7816">
        <f t="shared" si="738"/>
        <v>0.44377002830872875</v>
      </c>
    </row>
    <row r="7817" spans="1:12">
      <c r="A7817">
        <v>607.63</v>
      </c>
      <c r="B7817">
        <v>77.87</v>
      </c>
      <c r="C7817">
        <v>-29.574560000000002</v>
      </c>
      <c r="D7817">
        <v>26.32246</v>
      </c>
      <c r="E7817">
        <v>-6.3769099999999996</v>
      </c>
      <c r="F7817">
        <v>0.28978999999999999</v>
      </c>
      <c r="G7817">
        <f t="shared" si="735"/>
        <v>2.7428003319999998</v>
      </c>
      <c r="H7817">
        <f t="shared" si="733"/>
        <v>1.513976004068406</v>
      </c>
      <c r="I7817">
        <f t="shared" si="734"/>
        <v>0.16472060355339688</v>
      </c>
      <c r="J7817">
        <f t="shared" si="736"/>
        <v>-0.67532714666667593</v>
      </c>
      <c r="K7817">
        <f t="shared" si="737"/>
        <v>1.1353572969413474E-3</v>
      </c>
      <c r="L7817">
        <f t="shared" si="738"/>
        <v>0.4460619883352937</v>
      </c>
    </row>
    <row r="7818" spans="1:12">
      <c r="A7818">
        <v>607.73297000000002</v>
      </c>
      <c r="B7818">
        <v>77.88</v>
      </c>
      <c r="C7818">
        <v>-29.565629999999999</v>
      </c>
      <c r="D7818">
        <v>26.25816</v>
      </c>
      <c r="E7818">
        <v>-6.3549600000000002</v>
      </c>
      <c r="F7818">
        <v>0.28976000000000002</v>
      </c>
      <c r="G7818">
        <f t="shared" si="735"/>
        <v>2.7361002720000003</v>
      </c>
      <c r="H7818">
        <f t="shared" si="733"/>
        <v>1.5072759440684065</v>
      </c>
      <c r="I7818">
        <f t="shared" si="734"/>
        <v>0.16399163696206509</v>
      </c>
      <c r="J7818">
        <f t="shared" si="736"/>
        <v>-0.67465852999999043</v>
      </c>
      <c r="K7818">
        <f t="shared" si="737"/>
        <v>1.1352245804002773E-3</v>
      </c>
      <c r="L7818">
        <f t="shared" si="738"/>
        <v>0.44760120577454898</v>
      </c>
    </row>
    <row r="7819" spans="1:12">
      <c r="A7819">
        <v>607.83398</v>
      </c>
      <c r="B7819">
        <v>77.89</v>
      </c>
      <c r="C7819">
        <v>-29.560780000000001</v>
      </c>
      <c r="D7819">
        <v>26.195779999999999</v>
      </c>
      <c r="E7819">
        <v>-6.3539399999999997</v>
      </c>
      <c r="F7819">
        <v>0.28974</v>
      </c>
      <c r="G7819">
        <f t="shared" si="735"/>
        <v>2.7296002760000002</v>
      </c>
      <c r="H7819">
        <f t="shared" si="733"/>
        <v>1.5007759480684064</v>
      </c>
      <c r="I7819">
        <f t="shared" si="734"/>
        <v>0.16328443733582432</v>
      </c>
      <c r="J7819">
        <f t="shared" si="736"/>
        <v>-0.67132412999998703</v>
      </c>
      <c r="K7819">
        <f t="shared" si="737"/>
        <v>1.1350944202186287E-3</v>
      </c>
      <c r="L7819">
        <f t="shared" si="738"/>
        <v>0.44731802296273715</v>
      </c>
    </row>
    <row r="7820" spans="1:12">
      <c r="A7820">
        <v>607.91900999999996</v>
      </c>
      <c r="B7820">
        <v>77.900000000000006</v>
      </c>
      <c r="C7820">
        <v>-29.550560000000001</v>
      </c>
      <c r="D7820">
        <v>26.134360000000001</v>
      </c>
      <c r="E7820">
        <v>-6.3795500000000001</v>
      </c>
      <c r="F7820">
        <v>0.28971999999999998</v>
      </c>
      <c r="G7820">
        <f t="shared" si="735"/>
        <v>2.7232003119999999</v>
      </c>
      <c r="H7820">
        <f t="shared" si="733"/>
        <v>1.4943759840684061</v>
      </c>
      <c r="I7820">
        <f t="shared" si="734"/>
        <v>0.16258812119212904</v>
      </c>
      <c r="J7820">
        <f t="shared" si="736"/>
        <v>-0.66732458666660799</v>
      </c>
      <c r="K7820">
        <f t="shared" si="737"/>
        <v>1.1349848747943139E-3</v>
      </c>
      <c r="L7820">
        <f t="shared" si="738"/>
        <v>0.4465573548966113</v>
      </c>
    </row>
    <row r="7821" spans="1:12">
      <c r="A7821">
        <v>608.01801</v>
      </c>
      <c r="B7821">
        <v>77.91</v>
      </c>
      <c r="C7821">
        <v>-29.544830000000001</v>
      </c>
      <c r="D7821">
        <v>26.070060000000002</v>
      </c>
      <c r="E7821">
        <v>-6.4276900000000001</v>
      </c>
      <c r="F7821">
        <v>0.28969</v>
      </c>
      <c r="G7821">
        <f t="shared" si="735"/>
        <v>2.7165002519999999</v>
      </c>
      <c r="H7821">
        <f t="shared" si="733"/>
        <v>1.4876759240684061</v>
      </c>
      <c r="I7821">
        <f t="shared" si="734"/>
        <v>0.16185915460079719</v>
      </c>
      <c r="J7821">
        <f t="shared" si="736"/>
        <v>-0.66299333999998955</v>
      </c>
      <c r="K7821">
        <f t="shared" si="737"/>
        <v>1.1348573582465845E-3</v>
      </c>
      <c r="L7821">
        <f t="shared" si="738"/>
        <v>0.44565710130394226</v>
      </c>
    </row>
    <row r="7822" spans="1:12">
      <c r="A7822">
        <v>608.125</v>
      </c>
      <c r="B7822">
        <v>77.92</v>
      </c>
      <c r="C7822">
        <v>-29.540150000000001</v>
      </c>
      <c r="D7822">
        <v>26.004799999999999</v>
      </c>
      <c r="E7822">
        <v>-6.4863299999999997</v>
      </c>
      <c r="F7822">
        <v>0.28965999999999997</v>
      </c>
      <c r="G7822">
        <f t="shared" si="735"/>
        <v>2.7097001600000001</v>
      </c>
      <c r="H7822">
        <f t="shared" si="733"/>
        <v>1.4808758320684063</v>
      </c>
      <c r="I7822">
        <f t="shared" si="734"/>
        <v>0.1611193045269198</v>
      </c>
      <c r="J7822">
        <f t="shared" si="736"/>
        <v>-0.66299854999998753</v>
      </c>
      <c r="K7822">
        <f t="shared" si="737"/>
        <v>1.1347195824231936E-3</v>
      </c>
      <c r="L7822">
        <f t="shared" si="738"/>
        <v>0.44770704987058058</v>
      </c>
    </row>
    <row r="7823" spans="1:12">
      <c r="A7823">
        <v>608.21802000000002</v>
      </c>
      <c r="B7823">
        <v>77.930000000000007</v>
      </c>
      <c r="C7823">
        <v>-29.530539999999998</v>
      </c>
      <c r="D7823">
        <v>25.939540000000001</v>
      </c>
      <c r="E7823">
        <v>-6.5374999999999996</v>
      </c>
      <c r="F7823">
        <v>0.28964000000000001</v>
      </c>
      <c r="G7823">
        <f t="shared" si="735"/>
        <v>2.7029000679999999</v>
      </c>
      <c r="H7823">
        <f t="shared" si="733"/>
        <v>1.4740757400684061</v>
      </c>
      <c r="I7823">
        <f t="shared" si="734"/>
        <v>0.16037945445304239</v>
      </c>
      <c r="J7823">
        <f t="shared" si="736"/>
        <v>-0.66283009333327358</v>
      </c>
      <c r="K7823">
        <f t="shared" si="737"/>
        <v>1.1345998235788041E-3</v>
      </c>
      <c r="L7823">
        <f t="shared" si="738"/>
        <v>0.44965809782780514</v>
      </c>
    </row>
    <row r="7824" spans="1:12">
      <c r="A7824">
        <v>608.32599000000005</v>
      </c>
      <c r="B7824">
        <v>77.94</v>
      </c>
      <c r="C7824">
        <v>-29.524650000000001</v>
      </c>
      <c r="D7824">
        <v>25.874279999999999</v>
      </c>
      <c r="E7824">
        <v>-6.5610400000000002</v>
      </c>
      <c r="F7824">
        <v>0.28960999999999998</v>
      </c>
      <c r="G7824">
        <f t="shared" si="735"/>
        <v>2.6960999759999997</v>
      </c>
      <c r="H7824">
        <f t="shared" si="733"/>
        <v>1.4672756480684059</v>
      </c>
      <c r="I7824">
        <f t="shared" si="734"/>
        <v>0.15963960437916497</v>
      </c>
      <c r="J7824">
        <f t="shared" si="736"/>
        <v>-0.66533783999999174</v>
      </c>
      <c r="K7824">
        <f t="shared" si="737"/>
        <v>1.1344608490130286E-3</v>
      </c>
      <c r="L7824">
        <f t="shared" si="738"/>
        <v>0.45345115682651405</v>
      </c>
    </row>
    <row r="7825" spans="1:12">
      <c r="A7825">
        <v>608.42400999999995</v>
      </c>
      <c r="B7825">
        <v>77.95</v>
      </c>
      <c r="C7825">
        <v>-29.516829999999999</v>
      </c>
      <c r="D7825">
        <v>25.808060000000001</v>
      </c>
      <c r="E7825">
        <v>-6.5419799999999997</v>
      </c>
      <c r="F7825">
        <v>0.28959000000000001</v>
      </c>
      <c r="G7825">
        <f t="shared" si="735"/>
        <v>2.6891998519999998</v>
      </c>
      <c r="H7825">
        <f t="shared" si="733"/>
        <v>1.460375524068406</v>
      </c>
      <c r="I7825">
        <f t="shared" si="734"/>
        <v>0.15888887082274203</v>
      </c>
      <c r="J7825">
        <f t="shared" si="736"/>
        <v>-0.6688389599999941</v>
      </c>
      <c r="K7825">
        <f t="shared" si="737"/>
        <v>1.1343347111605526E-3</v>
      </c>
      <c r="L7825">
        <f t="shared" si="738"/>
        <v>0.45799107762139185</v>
      </c>
    </row>
    <row r="7826" spans="1:12">
      <c r="A7826">
        <v>608.52099999999996</v>
      </c>
      <c r="B7826">
        <v>77.959999999999994</v>
      </c>
      <c r="C7826">
        <v>-29.508990000000001</v>
      </c>
      <c r="D7826">
        <v>25.738009999999999</v>
      </c>
      <c r="E7826">
        <v>-6.48062</v>
      </c>
      <c r="F7826">
        <v>0.28955999999999998</v>
      </c>
      <c r="G7826">
        <f t="shared" si="735"/>
        <v>2.681900642</v>
      </c>
      <c r="H7826">
        <f t="shared" si="733"/>
        <v>1.4530763140684062</v>
      </c>
      <c r="I7826">
        <f t="shared" si="734"/>
        <v>0.15809471670574676</v>
      </c>
      <c r="J7826">
        <f t="shared" si="736"/>
        <v>-0.67633441333334321</v>
      </c>
      <c r="K7826">
        <f t="shared" si="737"/>
        <v>1.1342099263784338E-3</v>
      </c>
      <c r="L7826">
        <f t="shared" si="738"/>
        <v>0.46545002955811965</v>
      </c>
    </row>
    <row r="7827" spans="1:12">
      <c r="A7827">
        <v>608.62701000000004</v>
      </c>
      <c r="B7827">
        <v>77.97</v>
      </c>
      <c r="C7827">
        <v>-29.504290000000001</v>
      </c>
      <c r="D7827">
        <v>25.674659999999999</v>
      </c>
      <c r="E7827">
        <v>-6.4008799999999999</v>
      </c>
      <c r="F7827">
        <v>0.28954000000000002</v>
      </c>
      <c r="G7827">
        <f t="shared" si="735"/>
        <v>2.6752995719999997</v>
      </c>
      <c r="H7827">
        <f t="shared" si="733"/>
        <v>1.4464752440684059</v>
      </c>
      <c r="I7827">
        <f t="shared" si="734"/>
        <v>0.15737652022735057</v>
      </c>
      <c r="J7827">
        <f t="shared" si="736"/>
        <v>-0.68217135000004225</v>
      </c>
      <c r="K7827">
        <f t="shared" si="737"/>
        <v>1.1340735681008513E-3</v>
      </c>
      <c r="L7827">
        <f t="shared" si="738"/>
        <v>0.47160941937820083</v>
      </c>
    </row>
    <row r="7828" spans="1:12">
      <c r="A7828">
        <v>608.71698000000004</v>
      </c>
      <c r="B7828">
        <v>77.98</v>
      </c>
      <c r="C7828">
        <v>-29.492540000000002</v>
      </c>
      <c r="D7828">
        <v>25.612279999999998</v>
      </c>
      <c r="E7828">
        <v>-6.3398099999999999</v>
      </c>
      <c r="F7828">
        <v>0.28950999999999999</v>
      </c>
      <c r="G7828">
        <f t="shared" si="735"/>
        <v>2.6687995759999996</v>
      </c>
      <c r="H7828">
        <f t="shared" si="733"/>
        <v>1.4399752480684058</v>
      </c>
      <c r="I7828">
        <f t="shared" si="734"/>
        <v>0.1566693206011098</v>
      </c>
      <c r="J7828">
        <f t="shared" si="736"/>
        <v>-0.68417372666669252</v>
      </c>
      <c r="K7828">
        <f t="shared" si="737"/>
        <v>1.133957867432569E-3</v>
      </c>
      <c r="L7828">
        <f t="shared" si="738"/>
        <v>0.47512881043229638</v>
      </c>
    </row>
    <row r="7829" spans="1:12">
      <c r="A7829">
        <v>608.81500000000005</v>
      </c>
      <c r="B7829">
        <v>77.989999999999995</v>
      </c>
      <c r="C7829">
        <v>-29.485980000000001</v>
      </c>
      <c r="D7829">
        <v>25.553750000000001</v>
      </c>
      <c r="E7829">
        <v>-6.3261399999999997</v>
      </c>
      <c r="F7829">
        <v>0.28949000000000003</v>
      </c>
      <c r="G7829">
        <f t="shared" si="735"/>
        <v>2.6627007500000004</v>
      </c>
      <c r="H7829">
        <f t="shared" si="733"/>
        <v>1.4338764220684066</v>
      </c>
      <c r="I7829">
        <f t="shared" si="734"/>
        <v>0.15600576827466114</v>
      </c>
      <c r="J7829">
        <f t="shared" si="736"/>
        <v>-0.67883347666668858</v>
      </c>
      <c r="K7829">
        <f t="shared" si="737"/>
        <v>1.133831841399602E-3</v>
      </c>
      <c r="L7829">
        <f t="shared" si="738"/>
        <v>0.47342537070764606</v>
      </c>
    </row>
    <row r="7830" spans="1:12">
      <c r="A7830">
        <v>608.91803000000004</v>
      </c>
      <c r="B7830">
        <v>78</v>
      </c>
      <c r="C7830">
        <v>-29.478300000000001</v>
      </c>
      <c r="D7830">
        <v>25.489450000000001</v>
      </c>
      <c r="E7830">
        <v>-6.3646900000000004</v>
      </c>
      <c r="F7830">
        <v>0.28946</v>
      </c>
      <c r="G7830">
        <f t="shared" si="735"/>
        <v>2.6560006900000004</v>
      </c>
      <c r="H7830">
        <f t="shared" si="733"/>
        <v>1.4271763620684066</v>
      </c>
      <c r="I7830">
        <f t="shared" si="734"/>
        <v>0.15527680168332927</v>
      </c>
      <c r="J7830">
        <f t="shared" si="736"/>
        <v>-0.67316152333336776</v>
      </c>
      <c r="K7830">
        <f t="shared" si="737"/>
        <v>1.1336994041151224E-3</v>
      </c>
      <c r="L7830">
        <f t="shared" si="738"/>
        <v>0.47167367763697743</v>
      </c>
    </row>
    <row r="7831" spans="1:12">
      <c r="A7831">
        <v>609.01500999999996</v>
      </c>
      <c r="B7831">
        <v>78.010000000000005</v>
      </c>
      <c r="C7831">
        <v>-29.46715</v>
      </c>
      <c r="D7831">
        <v>25.425149999999999</v>
      </c>
      <c r="E7831">
        <v>-6.4369699999999996</v>
      </c>
      <c r="F7831">
        <v>0.28943999999999998</v>
      </c>
      <c r="G7831">
        <f t="shared" si="735"/>
        <v>2.6493006299999995</v>
      </c>
      <c r="H7831">
        <f t="shared" si="733"/>
        <v>1.4204763020684057</v>
      </c>
      <c r="I7831">
        <f t="shared" si="734"/>
        <v>0.15454783509199732</v>
      </c>
      <c r="J7831">
        <f t="shared" si="736"/>
        <v>-0.66799146666667053</v>
      </c>
      <c r="K7831">
        <f t="shared" si="737"/>
        <v>1.1335747719125701E-3</v>
      </c>
      <c r="L7831">
        <f t="shared" si="738"/>
        <v>0.47025878974114849</v>
      </c>
    </row>
    <row r="7832" spans="1:12">
      <c r="A7832">
        <v>609.10901000000001</v>
      </c>
      <c r="B7832">
        <v>78.02</v>
      </c>
      <c r="C7832">
        <v>-29.463570000000001</v>
      </c>
      <c r="D7832">
        <v>25.360849999999999</v>
      </c>
      <c r="E7832">
        <v>-6.5144399999999996</v>
      </c>
      <c r="F7832">
        <v>0.28942000000000001</v>
      </c>
      <c r="G7832">
        <f t="shared" si="735"/>
        <v>2.6426005699999999</v>
      </c>
      <c r="H7832">
        <f t="shared" si="733"/>
        <v>1.4137762420684061</v>
      </c>
      <c r="I7832">
        <f t="shared" si="734"/>
        <v>0.15381886850066551</v>
      </c>
      <c r="J7832">
        <f t="shared" si="736"/>
        <v>-0.6634900266666548</v>
      </c>
      <c r="K7832">
        <f t="shared" si="737"/>
        <v>1.1334539955562483E-3</v>
      </c>
      <c r="L7832">
        <f t="shared" si="738"/>
        <v>0.46930342081286125</v>
      </c>
    </row>
    <row r="7833" spans="1:12">
      <c r="A7833">
        <v>609.22198000000003</v>
      </c>
      <c r="B7833">
        <v>78.03</v>
      </c>
      <c r="C7833">
        <v>-29.45515</v>
      </c>
      <c r="D7833">
        <v>25.295580000000001</v>
      </c>
      <c r="E7833">
        <v>-6.57036</v>
      </c>
      <c r="F7833">
        <v>0.28938000000000003</v>
      </c>
      <c r="G7833">
        <f t="shared" si="735"/>
        <v>2.6357994360000001</v>
      </c>
      <c r="H7833">
        <f t="shared" si="733"/>
        <v>1.4069751080684063</v>
      </c>
      <c r="I7833">
        <f t="shared" si="734"/>
        <v>0.15307890505717828</v>
      </c>
      <c r="J7833">
        <f t="shared" si="736"/>
        <v>-0.66049774999998789</v>
      </c>
      <c r="K7833">
        <f t="shared" si="737"/>
        <v>1.1333088795498698E-3</v>
      </c>
      <c r="L7833">
        <f t="shared" si="738"/>
        <v>0.4694452277174721</v>
      </c>
    </row>
    <row r="7834" spans="1:12">
      <c r="A7834">
        <v>609.30700999999999</v>
      </c>
      <c r="B7834">
        <v>78.040000000000006</v>
      </c>
      <c r="C7834">
        <v>-29.448889999999999</v>
      </c>
      <c r="D7834">
        <v>25.227450000000001</v>
      </c>
      <c r="E7834">
        <v>-6.5876999999999999</v>
      </c>
      <c r="F7834">
        <v>0.28936000000000001</v>
      </c>
      <c r="G7834">
        <f t="shared" si="735"/>
        <v>2.6287002900000003</v>
      </c>
      <c r="H7834">
        <f t="shared" si="733"/>
        <v>1.3998759620684065</v>
      </c>
      <c r="I7834">
        <f t="shared" si="734"/>
        <v>0.15230651790527411</v>
      </c>
      <c r="J7834">
        <f t="shared" si="736"/>
        <v>-0.66183324666660726</v>
      </c>
      <c r="K7834">
        <f t="shared" si="737"/>
        <v>1.133199678474989E-3</v>
      </c>
      <c r="L7834">
        <f t="shared" si="738"/>
        <v>0.47277992093578508</v>
      </c>
    </row>
    <row r="7835" spans="1:12">
      <c r="A7835">
        <v>609.40899999999999</v>
      </c>
      <c r="B7835">
        <v>78.05</v>
      </c>
      <c r="C7835">
        <v>-29.43948</v>
      </c>
      <c r="D7835">
        <v>25.159310000000001</v>
      </c>
      <c r="E7835">
        <v>-6.5640099999999997</v>
      </c>
      <c r="F7835">
        <v>0.28933999999999999</v>
      </c>
      <c r="G7835">
        <f t="shared" si="735"/>
        <v>2.6216001019999999</v>
      </c>
      <c r="H7835">
        <f t="shared" si="733"/>
        <v>1.3927757740684061</v>
      </c>
      <c r="I7835">
        <f t="shared" si="734"/>
        <v>0.15153401738376004</v>
      </c>
      <c r="J7835">
        <f t="shared" si="736"/>
        <v>-0.67049747666665416</v>
      </c>
      <c r="K7835">
        <f t="shared" si="737"/>
        <v>1.1330687240173178E-3</v>
      </c>
      <c r="L7835">
        <f t="shared" si="738"/>
        <v>0.4814109271215129</v>
      </c>
    </row>
    <row r="7836" spans="1:12">
      <c r="A7836">
        <v>609.50098000000003</v>
      </c>
      <c r="B7836">
        <v>78.06</v>
      </c>
      <c r="C7836">
        <v>-29.433810000000001</v>
      </c>
      <c r="D7836">
        <v>25.094049999999999</v>
      </c>
      <c r="E7836">
        <v>-6.5119400000000001</v>
      </c>
      <c r="F7836">
        <v>0.28931000000000001</v>
      </c>
      <c r="G7836">
        <f t="shared" si="735"/>
        <v>2.6148000100000002</v>
      </c>
      <c r="H7836">
        <f t="shared" si="733"/>
        <v>1.3859756820684064</v>
      </c>
      <c r="I7836">
        <f t="shared" si="734"/>
        <v>0.15079416730988265</v>
      </c>
      <c r="J7836">
        <f t="shared" si="736"/>
        <v>-0.67900366999998873</v>
      </c>
      <c r="K7836">
        <f t="shared" si="737"/>
        <v>1.1329506482845575E-3</v>
      </c>
      <c r="L7836">
        <f t="shared" si="738"/>
        <v>0.48991023348018292</v>
      </c>
    </row>
    <row r="7837" spans="1:12">
      <c r="A7837">
        <v>609.61199999999997</v>
      </c>
      <c r="B7837">
        <v>78.069999999999993</v>
      </c>
      <c r="C7837">
        <v>-29.42389</v>
      </c>
      <c r="D7837">
        <v>25.030709999999999</v>
      </c>
      <c r="E7837">
        <v>-6.4475499999999997</v>
      </c>
      <c r="F7837">
        <v>0.28927999999999998</v>
      </c>
      <c r="G7837">
        <f t="shared" si="735"/>
        <v>2.6081999819999999</v>
      </c>
      <c r="H7837">
        <f t="shared" si="733"/>
        <v>1.3793756540684061</v>
      </c>
      <c r="I7837">
        <f t="shared" si="734"/>
        <v>0.15007608420109633</v>
      </c>
      <c r="J7837">
        <f t="shared" si="736"/>
        <v>-0.6848440800000084</v>
      </c>
      <c r="K7837">
        <f t="shared" si="737"/>
        <v>1.1328081634687493E-3</v>
      </c>
      <c r="L7837">
        <f t="shared" si="738"/>
        <v>0.49648844966930639</v>
      </c>
    </row>
    <row r="7838" spans="1:12">
      <c r="A7838">
        <v>609.70800999999994</v>
      </c>
      <c r="B7838">
        <v>78.08</v>
      </c>
      <c r="C7838">
        <v>-29.41583</v>
      </c>
      <c r="D7838">
        <v>24.968330000000002</v>
      </c>
      <c r="E7838">
        <v>-6.3820399999999999</v>
      </c>
      <c r="F7838">
        <v>0.28926000000000002</v>
      </c>
      <c r="G7838">
        <f t="shared" si="735"/>
        <v>2.6016999860000003</v>
      </c>
      <c r="H7838">
        <f t="shared" si="733"/>
        <v>1.3728756580684065</v>
      </c>
      <c r="I7838">
        <f t="shared" si="734"/>
        <v>0.14936888457485559</v>
      </c>
      <c r="J7838">
        <f t="shared" si="736"/>
        <v>-0.6838420233333703</v>
      </c>
      <c r="K7838">
        <f t="shared" si="737"/>
        <v>1.1326849716184826E-3</v>
      </c>
      <c r="L7838">
        <f t="shared" si="738"/>
        <v>0.49810922009901087</v>
      </c>
    </row>
    <row r="7839" spans="1:12">
      <c r="A7839">
        <v>609.80498999999998</v>
      </c>
      <c r="B7839">
        <v>78.09</v>
      </c>
      <c r="C7839">
        <v>-29.408909999999999</v>
      </c>
      <c r="D7839">
        <v>24.900189999999998</v>
      </c>
      <c r="E7839">
        <v>-6.3227500000000001</v>
      </c>
      <c r="F7839">
        <v>0.28924</v>
      </c>
      <c r="G7839">
        <f t="shared" si="735"/>
        <v>2.594599798</v>
      </c>
      <c r="H7839">
        <f t="shared" ref="H7839:H7902" si="739">G7839-G$27-E$27</f>
        <v>1.3657754700684062</v>
      </c>
      <c r="I7839">
        <f t="shared" ref="I7839:I7902" si="740">H7839/(G$30-G$27-E$27)</f>
        <v>0.14859638405334152</v>
      </c>
      <c r="J7839">
        <f t="shared" si="736"/>
        <v>-0.68434044666668525</v>
      </c>
      <c r="K7839">
        <f t="shared" si="737"/>
        <v>1.1325605623453128E-3</v>
      </c>
      <c r="L7839">
        <f t="shared" si="738"/>
        <v>0.5010636533341819</v>
      </c>
    </row>
    <row r="7840" spans="1:12">
      <c r="A7840">
        <v>609.90399000000002</v>
      </c>
      <c r="B7840">
        <v>78.099999999999994</v>
      </c>
      <c r="C7840">
        <v>-29.40117</v>
      </c>
      <c r="D7840">
        <v>24.839729999999999</v>
      </c>
      <c r="E7840">
        <v>-6.27881</v>
      </c>
      <c r="F7840">
        <v>0.28921000000000002</v>
      </c>
      <c r="G7840">
        <f t="shared" si="735"/>
        <v>2.5882998659999998</v>
      </c>
      <c r="H7840">
        <f t="shared" si="739"/>
        <v>1.359475538068406</v>
      </c>
      <c r="I7840">
        <f t="shared" si="740"/>
        <v>0.14791095139219182</v>
      </c>
      <c r="J7840">
        <f t="shared" si="736"/>
        <v>-0.68033743000002433</v>
      </c>
      <c r="K7840">
        <f t="shared" si="737"/>
        <v>1.132433589932593E-3</v>
      </c>
      <c r="L7840">
        <f t="shared" si="738"/>
        <v>0.50044109728276043</v>
      </c>
    </row>
    <row r="7841" spans="1:12">
      <c r="A7841">
        <v>610.005</v>
      </c>
      <c r="B7841">
        <v>78.11</v>
      </c>
      <c r="C7841">
        <v>-29.391349999999999</v>
      </c>
      <c r="D7841">
        <v>24.778310000000001</v>
      </c>
      <c r="E7841">
        <v>-6.2601500000000003</v>
      </c>
      <c r="F7841">
        <v>0.28917999999999999</v>
      </c>
      <c r="G7841">
        <f t="shared" si="735"/>
        <v>2.581899902</v>
      </c>
      <c r="H7841">
        <f t="shared" si="739"/>
        <v>1.3530755740684062</v>
      </c>
      <c r="I7841">
        <f t="shared" si="740"/>
        <v>0.14721463524849662</v>
      </c>
      <c r="J7841">
        <f t="shared" si="736"/>
        <v>-0.67316673333337418</v>
      </c>
      <c r="K7841">
        <f t="shared" si="737"/>
        <v>1.1323040689346718E-3</v>
      </c>
      <c r="L7841">
        <f t="shared" si="738"/>
        <v>0.49750859910160605</v>
      </c>
    </row>
    <row r="7842" spans="1:12">
      <c r="A7842">
        <v>610.11199999999997</v>
      </c>
      <c r="B7842">
        <v>78.12</v>
      </c>
      <c r="C7842">
        <v>-29.385169999999999</v>
      </c>
      <c r="D7842">
        <v>24.717849999999999</v>
      </c>
      <c r="E7842">
        <v>-6.2713299999999998</v>
      </c>
      <c r="F7842">
        <v>0.28915999999999997</v>
      </c>
      <c r="G7842">
        <f t="shared" si="735"/>
        <v>2.5755999699999998</v>
      </c>
      <c r="H7842">
        <f t="shared" si="739"/>
        <v>1.3467756420684061</v>
      </c>
      <c r="I7842">
        <f t="shared" si="740"/>
        <v>0.14652920258734695</v>
      </c>
      <c r="J7842">
        <f t="shared" si="736"/>
        <v>-0.66350392000000924</v>
      </c>
      <c r="K7842">
        <f t="shared" si="737"/>
        <v>1.132166899515659E-3</v>
      </c>
      <c r="L7842">
        <f t="shared" si="738"/>
        <v>0.49266106341289789</v>
      </c>
    </row>
    <row r="7843" spans="1:12">
      <c r="A7843">
        <v>610.19597999999996</v>
      </c>
      <c r="B7843">
        <v>78.13</v>
      </c>
      <c r="C7843">
        <v>-29.37743</v>
      </c>
      <c r="D7843">
        <v>24.653549999999999</v>
      </c>
      <c r="E7843">
        <v>-6.3057100000000004</v>
      </c>
      <c r="F7843">
        <v>0.28913</v>
      </c>
      <c r="G7843">
        <f t="shared" si="735"/>
        <v>2.5688999099999998</v>
      </c>
      <c r="H7843">
        <f t="shared" si="739"/>
        <v>1.340075582068406</v>
      </c>
      <c r="I7843">
        <f t="shared" si="740"/>
        <v>0.14580023599601508</v>
      </c>
      <c r="J7843">
        <f t="shared" si="736"/>
        <v>-0.65733527999999364</v>
      </c>
      <c r="K7843">
        <f t="shared" si="737"/>
        <v>1.1320592640269899E-3</v>
      </c>
      <c r="L7843">
        <f t="shared" si="738"/>
        <v>0.49052104880934921</v>
      </c>
    </row>
    <row r="7844" spans="1:12">
      <c r="A7844">
        <v>610.30602999999996</v>
      </c>
      <c r="B7844">
        <v>78.14</v>
      </c>
      <c r="C7844">
        <v>-29.36938</v>
      </c>
      <c r="D7844">
        <v>24.590209999999999</v>
      </c>
      <c r="E7844">
        <v>-6.3475900000000003</v>
      </c>
      <c r="F7844">
        <v>0.28910999999999998</v>
      </c>
      <c r="G7844">
        <f t="shared" si="735"/>
        <v>2.562299882</v>
      </c>
      <c r="H7844">
        <f t="shared" si="739"/>
        <v>1.3334755540684062</v>
      </c>
      <c r="I7844">
        <f t="shared" si="740"/>
        <v>0.14508215288722878</v>
      </c>
      <c r="J7844">
        <f t="shared" si="736"/>
        <v>-0.6546677599999936</v>
      </c>
      <c r="K7844">
        <f t="shared" si="737"/>
        <v>1.1319182461180326E-3</v>
      </c>
      <c r="L7844">
        <f t="shared" si="738"/>
        <v>0.49094845271262444</v>
      </c>
    </row>
    <row r="7845" spans="1:12">
      <c r="A7845">
        <v>610.40301999999997</v>
      </c>
      <c r="B7845">
        <v>78.150000000000006</v>
      </c>
      <c r="C7845">
        <v>-29.36206</v>
      </c>
      <c r="D7845">
        <v>24.526869999999999</v>
      </c>
      <c r="E7845">
        <v>-6.3867599999999998</v>
      </c>
      <c r="F7845">
        <v>0.28908</v>
      </c>
      <c r="G7845">
        <f t="shared" si="735"/>
        <v>2.5556998539999998</v>
      </c>
      <c r="H7845">
        <f t="shared" si="739"/>
        <v>1.326875526068406</v>
      </c>
      <c r="I7845">
        <f t="shared" si="740"/>
        <v>0.14436406977844246</v>
      </c>
      <c r="J7845">
        <f t="shared" si="736"/>
        <v>-0.65383415999994721</v>
      </c>
      <c r="K7845">
        <f t="shared" si="737"/>
        <v>1.1317939923967439E-3</v>
      </c>
      <c r="L7845">
        <f t="shared" si="738"/>
        <v>0.49276224269301905</v>
      </c>
    </row>
    <row r="7846" spans="1:12">
      <c r="A7846">
        <v>610.50402999999994</v>
      </c>
      <c r="B7846">
        <v>78.16</v>
      </c>
      <c r="C7846">
        <v>-29.353490000000001</v>
      </c>
      <c r="D7846">
        <v>24.46161</v>
      </c>
      <c r="E7846">
        <v>-6.4216899999999999</v>
      </c>
      <c r="F7846">
        <v>0.28904999999999997</v>
      </c>
      <c r="G7846">
        <f t="shared" si="735"/>
        <v>2.548899762</v>
      </c>
      <c r="H7846">
        <f t="shared" si="739"/>
        <v>1.3200754340684062</v>
      </c>
      <c r="I7846">
        <f t="shared" si="740"/>
        <v>0.14362421970456507</v>
      </c>
      <c r="J7846">
        <f t="shared" si="736"/>
        <v>-0.65483447999999311</v>
      </c>
      <c r="K7846">
        <f t="shared" si="737"/>
        <v>1.1316646176558489E-3</v>
      </c>
      <c r="L7846">
        <f t="shared" si="738"/>
        <v>0.49605837901386146</v>
      </c>
    </row>
    <row r="7847" spans="1:12">
      <c r="A7847">
        <v>610.60400000000004</v>
      </c>
      <c r="B7847">
        <v>78.17</v>
      </c>
      <c r="C7847">
        <v>-29.34742</v>
      </c>
      <c r="D7847">
        <v>24.39827</v>
      </c>
      <c r="E7847">
        <v>-6.4533300000000002</v>
      </c>
      <c r="F7847">
        <v>0.28903000000000001</v>
      </c>
      <c r="G7847">
        <f t="shared" si="735"/>
        <v>2.5422997339999998</v>
      </c>
      <c r="H7847">
        <f t="shared" si="739"/>
        <v>1.313475406068406</v>
      </c>
      <c r="I7847">
        <f t="shared" si="740"/>
        <v>0.14290613659577872</v>
      </c>
      <c r="J7847">
        <f t="shared" si="736"/>
        <v>-0.65516791999999135</v>
      </c>
      <c r="K7847">
        <f t="shared" si="737"/>
        <v>1.1315366040776053E-3</v>
      </c>
      <c r="L7847">
        <f t="shared" si="738"/>
        <v>0.49880486301687943</v>
      </c>
    </row>
    <row r="7848" spans="1:12">
      <c r="A7848">
        <v>610.69897000000003</v>
      </c>
      <c r="B7848">
        <v>78.180000000000007</v>
      </c>
      <c r="C7848">
        <v>-29.343389999999999</v>
      </c>
      <c r="D7848">
        <v>24.333970000000001</v>
      </c>
      <c r="E7848">
        <v>-6.4773100000000001</v>
      </c>
      <c r="F7848">
        <v>0.28899999999999998</v>
      </c>
      <c r="G7848">
        <f t="shared" si="735"/>
        <v>2.5355996740000002</v>
      </c>
      <c r="H7848">
        <f t="shared" si="739"/>
        <v>1.3067753460684064</v>
      </c>
      <c r="I7848">
        <f t="shared" si="740"/>
        <v>0.14217717000444693</v>
      </c>
      <c r="J7848">
        <f t="shared" si="736"/>
        <v>-0.66033623999994151</v>
      </c>
      <c r="K7848">
        <f t="shared" si="737"/>
        <v>1.1314150199213334E-3</v>
      </c>
      <c r="L7848">
        <f t="shared" si="738"/>
        <v>0.50531733858206307</v>
      </c>
    </row>
    <row r="7849" spans="1:12">
      <c r="A7849">
        <v>610.79796999999996</v>
      </c>
      <c r="B7849">
        <v>78.19</v>
      </c>
      <c r="C7849">
        <v>-29.333970000000001</v>
      </c>
      <c r="D7849">
        <v>24.268719999999998</v>
      </c>
      <c r="E7849">
        <v>-6.4840499999999999</v>
      </c>
      <c r="F7849">
        <v>0.28898000000000001</v>
      </c>
      <c r="G7849">
        <f t="shared" si="735"/>
        <v>2.5288006240000001</v>
      </c>
      <c r="H7849">
        <f t="shared" si="739"/>
        <v>1.2999762960684063</v>
      </c>
      <c r="I7849">
        <f t="shared" si="740"/>
        <v>0.14143743330017935</v>
      </c>
      <c r="J7849">
        <f t="shared" si="736"/>
        <v>-0.66499745333332161</v>
      </c>
      <c r="K7849">
        <f t="shared" si="737"/>
        <v>1.1312883042199871E-3</v>
      </c>
      <c r="L7849">
        <f t="shared" si="738"/>
        <v>0.51154582998514053</v>
      </c>
    </row>
    <row r="7850" spans="1:12">
      <c r="A7850">
        <v>610.89301</v>
      </c>
      <c r="B7850">
        <v>78.2</v>
      </c>
      <c r="C7850">
        <v>-29.324870000000001</v>
      </c>
      <c r="D7850">
        <v>24.201530000000002</v>
      </c>
      <c r="E7850">
        <v>-6.4682199999999996</v>
      </c>
      <c r="F7850">
        <v>0.28894999999999998</v>
      </c>
      <c r="G7850">
        <f t="shared" si="735"/>
        <v>2.5217994260000003</v>
      </c>
      <c r="H7850">
        <f t="shared" si="739"/>
        <v>1.2929750980684065</v>
      </c>
      <c r="I7850">
        <f t="shared" si="740"/>
        <v>0.14067570289160103</v>
      </c>
      <c r="J7850">
        <f t="shared" si="736"/>
        <v>-0.670500949999986</v>
      </c>
      <c r="K7850">
        <f t="shared" si="737"/>
        <v>1.1311666838472033E-3</v>
      </c>
      <c r="L7850">
        <f t="shared" si="738"/>
        <v>0.51857220684424377</v>
      </c>
    </row>
    <row r="7851" spans="1:12">
      <c r="A7851">
        <v>610.99597000000006</v>
      </c>
      <c r="B7851">
        <v>78.209999999999994</v>
      </c>
      <c r="C7851">
        <v>-29.320540000000001</v>
      </c>
      <c r="D7851">
        <v>24.136279999999999</v>
      </c>
      <c r="E7851">
        <v>-6.4348999999999998</v>
      </c>
      <c r="F7851">
        <v>0.28893000000000002</v>
      </c>
      <c r="G7851">
        <f t="shared" si="735"/>
        <v>2.5150003759999997</v>
      </c>
      <c r="H7851">
        <f t="shared" si="739"/>
        <v>1.2861760480684059</v>
      </c>
      <c r="I7851">
        <f t="shared" si="740"/>
        <v>0.13993596618733342</v>
      </c>
      <c r="J7851">
        <f t="shared" si="736"/>
        <v>-0.67366342000000434</v>
      </c>
      <c r="K7851">
        <f t="shared" si="737"/>
        <v>1.1310349579493077E-3</v>
      </c>
      <c r="L7851">
        <f t="shared" si="738"/>
        <v>0.52377232573388366</v>
      </c>
    </row>
    <row r="7852" spans="1:12">
      <c r="A7852">
        <v>611.09997999999996</v>
      </c>
      <c r="B7852">
        <v>78.22</v>
      </c>
      <c r="C7852">
        <v>-29.312919999999998</v>
      </c>
      <c r="D7852">
        <v>24.073899999999998</v>
      </c>
      <c r="E7852">
        <v>-6.3972199999999999</v>
      </c>
      <c r="F7852">
        <v>0.28889999999999999</v>
      </c>
      <c r="G7852">
        <f t="shared" si="735"/>
        <v>2.5085003799999996</v>
      </c>
      <c r="H7852">
        <f t="shared" si="739"/>
        <v>1.2796760520684058</v>
      </c>
      <c r="I7852">
        <f t="shared" si="740"/>
        <v>0.13922876656109265</v>
      </c>
      <c r="J7852">
        <f t="shared" si="736"/>
        <v>-0.67499370666670622</v>
      </c>
      <c r="K7852">
        <f t="shared" si="737"/>
        <v>1.1309019198394554E-3</v>
      </c>
      <c r="L7852">
        <f t="shared" si="738"/>
        <v>0.52747232830971513</v>
      </c>
    </row>
    <row r="7853" spans="1:12">
      <c r="A7853">
        <v>611.20398</v>
      </c>
      <c r="B7853">
        <v>78.23</v>
      </c>
      <c r="C7853">
        <v>-29.305610000000001</v>
      </c>
      <c r="D7853">
        <v>24.011520000000001</v>
      </c>
      <c r="E7853">
        <v>-6.3661899999999996</v>
      </c>
      <c r="F7853">
        <v>0.28887000000000002</v>
      </c>
      <c r="G7853">
        <f t="shared" si="735"/>
        <v>2.502000384</v>
      </c>
      <c r="H7853">
        <f t="shared" si="739"/>
        <v>1.2731760560684062</v>
      </c>
      <c r="I7853">
        <f t="shared" si="740"/>
        <v>0.13852156693485193</v>
      </c>
      <c r="J7853">
        <f t="shared" si="736"/>
        <v>-0.67399165000002215</v>
      </c>
      <c r="K7853">
        <f t="shared" si="737"/>
        <v>1.1307689258095498E-3</v>
      </c>
      <c r="L7853">
        <f t="shared" si="738"/>
        <v>0.52937820090751797</v>
      </c>
    </row>
    <row r="7854" spans="1:12">
      <c r="A7854">
        <v>611.28899999999999</v>
      </c>
      <c r="B7854">
        <v>78.239999999999995</v>
      </c>
      <c r="C7854">
        <v>-29.299250000000001</v>
      </c>
      <c r="D7854">
        <v>23.946259999999999</v>
      </c>
      <c r="E7854">
        <v>-6.3449400000000002</v>
      </c>
      <c r="F7854">
        <v>0.28885</v>
      </c>
      <c r="G7854">
        <f t="shared" si="735"/>
        <v>2.4952002919999998</v>
      </c>
      <c r="H7854">
        <f t="shared" si="739"/>
        <v>1.266375964068406</v>
      </c>
      <c r="I7854">
        <f t="shared" si="740"/>
        <v>0.13778171686097448</v>
      </c>
      <c r="J7854">
        <f t="shared" si="736"/>
        <v>-0.67282461000002425</v>
      </c>
      <c r="K7854">
        <f t="shared" si="737"/>
        <v>1.130660226426017E-3</v>
      </c>
      <c r="L7854">
        <f t="shared" si="738"/>
        <v>0.53129925795376209</v>
      </c>
    </row>
    <row r="7855" spans="1:12">
      <c r="A7855">
        <v>611.39301</v>
      </c>
      <c r="B7855">
        <v>78.25</v>
      </c>
      <c r="C7855">
        <v>-29.29579</v>
      </c>
      <c r="D7855">
        <v>23.882919999999999</v>
      </c>
      <c r="E7855">
        <v>-6.3299099999999999</v>
      </c>
      <c r="F7855">
        <v>0.28882000000000002</v>
      </c>
      <c r="G7855">
        <f t="shared" si="735"/>
        <v>2.488600264</v>
      </c>
      <c r="H7855">
        <f t="shared" si="739"/>
        <v>1.2597759360684062</v>
      </c>
      <c r="I7855">
        <f t="shared" si="740"/>
        <v>0.13706363375218819</v>
      </c>
      <c r="J7855">
        <f t="shared" si="736"/>
        <v>-0.67149258666670586</v>
      </c>
      <c r="K7855">
        <f t="shared" si="737"/>
        <v>1.1305272764520519E-3</v>
      </c>
      <c r="L7855">
        <f t="shared" si="738"/>
        <v>0.53302541145717175</v>
      </c>
    </row>
    <row r="7856" spans="1:12">
      <c r="A7856">
        <v>611.49401999999998</v>
      </c>
      <c r="B7856">
        <v>78.260000000000005</v>
      </c>
      <c r="C7856">
        <v>-29.287669999999999</v>
      </c>
      <c r="D7856">
        <v>23.820540000000001</v>
      </c>
      <c r="E7856">
        <v>-6.3144200000000001</v>
      </c>
      <c r="F7856">
        <v>0.2888</v>
      </c>
      <c r="G7856">
        <f t="shared" si="735"/>
        <v>2.4821002679999999</v>
      </c>
      <c r="H7856">
        <f t="shared" si="739"/>
        <v>1.2532759400684061</v>
      </c>
      <c r="I7856">
        <f t="shared" si="740"/>
        <v>0.13635643412594742</v>
      </c>
      <c r="J7856">
        <f t="shared" si="736"/>
        <v>-0.66799494000000847</v>
      </c>
      <c r="K7856">
        <f t="shared" si="737"/>
        <v>1.1303981911277715E-3</v>
      </c>
      <c r="L7856">
        <f t="shared" si="738"/>
        <v>0.53299909353047026</v>
      </c>
    </row>
    <row r="7857" spans="1:12">
      <c r="A7857">
        <v>611.59600999999998</v>
      </c>
      <c r="B7857">
        <v>78.27</v>
      </c>
      <c r="C7857">
        <v>-29.282080000000001</v>
      </c>
      <c r="D7857">
        <v>23.75816</v>
      </c>
      <c r="E7857">
        <v>-6.2947499999999996</v>
      </c>
      <c r="F7857">
        <v>0.28877000000000003</v>
      </c>
      <c r="G7857">
        <f t="shared" si="735"/>
        <v>2.4756002719999999</v>
      </c>
      <c r="H7857">
        <f t="shared" si="739"/>
        <v>1.2467759440684061</v>
      </c>
      <c r="I7857">
        <f t="shared" si="740"/>
        <v>0.13564923449970664</v>
      </c>
      <c r="J7857">
        <f t="shared" si="736"/>
        <v>-0.6633319899999921</v>
      </c>
      <c r="K7857">
        <f t="shared" si="737"/>
        <v>1.1302678833216779E-3</v>
      </c>
      <c r="L7857">
        <f t="shared" si="738"/>
        <v>0.53203784782327934</v>
      </c>
    </row>
    <row r="7858" spans="1:12">
      <c r="A7858">
        <v>611.69597999999996</v>
      </c>
      <c r="B7858">
        <v>78.28</v>
      </c>
      <c r="C7858">
        <v>-29.275189999999998</v>
      </c>
      <c r="D7858">
        <v>23.692900000000002</v>
      </c>
      <c r="E7858">
        <v>-6.2742199999999997</v>
      </c>
      <c r="F7858">
        <v>0.28874</v>
      </c>
      <c r="G7858">
        <f t="shared" si="735"/>
        <v>2.4688001800000001</v>
      </c>
      <c r="H7858">
        <f t="shared" si="739"/>
        <v>1.2399758520684063</v>
      </c>
      <c r="I7858">
        <f t="shared" si="740"/>
        <v>0.13490938442582928</v>
      </c>
      <c r="J7858">
        <f t="shared" si="736"/>
        <v>-0.66066273333332304</v>
      </c>
      <c r="K7858">
        <f t="shared" si="737"/>
        <v>1.1301401855269774E-3</v>
      </c>
      <c r="L7858">
        <f t="shared" si="738"/>
        <v>0.53280290275917075</v>
      </c>
    </row>
    <row r="7859" spans="1:12">
      <c r="A7859">
        <v>611.80102999999997</v>
      </c>
      <c r="B7859">
        <v>78.290000000000006</v>
      </c>
      <c r="C7859">
        <v>-29.27215</v>
      </c>
      <c r="D7859">
        <v>23.630520000000001</v>
      </c>
      <c r="E7859">
        <v>-6.2630600000000003</v>
      </c>
      <c r="F7859">
        <v>0.28871000000000002</v>
      </c>
      <c r="G7859">
        <f t="shared" si="735"/>
        <v>2.4623001840000001</v>
      </c>
      <c r="H7859">
        <f t="shared" si="739"/>
        <v>1.2334758560684063</v>
      </c>
      <c r="I7859">
        <f t="shared" si="740"/>
        <v>0.13420218479958851</v>
      </c>
      <c r="J7859">
        <f t="shared" si="736"/>
        <v>-0.65966935999993914</v>
      </c>
      <c r="K7859">
        <f t="shared" si="737"/>
        <v>1.1300060298251758E-3</v>
      </c>
      <c r="L7859">
        <f t="shared" si="738"/>
        <v>0.53480524710274924</v>
      </c>
    </row>
    <row r="7860" spans="1:12">
      <c r="A7860">
        <v>611.88800000000003</v>
      </c>
      <c r="B7860">
        <v>78.3</v>
      </c>
      <c r="C7860">
        <v>-29.262029999999999</v>
      </c>
      <c r="D7860">
        <v>23.570060000000002</v>
      </c>
      <c r="E7860">
        <v>-6.2732700000000001</v>
      </c>
      <c r="F7860">
        <v>0.28869</v>
      </c>
      <c r="G7860">
        <f t="shared" si="735"/>
        <v>2.4560002519999999</v>
      </c>
      <c r="H7860">
        <f t="shared" si="739"/>
        <v>1.2271759240684061</v>
      </c>
      <c r="I7860">
        <f t="shared" si="740"/>
        <v>0.1335167521384388</v>
      </c>
      <c r="J7860">
        <f t="shared" si="736"/>
        <v>-0.65816887999998785</v>
      </c>
      <c r="K7860">
        <f t="shared" si="737"/>
        <v>1.1298949875598562E-3</v>
      </c>
      <c r="L7860">
        <f t="shared" si="738"/>
        <v>0.53632805785334148</v>
      </c>
    </row>
    <row r="7861" spans="1:12">
      <c r="A7861">
        <v>611.99103000000002</v>
      </c>
      <c r="B7861">
        <v>78.31</v>
      </c>
      <c r="C7861">
        <v>-29.25939</v>
      </c>
      <c r="D7861">
        <v>23.50864</v>
      </c>
      <c r="E7861">
        <v>-6.3066800000000001</v>
      </c>
      <c r="F7861">
        <v>0.28866000000000003</v>
      </c>
      <c r="G7861">
        <f t="shared" si="735"/>
        <v>2.4496002880000001</v>
      </c>
      <c r="H7861">
        <f t="shared" si="739"/>
        <v>1.2207759600684063</v>
      </c>
      <c r="I7861">
        <f t="shared" si="740"/>
        <v>0.13282043599474361</v>
      </c>
      <c r="J7861">
        <f t="shared" si="736"/>
        <v>-0.65516791999998936</v>
      </c>
      <c r="K7861">
        <f t="shared" si="737"/>
        <v>1.1297634683141962E-3</v>
      </c>
      <c r="L7861">
        <f t="shared" si="738"/>
        <v>0.53668153816141417</v>
      </c>
    </row>
    <row r="7862" spans="1:12">
      <c r="A7862">
        <v>612.09198000000004</v>
      </c>
      <c r="B7862">
        <v>78.319999999999993</v>
      </c>
      <c r="C7862">
        <v>-29.251280000000001</v>
      </c>
      <c r="D7862">
        <v>23.4453</v>
      </c>
      <c r="E7862">
        <v>-6.3459899999999996</v>
      </c>
      <c r="F7862">
        <v>0.28864000000000001</v>
      </c>
      <c r="G7862">
        <f t="shared" si="735"/>
        <v>2.4430002599999998</v>
      </c>
      <c r="H7862">
        <f t="shared" si="739"/>
        <v>1.214175932068406</v>
      </c>
      <c r="I7862">
        <f t="shared" si="740"/>
        <v>0.13210235288595726</v>
      </c>
      <c r="J7862">
        <f t="shared" si="736"/>
        <v>-0.65216696000000596</v>
      </c>
      <c r="K7862">
        <f t="shared" si="737"/>
        <v>1.1296346339110578E-3</v>
      </c>
      <c r="L7862">
        <f t="shared" si="738"/>
        <v>0.53712723401542706</v>
      </c>
    </row>
    <row r="7863" spans="1:12">
      <c r="A7863">
        <v>612.18597</v>
      </c>
      <c r="B7863">
        <v>78.33</v>
      </c>
      <c r="C7863">
        <v>-29.24549</v>
      </c>
      <c r="D7863">
        <v>23.380040000000001</v>
      </c>
      <c r="E7863">
        <v>-6.3638199999999996</v>
      </c>
      <c r="F7863">
        <v>0.28860999999999998</v>
      </c>
      <c r="G7863">
        <f t="shared" si="735"/>
        <v>2.4362001680000001</v>
      </c>
      <c r="H7863">
        <f t="shared" si="739"/>
        <v>1.2073758400684063</v>
      </c>
      <c r="I7863">
        <f t="shared" si="740"/>
        <v>0.1313625028120799</v>
      </c>
      <c r="J7863">
        <f t="shared" si="736"/>
        <v>-0.65283384000003741</v>
      </c>
      <c r="K7863">
        <f t="shared" si="737"/>
        <v>1.1295147084106388E-3</v>
      </c>
      <c r="L7863">
        <f t="shared" si="738"/>
        <v>0.54070474025971049</v>
      </c>
    </row>
    <row r="7864" spans="1:12">
      <c r="A7864">
        <v>612.28698999999995</v>
      </c>
      <c r="B7864">
        <v>78.34</v>
      </c>
      <c r="C7864">
        <v>-29.239470000000001</v>
      </c>
      <c r="D7864">
        <v>23.31382</v>
      </c>
      <c r="E7864">
        <v>-6.3457100000000004</v>
      </c>
      <c r="F7864">
        <v>0.28859000000000001</v>
      </c>
      <c r="G7864">
        <f t="shared" si="735"/>
        <v>2.4293000439999997</v>
      </c>
      <c r="H7864">
        <f t="shared" si="739"/>
        <v>1.2004757160684059</v>
      </c>
      <c r="I7864">
        <f t="shared" si="740"/>
        <v>0.1306117692556569</v>
      </c>
      <c r="J7864">
        <f t="shared" si="736"/>
        <v>-0.65616824000002438</v>
      </c>
      <c r="K7864">
        <f t="shared" si="737"/>
        <v>1.1293858414476224E-3</v>
      </c>
      <c r="L7864">
        <f t="shared" si="738"/>
        <v>0.54659018188972208</v>
      </c>
    </row>
    <row r="7865" spans="1:12">
      <c r="A7865">
        <v>612.38702000000001</v>
      </c>
      <c r="B7865">
        <v>78.349999999999994</v>
      </c>
      <c r="C7865">
        <v>-29.233830000000001</v>
      </c>
      <c r="D7865">
        <v>23.24953</v>
      </c>
      <c r="E7865">
        <v>-6.3040799999999999</v>
      </c>
      <c r="F7865">
        <v>0.28855999999999998</v>
      </c>
      <c r="G7865">
        <f t="shared" si="735"/>
        <v>2.4226010259999997</v>
      </c>
      <c r="H7865">
        <f t="shared" si="739"/>
        <v>1.1937766980684059</v>
      </c>
      <c r="I7865">
        <f t="shared" si="740"/>
        <v>0.1298829160339349</v>
      </c>
      <c r="J7865">
        <f t="shared" si="736"/>
        <v>-0.65949569333335922</v>
      </c>
      <c r="K7865">
        <f t="shared" si="737"/>
        <v>1.1292582663568374E-3</v>
      </c>
      <c r="L7865">
        <f t="shared" si="738"/>
        <v>0.55244476994772829</v>
      </c>
    </row>
    <row r="7866" spans="1:12">
      <c r="A7866">
        <v>612.48499000000004</v>
      </c>
      <c r="B7866">
        <v>78.36</v>
      </c>
      <c r="C7866">
        <v>-29.226489999999998</v>
      </c>
      <c r="D7866">
        <v>23.189060000000001</v>
      </c>
      <c r="E7866">
        <v>-6.2678099999999999</v>
      </c>
      <c r="F7866">
        <v>0.28853000000000001</v>
      </c>
      <c r="G7866">
        <f t="shared" si="735"/>
        <v>2.416300052</v>
      </c>
      <c r="H7866">
        <f t="shared" si="739"/>
        <v>1.1874757240684062</v>
      </c>
      <c r="I7866">
        <f t="shared" si="740"/>
        <v>0.12919737000317541</v>
      </c>
      <c r="J7866">
        <f t="shared" si="736"/>
        <v>-0.65983087000004148</v>
      </c>
      <c r="K7866">
        <f t="shared" si="737"/>
        <v>1.129133346459132E-3</v>
      </c>
      <c r="L7866">
        <f t="shared" si="738"/>
        <v>0.5556584076846619</v>
      </c>
    </row>
    <row r="7867" spans="1:12">
      <c r="A7867">
        <v>612.58099000000004</v>
      </c>
      <c r="B7867">
        <v>78.37</v>
      </c>
      <c r="C7867">
        <v>-29.219080000000002</v>
      </c>
      <c r="D7867">
        <v>23.128599999999999</v>
      </c>
      <c r="E7867">
        <v>-6.25854</v>
      </c>
      <c r="F7867">
        <v>0.28850999999999999</v>
      </c>
      <c r="G7867">
        <f t="shared" si="735"/>
        <v>2.4100001199999999</v>
      </c>
      <c r="H7867">
        <f t="shared" si="739"/>
        <v>1.1811757920684061</v>
      </c>
      <c r="I7867">
        <f t="shared" si="740"/>
        <v>0.12851193734202571</v>
      </c>
      <c r="J7867">
        <f t="shared" si="736"/>
        <v>-0.65999932666667571</v>
      </c>
      <c r="K7867">
        <f t="shared" si="737"/>
        <v>1.129010965281908E-3</v>
      </c>
      <c r="L7867">
        <f t="shared" si="738"/>
        <v>0.55876469116499872</v>
      </c>
    </row>
    <row r="7868" spans="1:12">
      <c r="A7868">
        <v>612.68402000000003</v>
      </c>
      <c r="B7868">
        <v>78.38</v>
      </c>
      <c r="C7868">
        <v>-29.213539999999998</v>
      </c>
      <c r="D7868">
        <v>23.06718</v>
      </c>
      <c r="E7868">
        <v>-6.27712</v>
      </c>
      <c r="F7868">
        <v>0.28848000000000001</v>
      </c>
      <c r="G7868">
        <f t="shared" si="735"/>
        <v>2.403600156</v>
      </c>
      <c r="H7868">
        <f t="shared" si="739"/>
        <v>1.1747758280684062</v>
      </c>
      <c r="I7868">
        <f t="shared" si="740"/>
        <v>0.12781562119833051</v>
      </c>
      <c r="J7868">
        <f t="shared" si="736"/>
        <v>-0.65900074333332481</v>
      </c>
      <c r="K7868">
        <f t="shared" si="737"/>
        <v>1.1288796517433368E-3</v>
      </c>
      <c r="L7868">
        <f t="shared" si="738"/>
        <v>0.56095871875136316</v>
      </c>
    </row>
    <row r="7869" spans="1:12">
      <c r="A7869">
        <v>612.79602</v>
      </c>
      <c r="B7869">
        <v>78.39</v>
      </c>
      <c r="C7869">
        <v>-29.208649999999999</v>
      </c>
      <c r="D7869">
        <v>23.000959999999999</v>
      </c>
      <c r="E7869">
        <v>-6.3053699999999999</v>
      </c>
      <c r="F7869">
        <v>0.28844999999999998</v>
      </c>
      <c r="G7869">
        <f t="shared" si="735"/>
        <v>2.3967000319999996</v>
      </c>
      <c r="H7869">
        <f t="shared" si="739"/>
        <v>1.1678757040684058</v>
      </c>
      <c r="I7869">
        <f t="shared" si="740"/>
        <v>0.12706488764190751</v>
      </c>
      <c r="J7869">
        <f t="shared" si="736"/>
        <v>-0.65866903999999316</v>
      </c>
      <c r="K7869">
        <f t="shared" si="737"/>
        <v>1.1287369404289439E-3</v>
      </c>
      <c r="L7869">
        <f t="shared" si="738"/>
        <v>0.56398899104198941</v>
      </c>
    </row>
    <row r="7870" spans="1:12">
      <c r="A7870">
        <v>612.88098000000002</v>
      </c>
      <c r="B7870">
        <v>78.400000000000006</v>
      </c>
      <c r="C7870">
        <v>-29.20429</v>
      </c>
      <c r="D7870">
        <v>22.939540000000001</v>
      </c>
      <c r="E7870">
        <v>-6.3226800000000001</v>
      </c>
      <c r="F7870">
        <v>0.28843000000000002</v>
      </c>
      <c r="G7870">
        <f t="shared" ref="G7870:G7933" si="741">(D7870/100)*$B$16</f>
        <v>2.3903000680000002</v>
      </c>
      <c r="H7870">
        <f t="shared" si="739"/>
        <v>1.1614757400684064</v>
      </c>
      <c r="I7870">
        <f t="shared" si="740"/>
        <v>0.12636857149821237</v>
      </c>
      <c r="J7870">
        <f t="shared" ref="J7870:J7933" si="742">SLOPE(H7862:H7870,B7862:B7870)</f>
        <v>-0.65550309666660955</v>
      </c>
      <c r="K7870">
        <f t="shared" ref="K7870:K7933" si="743">1/(A7870+273.15)</f>
        <v>1.1286287077682093E-3</v>
      </c>
      <c r="L7870">
        <f t="shared" ref="L7870:L7933" si="744">-J7870/H7870</f>
        <v>0.56437088959602633</v>
      </c>
    </row>
    <row r="7871" spans="1:12">
      <c r="A7871">
        <v>612.98297000000002</v>
      </c>
      <c r="B7871">
        <v>78.41</v>
      </c>
      <c r="C7871">
        <v>-29.194970000000001</v>
      </c>
      <c r="D7871">
        <v>22.874279999999999</v>
      </c>
      <c r="E7871">
        <v>-6.3186999999999998</v>
      </c>
      <c r="F7871">
        <v>0.28839999999999999</v>
      </c>
      <c r="G7871">
        <f t="shared" si="741"/>
        <v>2.383499976</v>
      </c>
      <c r="H7871">
        <f t="shared" si="739"/>
        <v>1.1546756480684062</v>
      </c>
      <c r="I7871">
        <f t="shared" si="740"/>
        <v>0.12562872142433493</v>
      </c>
      <c r="J7871">
        <f t="shared" si="742"/>
        <v>-0.65383763333332234</v>
      </c>
      <c r="K7871">
        <f t="shared" si="743"/>
        <v>1.1284988075773775E-3</v>
      </c>
      <c r="L7871">
        <f t="shared" si="744"/>
        <v>0.56625220634651097</v>
      </c>
    </row>
    <row r="7872" spans="1:12">
      <c r="A7872">
        <v>613.09002999999996</v>
      </c>
      <c r="B7872">
        <v>78.42</v>
      </c>
      <c r="C7872">
        <v>-29.188289999999999</v>
      </c>
      <c r="D7872">
        <v>22.811900000000001</v>
      </c>
      <c r="E7872">
        <v>-6.2957000000000001</v>
      </c>
      <c r="F7872">
        <v>0.28837000000000002</v>
      </c>
      <c r="G7872">
        <f t="shared" si="741"/>
        <v>2.3769999800000003</v>
      </c>
      <c r="H7872">
        <f t="shared" si="739"/>
        <v>1.1481756520684065</v>
      </c>
      <c r="I7872">
        <f t="shared" si="740"/>
        <v>0.12492152179809421</v>
      </c>
      <c r="J7872">
        <f t="shared" si="742"/>
        <v>-0.65300576999998472</v>
      </c>
      <c r="K7872">
        <f t="shared" si="743"/>
        <v>1.1283624821144674E-3</v>
      </c>
      <c r="L7872">
        <f t="shared" si="744"/>
        <v>0.56873333694510331</v>
      </c>
    </row>
    <row r="7873" spans="1:12">
      <c r="A7873">
        <v>613.18200999999999</v>
      </c>
      <c r="B7873">
        <v>78.430000000000007</v>
      </c>
      <c r="C7873">
        <v>-29.183710000000001</v>
      </c>
      <c r="D7873">
        <v>22.747599999999998</v>
      </c>
      <c r="E7873">
        <v>-6.2650100000000002</v>
      </c>
      <c r="F7873">
        <v>0.28835</v>
      </c>
      <c r="G7873">
        <f t="shared" si="741"/>
        <v>2.3702999199999999</v>
      </c>
      <c r="H7873">
        <f t="shared" si="739"/>
        <v>1.1414755920684061</v>
      </c>
      <c r="I7873">
        <f t="shared" si="740"/>
        <v>0.1241925552067623</v>
      </c>
      <c r="J7873">
        <f t="shared" si="742"/>
        <v>-0.65567502666660682</v>
      </c>
      <c r="K7873">
        <f t="shared" si="743"/>
        <v>1.1282453851576455E-3</v>
      </c>
      <c r="L7873">
        <f t="shared" si="744"/>
        <v>0.57441002788197482</v>
      </c>
    </row>
    <row r="7874" spans="1:12">
      <c r="A7874">
        <v>613.27697999999998</v>
      </c>
      <c r="B7874">
        <v>78.44</v>
      </c>
      <c r="C7874">
        <v>-29.175460000000001</v>
      </c>
      <c r="D7874">
        <v>22.68618</v>
      </c>
      <c r="E7874">
        <v>-6.2362299999999999</v>
      </c>
      <c r="F7874">
        <v>0.28832000000000002</v>
      </c>
      <c r="G7874">
        <f t="shared" si="741"/>
        <v>2.363899956</v>
      </c>
      <c r="H7874">
        <f t="shared" si="739"/>
        <v>1.1350756280684062</v>
      </c>
      <c r="I7874">
        <f t="shared" si="740"/>
        <v>0.1234962390630671</v>
      </c>
      <c r="J7874">
        <f t="shared" si="742"/>
        <v>-0.65850231999998843</v>
      </c>
      <c r="K7874">
        <f t="shared" si="743"/>
        <v>1.1281245072211137E-3</v>
      </c>
      <c r="L7874">
        <f t="shared" si="744"/>
        <v>0.5801395992622822</v>
      </c>
    </row>
    <row r="7875" spans="1:12">
      <c r="A7875">
        <v>613.38300000000004</v>
      </c>
      <c r="B7875">
        <v>78.45</v>
      </c>
      <c r="C7875">
        <v>-29.168340000000001</v>
      </c>
      <c r="D7875">
        <v>22.625720000000001</v>
      </c>
      <c r="E7875">
        <v>-6.2121899999999997</v>
      </c>
      <c r="F7875">
        <v>0.28828999999999999</v>
      </c>
      <c r="G7875">
        <f t="shared" si="741"/>
        <v>2.3576000240000003</v>
      </c>
      <c r="H7875">
        <f t="shared" si="739"/>
        <v>1.1287756960684066</v>
      </c>
      <c r="I7875">
        <f t="shared" si="740"/>
        <v>0.12281080640191745</v>
      </c>
      <c r="J7875">
        <f t="shared" si="742"/>
        <v>-0.65800215999998601</v>
      </c>
      <c r="K7875">
        <f t="shared" si="743"/>
        <v>1.1279895954239719E-3</v>
      </c>
      <c r="L7875">
        <f t="shared" si="744"/>
        <v>0.58293437951565308</v>
      </c>
    </row>
    <row r="7876" spans="1:12">
      <c r="A7876">
        <v>613.46996999999999</v>
      </c>
      <c r="B7876">
        <v>78.459999999999994</v>
      </c>
      <c r="C7876">
        <v>-29.16112</v>
      </c>
      <c r="D7876">
        <v>22.562380000000001</v>
      </c>
      <c r="E7876">
        <v>-6.1898499999999999</v>
      </c>
      <c r="F7876">
        <v>0.28827000000000003</v>
      </c>
      <c r="G7876">
        <f t="shared" si="741"/>
        <v>2.3509999960000001</v>
      </c>
      <c r="H7876">
        <f t="shared" si="739"/>
        <v>1.1221756680684063</v>
      </c>
      <c r="I7876">
        <f t="shared" si="740"/>
        <v>0.12209272329313112</v>
      </c>
      <c r="J7876">
        <f t="shared" si="742"/>
        <v>-0.65616824000000262</v>
      </c>
      <c r="K7876">
        <f t="shared" si="743"/>
        <v>1.12787894908345E-3</v>
      </c>
      <c r="L7876">
        <f t="shared" si="744"/>
        <v>0.5847286291008793</v>
      </c>
    </row>
    <row r="7877" spans="1:12">
      <c r="A7877">
        <v>613.57599000000005</v>
      </c>
      <c r="B7877">
        <v>78.47</v>
      </c>
      <c r="C7877">
        <v>-29.156500000000001</v>
      </c>
      <c r="D7877">
        <v>22.499040000000001</v>
      </c>
      <c r="E7877">
        <v>-6.1652699999999996</v>
      </c>
      <c r="F7877">
        <v>0.28824</v>
      </c>
      <c r="G7877">
        <f t="shared" si="741"/>
        <v>2.3443999680000003</v>
      </c>
      <c r="H7877">
        <f t="shared" si="739"/>
        <v>1.1155756400684065</v>
      </c>
      <c r="I7877">
        <f t="shared" si="740"/>
        <v>0.12137464018434482</v>
      </c>
      <c r="J7877">
        <f t="shared" si="742"/>
        <v>-0.65333400000003228</v>
      </c>
      <c r="K7877">
        <f t="shared" si="743"/>
        <v>1.1277440960087344E-3</v>
      </c>
      <c r="L7877">
        <f t="shared" si="744"/>
        <v>0.58564742410471615</v>
      </c>
    </row>
    <row r="7878" spans="1:12">
      <c r="A7878">
        <v>613.68200999999999</v>
      </c>
      <c r="B7878">
        <v>78.48</v>
      </c>
      <c r="C7878">
        <v>-29.15063</v>
      </c>
      <c r="D7878">
        <v>22.439540000000001</v>
      </c>
      <c r="E7878">
        <v>-6.1421200000000002</v>
      </c>
      <c r="F7878">
        <v>0.28821000000000002</v>
      </c>
      <c r="G7878">
        <f t="shared" si="741"/>
        <v>2.3382000680000004</v>
      </c>
      <c r="H7878">
        <f t="shared" si="739"/>
        <v>1.1093757400684066</v>
      </c>
      <c r="I7878">
        <f t="shared" si="740"/>
        <v>0.12070009100574071</v>
      </c>
      <c r="J7878">
        <f t="shared" si="742"/>
        <v>-0.6506664800000187</v>
      </c>
      <c r="K7878">
        <f t="shared" si="743"/>
        <v>1.1276092751771557E-3</v>
      </c>
      <c r="L7878">
        <f t="shared" si="744"/>
        <v>0.58651587239495351</v>
      </c>
    </row>
    <row r="7879" spans="1:12">
      <c r="A7879">
        <v>613.77899000000002</v>
      </c>
      <c r="B7879">
        <v>78.489999999999995</v>
      </c>
      <c r="C7879">
        <v>-29.14536</v>
      </c>
      <c r="D7879">
        <v>22.376200000000001</v>
      </c>
      <c r="E7879">
        <v>-6.1362100000000002</v>
      </c>
      <c r="F7879">
        <v>0.28819</v>
      </c>
      <c r="G7879">
        <f t="shared" si="741"/>
        <v>2.3316000400000001</v>
      </c>
      <c r="H7879">
        <f t="shared" si="739"/>
        <v>1.1027757120684063</v>
      </c>
      <c r="I7879">
        <f t="shared" si="740"/>
        <v>0.11998200789695436</v>
      </c>
      <c r="J7879">
        <f t="shared" si="742"/>
        <v>-0.64783224000001915</v>
      </c>
      <c r="K7879">
        <f t="shared" si="743"/>
        <v>1.1274859783306891E-3</v>
      </c>
      <c r="L7879">
        <f t="shared" si="744"/>
        <v>0.58745602837490984</v>
      </c>
    </row>
    <row r="7880" spans="1:12">
      <c r="A7880">
        <v>613.87401999999997</v>
      </c>
      <c r="B7880">
        <v>78.5</v>
      </c>
      <c r="C7880">
        <v>-29.14086</v>
      </c>
      <c r="D7880">
        <v>22.31766</v>
      </c>
      <c r="E7880">
        <v>-6.1633699999999996</v>
      </c>
      <c r="F7880">
        <v>0.28816000000000003</v>
      </c>
      <c r="G7880">
        <f t="shared" si="741"/>
        <v>2.3255001719999999</v>
      </c>
      <c r="H7880">
        <f t="shared" si="739"/>
        <v>1.0966758440684061</v>
      </c>
      <c r="I7880">
        <f t="shared" si="740"/>
        <v>0.11931834220089577</v>
      </c>
      <c r="J7880">
        <f t="shared" si="742"/>
        <v>-0.6444978400000374</v>
      </c>
      <c r="K7880">
        <f t="shared" si="743"/>
        <v>1.1273651867961818E-3</v>
      </c>
      <c r="L7880">
        <f t="shared" si="744"/>
        <v>0.58768308200270369</v>
      </c>
    </row>
    <row r="7881" spans="1:12">
      <c r="A7881">
        <v>613.96698000000004</v>
      </c>
      <c r="B7881">
        <v>78.510000000000005</v>
      </c>
      <c r="C7881">
        <v>-29.131730000000001</v>
      </c>
      <c r="D7881">
        <v>22.25816</v>
      </c>
      <c r="E7881">
        <v>-6.22133</v>
      </c>
      <c r="F7881">
        <v>0.28814000000000001</v>
      </c>
      <c r="G7881">
        <f t="shared" si="741"/>
        <v>2.319300272</v>
      </c>
      <c r="H7881">
        <f t="shared" si="739"/>
        <v>1.0904759440684062</v>
      </c>
      <c r="I7881">
        <f t="shared" si="740"/>
        <v>0.11864379302229164</v>
      </c>
      <c r="J7881">
        <f t="shared" si="742"/>
        <v>-0.63999640000000557</v>
      </c>
      <c r="K7881">
        <f t="shared" si="743"/>
        <v>1.1272470514542513E-3</v>
      </c>
      <c r="L7881">
        <f t="shared" si="744"/>
        <v>0.58689639462588472</v>
      </c>
    </row>
    <row r="7882" spans="1:12">
      <c r="A7882">
        <v>614.06897000000004</v>
      </c>
      <c r="B7882">
        <v>78.52</v>
      </c>
      <c r="C7882">
        <v>-29.124099999999999</v>
      </c>
      <c r="D7882">
        <v>22.19482</v>
      </c>
      <c r="E7882">
        <v>-6.2918099999999999</v>
      </c>
      <c r="F7882">
        <v>0.28810999999999998</v>
      </c>
      <c r="G7882">
        <f t="shared" si="741"/>
        <v>2.3127002440000002</v>
      </c>
      <c r="H7882">
        <f t="shared" si="739"/>
        <v>1.0838759160684064</v>
      </c>
      <c r="I7882">
        <f t="shared" si="740"/>
        <v>0.11792570991350534</v>
      </c>
      <c r="J7882">
        <f t="shared" si="742"/>
        <v>-0.63916279999999215</v>
      </c>
      <c r="K7882">
        <f t="shared" si="743"/>
        <v>1.1271174690955944E-3</v>
      </c>
      <c r="L7882">
        <f t="shared" si="744"/>
        <v>0.58970108157625378</v>
      </c>
    </row>
    <row r="7883" spans="1:12">
      <c r="A7883">
        <v>614.17400999999995</v>
      </c>
      <c r="B7883">
        <v>78.53</v>
      </c>
      <c r="C7883">
        <v>-29.114049999999999</v>
      </c>
      <c r="D7883">
        <v>22.128599999999999</v>
      </c>
      <c r="E7883">
        <v>-6.3513000000000002</v>
      </c>
      <c r="F7883">
        <v>0.28808</v>
      </c>
      <c r="G7883">
        <f t="shared" si="741"/>
        <v>2.3058001199999998</v>
      </c>
      <c r="H7883">
        <f t="shared" si="739"/>
        <v>1.076975792068406</v>
      </c>
      <c r="I7883">
        <f t="shared" si="740"/>
        <v>0.11717497635708236</v>
      </c>
      <c r="J7883">
        <f t="shared" si="742"/>
        <v>-0.64166359999999534</v>
      </c>
      <c r="K7883">
        <f t="shared" si="743"/>
        <v>1.1269840427286534E-3</v>
      </c>
      <c r="L7883">
        <f t="shared" si="744"/>
        <v>0.59580132137198394</v>
      </c>
    </row>
    <row r="7884" spans="1:12">
      <c r="A7884">
        <v>614.27399000000003</v>
      </c>
      <c r="B7884">
        <v>78.540000000000006</v>
      </c>
      <c r="C7884">
        <v>-29.112189999999998</v>
      </c>
      <c r="D7884">
        <v>22.065259999999999</v>
      </c>
      <c r="E7884">
        <v>-6.38157</v>
      </c>
      <c r="F7884">
        <v>0.28805999999999998</v>
      </c>
      <c r="G7884">
        <f t="shared" si="741"/>
        <v>2.2992000919999995</v>
      </c>
      <c r="H7884">
        <f t="shared" si="739"/>
        <v>1.0703757640684057</v>
      </c>
      <c r="I7884">
        <f t="shared" si="740"/>
        <v>0.11645689324829601</v>
      </c>
      <c r="J7884">
        <f t="shared" si="742"/>
        <v>-0.64383095999995199</v>
      </c>
      <c r="K7884">
        <f t="shared" si="743"/>
        <v>1.1268570731336664E-3</v>
      </c>
      <c r="L7884">
        <f t="shared" si="744"/>
        <v>0.60149994199495527</v>
      </c>
    </row>
    <row r="7885" spans="1:12">
      <c r="A7885">
        <v>614.37298999999996</v>
      </c>
      <c r="B7885">
        <v>78.55</v>
      </c>
      <c r="C7885">
        <v>-29.10614</v>
      </c>
      <c r="D7885">
        <v>22.000959999999999</v>
      </c>
      <c r="E7885">
        <v>-6.3800800000000004</v>
      </c>
      <c r="F7885">
        <v>0.28803000000000001</v>
      </c>
      <c r="G7885">
        <f t="shared" si="741"/>
        <v>2.292500032</v>
      </c>
      <c r="H7885">
        <f t="shared" si="739"/>
        <v>1.0636757040684062</v>
      </c>
      <c r="I7885">
        <f t="shared" si="740"/>
        <v>0.11572792665696421</v>
      </c>
      <c r="J7885">
        <f t="shared" si="742"/>
        <v>-0.64833239999999726</v>
      </c>
      <c r="K7885">
        <f t="shared" si="743"/>
        <v>1.1267313762767994E-3</v>
      </c>
      <c r="L7885">
        <f t="shared" si="744"/>
        <v>0.60952073787172101</v>
      </c>
    </row>
    <row r="7886" spans="1:12">
      <c r="A7886">
        <v>614.47100999999998</v>
      </c>
      <c r="B7886">
        <v>78.56</v>
      </c>
      <c r="C7886">
        <v>-29.098400000000002</v>
      </c>
      <c r="D7886">
        <v>21.93666</v>
      </c>
      <c r="E7886">
        <v>-6.3552900000000001</v>
      </c>
      <c r="F7886">
        <v>0.28799999999999998</v>
      </c>
      <c r="G7886">
        <f t="shared" si="741"/>
        <v>2.285799972</v>
      </c>
      <c r="H7886">
        <f t="shared" si="739"/>
        <v>1.0569756440684062</v>
      </c>
      <c r="I7886">
        <f t="shared" si="740"/>
        <v>0.11499896006563234</v>
      </c>
      <c r="J7886">
        <f t="shared" si="742"/>
        <v>-0.65500119999999551</v>
      </c>
      <c r="K7886">
        <f t="shared" si="743"/>
        <v>1.1266069513158549E-3</v>
      </c>
      <c r="L7886">
        <f t="shared" si="744"/>
        <v>0.61969374949722555</v>
      </c>
    </row>
    <row r="7887" spans="1:12">
      <c r="A7887">
        <v>614.56597999999997</v>
      </c>
      <c r="B7887">
        <v>78.569999999999993</v>
      </c>
      <c r="C7887">
        <v>-29.09308</v>
      </c>
      <c r="D7887">
        <v>21.87332</v>
      </c>
      <c r="E7887">
        <v>-6.3176500000000004</v>
      </c>
      <c r="F7887">
        <v>0.28798000000000001</v>
      </c>
      <c r="G7887">
        <f t="shared" si="741"/>
        <v>2.2791999439999997</v>
      </c>
      <c r="H7887">
        <f t="shared" si="739"/>
        <v>1.0503756160684059</v>
      </c>
      <c r="I7887">
        <f t="shared" si="740"/>
        <v>0.11428087695684601</v>
      </c>
      <c r="J7887">
        <f t="shared" si="742"/>
        <v>-0.6596693600000092</v>
      </c>
      <c r="K7887">
        <f t="shared" si="743"/>
        <v>1.1264864241826535E-3</v>
      </c>
      <c r="L7887">
        <f t="shared" si="744"/>
        <v>0.62803186775143882</v>
      </c>
    </row>
    <row r="7888" spans="1:12">
      <c r="A7888">
        <v>614.66301999999996</v>
      </c>
      <c r="B7888">
        <v>78.58</v>
      </c>
      <c r="C7888">
        <v>-29.085740000000001</v>
      </c>
      <c r="D7888">
        <v>21.809979999999999</v>
      </c>
      <c r="E7888">
        <v>-6.27881</v>
      </c>
      <c r="F7888">
        <v>0.28794999999999998</v>
      </c>
      <c r="G7888">
        <f t="shared" si="741"/>
        <v>2.2725999159999999</v>
      </c>
      <c r="H7888">
        <f t="shared" si="739"/>
        <v>1.0437755880684061</v>
      </c>
      <c r="I7888">
        <f t="shared" si="740"/>
        <v>0.11356279384805971</v>
      </c>
      <c r="J7888">
        <f t="shared" si="742"/>
        <v>-0.66500440000003991</v>
      </c>
      <c r="K7888">
        <f t="shared" si="743"/>
        <v>1.1263632966319868E-3</v>
      </c>
      <c r="L7888">
        <f t="shared" si="744"/>
        <v>0.63711434488584473</v>
      </c>
    </row>
    <row r="7889" spans="1:12">
      <c r="A7889">
        <v>614.76801</v>
      </c>
      <c r="B7889">
        <v>78.59</v>
      </c>
      <c r="C7889">
        <v>-29.07986</v>
      </c>
      <c r="D7889">
        <v>21.747599999999998</v>
      </c>
      <c r="E7889">
        <v>-6.25298</v>
      </c>
      <c r="F7889">
        <v>0.28792000000000001</v>
      </c>
      <c r="G7889">
        <f t="shared" si="741"/>
        <v>2.2660999199999998</v>
      </c>
      <c r="H7889">
        <f t="shared" si="739"/>
        <v>1.037275592068406</v>
      </c>
      <c r="I7889">
        <f t="shared" si="740"/>
        <v>0.11285559422181894</v>
      </c>
      <c r="J7889">
        <f t="shared" si="742"/>
        <v>-0.66617144000002437</v>
      </c>
      <c r="K7889">
        <f t="shared" si="743"/>
        <v>1.1262301121699289E-3</v>
      </c>
      <c r="L7889">
        <f t="shared" si="744"/>
        <v>0.64223186691554957</v>
      </c>
    </row>
    <row r="7890" spans="1:12">
      <c r="A7890">
        <v>614.86401000000001</v>
      </c>
      <c r="B7890">
        <v>78.599999999999994</v>
      </c>
      <c r="C7890">
        <v>-29.07124</v>
      </c>
      <c r="D7890">
        <v>21.68618</v>
      </c>
      <c r="E7890">
        <v>-6.2497999999999996</v>
      </c>
      <c r="F7890">
        <v>0.28789999999999999</v>
      </c>
      <c r="G7890">
        <f t="shared" si="741"/>
        <v>2.259699956</v>
      </c>
      <c r="H7890">
        <f t="shared" si="739"/>
        <v>1.0308756280684062</v>
      </c>
      <c r="I7890">
        <f t="shared" si="740"/>
        <v>0.11215927807812374</v>
      </c>
      <c r="J7890">
        <f t="shared" si="742"/>
        <v>-0.66267032000002279</v>
      </c>
      <c r="K7890">
        <f t="shared" si="743"/>
        <v>1.1261083594841033E-3</v>
      </c>
      <c r="L7890">
        <f t="shared" si="744"/>
        <v>0.64282276344208011</v>
      </c>
    </row>
    <row r="7891" spans="1:12">
      <c r="A7891">
        <v>614.95800999999994</v>
      </c>
      <c r="B7891">
        <v>78.61</v>
      </c>
      <c r="C7891">
        <v>-29.0684</v>
      </c>
      <c r="D7891">
        <v>21.625720000000001</v>
      </c>
      <c r="E7891">
        <v>-6.2654399999999999</v>
      </c>
      <c r="F7891">
        <v>0.28787000000000001</v>
      </c>
      <c r="G7891">
        <f t="shared" si="741"/>
        <v>2.2534000240000003</v>
      </c>
      <c r="H7891">
        <f t="shared" si="739"/>
        <v>1.0245756960684065</v>
      </c>
      <c r="I7891">
        <f t="shared" si="740"/>
        <v>0.1114738454169741</v>
      </c>
      <c r="J7891">
        <f t="shared" si="742"/>
        <v>-0.6568351200000323</v>
      </c>
      <c r="K7891">
        <f t="shared" si="743"/>
        <v>1.1259891688174281E-3</v>
      </c>
      <c r="L7891">
        <f t="shared" si="744"/>
        <v>0.64108012957998006</v>
      </c>
    </row>
    <row r="7892" spans="1:12">
      <c r="A7892">
        <v>615.06299000000001</v>
      </c>
      <c r="B7892">
        <v>78.62</v>
      </c>
      <c r="C7892">
        <v>-29.057939999999999</v>
      </c>
      <c r="D7892">
        <v>21.562380000000001</v>
      </c>
      <c r="E7892">
        <v>-6.2869099999999998</v>
      </c>
      <c r="F7892">
        <v>0.28783999999999998</v>
      </c>
      <c r="G7892">
        <f t="shared" si="741"/>
        <v>2.246799996</v>
      </c>
      <c r="H7892">
        <f t="shared" si="739"/>
        <v>1.0179756680684062</v>
      </c>
      <c r="I7892">
        <f t="shared" si="740"/>
        <v>0.11075576230818776</v>
      </c>
      <c r="J7892">
        <f t="shared" si="742"/>
        <v>-0.65366744000000065</v>
      </c>
      <c r="K7892">
        <f t="shared" si="743"/>
        <v>1.1258560854868831E-3</v>
      </c>
      <c r="L7892">
        <f t="shared" si="744"/>
        <v>0.64212481742350969</v>
      </c>
    </row>
    <row r="7893" spans="1:12">
      <c r="A7893">
        <v>615.15899999999999</v>
      </c>
      <c r="B7893">
        <v>78.63</v>
      </c>
      <c r="C7893">
        <v>-29.050160000000002</v>
      </c>
      <c r="D7893">
        <v>21.49616</v>
      </c>
      <c r="E7893">
        <v>-6.3046600000000002</v>
      </c>
      <c r="F7893">
        <v>0.28782000000000002</v>
      </c>
      <c r="G7893">
        <f t="shared" si="741"/>
        <v>2.2398998720000001</v>
      </c>
      <c r="H7893">
        <f t="shared" si="739"/>
        <v>1.0110755440684063</v>
      </c>
      <c r="I7893">
        <f t="shared" si="740"/>
        <v>0.11000502875176482</v>
      </c>
      <c r="J7893">
        <f t="shared" si="742"/>
        <v>-0.65316727999998747</v>
      </c>
      <c r="K7893">
        <f t="shared" si="743"/>
        <v>1.1257344009798392E-3</v>
      </c>
      <c r="L7893">
        <f t="shared" si="744"/>
        <v>0.64601234183921297</v>
      </c>
    </row>
    <row r="7894" spans="1:12">
      <c r="A7894">
        <v>615.26598999999999</v>
      </c>
      <c r="B7894">
        <v>78.64</v>
      </c>
      <c r="C7894">
        <v>-29.045169999999999</v>
      </c>
      <c r="D7894">
        <v>21.433779999999999</v>
      </c>
      <c r="E7894">
        <v>-6.3245100000000001</v>
      </c>
      <c r="F7894">
        <v>0.28778999999999999</v>
      </c>
      <c r="G7894">
        <f t="shared" si="741"/>
        <v>2.233399876</v>
      </c>
      <c r="H7894">
        <f t="shared" si="739"/>
        <v>1.0045755480684062</v>
      </c>
      <c r="I7894">
        <f t="shared" si="740"/>
        <v>0.10929782912552405</v>
      </c>
      <c r="J7894">
        <f t="shared" si="742"/>
        <v>-0.6530005599999873</v>
      </c>
      <c r="K7894">
        <f t="shared" si="743"/>
        <v>1.1255988312412072E-3</v>
      </c>
      <c r="L7894">
        <f t="shared" si="744"/>
        <v>0.65002633326639703</v>
      </c>
    </row>
    <row r="7895" spans="1:12">
      <c r="A7895">
        <v>615.35699</v>
      </c>
      <c r="B7895">
        <v>78.650000000000006</v>
      </c>
      <c r="C7895">
        <v>-29.03809</v>
      </c>
      <c r="D7895">
        <v>21.37332</v>
      </c>
      <c r="E7895">
        <v>-6.3621299999999996</v>
      </c>
      <c r="F7895">
        <v>0.28776000000000002</v>
      </c>
      <c r="G7895">
        <f t="shared" si="741"/>
        <v>2.2270999439999999</v>
      </c>
      <c r="H7895">
        <f t="shared" si="739"/>
        <v>0.99827561606840609</v>
      </c>
      <c r="I7895">
        <f t="shared" si="740"/>
        <v>0.10861239646437436</v>
      </c>
      <c r="J7895">
        <f t="shared" si="742"/>
        <v>-0.65216695999994134</v>
      </c>
      <c r="K7895">
        <f t="shared" si="743"/>
        <v>1.1254835485312276E-3</v>
      </c>
      <c r="L7895">
        <f t="shared" si="744"/>
        <v>0.65329348879463378</v>
      </c>
    </row>
    <row r="7896" spans="1:12">
      <c r="A7896">
        <v>615.46698000000004</v>
      </c>
      <c r="B7896">
        <v>78.66</v>
      </c>
      <c r="C7896">
        <v>-29.030270000000002</v>
      </c>
      <c r="D7896">
        <v>21.30903</v>
      </c>
      <c r="E7896">
        <v>-6.4339599999999999</v>
      </c>
      <c r="F7896">
        <v>0.28772999999999999</v>
      </c>
      <c r="G7896">
        <f t="shared" si="741"/>
        <v>2.2204009259999999</v>
      </c>
      <c r="H7896">
        <f t="shared" si="739"/>
        <v>0.99157659806840615</v>
      </c>
      <c r="I7896">
        <f t="shared" si="740"/>
        <v>0.10788354324265235</v>
      </c>
      <c r="J7896">
        <f t="shared" si="742"/>
        <v>-0.65316033333332313</v>
      </c>
      <c r="K7896">
        <f t="shared" si="743"/>
        <v>1.1253442399896522E-3</v>
      </c>
      <c r="L7896">
        <f t="shared" si="744"/>
        <v>0.65870890318073383</v>
      </c>
    </row>
    <row r="7897" spans="1:12">
      <c r="A7897">
        <v>615.55798000000004</v>
      </c>
      <c r="B7897">
        <v>78.67</v>
      </c>
      <c r="C7897">
        <v>-29.02319</v>
      </c>
      <c r="D7897">
        <v>21.244720000000001</v>
      </c>
      <c r="E7897">
        <v>-6.5408400000000002</v>
      </c>
      <c r="F7897">
        <v>0.28771000000000002</v>
      </c>
      <c r="G7897">
        <f t="shared" si="741"/>
        <v>2.2136998239999999</v>
      </c>
      <c r="H7897">
        <f t="shared" si="739"/>
        <v>0.98487549606840608</v>
      </c>
      <c r="I7897">
        <f t="shared" si="740"/>
        <v>0.10715446328171063</v>
      </c>
      <c r="J7897">
        <f t="shared" si="742"/>
        <v>-0.65582958999999141</v>
      </c>
      <c r="K7897">
        <f t="shared" si="743"/>
        <v>1.1252290094210698E-3</v>
      </c>
      <c r="L7897">
        <f t="shared" si="744"/>
        <v>0.6659010124813175</v>
      </c>
    </row>
    <row r="7898" spans="1:12">
      <c r="A7898">
        <v>615.65801999999996</v>
      </c>
      <c r="B7898">
        <v>78.680000000000007</v>
      </c>
      <c r="C7898">
        <v>-29.017189999999999</v>
      </c>
      <c r="D7898">
        <v>21.180430000000001</v>
      </c>
      <c r="E7898">
        <v>-6.6441299999999996</v>
      </c>
      <c r="F7898">
        <v>0.28767999999999999</v>
      </c>
      <c r="G7898">
        <f t="shared" si="741"/>
        <v>2.2070008059999999</v>
      </c>
      <c r="H7898">
        <f t="shared" si="739"/>
        <v>0.97817647806840613</v>
      </c>
      <c r="I7898">
        <f t="shared" si="740"/>
        <v>0.10642561005998864</v>
      </c>
      <c r="J7898">
        <f t="shared" si="742"/>
        <v>-0.6591587799999461</v>
      </c>
      <c r="K7898">
        <f t="shared" si="743"/>
        <v>1.1251023589998661E-3</v>
      </c>
      <c r="L7898">
        <f t="shared" si="744"/>
        <v>0.67386488509883147</v>
      </c>
    </row>
    <row r="7899" spans="1:12">
      <c r="A7899">
        <v>615.75702000000001</v>
      </c>
      <c r="B7899">
        <v>78.69</v>
      </c>
      <c r="C7899">
        <v>-29.009080000000001</v>
      </c>
      <c r="D7899">
        <v>21.117080000000001</v>
      </c>
      <c r="E7899">
        <v>-6.6883699999999999</v>
      </c>
      <c r="F7899">
        <v>0.28765000000000002</v>
      </c>
      <c r="G7899">
        <f t="shared" si="741"/>
        <v>2.2003997360000001</v>
      </c>
      <c r="H7899">
        <f t="shared" si="739"/>
        <v>0.97157540806840625</v>
      </c>
      <c r="I7899">
        <f t="shared" si="740"/>
        <v>0.10570741358159248</v>
      </c>
      <c r="J7899">
        <f t="shared" si="742"/>
        <v>-0.66132961333332663</v>
      </c>
      <c r="K7899">
        <f t="shared" si="743"/>
        <v>1.1249770532805556E-3</v>
      </c>
      <c r="L7899">
        <f t="shared" si="744"/>
        <v>0.68067759624352697</v>
      </c>
    </row>
    <row r="7900" spans="1:12">
      <c r="A7900">
        <v>615.85901000000001</v>
      </c>
      <c r="B7900">
        <v>78.7</v>
      </c>
      <c r="C7900">
        <v>-29.003129999999999</v>
      </c>
      <c r="D7900">
        <v>21.03359</v>
      </c>
      <c r="E7900">
        <v>-6.6397000000000004</v>
      </c>
      <c r="F7900">
        <v>0.28761999999999999</v>
      </c>
      <c r="G7900">
        <f t="shared" si="741"/>
        <v>2.1917000779999998</v>
      </c>
      <c r="H7900">
        <f t="shared" si="739"/>
        <v>0.96287575006840598</v>
      </c>
      <c r="I7900">
        <f t="shared" si="740"/>
        <v>0.10476089070895954</v>
      </c>
      <c r="J7900">
        <f t="shared" si="742"/>
        <v>-0.67516389999999249</v>
      </c>
      <c r="K7900">
        <f t="shared" si="743"/>
        <v>1.124847992260506E-3</v>
      </c>
      <c r="L7900">
        <f t="shared" si="744"/>
        <v>0.70119524762361762</v>
      </c>
    </row>
    <row r="7901" spans="1:12">
      <c r="A7901">
        <v>615.95696999999996</v>
      </c>
      <c r="B7901">
        <v>78.709999999999994</v>
      </c>
      <c r="C7901">
        <v>-28.995830000000002</v>
      </c>
      <c r="D7901">
        <v>20.971209999999999</v>
      </c>
      <c r="E7901">
        <v>-6.50854</v>
      </c>
      <c r="F7901">
        <v>0.28760000000000002</v>
      </c>
      <c r="G7901">
        <f t="shared" si="741"/>
        <v>2.1852000819999997</v>
      </c>
      <c r="H7901">
        <f t="shared" si="739"/>
        <v>0.95637575406840591</v>
      </c>
      <c r="I7901">
        <f t="shared" si="740"/>
        <v>0.10405369108271877</v>
      </c>
      <c r="J7901">
        <f t="shared" si="742"/>
        <v>-0.68449848333334162</v>
      </c>
      <c r="K7901">
        <f t="shared" si="743"/>
        <v>1.1247240587935105E-3</v>
      </c>
      <c r="L7901">
        <f t="shared" si="744"/>
        <v>0.71572128467445661</v>
      </c>
    </row>
    <row r="7902" spans="1:12">
      <c r="A7902">
        <v>616.04998999999998</v>
      </c>
      <c r="B7902">
        <v>78.72</v>
      </c>
      <c r="C7902">
        <v>-28.992139999999999</v>
      </c>
      <c r="D7902">
        <v>20.908829999999998</v>
      </c>
      <c r="E7902">
        <v>-6.3479000000000001</v>
      </c>
      <c r="F7902">
        <v>0.28756999999999999</v>
      </c>
      <c r="G7902">
        <f t="shared" si="741"/>
        <v>2.1787000859999996</v>
      </c>
      <c r="H7902">
        <f t="shared" si="739"/>
        <v>0.94987575806840585</v>
      </c>
      <c r="I7902">
        <f t="shared" si="740"/>
        <v>0.10334649145647799</v>
      </c>
      <c r="J7902">
        <f t="shared" si="742"/>
        <v>-0.69200088333337606</v>
      </c>
      <c r="K7902">
        <f t="shared" si="743"/>
        <v>1.124606400411678E-3</v>
      </c>
      <c r="L7902">
        <f t="shared" si="744"/>
        <v>0.72851725865767514</v>
      </c>
    </row>
    <row r="7903" spans="1:12">
      <c r="A7903">
        <v>616.15002000000004</v>
      </c>
      <c r="B7903">
        <v>78.73</v>
      </c>
      <c r="C7903">
        <v>-28.982810000000001</v>
      </c>
      <c r="D7903">
        <v>20.849329999999998</v>
      </c>
      <c r="E7903">
        <v>-6.2217700000000002</v>
      </c>
      <c r="F7903">
        <v>0.28754000000000002</v>
      </c>
      <c r="G7903">
        <f t="shared" si="741"/>
        <v>2.1725001859999997</v>
      </c>
      <c r="H7903">
        <f t="shared" ref="H7903:H7966" si="745">G7903-G$27-E$27</f>
        <v>0.94367585806840593</v>
      </c>
      <c r="I7903">
        <f t="shared" ref="I7903:I7966" si="746">H7903/(G$30-G$27-E$27)</f>
        <v>0.10267194227787386</v>
      </c>
      <c r="J7903">
        <f t="shared" si="742"/>
        <v>-0.69300294000002582</v>
      </c>
      <c r="K7903">
        <f t="shared" si="743"/>
        <v>1.1244799027441831E-3</v>
      </c>
      <c r="L7903">
        <f t="shared" si="744"/>
        <v>0.73436544346755017</v>
      </c>
    </row>
    <row r="7904" spans="1:12">
      <c r="A7904">
        <v>616.25402999999994</v>
      </c>
      <c r="B7904">
        <v>78.739999999999995</v>
      </c>
      <c r="C7904">
        <v>-28.97484</v>
      </c>
      <c r="D7904">
        <v>20.788869999999999</v>
      </c>
      <c r="E7904">
        <v>-6.1609699999999998</v>
      </c>
      <c r="F7904">
        <v>0.28752</v>
      </c>
      <c r="G7904">
        <f t="shared" si="741"/>
        <v>2.1662002539999996</v>
      </c>
      <c r="H7904">
        <f t="shared" si="745"/>
        <v>0.93737592606840581</v>
      </c>
      <c r="I7904">
        <f t="shared" si="746"/>
        <v>0.10198650961672419</v>
      </c>
      <c r="J7904">
        <f t="shared" si="742"/>
        <v>-0.68700449333336044</v>
      </c>
      <c r="K7904">
        <f t="shared" si="743"/>
        <v>1.1243484021541933E-3</v>
      </c>
      <c r="L7904">
        <f t="shared" si="744"/>
        <v>0.73290178916246851</v>
      </c>
    </row>
    <row r="7905" spans="1:12">
      <c r="A7905">
        <v>616.35797000000002</v>
      </c>
      <c r="B7905">
        <v>78.75</v>
      </c>
      <c r="C7905">
        <v>-28.97146</v>
      </c>
      <c r="D7905">
        <v>20.72841</v>
      </c>
      <c r="E7905">
        <v>-6.1492399999999998</v>
      </c>
      <c r="F7905">
        <v>0.28749000000000002</v>
      </c>
      <c r="G7905">
        <f t="shared" si="741"/>
        <v>2.1599003219999999</v>
      </c>
      <c r="H7905">
        <f t="shared" si="745"/>
        <v>0.93107599406840613</v>
      </c>
      <c r="I7905">
        <f t="shared" si="746"/>
        <v>0.10130107695557454</v>
      </c>
      <c r="J7905">
        <f t="shared" si="742"/>
        <v>-0.67733126000004051</v>
      </c>
      <c r="K7905">
        <f t="shared" si="743"/>
        <v>1.1242170207873461E-3</v>
      </c>
      <c r="L7905">
        <f t="shared" si="744"/>
        <v>0.72747151071996918</v>
      </c>
    </row>
    <row r="7906" spans="1:12">
      <c r="A7906">
        <v>616.45299999999997</v>
      </c>
      <c r="B7906">
        <v>78.760000000000005</v>
      </c>
      <c r="C7906">
        <v>-28.966170000000002</v>
      </c>
      <c r="D7906">
        <v>20.66507</v>
      </c>
      <c r="E7906">
        <v>-6.1568800000000001</v>
      </c>
      <c r="F7906">
        <v>0.28745999999999999</v>
      </c>
      <c r="G7906">
        <f t="shared" si="741"/>
        <v>2.1533002940000001</v>
      </c>
      <c r="H7906">
        <f t="shared" si="745"/>
        <v>0.92447596606840632</v>
      </c>
      <c r="I7906">
        <f t="shared" si="746"/>
        <v>0.10058299384678825</v>
      </c>
      <c r="J7906">
        <f t="shared" si="742"/>
        <v>-0.66666639000000494</v>
      </c>
      <c r="K7906">
        <f t="shared" si="743"/>
        <v>1.124096928629962E-3</v>
      </c>
      <c r="L7906">
        <f t="shared" si="744"/>
        <v>0.72112895788431475</v>
      </c>
    </row>
    <row r="7907" spans="1:12">
      <c r="A7907">
        <v>616.55298000000005</v>
      </c>
      <c r="B7907">
        <v>78.77</v>
      </c>
      <c r="C7907">
        <v>-28.95851</v>
      </c>
      <c r="D7907">
        <v>20.603639999999999</v>
      </c>
      <c r="E7907">
        <v>-6.1604599999999996</v>
      </c>
      <c r="F7907">
        <v>0.28743000000000002</v>
      </c>
      <c r="G7907">
        <f t="shared" si="741"/>
        <v>2.1468992879999997</v>
      </c>
      <c r="H7907">
        <f t="shared" si="745"/>
        <v>0.91807496006840594</v>
      </c>
      <c r="I7907">
        <f t="shared" si="746"/>
        <v>9.9886564333483141E-2</v>
      </c>
      <c r="J7907">
        <f t="shared" si="742"/>
        <v>-0.65383415999999073</v>
      </c>
      <c r="K7907">
        <f t="shared" si="743"/>
        <v>1.1239706087080882E-3</v>
      </c>
      <c r="L7907">
        <f t="shared" si="744"/>
        <v>0.7121794934383936</v>
      </c>
    </row>
    <row r="7908" spans="1:12">
      <c r="A7908">
        <v>616.64599999999996</v>
      </c>
      <c r="B7908">
        <v>78.78</v>
      </c>
      <c r="C7908">
        <v>-28.950659999999999</v>
      </c>
      <c r="D7908">
        <v>20.541270000000001</v>
      </c>
      <c r="E7908">
        <v>-6.1490900000000002</v>
      </c>
      <c r="F7908">
        <v>0.28741</v>
      </c>
      <c r="G7908">
        <f t="shared" si="741"/>
        <v>2.1404003340000002</v>
      </c>
      <c r="H7908">
        <f t="shared" si="745"/>
        <v>0.91157600606840639</v>
      </c>
      <c r="I7908">
        <f t="shared" si="746"/>
        <v>9.9179478076852276E-2</v>
      </c>
      <c r="J7908">
        <f t="shared" si="742"/>
        <v>-0.63916800999998624</v>
      </c>
      <c r="K7908">
        <f t="shared" si="743"/>
        <v>1.1238531079033848E-3</v>
      </c>
      <c r="L7908">
        <f t="shared" si="744"/>
        <v>0.70116809321988871</v>
      </c>
    </row>
    <row r="7909" spans="1:12">
      <c r="A7909">
        <v>616.75702000000001</v>
      </c>
      <c r="B7909">
        <v>78.790000000000006</v>
      </c>
      <c r="C7909">
        <v>-28.94247</v>
      </c>
      <c r="D7909">
        <v>20.480810000000002</v>
      </c>
      <c r="E7909">
        <v>-6.12927</v>
      </c>
      <c r="F7909">
        <v>0.28738000000000002</v>
      </c>
      <c r="G7909">
        <f t="shared" si="741"/>
        <v>2.1341004020000001</v>
      </c>
      <c r="H7909">
        <f t="shared" si="745"/>
        <v>0.90527607406840627</v>
      </c>
      <c r="I7909">
        <f t="shared" si="746"/>
        <v>9.8494045415702586E-2</v>
      </c>
      <c r="J7909">
        <f t="shared" si="742"/>
        <v>-0.63899955333327296</v>
      </c>
      <c r="K7909">
        <f t="shared" si="743"/>
        <v>1.1237129020512727E-3</v>
      </c>
      <c r="L7909">
        <f t="shared" si="744"/>
        <v>0.70586152847444816</v>
      </c>
    </row>
    <row r="7910" spans="1:12">
      <c r="A7910">
        <v>616.85199</v>
      </c>
      <c r="B7910">
        <v>78.8</v>
      </c>
      <c r="C7910">
        <v>-28.9376</v>
      </c>
      <c r="D7910">
        <v>20.417470000000002</v>
      </c>
      <c r="E7910">
        <v>-6.1156600000000001</v>
      </c>
      <c r="F7910">
        <v>0.28734999999999999</v>
      </c>
      <c r="G7910">
        <f t="shared" si="741"/>
        <v>2.1275003740000002</v>
      </c>
      <c r="H7910">
        <f t="shared" si="745"/>
        <v>0.89867604606840645</v>
      </c>
      <c r="I7910">
        <f t="shared" si="746"/>
        <v>9.7775962306916292E-2</v>
      </c>
      <c r="J7910">
        <f t="shared" si="742"/>
        <v>-0.64099845666665023</v>
      </c>
      <c r="K7910">
        <f t="shared" si="743"/>
        <v>1.1235929933145431E-3</v>
      </c>
      <c r="L7910">
        <f t="shared" si="744"/>
        <v>0.71326976998100378</v>
      </c>
    </row>
    <row r="7911" spans="1:12">
      <c r="A7911">
        <v>616.95299999999997</v>
      </c>
      <c r="B7911">
        <v>78.81</v>
      </c>
      <c r="C7911">
        <v>-28.93122</v>
      </c>
      <c r="D7911">
        <v>20.358930000000001</v>
      </c>
      <c r="E7911">
        <v>-6.1201699999999999</v>
      </c>
      <c r="F7911">
        <v>0.28732000000000002</v>
      </c>
      <c r="G7911">
        <f t="shared" si="741"/>
        <v>2.1214005060000001</v>
      </c>
      <c r="H7911">
        <f t="shared" si="745"/>
        <v>0.89257617806840628</v>
      </c>
      <c r="I7911">
        <f t="shared" si="746"/>
        <v>9.7112296610857685E-2</v>
      </c>
      <c r="J7911">
        <f t="shared" si="742"/>
        <v>-0.64166359999998468</v>
      </c>
      <c r="K7911">
        <f t="shared" si="743"/>
        <v>1.1234654865785196E-3</v>
      </c>
      <c r="L7911">
        <f t="shared" si="744"/>
        <v>0.71888945253791903</v>
      </c>
    </row>
    <row r="7912" spans="1:12">
      <c r="A7912">
        <v>617.04998999999998</v>
      </c>
      <c r="B7912">
        <v>78.819999999999993</v>
      </c>
      <c r="C7912">
        <v>-28.921399999999998</v>
      </c>
      <c r="D7912">
        <v>20.299430000000001</v>
      </c>
      <c r="E7912">
        <v>-6.1431300000000002</v>
      </c>
      <c r="F7912">
        <v>0.2873</v>
      </c>
      <c r="G7912">
        <f t="shared" si="741"/>
        <v>2.1152006060000001</v>
      </c>
      <c r="H7912">
        <f t="shared" si="745"/>
        <v>0.88637627806840635</v>
      </c>
      <c r="I7912">
        <f t="shared" si="746"/>
        <v>9.643774743225357E-2</v>
      </c>
      <c r="J7912">
        <f t="shared" si="742"/>
        <v>-0.63982794333333426</v>
      </c>
      <c r="K7912">
        <f t="shared" si="743"/>
        <v>1.1233430815922611E-3</v>
      </c>
      <c r="L7912">
        <f t="shared" si="744"/>
        <v>0.72184687154269189</v>
      </c>
    </row>
    <row r="7913" spans="1:12">
      <c r="A7913">
        <v>617.14697000000001</v>
      </c>
      <c r="B7913">
        <v>78.83</v>
      </c>
      <c r="C7913">
        <v>-28.915749999999999</v>
      </c>
      <c r="D7913">
        <v>20.23705</v>
      </c>
      <c r="E7913">
        <v>-6.17516</v>
      </c>
      <c r="F7913">
        <v>0.28727000000000003</v>
      </c>
      <c r="G7913">
        <f t="shared" si="741"/>
        <v>2.1087006100000001</v>
      </c>
      <c r="H7913">
        <f t="shared" si="745"/>
        <v>0.87987628206840629</v>
      </c>
      <c r="I7913">
        <f t="shared" si="746"/>
        <v>9.5730547806012797E-2</v>
      </c>
      <c r="J7913">
        <f t="shared" si="742"/>
        <v>-0.63832572666670073</v>
      </c>
      <c r="K7913">
        <f t="shared" si="743"/>
        <v>1.1232207158921364E-3</v>
      </c>
      <c r="L7913">
        <f t="shared" si="744"/>
        <v>0.72547213702150215</v>
      </c>
    </row>
    <row r="7914" spans="1:12">
      <c r="A7914">
        <v>617.255</v>
      </c>
      <c r="B7914">
        <v>78.84</v>
      </c>
      <c r="C7914">
        <v>-28.910409999999999</v>
      </c>
      <c r="D7914">
        <v>20.172740000000001</v>
      </c>
      <c r="E7914">
        <v>-6.2091799999999999</v>
      </c>
      <c r="F7914">
        <v>0.28724</v>
      </c>
      <c r="G7914">
        <f t="shared" si="741"/>
        <v>2.101999508</v>
      </c>
      <c r="H7914">
        <f t="shared" si="745"/>
        <v>0.87317518006840622</v>
      </c>
      <c r="I7914">
        <f t="shared" si="746"/>
        <v>9.5001467845071075E-2</v>
      </c>
      <c r="J7914">
        <f t="shared" si="742"/>
        <v>-0.6381642166666871</v>
      </c>
      <c r="K7914">
        <f t="shared" si="743"/>
        <v>1.123084439103554E-3</v>
      </c>
      <c r="L7914">
        <f t="shared" si="744"/>
        <v>0.73085473709490012</v>
      </c>
    </row>
    <row r="7915" spans="1:12">
      <c r="A7915">
        <v>617.34900000000005</v>
      </c>
      <c r="B7915">
        <v>78.849999999999994</v>
      </c>
      <c r="C7915">
        <v>-28.903009999999998</v>
      </c>
      <c r="D7915">
        <v>20.11037</v>
      </c>
      <c r="E7915">
        <v>-6.24716</v>
      </c>
      <c r="F7915">
        <v>0.28721000000000002</v>
      </c>
      <c r="G7915">
        <f t="shared" si="741"/>
        <v>2.095500554</v>
      </c>
      <c r="H7915">
        <f t="shared" si="745"/>
        <v>0.86667622606840622</v>
      </c>
      <c r="I7915">
        <f t="shared" si="746"/>
        <v>9.4294381588440168E-2</v>
      </c>
      <c r="J7915">
        <f t="shared" si="742"/>
        <v>-0.63982794333335369</v>
      </c>
      <c r="K7915">
        <f t="shared" si="743"/>
        <v>1.1229658876652305E-3</v>
      </c>
      <c r="L7915">
        <f t="shared" si="744"/>
        <v>0.73825486852901445</v>
      </c>
    </row>
    <row r="7916" spans="1:12">
      <c r="A7916">
        <v>617.44799999999998</v>
      </c>
      <c r="B7916">
        <v>78.86</v>
      </c>
      <c r="C7916">
        <v>-28.896170000000001</v>
      </c>
      <c r="D7916">
        <v>20.05087</v>
      </c>
      <c r="E7916">
        <v>-6.2954999999999997</v>
      </c>
      <c r="F7916">
        <v>0.28719</v>
      </c>
      <c r="G7916">
        <f t="shared" si="741"/>
        <v>2.0893006539999996</v>
      </c>
      <c r="H7916">
        <f t="shared" si="745"/>
        <v>0.86047632606840585</v>
      </c>
      <c r="I7916">
        <f t="shared" si="746"/>
        <v>9.3619832409835999E-2</v>
      </c>
      <c r="J7916">
        <f t="shared" si="742"/>
        <v>-0.63983315333337443</v>
      </c>
      <c r="K7916">
        <f t="shared" si="743"/>
        <v>1.1228410573569669E-3</v>
      </c>
      <c r="L7916">
        <f t="shared" si="744"/>
        <v>0.74358019384081131</v>
      </c>
    </row>
    <row r="7917" spans="1:12">
      <c r="A7917">
        <v>617.54498000000001</v>
      </c>
      <c r="B7917">
        <v>78.87</v>
      </c>
      <c r="C7917">
        <v>-28.888860000000001</v>
      </c>
      <c r="D7917">
        <v>19.988489999999999</v>
      </c>
      <c r="E7917">
        <v>-6.3473899999999999</v>
      </c>
      <c r="F7917">
        <v>0.28716000000000003</v>
      </c>
      <c r="G7917">
        <f t="shared" si="741"/>
        <v>2.0828006579999996</v>
      </c>
      <c r="H7917">
        <f t="shared" si="745"/>
        <v>0.85397633006840579</v>
      </c>
      <c r="I7917">
        <f t="shared" si="746"/>
        <v>9.2912632783595225E-2</v>
      </c>
      <c r="J7917">
        <f t="shared" si="742"/>
        <v>-0.64133189666667956</v>
      </c>
      <c r="K7917">
        <f t="shared" si="743"/>
        <v>1.1227188009973964E-3</v>
      </c>
      <c r="L7917">
        <f t="shared" si="744"/>
        <v>0.75099493286342867</v>
      </c>
    </row>
    <row r="7918" spans="1:12">
      <c r="A7918">
        <v>617.65099999999995</v>
      </c>
      <c r="B7918">
        <v>78.88</v>
      </c>
      <c r="C7918">
        <v>-28.885560000000002</v>
      </c>
      <c r="D7918">
        <v>19.923220000000001</v>
      </c>
      <c r="E7918">
        <v>-6.3766800000000003</v>
      </c>
      <c r="F7918">
        <v>0.28713</v>
      </c>
      <c r="G7918">
        <f t="shared" si="741"/>
        <v>2.0759995239999998</v>
      </c>
      <c r="H7918">
        <f t="shared" si="745"/>
        <v>0.84717519606840597</v>
      </c>
      <c r="I7918">
        <f t="shared" si="746"/>
        <v>9.2172669340107982E-2</v>
      </c>
      <c r="J7918">
        <f t="shared" si="742"/>
        <v>-0.64467150666666484</v>
      </c>
      <c r="K7918">
        <f t="shared" si="743"/>
        <v>1.1225851789569163E-3</v>
      </c>
      <c r="L7918">
        <f t="shared" si="744"/>
        <v>0.76096598396467952</v>
      </c>
    </row>
    <row r="7919" spans="1:12">
      <c r="A7919">
        <v>617.74901999999997</v>
      </c>
      <c r="B7919">
        <v>78.89</v>
      </c>
      <c r="C7919">
        <v>-28.876190000000001</v>
      </c>
      <c r="D7919">
        <v>19.85604</v>
      </c>
      <c r="E7919">
        <v>-6.3541499999999997</v>
      </c>
      <c r="F7919">
        <v>0.28710000000000002</v>
      </c>
      <c r="G7919">
        <f t="shared" si="741"/>
        <v>2.0689993680000001</v>
      </c>
      <c r="H7919">
        <f t="shared" si="745"/>
        <v>0.84017504006840626</v>
      </c>
      <c r="I7919">
        <f t="shared" si="746"/>
        <v>9.1411052301139523E-2</v>
      </c>
      <c r="J7919">
        <f t="shared" si="742"/>
        <v>-0.65284425999999518</v>
      </c>
      <c r="K7919">
        <f t="shared" si="743"/>
        <v>1.1224616679901612E-3</v>
      </c>
      <c r="L7919">
        <f t="shared" si="744"/>
        <v>0.77703362854821445</v>
      </c>
    </row>
    <row r="7920" spans="1:12">
      <c r="A7920">
        <v>617.85199</v>
      </c>
      <c r="B7920">
        <v>78.900000000000006</v>
      </c>
      <c r="C7920">
        <v>-28.869039999999998</v>
      </c>
      <c r="D7920">
        <v>19.790790000000001</v>
      </c>
      <c r="E7920">
        <v>-6.2693500000000002</v>
      </c>
      <c r="F7920">
        <v>0.28706999999999999</v>
      </c>
      <c r="G7920">
        <f t="shared" si="741"/>
        <v>2.0622003180000004</v>
      </c>
      <c r="H7920">
        <f t="shared" si="745"/>
        <v>0.83337599006840657</v>
      </c>
      <c r="I7920">
        <f t="shared" si="746"/>
        <v>9.0671315596871999E-2</v>
      </c>
      <c r="J7920">
        <f t="shared" si="742"/>
        <v>-0.65967456999994412</v>
      </c>
      <c r="K7920">
        <f t="shared" si="743"/>
        <v>1.1223319490004731E-3</v>
      </c>
      <c r="L7920">
        <f t="shared" si="744"/>
        <v>0.79156896510276908</v>
      </c>
    </row>
    <row r="7921" spans="1:12">
      <c r="A7921">
        <v>617.94501000000002</v>
      </c>
      <c r="B7921">
        <v>78.91</v>
      </c>
      <c r="C7921">
        <v>-28.861619999999998</v>
      </c>
      <c r="D7921">
        <v>19.72936</v>
      </c>
      <c r="E7921">
        <v>-6.1420899999999996</v>
      </c>
      <c r="F7921">
        <v>0.28705000000000003</v>
      </c>
      <c r="G7921">
        <f t="shared" si="741"/>
        <v>2.055799312</v>
      </c>
      <c r="H7921">
        <f t="shared" si="745"/>
        <v>0.82697498406840619</v>
      </c>
      <c r="I7921">
        <f t="shared" si="746"/>
        <v>8.9974886083566893E-2</v>
      </c>
      <c r="J7921">
        <f t="shared" si="742"/>
        <v>-0.66217710666665608</v>
      </c>
      <c r="K7921">
        <f t="shared" si="743"/>
        <v>1.1222147905418076E-3</v>
      </c>
      <c r="L7921">
        <f t="shared" si="744"/>
        <v>0.80072205256922468</v>
      </c>
    </row>
    <row r="7922" spans="1:12">
      <c r="A7922">
        <v>618.04900999999995</v>
      </c>
      <c r="B7922">
        <v>78.92</v>
      </c>
      <c r="C7922">
        <v>-28.85493</v>
      </c>
      <c r="D7922">
        <v>19.667940000000002</v>
      </c>
      <c r="E7922">
        <v>-6.0108300000000003</v>
      </c>
      <c r="F7922">
        <v>0.28702</v>
      </c>
      <c r="G7922">
        <f t="shared" si="741"/>
        <v>2.0493993480000001</v>
      </c>
      <c r="H7922">
        <f t="shared" si="745"/>
        <v>0.82057502006840632</v>
      </c>
      <c r="I7922">
        <f t="shared" si="746"/>
        <v>8.9278569939871683E-2</v>
      </c>
      <c r="J7922">
        <f t="shared" si="742"/>
        <v>-0.66251054666665365</v>
      </c>
      <c r="K7922">
        <f t="shared" si="743"/>
        <v>1.1220838317582962E-3</v>
      </c>
      <c r="L7922">
        <f t="shared" si="744"/>
        <v>0.80737352522798489</v>
      </c>
    </row>
    <row r="7923" spans="1:12">
      <c r="A7923">
        <v>618.15002000000004</v>
      </c>
      <c r="B7923">
        <v>78.930000000000007</v>
      </c>
      <c r="C7923">
        <v>-28.849409999999999</v>
      </c>
      <c r="D7923">
        <v>19.611329999999999</v>
      </c>
      <c r="E7923">
        <v>-5.9170600000000002</v>
      </c>
      <c r="F7923">
        <v>0.28699000000000002</v>
      </c>
      <c r="G7923">
        <f t="shared" si="741"/>
        <v>2.043500586</v>
      </c>
      <c r="H7923">
        <f t="shared" si="745"/>
        <v>0.81467625806840616</v>
      </c>
      <c r="I7923">
        <f t="shared" si="746"/>
        <v>8.8636784578514025E-2</v>
      </c>
      <c r="J7923">
        <f t="shared" si="742"/>
        <v>-0.6591761466666054</v>
      </c>
      <c r="K7923">
        <f t="shared" si="743"/>
        <v>1.1219566672959348E-3</v>
      </c>
      <c r="L7923">
        <f t="shared" si="744"/>
        <v>0.80912649673811432</v>
      </c>
    </row>
    <row r="7924" spans="1:12">
      <c r="A7924">
        <v>618.24701000000005</v>
      </c>
      <c r="B7924">
        <v>78.94</v>
      </c>
      <c r="C7924">
        <v>-28.84085</v>
      </c>
      <c r="D7924">
        <v>19.552779999999998</v>
      </c>
      <c r="E7924">
        <v>-5.89032</v>
      </c>
      <c r="F7924">
        <v>0.28695999999999999</v>
      </c>
      <c r="G7924">
        <f t="shared" si="741"/>
        <v>2.0373996759999997</v>
      </c>
      <c r="H7924">
        <f t="shared" si="745"/>
        <v>0.80857534806840592</v>
      </c>
      <c r="I7924">
        <f t="shared" si="746"/>
        <v>8.7973005512845565E-2</v>
      </c>
      <c r="J7924">
        <f t="shared" si="742"/>
        <v>-0.65317422666665415</v>
      </c>
      <c r="K7924">
        <f t="shared" si="743"/>
        <v>1.1218345908519483E-3</v>
      </c>
      <c r="L7924">
        <f t="shared" si="744"/>
        <v>0.80780873202109449</v>
      </c>
    </row>
    <row r="7925" spans="1:12">
      <c r="A7925">
        <v>618.34900000000005</v>
      </c>
      <c r="B7925">
        <v>78.95</v>
      </c>
      <c r="C7925">
        <v>-28.832429999999999</v>
      </c>
      <c r="D7925">
        <v>19.497119999999999</v>
      </c>
      <c r="E7925">
        <v>-5.93919</v>
      </c>
      <c r="F7925">
        <v>0.28693999999999997</v>
      </c>
      <c r="G7925">
        <f t="shared" si="741"/>
        <v>2.0315999039999997</v>
      </c>
      <c r="H7925">
        <f t="shared" si="745"/>
        <v>0.80277557606840588</v>
      </c>
      <c r="I7925">
        <f t="shared" si="746"/>
        <v>8.7341990264423616E-2</v>
      </c>
      <c r="J7925">
        <f t="shared" si="742"/>
        <v>-0.64066848999999126</v>
      </c>
      <c r="K7925">
        <f t="shared" si="743"/>
        <v>1.1217062498107121E-3</v>
      </c>
      <c r="L7925">
        <f t="shared" si="744"/>
        <v>0.79806674380611553</v>
      </c>
    </row>
    <row r="7926" spans="1:12">
      <c r="A7926">
        <v>618.44597999999996</v>
      </c>
      <c r="B7926">
        <v>78.959999999999994</v>
      </c>
      <c r="C7926">
        <v>-28.822620000000001</v>
      </c>
      <c r="D7926">
        <v>19.438580000000002</v>
      </c>
      <c r="E7926">
        <v>-6.0484900000000001</v>
      </c>
      <c r="F7926">
        <v>0.28691</v>
      </c>
      <c r="G7926">
        <f t="shared" si="741"/>
        <v>2.0255000360000004</v>
      </c>
      <c r="H7926">
        <f t="shared" si="745"/>
        <v>0.7966757080684066</v>
      </c>
      <c r="I7926">
        <f t="shared" si="746"/>
        <v>8.6678324568365106E-2</v>
      </c>
      <c r="J7926">
        <f t="shared" si="742"/>
        <v>-0.62682725666667416</v>
      </c>
      <c r="K7926">
        <f t="shared" si="743"/>
        <v>1.1215842404314117E-3</v>
      </c>
      <c r="L7926">
        <f t="shared" si="744"/>
        <v>0.78680352660238462</v>
      </c>
    </row>
    <row r="7927" spans="1:12">
      <c r="A7927">
        <v>618.54303000000004</v>
      </c>
      <c r="B7927">
        <v>78.97</v>
      </c>
      <c r="C7927">
        <v>-28.816569999999999</v>
      </c>
      <c r="D7927">
        <v>19.37716</v>
      </c>
      <c r="E7927">
        <v>-6.1787400000000003</v>
      </c>
      <c r="F7927">
        <v>0.28688000000000002</v>
      </c>
      <c r="G7927">
        <f t="shared" si="741"/>
        <v>2.0191000720000001</v>
      </c>
      <c r="H7927">
        <f t="shared" si="745"/>
        <v>0.79027574406840628</v>
      </c>
      <c r="I7927">
        <f t="shared" si="746"/>
        <v>8.5982008424669853E-2</v>
      </c>
      <c r="J7927">
        <f t="shared" si="742"/>
        <v>-0.61682753000003687</v>
      </c>
      <c r="K7927">
        <f t="shared" si="743"/>
        <v>1.1214621695540225E-3</v>
      </c>
      <c r="L7927">
        <f t="shared" si="744"/>
        <v>0.78052190596734838</v>
      </c>
    </row>
    <row r="7928" spans="1:12">
      <c r="A7928">
        <v>618.64000999999996</v>
      </c>
      <c r="B7928">
        <v>78.98</v>
      </c>
      <c r="C7928">
        <v>-28.810939999999999</v>
      </c>
      <c r="D7928">
        <v>19.314779999999999</v>
      </c>
      <c r="E7928">
        <v>-6.2807599999999999</v>
      </c>
      <c r="F7928">
        <v>0.28684999999999999</v>
      </c>
      <c r="G7928">
        <f t="shared" si="741"/>
        <v>2.0126000759999996</v>
      </c>
      <c r="H7928">
        <f t="shared" si="745"/>
        <v>0.78377574806840578</v>
      </c>
      <c r="I7928">
        <f t="shared" si="746"/>
        <v>8.5274808798429039E-2</v>
      </c>
      <c r="J7928">
        <f t="shared" si="742"/>
        <v>-0.61366332333335849</v>
      </c>
      <c r="K7928">
        <f t="shared" si="743"/>
        <v>1.1213402132638826E-3</v>
      </c>
      <c r="L7928">
        <f t="shared" si="744"/>
        <v>0.78295778460320475</v>
      </c>
    </row>
    <row r="7929" spans="1:12">
      <c r="A7929">
        <v>618.74297999999999</v>
      </c>
      <c r="B7929">
        <v>78.989999999999995</v>
      </c>
      <c r="C7929">
        <v>-28.79712</v>
      </c>
      <c r="D7929">
        <v>19.246639999999999</v>
      </c>
      <c r="E7929">
        <v>-6.3182200000000002</v>
      </c>
      <c r="F7929">
        <v>0.28682000000000002</v>
      </c>
      <c r="G7929">
        <f t="shared" si="741"/>
        <v>2.0054998879999997</v>
      </c>
      <c r="H7929">
        <f t="shared" si="745"/>
        <v>0.77667556006840588</v>
      </c>
      <c r="I7929">
        <f t="shared" si="746"/>
        <v>8.4502308276915003E-2</v>
      </c>
      <c r="J7929">
        <f t="shared" si="742"/>
        <v>-0.62049363333335694</v>
      </c>
      <c r="K7929">
        <f t="shared" si="743"/>
        <v>1.1212107533350021E-3</v>
      </c>
      <c r="L7929">
        <f t="shared" si="744"/>
        <v>0.79890969310107662</v>
      </c>
    </row>
    <row r="7930" spans="1:12">
      <c r="A7930">
        <v>618.84100000000001</v>
      </c>
      <c r="B7930">
        <v>79</v>
      </c>
      <c r="C7930">
        <v>-28.789010000000001</v>
      </c>
      <c r="D7930">
        <v>19.18139</v>
      </c>
      <c r="E7930">
        <v>-6.2885200000000001</v>
      </c>
      <c r="F7930">
        <v>0.2868</v>
      </c>
      <c r="G7930">
        <f t="shared" si="741"/>
        <v>1.998700838</v>
      </c>
      <c r="H7930">
        <f t="shared" si="745"/>
        <v>0.76987651006840618</v>
      </c>
      <c r="I7930">
        <f t="shared" si="746"/>
        <v>8.3762571572647479E-2</v>
      </c>
      <c r="J7930">
        <f t="shared" si="742"/>
        <v>-0.63149194333337189</v>
      </c>
      <c r="K7930">
        <f t="shared" si="743"/>
        <v>1.1210875446052706E-3</v>
      </c>
      <c r="L7930">
        <f t="shared" si="744"/>
        <v>0.82025095593222042</v>
      </c>
    </row>
    <row r="7931" spans="1:12">
      <c r="A7931">
        <v>618.94397000000004</v>
      </c>
      <c r="B7931">
        <v>79.010000000000005</v>
      </c>
      <c r="C7931">
        <v>-28.781459999999999</v>
      </c>
      <c r="D7931">
        <v>19.119</v>
      </c>
      <c r="E7931">
        <v>-6.2219499999999996</v>
      </c>
      <c r="F7931">
        <v>0.28677000000000002</v>
      </c>
      <c r="G7931">
        <f t="shared" si="741"/>
        <v>1.9921998000000001</v>
      </c>
      <c r="H7931">
        <f t="shared" si="745"/>
        <v>0.76337547206840628</v>
      </c>
      <c r="I7931">
        <f t="shared" si="746"/>
        <v>8.3055258576796881E-2</v>
      </c>
      <c r="J7931">
        <f t="shared" si="742"/>
        <v>-0.64399941666667326</v>
      </c>
      <c r="K7931">
        <f t="shared" si="743"/>
        <v>1.1209581430081856E-3</v>
      </c>
      <c r="L7931">
        <f t="shared" si="744"/>
        <v>0.84362078718841038</v>
      </c>
    </row>
    <row r="7932" spans="1:12">
      <c r="A7932">
        <v>619.04796999999996</v>
      </c>
      <c r="B7932">
        <v>79.02</v>
      </c>
      <c r="C7932">
        <v>-28.77394</v>
      </c>
      <c r="D7932">
        <v>19.0595</v>
      </c>
      <c r="E7932">
        <v>-6.1598199999999999</v>
      </c>
      <c r="F7932">
        <v>0.28673999999999999</v>
      </c>
      <c r="G7932">
        <f t="shared" si="741"/>
        <v>1.9859998999999999</v>
      </c>
      <c r="H7932">
        <f t="shared" si="745"/>
        <v>0.75717557206840613</v>
      </c>
      <c r="I7932">
        <f t="shared" si="746"/>
        <v>8.2380709398192739E-2</v>
      </c>
      <c r="J7932">
        <f t="shared" si="742"/>
        <v>-0.65166332666665627</v>
      </c>
      <c r="K7932">
        <f t="shared" si="743"/>
        <v>1.1208274773366724E-3</v>
      </c>
      <c r="L7932">
        <f t="shared" si="744"/>
        <v>0.86065022526609258</v>
      </c>
    </row>
    <row r="7933" spans="1:12">
      <c r="A7933">
        <v>619.14502000000005</v>
      </c>
      <c r="B7933">
        <v>79.03</v>
      </c>
      <c r="C7933">
        <v>-28.76539</v>
      </c>
      <c r="D7933">
        <v>19</v>
      </c>
      <c r="E7933">
        <v>-6.1304999999999996</v>
      </c>
      <c r="F7933">
        <v>0.28671000000000002</v>
      </c>
      <c r="G7933">
        <f t="shared" si="741"/>
        <v>1.9798</v>
      </c>
      <c r="H7933">
        <f t="shared" si="745"/>
        <v>0.75097567206840621</v>
      </c>
      <c r="I7933">
        <f t="shared" si="746"/>
        <v>8.1706160219588611E-2</v>
      </c>
      <c r="J7933">
        <f t="shared" si="742"/>
        <v>-0.65566634333332374</v>
      </c>
      <c r="K7933">
        <f t="shared" si="743"/>
        <v>1.1207055711237746E-3</v>
      </c>
      <c r="L7933">
        <f t="shared" si="744"/>
        <v>0.87308599695037692</v>
      </c>
    </row>
    <row r="7934" spans="1:12">
      <c r="A7934">
        <v>619.23499000000004</v>
      </c>
      <c r="B7934">
        <v>79.040000000000006</v>
      </c>
      <c r="C7934">
        <v>-28.758310000000002</v>
      </c>
      <c r="D7934">
        <v>18.938580000000002</v>
      </c>
      <c r="E7934">
        <v>-6.1348500000000001</v>
      </c>
      <c r="F7934">
        <v>0.28669</v>
      </c>
      <c r="G7934">
        <f t="shared" ref="G7934:G7997" si="747">(D7934/100)*$B$16</f>
        <v>1.9734000360000001</v>
      </c>
      <c r="H7934">
        <f t="shared" si="745"/>
        <v>0.74457570806840634</v>
      </c>
      <c r="I7934">
        <f t="shared" si="746"/>
        <v>8.10098440758934E-2</v>
      </c>
      <c r="J7934">
        <f t="shared" ref="J7934:J7997" si="748">SLOPE(H7926:H7934,B7926:B7934)</f>
        <v>-0.65466775999994398</v>
      </c>
      <c r="K7934">
        <f t="shared" ref="K7934:K7997" si="749">1/(A7934+273.15)</f>
        <v>1.1205925819079499E-3</v>
      </c>
      <c r="L7934">
        <f t="shared" ref="L7934:L7997" si="750">-J7934/H7934</f>
        <v>0.87924942071813839</v>
      </c>
    </row>
    <row r="7935" spans="1:12">
      <c r="A7935">
        <v>619.34002999999996</v>
      </c>
      <c r="B7935">
        <v>79.05</v>
      </c>
      <c r="C7935">
        <v>-28.74832</v>
      </c>
      <c r="D7935">
        <v>18.87716</v>
      </c>
      <c r="E7935">
        <v>-6.1543999999999999</v>
      </c>
      <c r="F7935">
        <v>0.28666000000000003</v>
      </c>
      <c r="G7935">
        <f t="shared" si="747"/>
        <v>1.967000072</v>
      </c>
      <c r="H7935">
        <f t="shared" si="745"/>
        <v>0.73817574406840625</v>
      </c>
      <c r="I7935">
        <f t="shared" si="746"/>
        <v>8.0313527932198175E-2</v>
      </c>
      <c r="J7935">
        <f t="shared" si="748"/>
        <v>-0.65016805666665367</v>
      </c>
      <c r="K7935">
        <f t="shared" si="749"/>
        <v>1.1204606957906297E-3</v>
      </c>
      <c r="L7935">
        <f t="shared" si="750"/>
        <v>0.88077678234629586</v>
      </c>
    </row>
    <row r="7936" spans="1:12">
      <c r="A7936">
        <v>619.44201999999996</v>
      </c>
      <c r="B7936">
        <v>79.06</v>
      </c>
      <c r="C7936">
        <v>-28.739909999999998</v>
      </c>
      <c r="D7936">
        <v>18.814779999999999</v>
      </c>
      <c r="E7936">
        <v>-6.1707400000000003</v>
      </c>
      <c r="F7936">
        <v>0.28663</v>
      </c>
      <c r="G7936">
        <f t="shared" si="747"/>
        <v>1.9605000759999998</v>
      </c>
      <c r="H7936">
        <f t="shared" si="745"/>
        <v>0.73167574806840596</v>
      </c>
      <c r="I7936">
        <f t="shared" si="746"/>
        <v>7.9606328305957375E-2</v>
      </c>
      <c r="J7936">
        <f t="shared" si="748"/>
        <v>-0.64483475333332052</v>
      </c>
      <c r="K7936">
        <f t="shared" si="749"/>
        <v>1.1203326688939031E-3</v>
      </c>
      <c r="L7936">
        <f t="shared" si="750"/>
        <v>0.88131218649197807</v>
      </c>
    </row>
    <row r="7937" spans="1:12">
      <c r="A7937">
        <v>619.53899999999999</v>
      </c>
      <c r="B7937">
        <v>79.069999999999993</v>
      </c>
      <c r="C7937">
        <v>-28.730519999999999</v>
      </c>
      <c r="D7937">
        <v>18.751439999999999</v>
      </c>
      <c r="E7937">
        <v>-6.1740300000000001</v>
      </c>
      <c r="F7937">
        <v>0.28660000000000002</v>
      </c>
      <c r="G7937">
        <f t="shared" si="747"/>
        <v>1.9539000479999999</v>
      </c>
      <c r="H7937">
        <f t="shared" si="745"/>
        <v>0.72507572006840615</v>
      </c>
      <c r="I7937">
        <f t="shared" si="746"/>
        <v>7.8888245197171081E-2</v>
      </c>
      <c r="J7937">
        <f t="shared" si="748"/>
        <v>-0.64000161000000522</v>
      </c>
      <c r="K7937">
        <f t="shared" si="749"/>
        <v>1.1202109581276347E-3</v>
      </c>
      <c r="L7937">
        <f t="shared" si="750"/>
        <v>0.88266865416431994</v>
      </c>
    </row>
    <row r="7938" spans="1:12">
      <c r="A7938">
        <v>619.64202999999998</v>
      </c>
      <c r="B7938">
        <v>79.08</v>
      </c>
      <c r="C7938">
        <v>-28.71921</v>
      </c>
      <c r="D7938">
        <v>18.691939999999999</v>
      </c>
      <c r="E7938">
        <v>-6.1609299999999996</v>
      </c>
      <c r="F7938">
        <v>0.28656999999999999</v>
      </c>
      <c r="G7938">
        <f t="shared" si="747"/>
        <v>1.9477001479999998</v>
      </c>
      <c r="H7938">
        <f t="shared" si="745"/>
        <v>0.718875820068406</v>
      </c>
      <c r="I7938">
        <f t="shared" si="746"/>
        <v>7.8213696018566939E-2</v>
      </c>
      <c r="J7938">
        <f t="shared" si="748"/>
        <v>-0.63783598666670516</v>
      </c>
      <c r="K7938">
        <f t="shared" si="749"/>
        <v>1.1200816835248855E-3</v>
      </c>
      <c r="L7938">
        <f t="shared" si="750"/>
        <v>0.8872686615137656</v>
      </c>
    </row>
    <row r="7939" spans="1:12">
      <c r="A7939">
        <v>619.73199</v>
      </c>
      <c r="B7939">
        <v>79.09</v>
      </c>
      <c r="C7939">
        <v>-28.709630000000001</v>
      </c>
      <c r="D7939">
        <v>18.629560000000001</v>
      </c>
      <c r="E7939">
        <v>-6.1313500000000003</v>
      </c>
      <c r="F7939">
        <v>0.28655000000000003</v>
      </c>
      <c r="G7939">
        <f t="shared" si="747"/>
        <v>1.941200152</v>
      </c>
      <c r="H7939">
        <f t="shared" si="745"/>
        <v>0.71237582406840616</v>
      </c>
      <c r="I7939">
        <f t="shared" si="746"/>
        <v>7.7506496392326193E-2</v>
      </c>
      <c r="J7939">
        <f t="shared" si="748"/>
        <v>-0.63932952000002341</v>
      </c>
      <c r="K7939">
        <f t="shared" si="749"/>
        <v>1.119968832611351E-3</v>
      </c>
      <c r="L7939">
        <f t="shared" si="750"/>
        <v>0.89746100078016056</v>
      </c>
    </row>
    <row r="7940" spans="1:12">
      <c r="A7940">
        <v>619.84100000000001</v>
      </c>
      <c r="B7940">
        <v>79.099999999999994</v>
      </c>
      <c r="C7940">
        <v>-28.701000000000001</v>
      </c>
      <c r="D7940">
        <v>18.566220000000001</v>
      </c>
      <c r="E7940">
        <v>-6.0922200000000002</v>
      </c>
      <c r="F7940">
        <v>0.28650999999999999</v>
      </c>
      <c r="G7940">
        <f t="shared" si="747"/>
        <v>1.9346001239999999</v>
      </c>
      <c r="H7940">
        <f t="shared" si="745"/>
        <v>0.70577579606840612</v>
      </c>
      <c r="I7940">
        <f t="shared" si="746"/>
        <v>7.6788413283539872E-2</v>
      </c>
      <c r="J7940">
        <f t="shared" si="748"/>
        <v>-0.64316408000002245</v>
      </c>
      <c r="K7940">
        <f t="shared" si="749"/>
        <v>1.1198321147693538E-3</v>
      </c>
      <c r="L7940">
        <f t="shared" si="750"/>
        <v>0.91128667713292466</v>
      </c>
    </row>
    <row r="7941" spans="1:12">
      <c r="A7941">
        <v>619.93102999999996</v>
      </c>
      <c r="B7941">
        <v>79.11</v>
      </c>
      <c r="C7941">
        <v>-28.692260000000001</v>
      </c>
      <c r="D7941">
        <v>18.505759999999999</v>
      </c>
      <c r="E7941">
        <v>-6.05891</v>
      </c>
      <c r="F7941">
        <v>0.28649000000000002</v>
      </c>
      <c r="G7941">
        <f t="shared" si="747"/>
        <v>1.9283001919999998</v>
      </c>
      <c r="H7941">
        <f t="shared" si="745"/>
        <v>0.69947586406840601</v>
      </c>
      <c r="I7941">
        <f t="shared" si="746"/>
        <v>7.6102980622390196E-2</v>
      </c>
      <c r="J7941">
        <f t="shared" si="748"/>
        <v>-0.64466456000003913</v>
      </c>
      <c r="K7941">
        <f t="shared" si="749"/>
        <v>1.1197192263729977E-3</v>
      </c>
      <c r="L7941">
        <f t="shared" si="750"/>
        <v>0.92163946336966596</v>
      </c>
    </row>
    <row r="7942" spans="1:12">
      <c r="A7942">
        <v>620.03497000000004</v>
      </c>
      <c r="B7942">
        <v>79.12</v>
      </c>
      <c r="C7942">
        <v>-28.686</v>
      </c>
      <c r="D7942">
        <v>18.447209999999998</v>
      </c>
      <c r="E7942">
        <v>-6.0442499999999999</v>
      </c>
      <c r="F7942">
        <v>0.28645999999999999</v>
      </c>
      <c r="G7942">
        <f t="shared" si="747"/>
        <v>1.9221992819999998</v>
      </c>
      <c r="H7942">
        <f t="shared" si="745"/>
        <v>0.69337495406840599</v>
      </c>
      <c r="I7942">
        <f t="shared" si="746"/>
        <v>7.5439201556721749E-2</v>
      </c>
      <c r="J7942">
        <f t="shared" si="748"/>
        <v>-0.64233742666667515</v>
      </c>
      <c r="K7942">
        <f t="shared" si="749"/>
        <v>1.1195889245650876E-3</v>
      </c>
      <c r="L7942">
        <f t="shared" si="750"/>
        <v>0.92639260027743131</v>
      </c>
    </row>
    <row r="7943" spans="1:12">
      <c r="A7943">
        <v>620.14301</v>
      </c>
      <c r="B7943">
        <v>79.13</v>
      </c>
      <c r="C7943">
        <v>-28.673999999999999</v>
      </c>
      <c r="D7943">
        <v>18.390599999999999</v>
      </c>
      <c r="E7943">
        <v>-6.0481199999999999</v>
      </c>
      <c r="F7943">
        <v>0.28643000000000002</v>
      </c>
      <c r="G7943">
        <f t="shared" si="747"/>
        <v>1.9163005199999998</v>
      </c>
      <c r="H7943">
        <f t="shared" si="745"/>
        <v>0.68747619206840604</v>
      </c>
      <c r="I7943">
        <f t="shared" si="746"/>
        <v>7.4797416195364119E-2</v>
      </c>
      <c r="J7943">
        <f t="shared" si="748"/>
        <v>-0.63666720999999249</v>
      </c>
      <c r="K7943">
        <f t="shared" si="749"/>
        <v>1.1194535150342215E-3</v>
      </c>
      <c r="L7943">
        <f t="shared" si="750"/>
        <v>0.92609346671985127</v>
      </c>
    </row>
    <row r="7944" spans="1:12">
      <c r="A7944">
        <v>620.23602000000005</v>
      </c>
      <c r="B7944">
        <v>79.14</v>
      </c>
      <c r="C7944">
        <v>-28.666599999999999</v>
      </c>
      <c r="D7944">
        <v>18.32629</v>
      </c>
      <c r="E7944">
        <v>-6.0551700000000004</v>
      </c>
      <c r="F7944">
        <v>0.28639999999999999</v>
      </c>
      <c r="G7944">
        <f t="shared" si="747"/>
        <v>1.909599418</v>
      </c>
      <c r="H7944">
        <f t="shared" si="745"/>
        <v>0.6807750900684062</v>
      </c>
      <c r="I7944">
        <f t="shared" si="746"/>
        <v>7.4068336234422424E-2</v>
      </c>
      <c r="J7944">
        <f t="shared" si="748"/>
        <v>-0.63383817999999015</v>
      </c>
      <c r="K7944">
        <f t="shared" si="749"/>
        <v>1.1193369692532238E-3</v>
      </c>
      <c r="L7944">
        <f t="shared" si="750"/>
        <v>0.93105371986554375</v>
      </c>
    </row>
    <row r="7945" spans="1:12">
      <c r="A7945">
        <v>620.33801000000005</v>
      </c>
      <c r="B7945">
        <v>79.150000000000006</v>
      </c>
      <c r="C7945">
        <v>-28.656110000000002</v>
      </c>
      <c r="D7945">
        <v>18.263919999999999</v>
      </c>
      <c r="E7945">
        <v>-6.0515100000000004</v>
      </c>
      <c r="F7945">
        <v>0.28637000000000001</v>
      </c>
      <c r="G7945">
        <f t="shared" si="747"/>
        <v>1.903100464</v>
      </c>
      <c r="H7945">
        <f t="shared" si="745"/>
        <v>0.6742761360684062</v>
      </c>
      <c r="I7945">
        <f t="shared" si="746"/>
        <v>7.3361249977791504E-2</v>
      </c>
      <c r="J7945">
        <f t="shared" si="748"/>
        <v>-0.63283438666661229</v>
      </c>
      <c r="K7945">
        <f t="shared" si="749"/>
        <v>1.1192091990132021E-3</v>
      </c>
      <c r="L7945">
        <f t="shared" si="750"/>
        <v>0.93853890537572049</v>
      </c>
    </row>
    <row r="7946" spans="1:12">
      <c r="A7946">
        <v>620.43700999999999</v>
      </c>
      <c r="B7946">
        <v>79.16</v>
      </c>
      <c r="C7946">
        <v>-28.64762</v>
      </c>
      <c r="D7946">
        <v>18.20346</v>
      </c>
      <c r="E7946">
        <v>-6.0386600000000001</v>
      </c>
      <c r="F7946">
        <v>0.28633999999999998</v>
      </c>
      <c r="G7946">
        <f t="shared" si="747"/>
        <v>1.8968005319999999</v>
      </c>
      <c r="H7946">
        <f t="shared" si="745"/>
        <v>0.66797620406840608</v>
      </c>
      <c r="I7946">
        <f t="shared" si="746"/>
        <v>7.2675817316641828E-2</v>
      </c>
      <c r="J7946">
        <f t="shared" si="748"/>
        <v>-0.63316435333332355</v>
      </c>
      <c r="K7946">
        <f t="shared" si="749"/>
        <v>1.1190852024583482E-3</v>
      </c>
      <c r="L7946">
        <f t="shared" si="750"/>
        <v>0.94788459450642715</v>
      </c>
    </row>
    <row r="7947" spans="1:12">
      <c r="A7947">
        <v>620.53698999999995</v>
      </c>
      <c r="B7947">
        <v>79.17</v>
      </c>
      <c r="C7947">
        <v>-28.63749</v>
      </c>
      <c r="D7947">
        <v>18.145869999999999</v>
      </c>
      <c r="E7947">
        <v>-6.0285799999999998</v>
      </c>
      <c r="F7947">
        <v>0.28632000000000002</v>
      </c>
      <c r="G7947">
        <f t="shared" si="747"/>
        <v>1.8907996539999996</v>
      </c>
      <c r="H7947">
        <f t="shared" si="745"/>
        <v>0.66197532606840581</v>
      </c>
      <c r="I7947">
        <f t="shared" si="746"/>
        <v>7.2022921733518902E-2</v>
      </c>
      <c r="J7947">
        <f t="shared" si="748"/>
        <v>-0.63000014666665938</v>
      </c>
      <c r="K7947">
        <f t="shared" si="749"/>
        <v>1.1189600063440557E-3</v>
      </c>
      <c r="L7947">
        <f t="shared" si="750"/>
        <v>0.95169732444311339</v>
      </c>
    </row>
    <row r="7948" spans="1:12">
      <c r="A7948">
        <v>620.64098999999999</v>
      </c>
      <c r="B7948">
        <v>79.180000000000007</v>
      </c>
      <c r="C7948">
        <v>-28.627050000000001</v>
      </c>
      <c r="D7948">
        <v>18.086369999999999</v>
      </c>
      <c r="E7948">
        <v>-6.0305099999999996</v>
      </c>
      <c r="F7948">
        <v>0.28628999999999999</v>
      </c>
      <c r="G7948">
        <f t="shared" si="747"/>
        <v>1.8845997539999999</v>
      </c>
      <c r="H7948">
        <f t="shared" si="745"/>
        <v>0.65577542606840611</v>
      </c>
      <c r="I7948">
        <f t="shared" si="746"/>
        <v>7.1348372554914816E-2</v>
      </c>
      <c r="J7948">
        <f t="shared" si="748"/>
        <v>-0.62750108333328047</v>
      </c>
      <c r="K7948">
        <f t="shared" si="749"/>
        <v>1.1188298060601394E-3</v>
      </c>
      <c r="L7948">
        <f t="shared" si="750"/>
        <v>0.95688410756005327</v>
      </c>
    </row>
    <row r="7949" spans="1:12">
      <c r="A7949">
        <v>620.73901000000001</v>
      </c>
      <c r="B7949">
        <v>79.19</v>
      </c>
      <c r="C7949">
        <v>-28.62105</v>
      </c>
      <c r="D7949">
        <v>18.023990000000001</v>
      </c>
      <c r="E7949">
        <v>-6.0382400000000001</v>
      </c>
      <c r="F7949">
        <v>0.28626000000000001</v>
      </c>
      <c r="G7949">
        <f t="shared" si="747"/>
        <v>1.8780997580000001</v>
      </c>
      <c r="H7949">
        <f t="shared" si="745"/>
        <v>0.64927543006840627</v>
      </c>
      <c r="I7949">
        <f t="shared" si="746"/>
        <v>7.0641172928674056E-2</v>
      </c>
      <c r="J7949">
        <f t="shared" si="748"/>
        <v>-0.62900156333332324</v>
      </c>
      <c r="K7949">
        <f t="shared" si="749"/>
        <v>1.1187071200260087E-3</v>
      </c>
      <c r="L7949">
        <f t="shared" si="750"/>
        <v>0.96877462815288262</v>
      </c>
    </row>
    <row r="7950" spans="1:12">
      <c r="A7950">
        <v>620.83600000000001</v>
      </c>
      <c r="B7950">
        <v>79.2</v>
      </c>
      <c r="C7950">
        <v>-28.61</v>
      </c>
      <c r="D7950">
        <v>17.964490000000001</v>
      </c>
      <c r="E7950">
        <v>-6.0408600000000003</v>
      </c>
      <c r="F7950">
        <v>0.28622999999999998</v>
      </c>
      <c r="G7950">
        <f t="shared" si="747"/>
        <v>1.8718998580000001</v>
      </c>
      <c r="H7950">
        <f t="shared" si="745"/>
        <v>0.64307553006840634</v>
      </c>
      <c r="I7950">
        <f t="shared" si="746"/>
        <v>6.9966623750069942E-2</v>
      </c>
      <c r="J7950">
        <f t="shared" si="748"/>
        <v>-0.63016686666665533</v>
      </c>
      <c r="K7950">
        <f t="shared" si="749"/>
        <v>1.1185857496649836E-3</v>
      </c>
      <c r="L7950">
        <f t="shared" si="750"/>
        <v>0.9799266761085158</v>
      </c>
    </row>
    <row r="7951" spans="1:12">
      <c r="A7951">
        <v>620.94097999999997</v>
      </c>
      <c r="B7951">
        <v>79.209999999999994</v>
      </c>
      <c r="C7951">
        <v>-28.600850000000001</v>
      </c>
      <c r="D7951">
        <v>17.90212</v>
      </c>
      <c r="E7951">
        <v>-6.0366299999999997</v>
      </c>
      <c r="F7951">
        <v>0.28620000000000001</v>
      </c>
      <c r="G7951">
        <f t="shared" si="747"/>
        <v>1.8654009039999999</v>
      </c>
      <c r="H7951">
        <f t="shared" si="745"/>
        <v>0.63657657606840612</v>
      </c>
      <c r="I7951">
        <f t="shared" si="746"/>
        <v>6.9259537493438994E-2</v>
      </c>
      <c r="J7951">
        <f t="shared" si="748"/>
        <v>-0.63149889000000448</v>
      </c>
      <c r="K7951">
        <f t="shared" si="749"/>
        <v>1.1184544105343733E-3</v>
      </c>
      <c r="L7951">
        <f t="shared" si="750"/>
        <v>0.99202344814544985</v>
      </c>
    </row>
    <row r="7952" spans="1:12">
      <c r="A7952">
        <v>621.03101000000004</v>
      </c>
      <c r="B7952">
        <v>79.22</v>
      </c>
      <c r="C7952">
        <v>-28.592949999999998</v>
      </c>
      <c r="D7952">
        <v>17.842610000000001</v>
      </c>
      <c r="E7952">
        <v>-6.0346599999999997</v>
      </c>
      <c r="F7952">
        <v>0.28616999999999998</v>
      </c>
      <c r="G7952">
        <f t="shared" si="747"/>
        <v>1.8591999619999999</v>
      </c>
      <c r="H7952">
        <f t="shared" si="745"/>
        <v>0.63037563406840613</v>
      </c>
      <c r="I7952">
        <f t="shared" si="746"/>
        <v>6.8584874945225013E-2</v>
      </c>
      <c r="J7952">
        <f t="shared" si="748"/>
        <v>-0.62866291333336788</v>
      </c>
      <c r="K7952">
        <f t="shared" si="749"/>
        <v>1.1183417997212891E-3</v>
      </c>
      <c r="L7952">
        <f t="shared" si="750"/>
        <v>0.99728301564579125</v>
      </c>
    </row>
    <row r="7953" spans="1:12">
      <c r="A7953">
        <v>621.14000999999996</v>
      </c>
      <c r="B7953">
        <v>79.23</v>
      </c>
      <c r="C7953">
        <v>-28.582660000000001</v>
      </c>
      <c r="D7953">
        <v>17.78407</v>
      </c>
      <c r="E7953">
        <v>-6.0424199999999999</v>
      </c>
      <c r="F7953">
        <v>0.28614000000000001</v>
      </c>
      <c r="G7953">
        <f t="shared" si="747"/>
        <v>1.853100094</v>
      </c>
      <c r="H7953">
        <f t="shared" si="745"/>
        <v>0.62427576606840618</v>
      </c>
      <c r="I7953">
        <f t="shared" si="746"/>
        <v>6.7921209249166448E-2</v>
      </c>
      <c r="J7953">
        <f t="shared" si="748"/>
        <v>-0.62716764333335207</v>
      </c>
      <c r="K7953">
        <f t="shared" si="749"/>
        <v>1.1182054913036544E-3</v>
      </c>
      <c r="L7953">
        <f t="shared" si="750"/>
        <v>1.0046323714969083</v>
      </c>
    </row>
    <row r="7954" spans="1:12">
      <c r="A7954">
        <v>621.22900000000004</v>
      </c>
      <c r="B7954">
        <v>79.239999999999995</v>
      </c>
      <c r="C7954">
        <v>-28.568020000000001</v>
      </c>
      <c r="D7954">
        <v>17.723610000000001</v>
      </c>
      <c r="E7954">
        <v>-6.0527699999999998</v>
      </c>
      <c r="F7954">
        <v>0.28611999999999999</v>
      </c>
      <c r="G7954">
        <f t="shared" si="747"/>
        <v>1.8468001620000001</v>
      </c>
      <c r="H7954">
        <f t="shared" si="745"/>
        <v>0.61797583406840628</v>
      </c>
      <c r="I7954">
        <f t="shared" si="746"/>
        <v>6.7235776588016771E-2</v>
      </c>
      <c r="J7954">
        <f t="shared" si="748"/>
        <v>-0.6276643300000172</v>
      </c>
      <c r="K7954">
        <f t="shared" si="749"/>
        <v>1.1180942307455787E-3</v>
      </c>
      <c r="L7954">
        <f t="shared" si="750"/>
        <v>1.0156777909385668</v>
      </c>
    </row>
    <row r="7955" spans="1:12">
      <c r="A7955">
        <v>621.34002999999996</v>
      </c>
      <c r="B7955">
        <v>79.25</v>
      </c>
      <c r="C7955">
        <v>-28.559470000000001</v>
      </c>
      <c r="D7955">
        <v>17.663150000000002</v>
      </c>
      <c r="E7955">
        <v>-6.04976</v>
      </c>
      <c r="F7955">
        <v>0.28609000000000001</v>
      </c>
      <c r="G7955">
        <f t="shared" si="747"/>
        <v>1.8405002300000002</v>
      </c>
      <c r="H7955">
        <f t="shared" si="745"/>
        <v>0.61167590206840639</v>
      </c>
      <c r="I7955">
        <f t="shared" si="746"/>
        <v>6.6550343926867109E-2</v>
      </c>
      <c r="J7955">
        <f t="shared" si="748"/>
        <v>-0.62882616000003133</v>
      </c>
      <c r="K7955">
        <f t="shared" si="749"/>
        <v>1.1179554455179339E-3</v>
      </c>
      <c r="L7955">
        <f t="shared" si="750"/>
        <v>1.0280381454846115</v>
      </c>
    </row>
    <row r="7956" spans="1:12">
      <c r="A7956">
        <v>621.43799000000001</v>
      </c>
      <c r="B7956">
        <v>79.260000000000005</v>
      </c>
      <c r="C7956">
        <v>-28.547599999999999</v>
      </c>
      <c r="D7956">
        <v>17.59789</v>
      </c>
      <c r="E7956">
        <v>-6.0206900000000001</v>
      </c>
      <c r="F7956">
        <v>0.28605999999999998</v>
      </c>
      <c r="G7956">
        <f t="shared" si="747"/>
        <v>1.833700138</v>
      </c>
      <c r="H7956">
        <f t="shared" si="745"/>
        <v>0.60487581006840618</v>
      </c>
      <c r="I7956">
        <f t="shared" si="746"/>
        <v>6.581049385298969E-2</v>
      </c>
      <c r="J7956">
        <f t="shared" si="748"/>
        <v>-0.63149541666667164</v>
      </c>
      <c r="K7956">
        <f t="shared" si="749"/>
        <v>1.1178330261285981E-3</v>
      </c>
      <c r="L7956">
        <f t="shared" si="750"/>
        <v>1.0440083834651199</v>
      </c>
    </row>
    <row r="7957" spans="1:12">
      <c r="A7957">
        <v>621.53601000000003</v>
      </c>
      <c r="B7957">
        <v>79.27</v>
      </c>
      <c r="C7957">
        <v>-28.536999999999999</v>
      </c>
      <c r="D7957">
        <v>17.540310000000002</v>
      </c>
      <c r="E7957">
        <v>-5.9718</v>
      </c>
      <c r="F7957">
        <v>0.28603000000000001</v>
      </c>
      <c r="G7957">
        <f t="shared" si="747"/>
        <v>1.827700302</v>
      </c>
      <c r="H7957">
        <f t="shared" si="745"/>
        <v>0.5988759740684062</v>
      </c>
      <c r="I7957">
        <f t="shared" si="746"/>
        <v>6.5157711639476659E-2</v>
      </c>
      <c r="J7957">
        <f t="shared" si="748"/>
        <v>-0.63066355333332458</v>
      </c>
      <c r="K7957">
        <f t="shared" si="749"/>
        <v>1.11771055859027E-3</v>
      </c>
      <c r="L7957">
        <f t="shared" si="750"/>
        <v>1.0530787352328939</v>
      </c>
    </row>
    <row r="7958" spans="1:12">
      <c r="A7958">
        <v>621.62598000000003</v>
      </c>
      <c r="B7958">
        <v>79.28</v>
      </c>
      <c r="C7958">
        <v>-28.52617</v>
      </c>
      <c r="D7958">
        <v>17.479849999999999</v>
      </c>
      <c r="E7958">
        <v>-5.9260799999999998</v>
      </c>
      <c r="F7958">
        <v>0.28599999999999998</v>
      </c>
      <c r="G7958">
        <f t="shared" si="747"/>
        <v>1.8214003699999999</v>
      </c>
      <c r="H7958">
        <f t="shared" si="745"/>
        <v>0.59257604206840608</v>
      </c>
      <c r="I7958">
        <f t="shared" si="746"/>
        <v>6.4472278978326969E-2</v>
      </c>
      <c r="J7958">
        <f t="shared" si="748"/>
        <v>-0.63116544999999191</v>
      </c>
      <c r="K7958">
        <f t="shared" si="749"/>
        <v>1.1175981724498238E-3</v>
      </c>
      <c r="L7958">
        <f t="shared" si="750"/>
        <v>1.0651214446620019</v>
      </c>
    </row>
    <row r="7959" spans="1:12">
      <c r="A7959">
        <v>621.73101999999994</v>
      </c>
      <c r="B7959">
        <v>79.290000000000006</v>
      </c>
      <c r="C7959">
        <v>-28.516179999999999</v>
      </c>
      <c r="D7959">
        <v>17.42418</v>
      </c>
      <c r="E7959">
        <v>-5.9099300000000001</v>
      </c>
      <c r="F7959">
        <v>0.28597</v>
      </c>
      <c r="G7959">
        <f t="shared" si="747"/>
        <v>1.815599556</v>
      </c>
      <c r="H7959">
        <f t="shared" si="745"/>
        <v>0.58677522806840621</v>
      </c>
      <c r="I7959">
        <f t="shared" si="746"/>
        <v>6.3841150360295182E-2</v>
      </c>
      <c r="J7959">
        <f t="shared" si="748"/>
        <v>-0.62750629333327934</v>
      </c>
      <c r="K7959">
        <f t="shared" si="749"/>
        <v>1.1174669901927298E-3</v>
      </c>
      <c r="L7959">
        <f t="shared" si="750"/>
        <v>1.0694151070401436</v>
      </c>
    </row>
    <row r="7960" spans="1:12">
      <c r="A7960">
        <v>621.83300999999994</v>
      </c>
      <c r="B7960">
        <v>79.3</v>
      </c>
      <c r="C7960">
        <v>-28.503599999999999</v>
      </c>
      <c r="D7960">
        <v>17.363720000000001</v>
      </c>
      <c r="E7960">
        <v>-5.9377599999999999</v>
      </c>
      <c r="F7960">
        <v>0.28594000000000003</v>
      </c>
      <c r="G7960">
        <f t="shared" si="747"/>
        <v>1.8092996240000001</v>
      </c>
      <c r="H7960">
        <f t="shared" si="745"/>
        <v>0.58047529606840631</v>
      </c>
      <c r="I7960">
        <f t="shared" si="746"/>
        <v>6.3155717699145519E-2</v>
      </c>
      <c r="J7960">
        <f t="shared" si="748"/>
        <v>-0.62617079666665765</v>
      </c>
      <c r="K7960">
        <f t="shared" si="749"/>
        <v>1.1173396464811104E-3</v>
      </c>
      <c r="L7960">
        <f t="shared" si="750"/>
        <v>1.0787208360248053</v>
      </c>
    </row>
    <row r="7961" spans="1:12">
      <c r="A7961">
        <v>621.93102999999996</v>
      </c>
      <c r="B7961">
        <v>79.31</v>
      </c>
      <c r="C7961">
        <v>-28.490480000000002</v>
      </c>
      <c r="D7961">
        <v>17.307099999999998</v>
      </c>
      <c r="E7961">
        <v>-6.0001699999999998</v>
      </c>
      <c r="F7961">
        <v>0.28592000000000001</v>
      </c>
      <c r="G7961">
        <f t="shared" si="747"/>
        <v>1.8033998199999997</v>
      </c>
      <c r="H7961">
        <f t="shared" si="745"/>
        <v>0.57457549206840586</v>
      </c>
      <c r="I7961">
        <f t="shared" si="746"/>
        <v>6.2513818968177981E-2</v>
      </c>
      <c r="J7961">
        <f t="shared" si="748"/>
        <v>-0.62233970999999388</v>
      </c>
      <c r="K7961">
        <f t="shared" si="749"/>
        <v>1.1172172870203719E-3</v>
      </c>
      <c r="L7961">
        <f t="shared" si="750"/>
        <v>1.0831295775593253</v>
      </c>
    </row>
    <row r="7962" spans="1:12">
      <c r="A7962">
        <v>622.03197999999998</v>
      </c>
      <c r="B7962">
        <v>79.319999999999993</v>
      </c>
      <c r="C7962">
        <v>-28.4787</v>
      </c>
      <c r="D7962">
        <v>17.246639999999999</v>
      </c>
      <c r="E7962">
        <v>-6.0669199999999996</v>
      </c>
      <c r="F7962">
        <v>0.28588999999999998</v>
      </c>
      <c r="G7962">
        <f t="shared" si="747"/>
        <v>1.797099888</v>
      </c>
      <c r="H7962">
        <f t="shared" si="745"/>
        <v>0.56827556006840618</v>
      </c>
      <c r="I7962">
        <f t="shared" si="746"/>
        <v>6.1828386307028339E-2</v>
      </c>
      <c r="J7962">
        <f t="shared" si="748"/>
        <v>-0.61834016666667591</v>
      </c>
      <c r="K7962">
        <f t="shared" si="749"/>
        <v>1.1170912980174154E-3</v>
      </c>
      <c r="L7962">
        <f t="shared" si="750"/>
        <v>1.0880991725075124</v>
      </c>
    </row>
    <row r="7963" spans="1:12">
      <c r="A7963">
        <v>622.12798999999995</v>
      </c>
      <c r="B7963">
        <v>79.33</v>
      </c>
      <c r="C7963">
        <v>-28.46594</v>
      </c>
      <c r="D7963">
        <v>17.184259999999998</v>
      </c>
      <c r="E7963">
        <v>-6.0995100000000004</v>
      </c>
      <c r="F7963">
        <v>0.28586</v>
      </c>
      <c r="G7963">
        <f t="shared" si="747"/>
        <v>1.7905998919999999</v>
      </c>
      <c r="H7963">
        <f t="shared" si="745"/>
        <v>0.56177556406840612</v>
      </c>
      <c r="I7963">
        <f t="shared" si="746"/>
        <v>6.1121186680787566E-2</v>
      </c>
      <c r="J7963">
        <f t="shared" si="748"/>
        <v>-0.61683968666670441</v>
      </c>
      <c r="K7963">
        <f t="shared" si="749"/>
        <v>1.1169715006620459E-3</v>
      </c>
      <c r="L7963">
        <f t="shared" si="750"/>
        <v>1.0980180095401821</v>
      </c>
    </row>
    <row r="7964" spans="1:12">
      <c r="A7964">
        <v>622.23199</v>
      </c>
      <c r="B7964">
        <v>79.34</v>
      </c>
      <c r="C7964">
        <v>-28.45215</v>
      </c>
      <c r="D7964">
        <v>17.119009999999999</v>
      </c>
      <c r="E7964">
        <v>-6.0731999999999999</v>
      </c>
      <c r="F7964">
        <v>0.28582999999999997</v>
      </c>
      <c r="G7964">
        <f t="shared" si="747"/>
        <v>1.7838008419999998</v>
      </c>
      <c r="H7964">
        <f t="shared" si="745"/>
        <v>0.55497651406840598</v>
      </c>
      <c r="I7964">
        <f t="shared" si="746"/>
        <v>6.0381449976519994E-2</v>
      </c>
      <c r="J7964">
        <f t="shared" si="748"/>
        <v>-0.61949852333335642</v>
      </c>
      <c r="K7964">
        <f t="shared" si="749"/>
        <v>1.1168417626983987E-3</v>
      </c>
      <c r="L7964">
        <f t="shared" si="750"/>
        <v>1.116260792356697</v>
      </c>
    </row>
    <row r="7965" spans="1:12">
      <c r="A7965">
        <v>622.33099000000004</v>
      </c>
      <c r="B7965">
        <v>79.349999999999994</v>
      </c>
      <c r="C7965">
        <v>-28.442419999999998</v>
      </c>
      <c r="D7965">
        <v>17.057580000000002</v>
      </c>
      <c r="E7965">
        <v>-5.9960199999999997</v>
      </c>
      <c r="F7965">
        <v>0.2858</v>
      </c>
      <c r="G7965">
        <f t="shared" si="747"/>
        <v>1.7773998360000003</v>
      </c>
      <c r="H7965">
        <f t="shared" si="745"/>
        <v>0.54857550806840649</v>
      </c>
      <c r="I7965">
        <f t="shared" si="746"/>
        <v>5.9685020463214979E-2</v>
      </c>
      <c r="J7965">
        <f t="shared" si="748"/>
        <v>-0.62699918666668641</v>
      </c>
      <c r="K7965">
        <f t="shared" si="749"/>
        <v>1.1167182901336632E-3</v>
      </c>
      <c r="L7965">
        <f t="shared" si="750"/>
        <v>1.1429587676533686</v>
      </c>
    </row>
    <row r="7966" spans="1:12">
      <c r="A7966">
        <v>622.42400999999995</v>
      </c>
      <c r="B7966">
        <v>79.36</v>
      </c>
      <c r="C7966">
        <v>-28.431249999999999</v>
      </c>
      <c r="D7966">
        <v>16.998080000000002</v>
      </c>
      <c r="E7966">
        <v>-5.9067400000000001</v>
      </c>
      <c r="F7966">
        <v>0.28577000000000002</v>
      </c>
      <c r="G7966">
        <f t="shared" si="747"/>
        <v>1.7711999360000001</v>
      </c>
      <c r="H7966">
        <f t="shared" si="745"/>
        <v>0.54237560806840635</v>
      </c>
      <c r="I7966">
        <f t="shared" si="746"/>
        <v>5.9010471284610837E-2</v>
      </c>
      <c r="J7966">
        <f t="shared" si="748"/>
        <v>-0.63199731333336717</v>
      </c>
      <c r="K7966">
        <f t="shared" si="749"/>
        <v>1.1166023006853449E-3</v>
      </c>
      <c r="L7966">
        <f t="shared" si="750"/>
        <v>1.1652391883627211</v>
      </c>
    </row>
    <row r="7967" spans="1:12">
      <c r="A7967">
        <v>622.53301999999996</v>
      </c>
      <c r="B7967">
        <v>79.37</v>
      </c>
      <c r="C7967">
        <v>-28.41761</v>
      </c>
      <c r="D7967">
        <v>16.943380000000001</v>
      </c>
      <c r="E7967">
        <v>-5.8511699999999998</v>
      </c>
      <c r="F7967">
        <v>0.28573999999999999</v>
      </c>
      <c r="G7967">
        <f t="shared" si="747"/>
        <v>1.7655001960000003</v>
      </c>
      <c r="H7967">
        <f t="shared" ref="H7967:H8030" si="751">G7967-G$27-E$27</f>
        <v>0.5366758680684065</v>
      </c>
      <c r="I7967">
        <f t="shared" ref="I7967:I8030" si="752">H7967/(G$30-G$27-E$27)</f>
        <v>5.8390339518734451E-2</v>
      </c>
      <c r="J7967">
        <f t="shared" si="748"/>
        <v>-0.63332586333333529</v>
      </c>
      <c r="K7967">
        <f t="shared" si="749"/>
        <v>1.1164664034827858E-3</v>
      </c>
      <c r="L7967">
        <f t="shared" si="750"/>
        <v>1.1800900711500026</v>
      </c>
    </row>
    <row r="7968" spans="1:12">
      <c r="A7968">
        <v>622.63500999999997</v>
      </c>
      <c r="B7968">
        <v>79.38</v>
      </c>
      <c r="C7968">
        <v>-28.40418</v>
      </c>
      <c r="D7968">
        <v>16.886749999999999</v>
      </c>
      <c r="E7968">
        <v>-5.8554399999999998</v>
      </c>
      <c r="F7968">
        <v>0.28571000000000002</v>
      </c>
      <c r="G7968">
        <f t="shared" si="747"/>
        <v>1.75959935</v>
      </c>
      <c r="H7968">
        <f t="shared" si="751"/>
        <v>0.53077502206840621</v>
      </c>
      <c r="I7968">
        <f t="shared" si="752"/>
        <v>5.7748327418157074E-2</v>
      </c>
      <c r="J7968">
        <f t="shared" si="748"/>
        <v>-0.62916654666665428</v>
      </c>
      <c r="K7968">
        <f t="shared" si="749"/>
        <v>1.1163392877047585E-3</v>
      </c>
      <c r="L7968">
        <f t="shared" si="750"/>
        <v>1.1853733135647957</v>
      </c>
    </row>
    <row r="7969" spans="1:12">
      <c r="A7969">
        <v>622.73297000000002</v>
      </c>
      <c r="B7969">
        <v>79.39</v>
      </c>
      <c r="C7969">
        <v>-28.389800000000001</v>
      </c>
      <c r="D7969">
        <v>16.828220000000002</v>
      </c>
      <c r="E7969">
        <v>-5.9138799999999998</v>
      </c>
      <c r="F7969">
        <v>0.28567999999999999</v>
      </c>
      <c r="G7969">
        <f t="shared" si="747"/>
        <v>1.7535005240000001</v>
      </c>
      <c r="H7969">
        <f t="shared" si="751"/>
        <v>0.52467619606840632</v>
      </c>
      <c r="I7969">
        <f t="shared" si="752"/>
        <v>5.7084775091708354E-2</v>
      </c>
      <c r="J7969">
        <f t="shared" si="748"/>
        <v>-0.62483182666665282</v>
      </c>
      <c r="K7969">
        <f t="shared" si="749"/>
        <v>1.1162172219882692E-3</v>
      </c>
      <c r="L7969">
        <f t="shared" si="750"/>
        <v>1.1908903650456222</v>
      </c>
    </row>
    <row r="7970" spans="1:12">
      <c r="A7970">
        <v>622.82703000000004</v>
      </c>
      <c r="B7970">
        <v>79.400000000000006</v>
      </c>
      <c r="C7970">
        <v>-28.375299999999999</v>
      </c>
      <c r="D7970">
        <v>16.769680000000001</v>
      </c>
      <c r="E7970">
        <v>-6.0002399999999998</v>
      </c>
      <c r="F7970">
        <v>0.28566000000000003</v>
      </c>
      <c r="G7970">
        <f t="shared" si="747"/>
        <v>1.7474006560000002</v>
      </c>
      <c r="H7970">
        <f t="shared" si="751"/>
        <v>0.51857632806840637</v>
      </c>
      <c r="I7970">
        <f t="shared" si="752"/>
        <v>5.6421109395649774E-2</v>
      </c>
      <c r="J7970">
        <f t="shared" si="748"/>
        <v>-0.61732942666661117</v>
      </c>
      <c r="K7970">
        <f t="shared" si="749"/>
        <v>1.1161000410914552E-3</v>
      </c>
      <c r="L7970">
        <f t="shared" si="750"/>
        <v>1.19043117329717</v>
      </c>
    </row>
    <row r="7971" spans="1:12">
      <c r="A7971">
        <v>622.92400999999995</v>
      </c>
      <c r="B7971">
        <v>79.41</v>
      </c>
      <c r="C7971">
        <v>-28.360890000000001</v>
      </c>
      <c r="D7971">
        <v>16.706330000000001</v>
      </c>
      <c r="E7971">
        <v>-6.0847499999999997</v>
      </c>
      <c r="F7971">
        <v>0.28563</v>
      </c>
      <c r="G7971">
        <f t="shared" si="747"/>
        <v>1.7407995860000003</v>
      </c>
      <c r="H7971">
        <f t="shared" si="751"/>
        <v>0.51197525806840649</v>
      </c>
      <c r="I7971">
        <f t="shared" si="752"/>
        <v>5.5702912917253627E-2</v>
      </c>
      <c r="J7971">
        <f t="shared" si="748"/>
        <v>-0.61300165333332057</v>
      </c>
      <c r="K7971">
        <f t="shared" si="749"/>
        <v>1.1159792481873234E-3</v>
      </c>
      <c r="L7971">
        <f t="shared" si="750"/>
        <v>1.1973267138847081</v>
      </c>
    </row>
    <row r="7972" spans="1:12">
      <c r="A7972">
        <v>623.02502000000004</v>
      </c>
      <c r="B7972">
        <v>79.42</v>
      </c>
      <c r="C7972">
        <v>-28.347439999999999</v>
      </c>
      <c r="D7972">
        <v>16.646830000000001</v>
      </c>
      <c r="E7972">
        <v>-6.1439399999999997</v>
      </c>
      <c r="F7972">
        <v>0.28560000000000002</v>
      </c>
      <c r="G7972">
        <f t="shared" si="747"/>
        <v>1.7345996860000001</v>
      </c>
      <c r="H7972">
        <f t="shared" si="751"/>
        <v>0.50577535806840634</v>
      </c>
      <c r="I7972">
        <f t="shared" si="752"/>
        <v>5.5028363738649486E-2</v>
      </c>
      <c r="J7972">
        <f t="shared" si="748"/>
        <v>-0.61033934333332207</v>
      </c>
      <c r="K7972">
        <f t="shared" si="749"/>
        <v>1.1158534635343886E-3</v>
      </c>
      <c r="L7972">
        <f t="shared" si="750"/>
        <v>1.2067399757557453</v>
      </c>
    </row>
    <row r="7973" spans="1:12">
      <c r="A7973">
        <v>623.125</v>
      </c>
      <c r="B7973">
        <v>79.430000000000007</v>
      </c>
      <c r="C7973">
        <v>-28.33353</v>
      </c>
      <c r="D7973">
        <v>16.583490000000001</v>
      </c>
      <c r="E7973">
        <v>-6.1627299999999998</v>
      </c>
      <c r="F7973">
        <v>0.28556999999999999</v>
      </c>
      <c r="G7973">
        <f t="shared" si="747"/>
        <v>1.7279996580000001</v>
      </c>
      <c r="H7973">
        <f t="shared" si="751"/>
        <v>0.49917533006840631</v>
      </c>
      <c r="I7973">
        <f t="shared" si="752"/>
        <v>5.4310280629863164E-2</v>
      </c>
      <c r="J7973">
        <f t="shared" si="748"/>
        <v>-0.61500229333328182</v>
      </c>
      <c r="K7973">
        <f t="shared" si="749"/>
        <v>1.1157289894284678E-3</v>
      </c>
      <c r="L7973">
        <f t="shared" si="750"/>
        <v>1.2320366337995965</v>
      </c>
    </row>
    <row r="7974" spans="1:12">
      <c r="A7974">
        <v>623.22699</v>
      </c>
      <c r="B7974">
        <v>79.44</v>
      </c>
      <c r="C7974">
        <v>-28.323039999999999</v>
      </c>
      <c r="D7974">
        <v>16.520160000000001</v>
      </c>
      <c r="E7974">
        <v>-6.1375200000000003</v>
      </c>
      <c r="F7974">
        <v>0.28554000000000002</v>
      </c>
      <c r="G7974">
        <f t="shared" si="747"/>
        <v>1.7214006720000001</v>
      </c>
      <c r="H7974">
        <f t="shared" si="751"/>
        <v>0.49257634406840634</v>
      </c>
      <c r="I7974">
        <f t="shared" si="752"/>
        <v>5.3592310890686709E-2</v>
      </c>
      <c r="J7974">
        <f t="shared" si="748"/>
        <v>-0.62399822666665783</v>
      </c>
      <c r="K7974">
        <f t="shared" si="749"/>
        <v>1.1156020415026495E-3</v>
      </c>
      <c r="L7974">
        <f t="shared" si="750"/>
        <v>1.2668051037789998</v>
      </c>
    </row>
    <row r="7975" spans="1:12">
      <c r="A7975">
        <v>623.32397000000003</v>
      </c>
      <c r="B7975">
        <v>79.45</v>
      </c>
      <c r="C7975">
        <v>-28.306529999999999</v>
      </c>
      <c r="D7975">
        <v>16.45777</v>
      </c>
      <c r="E7975">
        <v>-6.0768700000000004</v>
      </c>
      <c r="F7975">
        <v>0.28550999999999999</v>
      </c>
      <c r="G7975">
        <f t="shared" si="747"/>
        <v>1.714899634</v>
      </c>
      <c r="H7975">
        <f t="shared" si="751"/>
        <v>0.48607530606840621</v>
      </c>
      <c r="I7975">
        <f t="shared" si="752"/>
        <v>5.2884997894836076E-2</v>
      </c>
      <c r="J7975">
        <f t="shared" si="748"/>
        <v>-0.63466830666665919</v>
      </c>
      <c r="K7975">
        <f t="shared" si="749"/>
        <v>1.1154813563633086E-3</v>
      </c>
      <c r="L7975">
        <f t="shared" si="750"/>
        <v>1.3056995464347683</v>
      </c>
    </row>
    <row r="7976" spans="1:12">
      <c r="A7976">
        <v>623.42102</v>
      </c>
      <c r="B7976">
        <v>79.459999999999994</v>
      </c>
      <c r="C7976">
        <v>-28.290009999999999</v>
      </c>
      <c r="D7976">
        <v>16.39827</v>
      </c>
      <c r="E7976">
        <v>-5.9977600000000004</v>
      </c>
      <c r="F7976">
        <v>0.28548000000000001</v>
      </c>
      <c r="G7976">
        <f t="shared" si="747"/>
        <v>1.7086997340000001</v>
      </c>
      <c r="H7976">
        <f t="shared" si="751"/>
        <v>0.47987540606840628</v>
      </c>
      <c r="I7976">
        <f t="shared" si="752"/>
        <v>5.2210448716231955E-2</v>
      </c>
      <c r="J7976">
        <f t="shared" si="748"/>
        <v>-0.64033505000000601</v>
      </c>
      <c r="K7976">
        <f t="shared" si="749"/>
        <v>1.1153606102503738E-3</v>
      </c>
      <c r="L7976">
        <f t="shared" si="750"/>
        <v>1.3343777195131483</v>
      </c>
    </row>
    <row r="7977" spans="1:12">
      <c r="A7977">
        <v>623.53003000000001</v>
      </c>
      <c r="B7977">
        <v>79.47</v>
      </c>
      <c r="C7977">
        <v>-28.27637</v>
      </c>
      <c r="D7977">
        <v>16.33878</v>
      </c>
      <c r="E7977">
        <v>-5.9215499999999999</v>
      </c>
      <c r="F7977">
        <v>0.28544999999999998</v>
      </c>
      <c r="G7977">
        <f t="shared" si="747"/>
        <v>1.702500876</v>
      </c>
      <c r="H7977">
        <f t="shared" si="751"/>
        <v>0.4736765480684062</v>
      </c>
      <c r="I7977">
        <f t="shared" si="752"/>
        <v>5.1536012907237666E-2</v>
      </c>
      <c r="J7977">
        <f t="shared" si="748"/>
        <v>-0.64183379333337187</v>
      </c>
      <c r="K7977">
        <f t="shared" si="749"/>
        <v>1.1152250151037712E-3</v>
      </c>
      <c r="L7977">
        <f t="shared" si="750"/>
        <v>1.355004371549932</v>
      </c>
    </row>
    <row r="7978" spans="1:12">
      <c r="A7978">
        <v>623.62401999999997</v>
      </c>
      <c r="B7978">
        <v>79.48</v>
      </c>
      <c r="C7978">
        <v>-28.26397</v>
      </c>
      <c r="D7978">
        <v>16.281189999999999</v>
      </c>
      <c r="E7978">
        <v>-5.8594499999999998</v>
      </c>
      <c r="F7978">
        <v>0.28542000000000001</v>
      </c>
      <c r="G7978">
        <f t="shared" si="747"/>
        <v>1.6964999979999997</v>
      </c>
      <c r="H7978">
        <f t="shared" si="751"/>
        <v>0.46767567006840594</v>
      </c>
      <c r="I7978">
        <f t="shared" si="752"/>
        <v>5.0883117324114754E-2</v>
      </c>
      <c r="J7978">
        <f t="shared" si="748"/>
        <v>-0.63899781666669198</v>
      </c>
      <c r="K7978">
        <f t="shared" si="749"/>
        <v>1.1151081294705661E-3</v>
      </c>
      <c r="L7978">
        <f t="shared" si="750"/>
        <v>1.366326831954348</v>
      </c>
    </row>
    <row r="7979" spans="1:12">
      <c r="A7979">
        <v>623.72400000000005</v>
      </c>
      <c r="B7979">
        <v>79.489999999999995</v>
      </c>
      <c r="C7979">
        <v>-28.24417</v>
      </c>
      <c r="D7979">
        <v>16.223610000000001</v>
      </c>
      <c r="E7979">
        <v>-5.8106799999999996</v>
      </c>
      <c r="F7979">
        <v>0.28538999999999998</v>
      </c>
      <c r="G7979">
        <f t="shared" si="747"/>
        <v>1.690500162</v>
      </c>
      <c r="H7979">
        <f t="shared" si="751"/>
        <v>0.46167583406840618</v>
      </c>
      <c r="I7979">
        <f t="shared" si="752"/>
        <v>5.0230335110601737E-2</v>
      </c>
      <c r="J7979">
        <f t="shared" si="748"/>
        <v>-0.63199210333335898</v>
      </c>
      <c r="K7979">
        <f t="shared" si="749"/>
        <v>1.1149838215847487E-3</v>
      </c>
      <c r="L7979">
        <f t="shared" si="750"/>
        <v>1.3689087812201086</v>
      </c>
    </row>
    <row r="7980" spans="1:12">
      <c r="A7980">
        <v>623.81500000000005</v>
      </c>
      <c r="B7980">
        <v>79.5</v>
      </c>
      <c r="C7980">
        <v>-28.23</v>
      </c>
      <c r="D7980">
        <v>16.164110000000001</v>
      </c>
      <c r="E7980">
        <v>-5.7752400000000002</v>
      </c>
      <c r="F7980">
        <v>0.28537000000000001</v>
      </c>
      <c r="G7980">
        <f t="shared" si="747"/>
        <v>1.684300262</v>
      </c>
      <c r="H7980">
        <f t="shared" si="751"/>
        <v>0.45547593406840625</v>
      </c>
      <c r="I7980">
        <f t="shared" si="752"/>
        <v>4.9555785931997616E-2</v>
      </c>
      <c r="J7980">
        <f t="shared" si="748"/>
        <v>-0.62649381666670456</v>
      </c>
      <c r="K7980">
        <f t="shared" si="749"/>
        <v>1.1148707028702347E-3</v>
      </c>
      <c r="L7980">
        <f t="shared" si="750"/>
        <v>1.3754707324945379</v>
      </c>
    </row>
    <row r="7981" spans="1:12">
      <c r="A7981">
        <v>623.91699000000006</v>
      </c>
      <c r="B7981">
        <v>79.510000000000005</v>
      </c>
      <c r="C7981">
        <v>-28.21069</v>
      </c>
      <c r="D7981">
        <v>16.105560000000001</v>
      </c>
      <c r="E7981">
        <v>-5.76119</v>
      </c>
      <c r="F7981">
        <v>0.28533999999999998</v>
      </c>
      <c r="G7981">
        <f t="shared" si="747"/>
        <v>1.6781993519999998</v>
      </c>
      <c r="H7981">
        <f t="shared" si="751"/>
        <v>0.44937502406840601</v>
      </c>
      <c r="I7981">
        <f t="shared" si="752"/>
        <v>4.8892006866329156E-2</v>
      </c>
      <c r="J7981">
        <f t="shared" si="748"/>
        <v>-0.61916855666667481</v>
      </c>
      <c r="K7981">
        <f t="shared" si="749"/>
        <v>1.1147439501703212E-3</v>
      </c>
      <c r="L7981">
        <f t="shared" si="750"/>
        <v>1.3778437240704815</v>
      </c>
    </row>
    <row r="7982" spans="1:12">
      <c r="A7982">
        <v>624.01801</v>
      </c>
      <c r="B7982">
        <v>79.52</v>
      </c>
      <c r="C7982">
        <v>-28.19218</v>
      </c>
      <c r="D7982">
        <v>16.051819999999999</v>
      </c>
      <c r="E7982">
        <v>-5.7816099999999997</v>
      </c>
      <c r="F7982">
        <v>0.28531000000000001</v>
      </c>
      <c r="G7982">
        <f t="shared" si="747"/>
        <v>1.6725996439999999</v>
      </c>
      <c r="H7982">
        <f t="shared" si="751"/>
        <v>0.44377531606840614</v>
      </c>
      <c r="I7982">
        <f t="shared" si="752"/>
        <v>4.8282758582998318E-2</v>
      </c>
      <c r="J7982">
        <f t="shared" si="748"/>
        <v>-0.61017435999999425</v>
      </c>
      <c r="K7982">
        <f t="shared" si="749"/>
        <v>1.114618431390571E-3</v>
      </c>
      <c r="L7982">
        <f t="shared" si="750"/>
        <v>1.3749623692588129</v>
      </c>
    </row>
    <row r="7983" spans="1:12">
      <c r="A7983">
        <v>624.12</v>
      </c>
      <c r="B7983">
        <v>79.53</v>
      </c>
      <c r="C7983">
        <v>-28.176220000000001</v>
      </c>
      <c r="D7983">
        <v>15.99424</v>
      </c>
      <c r="E7983">
        <v>-5.8397399999999999</v>
      </c>
      <c r="F7983">
        <v>0.28527999999999998</v>
      </c>
      <c r="G7983">
        <f t="shared" si="747"/>
        <v>1.6665998079999997</v>
      </c>
      <c r="H7983">
        <f t="shared" si="751"/>
        <v>0.43777548006840594</v>
      </c>
      <c r="I7983">
        <f t="shared" si="752"/>
        <v>4.7629976369485259E-2</v>
      </c>
      <c r="J7983">
        <f t="shared" si="748"/>
        <v>-0.60383726333332755</v>
      </c>
      <c r="K7983">
        <f t="shared" si="749"/>
        <v>1.1144917360437774E-3</v>
      </c>
      <c r="L7983">
        <f t="shared" si="750"/>
        <v>1.3793309374910014</v>
      </c>
    </row>
    <row r="7984" spans="1:12">
      <c r="A7984">
        <v>624.22198000000003</v>
      </c>
      <c r="B7984">
        <v>79.540000000000006</v>
      </c>
      <c r="C7984">
        <v>-28.156479999999998</v>
      </c>
      <c r="D7984">
        <v>15.937620000000001</v>
      </c>
      <c r="E7984">
        <v>-5.9190699999999996</v>
      </c>
      <c r="F7984">
        <v>0.28525</v>
      </c>
      <c r="G7984">
        <f t="shared" si="747"/>
        <v>1.660700004</v>
      </c>
      <c r="H7984">
        <f t="shared" si="751"/>
        <v>0.43187567606840616</v>
      </c>
      <c r="I7984">
        <f t="shared" si="752"/>
        <v>4.698807763851779E-2</v>
      </c>
      <c r="J7984">
        <f t="shared" si="748"/>
        <v>-0.59967273666661747</v>
      </c>
      <c r="K7984">
        <f t="shared" si="749"/>
        <v>1.1143650819139684E-3</v>
      </c>
      <c r="L7984">
        <f t="shared" si="750"/>
        <v>1.3885309358604243</v>
      </c>
    </row>
    <row r="7985" spans="1:12">
      <c r="A7985">
        <v>624.31597999999997</v>
      </c>
      <c r="B7985">
        <v>79.55</v>
      </c>
      <c r="C7985">
        <v>-28.137350000000001</v>
      </c>
      <c r="D7985">
        <v>15.874280000000001</v>
      </c>
      <c r="E7985">
        <v>-5.9865300000000001</v>
      </c>
      <c r="F7985">
        <v>0.28521999999999997</v>
      </c>
      <c r="G7985">
        <f t="shared" si="747"/>
        <v>1.6540999760000001</v>
      </c>
      <c r="H7985">
        <f t="shared" si="751"/>
        <v>0.42527564806840634</v>
      </c>
      <c r="I7985">
        <f t="shared" si="752"/>
        <v>4.6269994529731497E-2</v>
      </c>
      <c r="J7985">
        <f t="shared" si="748"/>
        <v>-0.60084151333332358</v>
      </c>
      <c r="K7985">
        <f t="shared" si="749"/>
        <v>1.1142483640438382E-3</v>
      </c>
      <c r="L7985">
        <f t="shared" si="750"/>
        <v>1.4128283997974818</v>
      </c>
    </row>
    <row r="7986" spans="1:12">
      <c r="A7986">
        <v>624.41399999999999</v>
      </c>
      <c r="B7986">
        <v>79.56</v>
      </c>
      <c r="C7986">
        <v>-28.11917</v>
      </c>
      <c r="D7986">
        <v>15.81382</v>
      </c>
      <c r="E7986">
        <v>-6.0139300000000002</v>
      </c>
      <c r="F7986">
        <v>0.28519</v>
      </c>
      <c r="G7986">
        <f t="shared" si="747"/>
        <v>1.647800044</v>
      </c>
      <c r="H7986">
        <f t="shared" si="751"/>
        <v>0.41897571606840622</v>
      </c>
      <c r="I7986">
        <f t="shared" si="752"/>
        <v>4.5584561868581806E-2</v>
      </c>
      <c r="J7986">
        <f t="shared" si="748"/>
        <v>-0.60466738999998915</v>
      </c>
      <c r="K7986">
        <f t="shared" si="749"/>
        <v>1.1141266806600977E-3</v>
      </c>
      <c r="L7986">
        <f t="shared" si="750"/>
        <v>1.4432039061215305</v>
      </c>
    </row>
    <row r="7987" spans="1:12">
      <c r="A7987">
        <v>624.51702999999998</v>
      </c>
      <c r="B7987">
        <v>79.569999999999993</v>
      </c>
      <c r="C7987">
        <v>-28.09693</v>
      </c>
      <c r="D7987">
        <v>15.751440000000001</v>
      </c>
      <c r="E7987">
        <v>-5.9947499999999998</v>
      </c>
      <c r="F7987">
        <v>0.28516000000000002</v>
      </c>
      <c r="G7987">
        <f t="shared" si="747"/>
        <v>1.641300048</v>
      </c>
      <c r="H7987">
        <f t="shared" si="751"/>
        <v>0.41247572006840616</v>
      </c>
      <c r="I7987">
        <f t="shared" si="752"/>
        <v>4.4877362242341033E-2</v>
      </c>
      <c r="J7987">
        <f t="shared" si="748"/>
        <v>-0.61066583666667063</v>
      </c>
      <c r="K7987">
        <f t="shared" si="749"/>
        <v>1.1139988064393989E-3</v>
      </c>
      <c r="L7987">
        <f t="shared" si="750"/>
        <v>1.4804891705271672</v>
      </c>
    </row>
    <row r="7988" spans="1:12">
      <c r="A7988">
        <v>624.61199999999997</v>
      </c>
      <c r="B7988">
        <v>79.58</v>
      </c>
      <c r="C7988">
        <v>-28.076979999999999</v>
      </c>
      <c r="D7988">
        <v>15.691940000000001</v>
      </c>
      <c r="E7988">
        <v>-5.9431799999999999</v>
      </c>
      <c r="F7988">
        <v>0.28512999999999999</v>
      </c>
      <c r="G7988">
        <f t="shared" si="747"/>
        <v>1.635100148</v>
      </c>
      <c r="H7988">
        <f t="shared" si="751"/>
        <v>0.40627582006840623</v>
      </c>
      <c r="I7988">
        <f t="shared" si="752"/>
        <v>4.4202813063736912E-2</v>
      </c>
      <c r="J7988">
        <f t="shared" si="748"/>
        <v>-0.61599566666669958</v>
      </c>
      <c r="K7988">
        <f t="shared" si="749"/>
        <v>1.1138809617693777E-3</v>
      </c>
      <c r="L7988">
        <f t="shared" si="750"/>
        <v>1.5162006603370637</v>
      </c>
    </row>
    <row r="7989" spans="1:12">
      <c r="A7989">
        <v>624.71198000000004</v>
      </c>
      <c r="B7989">
        <v>79.59</v>
      </c>
      <c r="C7989">
        <v>-28.055489999999999</v>
      </c>
      <c r="D7989">
        <v>15.63339</v>
      </c>
      <c r="E7989">
        <v>-5.8909599999999998</v>
      </c>
      <c r="F7989">
        <v>0.28510000000000002</v>
      </c>
      <c r="G7989">
        <f t="shared" si="747"/>
        <v>1.628999238</v>
      </c>
      <c r="H7989">
        <f t="shared" si="751"/>
        <v>0.40017491006840622</v>
      </c>
      <c r="I7989">
        <f t="shared" si="752"/>
        <v>4.353903399806848E-2</v>
      </c>
      <c r="J7989">
        <f t="shared" si="748"/>
        <v>-0.62133070666668433</v>
      </c>
      <c r="K7989">
        <f t="shared" si="749"/>
        <v>1.1137569273174926E-3</v>
      </c>
      <c r="L7989">
        <f t="shared" si="750"/>
        <v>1.5526478323203061</v>
      </c>
    </row>
    <row r="7990" spans="1:12">
      <c r="A7990">
        <v>624.81799000000001</v>
      </c>
      <c r="B7990">
        <v>79.599999999999994</v>
      </c>
      <c r="C7990">
        <v>-28.035430000000002</v>
      </c>
      <c r="D7990">
        <v>15.574859999999999</v>
      </c>
      <c r="E7990">
        <v>-5.86327</v>
      </c>
      <c r="F7990">
        <v>0.28506999999999999</v>
      </c>
      <c r="G7990">
        <f t="shared" si="747"/>
        <v>1.6229004119999999</v>
      </c>
      <c r="H7990">
        <f t="shared" si="751"/>
        <v>0.39407608406840611</v>
      </c>
      <c r="I7990">
        <f t="shared" si="752"/>
        <v>4.2875481671619732E-2</v>
      </c>
      <c r="J7990">
        <f t="shared" si="748"/>
        <v>-0.625997130000019</v>
      </c>
      <c r="K7990">
        <f t="shared" si="749"/>
        <v>1.1136254422610321E-3</v>
      </c>
      <c r="L7990">
        <f t="shared" si="750"/>
        <v>1.5885184493747524</v>
      </c>
    </row>
    <row r="7991" spans="1:12">
      <c r="A7991">
        <v>624.91998000000001</v>
      </c>
      <c r="B7991">
        <v>79.61</v>
      </c>
      <c r="C7991">
        <v>-28.010200000000001</v>
      </c>
      <c r="D7991">
        <v>15.51919</v>
      </c>
      <c r="E7991">
        <v>-5.8779199999999996</v>
      </c>
      <c r="F7991">
        <v>0.28504000000000002</v>
      </c>
      <c r="G7991">
        <f t="shared" si="747"/>
        <v>1.617099598</v>
      </c>
      <c r="H7991">
        <f t="shared" si="751"/>
        <v>0.38827527006840623</v>
      </c>
      <c r="I7991">
        <f t="shared" si="752"/>
        <v>4.2244353053587952E-2</v>
      </c>
      <c r="J7991">
        <f t="shared" si="748"/>
        <v>-0.62383498000003346</v>
      </c>
      <c r="K7991">
        <f t="shared" si="749"/>
        <v>1.1134989725410931E-3</v>
      </c>
      <c r="L7991">
        <f t="shared" si="750"/>
        <v>1.606682238325728</v>
      </c>
    </row>
    <row r="7992" spans="1:12">
      <c r="A7992">
        <v>625.01598999999999</v>
      </c>
      <c r="B7992">
        <v>79.62</v>
      </c>
      <c r="C7992">
        <v>-27.98733</v>
      </c>
      <c r="D7992">
        <v>15.45969</v>
      </c>
      <c r="E7992">
        <v>-5.93588</v>
      </c>
      <c r="F7992">
        <v>0.28500999999999999</v>
      </c>
      <c r="G7992">
        <f t="shared" si="747"/>
        <v>1.6108996980000001</v>
      </c>
      <c r="H7992">
        <f t="shared" si="751"/>
        <v>0.38207537006840631</v>
      </c>
      <c r="I7992">
        <f t="shared" si="752"/>
        <v>4.1569803874983831E-2</v>
      </c>
      <c r="J7992">
        <f t="shared" si="748"/>
        <v>-0.62050405333333791</v>
      </c>
      <c r="K7992">
        <f t="shared" si="749"/>
        <v>1.1133799443909026E-3</v>
      </c>
      <c r="L7992">
        <f t="shared" si="750"/>
        <v>1.6240357320657535</v>
      </c>
    </row>
    <row r="7993" spans="1:12">
      <c r="A7993">
        <v>625.11499000000003</v>
      </c>
      <c r="B7993">
        <v>79.63</v>
      </c>
      <c r="C7993">
        <v>-27.963280000000001</v>
      </c>
      <c r="D7993">
        <v>15.401149999999999</v>
      </c>
      <c r="E7993">
        <v>-6.0074100000000001</v>
      </c>
      <c r="F7993">
        <v>0.28498000000000001</v>
      </c>
      <c r="G7993">
        <f t="shared" si="747"/>
        <v>1.6047998299999999</v>
      </c>
      <c r="H7993">
        <f t="shared" si="751"/>
        <v>0.37597550206840613</v>
      </c>
      <c r="I7993">
        <f t="shared" si="752"/>
        <v>4.0906138178925223E-2</v>
      </c>
      <c r="J7993">
        <f t="shared" si="748"/>
        <v>-0.61417042999999205</v>
      </c>
      <c r="K7993">
        <f t="shared" si="749"/>
        <v>1.1132572360412266E-3</v>
      </c>
      <c r="L7993">
        <f t="shared" si="750"/>
        <v>1.6335384263633432</v>
      </c>
    </row>
    <row r="7994" spans="1:12">
      <c r="A7994">
        <v>625.20800999999994</v>
      </c>
      <c r="B7994">
        <v>79.64</v>
      </c>
      <c r="C7994">
        <v>-27.93965</v>
      </c>
      <c r="D7994">
        <v>15.344530000000001</v>
      </c>
      <c r="E7994">
        <v>-6.0634100000000002</v>
      </c>
      <c r="F7994">
        <v>0.28495999999999999</v>
      </c>
      <c r="G7994">
        <f t="shared" si="747"/>
        <v>1.5989000260000001</v>
      </c>
      <c r="H7994">
        <f t="shared" si="751"/>
        <v>0.37007569806840634</v>
      </c>
      <c r="I7994">
        <f t="shared" si="752"/>
        <v>4.0264239447957755E-2</v>
      </c>
      <c r="J7994">
        <f t="shared" si="748"/>
        <v>-0.60900210999999016</v>
      </c>
      <c r="K7994">
        <f t="shared" si="749"/>
        <v>1.1131419644157235E-3</v>
      </c>
      <c r="L7994">
        <f t="shared" si="750"/>
        <v>1.6456149733112702</v>
      </c>
    </row>
    <row r="7995" spans="1:12">
      <c r="A7995">
        <v>625.31097</v>
      </c>
      <c r="B7995">
        <v>79.650000000000006</v>
      </c>
      <c r="C7995">
        <v>-27.909199999999998</v>
      </c>
      <c r="D7995">
        <v>15.2668</v>
      </c>
      <c r="E7995">
        <v>-6.0780000000000003</v>
      </c>
      <c r="F7995">
        <v>0.28492000000000001</v>
      </c>
      <c r="G7995">
        <f t="shared" si="747"/>
        <v>1.5908005599999999</v>
      </c>
      <c r="H7995">
        <f t="shared" si="751"/>
        <v>0.36197623206840612</v>
      </c>
      <c r="I7995">
        <f t="shared" si="752"/>
        <v>3.9383017470598088E-2</v>
      </c>
      <c r="J7995">
        <f t="shared" si="748"/>
        <v>-0.61832974666661455</v>
      </c>
      <c r="K7995">
        <f t="shared" si="749"/>
        <v>1.1130144028404483E-3</v>
      </c>
      <c r="L7995">
        <f t="shared" si="750"/>
        <v>1.7082053789370426</v>
      </c>
    </row>
    <row r="7996" spans="1:12">
      <c r="A7996">
        <v>625.41803000000004</v>
      </c>
      <c r="B7996">
        <v>79.66</v>
      </c>
      <c r="C7996">
        <v>-27.88917</v>
      </c>
      <c r="D7996">
        <v>15.225529999999999</v>
      </c>
      <c r="E7996">
        <v>-6.0417199999999998</v>
      </c>
      <c r="F7996">
        <v>0.28488999999999998</v>
      </c>
      <c r="G7996">
        <f t="shared" si="747"/>
        <v>1.5865002259999998</v>
      </c>
      <c r="H7996">
        <f t="shared" si="751"/>
        <v>0.35767589806840605</v>
      </c>
      <c r="I7996">
        <f t="shared" si="752"/>
        <v>3.8915141090749464E-2</v>
      </c>
      <c r="J7996">
        <f t="shared" si="748"/>
        <v>-0.61549376999999394</v>
      </c>
      <c r="K7996">
        <f t="shared" si="749"/>
        <v>1.1128817926006115E-3</v>
      </c>
      <c r="L7996">
        <f t="shared" si="750"/>
        <v>1.7208142156737658</v>
      </c>
    </row>
    <row r="7997" spans="1:12">
      <c r="A7997">
        <v>625.51801</v>
      </c>
      <c r="B7997">
        <v>79.67</v>
      </c>
      <c r="C7997">
        <v>-27.85923</v>
      </c>
      <c r="D7997">
        <v>15.147790000000001</v>
      </c>
      <c r="E7997">
        <v>-5.9744900000000003</v>
      </c>
      <c r="F7997">
        <v>0.28486</v>
      </c>
      <c r="G7997">
        <f t="shared" si="747"/>
        <v>1.578399718</v>
      </c>
      <c r="H7997">
        <f t="shared" si="751"/>
        <v>0.34957539006840621</v>
      </c>
      <c r="I7997">
        <f t="shared" si="752"/>
        <v>3.8033805743779986E-2</v>
      </c>
      <c r="J7997">
        <f t="shared" si="748"/>
        <v>-0.62699397666666024</v>
      </c>
      <c r="K7997">
        <f t="shared" si="749"/>
        <v>1.11275798055836E-3</v>
      </c>
      <c r="L7997">
        <f t="shared" si="750"/>
        <v>1.7935872904095673</v>
      </c>
    </row>
    <row r="7998" spans="1:12">
      <c r="A7998">
        <v>625.61901999999998</v>
      </c>
      <c r="B7998">
        <v>79.680000000000007</v>
      </c>
      <c r="C7998">
        <v>-27.829329999999999</v>
      </c>
      <c r="D7998">
        <v>15.09501</v>
      </c>
      <c r="E7998">
        <v>-5.9146299999999998</v>
      </c>
      <c r="F7998">
        <v>0.28483000000000003</v>
      </c>
      <c r="G7998">
        <f t="shared" ref="G7998:G8061" si="753">(D7998/100)*$B$16</f>
        <v>1.5729000420000001</v>
      </c>
      <c r="H7998">
        <f t="shared" si="751"/>
        <v>0.34407571406840631</v>
      </c>
      <c r="I7998">
        <f t="shared" si="752"/>
        <v>3.743544094299469E-2</v>
      </c>
      <c r="J7998">
        <f t="shared" ref="J7998:J8061" si="754">SLOPE(H7990:H7998,B7990:B7998)</f>
        <v>-0.63149888999994697</v>
      </c>
      <c r="K7998">
        <f t="shared" ref="K7998:K8061" si="755">1/(A7998+273.15)</f>
        <v>1.112632920970062E-3</v>
      </c>
      <c r="L7998">
        <f t="shared" ref="L7998:L8061" si="756">-J7998/H7998</f>
        <v>1.8353486287451184</v>
      </c>
    </row>
    <row r="7999" spans="1:12">
      <c r="A7999">
        <v>625.72302000000002</v>
      </c>
      <c r="B7999">
        <v>79.69</v>
      </c>
      <c r="C7999">
        <v>-27.79993</v>
      </c>
      <c r="D7999">
        <v>15.04031</v>
      </c>
      <c r="E7999">
        <v>-5.8866300000000003</v>
      </c>
      <c r="F7999">
        <v>0.2848</v>
      </c>
      <c r="G7999">
        <f t="shared" si="753"/>
        <v>1.567200302</v>
      </c>
      <c r="H7999">
        <f t="shared" si="751"/>
        <v>0.33837597406840625</v>
      </c>
      <c r="I7999">
        <f t="shared" si="752"/>
        <v>3.6815309177118283E-2</v>
      </c>
      <c r="J7999">
        <f t="shared" si="754"/>
        <v>-0.63132695999999344</v>
      </c>
      <c r="K7999">
        <f t="shared" si="755"/>
        <v>1.1125041888563972E-3</v>
      </c>
      <c r="L7999">
        <f t="shared" si="756"/>
        <v>1.8657558703395534</v>
      </c>
    </row>
    <row r="8000" spans="1:12">
      <c r="A8000">
        <v>625.81403</v>
      </c>
      <c r="B8000">
        <v>79.7</v>
      </c>
      <c r="C8000">
        <v>-27.771409999999999</v>
      </c>
      <c r="D8000">
        <v>14.98272</v>
      </c>
      <c r="E8000">
        <v>-5.8890799999999999</v>
      </c>
      <c r="F8000">
        <v>0.28477000000000002</v>
      </c>
      <c r="G8000">
        <f t="shared" si="753"/>
        <v>1.561199424</v>
      </c>
      <c r="H8000">
        <f t="shared" si="751"/>
        <v>0.33237509606840621</v>
      </c>
      <c r="I8000">
        <f t="shared" si="752"/>
        <v>3.6162413593995385E-2</v>
      </c>
      <c r="J8000">
        <f t="shared" si="754"/>
        <v>-0.62666748333332667</v>
      </c>
      <c r="K8000">
        <f t="shared" si="755"/>
        <v>1.1123915603163789E-3</v>
      </c>
      <c r="L8000">
        <f t="shared" si="756"/>
        <v>1.8854224962882058</v>
      </c>
    </row>
    <row r="8001" spans="1:12">
      <c r="A8001">
        <v>625.91301999999996</v>
      </c>
      <c r="B8001">
        <v>79.709999999999994</v>
      </c>
      <c r="C8001">
        <v>-27.738060000000001</v>
      </c>
      <c r="D8001">
        <v>14.91939</v>
      </c>
      <c r="E8001">
        <v>-5.9070099999999996</v>
      </c>
      <c r="F8001">
        <v>0.28475</v>
      </c>
      <c r="G8001">
        <f t="shared" si="753"/>
        <v>1.5546004379999998</v>
      </c>
      <c r="H8001">
        <f t="shared" si="751"/>
        <v>0.32577611006840601</v>
      </c>
      <c r="I8001">
        <f t="shared" si="752"/>
        <v>3.5444443854818902E-2</v>
      </c>
      <c r="J8001">
        <f t="shared" si="754"/>
        <v>-0.62450012333334237</v>
      </c>
      <c r="K8001">
        <f t="shared" si="755"/>
        <v>1.1122690820939338E-3</v>
      </c>
      <c r="L8001">
        <f t="shared" si="756"/>
        <v>1.9169610785831126</v>
      </c>
    </row>
    <row r="8002" spans="1:12">
      <c r="A8002">
        <v>626.005</v>
      </c>
      <c r="B8002">
        <v>79.72</v>
      </c>
      <c r="C8002">
        <v>-27.70562</v>
      </c>
      <c r="D8002">
        <v>14.861800000000001</v>
      </c>
      <c r="E8002">
        <v>-5.9064500000000004</v>
      </c>
      <c r="F8002">
        <v>0.28471999999999997</v>
      </c>
      <c r="G8002">
        <f t="shared" si="753"/>
        <v>1.54859956</v>
      </c>
      <c r="H8002">
        <f t="shared" si="751"/>
        <v>0.31977523206840619</v>
      </c>
      <c r="I8002">
        <f t="shared" si="752"/>
        <v>3.4791548271696039E-2</v>
      </c>
      <c r="J8002">
        <f t="shared" si="754"/>
        <v>-0.61933875000003813</v>
      </c>
      <c r="K8002">
        <f t="shared" si="755"/>
        <v>1.1121553013662829E-3</v>
      </c>
      <c r="L8002">
        <f t="shared" si="756"/>
        <v>1.9367939974398938</v>
      </c>
    </row>
    <row r="8003" spans="1:12">
      <c r="A8003">
        <v>626.11102000000005</v>
      </c>
      <c r="B8003">
        <v>79.73</v>
      </c>
      <c r="C8003">
        <v>-27.673459999999999</v>
      </c>
      <c r="D8003">
        <v>14.800380000000001</v>
      </c>
      <c r="E8003">
        <v>-5.8680300000000001</v>
      </c>
      <c r="F8003">
        <v>0.28469</v>
      </c>
      <c r="G8003">
        <f t="shared" si="753"/>
        <v>1.5421995960000001</v>
      </c>
      <c r="H8003">
        <f t="shared" si="751"/>
        <v>0.31337526806840632</v>
      </c>
      <c r="I8003">
        <f t="shared" si="752"/>
        <v>3.4095232128000828E-2</v>
      </c>
      <c r="J8003">
        <f t="shared" si="754"/>
        <v>-0.61234172000002085</v>
      </c>
      <c r="K8003">
        <f t="shared" si="755"/>
        <v>1.1120241818109717E-3</v>
      </c>
      <c r="L8003">
        <f t="shared" si="756"/>
        <v>1.9540205702077085</v>
      </c>
    </row>
    <row r="8004" spans="1:12">
      <c r="A8004">
        <v>626.20898</v>
      </c>
      <c r="B8004">
        <v>79.739999999999995</v>
      </c>
      <c r="C8004">
        <v>-27.641069999999999</v>
      </c>
      <c r="D8004">
        <v>14.742800000000001</v>
      </c>
      <c r="E8004">
        <v>-5.7968999999999999</v>
      </c>
      <c r="F8004">
        <v>0.28466000000000002</v>
      </c>
      <c r="G8004">
        <f t="shared" si="753"/>
        <v>1.5361997600000001</v>
      </c>
      <c r="H8004">
        <f t="shared" si="751"/>
        <v>0.30737543206840634</v>
      </c>
      <c r="I8004">
        <f t="shared" si="752"/>
        <v>3.344244991448779E-2</v>
      </c>
      <c r="J8004">
        <f t="shared" si="754"/>
        <v>-0.61833843000001998</v>
      </c>
      <c r="K8004">
        <f t="shared" si="755"/>
        <v>1.1119030578868518E-3</v>
      </c>
      <c r="L8004">
        <f t="shared" si="756"/>
        <v>2.011671609012684</v>
      </c>
    </row>
    <row r="8005" spans="1:12">
      <c r="A8005">
        <v>626.31200999999999</v>
      </c>
      <c r="B8005">
        <v>79.75</v>
      </c>
      <c r="C8005">
        <v>-27.60219</v>
      </c>
      <c r="D8005">
        <v>14.683299999999999</v>
      </c>
      <c r="E8005">
        <v>-5.7077099999999996</v>
      </c>
      <c r="F8005">
        <v>0.28462999999999999</v>
      </c>
      <c r="G8005">
        <f t="shared" si="753"/>
        <v>1.52999986</v>
      </c>
      <c r="H8005">
        <f t="shared" si="751"/>
        <v>0.30117553206840619</v>
      </c>
      <c r="I8005">
        <f t="shared" si="752"/>
        <v>3.2767900735883648E-2</v>
      </c>
      <c r="J8005">
        <f t="shared" si="754"/>
        <v>-0.6105025900000346</v>
      </c>
      <c r="K8005">
        <f t="shared" si="755"/>
        <v>1.1117756935615324E-3</v>
      </c>
      <c r="L8005">
        <f t="shared" si="756"/>
        <v>2.0270656975592916</v>
      </c>
    </row>
    <row r="8006" spans="1:12">
      <c r="A8006">
        <v>626.40997000000004</v>
      </c>
      <c r="B8006">
        <v>79.760000000000005</v>
      </c>
      <c r="C8006">
        <v>-27.567229999999999</v>
      </c>
      <c r="D8006">
        <v>14.62764</v>
      </c>
      <c r="E8006">
        <v>-5.6261599999999996</v>
      </c>
      <c r="F8006">
        <v>0.28460000000000002</v>
      </c>
      <c r="G8006">
        <f t="shared" si="753"/>
        <v>1.524200088</v>
      </c>
      <c r="H8006">
        <f t="shared" si="751"/>
        <v>0.29537576006840616</v>
      </c>
      <c r="I8006">
        <f t="shared" si="752"/>
        <v>3.21368854874617E-2</v>
      </c>
      <c r="J8006">
        <f t="shared" si="754"/>
        <v>-0.61466885333333943</v>
      </c>
      <c r="K8006">
        <f t="shared" si="755"/>
        <v>1.1116546237601036E-3</v>
      </c>
      <c r="L8006">
        <f t="shared" si="756"/>
        <v>2.0809725658970395</v>
      </c>
    </row>
    <row r="8007" spans="1:12">
      <c r="A8007">
        <v>626.50298999999995</v>
      </c>
      <c r="B8007">
        <v>79.77</v>
      </c>
      <c r="C8007">
        <v>-27.521660000000001</v>
      </c>
      <c r="D8007">
        <v>14.572939999999999</v>
      </c>
      <c r="E8007">
        <v>-5.5788200000000003</v>
      </c>
      <c r="F8007">
        <v>0.28456999999999999</v>
      </c>
      <c r="G8007">
        <f t="shared" si="753"/>
        <v>1.5185003479999999</v>
      </c>
      <c r="H8007">
        <f t="shared" si="751"/>
        <v>0.28967602006840609</v>
      </c>
      <c r="I8007">
        <f t="shared" si="752"/>
        <v>3.1516753721585286E-2</v>
      </c>
      <c r="J8007">
        <f t="shared" si="754"/>
        <v>-0.61233129999999181</v>
      </c>
      <c r="K8007">
        <f t="shared" si="755"/>
        <v>1.111539683761847E-3</v>
      </c>
      <c r="L8007">
        <f t="shared" si="756"/>
        <v>2.1138487744183716</v>
      </c>
    </row>
    <row r="8008" spans="1:12">
      <c r="A8008">
        <v>626.60901000000001</v>
      </c>
      <c r="B8008">
        <v>79.78</v>
      </c>
      <c r="C8008">
        <v>-27.48368</v>
      </c>
      <c r="D8008">
        <v>14.51919</v>
      </c>
      <c r="E8008">
        <v>-5.57836</v>
      </c>
      <c r="F8008">
        <v>0.28454000000000002</v>
      </c>
      <c r="G8008">
        <f t="shared" si="753"/>
        <v>1.5128995980000002</v>
      </c>
      <c r="H8008">
        <f t="shared" si="751"/>
        <v>0.28407527006840638</v>
      </c>
      <c r="I8008">
        <f t="shared" si="752"/>
        <v>3.0907392068644617E-2</v>
      </c>
      <c r="J8008">
        <f t="shared" si="754"/>
        <v>-0.60416375666665678</v>
      </c>
      <c r="K8008">
        <f t="shared" si="755"/>
        <v>1.1114087093165091E-3</v>
      </c>
      <c r="L8008">
        <f t="shared" si="756"/>
        <v>2.126773500985045</v>
      </c>
    </row>
    <row r="8009" spans="1:12">
      <c r="A8009">
        <v>626.70398</v>
      </c>
      <c r="B8009">
        <v>79.790000000000006</v>
      </c>
      <c r="C8009">
        <v>-27.445260000000001</v>
      </c>
      <c r="D8009">
        <v>14.465450000000001</v>
      </c>
      <c r="E8009">
        <v>-5.6139000000000001</v>
      </c>
      <c r="F8009">
        <v>0.28450999999999999</v>
      </c>
      <c r="G8009">
        <f t="shared" si="753"/>
        <v>1.5072998900000001</v>
      </c>
      <c r="H8009">
        <f t="shared" si="751"/>
        <v>0.27847556206840629</v>
      </c>
      <c r="I8009">
        <f t="shared" si="752"/>
        <v>3.0298143785313751E-2</v>
      </c>
      <c r="J8009">
        <f t="shared" si="754"/>
        <v>-0.59283374333328087</v>
      </c>
      <c r="K8009">
        <f t="shared" si="755"/>
        <v>1.1112914119688619E-3</v>
      </c>
      <c r="L8009">
        <f t="shared" si="756"/>
        <v>2.1288537454775076</v>
      </c>
    </row>
    <row r="8010" spans="1:12">
      <c r="A8010">
        <v>626.80700999999999</v>
      </c>
      <c r="B8010">
        <v>79.8</v>
      </c>
      <c r="C8010">
        <v>-27.405149999999999</v>
      </c>
      <c r="D8010">
        <v>14.407870000000001</v>
      </c>
      <c r="E8010">
        <v>-5.6557000000000004</v>
      </c>
      <c r="F8010">
        <v>0.28448000000000001</v>
      </c>
      <c r="G8010">
        <f t="shared" si="753"/>
        <v>1.5013000540000001</v>
      </c>
      <c r="H8010">
        <f t="shared" si="751"/>
        <v>0.27247572606840631</v>
      </c>
      <c r="I8010">
        <f t="shared" si="752"/>
        <v>2.9645361571800713E-2</v>
      </c>
      <c r="J8010">
        <f t="shared" si="754"/>
        <v>-0.58666162999999105</v>
      </c>
      <c r="K8010">
        <f t="shared" si="755"/>
        <v>1.111164187720478E-3</v>
      </c>
      <c r="L8010">
        <f t="shared" si="756"/>
        <v>2.1530785089190179</v>
      </c>
    </row>
    <row r="8011" spans="1:12">
      <c r="A8011">
        <v>626.91301999999996</v>
      </c>
      <c r="B8011">
        <v>79.81</v>
      </c>
      <c r="C8011">
        <v>-27.361190000000001</v>
      </c>
      <c r="D8011">
        <v>14.348369999999999</v>
      </c>
      <c r="E8011">
        <v>-5.6766500000000004</v>
      </c>
      <c r="F8011">
        <v>0.28444000000000003</v>
      </c>
      <c r="G8011">
        <f t="shared" si="753"/>
        <v>1.495100154</v>
      </c>
      <c r="H8011">
        <f t="shared" si="751"/>
        <v>0.26627582606840616</v>
      </c>
      <c r="I8011">
        <f t="shared" si="752"/>
        <v>2.8970812393196568E-2</v>
      </c>
      <c r="J8011">
        <f t="shared" si="754"/>
        <v>-0.58299552666665877</v>
      </c>
      <c r="K8011">
        <f t="shared" si="755"/>
        <v>1.1110333140894957E-3</v>
      </c>
      <c r="L8011">
        <f t="shared" si="756"/>
        <v>2.1894421858516266</v>
      </c>
    </row>
    <row r="8012" spans="1:12">
      <c r="A8012">
        <v>627.005</v>
      </c>
      <c r="B8012">
        <v>79.819999999999993</v>
      </c>
      <c r="C8012">
        <v>-27.3169</v>
      </c>
      <c r="D8012">
        <v>14.28983</v>
      </c>
      <c r="E8012">
        <v>-5.6674499999999997</v>
      </c>
      <c r="F8012">
        <v>0.28442000000000001</v>
      </c>
      <c r="G8012">
        <f t="shared" si="753"/>
        <v>1.489000286</v>
      </c>
      <c r="H8012">
        <f t="shared" si="751"/>
        <v>0.26017595806840621</v>
      </c>
      <c r="I8012">
        <f t="shared" si="752"/>
        <v>2.8307146697137988E-2</v>
      </c>
      <c r="J8012">
        <f t="shared" si="754"/>
        <v>-0.58416256666667188</v>
      </c>
      <c r="K8012">
        <f t="shared" si="755"/>
        <v>1.1109197860368493E-3</v>
      </c>
      <c r="L8012">
        <f t="shared" si="756"/>
        <v>2.2452595966345292</v>
      </c>
    </row>
    <row r="8013" spans="1:12">
      <c r="A8013">
        <v>627.10797000000002</v>
      </c>
      <c r="B8013">
        <v>79.83</v>
      </c>
      <c r="C8013">
        <v>-27.273820000000001</v>
      </c>
      <c r="D8013">
        <v>14.236079999999999</v>
      </c>
      <c r="E8013">
        <v>-5.6366699999999996</v>
      </c>
      <c r="F8013">
        <v>0.28438999999999998</v>
      </c>
      <c r="G8013">
        <f t="shared" si="753"/>
        <v>1.4833995359999999</v>
      </c>
      <c r="H8013">
        <f t="shared" si="751"/>
        <v>0.25457520806840606</v>
      </c>
      <c r="I8013">
        <f t="shared" si="752"/>
        <v>2.7697785044197266E-2</v>
      </c>
      <c r="J8013">
        <f t="shared" si="754"/>
        <v>-0.58400105666669977</v>
      </c>
      <c r="K8013">
        <f t="shared" si="755"/>
        <v>1.1107927208908797E-3</v>
      </c>
      <c r="L8013">
        <f t="shared" si="756"/>
        <v>2.2940217199381601</v>
      </c>
    </row>
    <row r="8014" spans="1:12">
      <c r="A8014">
        <v>627.20398</v>
      </c>
      <c r="B8014">
        <v>79.84</v>
      </c>
      <c r="C8014">
        <v>-27.231999999999999</v>
      </c>
      <c r="D8014">
        <v>14.17947</v>
      </c>
      <c r="E8014">
        <v>-5.6005799999999999</v>
      </c>
      <c r="F8014">
        <v>0.28436</v>
      </c>
      <c r="G8014">
        <f t="shared" si="753"/>
        <v>1.4775007739999999</v>
      </c>
      <c r="H8014">
        <f t="shared" si="751"/>
        <v>0.24867644606840611</v>
      </c>
      <c r="I8014">
        <f t="shared" si="752"/>
        <v>2.7055999682839629E-2</v>
      </c>
      <c r="J8014">
        <f t="shared" si="754"/>
        <v>-0.58683008666668701</v>
      </c>
      <c r="K8014">
        <f t="shared" si="755"/>
        <v>1.1106742705796668E-3</v>
      </c>
      <c r="L8014">
        <f t="shared" si="756"/>
        <v>2.3598137095190004</v>
      </c>
    </row>
    <row r="8015" spans="1:12">
      <c r="A8015">
        <v>627.30102999999997</v>
      </c>
      <c r="B8015">
        <v>79.849999999999994</v>
      </c>
      <c r="C8015">
        <v>-27.185110000000002</v>
      </c>
      <c r="D8015">
        <v>14.12284</v>
      </c>
      <c r="E8015">
        <v>-5.5733600000000001</v>
      </c>
      <c r="F8015">
        <v>0.28433000000000003</v>
      </c>
      <c r="G8015">
        <f t="shared" si="753"/>
        <v>1.4715999280000001</v>
      </c>
      <c r="H8015">
        <f t="shared" si="751"/>
        <v>0.24277560006840626</v>
      </c>
      <c r="I8015">
        <f t="shared" si="752"/>
        <v>2.6413987582262304E-2</v>
      </c>
      <c r="J8015">
        <f t="shared" si="754"/>
        <v>-0.58983104666668673</v>
      </c>
      <c r="K8015">
        <f t="shared" si="755"/>
        <v>1.1105545628616806E-3</v>
      </c>
      <c r="L8015">
        <f t="shared" si="756"/>
        <v>2.4295318248641609</v>
      </c>
    </row>
    <row r="8016" spans="1:12">
      <c r="A8016">
        <v>627.39899000000003</v>
      </c>
      <c r="B8016">
        <v>79.86</v>
      </c>
      <c r="C8016">
        <v>-27.139019999999999</v>
      </c>
      <c r="D8016">
        <v>14.06718</v>
      </c>
      <c r="E8016">
        <v>-5.5641499999999997</v>
      </c>
      <c r="F8016">
        <v>0.2843</v>
      </c>
      <c r="G8016">
        <f t="shared" si="753"/>
        <v>1.465800156</v>
      </c>
      <c r="H8016">
        <f t="shared" si="751"/>
        <v>0.23697582806840622</v>
      </c>
      <c r="I8016">
        <f t="shared" si="752"/>
        <v>2.5782972333840352E-2</v>
      </c>
      <c r="J8016">
        <f t="shared" si="754"/>
        <v>-0.59132805333336858</v>
      </c>
      <c r="K8016">
        <f t="shared" si="755"/>
        <v>1.1104337588563615E-3</v>
      </c>
      <c r="L8016">
        <f t="shared" si="756"/>
        <v>2.4953095771551599</v>
      </c>
    </row>
    <row r="8017" spans="1:12">
      <c r="A8017">
        <v>627.50298999999995</v>
      </c>
      <c r="B8017">
        <v>79.87</v>
      </c>
      <c r="C8017">
        <v>-27.092569999999998</v>
      </c>
      <c r="D8017">
        <v>14.01343</v>
      </c>
      <c r="E8017">
        <v>-5.5744100000000003</v>
      </c>
      <c r="F8017">
        <v>0.28427000000000002</v>
      </c>
      <c r="G8017">
        <f t="shared" si="753"/>
        <v>1.4601994059999999</v>
      </c>
      <c r="H8017">
        <f t="shared" si="751"/>
        <v>0.23137507806840607</v>
      </c>
      <c r="I8017">
        <f t="shared" si="752"/>
        <v>2.5173610680899631E-2</v>
      </c>
      <c r="J8017">
        <f t="shared" si="754"/>
        <v>-0.58900265666667306</v>
      </c>
      <c r="K8017">
        <f t="shared" si="755"/>
        <v>1.1103055350984846E-3</v>
      </c>
      <c r="L8017">
        <f t="shared" si="756"/>
        <v>2.5456616226080078</v>
      </c>
    </row>
    <row r="8018" spans="1:12">
      <c r="A8018">
        <v>627.59802000000002</v>
      </c>
      <c r="B8018">
        <v>79.88</v>
      </c>
      <c r="C8018">
        <v>-27.049389999999999</v>
      </c>
      <c r="D8018">
        <v>13.95969</v>
      </c>
      <c r="E8018">
        <v>-5.5966100000000001</v>
      </c>
      <c r="F8018">
        <v>0.28423999999999999</v>
      </c>
      <c r="G8018">
        <f t="shared" si="753"/>
        <v>1.454599698</v>
      </c>
      <c r="H8018">
        <f t="shared" si="751"/>
        <v>0.2257753700684062</v>
      </c>
      <c r="I8018">
        <f t="shared" si="752"/>
        <v>2.456436239756879E-2</v>
      </c>
      <c r="J8018">
        <f t="shared" si="754"/>
        <v>-0.5828392266666591</v>
      </c>
      <c r="K8018">
        <f t="shared" si="755"/>
        <v>1.1101883965284765E-3</v>
      </c>
      <c r="L8018">
        <f t="shared" si="756"/>
        <v>2.5815004820502274</v>
      </c>
    </row>
    <row r="8019" spans="1:12">
      <c r="A8019">
        <v>627.69397000000004</v>
      </c>
      <c r="B8019">
        <v>79.89</v>
      </c>
      <c r="C8019">
        <v>-26.99898</v>
      </c>
      <c r="D8019">
        <v>13.90019</v>
      </c>
      <c r="E8019">
        <v>-5.6151099999999996</v>
      </c>
      <c r="F8019">
        <v>0.28421000000000002</v>
      </c>
      <c r="G8019">
        <f t="shared" si="753"/>
        <v>1.4483997980000001</v>
      </c>
      <c r="H8019">
        <f t="shared" si="751"/>
        <v>0.21957547006840628</v>
      </c>
      <c r="I8019">
        <f t="shared" si="752"/>
        <v>2.3889813218964669E-2</v>
      </c>
      <c r="J8019">
        <f t="shared" si="754"/>
        <v>-0.58017344333332399</v>
      </c>
      <c r="K8019">
        <f t="shared" si="755"/>
        <v>1.1100701489959466E-3</v>
      </c>
      <c r="L8019">
        <f t="shared" si="756"/>
        <v>2.6422507174985324</v>
      </c>
    </row>
    <row r="8020" spans="1:12">
      <c r="A8020">
        <v>627.79900999999995</v>
      </c>
      <c r="B8020">
        <v>79.900000000000006</v>
      </c>
      <c r="C8020">
        <v>-26.95431</v>
      </c>
      <c r="D8020">
        <v>13.84357</v>
      </c>
      <c r="E8020">
        <v>-5.6179300000000003</v>
      </c>
      <c r="F8020">
        <v>0.28417999999999999</v>
      </c>
      <c r="G8020">
        <f t="shared" si="753"/>
        <v>1.4424999939999998</v>
      </c>
      <c r="H8020">
        <f t="shared" si="751"/>
        <v>0.21367566606840604</v>
      </c>
      <c r="I8020">
        <f t="shared" si="752"/>
        <v>2.3247914487997151E-2</v>
      </c>
      <c r="J8020">
        <f t="shared" si="754"/>
        <v>-0.58033842666661739</v>
      </c>
      <c r="K8020">
        <f t="shared" si="755"/>
        <v>1.109940727944193E-3</v>
      </c>
      <c r="L8020">
        <f t="shared" si="756"/>
        <v>2.7159780865305834</v>
      </c>
    </row>
    <row r="8021" spans="1:12">
      <c r="A8021">
        <v>627.89502000000005</v>
      </c>
      <c r="B8021">
        <v>79.91</v>
      </c>
      <c r="C8021">
        <v>-26.907260000000001</v>
      </c>
      <c r="D8021">
        <v>13.786949999999999</v>
      </c>
      <c r="E8021">
        <v>-5.6030699999999998</v>
      </c>
      <c r="F8021">
        <v>0.28415000000000001</v>
      </c>
      <c r="G8021">
        <f t="shared" si="753"/>
        <v>1.4366001899999998</v>
      </c>
      <c r="H8021">
        <f t="shared" si="751"/>
        <v>0.20777586206840604</v>
      </c>
      <c r="I8021">
        <f t="shared" si="752"/>
        <v>2.2606015757029658E-2</v>
      </c>
      <c r="J8021">
        <f t="shared" si="754"/>
        <v>-0.58300073666665897</v>
      </c>
      <c r="K8021">
        <f t="shared" si="755"/>
        <v>1.1098224592595827E-3</v>
      </c>
      <c r="L8021">
        <f t="shared" si="756"/>
        <v>2.8059117688787047</v>
      </c>
    </row>
    <row r="8022" spans="1:12">
      <c r="A8022">
        <v>628</v>
      </c>
      <c r="B8022">
        <v>79.92</v>
      </c>
      <c r="C8022">
        <v>-26.859190000000002</v>
      </c>
      <c r="D8022">
        <v>13.73321</v>
      </c>
      <c r="E8022">
        <v>-5.57789</v>
      </c>
      <c r="F8022">
        <v>0.28411999999999998</v>
      </c>
      <c r="G8022">
        <f t="shared" si="753"/>
        <v>1.4310004819999997</v>
      </c>
      <c r="H8022">
        <f t="shared" si="751"/>
        <v>0.20217615406840594</v>
      </c>
      <c r="I8022">
        <f t="shared" si="752"/>
        <v>2.1996767473698792E-2</v>
      </c>
      <c r="J8022">
        <f t="shared" si="754"/>
        <v>-0.58233385666666104</v>
      </c>
      <c r="K8022">
        <f t="shared" si="755"/>
        <v>1.1096931698385396E-3</v>
      </c>
      <c r="L8022">
        <f t="shared" si="756"/>
        <v>2.8803290840601776</v>
      </c>
    </row>
    <row r="8023" spans="1:12">
      <c r="A8023">
        <v>628.10100999999997</v>
      </c>
      <c r="B8023">
        <v>79.930000000000007</v>
      </c>
      <c r="C8023">
        <v>-26.813079999999999</v>
      </c>
      <c r="D8023">
        <v>13.67563</v>
      </c>
      <c r="E8023">
        <v>-5.5542699999999998</v>
      </c>
      <c r="F8023">
        <v>0.28409000000000001</v>
      </c>
      <c r="G8023">
        <f t="shared" si="753"/>
        <v>1.425000646</v>
      </c>
      <c r="H8023">
        <f t="shared" si="751"/>
        <v>0.19617631806840619</v>
      </c>
      <c r="I8023">
        <f t="shared" si="752"/>
        <v>2.1343985260185782E-2</v>
      </c>
      <c r="J8023">
        <f t="shared" si="754"/>
        <v>-0.58349047666661913</v>
      </c>
      <c r="K8023">
        <f t="shared" si="755"/>
        <v>1.109568798153136E-3</v>
      </c>
      <c r="L8023">
        <f t="shared" si="756"/>
        <v>2.9743165862821295</v>
      </c>
    </row>
    <row r="8024" spans="1:12">
      <c r="A8024">
        <v>628.19799999999998</v>
      </c>
      <c r="B8024">
        <v>79.94</v>
      </c>
      <c r="C8024">
        <v>-26.762260000000001</v>
      </c>
      <c r="D8024">
        <v>13.619960000000001</v>
      </c>
      <c r="E8024">
        <v>-5.5393800000000004</v>
      </c>
      <c r="F8024">
        <v>0.28405999999999998</v>
      </c>
      <c r="G8024">
        <f t="shared" si="753"/>
        <v>1.4191998320000001</v>
      </c>
      <c r="H8024">
        <f t="shared" si="751"/>
        <v>0.19037550406840631</v>
      </c>
      <c r="I8024">
        <f t="shared" si="752"/>
        <v>2.0712856642153998E-2</v>
      </c>
      <c r="J8024">
        <f t="shared" si="754"/>
        <v>-0.58499269333332526</v>
      </c>
      <c r="K8024">
        <f t="shared" si="755"/>
        <v>1.1094494024505518E-3</v>
      </c>
      <c r="L8024">
        <f t="shared" si="756"/>
        <v>3.0728359522721154</v>
      </c>
    </row>
    <row r="8025" spans="1:12">
      <c r="A8025">
        <v>628.29602</v>
      </c>
      <c r="B8025">
        <v>79.95</v>
      </c>
      <c r="C8025">
        <v>-26.71313</v>
      </c>
      <c r="D8025">
        <v>13.56718</v>
      </c>
      <c r="E8025">
        <v>-5.5331400000000004</v>
      </c>
      <c r="F8025">
        <v>0.28403</v>
      </c>
      <c r="G8025">
        <f t="shared" si="753"/>
        <v>1.413700156</v>
      </c>
      <c r="H8025">
        <f t="shared" si="751"/>
        <v>0.18487582806840619</v>
      </c>
      <c r="I8025">
        <f t="shared" si="752"/>
        <v>2.0114491841368674E-2</v>
      </c>
      <c r="J8025">
        <f t="shared" si="754"/>
        <v>-0.5841573566666578</v>
      </c>
      <c r="K8025">
        <f t="shared" si="755"/>
        <v>1.1093287649104047E-3</v>
      </c>
      <c r="L8025">
        <f t="shared" si="756"/>
        <v>3.1597281416936389</v>
      </c>
    </row>
    <row r="8026" spans="1:12">
      <c r="A8026">
        <v>628.39599999999996</v>
      </c>
      <c r="B8026">
        <v>79.959999999999994</v>
      </c>
      <c r="C8026">
        <v>-26.660240000000002</v>
      </c>
      <c r="D8026">
        <v>13.511520000000001</v>
      </c>
      <c r="E8026">
        <v>-5.5280300000000002</v>
      </c>
      <c r="F8026">
        <v>0.28399999999999997</v>
      </c>
      <c r="G8026">
        <f t="shared" si="753"/>
        <v>1.4079003840000002</v>
      </c>
      <c r="H8026">
        <f t="shared" si="751"/>
        <v>0.17907605606840638</v>
      </c>
      <c r="I8026">
        <f t="shared" si="752"/>
        <v>1.9483476592946747E-2</v>
      </c>
      <c r="J8026">
        <f t="shared" si="754"/>
        <v>-0.58182675000000417</v>
      </c>
      <c r="K8026">
        <f t="shared" si="755"/>
        <v>1.1092057421362861E-3</v>
      </c>
      <c r="L8026">
        <f t="shared" si="756"/>
        <v>3.2490482690647853</v>
      </c>
    </row>
    <row r="8027" spans="1:12">
      <c r="A8027">
        <v>628.49297999999999</v>
      </c>
      <c r="B8027">
        <v>79.97</v>
      </c>
      <c r="C8027">
        <v>-26.61063</v>
      </c>
      <c r="D8027">
        <v>13.454890000000001</v>
      </c>
      <c r="E8027">
        <v>-5.5156400000000003</v>
      </c>
      <c r="F8027">
        <v>0.28397</v>
      </c>
      <c r="G8027">
        <f t="shared" si="753"/>
        <v>1.4019995379999999</v>
      </c>
      <c r="H8027">
        <f t="shared" si="751"/>
        <v>0.17317521006840608</v>
      </c>
      <c r="I8027">
        <f t="shared" si="752"/>
        <v>1.8841464492369373E-2</v>
      </c>
      <c r="J8027">
        <f t="shared" si="754"/>
        <v>-0.57833431333336482</v>
      </c>
      <c r="K8027">
        <f t="shared" si="755"/>
        <v>1.1090864368510916E-3</v>
      </c>
      <c r="L8027">
        <f t="shared" si="756"/>
        <v>3.3395906556424357</v>
      </c>
    </row>
    <row r="8028" spans="1:12">
      <c r="A8028">
        <v>628.59398999999996</v>
      </c>
      <c r="B8028">
        <v>79.98</v>
      </c>
      <c r="C8028">
        <v>-26.559439999999999</v>
      </c>
      <c r="D8028">
        <v>13.39828</v>
      </c>
      <c r="E8028">
        <v>-5.4930099999999999</v>
      </c>
      <c r="F8028">
        <v>0.28393000000000002</v>
      </c>
      <c r="G8028">
        <f t="shared" si="753"/>
        <v>1.3961007759999999</v>
      </c>
      <c r="H8028">
        <f t="shared" si="751"/>
        <v>0.16727644806840614</v>
      </c>
      <c r="I8028">
        <f t="shared" si="752"/>
        <v>1.8199679131011736E-2</v>
      </c>
      <c r="J8028">
        <f t="shared" si="754"/>
        <v>-0.57816585666668374</v>
      </c>
      <c r="K8028">
        <f t="shared" si="755"/>
        <v>1.1089622011231815E-3</v>
      </c>
      <c r="L8028">
        <f t="shared" si="756"/>
        <v>3.4563494343821088</v>
      </c>
    </row>
    <row r="8029" spans="1:12">
      <c r="A8029">
        <v>628.68799000000001</v>
      </c>
      <c r="B8029">
        <v>79.989999999999995</v>
      </c>
      <c r="C8029">
        <v>-26.505510000000001</v>
      </c>
      <c r="D8029">
        <v>13.344530000000001</v>
      </c>
      <c r="E8029">
        <v>-5.4663399999999998</v>
      </c>
      <c r="F8029">
        <v>0.28391</v>
      </c>
      <c r="G8029">
        <f t="shared" si="753"/>
        <v>1.3905000260000002</v>
      </c>
      <c r="H8029">
        <f t="shared" si="751"/>
        <v>0.16167569806840643</v>
      </c>
      <c r="I8029">
        <f t="shared" si="752"/>
        <v>1.7590317478071063E-2</v>
      </c>
      <c r="J8029">
        <f t="shared" si="754"/>
        <v>-0.57733573000001603</v>
      </c>
      <c r="K8029">
        <f t="shared" si="755"/>
        <v>1.1088466122390786E-3</v>
      </c>
      <c r="L8029">
        <f t="shared" si="756"/>
        <v>3.5709493566295918</v>
      </c>
    </row>
    <row r="8030" spans="1:12">
      <c r="A8030">
        <v>628.78801999999996</v>
      </c>
      <c r="B8030">
        <v>80</v>
      </c>
      <c r="C8030">
        <v>-26.453849999999999</v>
      </c>
      <c r="D8030">
        <v>13.291740000000001</v>
      </c>
      <c r="E8030">
        <v>-5.4449100000000001</v>
      </c>
      <c r="F8030">
        <v>0.28388000000000002</v>
      </c>
      <c r="G8030">
        <f t="shared" si="753"/>
        <v>1.3849993080000003</v>
      </c>
      <c r="H8030">
        <f t="shared" si="751"/>
        <v>0.15617498006840647</v>
      </c>
      <c r="I8030">
        <f t="shared" si="752"/>
        <v>1.6991839307675907E-2</v>
      </c>
      <c r="J8030">
        <f t="shared" si="754"/>
        <v>-0.57567547666669561</v>
      </c>
      <c r="K8030">
        <f t="shared" si="755"/>
        <v>1.108723634912297E-3</v>
      </c>
      <c r="L8030">
        <f t="shared" si="756"/>
        <v>3.68609284543877</v>
      </c>
    </row>
    <row r="8031" spans="1:12">
      <c r="A8031">
        <v>628.87902999999994</v>
      </c>
      <c r="B8031">
        <v>80.010000000000005</v>
      </c>
      <c r="C8031">
        <v>-26.40024</v>
      </c>
      <c r="D8031">
        <v>13.23705</v>
      </c>
      <c r="E8031">
        <v>-5.4279299999999999</v>
      </c>
      <c r="F8031">
        <v>0.28384999999999999</v>
      </c>
      <c r="G8031">
        <f t="shared" si="753"/>
        <v>1.37930061</v>
      </c>
      <c r="H8031">
        <f t="shared" ref="H8031:H8094" si="757">G8031-G$27-E$27</f>
        <v>0.15047628206840624</v>
      </c>
      <c r="I8031">
        <f t="shared" ref="I8031:I8094" si="758">H8031/(G$30-G$27-E$27)</f>
        <v>1.6371820911409332E-2</v>
      </c>
      <c r="J8031">
        <f t="shared" si="754"/>
        <v>-0.57266930666667037</v>
      </c>
      <c r="K8031">
        <f t="shared" si="755"/>
        <v>1.1086117705103129E-3</v>
      </c>
      <c r="L8031">
        <f t="shared" si="756"/>
        <v>3.8057114303657236</v>
      </c>
    </row>
    <row r="8032" spans="1:12">
      <c r="A8032">
        <v>628.98101999999994</v>
      </c>
      <c r="B8032">
        <v>80.02</v>
      </c>
      <c r="C8032">
        <v>-26.345659999999999</v>
      </c>
      <c r="D8032">
        <v>13.18235</v>
      </c>
      <c r="E8032">
        <v>-5.4088399999999996</v>
      </c>
      <c r="F8032">
        <v>0.28382000000000002</v>
      </c>
      <c r="G8032">
        <f t="shared" si="753"/>
        <v>1.3736008699999998</v>
      </c>
      <c r="H8032">
        <f t="shared" si="757"/>
        <v>0.14477654206840596</v>
      </c>
      <c r="I8032">
        <f t="shared" si="758"/>
        <v>1.5751689145532898E-2</v>
      </c>
      <c r="J8032">
        <f t="shared" si="754"/>
        <v>-0.57149358333332645</v>
      </c>
      <c r="K8032">
        <f t="shared" si="755"/>
        <v>1.1084864369257585E-3</v>
      </c>
      <c r="L8032">
        <f t="shared" si="756"/>
        <v>3.9474183812409303</v>
      </c>
    </row>
    <row r="8033" spans="1:12">
      <c r="A8033">
        <v>629.08600000000001</v>
      </c>
      <c r="B8033">
        <v>80.03</v>
      </c>
      <c r="C8033">
        <v>-26.295380000000002</v>
      </c>
      <c r="D8033">
        <v>13.125719999999999</v>
      </c>
      <c r="E8033">
        <v>-5.3830099999999996</v>
      </c>
      <c r="F8033">
        <v>0.28377999999999998</v>
      </c>
      <c r="G8033">
        <f t="shared" si="753"/>
        <v>1.3677000239999999</v>
      </c>
      <c r="H8033">
        <f t="shared" si="757"/>
        <v>0.13887569606840611</v>
      </c>
      <c r="I8033">
        <f t="shared" si="758"/>
        <v>1.5109677044955574E-2</v>
      </c>
      <c r="J8033">
        <f t="shared" si="754"/>
        <v>-0.57233065666666016</v>
      </c>
      <c r="K8033">
        <f t="shared" si="755"/>
        <v>1.1083574585806818E-3</v>
      </c>
      <c r="L8033">
        <f t="shared" si="756"/>
        <v>4.12117219117121</v>
      </c>
    </row>
    <row r="8034" spans="1:12">
      <c r="A8034">
        <v>629.17200000000003</v>
      </c>
      <c r="B8034">
        <v>80.040000000000006</v>
      </c>
      <c r="C8034">
        <v>-26.240760000000002</v>
      </c>
      <c r="D8034">
        <v>13.074859999999999</v>
      </c>
      <c r="E8034">
        <v>-5.3510499999999999</v>
      </c>
      <c r="F8034">
        <v>0.28376000000000001</v>
      </c>
      <c r="G8034">
        <f t="shared" si="753"/>
        <v>1.3624004119999999</v>
      </c>
      <c r="H8034">
        <f t="shared" si="757"/>
        <v>0.13357608406840615</v>
      </c>
      <c r="I8034">
        <f t="shared" si="758"/>
        <v>1.4533079209261359E-2</v>
      </c>
      <c r="J8034">
        <f t="shared" si="754"/>
        <v>-0.56849609666662038</v>
      </c>
      <c r="K8034">
        <f t="shared" si="755"/>
        <v>1.1082518214118684E-3</v>
      </c>
      <c r="L8034">
        <f t="shared" si="756"/>
        <v>4.2559721722002699</v>
      </c>
    </row>
    <row r="8035" spans="1:12">
      <c r="A8035">
        <v>629.27801999999997</v>
      </c>
      <c r="B8035">
        <v>80.05</v>
      </c>
      <c r="C8035">
        <v>-26.190919999999998</v>
      </c>
      <c r="D8035">
        <v>13.022069999999999</v>
      </c>
      <c r="E8035">
        <v>-5.3158200000000004</v>
      </c>
      <c r="F8035">
        <v>0.28372999999999998</v>
      </c>
      <c r="G8035">
        <f t="shared" si="753"/>
        <v>1.356899694</v>
      </c>
      <c r="H8035">
        <f t="shared" si="757"/>
        <v>0.12807536606840619</v>
      </c>
      <c r="I8035">
        <f t="shared" si="758"/>
        <v>1.3934601038866205E-2</v>
      </c>
      <c r="J8035">
        <f t="shared" si="754"/>
        <v>-0.56416484999999317</v>
      </c>
      <c r="K8035">
        <f t="shared" si="755"/>
        <v>1.1081216206030482E-3</v>
      </c>
      <c r="L8035">
        <f t="shared" si="756"/>
        <v>4.404944270849616</v>
      </c>
    </row>
    <row r="8036" spans="1:12">
      <c r="A8036">
        <v>629.38202000000001</v>
      </c>
      <c r="B8036">
        <v>80.06</v>
      </c>
      <c r="C8036">
        <v>-26.136780000000002</v>
      </c>
      <c r="D8036">
        <v>12.967370000000001</v>
      </c>
      <c r="E8036">
        <v>-5.2816900000000002</v>
      </c>
      <c r="F8036">
        <v>0.28369</v>
      </c>
      <c r="G8036">
        <f t="shared" si="753"/>
        <v>1.3511999539999999</v>
      </c>
      <c r="H8036">
        <f t="shared" si="757"/>
        <v>0.12237562606840613</v>
      </c>
      <c r="I8036">
        <f t="shared" si="758"/>
        <v>1.3314469272989796E-2</v>
      </c>
      <c r="J8036">
        <f t="shared" si="754"/>
        <v>-0.56200443666666122</v>
      </c>
      <c r="K8036">
        <f t="shared" si="755"/>
        <v>1.1079939302319711E-3</v>
      </c>
      <c r="L8036">
        <f t="shared" si="756"/>
        <v>4.5924540263639528</v>
      </c>
    </row>
    <row r="8037" spans="1:12">
      <c r="A8037">
        <v>629.47198000000003</v>
      </c>
      <c r="B8037">
        <v>80.069999999999993</v>
      </c>
      <c r="C8037">
        <v>-26.088159999999998</v>
      </c>
      <c r="D8037">
        <v>12.913629999999999</v>
      </c>
      <c r="E8037">
        <v>-5.2614400000000003</v>
      </c>
      <c r="F8037">
        <v>0.28366999999999998</v>
      </c>
      <c r="G8037">
        <f t="shared" si="753"/>
        <v>1.3456002459999998</v>
      </c>
      <c r="H8037">
        <f t="shared" si="757"/>
        <v>0.11677591806840604</v>
      </c>
      <c r="I8037">
        <f t="shared" si="758"/>
        <v>1.2705220989658931E-2</v>
      </c>
      <c r="J8037">
        <f t="shared" si="754"/>
        <v>-0.5616657866666761</v>
      </c>
      <c r="K8037">
        <f t="shared" si="755"/>
        <v>1.1078835017955136E-3</v>
      </c>
      <c r="L8037">
        <f t="shared" si="756"/>
        <v>4.8097741037467889</v>
      </c>
    </row>
    <row r="8038" spans="1:12">
      <c r="A8038">
        <v>629.57001000000002</v>
      </c>
      <c r="B8038">
        <v>80.08</v>
      </c>
      <c r="C8038">
        <v>-26.03426</v>
      </c>
      <c r="D8038">
        <v>12.861800000000001</v>
      </c>
      <c r="E8038">
        <v>-5.2684499999999996</v>
      </c>
      <c r="F8038">
        <v>0.28364</v>
      </c>
      <c r="G8038">
        <f t="shared" si="753"/>
        <v>1.3401995600000001</v>
      </c>
      <c r="H8038">
        <f t="shared" si="757"/>
        <v>0.11137523206840627</v>
      </c>
      <c r="I8038">
        <f t="shared" si="758"/>
        <v>1.2117626301809343E-2</v>
      </c>
      <c r="J8038">
        <f t="shared" si="754"/>
        <v>-0.55983707666670002</v>
      </c>
      <c r="K8038">
        <f t="shared" si="755"/>
        <v>1.1077631922660051E-3</v>
      </c>
      <c r="L8038">
        <f t="shared" si="756"/>
        <v>5.026585051897805</v>
      </c>
    </row>
    <row r="8039" spans="1:12">
      <c r="A8039">
        <v>629.66803000000004</v>
      </c>
      <c r="B8039">
        <v>80.09</v>
      </c>
      <c r="C8039">
        <v>-25.98246</v>
      </c>
      <c r="D8039">
        <v>12.81574</v>
      </c>
      <c r="E8039">
        <v>-5.3004800000000003</v>
      </c>
      <c r="F8039">
        <v>0.28360999999999997</v>
      </c>
      <c r="G8039">
        <f t="shared" si="753"/>
        <v>1.335400108</v>
      </c>
      <c r="H8039">
        <f t="shared" si="757"/>
        <v>0.10657578006840618</v>
      </c>
      <c r="I8039">
        <f t="shared" si="758"/>
        <v>1.1595445878842842E-2</v>
      </c>
      <c r="J8039">
        <f t="shared" si="754"/>
        <v>-0.5520099200000167</v>
      </c>
      <c r="K8039">
        <f t="shared" si="755"/>
        <v>1.1076429211321799E-3</v>
      </c>
      <c r="L8039">
        <f t="shared" si="756"/>
        <v>5.17950625973093</v>
      </c>
    </row>
    <row r="8040" spans="1:12">
      <c r="A8040">
        <v>629.76898000000006</v>
      </c>
      <c r="B8040">
        <v>80.099999999999994</v>
      </c>
      <c r="C8040">
        <v>-25.92821</v>
      </c>
      <c r="D8040">
        <v>12.760070000000001</v>
      </c>
      <c r="E8040">
        <v>-5.3319000000000001</v>
      </c>
      <c r="F8040">
        <v>0.28356999999999999</v>
      </c>
      <c r="G8040">
        <f t="shared" si="753"/>
        <v>1.3295992940000001</v>
      </c>
      <c r="H8040">
        <f t="shared" si="757"/>
        <v>0.1007749660684063</v>
      </c>
      <c r="I8040">
        <f t="shared" si="758"/>
        <v>1.0964317260811058E-2</v>
      </c>
      <c r="J8040">
        <f t="shared" si="754"/>
        <v>-0.5476786733333483</v>
      </c>
      <c r="K8040">
        <f t="shared" si="755"/>
        <v>1.107519082166154E-3</v>
      </c>
      <c r="L8040">
        <f t="shared" si="756"/>
        <v>5.4346698857887246</v>
      </c>
    </row>
    <row r="8041" spans="1:12">
      <c r="A8041">
        <v>629.86401000000001</v>
      </c>
      <c r="B8041">
        <v>80.11</v>
      </c>
      <c r="C8041">
        <v>-25.875039999999998</v>
      </c>
      <c r="D8041">
        <v>12.70154</v>
      </c>
      <c r="E8041">
        <v>-5.33446</v>
      </c>
      <c r="F8041">
        <v>0.28354000000000001</v>
      </c>
      <c r="G8041">
        <f t="shared" si="753"/>
        <v>1.323500468</v>
      </c>
      <c r="H8041">
        <f t="shared" si="757"/>
        <v>9.4676140068406189E-2</v>
      </c>
      <c r="I8041">
        <f t="shared" si="758"/>
        <v>1.0300764934362312E-2</v>
      </c>
      <c r="J8041">
        <f t="shared" si="754"/>
        <v>-0.54866857333336261</v>
      </c>
      <c r="K8041">
        <f t="shared" si="755"/>
        <v>1.1074025307757961E-3</v>
      </c>
      <c r="L8041">
        <f t="shared" si="756"/>
        <v>5.7952148549458613</v>
      </c>
    </row>
    <row r="8042" spans="1:12">
      <c r="A8042">
        <v>629.96600000000001</v>
      </c>
      <c r="B8042">
        <v>80.12</v>
      </c>
      <c r="C8042">
        <v>-25.826709999999999</v>
      </c>
      <c r="D8042">
        <v>12.64587</v>
      </c>
      <c r="E8042">
        <v>-5.3037200000000002</v>
      </c>
      <c r="F8042">
        <v>0.28350999999999998</v>
      </c>
      <c r="G8042">
        <f t="shared" si="753"/>
        <v>1.3176996540000001</v>
      </c>
      <c r="H8042">
        <f t="shared" si="757"/>
        <v>8.8875326068406313E-2</v>
      </c>
      <c r="I8042">
        <f t="shared" si="758"/>
        <v>9.6696363163305283E-3</v>
      </c>
      <c r="J8042">
        <f t="shared" si="754"/>
        <v>-0.55400361333333681</v>
      </c>
      <c r="K8042">
        <f t="shared" si="755"/>
        <v>1.1072774704467643E-3</v>
      </c>
      <c r="L8042">
        <f t="shared" si="756"/>
        <v>6.2334917669604568</v>
      </c>
    </row>
    <row r="8043" spans="1:12">
      <c r="A8043">
        <v>630.06403</v>
      </c>
      <c r="B8043">
        <v>80.13</v>
      </c>
      <c r="C8043">
        <v>-25.770230000000002</v>
      </c>
      <c r="D8043">
        <v>12.59693</v>
      </c>
      <c r="E8043">
        <v>-5.2632399999999997</v>
      </c>
      <c r="F8043">
        <v>0.28348000000000001</v>
      </c>
      <c r="G8043">
        <f t="shared" si="753"/>
        <v>1.3126001060000001</v>
      </c>
      <c r="H8043">
        <f t="shared" si="757"/>
        <v>8.3775778068406304E-2</v>
      </c>
      <c r="I8043">
        <f t="shared" si="758"/>
        <v>9.1148054457273996E-3</v>
      </c>
      <c r="J8043">
        <f t="shared" si="754"/>
        <v>-0.55416512333332335</v>
      </c>
      <c r="K8043">
        <f t="shared" si="755"/>
        <v>1.1071572924968847E-3</v>
      </c>
      <c r="L8043">
        <f t="shared" si="756"/>
        <v>6.6148609551656463</v>
      </c>
    </row>
    <row r="8044" spans="1:12">
      <c r="A8044">
        <v>630.16301999999996</v>
      </c>
      <c r="B8044">
        <v>80.14</v>
      </c>
      <c r="C8044">
        <v>-25.7163</v>
      </c>
      <c r="D8044">
        <v>12.547029999999999</v>
      </c>
      <c r="E8044">
        <v>-5.24329</v>
      </c>
      <c r="F8044">
        <v>0.28344999999999998</v>
      </c>
      <c r="G8044">
        <f t="shared" si="753"/>
        <v>1.3074005260000001</v>
      </c>
      <c r="H8044">
        <f t="shared" si="757"/>
        <v>7.8576198068406322E-2</v>
      </c>
      <c r="I8044">
        <f t="shared" si="758"/>
        <v>8.5490910925787294E-3</v>
      </c>
      <c r="J8044">
        <f t="shared" si="754"/>
        <v>-0.55182930666665608</v>
      </c>
      <c r="K8044">
        <f t="shared" si="755"/>
        <v>1.1070359641223815E-3</v>
      </c>
      <c r="L8044">
        <f t="shared" si="756"/>
        <v>7.022855778619479</v>
      </c>
    </row>
    <row r="8045" spans="1:12">
      <c r="A8045">
        <v>630.255</v>
      </c>
      <c r="B8045">
        <v>80.150000000000006</v>
      </c>
      <c r="C8045">
        <v>-25.660900000000002</v>
      </c>
      <c r="D8045">
        <v>12.49424</v>
      </c>
      <c r="E8045">
        <v>-5.2482499999999996</v>
      </c>
      <c r="F8045">
        <v>0.28342000000000001</v>
      </c>
      <c r="G8045">
        <f t="shared" si="753"/>
        <v>1.3018998079999999</v>
      </c>
      <c r="H8045">
        <f t="shared" si="757"/>
        <v>7.307548006840614E-2</v>
      </c>
      <c r="I8045">
        <f t="shared" si="758"/>
        <v>7.9506129221835493E-3</v>
      </c>
      <c r="J8045">
        <f t="shared" si="754"/>
        <v>-0.55116416333328477</v>
      </c>
      <c r="K8045">
        <f t="shared" si="755"/>
        <v>1.1069232514763589E-3</v>
      </c>
      <c r="L8045">
        <f t="shared" si="756"/>
        <v>7.5423953810134208</v>
      </c>
    </row>
    <row r="8046" spans="1:12">
      <c r="A8046">
        <v>630.35797000000002</v>
      </c>
      <c r="B8046">
        <v>80.16</v>
      </c>
      <c r="C8046">
        <v>-25.608329999999999</v>
      </c>
      <c r="D8046">
        <v>12.441459999999999</v>
      </c>
      <c r="E8046">
        <v>-5.25725</v>
      </c>
      <c r="F8046">
        <v>0.28338999999999998</v>
      </c>
      <c r="G8046">
        <f t="shared" si="753"/>
        <v>1.2964001319999998</v>
      </c>
      <c r="H8046">
        <f t="shared" si="757"/>
        <v>6.757580406840602E-2</v>
      </c>
      <c r="I8046">
        <f t="shared" si="758"/>
        <v>7.352248121398227E-3</v>
      </c>
      <c r="J8046">
        <f t="shared" si="754"/>
        <v>-0.55166084999999387</v>
      </c>
      <c r="K8046">
        <f t="shared" si="755"/>
        <v>1.1067970988678716E-3</v>
      </c>
      <c r="L8046">
        <f t="shared" si="756"/>
        <v>8.1635854372010943</v>
      </c>
    </row>
    <row r="8047" spans="1:12">
      <c r="A8047">
        <v>630.45599000000004</v>
      </c>
      <c r="B8047">
        <v>80.17</v>
      </c>
      <c r="C8047">
        <v>-25.551390000000001</v>
      </c>
      <c r="D8047">
        <v>12.3858</v>
      </c>
      <c r="E8047">
        <v>-5.2526999999999999</v>
      </c>
      <c r="F8047">
        <v>0.28336</v>
      </c>
      <c r="G8047">
        <f t="shared" si="753"/>
        <v>1.29060036</v>
      </c>
      <c r="H8047">
        <f t="shared" si="757"/>
        <v>6.1776032068406206E-2</v>
      </c>
      <c r="I8047">
        <f t="shared" si="758"/>
        <v>6.7212328729763004E-3</v>
      </c>
      <c r="J8047">
        <f t="shared" si="754"/>
        <v>-0.55382820999999371</v>
      </c>
      <c r="K8047">
        <f t="shared" si="755"/>
        <v>1.1066770374109627E-3</v>
      </c>
      <c r="L8047">
        <f t="shared" si="756"/>
        <v>8.9650984606250752</v>
      </c>
    </row>
    <row r="8048" spans="1:12">
      <c r="A8048">
        <v>630.55999999999995</v>
      </c>
      <c r="B8048">
        <v>80.180000000000007</v>
      </c>
      <c r="C8048">
        <v>-25.49756</v>
      </c>
      <c r="D8048">
        <v>12.333019999999999</v>
      </c>
      <c r="E8048">
        <v>-5.23916</v>
      </c>
      <c r="F8048">
        <v>0.28333000000000003</v>
      </c>
      <c r="G8048">
        <f t="shared" si="753"/>
        <v>1.2851006840000001</v>
      </c>
      <c r="H8048">
        <f t="shared" si="757"/>
        <v>5.6276356068406308E-2</v>
      </c>
      <c r="I8048">
        <f t="shared" si="758"/>
        <v>6.1228680721910015E-3</v>
      </c>
      <c r="J8048">
        <f t="shared" si="754"/>
        <v>-0.54999017666662153</v>
      </c>
      <c r="K8048">
        <f t="shared" si="755"/>
        <v>1.1065496674818251E-3</v>
      </c>
      <c r="L8048">
        <f t="shared" si="756"/>
        <v>9.7730239676159041</v>
      </c>
    </row>
    <row r="8049" spans="1:12">
      <c r="A8049">
        <v>630.65601000000004</v>
      </c>
      <c r="B8049">
        <v>80.19</v>
      </c>
      <c r="C8049">
        <v>-25.438420000000001</v>
      </c>
      <c r="D8049">
        <v>12.283110000000001</v>
      </c>
      <c r="E8049">
        <v>-5.2321600000000004</v>
      </c>
      <c r="F8049">
        <v>0.2833</v>
      </c>
      <c r="G8049">
        <f t="shared" si="753"/>
        <v>1.2799000620000001</v>
      </c>
      <c r="H8049">
        <f t="shared" si="757"/>
        <v>5.1075734068406264E-2</v>
      </c>
      <c r="I8049">
        <f t="shared" si="758"/>
        <v>5.5570403494324735E-3</v>
      </c>
      <c r="J8049">
        <f t="shared" si="754"/>
        <v>-0.54533069999999306</v>
      </c>
      <c r="K8049">
        <f t="shared" si="755"/>
        <v>1.1064321203175004E-3</v>
      </c>
      <c r="L8049">
        <f t="shared" si="756"/>
        <v>10.676903816392064</v>
      </c>
    </row>
    <row r="8050" spans="1:12">
      <c r="A8050">
        <v>630.75800000000004</v>
      </c>
      <c r="B8050">
        <v>80.2</v>
      </c>
      <c r="C8050">
        <v>-25.38663</v>
      </c>
      <c r="D8050">
        <v>12.23321</v>
      </c>
      <c r="E8050">
        <v>-5.2360499999999996</v>
      </c>
      <c r="F8050">
        <v>0.28327000000000002</v>
      </c>
      <c r="G8050">
        <f t="shared" si="753"/>
        <v>1.2747004820000001</v>
      </c>
      <c r="H8050">
        <f t="shared" si="757"/>
        <v>4.5876154068406283E-2</v>
      </c>
      <c r="I8050">
        <f t="shared" si="758"/>
        <v>4.9913259962838024E-3</v>
      </c>
      <c r="J8050">
        <f t="shared" si="754"/>
        <v>-0.54332658666665967</v>
      </c>
      <c r="K8050">
        <f t="shared" si="755"/>
        <v>1.1063072790593732E-3</v>
      </c>
      <c r="L8050">
        <f t="shared" si="756"/>
        <v>11.843333376562065</v>
      </c>
    </row>
    <row r="8051" spans="1:12">
      <c r="A8051">
        <v>630.85901000000001</v>
      </c>
      <c r="B8051">
        <v>80.209999999999994</v>
      </c>
      <c r="C8051">
        <v>-25.327190000000002</v>
      </c>
      <c r="D8051">
        <v>12.17947</v>
      </c>
      <c r="E8051">
        <v>-5.2366000000000001</v>
      </c>
      <c r="F8051">
        <v>0.28323999999999999</v>
      </c>
      <c r="G8051">
        <f t="shared" si="753"/>
        <v>1.269100774</v>
      </c>
      <c r="H8051">
        <f t="shared" si="757"/>
        <v>4.0276446068406191E-2</v>
      </c>
      <c r="I8051">
        <f t="shared" si="758"/>
        <v>4.382077712952937E-3</v>
      </c>
      <c r="J8051">
        <f t="shared" si="754"/>
        <v>-0.54566066666667212</v>
      </c>
      <c r="K8051">
        <f t="shared" si="755"/>
        <v>1.1061836651384703E-3</v>
      </c>
      <c r="L8051">
        <f t="shared" si="756"/>
        <v>13.547885176857783</v>
      </c>
    </row>
    <row r="8052" spans="1:12">
      <c r="A8052">
        <v>630.94597999999996</v>
      </c>
      <c r="B8052">
        <v>80.22</v>
      </c>
      <c r="C8052">
        <v>-25.269459999999999</v>
      </c>
      <c r="D8052">
        <v>12.123799999999999</v>
      </c>
      <c r="E8052">
        <v>-5.2133799999999999</v>
      </c>
      <c r="F8052">
        <v>0.28321000000000002</v>
      </c>
      <c r="G8052">
        <f t="shared" si="753"/>
        <v>1.2632999599999999</v>
      </c>
      <c r="H8052">
        <f t="shared" si="757"/>
        <v>3.4475632068406092E-2</v>
      </c>
      <c r="I8052">
        <f t="shared" si="758"/>
        <v>3.7509490949211295E-3</v>
      </c>
      <c r="J8052">
        <f t="shared" si="754"/>
        <v>-0.54816494000003191</v>
      </c>
      <c r="K8052">
        <f t="shared" si="755"/>
        <v>1.1060772552046964E-3</v>
      </c>
      <c r="L8052">
        <f t="shared" si="756"/>
        <v>15.900069327586809</v>
      </c>
    </row>
    <row r="8053" spans="1:12">
      <c r="A8053">
        <v>631.05402000000004</v>
      </c>
      <c r="B8053">
        <v>80.23</v>
      </c>
      <c r="C8053">
        <v>-25.210190000000001</v>
      </c>
      <c r="D8053">
        <v>12.071020000000001</v>
      </c>
      <c r="E8053">
        <v>-5.1642999999999999</v>
      </c>
      <c r="F8053">
        <v>0.28317999999999999</v>
      </c>
      <c r="G8053">
        <f t="shared" si="753"/>
        <v>1.257800284</v>
      </c>
      <c r="H8053">
        <f t="shared" si="757"/>
        <v>2.8975956068406195E-2</v>
      </c>
      <c r="I8053">
        <f t="shared" si="758"/>
        <v>3.1525842941358307E-3</v>
      </c>
      <c r="J8053">
        <f t="shared" si="754"/>
        <v>-0.54849664333335124</v>
      </c>
      <c r="K8053">
        <f t="shared" si="755"/>
        <v>1.1059450941171441E-3</v>
      </c>
      <c r="L8053">
        <f t="shared" si="756"/>
        <v>18.929371719037153</v>
      </c>
    </row>
    <row r="8054" spans="1:12">
      <c r="A8054">
        <v>631.15099999999995</v>
      </c>
      <c r="B8054">
        <v>80.239999999999995</v>
      </c>
      <c r="C8054">
        <v>-25.154409999999999</v>
      </c>
      <c r="D8054">
        <v>12.020149999999999</v>
      </c>
      <c r="E8054">
        <v>-5.10961</v>
      </c>
      <c r="F8054">
        <v>0.28315000000000001</v>
      </c>
      <c r="G8054">
        <f t="shared" si="753"/>
        <v>1.25249963</v>
      </c>
      <c r="H8054">
        <f t="shared" si="757"/>
        <v>2.3675302068406179E-2</v>
      </c>
      <c r="I8054">
        <f t="shared" si="758"/>
        <v>2.5758730888317607E-3</v>
      </c>
      <c r="J8054">
        <f t="shared" si="754"/>
        <v>-0.54733828666668527</v>
      </c>
      <c r="K8054">
        <f t="shared" si="755"/>
        <v>1.1058264891888874E-3</v>
      </c>
      <c r="L8054">
        <f t="shared" si="756"/>
        <v>23.118534457775223</v>
      </c>
    </row>
    <row r="8055" spans="1:12">
      <c r="A8055">
        <v>631.25</v>
      </c>
      <c r="B8055">
        <v>80.25</v>
      </c>
      <c r="C8055">
        <v>-25.095289999999999</v>
      </c>
      <c r="D8055">
        <v>11.973129999999999</v>
      </c>
      <c r="E8055">
        <v>-5.07151</v>
      </c>
      <c r="F8055">
        <v>0.28310999999999997</v>
      </c>
      <c r="G8055">
        <f t="shared" si="753"/>
        <v>1.2476001459999999</v>
      </c>
      <c r="H8055">
        <f t="shared" si="757"/>
        <v>1.8775818068406114E-2</v>
      </c>
      <c r="I8055">
        <f t="shared" si="758"/>
        <v>2.0428091833197175E-3</v>
      </c>
      <c r="J8055">
        <f t="shared" si="754"/>
        <v>-0.54234016000003293</v>
      </c>
      <c r="K8055">
        <f t="shared" si="755"/>
        <v>1.1057054400707652E-3</v>
      </c>
      <c r="L8055">
        <f t="shared" si="756"/>
        <v>28.885034890310504</v>
      </c>
    </row>
    <row r="8056" spans="1:12">
      <c r="A8056">
        <v>631.34496999999999</v>
      </c>
      <c r="B8056">
        <v>80.260000000000005</v>
      </c>
      <c r="C8056">
        <v>-25.02927</v>
      </c>
      <c r="D8056">
        <v>11.922269999999999</v>
      </c>
      <c r="E8056">
        <v>-5.0545400000000003</v>
      </c>
      <c r="F8056">
        <v>0.28309000000000001</v>
      </c>
      <c r="G8056">
        <f t="shared" si="753"/>
        <v>1.242300534</v>
      </c>
      <c r="H8056">
        <f t="shared" si="757"/>
        <v>1.347620606840616E-2</v>
      </c>
      <c r="I8056">
        <f t="shared" si="758"/>
        <v>1.4662113476255035E-3</v>
      </c>
      <c r="J8056">
        <f t="shared" si="754"/>
        <v>-0.53967090333334022</v>
      </c>
      <c r="K8056">
        <f t="shared" si="755"/>
        <v>1.1055893434100579E-3</v>
      </c>
      <c r="L8056">
        <f t="shared" si="756"/>
        <v>40.046204443144688</v>
      </c>
    </row>
    <row r="8057" spans="1:12">
      <c r="A8057">
        <v>631.44501000000002</v>
      </c>
      <c r="B8057">
        <v>80.27</v>
      </c>
      <c r="C8057">
        <v>-24.966760000000001</v>
      </c>
      <c r="D8057">
        <v>11.87045</v>
      </c>
      <c r="E8057">
        <v>-5.0477600000000002</v>
      </c>
      <c r="F8057">
        <v>0.28305000000000002</v>
      </c>
      <c r="G8057">
        <f t="shared" si="753"/>
        <v>1.23690089</v>
      </c>
      <c r="H8057">
        <f t="shared" si="757"/>
        <v>8.0765620684062345E-3</v>
      </c>
      <c r="I8057">
        <f t="shared" si="758"/>
        <v>8.7873002938574718E-4</v>
      </c>
      <c r="J8057">
        <f t="shared" si="754"/>
        <v>-0.53833019666665982</v>
      </c>
      <c r="K8057">
        <f t="shared" si="755"/>
        <v>1.1054670752605634E-3</v>
      </c>
      <c r="L8057">
        <f t="shared" si="756"/>
        <v>66.653384460758517</v>
      </c>
    </row>
    <row r="8058" spans="1:12">
      <c r="A8058">
        <v>631.54602</v>
      </c>
      <c r="B8058">
        <v>80.28</v>
      </c>
      <c r="C8058">
        <v>-24.900459999999999</v>
      </c>
      <c r="D8058">
        <v>11.818619999999999</v>
      </c>
      <c r="E8058">
        <v>-5.0393600000000003</v>
      </c>
      <c r="F8058">
        <v>0.28301999999999999</v>
      </c>
      <c r="G8058">
        <f t="shared" si="753"/>
        <v>1.2315002039999998</v>
      </c>
      <c r="H8058">
        <f t="shared" si="757"/>
        <v>2.6758760684060245E-3</v>
      </c>
      <c r="I8058">
        <f t="shared" si="758"/>
        <v>2.9113534153611041E-4</v>
      </c>
      <c r="J8058">
        <f t="shared" si="754"/>
        <v>-0.53599958999999364</v>
      </c>
      <c r="K8058">
        <f t="shared" si="755"/>
        <v>1.1053436490192584E-3</v>
      </c>
      <c r="L8058">
        <f t="shared" si="756"/>
        <v>200.30807716714617</v>
      </c>
    </row>
    <row r="8059" spans="1:12">
      <c r="A8059">
        <v>631.63396999999998</v>
      </c>
      <c r="B8059">
        <v>80.290000000000006</v>
      </c>
      <c r="C8059">
        <v>-24.832509999999999</v>
      </c>
      <c r="D8059">
        <v>11.76967</v>
      </c>
      <c r="E8059">
        <v>-5.0264800000000003</v>
      </c>
      <c r="F8059">
        <v>0.28299000000000002</v>
      </c>
      <c r="G8059">
        <f t="shared" si="753"/>
        <v>1.226399614</v>
      </c>
      <c r="H8059">
        <f t="shared" si="757"/>
        <v>-2.4247139315938249E-3</v>
      </c>
      <c r="I8059">
        <f t="shared" si="758"/>
        <v>-2.6380889867685025E-4</v>
      </c>
      <c r="J8059">
        <f t="shared" si="754"/>
        <v>-0.53033631999995523</v>
      </c>
      <c r="K8059">
        <f t="shared" si="755"/>
        <v>1.1052362035105464E-3</v>
      </c>
      <c r="L8059">
        <f t="shared" si="756"/>
        <v>-218.72119143199379</v>
      </c>
    </row>
    <row r="8060" spans="1:12">
      <c r="A8060">
        <v>631.73297000000002</v>
      </c>
      <c r="B8060">
        <v>80.3</v>
      </c>
      <c r="C8060">
        <v>-24.762309999999999</v>
      </c>
      <c r="D8060">
        <v>11.71977</v>
      </c>
      <c r="E8060">
        <v>-5.0121599999999997</v>
      </c>
      <c r="F8060">
        <v>0.28295999999999999</v>
      </c>
      <c r="G8060">
        <f t="shared" si="753"/>
        <v>1.221200034</v>
      </c>
      <c r="H8060">
        <f t="shared" si="757"/>
        <v>-7.6242939315938063E-3</v>
      </c>
      <c r="I8060">
        <f t="shared" si="758"/>
        <v>-8.2952325182552146E-4</v>
      </c>
      <c r="J8060">
        <f t="shared" si="754"/>
        <v>-0.52549970333332563</v>
      </c>
      <c r="K8060">
        <f t="shared" si="755"/>
        <v>1.1051152835819199E-3</v>
      </c>
      <c r="L8060">
        <f t="shared" si="756"/>
        <v>-68.924376217415002</v>
      </c>
    </row>
    <row r="8061" spans="1:12">
      <c r="A8061">
        <v>631.82898</v>
      </c>
      <c r="B8061">
        <v>80.31</v>
      </c>
      <c r="C8061">
        <v>-24.689900000000002</v>
      </c>
      <c r="D8061">
        <v>11.66986</v>
      </c>
      <c r="E8061">
        <v>-4.9908599999999996</v>
      </c>
      <c r="F8061">
        <v>0.28293000000000001</v>
      </c>
      <c r="G8061">
        <f t="shared" si="753"/>
        <v>1.2159994119999999</v>
      </c>
      <c r="H8061">
        <f t="shared" si="757"/>
        <v>-1.282491593159385E-2</v>
      </c>
      <c r="I8061">
        <f t="shared" si="758"/>
        <v>-1.3953509745840489E-3</v>
      </c>
      <c r="J8061">
        <f t="shared" si="754"/>
        <v>-0.52383944999999266</v>
      </c>
      <c r="K8061">
        <f t="shared" si="755"/>
        <v>1.1049980409489732E-3</v>
      </c>
      <c r="L8061">
        <f t="shared" si="756"/>
        <v>-40.845449030159152</v>
      </c>
    </row>
    <row r="8062" spans="1:12">
      <c r="A8062">
        <v>631.93903</v>
      </c>
      <c r="B8062">
        <v>80.319999999999993</v>
      </c>
      <c r="C8062">
        <v>-24.618279999999999</v>
      </c>
      <c r="D8062">
        <v>11.61997</v>
      </c>
      <c r="E8062">
        <v>-4.9469500000000002</v>
      </c>
      <c r="F8062">
        <v>0.28289999999999998</v>
      </c>
      <c r="G8062">
        <f t="shared" ref="G8062:G8125" si="759">(D8062/100)*$B$16</f>
        <v>1.210800874</v>
      </c>
      <c r="H8062">
        <f t="shared" si="757"/>
        <v>-1.8023453931593769E-2</v>
      </c>
      <c r="I8062">
        <f t="shared" si="758"/>
        <v>-1.9609519581228639E-3</v>
      </c>
      <c r="J8062">
        <f t="shared" ref="J8062:J8125" si="760">SLOPE(H8054:H8062,B8054:B8062)</f>
        <v>-0.52383250333333764</v>
      </c>
      <c r="K8062">
        <f t="shared" ref="K8062:K8125" si="761">1/(A8062+273.15)</f>
        <v>1.1048636839626706E-3</v>
      </c>
      <c r="L8062">
        <f t="shared" ref="L8062:L8125" si="762">-J8062/H8062</f>
        <v>-29.063935543181231</v>
      </c>
    </row>
    <row r="8063" spans="1:12">
      <c r="A8063">
        <v>632.02899000000002</v>
      </c>
      <c r="B8063">
        <v>80.33</v>
      </c>
      <c r="C8063">
        <v>-24.5427</v>
      </c>
      <c r="D8063">
        <v>11.56814</v>
      </c>
      <c r="E8063">
        <v>-4.86991</v>
      </c>
      <c r="F8063">
        <v>0.28287000000000001</v>
      </c>
      <c r="G8063">
        <f t="shared" si="759"/>
        <v>1.2054001879999998</v>
      </c>
      <c r="H8063">
        <f t="shared" si="757"/>
        <v>-2.3424139931593979E-2</v>
      </c>
      <c r="I8063">
        <f t="shared" si="758"/>
        <v>-2.5485466459725004E-3</v>
      </c>
      <c r="J8063">
        <f t="shared" si="760"/>
        <v>-0.52566989666669683</v>
      </c>
      <c r="K8063">
        <f t="shared" si="761"/>
        <v>1.104753878567155E-3</v>
      </c>
      <c r="L8063">
        <f t="shared" si="762"/>
        <v>-22.441374505182345</v>
      </c>
    </row>
    <row r="8064" spans="1:12">
      <c r="A8064">
        <v>632.13202000000001</v>
      </c>
      <c r="B8064">
        <v>80.34</v>
      </c>
      <c r="C8064">
        <v>-24.469159999999999</v>
      </c>
      <c r="D8064">
        <v>11.51824</v>
      </c>
      <c r="E8064">
        <v>-4.7705200000000003</v>
      </c>
      <c r="F8064">
        <v>0.28283999999999998</v>
      </c>
      <c r="G8064">
        <f t="shared" si="759"/>
        <v>1.2002006080000001</v>
      </c>
      <c r="H8064">
        <f t="shared" si="757"/>
        <v>-2.8623719931593739E-2</v>
      </c>
      <c r="I8064">
        <f t="shared" si="758"/>
        <v>-3.1142609991211476E-3</v>
      </c>
      <c r="J8064">
        <f t="shared" si="760"/>
        <v>-0.52450112000001714</v>
      </c>
      <c r="K8064">
        <f t="shared" si="761"/>
        <v>1.1046281467072549E-3</v>
      </c>
      <c r="L8064">
        <f t="shared" si="762"/>
        <v>-18.324002654214535</v>
      </c>
    </row>
    <row r="8065" spans="1:12">
      <c r="A8065">
        <v>632.22699</v>
      </c>
      <c r="B8065">
        <v>80.349999999999994</v>
      </c>
      <c r="C8065">
        <v>-24.38776</v>
      </c>
      <c r="D8065">
        <v>11.47217</v>
      </c>
      <c r="E8065">
        <v>-4.6813200000000004</v>
      </c>
      <c r="F8065">
        <v>0.28281000000000001</v>
      </c>
      <c r="G8065">
        <f t="shared" si="759"/>
        <v>1.1954001139999999</v>
      </c>
      <c r="H8065">
        <f t="shared" si="757"/>
        <v>-3.3424213931593894E-2</v>
      </c>
      <c r="I8065">
        <f t="shared" si="758"/>
        <v>-3.6365547916975046E-3</v>
      </c>
      <c r="J8065">
        <f t="shared" si="760"/>
        <v>-0.52049984000001781</v>
      </c>
      <c r="K8065">
        <f t="shared" si="761"/>
        <v>1.1045122761513964E-3</v>
      </c>
      <c r="L8065">
        <f t="shared" si="762"/>
        <v>-15.572537953032329</v>
      </c>
    </row>
    <row r="8066" spans="1:12">
      <c r="A8066">
        <v>632.32599000000005</v>
      </c>
      <c r="B8066">
        <v>80.36</v>
      </c>
      <c r="C8066">
        <v>-24.307289999999998</v>
      </c>
      <c r="D8066">
        <v>11.428979999999999</v>
      </c>
      <c r="E8066">
        <v>-4.6368900000000002</v>
      </c>
      <c r="F8066">
        <v>0.28277999999999998</v>
      </c>
      <c r="G8066">
        <f t="shared" si="759"/>
        <v>1.1908997159999999</v>
      </c>
      <c r="H8066">
        <f t="shared" si="757"/>
        <v>-3.792461193159391E-2</v>
      </c>
      <c r="I8066">
        <f t="shared" si="758"/>
        <v>-4.1261981366372096E-3</v>
      </c>
      <c r="J8066">
        <f t="shared" si="760"/>
        <v>-0.51333088000002902</v>
      </c>
      <c r="K8066">
        <f t="shared" si="761"/>
        <v>1.1043915145668303E-3</v>
      </c>
      <c r="L8066">
        <f t="shared" si="762"/>
        <v>-13.535560520063957</v>
      </c>
    </row>
    <row r="8067" spans="1:12">
      <c r="A8067">
        <v>632.42700000000002</v>
      </c>
      <c r="B8067">
        <v>80.37</v>
      </c>
      <c r="C8067">
        <v>-24.225169999999999</v>
      </c>
      <c r="D8067">
        <v>11.38579</v>
      </c>
      <c r="E8067">
        <v>-4.6500399999999997</v>
      </c>
      <c r="F8067">
        <v>0.28275</v>
      </c>
      <c r="G8067">
        <f t="shared" si="759"/>
        <v>1.1863993179999999</v>
      </c>
      <c r="H8067">
        <f t="shared" si="757"/>
        <v>-4.2425009931593927E-2</v>
      </c>
      <c r="I8067">
        <f t="shared" si="758"/>
        <v>-4.6158414815769154E-3</v>
      </c>
      <c r="J8067">
        <f t="shared" si="760"/>
        <v>-0.50450166666667162</v>
      </c>
      <c r="K8067">
        <f t="shared" si="761"/>
        <v>1.1042683283696473E-3</v>
      </c>
      <c r="L8067">
        <f t="shared" si="762"/>
        <v>-11.891609865975989</v>
      </c>
    </row>
    <row r="8068" spans="1:12">
      <c r="A8068">
        <v>632.51202000000001</v>
      </c>
      <c r="B8068">
        <v>80.38</v>
      </c>
      <c r="C8068">
        <v>-24.141749999999998</v>
      </c>
      <c r="D8068">
        <v>11.337809999999999</v>
      </c>
      <c r="E8068">
        <v>-4.7052500000000004</v>
      </c>
      <c r="F8068">
        <v>0.28272000000000003</v>
      </c>
      <c r="G8068">
        <f t="shared" si="759"/>
        <v>1.1813998020000001</v>
      </c>
      <c r="H8068">
        <f t="shared" si="757"/>
        <v>-4.7424525931593742E-2</v>
      </c>
      <c r="I8068">
        <f t="shared" si="758"/>
        <v>-5.1597888696344766E-3</v>
      </c>
      <c r="J8068">
        <f t="shared" si="760"/>
        <v>-0.49633933333332653</v>
      </c>
      <c r="K8068">
        <f t="shared" si="761"/>
        <v>1.1041646639880073E-3</v>
      </c>
      <c r="L8068">
        <f t="shared" si="762"/>
        <v>-10.465878647880595</v>
      </c>
    </row>
    <row r="8069" spans="1:12">
      <c r="A8069">
        <v>632.62097000000006</v>
      </c>
      <c r="B8069">
        <v>80.39</v>
      </c>
      <c r="C8069">
        <v>-24.058109999999999</v>
      </c>
      <c r="D8069">
        <v>11.288869999999999</v>
      </c>
      <c r="E8069">
        <v>-4.7693099999999999</v>
      </c>
      <c r="F8069">
        <v>0.28267999999999999</v>
      </c>
      <c r="G8069">
        <f t="shared" si="759"/>
        <v>1.176300254</v>
      </c>
      <c r="H8069">
        <f t="shared" si="757"/>
        <v>-5.2524073931593751E-2</v>
      </c>
      <c r="I8069">
        <f t="shared" si="758"/>
        <v>-5.7146197402376054E-3</v>
      </c>
      <c r="J8069">
        <f t="shared" si="760"/>
        <v>-0.49050413333332549</v>
      </c>
      <c r="K8069">
        <f t="shared" si="761"/>
        <v>1.1040318503473345E-3</v>
      </c>
      <c r="L8069">
        <f t="shared" si="762"/>
        <v>-9.3386536233298987</v>
      </c>
    </row>
    <row r="8070" spans="1:12">
      <c r="A8070">
        <v>632.71698000000004</v>
      </c>
      <c r="B8070">
        <v>80.400000000000006</v>
      </c>
      <c r="C8070">
        <v>-23.964780000000001</v>
      </c>
      <c r="D8070">
        <v>11.241849999999999</v>
      </c>
      <c r="E8070">
        <v>-4.80497</v>
      </c>
      <c r="F8070">
        <v>0.28265000000000001</v>
      </c>
      <c r="G8070">
        <f t="shared" si="759"/>
        <v>1.17140077</v>
      </c>
      <c r="H8070">
        <f t="shared" si="757"/>
        <v>-5.7423557931593816E-2</v>
      </c>
      <c r="I8070">
        <f t="shared" si="758"/>
        <v>-6.2476836457496486E-3</v>
      </c>
      <c r="J8070">
        <f t="shared" si="760"/>
        <v>-0.48583770999995812</v>
      </c>
      <c r="K8070">
        <f t="shared" si="761"/>
        <v>1.1039148374742615E-3</v>
      </c>
      <c r="L8070">
        <f t="shared" si="762"/>
        <v>-8.4605992296526704</v>
      </c>
    </row>
    <row r="8071" spans="1:12">
      <c r="A8071">
        <v>632.80602999999996</v>
      </c>
      <c r="B8071">
        <v>80.41</v>
      </c>
      <c r="C8071">
        <v>-23.87744</v>
      </c>
      <c r="D8071">
        <v>11.1929</v>
      </c>
      <c r="E8071">
        <v>-4.7843400000000003</v>
      </c>
      <c r="F8071">
        <v>0.28262999999999999</v>
      </c>
      <c r="G8071">
        <f t="shared" si="759"/>
        <v>1.1663001799999999</v>
      </c>
      <c r="H8071">
        <f t="shared" si="757"/>
        <v>-6.2524147931593888E-2</v>
      </c>
      <c r="I8071">
        <f t="shared" si="758"/>
        <v>-6.8026278859626334E-3</v>
      </c>
      <c r="J8071">
        <f t="shared" si="760"/>
        <v>-0.48416529999999197</v>
      </c>
      <c r="K8071">
        <f t="shared" si="761"/>
        <v>1.1038063293204198E-3</v>
      </c>
      <c r="L8071">
        <f t="shared" si="762"/>
        <v>-7.7436529087882198</v>
      </c>
    </row>
    <row r="8072" spans="1:12">
      <c r="A8072">
        <v>632.90899999999999</v>
      </c>
      <c r="B8072">
        <v>80.42</v>
      </c>
      <c r="C8072">
        <v>-23.779499999999999</v>
      </c>
      <c r="D8072">
        <v>11.141080000000001</v>
      </c>
      <c r="E8072">
        <v>-4.6990800000000004</v>
      </c>
      <c r="F8072">
        <v>0.28260000000000002</v>
      </c>
      <c r="G8072">
        <f t="shared" si="759"/>
        <v>1.160900536</v>
      </c>
      <c r="H8072">
        <f t="shared" si="757"/>
        <v>-6.7923791931593813E-2</v>
      </c>
      <c r="I8072">
        <f t="shared" si="758"/>
        <v>-7.39010920420239E-3</v>
      </c>
      <c r="J8072">
        <f t="shared" si="760"/>
        <v>-0.48932840999999277</v>
      </c>
      <c r="K8072">
        <f t="shared" si="761"/>
        <v>1.1036808861233098E-3</v>
      </c>
      <c r="L8072">
        <f t="shared" si="762"/>
        <v>-7.2040796911455764</v>
      </c>
    </row>
    <row r="8073" spans="1:12">
      <c r="A8073">
        <v>633.00702000000001</v>
      </c>
      <c r="B8073">
        <v>80.430000000000007</v>
      </c>
      <c r="C8073">
        <v>-23.68451</v>
      </c>
      <c r="D8073">
        <v>11.09309</v>
      </c>
      <c r="E8073">
        <v>-4.5670099999999998</v>
      </c>
      <c r="F8073">
        <v>0.28256999999999999</v>
      </c>
      <c r="G8073">
        <f t="shared" si="759"/>
        <v>1.1558999779999999</v>
      </c>
      <c r="H8073">
        <f t="shared" si="757"/>
        <v>-7.2924349931593913E-2</v>
      </c>
      <c r="I8073">
        <f t="shared" si="758"/>
        <v>-7.9341699618698316E-3</v>
      </c>
      <c r="J8073">
        <f t="shared" si="760"/>
        <v>-0.49699231999995686</v>
      </c>
      <c r="K8073">
        <f t="shared" si="761"/>
        <v>1.1035614997497896E-3</v>
      </c>
      <c r="L8073">
        <f t="shared" si="762"/>
        <v>-6.8151765557890664</v>
      </c>
    </row>
    <row r="8074" spans="1:12">
      <c r="A8074">
        <v>633.10302999999999</v>
      </c>
      <c r="B8074">
        <v>80.44</v>
      </c>
      <c r="C8074">
        <v>-23.587810000000001</v>
      </c>
      <c r="D8074">
        <v>11.04894</v>
      </c>
      <c r="E8074">
        <v>-4.4276799999999996</v>
      </c>
      <c r="F8074">
        <v>0.28253</v>
      </c>
      <c r="G8074">
        <f t="shared" si="759"/>
        <v>1.1512995480000001</v>
      </c>
      <c r="H8074">
        <f t="shared" si="757"/>
        <v>-7.7524779931593679E-2</v>
      </c>
      <c r="I8074">
        <f t="shared" si="758"/>
        <v>-8.4346967893550555E-3</v>
      </c>
      <c r="J8074">
        <f t="shared" si="760"/>
        <v>-0.50149549666665871</v>
      </c>
      <c r="K8074">
        <f t="shared" si="761"/>
        <v>1.1034445865521687E-3</v>
      </c>
      <c r="L8074">
        <f t="shared" si="762"/>
        <v>-6.4688412802870046</v>
      </c>
    </row>
    <row r="8075" spans="1:12">
      <c r="A8075">
        <v>633.20599000000004</v>
      </c>
      <c r="B8075">
        <v>80.45</v>
      </c>
      <c r="C8075">
        <v>-23.488969999999998</v>
      </c>
      <c r="D8075">
        <v>11.009600000000001</v>
      </c>
      <c r="E8075">
        <v>-4.3213699999999999</v>
      </c>
      <c r="F8075">
        <v>0.28249999999999997</v>
      </c>
      <c r="G8075">
        <f t="shared" si="759"/>
        <v>1.1472003200000001</v>
      </c>
      <c r="H8075">
        <f t="shared" si="757"/>
        <v>-8.1624007931593745E-2</v>
      </c>
      <c r="I8075">
        <f t="shared" si="758"/>
        <v>-8.8806928345027351E-3</v>
      </c>
      <c r="J8075">
        <f t="shared" si="760"/>
        <v>-0.49732923333332546</v>
      </c>
      <c r="K8075">
        <f t="shared" si="761"/>
        <v>1.1033192377313025E-3</v>
      </c>
      <c r="L8075">
        <f t="shared" si="762"/>
        <v>-6.092928366738863</v>
      </c>
    </row>
    <row r="8076" spans="1:12">
      <c r="A8076">
        <v>633.30999999999995</v>
      </c>
      <c r="B8076">
        <v>80.459999999999994</v>
      </c>
      <c r="C8076">
        <v>-23.376930000000002</v>
      </c>
      <c r="D8076">
        <v>10.96833</v>
      </c>
      <c r="E8076">
        <v>-4.2664499999999999</v>
      </c>
      <c r="F8076">
        <v>0.28247</v>
      </c>
      <c r="G8076">
        <f t="shared" si="759"/>
        <v>1.142899986</v>
      </c>
      <c r="H8076">
        <f t="shared" si="757"/>
        <v>-8.5924341931593817E-2</v>
      </c>
      <c r="I8076">
        <f t="shared" si="758"/>
        <v>-9.3485692143513537E-3</v>
      </c>
      <c r="J8076">
        <f t="shared" si="760"/>
        <v>-0.48650285333333976</v>
      </c>
      <c r="K8076">
        <f t="shared" si="761"/>
        <v>1.1031926394987094E-3</v>
      </c>
      <c r="L8076">
        <f t="shared" si="762"/>
        <v>-5.6619910306750434</v>
      </c>
    </row>
    <row r="8077" spans="1:12">
      <c r="A8077">
        <v>633.40099999999995</v>
      </c>
      <c r="B8077">
        <v>80.47</v>
      </c>
      <c r="C8077">
        <v>-23.2653</v>
      </c>
      <c r="D8077">
        <v>10.924189999999999</v>
      </c>
      <c r="E8077">
        <v>-4.2546400000000002</v>
      </c>
      <c r="F8077">
        <v>0.28244000000000002</v>
      </c>
      <c r="G8077">
        <f t="shared" si="759"/>
        <v>1.1383005979999998</v>
      </c>
      <c r="H8077">
        <f t="shared" si="757"/>
        <v>-9.0523729931593966E-2</v>
      </c>
      <c r="I8077">
        <f t="shared" si="758"/>
        <v>-9.84898267222677E-3</v>
      </c>
      <c r="J8077">
        <f t="shared" si="760"/>
        <v>-0.47550280666669548</v>
      </c>
      <c r="K8077">
        <f t="shared" si="761"/>
        <v>1.1030819005218681E-3</v>
      </c>
      <c r="L8077">
        <f t="shared" si="762"/>
        <v>-5.2527973275738695</v>
      </c>
    </row>
    <row r="8078" spans="1:12">
      <c r="A8078">
        <v>633.495</v>
      </c>
      <c r="B8078">
        <v>80.48</v>
      </c>
      <c r="C8078">
        <v>-23.151399999999999</v>
      </c>
      <c r="D8078">
        <v>10.881959999999999</v>
      </c>
      <c r="E8078">
        <v>-4.2637700000000001</v>
      </c>
      <c r="F8078">
        <v>0.28240999999999999</v>
      </c>
      <c r="G8078">
        <f t="shared" si="759"/>
        <v>1.1339002319999998</v>
      </c>
      <c r="H8078">
        <f t="shared" si="757"/>
        <v>-9.492409593159401E-2</v>
      </c>
      <c r="I8078">
        <f t="shared" si="758"/>
        <v>-1.0327742534620933E-2</v>
      </c>
      <c r="J8078">
        <f t="shared" si="760"/>
        <v>-0.46450276000001695</v>
      </c>
      <c r="K8078">
        <f t="shared" si="761"/>
        <v>1.1029675341506322E-3</v>
      </c>
      <c r="L8078">
        <f t="shared" si="762"/>
        <v>-4.8934125254640897</v>
      </c>
    </row>
    <row r="8079" spans="1:12">
      <c r="A8079">
        <v>633.59600999999998</v>
      </c>
      <c r="B8079">
        <v>80.489999999999995</v>
      </c>
      <c r="C8079">
        <v>-23.03125</v>
      </c>
      <c r="D8079">
        <v>10.839729999999999</v>
      </c>
      <c r="E8079">
        <v>-4.2678599999999998</v>
      </c>
      <c r="F8079">
        <v>0.28238000000000002</v>
      </c>
      <c r="G8079">
        <f t="shared" si="759"/>
        <v>1.129499866</v>
      </c>
      <c r="H8079">
        <f t="shared" si="757"/>
        <v>-9.9324461931593833E-2</v>
      </c>
      <c r="I8079">
        <f t="shared" si="758"/>
        <v>-1.0806502397015071E-2</v>
      </c>
      <c r="J8079">
        <f t="shared" si="760"/>
        <v>-0.45300081666668385</v>
      </c>
      <c r="K8079">
        <f t="shared" si="761"/>
        <v>1.1028446653986381E-3</v>
      </c>
      <c r="L8079">
        <f t="shared" si="762"/>
        <v>-4.560818230041578</v>
      </c>
    </row>
    <row r="8080" spans="1:12">
      <c r="A8080">
        <v>633.68597</v>
      </c>
      <c r="B8080">
        <v>80.5</v>
      </c>
      <c r="C8080">
        <v>-22.909939999999999</v>
      </c>
      <c r="D8080">
        <v>10.797510000000001</v>
      </c>
      <c r="E8080">
        <v>-4.2417499999999997</v>
      </c>
      <c r="F8080">
        <v>0.28234999999999999</v>
      </c>
      <c r="G8080">
        <f t="shared" si="759"/>
        <v>1.125100542</v>
      </c>
      <c r="H8080">
        <f t="shared" si="757"/>
        <v>-0.10372378593159381</v>
      </c>
      <c r="I8080">
        <f t="shared" si="758"/>
        <v>-1.1285148889799377E-2</v>
      </c>
      <c r="J8080">
        <f t="shared" si="760"/>
        <v>-0.44349777666669304</v>
      </c>
      <c r="K8080">
        <f t="shared" si="761"/>
        <v>1.1027352609314781E-3</v>
      </c>
      <c r="L8080">
        <f t="shared" si="762"/>
        <v>-4.2757577028588347</v>
      </c>
    </row>
    <row r="8081" spans="1:12">
      <c r="A8081">
        <v>633.78301999999996</v>
      </c>
      <c r="B8081">
        <v>80.510000000000005</v>
      </c>
      <c r="C8081">
        <v>-22.781569999999999</v>
      </c>
      <c r="D8081">
        <v>10.7524</v>
      </c>
      <c r="E8081">
        <v>-4.16486</v>
      </c>
      <c r="F8081">
        <v>0.28232000000000002</v>
      </c>
      <c r="G8081">
        <f t="shared" si="759"/>
        <v>1.12040008</v>
      </c>
      <c r="H8081">
        <f t="shared" si="757"/>
        <v>-0.10842424793159378</v>
      </c>
      <c r="I8081">
        <f t="shared" si="758"/>
        <v>-1.1796559199830168E-2</v>
      </c>
      <c r="J8081">
        <f t="shared" si="760"/>
        <v>-0.44166212000000482</v>
      </c>
      <c r="K8081">
        <f t="shared" si="761"/>
        <v>1.1026172583285148E-3</v>
      </c>
      <c r="L8081">
        <f t="shared" si="762"/>
        <v>-4.073462610307014</v>
      </c>
    </row>
    <row r="8082" spans="1:12">
      <c r="A8082">
        <v>633.89098999999999</v>
      </c>
      <c r="B8082">
        <v>80.52</v>
      </c>
      <c r="C8082">
        <v>-22.640280000000001</v>
      </c>
      <c r="D8082">
        <v>10.70825</v>
      </c>
      <c r="E8082">
        <v>-4.0319799999999999</v>
      </c>
      <c r="F8082">
        <v>0.28227999999999998</v>
      </c>
      <c r="G8082">
        <f t="shared" si="759"/>
        <v>1.11579965</v>
      </c>
      <c r="H8082">
        <f t="shared" si="757"/>
        <v>-0.11302467793159376</v>
      </c>
      <c r="I8082">
        <f t="shared" si="758"/>
        <v>-1.2297086027315416E-2</v>
      </c>
      <c r="J8082">
        <f t="shared" si="760"/>
        <v>-0.44466655333332755</v>
      </c>
      <c r="K8082">
        <f t="shared" si="761"/>
        <v>1.1024860078263938E-3</v>
      </c>
      <c r="L8082">
        <f t="shared" si="762"/>
        <v>-3.9342430473675343</v>
      </c>
    </row>
    <row r="8083" spans="1:12">
      <c r="A8083">
        <v>633.98602000000005</v>
      </c>
      <c r="B8083">
        <v>80.53</v>
      </c>
      <c r="C8083">
        <v>-22.496929999999999</v>
      </c>
      <c r="D8083">
        <v>10.66891</v>
      </c>
      <c r="E8083">
        <v>-3.86185</v>
      </c>
      <c r="F8083">
        <v>0.28225</v>
      </c>
      <c r="G8083">
        <f t="shared" si="759"/>
        <v>1.1117004220000002</v>
      </c>
      <c r="H8083">
        <f t="shared" si="757"/>
        <v>-0.11712390593159361</v>
      </c>
      <c r="I8083">
        <f t="shared" si="758"/>
        <v>-1.274308207246307E-2</v>
      </c>
      <c r="J8083">
        <f t="shared" si="760"/>
        <v>-0.44650220999999168</v>
      </c>
      <c r="K8083">
        <f t="shared" si="761"/>
        <v>1.1023705132996483E-3</v>
      </c>
      <c r="L8083">
        <f t="shared" si="762"/>
        <v>-3.812220967603078</v>
      </c>
    </row>
    <row r="8084" spans="1:12">
      <c r="A8084">
        <v>634.08501999999999</v>
      </c>
      <c r="B8084">
        <v>80.540000000000006</v>
      </c>
      <c r="C8084">
        <v>-22.340039999999998</v>
      </c>
      <c r="D8084">
        <v>10.632440000000001</v>
      </c>
      <c r="E8084">
        <v>-3.6907399999999999</v>
      </c>
      <c r="F8084">
        <v>0.28222000000000003</v>
      </c>
      <c r="G8084">
        <f t="shared" si="759"/>
        <v>1.1079002480000002</v>
      </c>
      <c r="H8084">
        <f t="shared" si="757"/>
        <v>-0.1209240799315936</v>
      </c>
      <c r="I8084">
        <f t="shared" si="758"/>
        <v>-1.3156541039583953E-2</v>
      </c>
      <c r="J8084">
        <f t="shared" si="760"/>
        <v>-0.44183404999995768</v>
      </c>
      <c r="K8084">
        <f t="shared" si="761"/>
        <v>1.1022502195737549E-3</v>
      </c>
      <c r="L8084">
        <f t="shared" si="762"/>
        <v>-3.6538136180147238</v>
      </c>
    </row>
    <row r="8085" spans="1:12">
      <c r="A8085">
        <v>634.18200999999999</v>
      </c>
      <c r="B8085">
        <v>80.55</v>
      </c>
      <c r="C8085">
        <v>-22.180099999999999</v>
      </c>
      <c r="D8085">
        <v>10.59789</v>
      </c>
      <c r="E8085">
        <v>-3.5594600000000001</v>
      </c>
      <c r="F8085">
        <v>0.28219</v>
      </c>
      <c r="G8085">
        <f t="shared" si="759"/>
        <v>1.1043001379999999</v>
      </c>
      <c r="H8085">
        <f t="shared" si="757"/>
        <v>-0.12452418993159386</v>
      </c>
      <c r="I8085">
        <f t="shared" si="758"/>
        <v>-1.3548233041613775E-2</v>
      </c>
      <c r="J8085">
        <f t="shared" si="760"/>
        <v>-0.43150261999999062</v>
      </c>
      <c r="K8085">
        <f t="shared" si="761"/>
        <v>1.1021323936317425E-3</v>
      </c>
      <c r="L8085">
        <f t="shared" si="762"/>
        <v>-3.465211219097529</v>
      </c>
    </row>
    <row r="8086" spans="1:12">
      <c r="A8086">
        <v>634.27502000000004</v>
      </c>
      <c r="B8086">
        <v>80.56</v>
      </c>
      <c r="C8086">
        <v>-22.009820000000001</v>
      </c>
      <c r="D8086">
        <v>10.56334</v>
      </c>
      <c r="E8086">
        <v>-3.48882</v>
      </c>
      <c r="F8086">
        <v>0.28216000000000002</v>
      </c>
      <c r="G8086">
        <f t="shared" si="759"/>
        <v>1.1007000280000001</v>
      </c>
      <c r="H8086">
        <f t="shared" si="757"/>
        <v>-0.12812429993159369</v>
      </c>
      <c r="I8086">
        <f t="shared" si="758"/>
        <v>-1.3939925043643548E-2</v>
      </c>
      <c r="J8086">
        <f t="shared" si="760"/>
        <v>-0.41916707666665776</v>
      </c>
      <c r="K8086">
        <f t="shared" si="761"/>
        <v>1.102019426354367E-3</v>
      </c>
      <c r="L8086">
        <f t="shared" si="762"/>
        <v>-3.2715657911142033</v>
      </c>
    </row>
    <row r="8087" spans="1:12">
      <c r="A8087">
        <v>634.37</v>
      </c>
      <c r="B8087">
        <v>80.569999999999993</v>
      </c>
      <c r="C8087">
        <v>-21.831900000000001</v>
      </c>
      <c r="D8087">
        <v>10.532629999999999</v>
      </c>
      <c r="E8087">
        <v>-3.4727600000000001</v>
      </c>
      <c r="F8087">
        <v>0.28212999999999999</v>
      </c>
      <c r="G8087">
        <f t="shared" si="759"/>
        <v>1.097500046</v>
      </c>
      <c r="H8087">
        <f t="shared" si="757"/>
        <v>-0.13132428193159384</v>
      </c>
      <c r="I8087">
        <f t="shared" si="758"/>
        <v>-1.4288083115491176E-2</v>
      </c>
      <c r="J8087">
        <f t="shared" si="760"/>
        <v>-0.40216684666667213</v>
      </c>
      <c r="K8087">
        <f t="shared" si="761"/>
        <v>1.1019040902679831E-3</v>
      </c>
      <c r="L8087">
        <f t="shared" si="762"/>
        <v>-3.0623951698145118</v>
      </c>
    </row>
    <row r="8088" spans="1:12">
      <c r="A8088">
        <v>634.46698000000004</v>
      </c>
      <c r="B8088">
        <v>80.58</v>
      </c>
      <c r="C8088">
        <v>-21.647189999999998</v>
      </c>
      <c r="D8088">
        <v>10.49713</v>
      </c>
      <c r="E8088">
        <v>-3.4801299999999999</v>
      </c>
      <c r="F8088">
        <v>0.28210000000000002</v>
      </c>
      <c r="G8088">
        <f t="shared" si="759"/>
        <v>1.093800946</v>
      </c>
      <c r="H8088">
        <f t="shared" si="757"/>
        <v>-0.1350233819315938</v>
      </c>
      <c r="I8088">
        <f t="shared" si="758"/>
        <v>-1.469054523045666E-2</v>
      </c>
      <c r="J8088">
        <f t="shared" si="760"/>
        <v>-0.38583002333335664</v>
      </c>
      <c r="K8088">
        <f t="shared" si="761"/>
        <v>1.1017863504492831E-3</v>
      </c>
      <c r="L8088">
        <f t="shared" si="762"/>
        <v>-2.8575052543775543</v>
      </c>
    </row>
    <row r="8089" spans="1:12">
      <c r="A8089">
        <v>634.56701999999996</v>
      </c>
      <c r="B8089">
        <v>80.59</v>
      </c>
      <c r="C8089">
        <v>-21.453579999999999</v>
      </c>
      <c r="D8089">
        <v>10.460649999999999</v>
      </c>
      <c r="E8089">
        <v>-3.4647600000000001</v>
      </c>
      <c r="F8089">
        <v>0.28206999999999999</v>
      </c>
      <c r="G8089">
        <f t="shared" si="759"/>
        <v>1.0899997299999999</v>
      </c>
      <c r="H8089">
        <f t="shared" si="757"/>
        <v>-0.13882459793159385</v>
      </c>
      <c r="I8089">
        <f t="shared" si="758"/>
        <v>-1.5104117567187398E-2</v>
      </c>
      <c r="J8089">
        <f t="shared" si="760"/>
        <v>-0.37199747333334737</v>
      </c>
      <c r="K8089">
        <f t="shared" si="761"/>
        <v>1.1016649219599299E-3</v>
      </c>
      <c r="L8089">
        <f t="shared" si="762"/>
        <v>-2.6796221914264069</v>
      </c>
    </row>
    <row r="8090" spans="1:12">
      <c r="A8090">
        <v>634.66602</v>
      </c>
      <c r="B8090">
        <v>80.599999999999994</v>
      </c>
      <c r="C8090">
        <v>-21.254380000000001</v>
      </c>
      <c r="D8090">
        <v>10.42418</v>
      </c>
      <c r="E8090">
        <v>-3.3988900000000002</v>
      </c>
      <c r="F8090">
        <v>0.28204000000000001</v>
      </c>
      <c r="G8090">
        <f t="shared" si="759"/>
        <v>1.086199556</v>
      </c>
      <c r="H8090">
        <f t="shared" si="757"/>
        <v>-0.14262477193159384</v>
      </c>
      <c r="I8090">
        <f t="shared" si="758"/>
        <v>-1.5517576534308282E-2</v>
      </c>
      <c r="J8090">
        <f t="shared" si="760"/>
        <v>-0.36416858000001517</v>
      </c>
      <c r="K8090">
        <f t="shared" si="761"/>
        <v>1.101544782168528E-3</v>
      </c>
      <c r="L8090">
        <f t="shared" si="762"/>
        <v>-2.5533333029600138</v>
      </c>
    </row>
    <row r="8091" spans="1:12">
      <c r="A8091">
        <v>634.76397999999995</v>
      </c>
      <c r="B8091">
        <v>80.61</v>
      </c>
      <c r="C8091">
        <v>-21.041920000000001</v>
      </c>
      <c r="D8091">
        <v>10.38387</v>
      </c>
      <c r="E8091">
        <v>-3.27549</v>
      </c>
      <c r="F8091">
        <v>0.28199999999999997</v>
      </c>
      <c r="G8091">
        <f t="shared" si="759"/>
        <v>1.0819992540000001</v>
      </c>
      <c r="H8091">
        <f t="shared" si="757"/>
        <v>-0.14682507393159372</v>
      </c>
      <c r="I8091">
        <f t="shared" si="758"/>
        <v>-1.5974569431611334E-2</v>
      </c>
      <c r="J8091">
        <f t="shared" si="760"/>
        <v>-0.36567774333335679</v>
      </c>
      <c r="K8091">
        <f t="shared" si="761"/>
        <v>1.1014259302406602E-3</v>
      </c>
      <c r="L8091">
        <f t="shared" si="762"/>
        <v>-2.4905674047453723</v>
      </c>
    </row>
    <row r="8092" spans="1:12">
      <c r="A8092">
        <v>634.86603000000002</v>
      </c>
      <c r="B8092">
        <v>80.62</v>
      </c>
      <c r="C8092">
        <v>-20.827819999999999</v>
      </c>
      <c r="D8092">
        <v>10.36373</v>
      </c>
      <c r="E8092">
        <v>-3.09633</v>
      </c>
      <c r="F8092">
        <v>0.28197</v>
      </c>
      <c r="G8092">
        <f t="shared" si="759"/>
        <v>1.0799006660000001</v>
      </c>
      <c r="H8092">
        <f t="shared" si="757"/>
        <v>-0.14892366193159368</v>
      </c>
      <c r="I8092">
        <f t="shared" si="758"/>
        <v>-1.620289582584809E-2</v>
      </c>
      <c r="J8092">
        <f t="shared" si="760"/>
        <v>-0.35900373333333674</v>
      </c>
      <c r="K8092">
        <f t="shared" si="761"/>
        <v>1.1013021433112806E-3</v>
      </c>
      <c r="L8092">
        <f t="shared" si="762"/>
        <v>-2.4106560950552027</v>
      </c>
    </row>
    <row r="8093" spans="1:12">
      <c r="A8093">
        <v>634.95696999999996</v>
      </c>
      <c r="B8093">
        <v>80.63</v>
      </c>
      <c r="C8093">
        <v>-20.600629999999999</v>
      </c>
      <c r="D8093">
        <v>10.32437</v>
      </c>
      <c r="E8093">
        <v>-2.8682599999999998</v>
      </c>
      <c r="F8093">
        <v>0.28194000000000002</v>
      </c>
      <c r="G8093">
        <f t="shared" si="759"/>
        <v>1.0757993539999999</v>
      </c>
      <c r="H8093">
        <f t="shared" si="757"/>
        <v>-0.15302497393159387</v>
      </c>
      <c r="I8093">
        <f t="shared" si="758"/>
        <v>-1.664911861021548E-2</v>
      </c>
      <c r="J8093">
        <f t="shared" si="760"/>
        <v>-0.35834032666666094</v>
      </c>
      <c r="K8093">
        <f t="shared" si="761"/>
        <v>1.101191856285389E-3</v>
      </c>
      <c r="L8093">
        <f t="shared" si="762"/>
        <v>-2.3417114047465768</v>
      </c>
    </row>
    <row r="8094" spans="1:12">
      <c r="A8094">
        <v>635.05700999999999</v>
      </c>
      <c r="B8094">
        <v>80.64</v>
      </c>
      <c r="C8094">
        <v>-20.36383</v>
      </c>
      <c r="D8094">
        <v>10.29463</v>
      </c>
      <c r="E8094">
        <v>-2.6066400000000001</v>
      </c>
      <c r="F8094">
        <v>0.28190999999999999</v>
      </c>
      <c r="G8094">
        <f t="shared" si="759"/>
        <v>1.0727004459999998</v>
      </c>
      <c r="H8094">
        <f t="shared" si="757"/>
        <v>-0.15612388193159399</v>
      </c>
      <c r="I8094">
        <f t="shared" si="758"/>
        <v>-1.6986279829907708E-2</v>
      </c>
      <c r="J8094">
        <f t="shared" si="760"/>
        <v>-0.35483573333332941</v>
      </c>
      <c r="K8094">
        <f t="shared" si="761"/>
        <v>1.1010705587925378E-3</v>
      </c>
      <c r="L8094">
        <f t="shared" si="762"/>
        <v>-2.2727831830930354</v>
      </c>
    </row>
    <row r="8095" spans="1:12">
      <c r="A8095">
        <v>635.15697999999998</v>
      </c>
      <c r="B8095">
        <v>80.650000000000006</v>
      </c>
      <c r="C8095">
        <v>-20.118040000000001</v>
      </c>
      <c r="D8095">
        <v>10.272550000000001</v>
      </c>
      <c r="E8095">
        <v>-2.3336100000000002</v>
      </c>
      <c r="F8095">
        <v>0.28188000000000002</v>
      </c>
      <c r="G8095">
        <f t="shared" si="759"/>
        <v>1.07039971</v>
      </c>
      <c r="H8095">
        <f t="shared" ref="H8095:H8158" si="763">G8095-G$27-E$27</f>
        <v>-0.15842461793159379</v>
      </c>
      <c r="I8095">
        <f t="shared" ref="I8095:I8158" si="764">H8095/(G$30-G$27-E$27)</f>
        <v>-1.7236599928455238E-2</v>
      </c>
      <c r="J8095">
        <f t="shared" si="760"/>
        <v>-0.34400414333330315</v>
      </c>
      <c r="K8095">
        <f t="shared" si="761"/>
        <v>1.1009493728651079E-3</v>
      </c>
      <c r="L8095">
        <f t="shared" si="762"/>
        <v>-2.1714058574017883</v>
      </c>
    </row>
    <row r="8096" spans="1:12">
      <c r="A8096">
        <v>635.25896999999998</v>
      </c>
      <c r="B8096">
        <v>80.66</v>
      </c>
      <c r="C8096">
        <v>-19.87096</v>
      </c>
      <c r="D8096">
        <v>10.253360000000001</v>
      </c>
      <c r="E8096">
        <v>-2.0804100000000001</v>
      </c>
      <c r="F8096">
        <v>0.28184999999999999</v>
      </c>
      <c r="G8096">
        <f t="shared" si="759"/>
        <v>1.068400112</v>
      </c>
      <c r="H8096">
        <f t="shared" si="763"/>
        <v>-0.16042421593159384</v>
      </c>
      <c r="I8096">
        <f t="shared" si="764"/>
        <v>-1.7454156209756305E-2</v>
      </c>
      <c r="J8096">
        <f t="shared" si="760"/>
        <v>-0.32266919333332922</v>
      </c>
      <c r="K8096">
        <f t="shared" si="761"/>
        <v>1.1008257657341275E-3</v>
      </c>
      <c r="L8096">
        <f t="shared" si="762"/>
        <v>-2.0113496672529658</v>
      </c>
    </row>
    <row r="8097" spans="1:12">
      <c r="A8097">
        <v>635.35302999999999</v>
      </c>
      <c r="B8097">
        <v>80.67</v>
      </c>
      <c r="C8097">
        <v>-19.602360000000001</v>
      </c>
      <c r="D8097">
        <v>10.232250000000001</v>
      </c>
      <c r="E8097">
        <v>-1.8797600000000001</v>
      </c>
      <c r="F8097">
        <v>0.28181</v>
      </c>
      <c r="G8097">
        <f t="shared" si="759"/>
        <v>1.0662004500000002</v>
      </c>
      <c r="H8097">
        <f t="shared" si="763"/>
        <v>-0.16262387793159361</v>
      </c>
      <c r="I8097">
        <f t="shared" si="764"/>
        <v>-1.7693479456148433E-2</v>
      </c>
      <c r="J8097">
        <f t="shared" si="760"/>
        <v>-0.29832459999999417</v>
      </c>
      <c r="K8097">
        <f t="shared" si="761"/>
        <v>1.1007117939936866E-3</v>
      </c>
      <c r="L8097">
        <f t="shared" si="762"/>
        <v>-1.8344452474899287</v>
      </c>
    </row>
    <row r="8098" spans="1:12">
      <c r="A8098">
        <v>635.44701999999995</v>
      </c>
      <c r="B8098">
        <v>80.680000000000007</v>
      </c>
      <c r="C8098">
        <v>-19.32647</v>
      </c>
      <c r="D8098">
        <v>10.21785</v>
      </c>
      <c r="E8098">
        <v>-1.73323</v>
      </c>
      <c r="F8098">
        <v>0.28177999999999997</v>
      </c>
      <c r="G8098">
        <f t="shared" si="759"/>
        <v>1.0646999699999999</v>
      </c>
      <c r="H8098">
        <f t="shared" si="763"/>
        <v>-0.16412435793159386</v>
      </c>
      <c r="I8098">
        <f t="shared" si="764"/>
        <v>-1.7856731694331645E-2</v>
      </c>
      <c r="J8098">
        <f t="shared" si="760"/>
        <v>-0.26965917999997635</v>
      </c>
      <c r="K8098">
        <f t="shared" si="761"/>
        <v>1.1005979306425637E-3</v>
      </c>
      <c r="L8098">
        <f t="shared" si="762"/>
        <v>-1.643017425313364</v>
      </c>
    </row>
    <row r="8099" spans="1:12">
      <c r="A8099">
        <v>635.54400999999996</v>
      </c>
      <c r="B8099">
        <v>80.69</v>
      </c>
      <c r="C8099">
        <v>-19.036539999999999</v>
      </c>
      <c r="D8099">
        <v>10.202489999999999</v>
      </c>
      <c r="E8099">
        <v>-1.61808</v>
      </c>
      <c r="F8099">
        <v>0.28175</v>
      </c>
      <c r="G8099">
        <f t="shared" si="759"/>
        <v>1.0630994579999999</v>
      </c>
      <c r="H8099">
        <f t="shared" si="763"/>
        <v>-0.16572486993159385</v>
      </c>
      <c r="I8099">
        <f t="shared" si="764"/>
        <v>-1.8030867415060374E-2</v>
      </c>
      <c r="J8099">
        <f t="shared" si="760"/>
        <v>-0.24116568999999691</v>
      </c>
      <c r="K8099">
        <f t="shared" si="761"/>
        <v>1.1004804576625305E-3</v>
      </c>
      <c r="L8099">
        <f t="shared" si="762"/>
        <v>-1.4552172531469942</v>
      </c>
    </row>
    <row r="8100" spans="1:12">
      <c r="A8100">
        <v>635.63702000000001</v>
      </c>
      <c r="B8100">
        <v>80.7</v>
      </c>
      <c r="C8100">
        <v>-18.723890000000001</v>
      </c>
      <c r="D8100">
        <v>10.18426</v>
      </c>
      <c r="E8100">
        <v>-1.5083200000000001</v>
      </c>
      <c r="F8100">
        <v>0.28172000000000003</v>
      </c>
      <c r="G8100">
        <f t="shared" si="759"/>
        <v>1.0611998920000001</v>
      </c>
      <c r="H8100">
        <f t="shared" si="763"/>
        <v>-0.16762443593159371</v>
      </c>
      <c r="I8100">
        <f t="shared" si="764"/>
        <v>-1.8237540213815875E-2</v>
      </c>
      <c r="J8100">
        <f t="shared" si="760"/>
        <v>-0.22183832666666209</v>
      </c>
      <c r="K8100">
        <f t="shared" si="761"/>
        <v>1.1003678287570613E-3</v>
      </c>
      <c r="L8100">
        <f t="shared" si="762"/>
        <v>-1.3234247467188653</v>
      </c>
    </row>
    <row r="8101" spans="1:12">
      <c r="A8101">
        <v>635.73499000000004</v>
      </c>
      <c r="B8101">
        <v>80.709999999999994</v>
      </c>
      <c r="C8101">
        <v>-18.398070000000001</v>
      </c>
      <c r="D8101">
        <v>10.167949999999999</v>
      </c>
      <c r="E8101">
        <v>-1.38107</v>
      </c>
      <c r="F8101">
        <v>0.28169</v>
      </c>
      <c r="G8101">
        <f t="shared" si="759"/>
        <v>1.05950039</v>
      </c>
      <c r="H8101">
        <f t="shared" si="763"/>
        <v>-0.16932393793159384</v>
      </c>
      <c r="I8101">
        <f t="shared" si="764"/>
        <v>-1.8422446047480317E-2</v>
      </c>
      <c r="J8101">
        <f t="shared" si="760"/>
        <v>-0.19666360666666907</v>
      </c>
      <c r="K8101">
        <f t="shared" si="761"/>
        <v>1.1002492185507432E-3</v>
      </c>
      <c r="L8101">
        <f t="shared" si="762"/>
        <v>-1.1614636953820454</v>
      </c>
    </row>
    <row r="8102" spans="1:12">
      <c r="A8102">
        <v>635.83898999999997</v>
      </c>
      <c r="B8102">
        <v>80.72</v>
      </c>
      <c r="C8102">
        <v>-18.051020000000001</v>
      </c>
      <c r="D8102">
        <v>10.15643</v>
      </c>
      <c r="E8102">
        <v>-1.22556</v>
      </c>
      <c r="F8102">
        <v>0.28166000000000002</v>
      </c>
      <c r="G8102">
        <f t="shared" si="759"/>
        <v>1.0583000059999998</v>
      </c>
      <c r="H8102">
        <f t="shared" si="763"/>
        <v>-0.17052432193159395</v>
      </c>
      <c r="I8102">
        <f t="shared" si="764"/>
        <v>-1.8553047838026877E-2</v>
      </c>
      <c r="J8102">
        <f t="shared" si="760"/>
        <v>-0.17966858666667715</v>
      </c>
      <c r="K8102">
        <f t="shared" si="761"/>
        <v>1.1001233359273141E-3</v>
      </c>
      <c r="L8102">
        <f t="shared" si="762"/>
        <v>-1.053624401677735</v>
      </c>
    </row>
    <row r="8103" spans="1:12">
      <c r="A8103">
        <v>635.93499999999995</v>
      </c>
      <c r="B8103">
        <v>80.73</v>
      </c>
      <c r="C8103">
        <v>-17.686679999999999</v>
      </c>
      <c r="D8103">
        <v>10.14395</v>
      </c>
      <c r="E8103">
        <v>-1.0475699999999999</v>
      </c>
      <c r="F8103">
        <v>0.28162999999999999</v>
      </c>
      <c r="G8103">
        <f t="shared" si="759"/>
        <v>1.05699959</v>
      </c>
      <c r="H8103">
        <f t="shared" si="763"/>
        <v>-0.17182473793159381</v>
      </c>
      <c r="I8103">
        <f t="shared" si="764"/>
        <v>-1.8694533111118954E-2</v>
      </c>
      <c r="J8103">
        <f t="shared" si="760"/>
        <v>-0.16800166000000613</v>
      </c>
      <c r="K8103">
        <f t="shared" si="761"/>
        <v>1.1000071500464753E-3</v>
      </c>
      <c r="L8103">
        <f t="shared" si="762"/>
        <v>-0.97775013087399731</v>
      </c>
    </row>
    <row r="8104" spans="1:12">
      <c r="A8104">
        <v>636.03601000000003</v>
      </c>
      <c r="B8104">
        <v>80.739999999999995</v>
      </c>
      <c r="C8104">
        <v>-17.304469999999998</v>
      </c>
      <c r="D8104">
        <v>10.1334</v>
      </c>
      <c r="E8104">
        <v>-0.86155000000000004</v>
      </c>
      <c r="F8104">
        <v>0.28159000000000001</v>
      </c>
      <c r="G8104">
        <f t="shared" si="759"/>
        <v>1.0559002799999999</v>
      </c>
      <c r="H8104">
        <f t="shared" si="763"/>
        <v>-0.17292404793159388</v>
      </c>
      <c r="I8104">
        <f t="shared" si="764"/>
        <v>-1.8814138049510112E-2</v>
      </c>
      <c r="J8104">
        <f t="shared" si="760"/>
        <v>-0.15666817333334049</v>
      </c>
      <c r="K8104">
        <f t="shared" si="761"/>
        <v>1.0998849399365483E-3</v>
      </c>
      <c r="L8104">
        <f t="shared" si="762"/>
        <v>-0.90599413561794495</v>
      </c>
    </row>
    <row r="8105" spans="1:12">
      <c r="A8105">
        <v>636.12598000000003</v>
      </c>
      <c r="B8105">
        <v>80.75</v>
      </c>
      <c r="C8105">
        <v>-16.9177</v>
      </c>
      <c r="D8105">
        <v>10.12668</v>
      </c>
      <c r="E8105">
        <v>-0.68274999999999997</v>
      </c>
      <c r="F8105">
        <v>0.28156999999999999</v>
      </c>
      <c r="G8105">
        <f t="shared" si="759"/>
        <v>1.0552000560000001</v>
      </c>
      <c r="H8105">
        <f t="shared" si="763"/>
        <v>-0.17362427193159369</v>
      </c>
      <c r="I8105">
        <f t="shared" si="764"/>
        <v>-1.8890322427328913E-2</v>
      </c>
      <c r="J8105">
        <f t="shared" si="760"/>
        <v>-0.14250044666667497</v>
      </c>
      <c r="K8105">
        <f t="shared" si="761"/>
        <v>1.0997761097791233E-3</v>
      </c>
      <c r="L8105">
        <f t="shared" si="762"/>
        <v>-0.82074035548911495</v>
      </c>
    </row>
    <row r="8106" spans="1:12">
      <c r="A8106">
        <v>636.22100999999998</v>
      </c>
      <c r="B8106">
        <v>80.760000000000005</v>
      </c>
      <c r="C8106">
        <v>-16.5318</v>
      </c>
      <c r="D8106">
        <v>10.121880000000001</v>
      </c>
      <c r="E8106">
        <v>-0.52917999999999998</v>
      </c>
      <c r="F8106">
        <v>0.28153</v>
      </c>
      <c r="G8106">
        <f t="shared" si="759"/>
        <v>1.054699896</v>
      </c>
      <c r="H8106">
        <f t="shared" si="763"/>
        <v>-0.17412443193159377</v>
      </c>
      <c r="I8106">
        <f t="shared" si="764"/>
        <v>-1.8944739840056648E-2</v>
      </c>
      <c r="J8106">
        <f t="shared" si="760"/>
        <v>-0.12799754333333158</v>
      </c>
      <c r="K8106">
        <f t="shared" si="761"/>
        <v>1.0996611822934625E-3</v>
      </c>
      <c r="L8106">
        <f t="shared" si="762"/>
        <v>-0.73509238142764755</v>
      </c>
    </row>
    <row r="8107" spans="1:12">
      <c r="A8107">
        <v>636.32001000000002</v>
      </c>
      <c r="B8107">
        <v>80.77</v>
      </c>
      <c r="C8107">
        <v>-16.162510000000001</v>
      </c>
      <c r="D8107">
        <v>10.11708</v>
      </c>
      <c r="E8107">
        <v>-0.41739999999999999</v>
      </c>
      <c r="F8107">
        <v>0.28149999999999997</v>
      </c>
      <c r="G8107">
        <f t="shared" si="759"/>
        <v>1.0541997359999999</v>
      </c>
      <c r="H8107">
        <f t="shared" si="763"/>
        <v>-0.17462459193159385</v>
      </c>
      <c r="I8107">
        <f t="shared" si="764"/>
        <v>-1.8999157252784386E-2</v>
      </c>
      <c r="J8107">
        <f t="shared" si="760"/>
        <v>-0.11016544999999814</v>
      </c>
      <c r="K8107">
        <f t="shared" si="761"/>
        <v>1.0995414791082556E-3</v>
      </c>
      <c r="L8107">
        <f t="shared" si="762"/>
        <v>-0.63087019291735003</v>
      </c>
    </row>
    <row r="8108" spans="1:12">
      <c r="A8108">
        <v>636.40697999999998</v>
      </c>
      <c r="B8108">
        <v>80.78</v>
      </c>
      <c r="C8108">
        <v>-15.79833</v>
      </c>
      <c r="D8108">
        <v>10.11612</v>
      </c>
      <c r="E8108">
        <v>-0.35285</v>
      </c>
      <c r="F8108">
        <v>0.28148000000000001</v>
      </c>
      <c r="G8108">
        <f t="shared" si="759"/>
        <v>1.054099704</v>
      </c>
      <c r="H8108">
        <f t="shared" si="763"/>
        <v>-0.17472462393159383</v>
      </c>
      <c r="I8108">
        <f t="shared" si="764"/>
        <v>-1.9010040735329928E-2</v>
      </c>
      <c r="J8108">
        <f t="shared" si="760"/>
        <v>-8.8837446666665001E-2</v>
      </c>
      <c r="K8108">
        <f t="shared" si="761"/>
        <v>1.099436343174454E-3</v>
      </c>
      <c r="L8108">
        <f t="shared" si="762"/>
        <v>-0.5084426262748496</v>
      </c>
    </row>
    <row r="8109" spans="1:12">
      <c r="A8109">
        <v>636.50598000000002</v>
      </c>
      <c r="B8109">
        <v>80.790000000000006</v>
      </c>
      <c r="C8109">
        <v>-15.453620000000001</v>
      </c>
      <c r="D8109">
        <v>10.113250000000001</v>
      </c>
      <c r="E8109">
        <v>-0.32661000000000001</v>
      </c>
      <c r="F8109">
        <v>0.28144000000000002</v>
      </c>
      <c r="G8109">
        <f t="shared" si="759"/>
        <v>1.0538006500000001</v>
      </c>
      <c r="H8109">
        <f t="shared" si="763"/>
        <v>-0.17502367793159368</v>
      </c>
      <c r="I8109">
        <f t="shared" si="764"/>
        <v>-1.9042577813356699E-2</v>
      </c>
      <c r="J8109">
        <f t="shared" si="760"/>
        <v>-7.0333263333325541E-2</v>
      </c>
      <c r="K8109">
        <f t="shared" si="761"/>
        <v>1.0993166889311276E-3</v>
      </c>
      <c r="L8109">
        <f t="shared" si="762"/>
        <v>-0.40184999060992549</v>
      </c>
    </row>
    <row r="8110" spans="1:12">
      <c r="A8110">
        <v>636.59900000000005</v>
      </c>
      <c r="B8110">
        <v>80.8</v>
      </c>
      <c r="C8110">
        <v>-15.11734</v>
      </c>
      <c r="D8110">
        <v>10.11036</v>
      </c>
      <c r="E8110">
        <v>-0.32017000000000001</v>
      </c>
      <c r="F8110">
        <v>0.28140999999999999</v>
      </c>
      <c r="G8110">
        <f t="shared" si="759"/>
        <v>1.0534995119999999</v>
      </c>
      <c r="H8110">
        <f t="shared" si="763"/>
        <v>-0.17532481593159388</v>
      </c>
      <c r="I8110">
        <f t="shared" si="764"/>
        <v>-1.9075341630603208E-2</v>
      </c>
      <c r="J8110">
        <f t="shared" si="760"/>
        <v>-5.566711333333136E-2</v>
      </c>
      <c r="K8110">
        <f t="shared" si="761"/>
        <v>1.0992042860173521E-3</v>
      </c>
      <c r="L8110">
        <f t="shared" si="762"/>
        <v>-0.31750846585831227</v>
      </c>
    </row>
    <row r="8111" spans="1:12">
      <c r="A8111">
        <v>636.70001000000002</v>
      </c>
      <c r="B8111">
        <v>80.81</v>
      </c>
      <c r="C8111">
        <v>-14.79978</v>
      </c>
      <c r="D8111">
        <v>10.10557</v>
      </c>
      <c r="E8111">
        <v>-0.31143999999999999</v>
      </c>
      <c r="F8111">
        <v>0.28138000000000002</v>
      </c>
      <c r="G8111">
        <f t="shared" si="759"/>
        <v>1.0530003939999999</v>
      </c>
      <c r="H8111">
        <f t="shared" si="763"/>
        <v>-0.1758239339315939</v>
      </c>
      <c r="I8111">
        <f t="shared" si="764"/>
        <v>-1.912964567372109E-2</v>
      </c>
      <c r="J8111">
        <f t="shared" si="760"/>
        <v>-4.4330153333332935E-2</v>
      </c>
      <c r="K8111">
        <f t="shared" si="761"/>
        <v>1.0990822542278149E-3</v>
      </c>
      <c r="L8111">
        <f t="shared" si="762"/>
        <v>-0.25212809395210117</v>
      </c>
    </row>
    <row r="8112" spans="1:12">
      <c r="A8112">
        <v>636.78698999999995</v>
      </c>
      <c r="B8112">
        <v>80.819999999999993</v>
      </c>
      <c r="C8112">
        <v>-14.491289999999999</v>
      </c>
      <c r="D8112">
        <v>10.102690000000001</v>
      </c>
      <c r="E8112">
        <v>-0.28499999999999998</v>
      </c>
      <c r="F8112">
        <v>0.28134999999999999</v>
      </c>
      <c r="G8112">
        <f t="shared" si="759"/>
        <v>1.052700298</v>
      </c>
      <c r="H8112">
        <f t="shared" si="763"/>
        <v>-0.17612402993159382</v>
      </c>
      <c r="I8112">
        <f t="shared" si="764"/>
        <v>-1.9162296121357718E-2</v>
      </c>
      <c r="J8112">
        <f t="shared" si="760"/>
        <v>-3.6997946666668002E-2</v>
      </c>
      <c r="K8112">
        <f t="shared" si="761"/>
        <v>1.0989771940142802E-3</v>
      </c>
      <c r="L8112">
        <f t="shared" si="762"/>
        <v>-0.21006756818497693</v>
      </c>
    </row>
    <row r="8113" spans="1:12">
      <c r="A8113">
        <v>636.88800000000003</v>
      </c>
      <c r="B8113">
        <v>80.83</v>
      </c>
      <c r="C8113">
        <v>-14.19491</v>
      </c>
      <c r="D8113">
        <v>10.098850000000001</v>
      </c>
      <c r="E8113">
        <v>-0.23946999999999999</v>
      </c>
      <c r="F8113">
        <v>0.28132000000000001</v>
      </c>
      <c r="G8113">
        <f t="shared" si="759"/>
        <v>1.0523001700000001</v>
      </c>
      <c r="H8113">
        <f t="shared" si="763"/>
        <v>-0.17652415793159371</v>
      </c>
      <c r="I8113">
        <f t="shared" si="764"/>
        <v>-1.9205830051539887E-2</v>
      </c>
      <c r="J8113">
        <f t="shared" si="760"/>
        <v>-3.4328690000002438E-2</v>
      </c>
      <c r="K8113">
        <f t="shared" si="761"/>
        <v>1.0988552126394721E-3</v>
      </c>
      <c r="L8113">
        <f t="shared" si="762"/>
        <v>-0.19447020964295111</v>
      </c>
    </row>
    <row r="8114" spans="1:12">
      <c r="A8114">
        <v>636.97997999999995</v>
      </c>
      <c r="B8114">
        <v>80.84</v>
      </c>
      <c r="C8114">
        <v>-13.911110000000001</v>
      </c>
      <c r="D8114">
        <v>10.09693</v>
      </c>
      <c r="E8114">
        <v>-0.18323</v>
      </c>
      <c r="F8114">
        <v>0.28128999999999998</v>
      </c>
      <c r="G8114">
        <f t="shared" si="759"/>
        <v>1.0521001059999999</v>
      </c>
      <c r="H8114">
        <f t="shared" si="763"/>
        <v>-0.17672422193159387</v>
      </c>
      <c r="I8114">
        <f t="shared" si="764"/>
        <v>-1.9227597016630998E-2</v>
      </c>
      <c r="J8114">
        <f t="shared" si="760"/>
        <v>-3.2828210000001148E-2</v>
      </c>
      <c r="K8114">
        <f t="shared" si="761"/>
        <v>1.0987441595979512E-3</v>
      </c>
      <c r="L8114">
        <f t="shared" si="762"/>
        <v>-0.18575953902181128</v>
      </c>
    </row>
    <row r="8115" spans="1:12">
      <c r="A8115">
        <v>637.07397000000003</v>
      </c>
      <c r="B8115">
        <v>80.849999999999994</v>
      </c>
      <c r="C8115">
        <v>-13.635809999999999</v>
      </c>
      <c r="D8115">
        <v>10.095969999999999</v>
      </c>
      <c r="E8115">
        <v>-0.12820999999999999</v>
      </c>
      <c r="F8115">
        <v>0.28126000000000001</v>
      </c>
      <c r="G8115">
        <f t="shared" si="759"/>
        <v>1.052000074</v>
      </c>
      <c r="H8115">
        <f t="shared" si="763"/>
        <v>-0.17682425393159384</v>
      </c>
      <c r="I8115">
        <f t="shared" si="764"/>
        <v>-1.9238480499176539E-2</v>
      </c>
      <c r="J8115">
        <f t="shared" si="760"/>
        <v>-3.099602666666779E-2</v>
      </c>
      <c r="K8115">
        <f t="shared" si="761"/>
        <v>1.0986307029466605E-3</v>
      </c>
      <c r="L8115">
        <f t="shared" si="762"/>
        <v>-0.17529284573517218</v>
      </c>
    </row>
    <row r="8116" spans="1:12">
      <c r="A8116">
        <v>637.17400999999995</v>
      </c>
      <c r="B8116">
        <v>80.86</v>
      </c>
      <c r="C8116">
        <v>-13.3725</v>
      </c>
      <c r="D8116">
        <v>10.09501</v>
      </c>
      <c r="E8116" s="1">
        <v>-8.4143999999999997E-2</v>
      </c>
      <c r="F8116">
        <v>0.28122000000000003</v>
      </c>
      <c r="G8116">
        <f t="shared" si="759"/>
        <v>1.051900042</v>
      </c>
      <c r="H8116">
        <f t="shared" si="763"/>
        <v>-0.17692428593159382</v>
      </c>
      <c r="I8116">
        <f t="shared" si="764"/>
        <v>-1.9249363981722081E-2</v>
      </c>
      <c r="J8116">
        <f t="shared" si="760"/>
        <v>-2.9499020000002017E-2</v>
      </c>
      <c r="K8116">
        <f t="shared" si="761"/>
        <v>1.0985099689944464E-3</v>
      </c>
      <c r="L8116">
        <f t="shared" si="762"/>
        <v>-0.16673245193374722</v>
      </c>
    </row>
    <row r="8117" spans="1:12">
      <c r="A8117">
        <v>637.27502000000004</v>
      </c>
      <c r="B8117">
        <v>80.87</v>
      </c>
      <c r="C8117">
        <v>-13.12022</v>
      </c>
      <c r="D8117">
        <v>10.09501</v>
      </c>
      <c r="E8117" s="1">
        <v>-5.4428999999999998E-2</v>
      </c>
      <c r="F8117">
        <v>0.28119</v>
      </c>
      <c r="G8117">
        <f t="shared" si="759"/>
        <v>1.051900042</v>
      </c>
      <c r="H8117">
        <f t="shared" si="763"/>
        <v>-0.17692428593159382</v>
      </c>
      <c r="I8117">
        <f t="shared" si="764"/>
        <v>-1.9249363981722081E-2</v>
      </c>
      <c r="J8117">
        <f t="shared" si="760"/>
        <v>-2.5002790000000209E-2</v>
      </c>
      <c r="K8117">
        <f t="shared" si="761"/>
        <v>1.0983880913114624E-3</v>
      </c>
      <c r="L8117">
        <f t="shared" si="762"/>
        <v>-0.14131915168315171</v>
      </c>
    </row>
    <row r="8118" spans="1:12">
      <c r="A8118">
        <v>637.36499000000003</v>
      </c>
      <c r="B8118">
        <v>80.88</v>
      </c>
      <c r="C8118">
        <v>-12.87541</v>
      </c>
      <c r="D8118">
        <v>10.09501</v>
      </c>
      <c r="E8118" s="1">
        <v>-3.6276999999999997E-2</v>
      </c>
      <c r="F8118">
        <v>0.28116000000000002</v>
      </c>
      <c r="G8118">
        <f t="shared" si="759"/>
        <v>1.051900042</v>
      </c>
      <c r="H8118">
        <f t="shared" si="763"/>
        <v>-0.17692428593159382</v>
      </c>
      <c r="I8118">
        <f t="shared" si="764"/>
        <v>-1.9249363981722081E-2</v>
      </c>
      <c r="J8118">
        <f t="shared" si="760"/>
        <v>-1.9332573333332582E-2</v>
      </c>
      <c r="K8118">
        <f t="shared" si="761"/>
        <v>1.0982795571547921E-3</v>
      </c>
      <c r="L8118">
        <f t="shared" si="762"/>
        <v>-0.10927031996504623</v>
      </c>
    </row>
    <row r="8119" spans="1:12">
      <c r="A8119">
        <v>637.45800999999994</v>
      </c>
      <c r="B8119">
        <v>80.89</v>
      </c>
      <c r="C8119">
        <v>-12.636139999999999</v>
      </c>
      <c r="D8119">
        <v>10.094049999999999</v>
      </c>
      <c r="E8119" s="1">
        <v>-2.5169E-2</v>
      </c>
      <c r="F8119">
        <v>0.28112999999999999</v>
      </c>
      <c r="G8119">
        <f t="shared" si="759"/>
        <v>1.0518000099999998</v>
      </c>
      <c r="H8119">
        <f t="shared" si="763"/>
        <v>-0.17702431793159401</v>
      </c>
      <c r="I8119">
        <f t="shared" si="764"/>
        <v>-1.926024746426765E-2</v>
      </c>
      <c r="J8119">
        <f t="shared" si="760"/>
        <v>-1.3671040000000818E-2</v>
      </c>
      <c r="K8119">
        <f t="shared" si="761"/>
        <v>1.0981673662194122E-3</v>
      </c>
      <c r="L8119">
        <f t="shared" si="762"/>
        <v>-7.7226903962898483E-2</v>
      </c>
    </row>
    <row r="8120" spans="1:12">
      <c r="A8120">
        <v>637.55700999999999</v>
      </c>
      <c r="B8120">
        <v>80.900000000000006</v>
      </c>
      <c r="C8120">
        <v>-12.408849999999999</v>
      </c>
      <c r="D8120">
        <v>10.094049999999999</v>
      </c>
      <c r="E8120" s="1">
        <v>-1.8029E-2</v>
      </c>
      <c r="F8120">
        <v>0.28110000000000002</v>
      </c>
      <c r="G8120">
        <f t="shared" si="759"/>
        <v>1.0518000099999998</v>
      </c>
      <c r="H8120">
        <f t="shared" si="763"/>
        <v>-0.17702431793159401</v>
      </c>
      <c r="I8120">
        <f t="shared" si="764"/>
        <v>-1.926024746426765E-2</v>
      </c>
      <c r="J8120">
        <f t="shared" si="760"/>
        <v>-9.3363200000019745E-3</v>
      </c>
      <c r="K8120">
        <f t="shared" si="761"/>
        <v>1.098047988013181E-3</v>
      </c>
      <c r="L8120">
        <f t="shared" si="762"/>
        <v>-5.2740324657597204E-2</v>
      </c>
    </row>
    <row r="8121" spans="1:12">
      <c r="A8121">
        <v>637.65197999999998</v>
      </c>
      <c r="B8121">
        <v>80.91</v>
      </c>
      <c r="C8121">
        <v>-12.18871</v>
      </c>
      <c r="D8121">
        <v>10.094049999999999</v>
      </c>
      <c r="E8121" s="1">
        <v>-1.4212000000000001E-2</v>
      </c>
      <c r="F8121">
        <v>0.28106999999999999</v>
      </c>
      <c r="G8121">
        <f t="shared" si="759"/>
        <v>1.0518000099999998</v>
      </c>
      <c r="H8121">
        <f t="shared" si="763"/>
        <v>-0.17702431793159401</v>
      </c>
      <c r="I8121">
        <f t="shared" si="764"/>
        <v>-1.926024746426765E-2</v>
      </c>
      <c r="J8121">
        <f t="shared" si="760"/>
        <v>-5.5017600000032531E-3</v>
      </c>
      <c r="K8121">
        <f t="shared" si="761"/>
        <v>1.0979334937326333E-3</v>
      </c>
      <c r="L8121">
        <f t="shared" si="762"/>
        <v>-3.1079119887524442E-2</v>
      </c>
    </row>
    <row r="8122" spans="1:12">
      <c r="A8122">
        <v>637.74597000000006</v>
      </c>
      <c r="B8122">
        <v>80.92</v>
      </c>
      <c r="C8122">
        <v>-11.975339999999999</v>
      </c>
      <c r="D8122">
        <v>10.094049999999999</v>
      </c>
      <c r="E8122" s="1">
        <v>-1.5092E-2</v>
      </c>
      <c r="F8122">
        <v>0.28104000000000001</v>
      </c>
      <c r="G8122">
        <f t="shared" si="759"/>
        <v>1.0518000099999998</v>
      </c>
      <c r="H8122">
        <f t="shared" si="763"/>
        <v>-0.17702431793159401</v>
      </c>
      <c r="I8122">
        <f t="shared" si="764"/>
        <v>-1.926024746426765E-2</v>
      </c>
      <c r="J8122">
        <f t="shared" si="760"/>
        <v>-3.5011200000026805E-3</v>
      </c>
      <c r="K8122">
        <f t="shared" si="761"/>
        <v>1.0978202044301501E-3</v>
      </c>
      <c r="L8122">
        <f t="shared" si="762"/>
        <v>-1.9777621746609911E-2</v>
      </c>
    </row>
    <row r="8123" spans="1:12">
      <c r="A8123">
        <v>637.83898999999997</v>
      </c>
      <c r="B8123">
        <v>80.930000000000007</v>
      </c>
      <c r="C8123">
        <v>-11.76404</v>
      </c>
      <c r="D8123">
        <v>10.094049999999999</v>
      </c>
      <c r="E8123" s="1">
        <v>-2.0459000000000001E-2</v>
      </c>
      <c r="F8123">
        <v>0.28100999999999998</v>
      </c>
      <c r="G8123">
        <f t="shared" si="759"/>
        <v>1.0518000099999998</v>
      </c>
      <c r="H8123">
        <f t="shared" si="763"/>
        <v>-0.17702431793159401</v>
      </c>
      <c r="I8123">
        <f t="shared" si="764"/>
        <v>-1.926024746426765E-2</v>
      </c>
      <c r="J8123">
        <f t="shared" si="760"/>
        <v>-2.3340800000028997E-3</v>
      </c>
      <c r="K8123">
        <f t="shared" si="761"/>
        <v>1.0977081073175209E-3</v>
      </c>
      <c r="L8123">
        <f t="shared" si="762"/>
        <v>-1.3185081164412893E-2</v>
      </c>
    </row>
    <row r="8124" spans="1:12">
      <c r="A8124">
        <v>637.93402000000003</v>
      </c>
      <c r="B8124">
        <v>80.94</v>
      </c>
      <c r="C8124">
        <v>-11.563829999999999</v>
      </c>
      <c r="D8124">
        <v>10.094049999999999</v>
      </c>
      <c r="E8124" s="1">
        <v>-2.7548E-2</v>
      </c>
      <c r="F8124">
        <v>0.28098000000000001</v>
      </c>
      <c r="G8124">
        <f t="shared" si="759"/>
        <v>1.0518000099999998</v>
      </c>
      <c r="H8124">
        <f t="shared" si="763"/>
        <v>-0.17702431793159401</v>
      </c>
      <c r="I8124">
        <f t="shared" si="764"/>
        <v>-1.926024746426765E-2</v>
      </c>
      <c r="J8124">
        <f t="shared" si="760"/>
        <v>-1.5004800000029269E-3</v>
      </c>
      <c r="K8124">
        <f t="shared" si="761"/>
        <v>1.0975936116188274E-3</v>
      </c>
      <c r="L8124">
        <f t="shared" si="762"/>
        <v>-8.4761236057000061E-3</v>
      </c>
    </row>
    <row r="8125" spans="1:12">
      <c r="A8125">
        <v>638.03003000000001</v>
      </c>
      <c r="B8125">
        <v>80.95</v>
      </c>
      <c r="C8125">
        <v>-11.37255</v>
      </c>
      <c r="D8125">
        <v>10.09309</v>
      </c>
      <c r="E8125" s="1">
        <v>-3.2548000000000001E-2</v>
      </c>
      <c r="F8125">
        <v>0.28094000000000002</v>
      </c>
      <c r="G8125">
        <f t="shared" si="759"/>
        <v>1.051699978</v>
      </c>
      <c r="H8125">
        <f t="shared" si="763"/>
        <v>-0.17712434993159376</v>
      </c>
      <c r="I8125">
        <f t="shared" si="764"/>
        <v>-1.9271130946813167E-2</v>
      </c>
      <c r="J8125">
        <f t="shared" si="760"/>
        <v>-1.8339200000006173E-3</v>
      </c>
      <c r="K8125">
        <f t="shared" si="761"/>
        <v>1.0974779594324516E-3</v>
      </c>
      <c r="L8125">
        <f t="shared" si="762"/>
        <v>-1.035385592499781E-2</v>
      </c>
    </row>
    <row r="8126" spans="1:12">
      <c r="A8126">
        <v>638.12598000000003</v>
      </c>
      <c r="B8126">
        <v>80.959999999999994</v>
      </c>
      <c r="C8126">
        <v>-11.1808</v>
      </c>
      <c r="D8126">
        <v>10.09309</v>
      </c>
      <c r="E8126" s="1">
        <v>-3.2523999999999997E-2</v>
      </c>
      <c r="F8126">
        <v>0.28090999999999999</v>
      </c>
      <c r="G8126">
        <f t="shared" ref="G8126:G8189" si="765">(D8126/100)*$B$16</f>
        <v>1.051699978</v>
      </c>
      <c r="H8126">
        <f t="shared" si="763"/>
        <v>-0.17712434993159376</v>
      </c>
      <c r="I8126">
        <f t="shared" si="764"/>
        <v>-1.9271130946813167E-2</v>
      </c>
      <c r="J8126">
        <f t="shared" ref="J8126:J8189" si="766">SLOPE(H8118:H8126,B8118:B8126)</f>
        <v>-1.8339199999984311E-3</v>
      </c>
      <c r="K8126">
        <f t="shared" ref="K8126:K8189" si="767">1/(A8126+273.15)</f>
        <v>1.0973624038680357E-3</v>
      </c>
      <c r="L8126">
        <f t="shared" ref="L8126:L8189" si="768">-J8126/H8126</f>
        <v>-1.0353855924985465E-2</v>
      </c>
    </row>
    <row r="8127" spans="1:12">
      <c r="A8127">
        <v>638.21802000000002</v>
      </c>
      <c r="B8127">
        <v>80.97</v>
      </c>
      <c r="C8127">
        <v>-10.99878</v>
      </c>
      <c r="D8127">
        <v>10.092129999999999</v>
      </c>
      <c r="E8127" s="1">
        <v>-2.716E-2</v>
      </c>
      <c r="F8127">
        <v>0.28088000000000002</v>
      </c>
      <c r="G8127">
        <f t="shared" si="765"/>
        <v>1.0515999459999998</v>
      </c>
      <c r="H8127">
        <f t="shared" si="763"/>
        <v>-0.17722438193159396</v>
      </c>
      <c r="I8127">
        <f t="shared" si="764"/>
        <v>-1.9282014429358733E-2</v>
      </c>
      <c r="J8127">
        <f t="shared" si="766"/>
        <v>-2.1673599999976643E-3</v>
      </c>
      <c r="K8127">
        <f t="shared" si="767"/>
        <v>1.0972515801026242E-3</v>
      </c>
      <c r="L8127">
        <f t="shared" si="768"/>
        <v>-1.2229468521065198E-2</v>
      </c>
    </row>
    <row r="8128" spans="1:12">
      <c r="A8128">
        <v>638.31701999999996</v>
      </c>
      <c r="B8128">
        <v>80.98</v>
      </c>
      <c r="C8128">
        <v>-10.82023</v>
      </c>
      <c r="D8128">
        <v>10.092129999999999</v>
      </c>
      <c r="E8128" s="1">
        <v>-1.8855E-2</v>
      </c>
      <c r="F8128">
        <v>0.28084999999999999</v>
      </c>
      <c r="G8128">
        <f t="shared" si="765"/>
        <v>1.0515999459999998</v>
      </c>
      <c r="H8128">
        <f t="shared" si="763"/>
        <v>-0.17722438193159396</v>
      </c>
      <c r="I8128">
        <f t="shared" si="764"/>
        <v>-1.9282014429358733E-2</v>
      </c>
      <c r="J8128">
        <f t="shared" si="766"/>
        <v>-2.8342399999982375E-3</v>
      </c>
      <c r="K8128">
        <f t="shared" si="767"/>
        <v>1.097132400906837E-3</v>
      </c>
      <c r="L8128">
        <f t="shared" si="768"/>
        <v>-1.5992381912169472E-2</v>
      </c>
    </row>
    <row r="8129" spans="1:12">
      <c r="A8129">
        <v>638.41301999999996</v>
      </c>
      <c r="B8129">
        <v>80.989999999999995</v>
      </c>
      <c r="C8129">
        <v>-10.656129999999999</v>
      </c>
      <c r="D8129">
        <v>10.092129999999999</v>
      </c>
      <c r="E8129" s="1">
        <v>-1.0718999999999999E-2</v>
      </c>
      <c r="F8129">
        <v>0.28082000000000001</v>
      </c>
      <c r="G8129">
        <f t="shared" si="765"/>
        <v>1.0515999459999998</v>
      </c>
      <c r="H8129">
        <f t="shared" si="763"/>
        <v>-0.17722438193159396</v>
      </c>
      <c r="I8129">
        <f t="shared" si="764"/>
        <v>-1.9282014429358733E-2</v>
      </c>
      <c r="J8129">
        <f t="shared" si="766"/>
        <v>-3.1676799999988668E-3</v>
      </c>
      <c r="K8129">
        <f t="shared" si="767"/>
        <v>1.0970168579238768E-3</v>
      </c>
      <c r="L8129">
        <f t="shared" si="768"/>
        <v>-1.7873838607723545E-2</v>
      </c>
    </row>
    <row r="8130" spans="1:12">
      <c r="A8130">
        <v>638.50800000000004</v>
      </c>
      <c r="B8130">
        <v>81</v>
      </c>
      <c r="C8130">
        <v>-10.482480000000001</v>
      </c>
      <c r="D8130">
        <v>10.092129999999999</v>
      </c>
      <c r="E8130" s="1">
        <v>-4.7827E-3</v>
      </c>
      <c r="F8130">
        <v>0.28078999999999998</v>
      </c>
      <c r="G8130">
        <f t="shared" si="765"/>
        <v>1.0515999459999998</v>
      </c>
      <c r="H8130">
        <f t="shared" si="763"/>
        <v>-0.17722438193159396</v>
      </c>
      <c r="I8130">
        <f t="shared" si="764"/>
        <v>-1.9282014429358733E-2</v>
      </c>
      <c r="J8130">
        <f t="shared" si="766"/>
        <v>-3.1676799999997051E-3</v>
      </c>
      <c r="K8130">
        <f t="shared" si="767"/>
        <v>1.0969025665326251E-3</v>
      </c>
      <c r="L8130">
        <f t="shared" si="768"/>
        <v>-1.7873838607728273E-2</v>
      </c>
    </row>
    <row r="8131" spans="1:12">
      <c r="A8131">
        <v>638.60497999999995</v>
      </c>
      <c r="B8131">
        <v>81.010000000000005</v>
      </c>
      <c r="C8131">
        <v>-10.31878</v>
      </c>
      <c r="D8131">
        <v>10.092129999999999</v>
      </c>
      <c r="E8131" s="1">
        <v>-1.6429000000000001E-3</v>
      </c>
      <c r="F8131">
        <v>0.28076000000000001</v>
      </c>
      <c r="G8131">
        <f t="shared" si="765"/>
        <v>1.0515999459999998</v>
      </c>
      <c r="H8131">
        <f t="shared" si="763"/>
        <v>-0.17722438193159396</v>
      </c>
      <c r="I8131">
        <f t="shared" si="764"/>
        <v>-1.9282014429358733E-2</v>
      </c>
      <c r="J8131">
        <f t="shared" si="766"/>
        <v>-2.8342400000003244E-3</v>
      </c>
      <c r="K8131">
        <f t="shared" si="767"/>
        <v>1.0967858930696491E-3</v>
      </c>
      <c r="L8131">
        <f t="shared" si="768"/>
        <v>-1.5992381912181247E-2</v>
      </c>
    </row>
    <row r="8132" spans="1:12">
      <c r="A8132">
        <v>638.70398</v>
      </c>
      <c r="B8132">
        <v>81.02</v>
      </c>
      <c r="C8132">
        <v>-10.161020000000001</v>
      </c>
      <c r="D8132">
        <v>10.092129999999999</v>
      </c>
      <c r="E8132" s="1">
        <v>-3.9239E-4</v>
      </c>
      <c r="F8132">
        <v>0.28072000000000003</v>
      </c>
      <c r="G8132">
        <f t="shared" si="765"/>
        <v>1.0515999459999998</v>
      </c>
      <c r="H8132">
        <f t="shared" si="763"/>
        <v>-0.17722438193159396</v>
      </c>
      <c r="I8132">
        <f t="shared" si="764"/>
        <v>-1.9282014429358733E-2</v>
      </c>
      <c r="J8132">
        <f t="shared" si="766"/>
        <v>-2.1673600000012678E-3</v>
      </c>
      <c r="K8132">
        <f t="shared" si="767"/>
        <v>1.0966668150091312E-3</v>
      </c>
      <c r="L8132">
        <f t="shared" si="768"/>
        <v>-1.2229468521085533E-2</v>
      </c>
    </row>
    <row r="8133" spans="1:12">
      <c r="A8133">
        <v>638.79199000000006</v>
      </c>
      <c r="B8133">
        <v>81.03</v>
      </c>
      <c r="C8133">
        <v>-10.00869</v>
      </c>
      <c r="D8133">
        <v>10.092129999999999</v>
      </c>
      <c r="E8133" s="1">
        <v>-2.3762999999999999E-5</v>
      </c>
      <c r="F8133">
        <v>0.28069</v>
      </c>
      <c r="G8133">
        <f t="shared" si="765"/>
        <v>1.0515999459999998</v>
      </c>
      <c r="H8133">
        <f t="shared" si="763"/>
        <v>-0.17722438193159396</v>
      </c>
      <c r="I8133">
        <f t="shared" si="764"/>
        <v>-1.9282014429358733E-2</v>
      </c>
      <c r="J8133">
        <f t="shared" si="766"/>
        <v>-1.1670400000022767E-3</v>
      </c>
      <c r="K8133">
        <f t="shared" si="767"/>
        <v>1.0965609775244584E-3</v>
      </c>
      <c r="L8133">
        <f t="shared" si="768"/>
        <v>-6.585098434439665E-3</v>
      </c>
    </row>
    <row r="8134" spans="1:12">
      <c r="A8134">
        <v>638.88500999999997</v>
      </c>
      <c r="B8134">
        <v>81.040000000000006</v>
      </c>
      <c r="C8134">
        <v>-9.8606200000000008</v>
      </c>
      <c r="D8134">
        <v>10.092129999999999</v>
      </c>
      <c r="E8134" s="1">
        <v>0</v>
      </c>
      <c r="F8134">
        <v>0.28066000000000002</v>
      </c>
      <c r="G8134">
        <f t="shared" si="765"/>
        <v>1.0515999459999998</v>
      </c>
      <c r="H8134">
        <f t="shared" si="763"/>
        <v>-0.17722438193159396</v>
      </c>
      <c r="I8134">
        <f t="shared" si="764"/>
        <v>-1.9282014429358733E-2</v>
      </c>
      <c r="J8134">
        <f t="shared" si="766"/>
        <v>-6.6688000000128501E-4</v>
      </c>
      <c r="K8134">
        <f t="shared" si="767"/>
        <v>1.0964491374075651E-3</v>
      </c>
      <c r="L8134">
        <f t="shared" si="768"/>
        <v>-3.7629133911082904E-3</v>
      </c>
    </row>
    <row r="8135" spans="1:12">
      <c r="A8135">
        <v>638.97900000000004</v>
      </c>
      <c r="B8135">
        <v>81.05</v>
      </c>
      <c r="C8135">
        <v>-9.7142300000000006</v>
      </c>
      <c r="D8135">
        <v>10.092129999999999</v>
      </c>
      <c r="E8135" s="1">
        <v>2.3762999999999999E-5</v>
      </c>
      <c r="F8135">
        <v>0.28062999999999999</v>
      </c>
      <c r="G8135">
        <f t="shared" si="765"/>
        <v>1.0515999459999998</v>
      </c>
      <c r="H8135">
        <f t="shared" si="763"/>
        <v>-0.17722438193159396</v>
      </c>
      <c r="I8135">
        <f t="shared" si="764"/>
        <v>-1.9282014429358733E-2</v>
      </c>
      <c r="J8135">
        <f t="shared" si="766"/>
        <v>0</v>
      </c>
      <c r="K8135">
        <f t="shared" si="767"/>
        <v>1.0963361542062581E-3</v>
      </c>
      <c r="L8135">
        <f t="shared" si="768"/>
        <v>0</v>
      </c>
    </row>
    <row r="8136" spans="1:12">
      <c r="A8136">
        <v>639.07799999999997</v>
      </c>
      <c r="B8136">
        <v>81.06</v>
      </c>
      <c r="C8136">
        <v>-9.5742799999999999</v>
      </c>
      <c r="D8136">
        <v>10.092129999999999</v>
      </c>
      <c r="E8136" s="1">
        <v>3.9239E-4</v>
      </c>
      <c r="F8136">
        <v>0.28060000000000002</v>
      </c>
      <c r="G8136">
        <f t="shared" si="765"/>
        <v>1.0515999459999998</v>
      </c>
      <c r="H8136">
        <f t="shared" si="763"/>
        <v>-0.17722438193159396</v>
      </c>
      <c r="I8136">
        <f t="shared" si="764"/>
        <v>-1.9282014429358733E-2</v>
      </c>
      <c r="J8136">
        <f t="shared" si="766"/>
        <v>0</v>
      </c>
      <c r="K8136">
        <f t="shared" si="767"/>
        <v>1.0962171737767313E-3</v>
      </c>
      <c r="L8136">
        <f t="shared" si="768"/>
        <v>0</v>
      </c>
    </row>
    <row r="8137" spans="1:12">
      <c r="A8137">
        <v>639.16399999999999</v>
      </c>
      <c r="B8137">
        <v>81.069999999999993</v>
      </c>
      <c r="C8137">
        <v>-9.4371500000000008</v>
      </c>
      <c r="D8137">
        <v>10.092129999999999</v>
      </c>
      <c r="E8137" s="1">
        <v>1.6191999999999999E-3</v>
      </c>
      <c r="F8137">
        <v>0.28056999999999999</v>
      </c>
      <c r="G8137">
        <f t="shared" si="765"/>
        <v>1.0515999459999998</v>
      </c>
      <c r="H8137">
        <f t="shared" si="763"/>
        <v>-0.17722438193159396</v>
      </c>
      <c r="I8137">
        <f t="shared" si="764"/>
        <v>-1.9282014429358733E-2</v>
      </c>
      <c r="J8137">
        <f t="shared" si="766"/>
        <v>0</v>
      </c>
      <c r="K8137">
        <f t="shared" si="767"/>
        <v>1.0961138379987593E-3</v>
      </c>
      <c r="L8137">
        <f t="shared" si="768"/>
        <v>0</v>
      </c>
    </row>
    <row r="8138" spans="1:12">
      <c r="A8138">
        <v>639.27002000000005</v>
      </c>
      <c r="B8138">
        <v>81.08</v>
      </c>
      <c r="C8138">
        <v>-9.3010699999999993</v>
      </c>
      <c r="D8138">
        <v>10.092129999999999</v>
      </c>
      <c r="E8138" s="1">
        <v>4.3902999999999998E-3</v>
      </c>
      <c r="F8138">
        <v>0.28054000000000001</v>
      </c>
      <c r="G8138">
        <f t="shared" si="765"/>
        <v>1.0515999459999998</v>
      </c>
      <c r="H8138">
        <f t="shared" si="763"/>
        <v>-0.17722438193159396</v>
      </c>
      <c r="I8138">
        <f t="shared" si="764"/>
        <v>-1.9282014429358733E-2</v>
      </c>
      <c r="J8138">
        <f t="shared" si="766"/>
        <v>0</v>
      </c>
      <c r="K8138">
        <f t="shared" si="767"/>
        <v>1.095986473422624E-3</v>
      </c>
      <c r="L8138">
        <f t="shared" si="768"/>
        <v>0</v>
      </c>
    </row>
    <row r="8139" spans="1:12">
      <c r="A8139">
        <v>639.34698000000003</v>
      </c>
      <c r="B8139">
        <v>81.09</v>
      </c>
      <c r="C8139">
        <v>-9.1748999999999992</v>
      </c>
      <c r="D8139">
        <v>10.092129999999999</v>
      </c>
      <c r="E8139" s="1">
        <v>9.1001999999999993E-3</v>
      </c>
      <c r="F8139">
        <v>0.28050999999999998</v>
      </c>
      <c r="G8139">
        <f t="shared" si="765"/>
        <v>1.0515999459999998</v>
      </c>
      <c r="H8139">
        <f t="shared" si="763"/>
        <v>-0.17722438193159396</v>
      </c>
      <c r="I8139">
        <f t="shared" si="764"/>
        <v>-1.9282014429358733E-2</v>
      </c>
      <c r="J8139">
        <f t="shared" si="766"/>
        <v>0</v>
      </c>
      <c r="K8139">
        <f t="shared" si="767"/>
        <v>1.0958940379178022E-3</v>
      </c>
      <c r="L8139">
        <f t="shared" si="768"/>
        <v>0</v>
      </c>
    </row>
    <row r="8140" spans="1:12">
      <c r="A8140">
        <v>639.45299999999997</v>
      </c>
      <c r="B8140">
        <v>81.099999999999994</v>
      </c>
      <c r="C8140">
        <v>-9.0468799999999998</v>
      </c>
      <c r="D8140">
        <v>10.092129999999999</v>
      </c>
      <c r="E8140" s="1">
        <v>1.4465E-2</v>
      </c>
      <c r="F8140">
        <v>0.28048000000000001</v>
      </c>
      <c r="G8140">
        <f t="shared" si="765"/>
        <v>1.0515999459999998</v>
      </c>
      <c r="H8140">
        <f t="shared" si="763"/>
        <v>-0.17722438193159396</v>
      </c>
      <c r="I8140">
        <f t="shared" si="764"/>
        <v>-1.9282014429358733E-2</v>
      </c>
      <c r="J8140">
        <f t="shared" si="766"/>
        <v>0</v>
      </c>
      <c r="K8140">
        <f t="shared" si="767"/>
        <v>1.0957667244135732E-3</v>
      </c>
      <c r="L8140">
        <f t="shared" si="768"/>
        <v>0</v>
      </c>
    </row>
    <row r="8141" spans="1:12">
      <c r="A8141">
        <v>639.54303000000004</v>
      </c>
      <c r="B8141">
        <v>81.11</v>
      </c>
      <c r="C8141">
        <v>-8.9203700000000001</v>
      </c>
      <c r="D8141">
        <v>10.092129999999999</v>
      </c>
      <c r="E8141" s="1">
        <v>1.8082999999999998E-2</v>
      </c>
      <c r="F8141">
        <v>0.28044999999999998</v>
      </c>
      <c r="G8141">
        <f t="shared" si="765"/>
        <v>1.0515999459999998</v>
      </c>
      <c r="H8141">
        <f t="shared" si="763"/>
        <v>-0.17722438193159396</v>
      </c>
      <c r="I8141">
        <f t="shared" si="764"/>
        <v>-1.9282014429358733E-2</v>
      </c>
      <c r="J8141">
        <f t="shared" si="766"/>
        <v>0</v>
      </c>
      <c r="K8141">
        <f t="shared" si="767"/>
        <v>1.095658635631303E-3</v>
      </c>
      <c r="L8141">
        <f t="shared" si="768"/>
        <v>0</v>
      </c>
    </row>
    <row r="8142" spans="1:12">
      <c r="A8142">
        <v>639.64202999999998</v>
      </c>
      <c r="B8142">
        <v>81.12</v>
      </c>
      <c r="C8142">
        <v>-8.8020600000000009</v>
      </c>
      <c r="D8142">
        <v>10.09309</v>
      </c>
      <c r="E8142" s="1">
        <v>1.8474999999999998E-2</v>
      </c>
      <c r="F8142">
        <v>0.28040999999999999</v>
      </c>
      <c r="G8142">
        <f t="shared" si="765"/>
        <v>1.051699978</v>
      </c>
      <c r="H8142">
        <f t="shared" si="763"/>
        <v>-0.17712434993159376</v>
      </c>
      <c r="I8142">
        <f t="shared" si="764"/>
        <v>-1.9271130946813167E-2</v>
      </c>
      <c r="J8142">
        <f t="shared" si="766"/>
        <v>6.6688000000138519E-4</v>
      </c>
      <c r="K8142">
        <f t="shared" si="767"/>
        <v>1.0955398022044517E-3</v>
      </c>
      <c r="L8142">
        <f t="shared" si="768"/>
        <v>3.7650385181875745E-3</v>
      </c>
    </row>
    <row r="8143" spans="1:12">
      <c r="A8143">
        <v>639.73401000000001</v>
      </c>
      <c r="B8143">
        <v>81.13</v>
      </c>
      <c r="C8143">
        <v>-8.6810799999999997</v>
      </c>
      <c r="D8143">
        <v>10.09309</v>
      </c>
      <c r="E8143" s="1">
        <v>1.6496E-2</v>
      </c>
      <c r="F8143">
        <v>0.28038000000000002</v>
      </c>
      <c r="G8143">
        <f t="shared" si="765"/>
        <v>1.051699978</v>
      </c>
      <c r="H8143">
        <f t="shared" si="763"/>
        <v>-0.17712434993159376</v>
      </c>
      <c r="I8143">
        <f t="shared" si="764"/>
        <v>-1.9271130946813167E-2</v>
      </c>
      <c r="J8143">
        <f t="shared" si="766"/>
        <v>1.1670400000022767E-3</v>
      </c>
      <c r="K8143">
        <f t="shared" si="767"/>
        <v>1.0954294182455885E-3</v>
      </c>
      <c r="L8143">
        <f t="shared" si="768"/>
        <v>6.5888174068274227E-3</v>
      </c>
    </row>
    <row r="8144" spans="1:12">
      <c r="A8144">
        <v>639.82799999999997</v>
      </c>
      <c r="B8144">
        <v>81.14</v>
      </c>
      <c r="C8144">
        <v>-8.5682299999999998</v>
      </c>
      <c r="D8144">
        <v>10.09309</v>
      </c>
      <c r="E8144" s="1">
        <v>1.5509999999999999E-2</v>
      </c>
      <c r="F8144">
        <v>0.28034999999999999</v>
      </c>
      <c r="G8144">
        <f t="shared" si="765"/>
        <v>1.051699978</v>
      </c>
      <c r="H8144">
        <f t="shared" si="763"/>
        <v>-0.17712434993159376</v>
      </c>
      <c r="I8144">
        <f t="shared" si="764"/>
        <v>-1.9271130946813167E-2</v>
      </c>
      <c r="J8144">
        <f t="shared" si="766"/>
        <v>1.5004800000029271E-3</v>
      </c>
      <c r="K8144">
        <f t="shared" si="767"/>
        <v>1.0953166450889287E-3</v>
      </c>
      <c r="L8144">
        <f t="shared" si="768"/>
        <v>8.4713366659209723E-3</v>
      </c>
    </row>
    <row r="8145" spans="1:12">
      <c r="A8145">
        <v>639.92296999999996</v>
      </c>
      <c r="B8145">
        <v>81.150000000000006</v>
      </c>
      <c r="C8145">
        <v>-8.4592100000000006</v>
      </c>
      <c r="D8145">
        <v>10.09309</v>
      </c>
      <c r="E8145" s="1">
        <v>1.9848000000000001E-2</v>
      </c>
      <c r="F8145">
        <v>0.28032000000000001</v>
      </c>
      <c r="G8145">
        <f t="shared" si="765"/>
        <v>1.051699978</v>
      </c>
      <c r="H8145">
        <f t="shared" si="763"/>
        <v>-0.17712434993159376</v>
      </c>
      <c r="I8145">
        <f t="shared" si="764"/>
        <v>-1.9271130946813167E-2</v>
      </c>
      <c r="J8145">
        <f t="shared" si="766"/>
        <v>1.6672000000030941E-3</v>
      </c>
      <c r="K8145">
        <f t="shared" si="767"/>
        <v>1.095202719668725E-3</v>
      </c>
      <c r="L8145">
        <f t="shared" si="768"/>
        <v>9.4125962954668529E-3</v>
      </c>
    </row>
    <row r="8146" spans="1:12">
      <c r="A8146">
        <v>640.02002000000005</v>
      </c>
      <c r="B8146">
        <v>81.16</v>
      </c>
      <c r="C8146">
        <v>-8.3471899999999994</v>
      </c>
      <c r="D8146">
        <v>10.09309</v>
      </c>
      <c r="E8146" s="1">
        <v>3.1101E-2</v>
      </c>
      <c r="F8146">
        <v>0.28028999999999998</v>
      </c>
      <c r="G8146">
        <f t="shared" si="765"/>
        <v>1.051699978</v>
      </c>
      <c r="H8146">
        <f t="shared" si="763"/>
        <v>-0.17712434993159376</v>
      </c>
      <c r="I8146">
        <f t="shared" si="764"/>
        <v>-1.9271130946813167E-2</v>
      </c>
      <c r="J8146">
        <f t="shared" si="766"/>
        <v>1.6672000000032524E-3</v>
      </c>
      <c r="K8146">
        <f t="shared" si="767"/>
        <v>1.0950863235742233E-3</v>
      </c>
      <c r="L8146">
        <f t="shared" si="768"/>
        <v>9.412596295467748E-3</v>
      </c>
    </row>
    <row r="8147" spans="1:12">
      <c r="A8147">
        <v>640.10999000000004</v>
      </c>
      <c r="B8147">
        <v>81.17</v>
      </c>
      <c r="C8147">
        <v>-8.2435500000000008</v>
      </c>
      <c r="D8147">
        <v>10.09309</v>
      </c>
      <c r="E8147" s="1">
        <v>4.6257E-2</v>
      </c>
      <c r="F8147">
        <v>0.28026000000000001</v>
      </c>
      <c r="G8147">
        <f t="shared" si="765"/>
        <v>1.051699978</v>
      </c>
      <c r="H8147">
        <f t="shared" si="763"/>
        <v>-0.17712434993159376</v>
      </c>
      <c r="I8147">
        <f t="shared" si="764"/>
        <v>-1.9271130946813167E-2</v>
      </c>
      <c r="J8147">
        <f t="shared" si="766"/>
        <v>1.5004800000029271E-3</v>
      </c>
      <c r="K8147">
        <f t="shared" si="767"/>
        <v>1.0949784409147278E-3</v>
      </c>
      <c r="L8147">
        <f t="shared" si="768"/>
        <v>8.4713366659209723E-3</v>
      </c>
    </row>
    <row r="8148" spans="1:12">
      <c r="A8148">
        <v>640.21301000000005</v>
      </c>
      <c r="B8148">
        <v>81.180000000000007</v>
      </c>
      <c r="C8148">
        <v>-8.1410499999999999</v>
      </c>
      <c r="D8148">
        <v>10.094049999999999</v>
      </c>
      <c r="E8148" s="1">
        <v>5.9515999999999999E-2</v>
      </c>
      <c r="F8148">
        <v>0.28022000000000002</v>
      </c>
      <c r="G8148">
        <f t="shared" si="765"/>
        <v>1.0518000099999998</v>
      </c>
      <c r="H8148">
        <f t="shared" si="763"/>
        <v>-0.17702431793159401</v>
      </c>
      <c r="I8148">
        <f t="shared" si="764"/>
        <v>-1.926024746426765E-2</v>
      </c>
      <c r="J8148">
        <f t="shared" si="766"/>
        <v>1.8339200000005141E-3</v>
      </c>
      <c r="K8148">
        <f t="shared" si="767"/>
        <v>1.0948549361551219E-3</v>
      </c>
      <c r="L8148">
        <f t="shared" si="768"/>
        <v>1.0359706629171593E-2</v>
      </c>
    </row>
    <row r="8149" spans="1:12">
      <c r="A8149">
        <v>640.30298000000005</v>
      </c>
      <c r="B8149">
        <v>81.19</v>
      </c>
      <c r="C8149">
        <v>-8.0365800000000007</v>
      </c>
      <c r="D8149">
        <v>10.09501</v>
      </c>
      <c r="E8149" s="1">
        <v>6.4852000000000007E-2</v>
      </c>
      <c r="F8149">
        <v>0.28018999999999999</v>
      </c>
      <c r="G8149">
        <f t="shared" si="765"/>
        <v>1.051900042</v>
      </c>
      <c r="H8149">
        <f t="shared" si="763"/>
        <v>-0.17692428593159382</v>
      </c>
      <c r="I8149">
        <f t="shared" si="764"/>
        <v>-1.9249363981722081E-2</v>
      </c>
      <c r="J8149">
        <f t="shared" si="766"/>
        <v>2.5007999999996184E-3</v>
      </c>
      <c r="K8149">
        <f t="shared" si="767"/>
        <v>1.0947470990789257E-3</v>
      </c>
      <c r="L8149">
        <f t="shared" si="768"/>
        <v>1.4134859930798478E-2</v>
      </c>
    </row>
    <row r="8150" spans="1:12">
      <c r="A8150">
        <v>640.39801</v>
      </c>
      <c r="B8150">
        <v>81.2</v>
      </c>
      <c r="C8150">
        <v>-7.9360299999999997</v>
      </c>
      <c r="D8150">
        <v>10.095969999999999</v>
      </c>
      <c r="E8150" s="1">
        <v>5.9521999999999999E-2</v>
      </c>
      <c r="F8150">
        <v>0.28016000000000002</v>
      </c>
      <c r="G8150">
        <f t="shared" si="765"/>
        <v>1.052000074</v>
      </c>
      <c r="H8150">
        <f t="shared" si="763"/>
        <v>-0.17682425393159384</v>
      </c>
      <c r="I8150">
        <f t="shared" si="764"/>
        <v>-1.9238480499176539E-2</v>
      </c>
      <c r="J8150">
        <f t="shared" si="766"/>
        <v>3.3343999999982847E-3</v>
      </c>
      <c r="K8150">
        <f t="shared" si="767"/>
        <v>1.0946332202070037E-3</v>
      </c>
      <c r="L8150">
        <f t="shared" si="768"/>
        <v>1.8857141629949867E-2</v>
      </c>
    </row>
    <row r="8151" spans="1:12">
      <c r="A8151">
        <v>640.495</v>
      </c>
      <c r="B8151">
        <v>81.209999999999994</v>
      </c>
      <c r="C8151">
        <v>-7.84659</v>
      </c>
      <c r="D8151">
        <v>10.09693</v>
      </c>
      <c r="E8151" s="1">
        <v>4.5907999999999997E-2</v>
      </c>
      <c r="F8151">
        <v>0.28012999999999999</v>
      </c>
      <c r="G8151">
        <f t="shared" si="765"/>
        <v>1.0521001059999999</v>
      </c>
      <c r="H8151">
        <f t="shared" si="763"/>
        <v>-0.17672422193159387</v>
      </c>
      <c r="I8151">
        <f t="shared" si="764"/>
        <v>-1.9227597016630998E-2</v>
      </c>
      <c r="J8151">
        <f t="shared" si="766"/>
        <v>5.0015999999980746E-3</v>
      </c>
      <c r="K8151">
        <f t="shared" si="767"/>
        <v>1.0945170170033219E-3</v>
      </c>
      <c r="L8151">
        <f t="shared" si="768"/>
        <v>2.8301723132973168E-2</v>
      </c>
    </row>
    <row r="8152" spans="1:12">
      <c r="A8152">
        <v>640.58600000000001</v>
      </c>
      <c r="B8152">
        <v>81.22</v>
      </c>
      <c r="C8152">
        <v>-7.7549299999999999</v>
      </c>
      <c r="D8152">
        <v>10.09693</v>
      </c>
      <c r="E8152" s="1">
        <v>2.9495E-2</v>
      </c>
      <c r="F8152">
        <v>0.28010000000000002</v>
      </c>
      <c r="G8152">
        <f t="shared" si="765"/>
        <v>1.0521001059999999</v>
      </c>
      <c r="H8152">
        <f t="shared" si="763"/>
        <v>-0.17672422193159387</v>
      </c>
      <c r="I8152">
        <f t="shared" si="764"/>
        <v>-1.9227597016630998E-2</v>
      </c>
      <c r="J8152">
        <f t="shared" si="766"/>
        <v>6.0019199999985801E-3</v>
      </c>
      <c r="K8152">
        <f t="shared" si="767"/>
        <v>1.0944080128177066E-3</v>
      </c>
      <c r="L8152">
        <f t="shared" si="768"/>
        <v>3.3962067759572841E-2</v>
      </c>
    </row>
    <row r="8153" spans="1:12">
      <c r="A8153">
        <v>640.68903</v>
      </c>
      <c r="B8153">
        <v>81.23</v>
      </c>
      <c r="C8153">
        <v>-7.6599399999999997</v>
      </c>
      <c r="D8153">
        <v>10.09693</v>
      </c>
      <c r="E8153" s="1">
        <v>1.5062000000000001E-2</v>
      </c>
      <c r="F8153">
        <v>0.28005999999999998</v>
      </c>
      <c r="G8153">
        <f t="shared" si="765"/>
        <v>1.0521001059999999</v>
      </c>
      <c r="H8153">
        <f t="shared" si="763"/>
        <v>-0.17672422193159387</v>
      </c>
      <c r="I8153">
        <f t="shared" si="764"/>
        <v>-1.9227597016630998E-2</v>
      </c>
      <c r="J8153">
        <f t="shared" si="766"/>
        <v>6.3353599999987137E-3</v>
      </c>
      <c r="K8153">
        <f t="shared" si="767"/>
        <v>1.094284624722146E-3</v>
      </c>
      <c r="L8153">
        <f t="shared" si="768"/>
        <v>3.5848849301772533E-2</v>
      </c>
    </row>
    <row r="8154" spans="1:12">
      <c r="A8154">
        <v>640.77697999999998</v>
      </c>
      <c r="B8154">
        <v>81.239999999999995</v>
      </c>
      <c r="C8154">
        <v>-7.5707800000000001</v>
      </c>
      <c r="D8154">
        <v>10.09693</v>
      </c>
      <c r="E8154" s="1">
        <v>4.3873999999999996E-3</v>
      </c>
      <c r="F8154">
        <v>0.28003</v>
      </c>
      <c r="G8154">
        <f t="shared" si="765"/>
        <v>1.0521001059999999</v>
      </c>
      <c r="H8154">
        <f t="shared" si="763"/>
        <v>-0.17672422193159387</v>
      </c>
      <c r="I8154">
        <f t="shared" si="764"/>
        <v>-1.9227597016630998E-2</v>
      </c>
      <c r="J8154">
        <f t="shared" si="766"/>
        <v>6.0019199999991942E-3</v>
      </c>
      <c r="K8154">
        <f t="shared" si="767"/>
        <v>1.0941793183521073E-3</v>
      </c>
      <c r="L8154">
        <f t="shared" si="768"/>
        <v>3.3962067759576317E-2</v>
      </c>
    </row>
    <row r="8155" spans="1:12">
      <c r="A8155">
        <v>640.87097000000006</v>
      </c>
      <c r="B8155">
        <v>81.25</v>
      </c>
      <c r="C8155">
        <v>-7.4868100000000002</v>
      </c>
      <c r="D8155">
        <v>10.09693</v>
      </c>
      <c r="E8155" s="1">
        <v>-4.3451000000000002E-3</v>
      </c>
      <c r="F8155">
        <v>0.28000000000000003</v>
      </c>
      <c r="G8155">
        <f t="shared" si="765"/>
        <v>1.0521001059999999</v>
      </c>
      <c r="H8155">
        <f t="shared" si="763"/>
        <v>-0.17672422193159387</v>
      </c>
      <c r="I8155">
        <f t="shared" si="764"/>
        <v>-1.9227597016630998E-2</v>
      </c>
      <c r="J8155">
        <f t="shared" si="766"/>
        <v>5.0015999999998692E-3</v>
      </c>
      <c r="K8155">
        <f t="shared" si="767"/>
        <v>1.0940668024279573E-3</v>
      </c>
      <c r="L8155">
        <f t="shared" si="768"/>
        <v>2.8301723132983323E-2</v>
      </c>
    </row>
    <row r="8156" spans="1:12">
      <c r="A8156">
        <v>640.96398999999997</v>
      </c>
      <c r="B8156">
        <v>81.260000000000005</v>
      </c>
      <c r="C8156">
        <v>-7.3985200000000004</v>
      </c>
      <c r="D8156">
        <v>10.09693</v>
      </c>
      <c r="E8156" s="1">
        <v>-1.4656000000000001E-2</v>
      </c>
      <c r="F8156">
        <v>0.27997</v>
      </c>
      <c r="G8156">
        <f t="shared" si="765"/>
        <v>1.0521001059999999</v>
      </c>
      <c r="H8156">
        <f t="shared" si="763"/>
        <v>-0.17672422193159387</v>
      </c>
      <c r="I8156">
        <f t="shared" si="764"/>
        <v>-1.9227597016630998E-2</v>
      </c>
      <c r="J8156">
        <f t="shared" si="766"/>
        <v>3.3344000000003465E-3</v>
      </c>
      <c r="K8156">
        <f t="shared" si="767"/>
        <v>1.0939554704769369E-3</v>
      </c>
      <c r="L8156">
        <f t="shared" si="768"/>
        <v>1.8867815421991337E-2</v>
      </c>
    </row>
    <row r="8157" spans="1:12">
      <c r="A8157">
        <v>641.06500000000005</v>
      </c>
      <c r="B8157">
        <v>81.27</v>
      </c>
      <c r="C8157">
        <v>-7.3154199999999996</v>
      </c>
      <c r="D8157">
        <v>10.09693</v>
      </c>
      <c r="E8157" s="1">
        <v>-2.8236000000000001E-2</v>
      </c>
      <c r="F8157">
        <v>0.27994000000000002</v>
      </c>
      <c r="G8157">
        <f t="shared" si="765"/>
        <v>1.0521001059999999</v>
      </c>
      <c r="H8157">
        <f t="shared" si="763"/>
        <v>-0.17672422193159387</v>
      </c>
      <c r="I8157">
        <f t="shared" si="764"/>
        <v>-1.9227597016630998E-2</v>
      </c>
      <c r="J8157">
        <f t="shared" si="766"/>
        <v>1.8339199999994277E-3</v>
      </c>
      <c r="K8157">
        <f t="shared" si="767"/>
        <v>1.0938346012699419E-3</v>
      </c>
      <c r="L8157">
        <f t="shared" si="768"/>
        <v>1.0377298482090919E-2</v>
      </c>
    </row>
    <row r="8158" spans="1:12">
      <c r="A8158">
        <v>641.15197999999998</v>
      </c>
      <c r="B8158">
        <v>81.28</v>
      </c>
      <c r="C8158">
        <v>-7.2321799999999996</v>
      </c>
      <c r="D8158">
        <v>10.09693</v>
      </c>
      <c r="E8158" s="1">
        <v>-4.3513000000000003E-2</v>
      </c>
      <c r="F8158">
        <v>0.27990999999999999</v>
      </c>
      <c r="G8158">
        <f t="shared" si="765"/>
        <v>1.0521001059999999</v>
      </c>
      <c r="H8158">
        <f t="shared" si="763"/>
        <v>-0.17672422193159387</v>
      </c>
      <c r="I8158">
        <f t="shared" si="764"/>
        <v>-1.9227597016630998E-2</v>
      </c>
      <c r="J8158">
        <f t="shared" si="766"/>
        <v>6.6687999999974175E-4</v>
      </c>
      <c r="K8158">
        <f t="shared" si="767"/>
        <v>1.0937305418500789E-3</v>
      </c>
      <c r="L8158">
        <f t="shared" si="768"/>
        <v>3.7735630843964141E-3</v>
      </c>
    </row>
    <row r="8159" spans="1:12">
      <c r="A8159">
        <v>641.25098000000003</v>
      </c>
      <c r="B8159">
        <v>81.290000000000006</v>
      </c>
      <c r="C8159">
        <v>-7.1546000000000003</v>
      </c>
      <c r="D8159">
        <v>10.095969999999999</v>
      </c>
      <c r="E8159" s="1">
        <v>-5.6884999999999998E-2</v>
      </c>
      <c r="F8159">
        <v>0.27988000000000002</v>
      </c>
      <c r="G8159">
        <f t="shared" si="765"/>
        <v>1.052000074</v>
      </c>
      <c r="H8159">
        <f t="shared" ref="H8159:H8222" si="769">G8159-G$27-E$27</f>
        <v>-0.17682425393159384</v>
      </c>
      <c r="I8159">
        <f t="shared" ref="I8159:I8222" si="770">H8159/(G$30-G$27-E$27)</f>
        <v>-1.9238480499176539E-2</v>
      </c>
      <c r="J8159">
        <f t="shared" si="766"/>
        <v>-6.6687999999980475E-4</v>
      </c>
      <c r="K8159">
        <f t="shared" si="767"/>
        <v>1.0936121262687185E-3</v>
      </c>
      <c r="L8159">
        <f t="shared" si="768"/>
        <v>-3.7714283259908093E-3</v>
      </c>
    </row>
    <row r="8160" spans="1:12">
      <c r="A8160">
        <v>641.34398999999996</v>
      </c>
      <c r="B8160">
        <v>81.3</v>
      </c>
      <c r="C8160">
        <v>-7.0765200000000004</v>
      </c>
      <c r="D8160">
        <v>10.09501</v>
      </c>
      <c r="E8160" s="1">
        <v>-6.6362000000000004E-2</v>
      </c>
      <c r="F8160">
        <v>0.27983999999999998</v>
      </c>
      <c r="G8160">
        <f t="shared" si="765"/>
        <v>1.051900042</v>
      </c>
      <c r="H8160">
        <f t="shared" si="769"/>
        <v>-0.17692428593159382</v>
      </c>
      <c r="I8160">
        <f t="shared" si="770"/>
        <v>-1.9249363981722081E-2</v>
      </c>
      <c r="J8160">
        <f t="shared" si="766"/>
        <v>-1.8339199999994277E-3</v>
      </c>
      <c r="K8160">
        <f t="shared" si="767"/>
        <v>1.0935008987866613E-3</v>
      </c>
      <c r="L8160">
        <f t="shared" si="768"/>
        <v>-1.0365563949250565E-2</v>
      </c>
    </row>
    <row r="8161" spans="1:12">
      <c r="A8161">
        <v>641.44397000000004</v>
      </c>
      <c r="B8161">
        <v>81.31</v>
      </c>
      <c r="C8161">
        <v>-7.0019200000000001</v>
      </c>
      <c r="D8161">
        <v>10.094049999999999</v>
      </c>
      <c r="E8161" s="1">
        <v>-7.2789999999999994E-2</v>
      </c>
      <c r="F8161">
        <v>0.27981</v>
      </c>
      <c r="G8161">
        <f t="shared" si="765"/>
        <v>1.0518000099999998</v>
      </c>
      <c r="H8161">
        <f t="shared" si="769"/>
        <v>-0.17702431793159401</v>
      </c>
      <c r="I8161">
        <f t="shared" si="770"/>
        <v>-1.926024746426765E-2</v>
      </c>
      <c r="J8161">
        <f t="shared" si="766"/>
        <v>-3.3344000000005048E-3</v>
      </c>
      <c r="K8161">
        <f t="shared" si="767"/>
        <v>1.0933813613487962E-3</v>
      </c>
      <c r="L8161">
        <f t="shared" si="768"/>
        <v>-1.8835830234855012E-2</v>
      </c>
    </row>
    <row r="8162" spans="1:12">
      <c r="A8162">
        <v>641.53497000000004</v>
      </c>
      <c r="B8162">
        <v>81.319999999999993</v>
      </c>
      <c r="C8162">
        <v>-6.9284999999999997</v>
      </c>
      <c r="D8162">
        <v>10.094049999999999</v>
      </c>
      <c r="E8162" s="1">
        <v>-7.9135999999999998E-2</v>
      </c>
      <c r="F8162">
        <v>0.27977999999999997</v>
      </c>
      <c r="G8162">
        <f t="shared" si="765"/>
        <v>1.0518000099999998</v>
      </c>
      <c r="H8162">
        <f t="shared" si="769"/>
        <v>-0.17702431793159401</v>
      </c>
      <c r="I8162">
        <f t="shared" si="770"/>
        <v>-1.926024746426765E-2</v>
      </c>
      <c r="J8162">
        <f t="shared" si="766"/>
        <v>-4.3347200000013134E-3</v>
      </c>
      <c r="K8162">
        <f t="shared" si="767"/>
        <v>1.0932725832370461E-3</v>
      </c>
      <c r="L8162">
        <f t="shared" si="768"/>
        <v>-2.4486579305315229E-2</v>
      </c>
    </row>
    <row r="8163" spans="1:12">
      <c r="A8163">
        <v>641.62598000000003</v>
      </c>
      <c r="B8163">
        <v>81.33</v>
      </c>
      <c r="C8163">
        <v>-6.8533600000000003</v>
      </c>
      <c r="D8163">
        <v>10.09309</v>
      </c>
      <c r="E8163" s="1">
        <v>-8.7863999999999998E-2</v>
      </c>
      <c r="F8163">
        <v>0.27975</v>
      </c>
      <c r="G8163">
        <f t="shared" si="765"/>
        <v>1.051699978</v>
      </c>
      <c r="H8163">
        <f t="shared" si="769"/>
        <v>-0.17712434993159376</v>
      </c>
      <c r="I8163">
        <f t="shared" si="770"/>
        <v>-1.9271130946813167E-2</v>
      </c>
      <c r="J8163">
        <f t="shared" si="766"/>
        <v>-5.5017600000006259E-3</v>
      </c>
      <c r="K8163">
        <f t="shared" si="767"/>
        <v>1.0931638148172628E-3</v>
      </c>
      <c r="L8163">
        <f t="shared" si="768"/>
        <v>-3.1061567774986504E-2</v>
      </c>
    </row>
    <row r="8164" spans="1:12">
      <c r="A8164">
        <v>641.72900000000004</v>
      </c>
      <c r="B8164">
        <v>81.34</v>
      </c>
      <c r="C8164">
        <v>-6.7834500000000002</v>
      </c>
      <c r="D8164">
        <v>10.092129999999999</v>
      </c>
      <c r="E8164" s="1">
        <v>-9.8228999999999997E-2</v>
      </c>
      <c r="F8164">
        <v>0.27972000000000002</v>
      </c>
      <c r="G8164">
        <f t="shared" si="765"/>
        <v>1.0515999459999998</v>
      </c>
      <c r="H8164">
        <f t="shared" si="769"/>
        <v>-0.17722438193159396</v>
      </c>
      <c r="I8164">
        <f t="shared" si="770"/>
        <v>-1.9282014429358733E-2</v>
      </c>
      <c r="J8164">
        <f t="shared" si="766"/>
        <v>-6.6688000000010338E-3</v>
      </c>
      <c r="K8164">
        <f t="shared" si="767"/>
        <v>1.0930407190459066E-3</v>
      </c>
      <c r="L8164">
        <f t="shared" si="768"/>
        <v>-3.762913391101623E-2</v>
      </c>
    </row>
    <row r="8165" spans="1:12">
      <c r="A8165">
        <v>641.82799999999997</v>
      </c>
      <c r="B8165">
        <v>81.349999999999994</v>
      </c>
      <c r="C8165">
        <v>-6.7147699999999997</v>
      </c>
      <c r="D8165">
        <v>10.09117</v>
      </c>
      <c r="E8165">
        <v>-0.10866000000000001</v>
      </c>
      <c r="F8165">
        <v>0.27967999999999998</v>
      </c>
      <c r="G8165">
        <f t="shared" si="765"/>
        <v>1.0514999139999999</v>
      </c>
      <c r="H8165">
        <f t="shared" si="769"/>
        <v>-0.17732441393159393</v>
      </c>
      <c r="I8165">
        <f t="shared" si="770"/>
        <v>-1.9292897911904278E-2</v>
      </c>
      <c r="J8165">
        <f t="shared" si="766"/>
        <v>-7.6691200000010718E-3</v>
      </c>
      <c r="K8165">
        <f t="shared" si="767"/>
        <v>1.0929224527802856E-3</v>
      </c>
      <c r="L8165">
        <f t="shared" si="768"/>
        <v>-4.3249092609208187E-2</v>
      </c>
    </row>
    <row r="8166" spans="1:12">
      <c r="A8166">
        <v>641.91803000000004</v>
      </c>
      <c r="B8166">
        <v>81.36</v>
      </c>
      <c r="C8166">
        <v>-6.6502999999999997</v>
      </c>
      <c r="D8166">
        <v>10.089259999999999</v>
      </c>
      <c r="E8166">
        <v>-0.11823</v>
      </c>
      <c r="F8166">
        <v>0.27965000000000001</v>
      </c>
      <c r="G8166">
        <f t="shared" si="765"/>
        <v>1.051300892</v>
      </c>
      <c r="H8166">
        <f t="shared" si="769"/>
        <v>-0.17752343593159381</v>
      </c>
      <c r="I8166">
        <f t="shared" si="770"/>
        <v>-1.9314551507385504E-2</v>
      </c>
      <c r="J8166">
        <f t="shared" si="766"/>
        <v>-8.9959333333339726E-3</v>
      </c>
      <c r="K8166">
        <f t="shared" si="767"/>
        <v>1.0928149243723442E-3</v>
      </c>
      <c r="L8166">
        <f t="shared" si="768"/>
        <v>-5.0674623810235568E-2</v>
      </c>
    </row>
    <row r="8167" spans="1:12">
      <c r="A8167">
        <v>642.02099999999996</v>
      </c>
      <c r="B8167">
        <v>81.37</v>
      </c>
      <c r="C8167">
        <v>-6.5854799999999996</v>
      </c>
      <c r="D8167">
        <v>10.08925</v>
      </c>
      <c r="E8167">
        <v>-0.12565999999999999</v>
      </c>
      <c r="F8167">
        <v>0.27961999999999998</v>
      </c>
      <c r="G8167">
        <f t="shared" si="765"/>
        <v>1.0512998499999999</v>
      </c>
      <c r="H8167">
        <f t="shared" si="769"/>
        <v>-0.17752447793159387</v>
      </c>
      <c r="I8167">
        <f t="shared" si="770"/>
        <v>-1.931466487699536E-2</v>
      </c>
      <c r="J8167">
        <f t="shared" si="766"/>
        <v>-8.997669999999942E-3</v>
      </c>
      <c r="K8167">
        <f t="shared" si="767"/>
        <v>1.0926919668564673E-3</v>
      </c>
      <c r="L8167">
        <f t="shared" si="768"/>
        <v>-5.0684109058284604E-2</v>
      </c>
    </row>
    <row r="8168" spans="1:12">
      <c r="A8168">
        <v>642.10999000000004</v>
      </c>
      <c r="B8168">
        <v>81.38</v>
      </c>
      <c r="C8168">
        <v>-6.5208899999999996</v>
      </c>
      <c r="D8168">
        <v>10.08733</v>
      </c>
      <c r="E8168">
        <v>-0.12939999999999999</v>
      </c>
      <c r="F8168">
        <v>0.27959000000000001</v>
      </c>
      <c r="G8168">
        <f t="shared" si="765"/>
        <v>1.051099786</v>
      </c>
      <c r="H8168">
        <f t="shared" si="769"/>
        <v>-0.17772454193159382</v>
      </c>
      <c r="I8168">
        <f t="shared" si="770"/>
        <v>-1.9336431842086447E-2</v>
      </c>
      <c r="J8168">
        <f t="shared" si="766"/>
        <v>-9.8330066666654278E-3</v>
      </c>
      <c r="K8168">
        <f t="shared" si="767"/>
        <v>1.0925857252866477E-3</v>
      </c>
      <c r="L8168">
        <f t="shared" si="768"/>
        <v>-5.5327230329563333E-2</v>
      </c>
    </row>
    <row r="8169" spans="1:12">
      <c r="A8169">
        <v>642.20800999999994</v>
      </c>
      <c r="B8169">
        <v>81.39</v>
      </c>
      <c r="C8169">
        <v>-6.4577400000000003</v>
      </c>
      <c r="D8169">
        <v>10.08541</v>
      </c>
      <c r="E8169">
        <v>-0.12839999999999999</v>
      </c>
      <c r="F8169">
        <v>0.27955999999999998</v>
      </c>
      <c r="G8169">
        <f t="shared" si="765"/>
        <v>1.050899722</v>
      </c>
      <c r="H8169">
        <f t="shared" si="769"/>
        <v>-0.17792460593159376</v>
      </c>
      <c r="I8169">
        <f t="shared" si="770"/>
        <v>-1.9358198807177533E-2</v>
      </c>
      <c r="J8169">
        <f t="shared" si="766"/>
        <v>-1.1335223333330683E-2</v>
      </c>
      <c r="K8169">
        <f t="shared" si="767"/>
        <v>1.0924687270721541E-3</v>
      </c>
      <c r="L8169">
        <f t="shared" si="768"/>
        <v>-6.3708014268069865E-2</v>
      </c>
    </row>
    <row r="8170" spans="1:12">
      <c r="A8170">
        <v>642.30298000000005</v>
      </c>
      <c r="B8170">
        <v>81.400000000000006</v>
      </c>
      <c r="C8170">
        <v>-6.3997299999999999</v>
      </c>
      <c r="D8170">
        <v>10.08446</v>
      </c>
      <c r="E8170">
        <v>-0.12166</v>
      </c>
      <c r="F8170">
        <v>0.27951999999999999</v>
      </c>
      <c r="G8170">
        <f t="shared" si="765"/>
        <v>1.0508007320000001</v>
      </c>
      <c r="H8170">
        <f t="shared" si="769"/>
        <v>-0.17802359593159367</v>
      </c>
      <c r="I8170">
        <f t="shared" si="770"/>
        <v>-1.9368968920113219E-2</v>
      </c>
      <c r="J8170">
        <f t="shared" si="766"/>
        <v>-1.2663773333329372E-2</v>
      </c>
      <c r="K8170">
        <f t="shared" si="767"/>
        <v>1.0923553932830061E-3</v>
      </c>
      <c r="L8170">
        <f t="shared" si="768"/>
        <v>-7.1135364203043519E-2</v>
      </c>
    </row>
    <row r="8171" spans="1:12">
      <c r="A8171">
        <v>642.39697000000001</v>
      </c>
      <c r="B8171">
        <v>81.41</v>
      </c>
      <c r="C8171">
        <v>-6.3382399999999999</v>
      </c>
      <c r="D8171">
        <v>10.083500000000001</v>
      </c>
      <c r="E8171">
        <v>-0.10978</v>
      </c>
      <c r="F8171">
        <v>0.27949000000000002</v>
      </c>
      <c r="G8171">
        <f t="shared" si="765"/>
        <v>1.0507007000000002</v>
      </c>
      <c r="H8171">
        <f t="shared" si="769"/>
        <v>-0.17812362793159364</v>
      </c>
      <c r="I8171">
        <f t="shared" si="770"/>
        <v>-1.937985240265876E-2</v>
      </c>
      <c r="J8171">
        <f t="shared" si="766"/>
        <v>-1.2993739999997042E-2</v>
      </c>
      <c r="K8171">
        <f t="shared" si="767"/>
        <v>1.0922432521403025E-3</v>
      </c>
      <c r="L8171">
        <f t="shared" si="768"/>
        <v>-7.2947874186501185E-2</v>
      </c>
    </row>
    <row r="8172" spans="1:12">
      <c r="A8172">
        <v>642.49798999999996</v>
      </c>
      <c r="B8172">
        <v>81.42</v>
      </c>
      <c r="C8172">
        <v>-6.2797799999999997</v>
      </c>
      <c r="D8172">
        <v>10.081580000000001</v>
      </c>
      <c r="E8172" s="1">
        <v>-9.5252000000000003E-2</v>
      </c>
      <c r="F8172">
        <v>0.27945999999999999</v>
      </c>
      <c r="G8172">
        <f t="shared" si="765"/>
        <v>1.0505006360000002</v>
      </c>
      <c r="H8172">
        <f t="shared" si="769"/>
        <v>-0.17832369193159359</v>
      </c>
      <c r="I8172">
        <f t="shared" si="770"/>
        <v>-1.9401619367749846E-2</v>
      </c>
      <c r="J8172">
        <f t="shared" si="766"/>
        <v>-1.3658883333328613E-2</v>
      </c>
      <c r="K8172">
        <f t="shared" si="767"/>
        <v>1.0921227490490097E-3</v>
      </c>
      <c r="L8172">
        <f t="shared" si="768"/>
        <v>-7.6596010240570112E-2</v>
      </c>
    </row>
    <row r="8173" spans="1:12">
      <c r="A8173">
        <v>642.59002999999996</v>
      </c>
      <c r="B8173">
        <v>81.430000000000007</v>
      </c>
      <c r="C8173">
        <v>-6.2246699999999997</v>
      </c>
      <c r="D8173">
        <v>10.081580000000001</v>
      </c>
      <c r="E8173" s="1">
        <v>-7.9316999999999999E-2</v>
      </c>
      <c r="F8173">
        <v>0.27942</v>
      </c>
      <c r="G8173">
        <f t="shared" si="765"/>
        <v>1.0505006360000002</v>
      </c>
      <c r="H8173">
        <f t="shared" si="769"/>
        <v>-0.17832369193159359</v>
      </c>
      <c r="I8173">
        <f t="shared" si="770"/>
        <v>-1.9401619367749846E-2</v>
      </c>
      <c r="J8173">
        <f t="shared" si="766"/>
        <v>-1.3158723333327746E-2</v>
      </c>
      <c r="K8173">
        <f t="shared" si="767"/>
        <v>1.0920129810203887E-3</v>
      </c>
      <c r="L8173">
        <f t="shared" si="768"/>
        <v>-7.3791223088716329E-2</v>
      </c>
    </row>
    <row r="8174" spans="1:12">
      <c r="A8174">
        <v>642.69501000000002</v>
      </c>
      <c r="B8174">
        <v>81.44</v>
      </c>
      <c r="C8174">
        <v>-6.1696400000000002</v>
      </c>
      <c r="D8174">
        <v>10.08061</v>
      </c>
      <c r="E8174" s="1">
        <v>-6.2787999999999997E-2</v>
      </c>
      <c r="F8174">
        <v>0.27939000000000003</v>
      </c>
      <c r="G8174">
        <f t="shared" si="765"/>
        <v>1.050399562</v>
      </c>
      <c r="H8174">
        <f t="shared" si="769"/>
        <v>-0.17842476593159384</v>
      </c>
      <c r="I8174">
        <f t="shared" si="770"/>
        <v>-1.9412616219905268E-2</v>
      </c>
      <c r="J8174">
        <f t="shared" si="766"/>
        <v>-1.2333806666664305E-2</v>
      </c>
      <c r="K8174">
        <f t="shared" si="767"/>
        <v>1.0918878075232403E-3</v>
      </c>
      <c r="L8174">
        <f t="shared" si="768"/>
        <v>-6.9126091337527409E-2</v>
      </c>
    </row>
    <row r="8175" spans="1:12">
      <c r="A8175">
        <v>642.78497000000004</v>
      </c>
      <c r="B8175">
        <v>81.45</v>
      </c>
      <c r="C8175">
        <v>-6.1132</v>
      </c>
      <c r="D8175">
        <v>10.079650000000001</v>
      </c>
      <c r="E8175" s="1">
        <v>-4.8139000000000001E-2</v>
      </c>
      <c r="F8175">
        <v>0.27936</v>
      </c>
      <c r="G8175">
        <f t="shared" si="765"/>
        <v>1.0502995300000002</v>
      </c>
      <c r="H8175">
        <f t="shared" si="769"/>
        <v>-0.17852479793159359</v>
      </c>
      <c r="I8175">
        <f t="shared" si="770"/>
        <v>-1.9423499702450789E-2</v>
      </c>
      <c r="J8175">
        <f t="shared" si="766"/>
        <v>-1.2000366666664023E-2</v>
      </c>
      <c r="K8175">
        <f t="shared" si="767"/>
        <v>1.0917805660373464E-3</v>
      </c>
      <c r="L8175">
        <f t="shared" si="768"/>
        <v>-6.7219606495576456E-2</v>
      </c>
    </row>
    <row r="8176" spans="1:12">
      <c r="A8176">
        <v>642.875</v>
      </c>
      <c r="B8176">
        <v>81.459999999999994</v>
      </c>
      <c r="C8176">
        <v>-6.0601900000000004</v>
      </c>
      <c r="D8176">
        <v>10.079650000000001</v>
      </c>
      <c r="E8176" s="1">
        <v>-3.7899000000000002E-2</v>
      </c>
      <c r="F8176">
        <v>0.27933000000000002</v>
      </c>
      <c r="G8176">
        <f t="shared" si="765"/>
        <v>1.0502995300000002</v>
      </c>
      <c r="H8176">
        <f t="shared" si="769"/>
        <v>-0.17852479793159359</v>
      </c>
      <c r="I8176">
        <f t="shared" si="770"/>
        <v>-1.9423499702450789E-2</v>
      </c>
      <c r="J8176">
        <f t="shared" si="766"/>
        <v>-1.0006673333331799E-2</v>
      </c>
      <c r="K8176">
        <f t="shared" si="767"/>
        <v>1.0916732621926257E-3</v>
      </c>
      <c r="L8176">
        <f t="shared" si="768"/>
        <v>-5.6052007616141458E-2</v>
      </c>
    </row>
    <row r="8177" spans="1:12">
      <c r="A8177">
        <v>642.97997999999995</v>
      </c>
      <c r="B8177">
        <v>81.47</v>
      </c>
      <c r="C8177">
        <v>-6.0081300000000004</v>
      </c>
      <c r="D8177">
        <v>10.079650000000001</v>
      </c>
      <c r="E8177" s="1">
        <v>-3.2744000000000002E-2</v>
      </c>
      <c r="F8177">
        <v>0.27928999999999998</v>
      </c>
      <c r="G8177">
        <f t="shared" si="765"/>
        <v>1.0502995300000002</v>
      </c>
      <c r="H8177">
        <f t="shared" si="769"/>
        <v>-0.17852479793159359</v>
      </c>
      <c r="I8177">
        <f t="shared" si="770"/>
        <v>-1.9423499702450789E-2</v>
      </c>
      <c r="J8177">
        <f t="shared" si="766"/>
        <v>-8.0129799999992916E-3</v>
      </c>
      <c r="K8177">
        <f t="shared" si="767"/>
        <v>1.0915481665603828E-3</v>
      </c>
      <c r="L8177">
        <f t="shared" si="768"/>
        <v>-4.4884408736704871E-2</v>
      </c>
    </row>
    <row r="8178" spans="1:12">
      <c r="A8178">
        <v>643.08001999999999</v>
      </c>
      <c r="B8178">
        <v>81.48</v>
      </c>
      <c r="C8178">
        <v>-5.9598899999999997</v>
      </c>
      <c r="D8178">
        <v>10.079650000000001</v>
      </c>
      <c r="E8178" s="1">
        <v>-3.1905000000000003E-2</v>
      </c>
      <c r="F8178">
        <v>0.27926000000000001</v>
      </c>
      <c r="G8178">
        <f t="shared" si="765"/>
        <v>1.0502995300000002</v>
      </c>
      <c r="H8178">
        <f t="shared" si="769"/>
        <v>-0.17852479793159359</v>
      </c>
      <c r="I8178">
        <f t="shared" si="770"/>
        <v>-1.9423499702450789E-2</v>
      </c>
      <c r="J8178">
        <f t="shared" si="766"/>
        <v>-6.3527266666660708E-3</v>
      </c>
      <c r="K8178">
        <f t="shared" si="767"/>
        <v>1.0914289841758296E-3</v>
      </c>
      <c r="L8178">
        <f t="shared" si="768"/>
        <v>-3.5584561586230072E-2</v>
      </c>
    </row>
    <row r="8179" spans="1:12">
      <c r="A8179">
        <v>643.16803000000004</v>
      </c>
      <c r="B8179">
        <v>81.489999999999995</v>
      </c>
      <c r="C8179">
        <v>-5.9089799999999997</v>
      </c>
      <c r="D8179">
        <v>10.07869</v>
      </c>
      <c r="E8179" s="1">
        <v>-3.1655999999999997E-2</v>
      </c>
      <c r="F8179">
        <v>0.27922999999999998</v>
      </c>
      <c r="G8179">
        <f t="shared" si="765"/>
        <v>1.050199498</v>
      </c>
      <c r="H8179">
        <f t="shared" si="769"/>
        <v>-0.17862482993159379</v>
      </c>
      <c r="I8179">
        <f t="shared" si="770"/>
        <v>-1.9434383184996355E-2</v>
      </c>
      <c r="J8179">
        <f t="shared" si="766"/>
        <v>-5.1839500000007985E-3</v>
      </c>
      <c r="K8179">
        <f t="shared" si="767"/>
        <v>1.0913241552171576E-3</v>
      </c>
      <c r="L8179">
        <f t="shared" si="768"/>
        <v>-2.9021441207171733E-2</v>
      </c>
    </row>
    <row r="8180" spans="1:12">
      <c r="A8180">
        <v>643.27197000000001</v>
      </c>
      <c r="B8180">
        <v>81.5</v>
      </c>
      <c r="C8180">
        <v>-5.8616000000000001</v>
      </c>
      <c r="D8180">
        <v>10.07869</v>
      </c>
      <c r="E8180" s="1">
        <v>-2.8486999999999998E-2</v>
      </c>
      <c r="F8180">
        <v>0.27918999999999999</v>
      </c>
      <c r="G8180">
        <f t="shared" si="765"/>
        <v>1.050199498</v>
      </c>
      <c r="H8180">
        <f t="shared" si="769"/>
        <v>-0.17862482993159379</v>
      </c>
      <c r="I8180">
        <f t="shared" si="770"/>
        <v>-1.9434383184996355E-2</v>
      </c>
      <c r="J8180">
        <f t="shared" si="766"/>
        <v>-3.8467166666682827E-3</v>
      </c>
      <c r="K8180">
        <f t="shared" si="767"/>
        <v>1.0912003779219742E-3</v>
      </c>
      <c r="L8180">
        <f t="shared" si="768"/>
        <v>-2.1535173291089612E-2</v>
      </c>
    </row>
    <row r="8181" spans="1:12">
      <c r="A8181">
        <v>643.36901999999998</v>
      </c>
      <c r="B8181">
        <v>81.510000000000005</v>
      </c>
      <c r="C8181">
        <v>-5.8141600000000002</v>
      </c>
      <c r="D8181">
        <v>10.07774</v>
      </c>
      <c r="E8181" s="1">
        <v>-2.3678000000000001E-2</v>
      </c>
      <c r="F8181">
        <v>0.27916000000000002</v>
      </c>
      <c r="G8181">
        <f t="shared" si="765"/>
        <v>1.0501005080000001</v>
      </c>
      <c r="H8181">
        <f t="shared" si="769"/>
        <v>-0.1787238199315937</v>
      </c>
      <c r="I8181">
        <f t="shared" si="770"/>
        <v>-1.944515329793204E-2</v>
      </c>
      <c r="J8181">
        <f t="shared" si="766"/>
        <v>-4.001280000001068E-3</v>
      </c>
      <c r="K8181">
        <f t="shared" si="767"/>
        <v>1.091084830950917E-3</v>
      </c>
      <c r="L8181">
        <f t="shared" si="768"/>
        <v>-2.2388062215392177E-2</v>
      </c>
    </row>
    <row r="8182" spans="1:12">
      <c r="A8182">
        <v>643.46698000000004</v>
      </c>
      <c r="B8182">
        <v>81.52</v>
      </c>
      <c r="C8182">
        <v>-5.7680100000000003</v>
      </c>
      <c r="D8182">
        <v>10.07774</v>
      </c>
      <c r="E8182" s="1">
        <v>-2.1180000000000001E-2</v>
      </c>
      <c r="F8182">
        <v>0.27912999999999999</v>
      </c>
      <c r="G8182">
        <f t="shared" si="765"/>
        <v>1.0501005080000001</v>
      </c>
      <c r="H8182">
        <f t="shared" si="769"/>
        <v>-0.1787238199315937</v>
      </c>
      <c r="I8182">
        <f t="shared" si="770"/>
        <v>-1.944515329793204E-2</v>
      </c>
      <c r="J8182">
        <f t="shared" si="766"/>
        <v>-3.4889633333338079E-3</v>
      </c>
      <c r="K8182">
        <f t="shared" si="767"/>
        <v>1.0909682253540623E-3</v>
      </c>
      <c r="L8182">
        <f t="shared" si="768"/>
        <v>-1.9521535152220919E-2</v>
      </c>
    </row>
    <row r="8183" spans="1:12">
      <c r="A8183">
        <v>643.56200999999999</v>
      </c>
      <c r="B8183">
        <v>81.53</v>
      </c>
      <c r="C8183">
        <v>-5.7218299999999997</v>
      </c>
      <c r="D8183">
        <v>10.0787</v>
      </c>
      <c r="E8183" s="1">
        <v>-2.4539999999999999E-2</v>
      </c>
      <c r="F8183">
        <v>0.27909</v>
      </c>
      <c r="G8183">
        <f t="shared" si="765"/>
        <v>1.0502005400000001</v>
      </c>
      <c r="H8183">
        <f t="shared" si="769"/>
        <v>-0.17862378793159372</v>
      </c>
      <c r="I8183">
        <f t="shared" si="770"/>
        <v>-1.9434269815386498E-2</v>
      </c>
      <c r="J8183">
        <f t="shared" si="766"/>
        <v>-2.4851700000020167E-3</v>
      </c>
      <c r="K8183">
        <f t="shared" si="767"/>
        <v>1.0908551312641798E-3</v>
      </c>
      <c r="L8183">
        <f t="shared" si="768"/>
        <v>-1.3912872573017791E-2</v>
      </c>
    </row>
    <row r="8184" spans="1:12">
      <c r="A8184">
        <v>643.65503000000001</v>
      </c>
      <c r="B8184">
        <v>81.540000000000006</v>
      </c>
      <c r="C8184">
        <v>-5.6795</v>
      </c>
      <c r="D8184">
        <v>10.07774</v>
      </c>
      <c r="E8184" s="1">
        <v>-3.3563000000000003E-2</v>
      </c>
      <c r="F8184">
        <v>0.27905999999999997</v>
      </c>
      <c r="G8184">
        <f t="shared" si="765"/>
        <v>1.0501005080000001</v>
      </c>
      <c r="H8184">
        <f t="shared" si="769"/>
        <v>-0.1787238199315937</v>
      </c>
      <c r="I8184">
        <f t="shared" si="770"/>
        <v>-1.944515329793204E-2</v>
      </c>
      <c r="J8184">
        <f t="shared" si="766"/>
        <v>-2.6501533333346122E-3</v>
      </c>
      <c r="K8184">
        <f t="shared" si="767"/>
        <v>1.0907444519583406E-3</v>
      </c>
      <c r="L8184">
        <f t="shared" si="768"/>
        <v>-1.4828204401343676E-2</v>
      </c>
    </row>
    <row r="8185" spans="1:12">
      <c r="A8185">
        <v>643.75298999999995</v>
      </c>
      <c r="B8185">
        <v>81.55</v>
      </c>
      <c r="C8185">
        <v>-5.6367500000000001</v>
      </c>
      <c r="D8185">
        <v>10.07774</v>
      </c>
      <c r="E8185" s="1">
        <v>-4.4334999999999999E-2</v>
      </c>
      <c r="F8185">
        <v>0.27903</v>
      </c>
      <c r="G8185">
        <f t="shared" si="765"/>
        <v>1.0501005080000001</v>
      </c>
      <c r="H8185">
        <f t="shared" si="769"/>
        <v>-0.1787238199315937</v>
      </c>
      <c r="I8185">
        <f t="shared" si="770"/>
        <v>-1.944515329793204E-2</v>
      </c>
      <c r="J8185">
        <f t="shared" si="766"/>
        <v>-2.4834333333341365E-3</v>
      </c>
      <c r="K8185">
        <f t="shared" si="767"/>
        <v>1.0906279190997076E-3</v>
      </c>
      <c r="L8185">
        <f t="shared" si="768"/>
        <v>-1.3895368475699922E-2</v>
      </c>
    </row>
    <row r="8186" spans="1:12">
      <c r="A8186">
        <v>643.85400000000004</v>
      </c>
      <c r="B8186">
        <v>81.56</v>
      </c>
      <c r="C8186">
        <v>-5.5953099999999996</v>
      </c>
      <c r="D8186">
        <v>10.076779999999999</v>
      </c>
      <c r="E8186" s="1">
        <v>-5.2335E-2</v>
      </c>
      <c r="F8186">
        <v>0.27899000000000002</v>
      </c>
      <c r="G8186">
        <f t="shared" si="765"/>
        <v>1.0500004759999999</v>
      </c>
      <c r="H8186">
        <f t="shared" si="769"/>
        <v>-0.17882385193159389</v>
      </c>
      <c r="I8186">
        <f t="shared" si="770"/>
        <v>-1.9456036780477606E-2</v>
      </c>
      <c r="J8186">
        <f t="shared" si="766"/>
        <v>-2.6518900000012317E-3</v>
      </c>
      <c r="K8186">
        <f t="shared" si="767"/>
        <v>1.0905077840445625E-3</v>
      </c>
      <c r="L8186">
        <f t="shared" si="768"/>
        <v>-1.4829621280139231E-2</v>
      </c>
    </row>
    <row r="8187" spans="1:12">
      <c r="A8187">
        <v>643.94701999999995</v>
      </c>
      <c r="B8187">
        <v>81.569999999999993</v>
      </c>
      <c r="C8187">
        <v>-5.5533799999999998</v>
      </c>
      <c r="D8187">
        <v>10.07582</v>
      </c>
      <c r="E8187" s="1">
        <v>-5.5818E-2</v>
      </c>
      <c r="F8187">
        <v>0.27895999999999999</v>
      </c>
      <c r="G8187">
        <f t="shared" si="765"/>
        <v>1.0499004440000002</v>
      </c>
      <c r="H8187">
        <f t="shared" si="769"/>
        <v>-0.17892388393159364</v>
      </c>
      <c r="I8187">
        <f t="shared" si="770"/>
        <v>-1.9466920263023126E-2</v>
      </c>
      <c r="J8187">
        <f t="shared" si="766"/>
        <v>-2.9888033333328149E-3</v>
      </c>
      <c r="K8187">
        <f t="shared" si="767"/>
        <v>1.0903971752083549E-3</v>
      </c>
      <c r="L8187">
        <f t="shared" si="768"/>
        <v>-1.6704328498008108E-2</v>
      </c>
    </row>
    <row r="8188" spans="1:12">
      <c r="A8188">
        <v>644.03998000000001</v>
      </c>
      <c r="B8188">
        <v>81.58</v>
      </c>
      <c r="C8188">
        <v>-5.5127199999999998</v>
      </c>
      <c r="D8188">
        <v>10.07582</v>
      </c>
      <c r="E8188" s="1">
        <v>-5.6753999999999999E-2</v>
      </c>
      <c r="F8188">
        <v>0.27893000000000001</v>
      </c>
      <c r="G8188">
        <f t="shared" si="765"/>
        <v>1.0499004440000002</v>
      </c>
      <c r="H8188">
        <f t="shared" si="769"/>
        <v>-0.17892388393159364</v>
      </c>
      <c r="I8188">
        <f t="shared" si="770"/>
        <v>-1.9466920263023126E-2</v>
      </c>
      <c r="J8188">
        <f t="shared" si="766"/>
        <v>-3.4941733333328194E-3</v>
      </c>
      <c r="K8188">
        <f t="shared" si="767"/>
        <v>1.0902866601311977E-3</v>
      </c>
      <c r="L8188">
        <f t="shared" si="768"/>
        <v>-1.9528825646713075E-2</v>
      </c>
    </row>
    <row r="8189" spans="1:12">
      <c r="A8189">
        <v>644.14502000000005</v>
      </c>
      <c r="B8189">
        <v>81.59</v>
      </c>
      <c r="C8189">
        <v>-5.4691299999999998</v>
      </c>
      <c r="D8189">
        <v>10.074859999999999</v>
      </c>
      <c r="E8189" s="1">
        <v>-5.7502999999999999E-2</v>
      </c>
      <c r="F8189">
        <v>0.27889000000000003</v>
      </c>
      <c r="G8189">
        <f t="shared" si="765"/>
        <v>1.049800412</v>
      </c>
      <c r="H8189">
        <f t="shared" si="769"/>
        <v>-0.17902391593159384</v>
      </c>
      <c r="I8189">
        <f t="shared" si="770"/>
        <v>-1.9477803745568692E-2</v>
      </c>
      <c r="J8189">
        <f t="shared" si="766"/>
        <v>-4.1680000000008342E-3</v>
      </c>
      <c r="K8189">
        <f t="shared" si="767"/>
        <v>1.0901618107552792E-3</v>
      </c>
      <c r="L8189">
        <f t="shared" si="768"/>
        <v>-2.3281805552691926E-2</v>
      </c>
    </row>
    <row r="8190" spans="1:12">
      <c r="A8190">
        <v>644.23999000000003</v>
      </c>
      <c r="B8190">
        <v>81.599999999999994</v>
      </c>
      <c r="C8190">
        <v>-5.4344900000000003</v>
      </c>
      <c r="D8190">
        <v>10.074859999999999</v>
      </c>
      <c r="E8190" s="1">
        <v>-5.9406E-2</v>
      </c>
      <c r="F8190">
        <v>0.27886</v>
      </c>
      <c r="G8190">
        <f t="shared" ref="G8190:G8253" si="771">(D8190/100)*$B$16</f>
        <v>1.049800412</v>
      </c>
      <c r="H8190">
        <f t="shared" si="769"/>
        <v>-0.17902391593159384</v>
      </c>
      <c r="I8190">
        <f t="shared" si="770"/>
        <v>-1.9477803745568692E-2</v>
      </c>
      <c r="J8190">
        <f t="shared" ref="J8190:J8253" si="772">SLOPE(H8182:H8190,B8182:B8190)</f>
        <v>-5.0016000000012986E-3</v>
      </c>
      <c r="K8190">
        <f t="shared" ref="K8190:K8253" si="773">1/(A8190+273.15)</f>
        <v>1.0900489550796167E-3</v>
      </c>
      <c r="L8190">
        <f t="shared" ref="L8190:L8253" si="774">-J8190/H8190</f>
        <v>-2.7938166663231977E-2</v>
      </c>
    </row>
    <row r="8191" spans="1:12">
      <c r="A8191">
        <v>644.34002999999996</v>
      </c>
      <c r="B8191">
        <v>81.61</v>
      </c>
      <c r="C8191">
        <v>-5.3990200000000002</v>
      </c>
      <c r="D8191">
        <v>10.0739</v>
      </c>
      <c r="E8191" s="1">
        <v>-6.2694E-2</v>
      </c>
      <c r="F8191">
        <v>0.27883000000000002</v>
      </c>
      <c r="G8191">
        <f t="shared" si="771"/>
        <v>1.04970038</v>
      </c>
      <c r="H8191">
        <f t="shared" si="769"/>
        <v>-0.17912394793159381</v>
      </c>
      <c r="I8191">
        <f t="shared" si="770"/>
        <v>-1.9488687228114233E-2</v>
      </c>
      <c r="J8191">
        <f t="shared" si="772"/>
        <v>-6.0019200000016723E-3</v>
      </c>
      <c r="K8191">
        <f t="shared" si="773"/>
        <v>1.0899300998398862E-3</v>
      </c>
      <c r="L8191">
        <f t="shared" si="774"/>
        <v>-3.3507077469584153E-2</v>
      </c>
    </row>
    <row r="8192" spans="1:12">
      <c r="A8192">
        <v>644.43903</v>
      </c>
      <c r="B8192">
        <v>81.62</v>
      </c>
      <c r="C8192">
        <v>-5.3596599999999999</v>
      </c>
      <c r="D8192">
        <v>10.072929999999999</v>
      </c>
      <c r="E8192" s="1">
        <v>-6.7574999999999996E-2</v>
      </c>
      <c r="F8192">
        <v>0.27878999999999998</v>
      </c>
      <c r="G8192">
        <f t="shared" si="771"/>
        <v>1.049599306</v>
      </c>
      <c r="H8192">
        <f t="shared" si="769"/>
        <v>-0.17922502193159384</v>
      </c>
      <c r="I8192">
        <f t="shared" si="770"/>
        <v>-1.9499684080269634E-2</v>
      </c>
      <c r="J8192">
        <f t="shared" si="772"/>
        <v>-6.1755866666684646E-3</v>
      </c>
      <c r="K8192">
        <f t="shared" si="773"/>
        <v>1.0898125057140233E-3</v>
      </c>
      <c r="L8192">
        <f t="shared" si="774"/>
        <v>-3.4457167867026663E-2</v>
      </c>
    </row>
    <row r="8193" spans="1:12">
      <c r="A8193">
        <v>644.54102</v>
      </c>
      <c r="B8193">
        <v>81.63</v>
      </c>
      <c r="C8193">
        <v>-5.3263400000000001</v>
      </c>
      <c r="D8193">
        <v>10.072929999999999</v>
      </c>
      <c r="E8193" s="1">
        <v>-7.4728000000000003E-2</v>
      </c>
      <c r="F8193">
        <v>0.27876000000000001</v>
      </c>
      <c r="G8193">
        <f t="shared" si="771"/>
        <v>1.049599306</v>
      </c>
      <c r="H8193">
        <f t="shared" si="769"/>
        <v>-0.17922502193159384</v>
      </c>
      <c r="I8193">
        <f t="shared" si="770"/>
        <v>-1.9499684080269634E-2</v>
      </c>
      <c r="J8193">
        <f t="shared" si="772"/>
        <v>-6.1807966666682437E-3</v>
      </c>
      <c r="K8193">
        <f t="shared" si="773"/>
        <v>1.0896913865409733E-3</v>
      </c>
      <c r="L8193">
        <f t="shared" si="774"/>
        <v>-3.4486237468713016E-2</v>
      </c>
    </row>
    <row r="8194" spans="1:12">
      <c r="A8194">
        <v>644.63598999999999</v>
      </c>
      <c r="B8194">
        <v>81.64</v>
      </c>
      <c r="C8194">
        <v>-5.2886600000000001</v>
      </c>
      <c r="D8194">
        <v>10.07198</v>
      </c>
      <c r="E8194" s="1">
        <v>-8.4623000000000004E-2</v>
      </c>
      <c r="F8194">
        <v>0.27872999999999998</v>
      </c>
      <c r="G8194">
        <f t="shared" si="771"/>
        <v>1.049500316</v>
      </c>
      <c r="H8194">
        <f t="shared" si="769"/>
        <v>-0.17932401193159375</v>
      </c>
      <c r="I8194">
        <f t="shared" si="770"/>
        <v>-1.951045419320532E-2</v>
      </c>
      <c r="J8194">
        <f t="shared" si="772"/>
        <v>-6.0106033333340095E-3</v>
      </c>
      <c r="K8194">
        <f t="shared" si="773"/>
        <v>1.0895786282377224E-3</v>
      </c>
      <c r="L8194">
        <f t="shared" si="774"/>
        <v>-3.3518117671976121E-2</v>
      </c>
    </row>
    <row r="8195" spans="1:12">
      <c r="A8195">
        <v>644.72600999999997</v>
      </c>
      <c r="B8195">
        <v>81.650000000000006</v>
      </c>
      <c r="C8195">
        <v>-5.2582500000000003</v>
      </c>
      <c r="D8195">
        <v>10.071020000000001</v>
      </c>
      <c r="E8195" s="1">
        <v>-9.7566E-2</v>
      </c>
      <c r="F8195">
        <v>0.2787</v>
      </c>
      <c r="G8195">
        <f t="shared" si="771"/>
        <v>1.0494002840000001</v>
      </c>
      <c r="H8195">
        <f t="shared" si="769"/>
        <v>-0.17942404393159372</v>
      </c>
      <c r="I8195">
        <f t="shared" si="770"/>
        <v>-1.9521337675750861E-2</v>
      </c>
      <c r="J8195">
        <f t="shared" si="772"/>
        <v>-6.3405700000006898E-3</v>
      </c>
      <c r="K8195">
        <f t="shared" si="773"/>
        <v>1.089471768632454E-3</v>
      </c>
      <c r="L8195">
        <f t="shared" si="774"/>
        <v>-3.5338463346741102E-2</v>
      </c>
    </row>
    <row r="8196" spans="1:12">
      <c r="A8196">
        <v>644.83099000000004</v>
      </c>
      <c r="B8196">
        <v>81.66</v>
      </c>
      <c r="C8196">
        <v>-5.22234</v>
      </c>
      <c r="D8196">
        <v>10.07006</v>
      </c>
      <c r="E8196">
        <v>-0.11205</v>
      </c>
      <c r="F8196">
        <v>0.27866000000000002</v>
      </c>
      <c r="G8196">
        <f t="shared" si="771"/>
        <v>1.0493002520000001</v>
      </c>
      <c r="H8196">
        <f t="shared" si="769"/>
        <v>-0.1795240759315937</v>
      </c>
      <c r="I8196">
        <f t="shared" si="770"/>
        <v>-1.9532221158296406E-2</v>
      </c>
      <c r="J8196">
        <f t="shared" si="772"/>
        <v>-7.1706966666662438E-3</v>
      </c>
      <c r="K8196">
        <f t="shared" si="773"/>
        <v>1.0893471770041774E-3</v>
      </c>
      <c r="L8196">
        <f t="shared" si="774"/>
        <v>-3.9942813405142295E-2</v>
      </c>
    </row>
    <row r="8197" spans="1:12">
      <c r="A8197">
        <v>644.92400999999995</v>
      </c>
      <c r="B8197">
        <v>81.67</v>
      </c>
      <c r="C8197">
        <v>-5.1863400000000004</v>
      </c>
      <c r="D8197">
        <v>10.069100000000001</v>
      </c>
      <c r="E8197">
        <v>-0.12629000000000001</v>
      </c>
      <c r="F8197">
        <v>0.27862999999999999</v>
      </c>
      <c r="G8197">
        <f t="shared" si="771"/>
        <v>1.0492002200000001</v>
      </c>
      <c r="H8197">
        <f t="shared" si="769"/>
        <v>-0.17962410793159367</v>
      </c>
      <c r="I8197">
        <f t="shared" si="770"/>
        <v>-1.9543104640841948E-2</v>
      </c>
      <c r="J8197">
        <f t="shared" si="772"/>
        <v>-7.6673833333310883E-3</v>
      </c>
      <c r="K8197">
        <f t="shared" si="773"/>
        <v>1.0892368034686006E-3</v>
      </c>
      <c r="L8197">
        <f t="shared" si="774"/>
        <v>-4.2685714192947095E-2</v>
      </c>
    </row>
    <row r="8198" spans="1:12">
      <c r="A8198">
        <v>645.02899000000002</v>
      </c>
      <c r="B8198">
        <v>81.680000000000007</v>
      </c>
      <c r="C8198">
        <v>-5.1555799999999996</v>
      </c>
      <c r="D8198">
        <v>10.06718</v>
      </c>
      <c r="E8198">
        <v>-0.13882</v>
      </c>
      <c r="F8198">
        <v>0.27859</v>
      </c>
      <c r="G8198">
        <f t="shared" si="771"/>
        <v>1.049000156</v>
      </c>
      <c r="H8198">
        <f t="shared" si="769"/>
        <v>-0.17982417193159383</v>
      </c>
      <c r="I8198">
        <f t="shared" si="770"/>
        <v>-1.9564871605933058E-2</v>
      </c>
      <c r="J8198">
        <f t="shared" si="772"/>
        <v>-9.1643899999979527E-3</v>
      </c>
      <c r="K8198">
        <f t="shared" si="773"/>
        <v>1.0891122655725329E-3</v>
      </c>
      <c r="L8198">
        <f t="shared" si="774"/>
        <v>-5.0963059646309067E-2</v>
      </c>
    </row>
    <row r="8199" spans="1:12">
      <c r="A8199">
        <v>645.12598000000003</v>
      </c>
      <c r="B8199">
        <v>81.69</v>
      </c>
      <c r="C8199">
        <v>-5.1213199999999999</v>
      </c>
      <c r="D8199">
        <v>10.06622</v>
      </c>
      <c r="E8199">
        <v>-0.14767</v>
      </c>
      <c r="F8199">
        <v>0.27855999999999997</v>
      </c>
      <c r="G8199">
        <f t="shared" si="771"/>
        <v>1.048900124</v>
      </c>
      <c r="H8199">
        <f t="shared" si="769"/>
        <v>-0.17992420393159381</v>
      </c>
      <c r="I8199">
        <f t="shared" si="770"/>
        <v>-1.95757550884786E-2</v>
      </c>
      <c r="J8199">
        <f t="shared" si="772"/>
        <v>-9.9945166666658928E-3</v>
      </c>
      <c r="K8199">
        <f t="shared" si="773"/>
        <v>1.0889972315294581E-3</v>
      </c>
      <c r="L8199">
        <f t="shared" si="774"/>
        <v>-5.5548483462879474E-2</v>
      </c>
    </row>
    <row r="8200" spans="1:12">
      <c r="A8200">
        <v>645.22600999999997</v>
      </c>
      <c r="B8200">
        <v>81.7</v>
      </c>
      <c r="C8200">
        <v>-5.0905100000000001</v>
      </c>
      <c r="D8200">
        <v>10.064299999999999</v>
      </c>
      <c r="E8200">
        <v>-0.15187</v>
      </c>
      <c r="F8200">
        <v>0.27851999999999999</v>
      </c>
      <c r="G8200">
        <f t="shared" si="771"/>
        <v>1.04870006</v>
      </c>
      <c r="H8200">
        <f t="shared" si="769"/>
        <v>-0.18012426793159375</v>
      </c>
      <c r="I8200">
        <f t="shared" si="770"/>
        <v>-1.9597522053569686E-2</v>
      </c>
      <c r="J8200">
        <f t="shared" si="772"/>
        <v>-1.1491523333332684E-2</v>
      </c>
      <c r="K8200">
        <f t="shared" si="773"/>
        <v>1.0888786173759047E-3</v>
      </c>
      <c r="L8200">
        <f t="shared" si="774"/>
        <v>-6.3797751770443556E-2</v>
      </c>
    </row>
    <row r="8201" spans="1:12">
      <c r="A8201">
        <v>645.31897000000004</v>
      </c>
      <c r="B8201">
        <v>81.709999999999994</v>
      </c>
      <c r="C8201">
        <v>-5.0613700000000001</v>
      </c>
      <c r="D8201">
        <v>10.062379999999999</v>
      </c>
      <c r="E8201">
        <v>-0.15207999999999999</v>
      </c>
      <c r="F8201">
        <v>0.27849000000000002</v>
      </c>
      <c r="G8201">
        <f t="shared" si="771"/>
        <v>1.0484999959999999</v>
      </c>
      <c r="H8201">
        <f t="shared" si="769"/>
        <v>-0.18032433193159392</v>
      </c>
      <c r="I8201">
        <f t="shared" si="770"/>
        <v>-1.9619289018660793E-2</v>
      </c>
      <c r="J8201">
        <f t="shared" si="772"/>
        <v>-1.3497373333334343E-2</v>
      </c>
      <c r="K8201">
        <f t="shared" si="773"/>
        <v>1.0887684098897755E-3</v>
      </c>
      <c r="L8201">
        <f t="shared" si="774"/>
        <v>-7.4850538409062709E-2</v>
      </c>
    </row>
    <row r="8202" spans="1:12">
      <c r="A8202">
        <v>645.41699000000006</v>
      </c>
      <c r="B8202">
        <v>81.72</v>
      </c>
      <c r="C8202">
        <v>-5.0313999999999997</v>
      </c>
      <c r="D8202">
        <v>10.06142</v>
      </c>
      <c r="E8202">
        <v>-0.14989</v>
      </c>
      <c r="F8202">
        <v>0.27845999999999999</v>
      </c>
      <c r="G8202">
        <f t="shared" si="771"/>
        <v>1.0483999639999999</v>
      </c>
      <c r="H8202">
        <f t="shared" si="769"/>
        <v>-0.18042436393159389</v>
      </c>
      <c r="I8202">
        <f t="shared" si="770"/>
        <v>-1.9630172501206338E-2</v>
      </c>
      <c r="J8202">
        <f t="shared" si="772"/>
        <v>-1.4337920000003078E-2</v>
      </c>
      <c r="K8202">
        <f t="shared" si="773"/>
        <v>1.0886522277487895E-3</v>
      </c>
      <c r="L8202">
        <f t="shared" si="774"/>
        <v>-7.9467759716970149E-2</v>
      </c>
    </row>
    <row r="8203" spans="1:12">
      <c r="A8203">
        <v>645.52099999999996</v>
      </c>
      <c r="B8203">
        <v>81.73</v>
      </c>
      <c r="C8203">
        <v>-5.0049099999999997</v>
      </c>
      <c r="D8203">
        <v>10.0595</v>
      </c>
      <c r="E8203">
        <v>-0.14668999999999999</v>
      </c>
      <c r="F8203">
        <v>0.27842</v>
      </c>
      <c r="G8203">
        <f t="shared" si="771"/>
        <v>1.0481999</v>
      </c>
      <c r="H8203">
        <f t="shared" si="769"/>
        <v>-0.18062442793159383</v>
      </c>
      <c r="I8203">
        <f t="shared" si="770"/>
        <v>-1.9651939466297421E-2</v>
      </c>
      <c r="J8203">
        <f t="shared" si="772"/>
        <v>-1.5338240000002935E-2</v>
      </c>
      <c r="K8203">
        <f t="shared" si="773"/>
        <v>1.0885289728314053E-3</v>
      </c>
      <c r="L8203">
        <f t="shared" si="774"/>
        <v>-8.491786064403116E-2</v>
      </c>
    </row>
    <row r="8204" spans="1:12">
      <c r="A8204">
        <v>645.62298999999996</v>
      </c>
      <c r="B8204">
        <v>81.739999999999995</v>
      </c>
      <c r="C8204">
        <v>-4.9732200000000004</v>
      </c>
      <c r="D8204">
        <v>10.058540000000001</v>
      </c>
      <c r="E8204">
        <v>-0.14315</v>
      </c>
      <c r="F8204">
        <v>0.27839000000000003</v>
      </c>
      <c r="G8204">
        <f t="shared" si="771"/>
        <v>1.048099868</v>
      </c>
      <c r="H8204">
        <f t="shared" si="769"/>
        <v>-0.18072445993159381</v>
      </c>
      <c r="I8204">
        <f t="shared" si="770"/>
        <v>-1.9662822948842966E-2</v>
      </c>
      <c r="J8204">
        <f t="shared" si="772"/>
        <v>-1.5671680000002453E-2</v>
      </c>
      <c r="K8204">
        <f t="shared" si="773"/>
        <v>1.0884081387721248E-3</v>
      </c>
      <c r="L8204">
        <f t="shared" si="774"/>
        <v>-8.6715876787980761E-2</v>
      </c>
    </row>
    <row r="8205" spans="1:12">
      <c r="A8205">
        <v>645.71802000000002</v>
      </c>
      <c r="B8205">
        <v>81.75</v>
      </c>
      <c r="C8205">
        <v>-4.9462299999999999</v>
      </c>
      <c r="D8205">
        <v>10.056620000000001</v>
      </c>
      <c r="E8205">
        <v>-0.13754</v>
      </c>
      <c r="F8205">
        <v>0.27834999999999999</v>
      </c>
      <c r="G8205">
        <f t="shared" si="771"/>
        <v>1.047899804</v>
      </c>
      <c r="H8205">
        <f t="shared" si="769"/>
        <v>-0.18092452393159375</v>
      </c>
      <c r="I8205">
        <f t="shared" si="770"/>
        <v>-1.9684589913934049E-2</v>
      </c>
      <c r="J8205">
        <f t="shared" si="772"/>
        <v>-1.6005120000001677E-2</v>
      </c>
      <c r="K8205">
        <f t="shared" si="773"/>
        <v>1.0882955748095357E-3</v>
      </c>
      <c r="L8205">
        <f t="shared" si="774"/>
        <v>-8.8462965949564126E-2</v>
      </c>
    </row>
    <row r="8206" spans="1:12">
      <c r="A8206">
        <v>645.80902000000003</v>
      </c>
      <c r="B8206">
        <v>81.760000000000005</v>
      </c>
      <c r="C8206">
        <v>-4.9191500000000001</v>
      </c>
      <c r="D8206">
        <v>10.05566</v>
      </c>
      <c r="E8206">
        <v>-0.12725</v>
      </c>
      <c r="F8206">
        <v>0.27833000000000002</v>
      </c>
      <c r="G8206">
        <f t="shared" si="771"/>
        <v>1.0477997719999999</v>
      </c>
      <c r="H8206">
        <f t="shared" si="769"/>
        <v>-0.18102455593159394</v>
      </c>
      <c r="I8206">
        <f t="shared" si="770"/>
        <v>-1.9695473396479618E-2</v>
      </c>
      <c r="J8206">
        <f t="shared" si="772"/>
        <v>-1.5504960000000633E-2</v>
      </c>
      <c r="K8206">
        <f t="shared" si="773"/>
        <v>1.0881878062418931E-3</v>
      </c>
      <c r="L8206">
        <f t="shared" si="774"/>
        <v>-8.565114230060418E-2</v>
      </c>
    </row>
    <row r="8207" spans="1:12">
      <c r="A8207">
        <v>645.91301999999996</v>
      </c>
      <c r="B8207">
        <v>81.77</v>
      </c>
      <c r="C8207">
        <v>-4.8857799999999996</v>
      </c>
      <c r="D8207">
        <v>10.053739999999999</v>
      </c>
      <c r="E8207">
        <v>-0.1109</v>
      </c>
      <c r="F8207">
        <v>0.27828999999999998</v>
      </c>
      <c r="G8207">
        <f t="shared" si="771"/>
        <v>1.0475997079999999</v>
      </c>
      <c r="H8207">
        <f t="shared" si="769"/>
        <v>-0.18122461993159389</v>
      </c>
      <c r="I8207">
        <f t="shared" si="770"/>
        <v>-1.9717240361570701E-2</v>
      </c>
      <c r="J8207">
        <f t="shared" si="772"/>
        <v>-1.5671680000000573E-2</v>
      </c>
      <c r="K8207">
        <f t="shared" si="773"/>
        <v>1.0880646682966311E-3</v>
      </c>
      <c r="L8207">
        <f t="shared" si="774"/>
        <v>-8.6476550514582931E-2</v>
      </c>
    </row>
    <row r="8208" spans="1:12">
      <c r="A8208">
        <v>646.00896999999998</v>
      </c>
      <c r="B8208">
        <v>81.78</v>
      </c>
      <c r="C8208">
        <v>-4.8613099999999996</v>
      </c>
      <c r="D8208">
        <v>10.05278</v>
      </c>
      <c r="E8208" s="1">
        <v>-9.0023000000000006E-2</v>
      </c>
      <c r="F8208">
        <v>0.27826000000000001</v>
      </c>
      <c r="G8208">
        <f t="shared" si="771"/>
        <v>1.0474996759999999</v>
      </c>
      <c r="H8208">
        <f t="shared" si="769"/>
        <v>-0.18132465193159386</v>
      </c>
      <c r="I8208">
        <f t="shared" si="770"/>
        <v>-1.9728123844116246E-2</v>
      </c>
      <c r="J8208">
        <f t="shared" si="772"/>
        <v>-1.5004800000000384E-2</v>
      </c>
      <c r="K8208">
        <f t="shared" si="773"/>
        <v>1.0879510864154436E-3</v>
      </c>
      <c r="L8208">
        <f t="shared" si="774"/>
        <v>-8.2751020559857807E-2</v>
      </c>
    </row>
    <row r="8209" spans="1:12">
      <c r="A8209">
        <v>646.10699</v>
      </c>
      <c r="B8209">
        <v>81.790000000000006</v>
      </c>
      <c r="C8209">
        <v>-4.8364700000000003</v>
      </c>
      <c r="D8209">
        <v>10.051819999999999</v>
      </c>
      <c r="E8209" s="1">
        <v>-6.9378999999999996E-2</v>
      </c>
      <c r="F8209">
        <v>0.27822000000000002</v>
      </c>
      <c r="G8209">
        <f t="shared" si="771"/>
        <v>1.047399644</v>
      </c>
      <c r="H8209">
        <f t="shared" si="769"/>
        <v>-0.18142468393159383</v>
      </c>
      <c r="I8209">
        <f t="shared" si="770"/>
        <v>-1.9739007326661787E-2</v>
      </c>
      <c r="J8209">
        <f t="shared" si="772"/>
        <v>-1.4337919999998438E-2</v>
      </c>
      <c r="K8209">
        <f t="shared" si="773"/>
        <v>1.0878350786323637E-3</v>
      </c>
      <c r="L8209">
        <f t="shared" si="774"/>
        <v>-7.9029598890769187E-2</v>
      </c>
    </row>
    <row r="8210" spans="1:12">
      <c r="A8210">
        <v>646.20696999999996</v>
      </c>
      <c r="B8210">
        <v>81.8</v>
      </c>
      <c r="C8210">
        <v>-4.8099100000000004</v>
      </c>
      <c r="D8210">
        <v>10.051819999999999</v>
      </c>
      <c r="E8210" s="1">
        <v>-5.3476999999999997E-2</v>
      </c>
      <c r="F8210">
        <v>0.27818999999999999</v>
      </c>
      <c r="G8210">
        <f t="shared" si="771"/>
        <v>1.047399644</v>
      </c>
      <c r="H8210">
        <f t="shared" si="769"/>
        <v>-0.18142468393159383</v>
      </c>
      <c r="I8210">
        <f t="shared" si="770"/>
        <v>-1.9739007326661787E-2</v>
      </c>
      <c r="J8210">
        <f t="shared" si="772"/>
        <v>-1.3170879999999921E-2</v>
      </c>
      <c r="K8210">
        <f t="shared" si="773"/>
        <v>1.0877167766509674E-3</v>
      </c>
      <c r="L8210">
        <f t="shared" si="774"/>
        <v>-7.2596957120597772E-2</v>
      </c>
    </row>
    <row r="8211" spans="1:12">
      <c r="A8211">
        <v>646.30700999999999</v>
      </c>
      <c r="B8211">
        <v>81.81</v>
      </c>
      <c r="C8211">
        <v>-4.7867899999999999</v>
      </c>
      <c r="D8211">
        <v>10.051830000000001</v>
      </c>
      <c r="E8211" s="1">
        <v>-4.4180999999999998E-2</v>
      </c>
      <c r="F8211">
        <v>0.27815000000000001</v>
      </c>
      <c r="G8211">
        <f t="shared" si="771"/>
        <v>1.047400686</v>
      </c>
      <c r="H8211">
        <f t="shared" si="769"/>
        <v>-0.18142364193159377</v>
      </c>
      <c r="I8211">
        <f t="shared" si="770"/>
        <v>-1.9738893957051931E-2</v>
      </c>
      <c r="J8211">
        <f t="shared" si="772"/>
        <v>-1.0996573333333053E-2</v>
      </c>
      <c r="K8211">
        <f t="shared" si="773"/>
        <v>1.0875984294252104E-3</v>
      </c>
      <c r="L8211">
        <f t="shared" si="774"/>
        <v>-6.0612680994902184E-2</v>
      </c>
    </row>
    <row r="8212" spans="1:12">
      <c r="A8212">
        <v>646.40801999999996</v>
      </c>
      <c r="B8212">
        <v>81.819999999999993</v>
      </c>
      <c r="C8212">
        <v>-4.7593500000000004</v>
      </c>
      <c r="D8212">
        <v>10.05087</v>
      </c>
      <c r="E8212" s="1">
        <v>-3.9224000000000002E-2</v>
      </c>
      <c r="F8212">
        <v>0.27811999999999998</v>
      </c>
      <c r="G8212">
        <f t="shared" si="771"/>
        <v>1.0473006539999998</v>
      </c>
      <c r="H8212">
        <f t="shared" si="769"/>
        <v>-0.18152367393159397</v>
      </c>
      <c r="I8212">
        <f t="shared" si="770"/>
        <v>-1.9749777439597497E-2</v>
      </c>
      <c r="J8212">
        <f t="shared" si="772"/>
        <v>-9.4908833333343379E-3</v>
      </c>
      <c r="K8212">
        <f t="shared" si="773"/>
        <v>1.0874789608164149E-3</v>
      </c>
      <c r="L8212">
        <f t="shared" si="774"/>
        <v>-5.2284548498676357E-2</v>
      </c>
    </row>
    <row r="8213" spans="1:12">
      <c r="A8213">
        <v>646.50098000000003</v>
      </c>
      <c r="B8213">
        <v>81.83</v>
      </c>
      <c r="C8213">
        <v>-4.73665</v>
      </c>
      <c r="D8213">
        <v>10.05087</v>
      </c>
      <c r="E8213" s="1">
        <v>-3.4508999999999998E-2</v>
      </c>
      <c r="F8213">
        <v>0.27807999999999999</v>
      </c>
      <c r="G8213">
        <f t="shared" si="771"/>
        <v>1.0473006539999998</v>
      </c>
      <c r="H8213">
        <f t="shared" si="769"/>
        <v>-0.18152367393159397</v>
      </c>
      <c r="I8213">
        <f t="shared" si="770"/>
        <v>-1.9749777439597497E-2</v>
      </c>
      <c r="J8213">
        <f t="shared" si="772"/>
        <v>-7.3200500000015498E-3</v>
      </c>
      <c r="K8213">
        <f t="shared" si="773"/>
        <v>1.0873690364577222E-3</v>
      </c>
      <c r="L8213">
        <f t="shared" si="774"/>
        <v>-4.0325594130273409E-2</v>
      </c>
    </row>
    <row r="8214" spans="1:12">
      <c r="A8214">
        <v>646.60497999999995</v>
      </c>
      <c r="B8214">
        <v>81.84</v>
      </c>
      <c r="C8214">
        <v>-4.7135100000000003</v>
      </c>
      <c r="D8214">
        <v>10.049910000000001</v>
      </c>
      <c r="E8214" s="1">
        <v>-2.7515999999999999E-2</v>
      </c>
      <c r="F8214">
        <v>0.27805000000000002</v>
      </c>
      <c r="G8214">
        <f t="shared" si="771"/>
        <v>1.0472006220000001</v>
      </c>
      <c r="H8214">
        <f t="shared" si="769"/>
        <v>-0.18162370593159372</v>
      </c>
      <c r="I8214">
        <f t="shared" si="770"/>
        <v>-1.9760660922143018E-2</v>
      </c>
      <c r="J8214">
        <f t="shared" si="772"/>
        <v>-6.1512733333325973E-3</v>
      </c>
      <c r="K8214">
        <f t="shared" si="773"/>
        <v>1.0872460837341703E-3</v>
      </c>
      <c r="L8214">
        <f t="shared" si="774"/>
        <v>-3.3868229379976404E-2</v>
      </c>
    </row>
    <row r="8215" spans="1:12">
      <c r="A8215">
        <v>646.70898</v>
      </c>
      <c r="B8215">
        <v>81.849999999999994</v>
      </c>
      <c r="C8215">
        <v>-4.6856200000000001</v>
      </c>
      <c r="D8215">
        <v>10.049910000000001</v>
      </c>
      <c r="E8215" s="1">
        <v>-1.8474000000000001E-2</v>
      </c>
      <c r="F8215">
        <v>0.27800999999999998</v>
      </c>
      <c r="G8215">
        <f t="shared" si="771"/>
        <v>1.0472006220000001</v>
      </c>
      <c r="H8215">
        <f t="shared" si="769"/>
        <v>-0.18162370593159372</v>
      </c>
      <c r="I8215">
        <f t="shared" si="770"/>
        <v>-1.9760660922143018E-2</v>
      </c>
      <c r="J8215">
        <f t="shared" si="772"/>
        <v>-4.6507933333323568E-3</v>
      </c>
      <c r="K8215">
        <f t="shared" si="773"/>
        <v>1.0871231588128868E-3</v>
      </c>
      <c r="L8215">
        <f t="shared" si="774"/>
        <v>-2.5606752761030104E-2</v>
      </c>
    </row>
    <row r="8216" spans="1:12">
      <c r="A8216">
        <v>646.80402000000004</v>
      </c>
      <c r="B8216">
        <v>81.86</v>
      </c>
      <c r="C8216">
        <v>-4.6629100000000001</v>
      </c>
      <c r="D8216">
        <v>10.049910000000001</v>
      </c>
      <c r="E8216" s="1">
        <v>-9.0992E-3</v>
      </c>
      <c r="F8216">
        <v>0.27798</v>
      </c>
      <c r="G8216">
        <f t="shared" si="771"/>
        <v>1.0472006220000001</v>
      </c>
      <c r="H8216">
        <f t="shared" si="769"/>
        <v>-0.18162370593159372</v>
      </c>
      <c r="I8216">
        <f t="shared" si="770"/>
        <v>-1.9760660922143018E-2</v>
      </c>
      <c r="J8216">
        <f t="shared" si="772"/>
        <v>-3.8189299999986086E-3</v>
      </c>
      <c r="K8216">
        <f t="shared" si="773"/>
        <v>1.0870108486508924E-3</v>
      </c>
      <c r="L8216">
        <f t="shared" si="774"/>
        <v>-2.1026605422515499E-2</v>
      </c>
    </row>
    <row r="8217" spans="1:12">
      <c r="A8217">
        <v>646.90801999999996</v>
      </c>
      <c r="B8217">
        <v>81.87</v>
      </c>
      <c r="C8217">
        <v>-4.6393199999999997</v>
      </c>
      <c r="D8217">
        <v>10.049910000000001</v>
      </c>
      <c r="E8217" s="1">
        <v>-4.2192E-4</v>
      </c>
      <c r="F8217">
        <v>0.27794000000000002</v>
      </c>
      <c r="G8217">
        <f t="shared" si="771"/>
        <v>1.0472006220000001</v>
      </c>
      <c r="H8217">
        <f t="shared" si="769"/>
        <v>-0.18162370593159372</v>
      </c>
      <c r="I8217">
        <f t="shared" si="770"/>
        <v>-1.9760660922143018E-2</v>
      </c>
      <c r="J8217">
        <f t="shared" si="772"/>
        <v>-3.155523333331352E-3</v>
      </c>
      <c r="K8217">
        <f t="shared" si="773"/>
        <v>1.0868879769125866E-3</v>
      </c>
      <c r="L8217">
        <f t="shared" si="774"/>
        <v>-1.7373961824784262E-2</v>
      </c>
    </row>
    <row r="8218" spans="1:12">
      <c r="A8218">
        <v>647.00702000000001</v>
      </c>
      <c r="B8218">
        <v>81.88</v>
      </c>
      <c r="C8218">
        <v>-4.6170299999999997</v>
      </c>
      <c r="D8218">
        <v>10.049910000000001</v>
      </c>
      <c r="E8218" s="1">
        <v>7.0524999999999997E-3</v>
      </c>
      <c r="F8218">
        <v>0.27790999999999999</v>
      </c>
      <c r="G8218">
        <f t="shared" si="771"/>
        <v>1.0472006220000001</v>
      </c>
      <c r="H8218">
        <f t="shared" si="769"/>
        <v>-0.18162370593159372</v>
      </c>
      <c r="I8218">
        <f t="shared" si="770"/>
        <v>-1.9760660922143018E-2</v>
      </c>
      <c r="J8218">
        <f t="shared" si="772"/>
        <v>-2.8272933333309672E-3</v>
      </c>
      <c r="K8218">
        <f t="shared" si="773"/>
        <v>1.0867710382734461E-3</v>
      </c>
      <c r="L8218">
        <f t="shared" si="774"/>
        <v>-1.5566763814387929E-2</v>
      </c>
    </row>
    <row r="8219" spans="1:12">
      <c r="A8219">
        <v>647.10497999999995</v>
      </c>
      <c r="B8219">
        <v>81.89</v>
      </c>
      <c r="C8219">
        <v>-4.5960200000000002</v>
      </c>
      <c r="D8219">
        <v>10.049910000000001</v>
      </c>
      <c r="E8219" s="1">
        <v>1.2409E-2</v>
      </c>
      <c r="F8219">
        <v>0.27787000000000001</v>
      </c>
      <c r="G8219">
        <f t="shared" si="771"/>
        <v>1.0472006220000001</v>
      </c>
      <c r="H8219">
        <f t="shared" si="769"/>
        <v>-0.18162370593159372</v>
      </c>
      <c r="I8219">
        <f t="shared" si="770"/>
        <v>-1.9760660922143018E-2</v>
      </c>
      <c r="J8219">
        <f t="shared" si="772"/>
        <v>-2.1673599999974878E-3</v>
      </c>
      <c r="K8219">
        <f t="shared" si="773"/>
        <v>1.0866553528457951E-3</v>
      </c>
      <c r="L8219">
        <f t="shared" si="774"/>
        <v>-1.1933244005128915E-2</v>
      </c>
    </row>
    <row r="8220" spans="1:12">
      <c r="A8220">
        <v>647.20203000000004</v>
      </c>
      <c r="B8220">
        <v>81.900000000000006</v>
      </c>
      <c r="C8220">
        <v>-4.5741500000000004</v>
      </c>
      <c r="D8220">
        <v>10.049910000000001</v>
      </c>
      <c r="E8220" s="1">
        <v>1.3202E-2</v>
      </c>
      <c r="F8220">
        <v>0.27783999999999998</v>
      </c>
      <c r="G8220">
        <f t="shared" si="771"/>
        <v>1.0472006220000001</v>
      </c>
      <c r="H8220">
        <f t="shared" si="769"/>
        <v>-0.18162370593159372</v>
      </c>
      <c r="I8220">
        <f t="shared" si="770"/>
        <v>-1.9760660922143018E-2</v>
      </c>
      <c r="J8220">
        <f t="shared" si="772"/>
        <v>-1.1670399999970085E-3</v>
      </c>
      <c r="K8220">
        <f t="shared" si="773"/>
        <v>1.0865407663630622E-3</v>
      </c>
      <c r="L8220">
        <f t="shared" si="774"/>
        <v>-6.4255929258296238E-3</v>
      </c>
    </row>
    <row r="8221" spans="1:12">
      <c r="A8221">
        <v>647.30798000000004</v>
      </c>
      <c r="B8221">
        <v>81.91</v>
      </c>
      <c r="C8221">
        <v>-4.5509700000000004</v>
      </c>
      <c r="D8221">
        <v>10.05087</v>
      </c>
      <c r="E8221" s="1">
        <v>6.8697999999999997E-3</v>
      </c>
      <c r="F8221">
        <v>0.27779999999999999</v>
      </c>
      <c r="G8221">
        <f t="shared" si="771"/>
        <v>1.0473006539999998</v>
      </c>
      <c r="H8221">
        <f t="shared" si="769"/>
        <v>-0.18152367393159397</v>
      </c>
      <c r="I8221">
        <f t="shared" si="770"/>
        <v>-1.9749777439597497E-2</v>
      </c>
      <c r="J8221">
        <f t="shared" si="772"/>
        <v>-7.8985822331461263E-17</v>
      </c>
      <c r="K8221">
        <f t="shared" si="773"/>
        <v>1.0864156992804821E-3</v>
      </c>
      <c r="L8221">
        <f t="shared" si="774"/>
        <v>-4.3512683839368835E-16</v>
      </c>
    </row>
    <row r="8222" spans="1:12">
      <c r="A8222">
        <v>647.40697999999998</v>
      </c>
      <c r="B8222">
        <v>81.92</v>
      </c>
      <c r="C8222">
        <v>-4.5308099999999998</v>
      </c>
      <c r="D8222">
        <v>10.05087</v>
      </c>
      <c r="E8222" s="1">
        <v>-6.8462999999999996E-3</v>
      </c>
      <c r="F8222">
        <v>0.27777000000000002</v>
      </c>
      <c r="G8222">
        <f t="shared" si="771"/>
        <v>1.0473006539999998</v>
      </c>
      <c r="H8222">
        <f t="shared" si="769"/>
        <v>-0.18152367393159397</v>
      </c>
      <c r="I8222">
        <f t="shared" si="770"/>
        <v>-1.9749777439597497E-2</v>
      </c>
      <c r="J8222">
        <f t="shared" si="772"/>
        <v>1.1670399999970168E-3</v>
      </c>
      <c r="K8222">
        <f t="shared" si="773"/>
        <v>1.0862988622388156E-3</v>
      </c>
      <c r="L8222">
        <f t="shared" si="774"/>
        <v>6.4291338684386058E-3</v>
      </c>
    </row>
    <row r="8223" spans="1:12">
      <c r="A8223">
        <v>647.50598000000002</v>
      </c>
      <c r="B8223">
        <v>81.93</v>
      </c>
      <c r="C8223">
        <v>-4.5080600000000004</v>
      </c>
      <c r="D8223">
        <v>10.05087</v>
      </c>
      <c r="E8223" s="1">
        <v>-2.6145000000000002E-2</v>
      </c>
      <c r="F8223">
        <v>0.27772999999999998</v>
      </c>
      <c r="G8223">
        <f t="shared" si="771"/>
        <v>1.0473006539999998</v>
      </c>
      <c r="H8223">
        <f t="shared" ref="H8223:H8286" si="775">G8223-G$27-E$27</f>
        <v>-0.18152367393159397</v>
      </c>
      <c r="I8223">
        <f t="shared" ref="I8223:I8286" si="776">H8223/(G$30-G$27-E$27)</f>
        <v>-1.9749777439597497E-2</v>
      </c>
      <c r="J8223">
        <f t="shared" si="772"/>
        <v>1.5004799999960524E-3</v>
      </c>
      <c r="K8223">
        <f t="shared" si="773"/>
        <v>1.0861820503245958E-3</v>
      </c>
      <c r="L8223">
        <f t="shared" si="774"/>
        <v>8.2660292594204481E-3</v>
      </c>
    </row>
    <row r="8224" spans="1:12">
      <c r="A8224">
        <v>647.60601999999994</v>
      </c>
      <c r="B8224">
        <v>81.94</v>
      </c>
      <c r="C8224">
        <v>-4.4891899999999998</v>
      </c>
      <c r="D8224">
        <v>10.049899999999999</v>
      </c>
      <c r="E8224" s="1">
        <v>-4.8454999999999998E-2</v>
      </c>
      <c r="F8224">
        <v>0.2777</v>
      </c>
      <c r="G8224">
        <f t="shared" si="771"/>
        <v>1.0471995799999998</v>
      </c>
      <c r="H8224">
        <f t="shared" si="775"/>
        <v>-0.181624747931594</v>
      </c>
      <c r="I8224">
        <f t="shared" si="776"/>
        <v>-1.9760774291752898E-2</v>
      </c>
      <c r="J8224">
        <f t="shared" si="772"/>
        <v>9.9337333332894981E-4</v>
      </c>
      <c r="K8224">
        <f t="shared" si="773"/>
        <v>1.0860640368118364E-3</v>
      </c>
      <c r="L8224">
        <f t="shared" si="774"/>
        <v>5.4693721237982816E-3</v>
      </c>
    </row>
    <row r="8225" spans="1:12">
      <c r="A8225">
        <v>647.70299999999997</v>
      </c>
      <c r="B8225">
        <v>81.95</v>
      </c>
      <c r="C8225">
        <v>-4.4716100000000001</v>
      </c>
      <c r="D8225">
        <v>10.049899999999999</v>
      </c>
      <c r="E8225" s="1">
        <v>-7.1923000000000001E-2</v>
      </c>
      <c r="F8225">
        <v>0.27766000000000002</v>
      </c>
      <c r="G8225">
        <f t="shared" si="771"/>
        <v>1.0471995799999998</v>
      </c>
      <c r="H8225">
        <f t="shared" si="775"/>
        <v>-0.181624747931594</v>
      </c>
      <c r="I8225">
        <f t="shared" si="776"/>
        <v>-1.9760774291752898E-2</v>
      </c>
      <c r="J8225">
        <f t="shared" si="772"/>
        <v>4.8800333332877353E-4</v>
      </c>
      <c r="K8225">
        <f t="shared" si="773"/>
        <v>1.0859496575457755E-3</v>
      </c>
      <c r="L8225">
        <f t="shared" si="774"/>
        <v>2.6868768649995428E-3</v>
      </c>
    </row>
    <row r="8226" spans="1:12">
      <c r="A8226">
        <v>647.79498000000001</v>
      </c>
      <c r="B8226">
        <v>81.96</v>
      </c>
      <c r="C8226">
        <v>-4.4522700000000004</v>
      </c>
      <c r="D8226">
        <v>10.04894</v>
      </c>
      <c r="E8226" s="1">
        <v>-9.4778000000000001E-2</v>
      </c>
      <c r="F8226">
        <v>0.27762999999999999</v>
      </c>
      <c r="G8226">
        <f t="shared" si="771"/>
        <v>1.047099548</v>
      </c>
      <c r="H8226">
        <f t="shared" si="775"/>
        <v>-0.18172477993159375</v>
      </c>
      <c r="I8226">
        <f t="shared" si="776"/>
        <v>-1.9771657774298415E-2</v>
      </c>
      <c r="J8226">
        <f t="shared" si="772"/>
        <v>-6.8251000000242373E-4</v>
      </c>
      <c r="K8226">
        <f t="shared" si="773"/>
        <v>1.0858411975924989E-3</v>
      </c>
      <c r="L8226">
        <f t="shared" si="774"/>
        <v>-3.7557343597243008E-3</v>
      </c>
    </row>
    <row r="8227" spans="1:12">
      <c r="A8227">
        <v>647.89697000000001</v>
      </c>
      <c r="B8227">
        <v>81.97</v>
      </c>
      <c r="C8227">
        <v>-4.42821</v>
      </c>
      <c r="D8227">
        <v>10.047980000000001</v>
      </c>
      <c r="E8227">
        <v>-0.1147</v>
      </c>
      <c r="F8227">
        <v>0.27759</v>
      </c>
      <c r="G8227">
        <f t="shared" si="771"/>
        <v>1.0469995160000001</v>
      </c>
      <c r="H8227">
        <f t="shared" si="775"/>
        <v>-0.18182481193159372</v>
      </c>
      <c r="I8227">
        <f t="shared" si="776"/>
        <v>-1.9782541256843957E-2</v>
      </c>
      <c r="J8227">
        <f t="shared" si="772"/>
        <v>-2.351446666667091E-3</v>
      </c>
      <c r="K8227">
        <f t="shared" si="773"/>
        <v>1.0857209594859207E-3</v>
      </c>
      <c r="L8227">
        <f t="shared" si="774"/>
        <v>-1.2932485075533883E-2</v>
      </c>
    </row>
    <row r="8228" spans="1:12">
      <c r="A8228">
        <v>648.005</v>
      </c>
      <c r="B8228">
        <v>81.98</v>
      </c>
      <c r="C8228">
        <v>-4.4106300000000003</v>
      </c>
      <c r="D8228">
        <v>10.04607</v>
      </c>
      <c r="E8228">
        <v>-0.12834999999999999</v>
      </c>
      <c r="F8228">
        <v>0.27755999999999997</v>
      </c>
      <c r="G8228">
        <f t="shared" si="771"/>
        <v>1.046800494</v>
      </c>
      <c r="H8228">
        <f t="shared" si="775"/>
        <v>-0.18202383393159383</v>
      </c>
      <c r="I8228">
        <f t="shared" si="776"/>
        <v>-1.9804194852325211E-2</v>
      </c>
      <c r="J8228">
        <f t="shared" si="772"/>
        <v>-5.012019999999168E-3</v>
      </c>
      <c r="K8228">
        <f t="shared" si="773"/>
        <v>1.0855936297365807E-3</v>
      </c>
      <c r="L8228">
        <f t="shared" si="774"/>
        <v>-2.7534965568754746E-2</v>
      </c>
    </row>
    <row r="8229" spans="1:12">
      <c r="A8229">
        <v>648.10302999999999</v>
      </c>
      <c r="B8229">
        <v>81.99</v>
      </c>
      <c r="C8229">
        <v>-4.3926100000000003</v>
      </c>
      <c r="D8229">
        <v>10.045109999999999</v>
      </c>
      <c r="E8229">
        <v>-0.13255</v>
      </c>
      <c r="F8229">
        <v>0.27751999999999999</v>
      </c>
      <c r="G8229">
        <f t="shared" si="771"/>
        <v>1.0467004619999998</v>
      </c>
      <c r="H8229">
        <f t="shared" si="775"/>
        <v>-0.18212386593159402</v>
      </c>
      <c r="I8229">
        <f t="shared" si="776"/>
        <v>-1.9815078334870777E-2</v>
      </c>
      <c r="J8229">
        <f t="shared" si="772"/>
        <v>-7.6725933333319403E-3</v>
      </c>
      <c r="K8229">
        <f t="shared" si="773"/>
        <v>1.0854781123487865E-3</v>
      </c>
      <c r="L8229">
        <f t="shared" si="774"/>
        <v>-4.2128434371219513E-2</v>
      </c>
    </row>
    <row r="8230" spans="1:12">
      <c r="A8230">
        <v>648.20696999999996</v>
      </c>
      <c r="B8230">
        <v>82</v>
      </c>
      <c r="C8230">
        <v>-4.3745700000000003</v>
      </c>
      <c r="D8230">
        <v>10.04318</v>
      </c>
      <c r="E8230">
        <v>-0.12827</v>
      </c>
      <c r="F8230">
        <v>0.27749000000000001</v>
      </c>
      <c r="G8230">
        <f t="shared" si="771"/>
        <v>1.046499356</v>
      </c>
      <c r="H8230">
        <f t="shared" si="775"/>
        <v>-0.1823249719315938</v>
      </c>
      <c r="I8230">
        <f t="shared" si="776"/>
        <v>-1.9836958669571695E-2</v>
      </c>
      <c r="J8230">
        <f t="shared" si="772"/>
        <v>-1.0006673333332168E-2</v>
      </c>
      <c r="K8230">
        <f t="shared" si="773"/>
        <v>1.0853556575362968E-3</v>
      </c>
      <c r="L8230">
        <f t="shared" si="774"/>
        <v>-5.4883723427016654E-2</v>
      </c>
    </row>
    <row r="8231" spans="1:12">
      <c r="A8231">
        <v>648.30602999999996</v>
      </c>
      <c r="B8231">
        <v>82.01</v>
      </c>
      <c r="C8231">
        <v>-4.3574000000000002</v>
      </c>
      <c r="D8231">
        <v>10.041259999999999</v>
      </c>
      <c r="E8231">
        <v>-0.12075</v>
      </c>
      <c r="F8231">
        <v>0.27744999999999997</v>
      </c>
      <c r="G8231">
        <f t="shared" si="771"/>
        <v>1.0462992919999998</v>
      </c>
      <c r="H8231">
        <f t="shared" si="775"/>
        <v>-0.18252503593159397</v>
      </c>
      <c r="I8231">
        <f t="shared" si="776"/>
        <v>-1.9858725634662802E-2</v>
      </c>
      <c r="J8231">
        <f t="shared" si="772"/>
        <v>-1.233901666666631E-2</v>
      </c>
      <c r="K8231">
        <f t="shared" si="773"/>
        <v>1.0852389777079217E-3</v>
      </c>
      <c r="L8231">
        <f t="shared" si="774"/>
        <v>-6.7601776401187391E-2</v>
      </c>
    </row>
    <row r="8232" spans="1:12">
      <c r="A8232">
        <v>648.40801999999996</v>
      </c>
      <c r="B8232">
        <v>82.02</v>
      </c>
      <c r="C8232">
        <v>-4.3380599999999996</v>
      </c>
      <c r="D8232">
        <v>10.041270000000001</v>
      </c>
      <c r="E8232">
        <v>-0.11654</v>
      </c>
      <c r="F8232">
        <v>0.27742</v>
      </c>
      <c r="G8232">
        <f t="shared" si="771"/>
        <v>1.0463003340000001</v>
      </c>
      <c r="H8232">
        <f t="shared" si="775"/>
        <v>-0.18252399393159369</v>
      </c>
      <c r="I8232">
        <f t="shared" si="776"/>
        <v>-1.9858612265052922E-2</v>
      </c>
      <c r="J8232">
        <f t="shared" si="772"/>
        <v>-1.2995476666665085E-2</v>
      </c>
      <c r="K8232">
        <f t="shared" si="773"/>
        <v>1.0851188729278272E-3</v>
      </c>
      <c r="L8232">
        <f t="shared" si="774"/>
        <v>-7.1198730570927168E-2</v>
      </c>
    </row>
    <row r="8233" spans="1:12">
      <c r="A8233">
        <v>648.51300000000003</v>
      </c>
      <c r="B8233">
        <v>82.03</v>
      </c>
      <c r="C8233">
        <v>-4.3205200000000001</v>
      </c>
      <c r="D8233">
        <v>10.04031</v>
      </c>
      <c r="E8233">
        <v>-0.11892999999999999</v>
      </c>
      <c r="F8233">
        <v>0.27738000000000002</v>
      </c>
      <c r="G8233">
        <f t="shared" si="771"/>
        <v>1.0462003019999999</v>
      </c>
      <c r="H8233">
        <f t="shared" si="775"/>
        <v>-0.18262402593159388</v>
      </c>
      <c r="I8233">
        <f t="shared" si="776"/>
        <v>-1.9869495747598491E-2</v>
      </c>
      <c r="J8233">
        <f t="shared" si="772"/>
        <v>-1.349389999999966E-2</v>
      </c>
      <c r="K8233">
        <f t="shared" si="773"/>
        <v>1.084995274845578E-3</v>
      </c>
      <c r="L8233">
        <f t="shared" si="774"/>
        <v>-7.3888963575110961E-2</v>
      </c>
    </row>
    <row r="8234" spans="1:12">
      <c r="A8234">
        <v>648.60497999999995</v>
      </c>
      <c r="B8234">
        <v>82.04</v>
      </c>
      <c r="C8234">
        <v>-4.3037000000000001</v>
      </c>
      <c r="D8234">
        <v>10.039350000000001</v>
      </c>
      <c r="E8234">
        <v>-0.12540999999999999</v>
      </c>
      <c r="F8234">
        <v>0.27734999999999999</v>
      </c>
      <c r="G8234">
        <f t="shared" si="771"/>
        <v>1.0461002700000002</v>
      </c>
      <c r="H8234">
        <f t="shared" si="775"/>
        <v>-0.18272405793159363</v>
      </c>
      <c r="I8234">
        <f t="shared" si="776"/>
        <v>-1.9880379230144008E-2</v>
      </c>
      <c r="J8234">
        <f t="shared" si="772"/>
        <v>-1.2993739999998442E-2</v>
      </c>
      <c r="K8234">
        <f t="shared" si="773"/>
        <v>1.0848870054382565E-3</v>
      </c>
      <c r="L8234">
        <f t="shared" si="774"/>
        <v>-7.1111270990177472E-2</v>
      </c>
    </row>
    <row r="8235" spans="1:12">
      <c r="A8235">
        <v>648.70898</v>
      </c>
      <c r="B8235">
        <v>82.05</v>
      </c>
      <c r="C8235">
        <v>-4.2865099999999998</v>
      </c>
      <c r="D8235">
        <v>10.037430000000001</v>
      </c>
      <c r="E8235">
        <v>-0.12969</v>
      </c>
      <c r="F8235">
        <v>0.27731</v>
      </c>
      <c r="G8235">
        <f t="shared" si="771"/>
        <v>1.045900206</v>
      </c>
      <c r="H8235">
        <f t="shared" si="775"/>
        <v>-0.1829241219315938</v>
      </c>
      <c r="I8235">
        <f t="shared" si="776"/>
        <v>-1.9902146195235119E-2</v>
      </c>
      <c r="J8235">
        <f t="shared" si="772"/>
        <v>-1.2828756666665421E-2</v>
      </c>
      <c r="K8235">
        <f t="shared" si="773"/>
        <v>1.0847646133468267E-3</v>
      </c>
      <c r="L8235">
        <f t="shared" si="774"/>
        <v>-7.0131574399262972E-2</v>
      </c>
    </row>
    <row r="8236" spans="1:12">
      <c r="A8236">
        <v>648.80498999999998</v>
      </c>
      <c r="B8236">
        <v>82.06</v>
      </c>
      <c r="C8236">
        <v>-4.2706099999999996</v>
      </c>
      <c r="D8236">
        <v>10.035500000000001</v>
      </c>
      <c r="E8236">
        <v>-0.12728</v>
      </c>
      <c r="F8236">
        <v>0.27728000000000003</v>
      </c>
      <c r="G8236">
        <f t="shared" si="771"/>
        <v>1.0456991000000002</v>
      </c>
      <c r="H8236">
        <f t="shared" si="775"/>
        <v>-0.18312522793159358</v>
      </c>
      <c r="I8236">
        <f t="shared" si="776"/>
        <v>-1.9924026529936033E-2</v>
      </c>
      <c r="J8236">
        <f t="shared" si="772"/>
        <v>-1.2839176666663081E-2</v>
      </c>
      <c r="K8236">
        <f t="shared" si="773"/>
        <v>1.0846516487751751E-3</v>
      </c>
      <c r="L8236">
        <f t="shared" si="774"/>
        <v>-7.0111457671245353E-2</v>
      </c>
    </row>
    <row r="8237" spans="1:12">
      <c r="A8237">
        <v>648.90197999999998</v>
      </c>
      <c r="B8237">
        <v>82.07</v>
      </c>
      <c r="C8237">
        <v>-4.2542799999999996</v>
      </c>
      <c r="D8237">
        <v>10.034549999999999</v>
      </c>
      <c r="E8237">
        <v>-0.11956</v>
      </c>
      <c r="F8237">
        <v>0.27723999999999999</v>
      </c>
      <c r="G8237">
        <f t="shared" si="771"/>
        <v>1.0456001099999999</v>
      </c>
      <c r="H8237">
        <f t="shared" si="775"/>
        <v>-0.18322421793159394</v>
      </c>
      <c r="I8237">
        <f t="shared" si="776"/>
        <v>-1.9934796642871771E-2</v>
      </c>
      <c r="J8237">
        <f t="shared" si="772"/>
        <v>-1.300068666666448E-2</v>
      </c>
      <c r="K8237">
        <f t="shared" si="773"/>
        <v>1.084537555030249E-3</v>
      </c>
      <c r="L8237">
        <f t="shared" si="774"/>
        <v>-7.095506703987263E-2</v>
      </c>
    </row>
    <row r="8238" spans="1:12">
      <c r="A8238">
        <v>649</v>
      </c>
      <c r="B8238">
        <v>82.08</v>
      </c>
      <c r="C8238">
        <v>-4.2383800000000003</v>
      </c>
      <c r="D8238">
        <v>10.03359</v>
      </c>
      <c r="E8238">
        <v>-0.11147</v>
      </c>
      <c r="F8238">
        <v>0.27721000000000001</v>
      </c>
      <c r="G8238">
        <f t="shared" si="771"/>
        <v>1.0455000780000001</v>
      </c>
      <c r="H8238">
        <f t="shared" si="775"/>
        <v>-0.18332424993159369</v>
      </c>
      <c r="I8238">
        <f t="shared" si="776"/>
        <v>-1.9945680125417288E-2</v>
      </c>
      <c r="J8238">
        <f t="shared" si="772"/>
        <v>-1.2662036666665922E-2</v>
      </c>
      <c r="K8238">
        <f t="shared" si="773"/>
        <v>1.0844222740335086E-3</v>
      </c>
      <c r="L8238">
        <f t="shared" si="774"/>
        <v>-6.9069076630018572E-2</v>
      </c>
    </row>
    <row r="8239" spans="1:12">
      <c r="A8239">
        <v>649.10797000000002</v>
      </c>
      <c r="B8239">
        <v>82.09</v>
      </c>
      <c r="C8239">
        <v>-4.2185800000000002</v>
      </c>
      <c r="D8239">
        <v>10.032629999999999</v>
      </c>
      <c r="E8239">
        <v>-0.10842</v>
      </c>
      <c r="F8239">
        <v>0.27717000000000003</v>
      </c>
      <c r="G8239">
        <f t="shared" si="771"/>
        <v>1.0454000459999999</v>
      </c>
      <c r="H8239">
        <f t="shared" si="775"/>
        <v>-0.18342428193159388</v>
      </c>
      <c r="I8239">
        <f t="shared" si="776"/>
        <v>-1.9956563607962854E-2</v>
      </c>
      <c r="J8239">
        <f t="shared" si="772"/>
        <v>-1.2665509999999892E-2</v>
      </c>
      <c r="K8239">
        <f t="shared" si="773"/>
        <v>1.0842953192369809E-3</v>
      </c>
      <c r="L8239">
        <f t="shared" si="774"/>
        <v>-6.9050345279385417E-2</v>
      </c>
    </row>
    <row r="8240" spans="1:12">
      <c r="A8240">
        <v>649.21001999999999</v>
      </c>
      <c r="B8240">
        <v>82.1</v>
      </c>
      <c r="C8240">
        <v>-4.2070499999999997</v>
      </c>
      <c r="D8240">
        <v>10.03167</v>
      </c>
      <c r="E8240">
        <v>-0.11348999999999999</v>
      </c>
      <c r="F8240">
        <v>0.27712999999999999</v>
      </c>
      <c r="G8240">
        <f t="shared" si="771"/>
        <v>1.0453000139999999</v>
      </c>
      <c r="H8240">
        <f t="shared" si="775"/>
        <v>-0.18352431393159385</v>
      </c>
      <c r="I8240">
        <f t="shared" si="776"/>
        <v>-1.9967447090508399E-2</v>
      </c>
      <c r="J8240">
        <f t="shared" si="772"/>
        <v>-1.3170880000001887E-2</v>
      </c>
      <c r="K8240">
        <f t="shared" si="773"/>
        <v>1.0841753527001312E-3</v>
      </c>
      <c r="L8240">
        <f t="shared" si="774"/>
        <v>-7.1766403687040348E-2</v>
      </c>
    </row>
    <row r="8241" spans="1:12">
      <c r="A8241">
        <v>649.30498999999998</v>
      </c>
      <c r="B8241">
        <v>82.11</v>
      </c>
      <c r="C8241">
        <v>-4.1919500000000003</v>
      </c>
      <c r="D8241">
        <v>10.030709999999999</v>
      </c>
      <c r="E8241">
        <v>-0.12595000000000001</v>
      </c>
      <c r="F8241">
        <v>0.27710000000000001</v>
      </c>
      <c r="G8241">
        <f t="shared" si="771"/>
        <v>1.045199982</v>
      </c>
      <c r="H8241">
        <f t="shared" si="775"/>
        <v>-0.18362434593159382</v>
      </c>
      <c r="I8241">
        <f t="shared" si="776"/>
        <v>-1.997833057305394E-2</v>
      </c>
      <c r="J8241">
        <f t="shared" si="772"/>
        <v>-1.2668983333335144E-2</v>
      </c>
      <c r="K8241">
        <f t="shared" si="773"/>
        <v>1.0840637330174778E-3</v>
      </c>
      <c r="L8241">
        <f t="shared" si="774"/>
        <v>-6.8994028373856056E-2</v>
      </c>
    </row>
    <row r="8242" spans="1:12">
      <c r="A8242">
        <v>649.40399000000002</v>
      </c>
      <c r="B8242">
        <v>82.12</v>
      </c>
      <c r="C8242">
        <v>-4.1773300000000004</v>
      </c>
      <c r="D8242">
        <v>10.02975</v>
      </c>
      <c r="E8242">
        <v>-0.14233999999999999</v>
      </c>
      <c r="F8242">
        <v>0.27705999999999997</v>
      </c>
      <c r="G8242">
        <f t="shared" si="771"/>
        <v>1.04509995</v>
      </c>
      <c r="H8242">
        <f t="shared" si="775"/>
        <v>-0.1837243779315938</v>
      </c>
      <c r="I8242">
        <f t="shared" si="776"/>
        <v>-1.9989214055599482E-2</v>
      </c>
      <c r="J8242">
        <f t="shared" si="772"/>
        <v>-1.1833646666668677E-2</v>
      </c>
      <c r="K8242">
        <f t="shared" si="773"/>
        <v>1.0839474012789214E-3</v>
      </c>
      <c r="L8242">
        <f t="shared" si="774"/>
        <v>-6.4409779474527348E-2</v>
      </c>
    </row>
    <row r="8243" spans="1:12">
      <c r="A8243">
        <v>649.50702000000001</v>
      </c>
      <c r="B8243">
        <v>82.13</v>
      </c>
      <c r="C8243">
        <v>-4.1640100000000002</v>
      </c>
      <c r="D8243">
        <v>10.02783</v>
      </c>
      <c r="E8243">
        <v>-0.15754000000000001</v>
      </c>
      <c r="F8243">
        <v>0.27703</v>
      </c>
      <c r="G8243">
        <f t="shared" si="771"/>
        <v>1.0448998860000001</v>
      </c>
      <c r="H8243">
        <f t="shared" si="775"/>
        <v>-0.18392444193159374</v>
      </c>
      <c r="I8243">
        <f t="shared" si="776"/>
        <v>-2.0010981020690568E-2</v>
      </c>
      <c r="J8243">
        <f t="shared" si="772"/>
        <v>-1.1331750000000395E-2</v>
      </c>
      <c r="K8243">
        <f t="shared" si="773"/>
        <v>1.0838263605256046E-3</v>
      </c>
      <c r="L8243">
        <f t="shared" si="774"/>
        <v>-6.1610897828440696E-2</v>
      </c>
    </row>
    <row r="8244" spans="1:12">
      <c r="A8244">
        <v>649.60999000000004</v>
      </c>
      <c r="B8244">
        <v>82.14</v>
      </c>
      <c r="C8244">
        <v>-4.1498100000000004</v>
      </c>
      <c r="D8244">
        <v>10.02591</v>
      </c>
      <c r="E8244">
        <v>-0.16689999999999999</v>
      </c>
      <c r="F8244">
        <v>0.27699000000000001</v>
      </c>
      <c r="G8244">
        <f t="shared" si="771"/>
        <v>1.0446998219999999</v>
      </c>
      <c r="H8244">
        <f t="shared" si="775"/>
        <v>-0.18412450593159391</v>
      </c>
      <c r="I8244">
        <f t="shared" si="776"/>
        <v>-2.0032747985781679E-2</v>
      </c>
      <c r="J8244">
        <f t="shared" si="772"/>
        <v>-1.1830173333334601E-2</v>
      </c>
      <c r="K8244">
        <f t="shared" si="773"/>
        <v>1.0837054172667369E-3</v>
      </c>
      <c r="L8244">
        <f t="shared" si="774"/>
        <v>-6.4250944074384947E-2</v>
      </c>
    </row>
    <row r="8245" spans="1:12">
      <c r="A8245">
        <v>649.71698000000004</v>
      </c>
      <c r="B8245">
        <v>82.15</v>
      </c>
      <c r="C8245">
        <v>-4.1339800000000002</v>
      </c>
      <c r="D8245">
        <v>10.02399</v>
      </c>
      <c r="E8245">
        <v>-0.1694</v>
      </c>
      <c r="F8245">
        <v>0.27694999999999997</v>
      </c>
      <c r="G8245">
        <f t="shared" si="771"/>
        <v>1.0444997579999999</v>
      </c>
      <c r="H8245">
        <f t="shared" si="775"/>
        <v>-0.18432456993159385</v>
      </c>
      <c r="I8245">
        <f t="shared" si="776"/>
        <v>-2.0054514950872761E-2</v>
      </c>
      <c r="J8245">
        <f t="shared" si="772"/>
        <v>-1.3337599999998848E-2</v>
      </c>
      <c r="K8245">
        <f t="shared" si="773"/>
        <v>1.0835797809127378E-3</v>
      </c>
      <c r="L8245">
        <f t="shared" si="774"/>
        <v>-7.2359317072860502E-2</v>
      </c>
    </row>
    <row r="8246" spans="1:12">
      <c r="A8246">
        <v>649.80798000000004</v>
      </c>
      <c r="B8246">
        <v>82.16</v>
      </c>
      <c r="C8246">
        <v>-4.1196900000000003</v>
      </c>
      <c r="D8246">
        <v>10.022080000000001</v>
      </c>
      <c r="E8246">
        <v>-0.16705999999999999</v>
      </c>
      <c r="F8246">
        <v>0.27692</v>
      </c>
      <c r="G8246">
        <f t="shared" si="771"/>
        <v>1.0443007360000001</v>
      </c>
      <c r="H8246">
        <f t="shared" si="775"/>
        <v>-0.18452359193159373</v>
      </c>
      <c r="I8246">
        <f t="shared" si="776"/>
        <v>-2.0076168546353992E-2</v>
      </c>
      <c r="J8246">
        <f t="shared" si="772"/>
        <v>-1.4997853333333299E-2</v>
      </c>
      <c r="K8246">
        <f t="shared" si="773"/>
        <v>1.0834729442395633E-3</v>
      </c>
      <c r="L8246">
        <f t="shared" si="774"/>
        <v>-8.1278784876967256E-2</v>
      </c>
    </row>
    <row r="8247" spans="1:12">
      <c r="A8247">
        <v>649.91699000000006</v>
      </c>
      <c r="B8247">
        <v>82.17</v>
      </c>
      <c r="C8247">
        <v>-4.1055700000000002</v>
      </c>
      <c r="D8247">
        <v>10.02112</v>
      </c>
      <c r="E8247">
        <v>-0.16236999999999999</v>
      </c>
      <c r="F8247">
        <v>0.27688000000000001</v>
      </c>
      <c r="G8247">
        <f t="shared" si="771"/>
        <v>1.0442007040000001</v>
      </c>
      <c r="H8247">
        <f t="shared" si="775"/>
        <v>-0.18462362393159371</v>
      </c>
      <c r="I8247">
        <f t="shared" si="776"/>
        <v>-2.0087052028899533E-2</v>
      </c>
      <c r="J8247">
        <f t="shared" si="772"/>
        <v>-1.5992963333331611E-2</v>
      </c>
      <c r="K8247">
        <f t="shared" si="773"/>
        <v>1.0833449910282243E-3</v>
      </c>
      <c r="L8247">
        <f t="shared" si="774"/>
        <v>-8.6624685361269285E-2</v>
      </c>
    </row>
    <row r="8248" spans="1:12">
      <c r="A8248">
        <v>650.01300000000003</v>
      </c>
      <c r="B8248">
        <v>82.18</v>
      </c>
      <c r="C8248">
        <v>-4.0939500000000004</v>
      </c>
      <c r="D8248">
        <v>10.01919</v>
      </c>
      <c r="E8248">
        <v>-0.15662000000000001</v>
      </c>
      <c r="F8248">
        <v>0.27684999999999998</v>
      </c>
      <c r="G8248">
        <f t="shared" si="771"/>
        <v>1.0439995980000001</v>
      </c>
      <c r="H8248">
        <f t="shared" si="775"/>
        <v>-0.18482472993159371</v>
      </c>
      <c r="I8248">
        <f t="shared" si="776"/>
        <v>-2.0108932363600476E-2</v>
      </c>
      <c r="J8248">
        <f t="shared" si="772"/>
        <v>-1.699675666666357E-2</v>
      </c>
      <c r="K8248">
        <f t="shared" si="773"/>
        <v>1.0832323219193143E-3</v>
      </c>
      <c r="L8248">
        <f t="shared" si="774"/>
        <v>-9.1961485202517609E-2</v>
      </c>
    </row>
    <row r="8249" spans="1:12">
      <c r="A8249">
        <v>650.11102000000005</v>
      </c>
      <c r="B8249">
        <v>82.19</v>
      </c>
      <c r="C8249">
        <v>-4.0788599999999997</v>
      </c>
      <c r="D8249">
        <v>10.01727</v>
      </c>
      <c r="E8249">
        <v>-0.14931</v>
      </c>
      <c r="F8249">
        <v>0.27681</v>
      </c>
      <c r="G8249">
        <f t="shared" si="771"/>
        <v>1.0437995339999999</v>
      </c>
      <c r="H8249">
        <f t="shared" si="775"/>
        <v>-0.18502479393159388</v>
      </c>
      <c r="I8249">
        <f t="shared" si="776"/>
        <v>-2.0130699328691586E-2</v>
      </c>
      <c r="J8249">
        <f t="shared" si="772"/>
        <v>-1.7833829999999228E-2</v>
      </c>
      <c r="K8249">
        <f t="shared" si="773"/>
        <v>1.0831173182205829E-3</v>
      </c>
      <c r="L8249">
        <f t="shared" si="774"/>
        <v>-9.6386163286811349E-2</v>
      </c>
    </row>
    <row r="8250" spans="1:12">
      <c r="A8250">
        <v>650.21398999999997</v>
      </c>
      <c r="B8250">
        <v>82.2</v>
      </c>
      <c r="C8250">
        <v>-4.0642300000000002</v>
      </c>
      <c r="D8250">
        <v>10.016310000000001</v>
      </c>
      <c r="E8250">
        <v>-0.13952999999999999</v>
      </c>
      <c r="F8250">
        <v>0.27678000000000003</v>
      </c>
      <c r="G8250">
        <f t="shared" si="771"/>
        <v>1.0436995019999999</v>
      </c>
      <c r="H8250">
        <f t="shared" si="775"/>
        <v>-0.18512482593159385</v>
      </c>
      <c r="I8250">
        <f t="shared" si="776"/>
        <v>-2.0141582811237128E-2</v>
      </c>
      <c r="J8250">
        <f t="shared" si="772"/>
        <v>-1.7670583333333184E-2</v>
      </c>
      <c r="K8250">
        <f t="shared" si="773"/>
        <v>1.0829965331439881E-3</v>
      </c>
      <c r="L8250">
        <f t="shared" si="774"/>
        <v>-9.5452261707258568E-2</v>
      </c>
    </row>
    <row r="8251" spans="1:12">
      <c r="A8251">
        <v>650.31500000000005</v>
      </c>
      <c r="B8251">
        <v>82.21</v>
      </c>
      <c r="C8251">
        <v>-4.0526200000000001</v>
      </c>
      <c r="D8251">
        <v>10.0144</v>
      </c>
      <c r="E8251">
        <v>-0.12748999999999999</v>
      </c>
      <c r="F8251">
        <v>0.27673999999999999</v>
      </c>
      <c r="G8251">
        <f t="shared" si="771"/>
        <v>1.0435004800000001</v>
      </c>
      <c r="H8251">
        <f t="shared" si="775"/>
        <v>-0.18532384793159373</v>
      </c>
      <c r="I8251">
        <f t="shared" si="776"/>
        <v>-2.0163236406718354E-2</v>
      </c>
      <c r="J8251">
        <f t="shared" si="772"/>
        <v>-1.7166949999999882E-2</v>
      </c>
      <c r="K8251">
        <f t="shared" si="773"/>
        <v>1.0828780733433319E-3</v>
      </c>
      <c r="L8251">
        <f t="shared" si="774"/>
        <v>-9.2632168992824407E-2</v>
      </c>
    </row>
    <row r="8252" spans="1:12">
      <c r="A8252">
        <v>650.41900999999996</v>
      </c>
      <c r="B8252">
        <v>82.22</v>
      </c>
      <c r="C8252">
        <v>-4.0397299999999996</v>
      </c>
      <c r="D8252">
        <v>10.013439999999999</v>
      </c>
      <c r="E8252">
        <v>-0.11483</v>
      </c>
      <c r="F8252">
        <v>0.2767</v>
      </c>
      <c r="G8252">
        <f t="shared" si="771"/>
        <v>1.0434004479999999</v>
      </c>
      <c r="H8252">
        <f t="shared" si="775"/>
        <v>-0.18542387993159393</v>
      </c>
      <c r="I8252">
        <f t="shared" si="776"/>
        <v>-2.0174119889263924E-2</v>
      </c>
      <c r="J8252">
        <f t="shared" si="772"/>
        <v>-1.6331613333334424E-2</v>
      </c>
      <c r="K8252">
        <f t="shared" si="773"/>
        <v>1.0827561223605803E-3</v>
      </c>
      <c r="L8252">
        <f t="shared" si="774"/>
        <v>-8.8077184769078498E-2</v>
      </c>
    </row>
    <row r="8253" spans="1:12">
      <c r="A8253">
        <v>650.51598999999999</v>
      </c>
      <c r="B8253">
        <v>82.23</v>
      </c>
      <c r="C8253">
        <v>-4.0280899999999997</v>
      </c>
      <c r="D8253">
        <v>10.01248</v>
      </c>
      <c r="E8253">
        <v>-0.10273</v>
      </c>
      <c r="F8253">
        <v>0.27667000000000003</v>
      </c>
      <c r="G8253">
        <f t="shared" si="771"/>
        <v>1.0433004159999999</v>
      </c>
      <c r="H8253">
        <f t="shared" si="775"/>
        <v>-0.1855239119315939</v>
      </c>
      <c r="I8253">
        <f t="shared" si="776"/>
        <v>-2.0185003371809465E-2</v>
      </c>
      <c r="J8253">
        <f t="shared" si="772"/>
        <v>-1.5331293333335298E-2</v>
      </c>
      <c r="K8253">
        <f t="shared" si="773"/>
        <v>1.0826424387456336E-3</v>
      </c>
      <c r="L8253">
        <f t="shared" si="774"/>
        <v>-8.263782912786051E-2</v>
      </c>
    </row>
    <row r="8254" spans="1:12">
      <c r="A8254">
        <v>650.62097000000006</v>
      </c>
      <c r="B8254">
        <v>82.24</v>
      </c>
      <c r="C8254">
        <v>-4.0147599999999999</v>
      </c>
      <c r="D8254">
        <v>10.011520000000001</v>
      </c>
      <c r="E8254" s="1">
        <v>-9.1747999999999996E-2</v>
      </c>
      <c r="F8254">
        <v>0.27662999999999999</v>
      </c>
      <c r="G8254">
        <f t="shared" ref="G8254:G8317" si="777">(D8254/100)*$B$16</f>
        <v>1.0432003840000001</v>
      </c>
      <c r="H8254">
        <f t="shared" si="775"/>
        <v>-0.18562394393159365</v>
      </c>
      <c r="I8254">
        <f t="shared" si="776"/>
        <v>-2.0195886854354982E-2</v>
      </c>
      <c r="J8254">
        <f t="shared" ref="J8254:J8317" si="778">SLOPE(H8246:H8254,B8246:B8254)</f>
        <v>-1.4332710000001296E-2</v>
      </c>
      <c r="K8254">
        <f t="shared" ref="K8254:K8317" si="779">1/(A8254+273.15)</f>
        <v>1.082519404133256E-3</v>
      </c>
      <c r="L8254">
        <f t="shared" ref="L8254:L8317" si="780">-J8254/H8254</f>
        <v>-7.7213691813827659E-2</v>
      </c>
    </row>
    <row r="8255" spans="1:12">
      <c r="A8255">
        <v>650.71802000000002</v>
      </c>
      <c r="B8255">
        <v>82.25</v>
      </c>
      <c r="C8255">
        <v>-4.00312</v>
      </c>
      <c r="D8255">
        <v>10.01056</v>
      </c>
      <c r="E8255" s="1">
        <v>-8.3243999999999999E-2</v>
      </c>
      <c r="F8255">
        <v>0.27660000000000001</v>
      </c>
      <c r="G8255">
        <f t="shared" si="777"/>
        <v>1.043100352</v>
      </c>
      <c r="H8255">
        <f t="shared" si="775"/>
        <v>-0.18572397593159384</v>
      </c>
      <c r="I8255">
        <f t="shared" si="776"/>
        <v>-2.0206770336900551E-2</v>
      </c>
      <c r="J8255">
        <f t="shared" si="778"/>
        <v>-1.3493900000001452E-2</v>
      </c>
      <c r="K8255">
        <f t="shared" si="779"/>
        <v>1.0824056882064172E-3</v>
      </c>
      <c r="L8255">
        <f t="shared" si="780"/>
        <v>-7.2655670504122458E-2</v>
      </c>
    </row>
    <row r="8256" spans="1:12">
      <c r="A8256">
        <v>650.81500000000005</v>
      </c>
      <c r="B8256">
        <v>82.26</v>
      </c>
      <c r="C8256">
        <v>-3.9893100000000001</v>
      </c>
      <c r="D8256">
        <v>10.009589999999999</v>
      </c>
      <c r="E8256" s="1">
        <v>-7.8734999999999999E-2</v>
      </c>
      <c r="F8256">
        <v>0.27655999999999997</v>
      </c>
      <c r="G8256">
        <f t="shared" si="777"/>
        <v>1.0429992779999999</v>
      </c>
      <c r="H8256">
        <f t="shared" si="775"/>
        <v>-0.18582504993159388</v>
      </c>
      <c r="I8256">
        <f t="shared" si="776"/>
        <v>-2.0217767189055949E-2</v>
      </c>
      <c r="J8256">
        <f t="shared" si="778"/>
        <v>-1.2161876666667128E-2</v>
      </c>
      <c r="K8256">
        <f t="shared" si="779"/>
        <v>1.0822920781631338E-3</v>
      </c>
      <c r="L8256">
        <f t="shared" si="780"/>
        <v>-6.544799353555493E-2</v>
      </c>
    </row>
    <row r="8257" spans="1:12">
      <c r="A8257">
        <v>650.91498000000001</v>
      </c>
      <c r="B8257">
        <v>82.27</v>
      </c>
      <c r="C8257">
        <v>-3.97898</v>
      </c>
      <c r="D8257">
        <v>10.009589999999999</v>
      </c>
      <c r="E8257" s="1">
        <v>-7.9520999999999994E-2</v>
      </c>
      <c r="F8257">
        <v>0.27653</v>
      </c>
      <c r="G8257">
        <f t="shared" si="777"/>
        <v>1.0429992779999999</v>
      </c>
      <c r="H8257">
        <f t="shared" si="775"/>
        <v>-0.18582504993159388</v>
      </c>
      <c r="I8257">
        <f t="shared" si="776"/>
        <v>-2.0217767189055949E-2</v>
      </c>
      <c r="J8257">
        <f t="shared" si="778"/>
        <v>-1.0503359999999899E-2</v>
      </c>
      <c r="K8257">
        <f t="shared" si="779"/>
        <v>1.0821749786470644E-3</v>
      </c>
      <c r="L8257">
        <f t="shared" si="780"/>
        <v>-5.6522842339428447E-2</v>
      </c>
    </row>
    <row r="8258" spans="1:12">
      <c r="A8258">
        <v>651.02301</v>
      </c>
      <c r="B8258">
        <v>82.28</v>
      </c>
      <c r="C8258">
        <v>-3.9678200000000001</v>
      </c>
      <c r="D8258">
        <v>10.00863</v>
      </c>
      <c r="E8258" s="1">
        <v>-8.5460999999999995E-2</v>
      </c>
      <c r="F8258">
        <v>0.27649000000000001</v>
      </c>
      <c r="G8258">
        <f t="shared" si="777"/>
        <v>1.0428992459999999</v>
      </c>
      <c r="H8258">
        <f t="shared" si="775"/>
        <v>-0.18592508193159385</v>
      </c>
      <c r="I8258">
        <f t="shared" si="776"/>
        <v>-2.022865067160149E-2</v>
      </c>
      <c r="J8258">
        <f t="shared" si="778"/>
        <v>-9.5117233333336503E-3</v>
      </c>
      <c r="K8258">
        <f t="shared" si="779"/>
        <v>1.0820484792127829E-3</v>
      </c>
      <c r="L8258">
        <f t="shared" si="780"/>
        <v>-5.1158903546070424E-2</v>
      </c>
    </row>
    <row r="8259" spans="1:12">
      <c r="A8259">
        <v>651.11699999999996</v>
      </c>
      <c r="B8259">
        <v>82.29</v>
      </c>
      <c r="C8259">
        <v>-3.9565800000000002</v>
      </c>
      <c r="D8259">
        <v>10.007680000000001</v>
      </c>
      <c r="E8259" s="1">
        <v>-9.4307000000000002E-2</v>
      </c>
      <c r="F8259">
        <v>0.27644999999999997</v>
      </c>
      <c r="G8259">
        <f t="shared" si="777"/>
        <v>1.042800256</v>
      </c>
      <c r="H8259">
        <f t="shared" si="775"/>
        <v>-0.18602407193159376</v>
      </c>
      <c r="I8259">
        <f t="shared" si="776"/>
        <v>-2.0239420784537179E-2</v>
      </c>
      <c r="J8259">
        <f t="shared" si="778"/>
        <v>-8.5131399999994473E-3</v>
      </c>
      <c r="K8259">
        <f t="shared" si="779"/>
        <v>1.081938444194156E-3</v>
      </c>
      <c r="L8259">
        <f t="shared" si="780"/>
        <v>-4.5763647207604223E-2</v>
      </c>
    </row>
    <row r="8260" spans="1:12">
      <c r="A8260">
        <v>651.22302000000002</v>
      </c>
      <c r="B8260">
        <v>82.3</v>
      </c>
      <c r="C8260">
        <v>-3.9441099999999998</v>
      </c>
      <c r="D8260">
        <v>10.00672</v>
      </c>
      <c r="E8260">
        <v>-0.10163999999999999</v>
      </c>
      <c r="F8260">
        <v>0.27642</v>
      </c>
      <c r="G8260">
        <f t="shared" si="777"/>
        <v>1.0427002239999998</v>
      </c>
      <c r="H8260">
        <f t="shared" si="775"/>
        <v>-0.18612410393159395</v>
      </c>
      <c r="I8260">
        <f t="shared" si="776"/>
        <v>-2.0250304267082745E-2</v>
      </c>
      <c r="J8260">
        <f t="shared" si="778"/>
        <v>-8.34121000000013E-3</v>
      </c>
      <c r="K8260">
        <f t="shared" si="779"/>
        <v>1.081814352392068E-3</v>
      </c>
      <c r="L8260">
        <f t="shared" si="780"/>
        <v>-4.4815313136796986E-2</v>
      </c>
    </row>
    <row r="8261" spans="1:12">
      <c r="A8261">
        <v>651.32097999999996</v>
      </c>
      <c r="B8261">
        <v>82.31</v>
      </c>
      <c r="C8261">
        <v>-3.9363600000000001</v>
      </c>
      <c r="D8261">
        <v>10.00576</v>
      </c>
      <c r="E8261">
        <v>-0.10332</v>
      </c>
      <c r="F8261">
        <v>0.27638000000000001</v>
      </c>
      <c r="G8261">
        <f t="shared" si="777"/>
        <v>1.0426001920000001</v>
      </c>
      <c r="H8261">
        <f t="shared" si="775"/>
        <v>-0.1862241359315937</v>
      </c>
      <c r="I8261">
        <f t="shared" si="776"/>
        <v>-2.0261187749628262E-2</v>
      </c>
      <c r="J8261">
        <f t="shared" si="778"/>
        <v>-8.3359999999998192E-3</v>
      </c>
      <c r="K8261">
        <f t="shared" si="779"/>
        <v>1.0816997197683805E-3</v>
      </c>
      <c r="L8261">
        <f t="shared" si="780"/>
        <v>-4.4763263141475433E-2</v>
      </c>
    </row>
    <row r="8262" spans="1:12">
      <c r="A8262">
        <v>651.40399000000002</v>
      </c>
      <c r="B8262">
        <v>82.32</v>
      </c>
      <c r="C8262">
        <v>-3.9250500000000001</v>
      </c>
      <c r="D8262">
        <v>10.00384</v>
      </c>
      <c r="E8262" s="1">
        <v>-9.9217E-2</v>
      </c>
      <c r="F8262">
        <v>0.27634999999999998</v>
      </c>
      <c r="G8262">
        <f t="shared" si="777"/>
        <v>1.0424001279999999</v>
      </c>
      <c r="H8262">
        <f t="shared" si="775"/>
        <v>-0.18642419993159387</v>
      </c>
      <c r="I8262">
        <f t="shared" si="776"/>
        <v>-2.0282954714719373E-2</v>
      </c>
      <c r="J8262">
        <f t="shared" si="778"/>
        <v>-9.1643900000008306E-3</v>
      </c>
      <c r="K8262">
        <f t="shared" si="779"/>
        <v>1.0816026006225986E-3</v>
      </c>
      <c r="L8262">
        <f t="shared" si="780"/>
        <v>-4.9158800216729338E-2</v>
      </c>
    </row>
    <row r="8263" spans="1:12">
      <c r="A8263">
        <v>651.51500999999996</v>
      </c>
      <c r="B8263">
        <v>82.33</v>
      </c>
      <c r="C8263">
        <v>-3.9143400000000002</v>
      </c>
      <c r="D8263">
        <v>10.002879999999999</v>
      </c>
      <c r="E8263" s="1">
        <v>-9.2744999999999994E-2</v>
      </c>
      <c r="F8263">
        <v>0.27631</v>
      </c>
      <c r="G8263">
        <f t="shared" si="777"/>
        <v>1.042300096</v>
      </c>
      <c r="H8263">
        <f t="shared" si="775"/>
        <v>-0.18652423193159384</v>
      </c>
      <c r="I8263">
        <f t="shared" si="776"/>
        <v>-2.0293838197264914E-2</v>
      </c>
      <c r="J8263">
        <f t="shared" si="778"/>
        <v>-9.9927800000000708E-3</v>
      </c>
      <c r="K8263">
        <f t="shared" si="779"/>
        <v>1.0814727378945592E-3</v>
      </c>
      <c r="L8263">
        <f t="shared" si="780"/>
        <v>-5.3573628994568585E-2</v>
      </c>
    </row>
    <row r="8264" spans="1:12">
      <c r="A8264">
        <v>651.61901999999998</v>
      </c>
      <c r="B8264">
        <v>82.34</v>
      </c>
      <c r="C8264">
        <v>-3.90272</v>
      </c>
      <c r="D8264">
        <v>10.002879999999999</v>
      </c>
      <c r="E8264" s="1">
        <v>-8.8632000000000002E-2</v>
      </c>
      <c r="F8264">
        <v>0.27627000000000002</v>
      </c>
      <c r="G8264">
        <f t="shared" si="777"/>
        <v>1.042300096</v>
      </c>
      <c r="H8264">
        <f t="shared" si="775"/>
        <v>-0.18652423193159384</v>
      </c>
      <c r="I8264">
        <f t="shared" si="776"/>
        <v>-2.0293838197264914E-2</v>
      </c>
      <c r="J8264">
        <f t="shared" si="778"/>
        <v>-1.0154289999999833E-2</v>
      </c>
      <c r="K8264">
        <f t="shared" si="779"/>
        <v>1.0813511032192666E-3</v>
      </c>
      <c r="L8264">
        <f t="shared" si="780"/>
        <v>-5.4439521851101E-2</v>
      </c>
    </row>
    <row r="8265" spans="1:12">
      <c r="A8265">
        <v>651.71802000000002</v>
      </c>
      <c r="B8265">
        <v>82.35</v>
      </c>
      <c r="C8265">
        <v>-3.89323</v>
      </c>
      <c r="D8265">
        <v>10.00192</v>
      </c>
      <c r="E8265" s="1">
        <v>-9.0675000000000006E-2</v>
      </c>
      <c r="F8265">
        <v>0.27623999999999999</v>
      </c>
      <c r="G8265">
        <f t="shared" si="777"/>
        <v>1.042200064</v>
      </c>
      <c r="H8265">
        <f t="shared" si="775"/>
        <v>-0.18662426393159381</v>
      </c>
      <c r="I8265">
        <f t="shared" si="776"/>
        <v>-2.0304721679810459E-2</v>
      </c>
      <c r="J8265">
        <f t="shared" si="778"/>
        <v>-1.0491203333333265E-2</v>
      </c>
      <c r="K8265">
        <f t="shared" si="779"/>
        <v>1.0812353529101374E-3</v>
      </c>
      <c r="L8265">
        <f t="shared" si="780"/>
        <v>-5.6215644805858486E-2</v>
      </c>
    </row>
    <row r="8266" spans="1:12">
      <c r="A8266">
        <v>651.82299999999998</v>
      </c>
      <c r="B8266">
        <v>82.36</v>
      </c>
      <c r="C8266">
        <v>-3.88117</v>
      </c>
      <c r="D8266">
        <v>10.000959999999999</v>
      </c>
      <c r="E8266" s="1">
        <v>-9.9589999999999998E-2</v>
      </c>
      <c r="F8266">
        <v>0.2762</v>
      </c>
      <c r="G8266">
        <f t="shared" si="777"/>
        <v>1.0421000319999998</v>
      </c>
      <c r="H8266">
        <f t="shared" si="775"/>
        <v>-0.18672429593159401</v>
      </c>
      <c r="I8266">
        <f t="shared" si="776"/>
        <v>-2.0315605162356025E-2</v>
      </c>
      <c r="J8266">
        <f t="shared" si="778"/>
        <v>-1.016297333333499E-2</v>
      </c>
      <c r="K8266">
        <f t="shared" si="779"/>
        <v>1.0811126378824031E-3</v>
      </c>
      <c r="L8266">
        <f t="shared" si="780"/>
        <v>-5.4427696634926241E-2</v>
      </c>
    </row>
    <row r="8267" spans="1:12">
      <c r="A8267">
        <v>651.92296999999996</v>
      </c>
      <c r="B8267">
        <v>82.37</v>
      </c>
      <c r="C8267">
        <v>-3.87385</v>
      </c>
      <c r="D8267">
        <v>10</v>
      </c>
      <c r="E8267">
        <v>-0.11244999999999999</v>
      </c>
      <c r="F8267">
        <v>0.27616000000000002</v>
      </c>
      <c r="G8267">
        <f t="shared" si="777"/>
        <v>1.042</v>
      </c>
      <c r="H8267">
        <f t="shared" si="775"/>
        <v>-0.18682432793159376</v>
      </c>
      <c r="I8267">
        <f t="shared" si="776"/>
        <v>-2.0326488644901542E-2</v>
      </c>
      <c r="J8267">
        <f t="shared" si="778"/>
        <v>-9.8364800000005463E-3</v>
      </c>
      <c r="K8267">
        <f t="shared" si="779"/>
        <v>1.0809958051201086E-3</v>
      </c>
      <c r="L8267">
        <f t="shared" si="780"/>
        <v>-5.2650958838734323E-2</v>
      </c>
    </row>
    <row r="8268" spans="1:12">
      <c r="A8268">
        <v>652.02599999999995</v>
      </c>
      <c r="B8268">
        <v>82.38</v>
      </c>
      <c r="C8268">
        <v>-3.8626399999999999</v>
      </c>
      <c r="D8268">
        <v>9.9990400000000008</v>
      </c>
      <c r="E8268">
        <v>-0.12595000000000001</v>
      </c>
      <c r="F8268">
        <v>0.27612999999999999</v>
      </c>
      <c r="G8268">
        <f t="shared" si="777"/>
        <v>1.0418999680000001</v>
      </c>
      <c r="H8268">
        <f t="shared" si="775"/>
        <v>-0.18692435993159373</v>
      </c>
      <c r="I8268">
        <f t="shared" si="776"/>
        <v>-2.0337372127447087E-2</v>
      </c>
      <c r="J8268">
        <f t="shared" si="778"/>
        <v>-9.503039999998979E-3</v>
      </c>
      <c r="K8268">
        <f t="shared" si="779"/>
        <v>1.0808754226222903E-3</v>
      </c>
      <c r="L8268">
        <f t="shared" si="780"/>
        <v>-5.0838959691913259E-2</v>
      </c>
    </row>
    <row r="8269" spans="1:12">
      <c r="A8269">
        <v>652.12598000000003</v>
      </c>
      <c r="B8269">
        <v>82.39</v>
      </c>
      <c r="C8269">
        <v>-3.8553299999999999</v>
      </c>
      <c r="D8269">
        <v>9.9971200000000007</v>
      </c>
      <c r="E8269">
        <v>-0.13754</v>
      </c>
      <c r="F8269">
        <v>0.27609</v>
      </c>
      <c r="G8269">
        <f t="shared" si="777"/>
        <v>1.0416999040000001</v>
      </c>
      <c r="H8269">
        <f t="shared" si="775"/>
        <v>-0.18712442393159368</v>
      </c>
      <c r="I8269">
        <f t="shared" si="776"/>
        <v>-2.035913909253817E-2</v>
      </c>
      <c r="J8269">
        <f t="shared" si="778"/>
        <v>-9.8364799999988897E-3</v>
      </c>
      <c r="K8269">
        <f t="shared" si="779"/>
        <v>1.080758629441564E-3</v>
      </c>
      <c r="L8269">
        <f t="shared" si="780"/>
        <v>-5.2566521212617186E-2</v>
      </c>
    </row>
    <row r="8270" spans="1:12">
      <c r="A8270">
        <v>652.22802999999999</v>
      </c>
      <c r="B8270">
        <v>82.4</v>
      </c>
      <c r="C8270">
        <v>-3.8423699999999998</v>
      </c>
      <c r="D8270">
        <v>9.9961599999999997</v>
      </c>
      <c r="E8270">
        <v>-0.14410000000000001</v>
      </c>
      <c r="F8270">
        <v>0.27605000000000002</v>
      </c>
      <c r="G8270">
        <f t="shared" si="777"/>
        <v>1.0415998719999999</v>
      </c>
      <c r="H8270">
        <f t="shared" si="775"/>
        <v>-0.18722445593159387</v>
      </c>
      <c r="I8270">
        <f t="shared" si="776"/>
        <v>-2.0370022575083739E-2</v>
      </c>
      <c r="J8270">
        <f t="shared" si="778"/>
        <v>-1.0003199999997841E-2</v>
      </c>
      <c r="K8270">
        <f t="shared" si="779"/>
        <v>1.0806394441847727E-3</v>
      </c>
      <c r="L8270">
        <f t="shared" si="780"/>
        <v>-5.342891744683561E-2</v>
      </c>
    </row>
    <row r="8271" spans="1:12">
      <c r="A8271">
        <v>652.32703000000004</v>
      </c>
      <c r="B8271">
        <v>82.41</v>
      </c>
      <c r="C8271">
        <v>-3.8328700000000002</v>
      </c>
      <c r="D8271">
        <v>9.9942399999999996</v>
      </c>
      <c r="E8271">
        <v>-0.14385000000000001</v>
      </c>
      <c r="F8271">
        <v>0.27601999999999999</v>
      </c>
      <c r="G8271">
        <f t="shared" si="777"/>
        <v>1.041399808</v>
      </c>
      <c r="H8271">
        <f t="shared" si="775"/>
        <v>-0.18742451993159381</v>
      </c>
      <c r="I8271">
        <f t="shared" si="776"/>
        <v>-2.0391789540174822E-2</v>
      </c>
      <c r="J8271">
        <f t="shared" si="778"/>
        <v>-1.150367999999881E-2</v>
      </c>
      <c r="K8271">
        <f t="shared" si="779"/>
        <v>1.0805238461726056E-3</v>
      </c>
      <c r="L8271">
        <f t="shared" si="780"/>
        <v>-6.1377668216503492E-2</v>
      </c>
    </row>
    <row r="8272" spans="1:12">
      <c r="A8272">
        <v>652.42296999999996</v>
      </c>
      <c r="B8272">
        <v>82.42</v>
      </c>
      <c r="C8272">
        <v>-3.8229199999999999</v>
      </c>
      <c r="D8272">
        <v>9.9923199999999994</v>
      </c>
      <c r="E8272">
        <v>-0.13711000000000001</v>
      </c>
      <c r="F8272">
        <v>0.27598</v>
      </c>
      <c r="G8272">
        <f t="shared" si="777"/>
        <v>1.0411997439999998</v>
      </c>
      <c r="H8272">
        <f t="shared" si="775"/>
        <v>-0.18762458393159398</v>
      </c>
      <c r="I8272">
        <f t="shared" si="776"/>
        <v>-2.0413556505265933E-2</v>
      </c>
      <c r="J8272">
        <f t="shared" si="778"/>
        <v>-1.3504320000000122E-2</v>
      </c>
      <c r="K8272">
        <f t="shared" si="779"/>
        <v>1.0804118447841017E-3</v>
      </c>
      <c r="L8272">
        <f t="shared" si="780"/>
        <v>-7.1975216237780762E-2</v>
      </c>
    </row>
    <row r="8273" spans="1:12">
      <c r="A8273">
        <v>652.52599999999995</v>
      </c>
      <c r="B8273">
        <v>82.43</v>
      </c>
      <c r="C8273">
        <v>-3.8156099999999999</v>
      </c>
      <c r="D8273">
        <v>9.9913600000000002</v>
      </c>
      <c r="E8273">
        <v>-0.12479</v>
      </c>
      <c r="F8273">
        <v>0.27594999999999997</v>
      </c>
      <c r="G8273">
        <f t="shared" si="777"/>
        <v>1.0410997120000001</v>
      </c>
      <c r="H8273">
        <f t="shared" si="775"/>
        <v>-0.18772461593159373</v>
      </c>
      <c r="I8273">
        <f t="shared" si="776"/>
        <v>-2.042443998781145E-2</v>
      </c>
      <c r="J8273">
        <f t="shared" si="778"/>
        <v>-1.4337919999998438E-2</v>
      </c>
      <c r="K8273">
        <f t="shared" si="779"/>
        <v>1.0802915923065954E-3</v>
      </c>
      <c r="L8273">
        <f t="shared" si="780"/>
        <v>-7.637741022319168E-2</v>
      </c>
    </row>
    <row r="8274" spans="1:12">
      <c r="A8274">
        <v>652.63800000000003</v>
      </c>
      <c r="B8274">
        <v>82.44</v>
      </c>
      <c r="C8274">
        <v>-3.8061699999999998</v>
      </c>
      <c r="D8274">
        <v>9.9903999999999993</v>
      </c>
      <c r="E8274">
        <v>-0.1086</v>
      </c>
      <c r="F8274">
        <v>0.27590999999999999</v>
      </c>
      <c r="G8274">
        <f t="shared" si="777"/>
        <v>1.0409996799999999</v>
      </c>
      <c r="H8274">
        <f t="shared" si="775"/>
        <v>-0.18782464793159392</v>
      </c>
      <c r="I8274">
        <f t="shared" si="776"/>
        <v>-2.0435323470357019E-2</v>
      </c>
      <c r="J8274">
        <f t="shared" si="778"/>
        <v>-1.467136000000018E-2</v>
      </c>
      <c r="K8274">
        <f t="shared" si="779"/>
        <v>1.0801609007677784E-3</v>
      </c>
      <c r="L8274">
        <f t="shared" si="780"/>
        <v>-7.811200586061269E-2</v>
      </c>
    </row>
    <row r="8275" spans="1:12">
      <c r="A8275">
        <v>652.72302000000002</v>
      </c>
      <c r="B8275">
        <v>82.45</v>
      </c>
      <c r="C8275">
        <v>-3.7935500000000002</v>
      </c>
      <c r="D8275">
        <v>9.9884900000000005</v>
      </c>
      <c r="E8275" s="1">
        <v>-9.1250999999999999E-2</v>
      </c>
      <c r="F8275">
        <v>0.27588000000000001</v>
      </c>
      <c r="G8275">
        <f t="shared" si="777"/>
        <v>1.040800658</v>
      </c>
      <c r="H8275">
        <f t="shared" si="775"/>
        <v>-0.18802366993159381</v>
      </c>
      <c r="I8275">
        <f t="shared" si="776"/>
        <v>-2.0456977065838246E-2</v>
      </c>
      <c r="J8275">
        <f t="shared" si="778"/>
        <v>-1.516457333333481E-2</v>
      </c>
      <c r="K8275">
        <f t="shared" si="779"/>
        <v>1.080061712998182E-3</v>
      </c>
      <c r="L8275">
        <f t="shared" si="780"/>
        <v>-8.0652469653698058E-2</v>
      </c>
    </row>
    <row r="8276" spans="1:12">
      <c r="A8276">
        <v>652.82898</v>
      </c>
      <c r="B8276">
        <v>82.46</v>
      </c>
      <c r="C8276">
        <v>-3.7879800000000001</v>
      </c>
      <c r="D8276">
        <v>9.9884900000000005</v>
      </c>
      <c r="E8276" s="1">
        <v>-7.5545000000000001E-2</v>
      </c>
      <c r="F8276">
        <v>0.27583999999999997</v>
      </c>
      <c r="G8276">
        <f t="shared" si="777"/>
        <v>1.040800658</v>
      </c>
      <c r="H8276">
        <f t="shared" si="775"/>
        <v>-0.18802366993159381</v>
      </c>
      <c r="I8276">
        <f t="shared" si="776"/>
        <v>-2.0456977065838246E-2</v>
      </c>
      <c r="J8276">
        <f t="shared" si="778"/>
        <v>-1.4325763333334853E-2</v>
      </c>
      <c r="K8276">
        <f t="shared" si="779"/>
        <v>1.0799381212735521E-3</v>
      </c>
      <c r="L8276">
        <f t="shared" si="780"/>
        <v>-7.6191276016188858E-2</v>
      </c>
    </row>
    <row r="8277" spans="1:12">
      <c r="A8277">
        <v>652.93102999999996</v>
      </c>
      <c r="B8277">
        <v>82.47</v>
      </c>
      <c r="C8277">
        <v>-3.7789199999999998</v>
      </c>
      <c r="D8277">
        <v>9.9875299999999996</v>
      </c>
      <c r="E8277" s="1">
        <v>-6.3923999999999995E-2</v>
      </c>
      <c r="F8277">
        <v>0.27579999999999999</v>
      </c>
      <c r="G8277">
        <f t="shared" si="777"/>
        <v>1.040700626</v>
      </c>
      <c r="H8277">
        <f t="shared" si="775"/>
        <v>-0.18812370193159378</v>
      </c>
      <c r="I8277">
        <f t="shared" si="776"/>
        <v>-2.0467860548383791E-2</v>
      </c>
      <c r="J8277">
        <f t="shared" si="778"/>
        <v>-1.2988530000001098E-2</v>
      </c>
      <c r="K8277">
        <f t="shared" si="779"/>
        <v>1.079819116908161E-3</v>
      </c>
      <c r="L8277">
        <f t="shared" si="780"/>
        <v>-6.9042496328952929E-2</v>
      </c>
    </row>
    <row r="8278" spans="1:12">
      <c r="A8278">
        <v>653.04602</v>
      </c>
      <c r="B8278">
        <v>82.48</v>
      </c>
      <c r="C8278">
        <v>-3.7694899999999998</v>
      </c>
      <c r="D8278">
        <v>9.9875299999999996</v>
      </c>
      <c r="E8278" s="1">
        <v>-5.8833000000000003E-2</v>
      </c>
      <c r="F8278">
        <v>0.27576000000000001</v>
      </c>
      <c r="G8278">
        <f t="shared" si="777"/>
        <v>1.040700626</v>
      </c>
      <c r="H8278">
        <f t="shared" si="775"/>
        <v>-0.18812370193159378</v>
      </c>
      <c r="I8278">
        <f t="shared" si="776"/>
        <v>-2.0467860548383791E-2</v>
      </c>
      <c r="J8278">
        <f t="shared" si="778"/>
        <v>-1.1319593333332411E-2</v>
      </c>
      <c r="K8278">
        <f t="shared" si="779"/>
        <v>1.0796850541422106E-3</v>
      </c>
      <c r="L8278">
        <f t="shared" si="780"/>
        <v>-6.0171010973664993E-2</v>
      </c>
    </row>
    <row r="8279" spans="1:12">
      <c r="A8279">
        <v>653.13702000000001</v>
      </c>
      <c r="B8279">
        <v>82.49</v>
      </c>
      <c r="C8279">
        <v>-3.7621099999999998</v>
      </c>
      <c r="D8279">
        <v>9.9865600000000008</v>
      </c>
      <c r="E8279" s="1">
        <v>-6.0387000000000003E-2</v>
      </c>
      <c r="F8279">
        <v>0.27572999999999998</v>
      </c>
      <c r="G8279">
        <f t="shared" si="777"/>
        <v>1.0405995520000002</v>
      </c>
      <c r="H8279">
        <f t="shared" si="775"/>
        <v>-0.18822477593159359</v>
      </c>
      <c r="I8279">
        <f t="shared" si="776"/>
        <v>-2.0478857400539164E-2</v>
      </c>
      <c r="J8279">
        <f t="shared" si="778"/>
        <v>-9.4926199999978804E-3</v>
      </c>
      <c r="K8279">
        <f t="shared" si="779"/>
        <v>1.0795789840604697E-3</v>
      </c>
      <c r="L8279">
        <f t="shared" si="780"/>
        <v>-5.0432361802612943E-2</v>
      </c>
    </row>
    <row r="8280" spans="1:12">
      <c r="A8280">
        <v>653.23699999999997</v>
      </c>
      <c r="B8280">
        <v>82.5</v>
      </c>
      <c r="C8280">
        <v>-3.75346</v>
      </c>
      <c r="D8280">
        <v>9.9865600000000008</v>
      </c>
      <c r="E8280" s="1">
        <v>-6.6073999999999994E-2</v>
      </c>
      <c r="F8280">
        <v>0.27568999999999999</v>
      </c>
      <c r="G8280">
        <f t="shared" si="777"/>
        <v>1.0405995520000002</v>
      </c>
      <c r="H8280">
        <f t="shared" si="775"/>
        <v>-0.18822477593159359</v>
      </c>
      <c r="I8280">
        <f t="shared" si="776"/>
        <v>-2.0478857400539164E-2</v>
      </c>
      <c r="J8280">
        <f t="shared" si="778"/>
        <v>-7.665646666663215E-3</v>
      </c>
      <c r="K8280">
        <f t="shared" si="779"/>
        <v>1.0794624708680067E-3</v>
      </c>
      <c r="L8280">
        <f t="shared" si="780"/>
        <v>-4.0726023599832233E-2</v>
      </c>
    </row>
    <row r="8281" spans="1:12">
      <c r="A8281">
        <v>653.33600000000001</v>
      </c>
      <c r="B8281">
        <v>82.51</v>
      </c>
      <c r="C8281">
        <v>-3.7478600000000002</v>
      </c>
      <c r="D8281">
        <v>9.9855999999999998</v>
      </c>
      <c r="E8281" s="1">
        <v>-7.2816000000000006E-2</v>
      </c>
      <c r="F8281">
        <v>0.27565000000000001</v>
      </c>
      <c r="G8281">
        <f t="shared" si="777"/>
        <v>1.04049952</v>
      </c>
      <c r="H8281">
        <f t="shared" si="775"/>
        <v>-0.18832480793159379</v>
      </c>
      <c r="I8281">
        <f t="shared" si="776"/>
        <v>-2.048974088308473E-2</v>
      </c>
      <c r="J8281">
        <f t="shared" si="778"/>
        <v>-6.838993333331234E-3</v>
      </c>
      <c r="K8281">
        <f t="shared" si="779"/>
        <v>1.0793471245113255E-3</v>
      </c>
      <c r="L8281">
        <f t="shared" si="780"/>
        <v>-3.6314882826352847E-2</v>
      </c>
    </row>
    <row r="8282" spans="1:12">
      <c r="A8282">
        <v>653.44097999999997</v>
      </c>
      <c r="B8282">
        <v>82.52</v>
      </c>
      <c r="C8282">
        <v>-3.7396699999999998</v>
      </c>
      <c r="D8282">
        <v>9.9846400000000006</v>
      </c>
      <c r="E8282" s="1">
        <v>-7.8154000000000001E-2</v>
      </c>
      <c r="F8282">
        <v>0.27561999999999998</v>
      </c>
      <c r="G8282">
        <f t="shared" si="777"/>
        <v>1.040399488</v>
      </c>
      <c r="H8282">
        <f t="shared" si="775"/>
        <v>-0.18842483993159376</v>
      </c>
      <c r="I8282">
        <f t="shared" si="776"/>
        <v>-2.0500624365630275E-2</v>
      </c>
      <c r="J8282">
        <f t="shared" si="778"/>
        <v>-6.3457799999976482E-3</v>
      </c>
      <c r="K8282">
        <f t="shared" si="779"/>
        <v>1.079224837694837E-3</v>
      </c>
      <c r="L8282">
        <f t="shared" si="780"/>
        <v>-3.3678043735111768E-2</v>
      </c>
    </row>
    <row r="8283" spans="1:12">
      <c r="A8283">
        <v>653.54303000000004</v>
      </c>
      <c r="B8283">
        <v>82.53</v>
      </c>
      <c r="C8283">
        <v>-3.7292900000000002</v>
      </c>
      <c r="D8283">
        <v>9.9836799999999997</v>
      </c>
      <c r="E8283" s="1">
        <v>-8.3101999999999995E-2</v>
      </c>
      <c r="F8283">
        <v>0.27557999999999999</v>
      </c>
      <c r="G8283">
        <f t="shared" si="777"/>
        <v>1.0402994560000001</v>
      </c>
      <c r="H8283">
        <f t="shared" si="775"/>
        <v>-0.18852487193159373</v>
      </c>
      <c r="I8283">
        <f t="shared" si="776"/>
        <v>-2.0511507848175816E-2</v>
      </c>
      <c r="J8283">
        <f t="shared" si="778"/>
        <v>-6.1860066666655153E-3</v>
      </c>
      <c r="K8283">
        <f t="shared" si="779"/>
        <v>1.0791059904702207E-3</v>
      </c>
      <c r="L8283">
        <f t="shared" si="780"/>
        <v>-3.2812681972859838E-2</v>
      </c>
    </row>
    <row r="8284" spans="1:12">
      <c r="A8284">
        <v>653.64301</v>
      </c>
      <c r="B8284">
        <v>82.54</v>
      </c>
      <c r="C8284">
        <v>-3.7210800000000002</v>
      </c>
      <c r="D8284">
        <v>9.9827300000000001</v>
      </c>
      <c r="E8284" s="1">
        <v>-9.1758999999999993E-2</v>
      </c>
      <c r="F8284">
        <v>0.27554000000000001</v>
      </c>
      <c r="G8284">
        <f t="shared" si="777"/>
        <v>1.0402004660000002</v>
      </c>
      <c r="H8284">
        <f t="shared" si="775"/>
        <v>-0.18862386193159364</v>
      </c>
      <c r="I8284">
        <f t="shared" si="776"/>
        <v>-2.0522277961111501E-2</v>
      </c>
      <c r="J8284">
        <f t="shared" si="778"/>
        <v>-7.1776433333315872E-3</v>
      </c>
      <c r="K8284">
        <f t="shared" si="779"/>
        <v>1.0789895793452305E-3</v>
      </c>
      <c r="L8284">
        <f t="shared" si="780"/>
        <v>-3.8052679336693006E-2</v>
      </c>
    </row>
    <row r="8285" spans="1:12">
      <c r="A8285">
        <v>653.745</v>
      </c>
      <c r="B8285">
        <v>82.55</v>
      </c>
      <c r="C8285">
        <v>-3.7141799999999998</v>
      </c>
      <c r="D8285">
        <v>9.9827300000000001</v>
      </c>
      <c r="E8285">
        <v>-0.10783</v>
      </c>
      <c r="F8285">
        <v>0.27550000000000002</v>
      </c>
      <c r="G8285">
        <f t="shared" si="777"/>
        <v>1.0402004660000002</v>
      </c>
      <c r="H8285">
        <f t="shared" si="775"/>
        <v>-0.18862386193159364</v>
      </c>
      <c r="I8285">
        <f t="shared" si="776"/>
        <v>-2.0522277961111501E-2</v>
      </c>
      <c r="J8285">
        <f t="shared" si="778"/>
        <v>-7.1689599999990219E-3</v>
      </c>
      <c r="K8285">
        <f t="shared" si="779"/>
        <v>1.0788708537644502E-3</v>
      </c>
      <c r="L8285">
        <f t="shared" si="780"/>
        <v>-3.8006644157243044E-2</v>
      </c>
    </row>
    <row r="8286" spans="1:12">
      <c r="A8286">
        <v>653.83898999999997</v>
      </c>
      <c r="B8286">
        <v>82.56</v>
      </c>
      <c r="C8286">
        <v>-3.7076699999999998</v>
      </c>
      <c r="D8286">
        <v>9.9817699999999991</v>
      </c>
      <c r="E8286">
        <v>-0.13070999999999999</v>
      </c>
      <c r="F8286">
        <v>0.27546999999999999</v>
      </c>
      <c r="G8286">
        <f t="shared" si="777"/>
        <v>1.040100434</v>
      </c>
      <c r="H8286">
        <f t="shared" si="775"/>
        <v>-0.18872389393159383</v>
      </c>
      <c r="I8286">
        <f t="shared" si="776"/>
        <v>-2.0533161443657067E-2</v>
      </c>
      <c r="J8286">
        <f t="shared" si="778"/>
        <v>-7.6604366666672584E-3</v>
      </c>
      <c r="K8286">
        <f t="shared" si="779"/>
        <v>1.0787614640385319E-3</v>
      </c>
      <c r="L8286">
        <f t="shared" si="780"/>
        <v>-4.0590709035729804E-2</v>
      </c>
    </row>
    <row r="8287" spans="1:12">
      <c r="A8287">
        <v>653.95203000000004</v>
      </c>
      <c r="B8287">
        <v>82.57</v>
      </c>
      <c r="C8287">
        <v>-3.6995100000000001</v>
      </c>
      <c r="D8287">
        <v>9.9798500000000008</v>
      </c>
      <c r="E8287">
        <v>-0.15570999999999999</v>
      </c>
      <c r="F8287">
        <v>0.27543000000000001</v>
      </c>
      <c r="G8287">
        <f t="shared" si="777"/>
        <v>1.03990037</v>
      </c>
      <c r="H8287">
        <f t="shared" ref="H8287:H8350" si="781">G8287-G$27-E$27</f>
        <v>-0.18892395793159378</v>
      </c>
      <c r="I8287">
        <f t="shared" ref="I8287:I8350" si="782">H8287/(G$30-G$27-E$27)</f>
        <v>-2.0554928408748153E-2</v>
      </c>
      <c r="J8287">
        <f t="shared" si="778"/>
        <v>-8.4853533333350932E-3</v>
      </c>
      <c r="K8287">
        <f t="shared" si="779"/>
        <v>1.0786299324573802E-3</v>
      </c>
      <c r="L8287">
        <f t="shared" si="780"/>
        <v>-4.4914120084269558E-2</v>
      </c>
    </row>
    <row r="8288" spans="1:12">
      <c r="A8288">
        <v>654.04602</v>
      </c>
      <c r="B8288">
        <v>82.58</v>
      </c>
      <c r="C8288">
        <v>-3.6934399999999998</v>
      </c>
      <c r="D8288">
        <v>9.9779199999999992</v>
      </c>
      <c r="E8288">
        <v>-0.17713999999999999</v>
      </c>
      <c r="F8288">
        <v>0.27539000000000002</v>
      </c>
      <c r="G8288">
        <f t="shared" si="777"/>
        <v>1.039699264</v>
      </c>
      <c r="H8288">
        <f t="shared" si="781"/>
        <v>-0.18912506393159378</v>
      </c>
      <c r="I8288">
        <f t="shared" si="782"/>
        <v>-2.0576808743449096E-2</v>
      </c>
      <c r="J8288">
        <f t="shared" si="778"/>
        <v>-1.0159500000001924E-2</v>
      </c>
      <c r="K8288">
        <f t="shared" si="779"/>
        <v>1.0785205915788984E-3</v>
      </c>
      <c r="L8288">
        <f t="shared" si="780"/>
        <v>-5.3718422026160416E-2</v>
      </c>
    </row>
    <row r="8289" spans="1:12">
      <c r="A8289">
        <v>654.14899000000003</v>
      </c>
      <c r="B8289">
        <v>82.59</v>
      </c>
      <c r="C8289">
        <v>-3.6848000000000001</v>
      </c>
      <c r="D8289">
        <v>9.9760100000000005</v>
      </c>
      <c r="E8289">
        <v>-0.1905</v>
      </c>
      <c r="F8289">
        <v>0.27535999999999999</v>
      </c>
      <c r="G8289">
        <f t="shared" si="777"/>
        <v>1.0395002420000001</v>
      </c>
      <c r="H8289">
        <f t="shared" si="781"/>
        <v>-0.18932408593159367</v>
      </c>
      <c r="I8289">
        <f t="shared" si="782"/>
        <v>-2.0598462338930323E-2</v>
      </c>
      <c r="J8289">
        <f t="shared" si="778"/>
        <v>-1.1659980000000361E-2</v>
      </c>
      <c r="K8289">
        <f t="shared" si="779"/>
        <v>1.0784008294886637E-3</v>
      </c>
      <c r="L8289">
        <f t="shared" si="780"/>
        <v>-6.158740945519911E-2</v>
      </c>
    </row>
    <row r="8290" spans="1:12">
      <c r="A8290">
        <v>654.25402999999994</v>
      </c>
      <c r="B8290">
        <v>82.6</v>
      </c>
      <c r="C8290">
        <v>-3.6770299999999998</v>
      </c>
      <c r="D8290">
        <v>9.9740900000000003</v>
      </c>
      <c r="E8290">
        <v>-0.19589999999999999</v>
      </c>
      <c r="F8290">
        <v>0.27532000000000001</v>
      </c>
      <c r="G8290">
        <f t="shared" si="777"/>
        <v>1.039300178</v>
      </c>
      <c r="H8290">
        <f t="shared" si="781"/>
        <v>-0.18952414993159383</v>
      </c>
      <c r="I8290">
        <f t="shared" si="782"/>
        <v>-2.0620229304021433E-2</v>
      </c>
      <c r="J8290">
        <f t="shared" si="778"/>
        <v>-1.3495636666668E-2</v>
      </c>
      <c r="K8290">
        <f t="shared" si="779"/>
        <v>1.078278687229772E-3</v>
      </c>
      <c r="L8290">
        <f t="shared" si="780"/>
        <v>-7.1208005267608732E-2</v>
      </c>
    </row>
    <row r="8291" spans="1:12">
      <c r="A8291">
        <v>654.35601999999994</v>
      </c>
      <c r="B8291">
        <v>82.61</v>
      </c>
      <c r="C8291">
        <v>-3.6709900000000002</v>
      </c>
      <c r="D8291">
        <v>9.9712099999999992</v>
      </c>
      <c r="E8291">
        <v>-0.19658999999999999</v>
      </c>
      <c r="F8291">
        <v>0.27528000000000002</v>
      </c>
      <c r="G8291">
        <f t="shared" si="777"/>
        <v>1.039000082</v>
      </c>
      <c r="H8291">
        <f t="shared" si="781"/>
        <v>-0.18982424593159375</v>
      </c>
      <c r="I8291">
        <f t="shared" si="782"/>
        <v>-2.0652879751658061E-2</v>
      </c>
      <c r="J8291">
        <f t="shared" si="778"/>
        <v>-1.6166630000002218E-2</v>
      </c>
      <c r="K8291">
        <f t="shared" si="779"/>
        <v>1.0781601180335197E-3</v>
      </c>
      <c r="L8291">
        <f t="shared" si="780"/>
        <v>-8.5166306973389089E-2</v>
      </c>
    </row>
    <row r="8292" spans="1:12">
      <c r="A8292">
        <v>654.45099000000005</v>
      </c>
      <c r="B8292">
        <v>82.62</v>
      </c>
      <c r="C8292">
        <v>-3.66404</v>
      </c>
      <c r="D8292">
        <v>9.9702500000000001</v>
      </c>
      <c r="E8292">
        <v>-0.19492000000000001</v>
      </c>
      <c r="F8292">
        <v>0.27524999999999999</v>
      </c>
      <c r="G8292">
        <f t="shared" si="777"/>
        <v>1.0389000500000001</v>
      </c>
      <c r="H8292">
        <f t="shared" si="781"/>
        <v>-0.18992427793159372</v>
      </c>
      <c r="I8292">
        <f t="shared" si="782"/>
        <v>-2.0663763234203603E-2</v>
      </c>
      <c r="J8292">
        <f t="shared" si="778"/>
        <v>-1.8005760000001324E-2</v>
      </c>
      <c r="K8292">
        <f t="shared" si="779"/>
        <v>1.0780497334311814E-3</v>
      </c>
      <c r="L8292">
        <f t="shared" si="780"/>
        <v>-9.480494119075486E-2</v>
      </c>
    </row>
    <row r="8293" spans="1:12">
      <c r="A8293">
        <v>654.55402000000004</v>
      </c>
      <c r="B8293">
        <v>82.63</v>
      </c>
      <c r="C8293">
        <v>-3.6566999999999998</v>
      </c>
      <c r="D8293">
        <v>9.9683299999999999</v>
      </c>
      <c r="E8293">
        <v>-0.19253999999999999</v>
      </c>
      <c r="F8293">
        <v>0.27521000000000001</v>
      </c>
      <c r="G8293">
        <f t="shared" si="777"/>
        <v>1.0386999859999999</v>
      </c>
      <c r="H8293">
        <f t="shared" si="781"/>
        <v>-0.19012434193159389</v>
      </c>
      <c r="I8293">
        <f t="shared" si="782"/>
        <v>-2.0685530199294713E-2</v>
      </c>
      <c r="J8293">
        <f t="shared" si="778"/>
        <v>-1.9671223333334129E-2</v>
      </c>
      <c r="K8293">
        <f t="shared" si="779"/>
        <v>1.0779300061672687E-3</v>
      </c>
      <c r="L8293">
        <f t="shared" si="780"/>
        <v>-0.10346504363135033</v>
      </c>
    </row>
    <row r="8294" spans="1:12">
      <c r="A8294">
        <v>654.66198999999995</v>
      </c>
      <c r="B8294">
        <v>82.64</v>
      </c>
      <c r="C8294">
        <v>-3.6489400000000001</v>
      </c>
      <c r="D8294">
        <v>9.9654500000000006</v>
      </c>
      <c r="E8294">
        <v>-0.18953</v>
      </c>
      <c r="F8294">
        <v>0.27517000000000003</v>
      </c>
      <c r="G8294">
        <f t="shared" si="777"/>
        <v>1.03839989</v>
      </c>
      <c r="H8294">
        <f t="shared" si="781"/>
        <v>-0.1904244379315938</v>
      </c>
      <c r="I8294">
        <f t="shared" si="782"/>
        <v>-2.0718180646931341E-2</v>
      </c>
      <c r="J8294">
        <f t="shared" si="778"/>
        <v>-2.0836526666666674E-2</v>
      </c>
      <c r="K8294">
        <f t="shared" si="779"/>
        <v>1.077804566849799E-3</v>
      </c>
      <c r="L8294">
        <f t="shared" si="780"/>
        <v>-0.10942149491417578</v>
      </c>
    </row>
    <row r="8295" spans="1:12">
      <c r="A8295">
        <v>654.76098999999999</v>
      </c>
      <c r="B8295">
        <v>82.65</v>
      </c>
      <c r="C8295">
        <v>-3.6437499999999998</v>
      </c>
      <c r="D8295">
        <v>9.9644899999999996</v>
      </c>
      <c r="E8295">
        <v>-0.18254999999999999</v>
      </c>
      <c r="F8295">
        <v>0.27512999999999999</v>
      </c>
      <c r="G8295">
        <f t="shared" si="777"/>
        <v>1.038299858</v>
      </c>
      <c r="H8295">
        <f t="shared" si="781"/>
        <v>-0.19052446993159378</v>
      </c>
      <c r="I8295">
        <f t="shared" si="782"/>
        <v>-2.0729064129476883E-2</v>
      </c>
      <c r="J8295">
        <f t="shared" si="778"/>
        <v>-2.0501349999998867E-2</v>
      </c>
      <c r="K8295">
        <f t="shared" si="779"/>
        <v>1.0776895745140383E-3</v>
      </c>
      <c r="L8295">
        <f t="shared" si="780"/>
        <v>-0.10760481321564472</v>
      </c>
    </row>
    <row r="8296" spans="1:12">
      <c r="A8296">
        <v>654.85601999999994</v>
      </c>
      <c r="B8296">
        <v>82.66</v>
      </c>
      <c r="C8296">
        <v>-3.6354899999999999</v>
      </c>
      <c r="D8296">
        <v>9.9625800000000009</v>
      </c>
      <c r="E8296">
        <v>-0.16744999999999999</v>
      </c>
      <c r="F8296">
        <v>0.27510000000000001</v>
      </c>
      <c r="G8296">
        <f t="shared" si="777"/>
        <v>1.0381008360000001</v>
      </c>
      <c r="H8296">
        <f t="shared" si="781"/>
        <v>-0.19072349193159366</v>
      </c>
      <c r="I8296">
        <f t="shared" si="782"/>
        <v>-2.0750717724958113E-2</v>
      </c>
      <c r="J8296">
        <f t="shared" si="778"/>
        <v>-2.0159226666666231E-2</v>
      </c>
      <c r="K8296">
        <f t="shared" si="779"/>
        <v>1.0775792165658581E-3</v>
      </c>
      <c r="L8296">
        <f t="shared" si="780"/>
        <v>-0.10569870791741111</v>
      </c>
    </row>
    <row r="8297" spans="1:12">
      <c r="A8297">
        <v>654.96301000000005</v>
      </c>
      <c r="B8297">
        <v>82.67</v>
      </c>
      <c r="C8297">
        <v>-3.6286</v>
      </c>
      <c r="D8297">
        <v>9.9596900000000002</v>
      </c>
      <c r="E8297">
        <v>-0.14307</v>
      </c>
      <c r="F8297">
        <v>0.27506000000000003</v>
      </c>
      <c r="G8297">
        <f t="shared" si="777"/>
        <v>1.0377996979999999</v>
      </c>
      <c r="H8297">
        <f t="shared" si="781"/>
        <v>-0.19102462993159386</v>
      </c>
      <c r="I8297">
        <f t="shared" si="782"/>
        <v>-2.0783481542204621E-2</v>
      </c>
      <c r="J8297">
        <f t="shared" si="778"/>
        <v>-2.0501350000000362E-2</v>
      </c>
      <c r="K8297">
        <f t="shared" si="779"/>
        <v>1.0774549965634035E-3</v>
      </c>
      <c r="L8297">
        <f t="shared" si="780"/>
        <v>-0.10732307141409943</v>
      </c>
    </row>
    <row r="8298" spans="1:12">
      <c r="A8298">
        <v>655.06597999999997</v>
      </c>
      <c r="B8298">
        <v>82.68</v>
      </c>
      <c r="C8298">
        <v>-3.6212399999999998</v>
      </c>
      <c r="D8298">
        <v>9.9587299999999992</v>
      </c>
      <c r="E8298">
        <v>-0.11205</v>
      </c>
      <c r="F8298">
        <v>0.27501999999999999</v>
      </c>
      <c r="G8298">
        <f t="shared" si="777"/>
        <v>1.037699666</v>
      </c>
      <c r="H8298">
        <f t="shared" si="781"/>
        <v>-0.19112466193159383</v>
      </c>
      <c r="I8298">
        <f t="shared" si="782"/>
        <v>-2.0794365024750162E-2</v>
      </c>
      <c r="J8298">
        <f t="shared" si="778"/>
        <v>-2.0002926666665102E-2</v>
      </c>
      <c r="K8298">
        <f t="shared" si="779"/>
        <v>1.0773354709967395E-3</v>
      </c>
      <c r="L8298">
        <f t="shared" si="780"/>
        <v>-0.10465905584609707</v>
      </c>
    </row>
    <row r="8299" spans="1:12">
      <c r="A8299">
        <v>655.16699000000006</v>
      </c>
      <c r="B8299">
        <v>82.69</v>
      </c>
      <c r="C8299">
        <v>-3.6160600000000001</v>
      </c>
      <c r="D8299">
        <v>9.95777</v>
      </c>
      <c r="E8299" s="1">
        <v>-8.0812999999999996E-2</v>
      </c>
      <c r="F8299">
        <v>0.27498</v>
      </c>
      <c r="G8299">
        <f t="shared" si="777"/>
        <v>1.037599634</v>
      </c>
      <c r="H8299">
        <f t="shared" si="781"/>
        <v>-0.1912246939315938</v>
      </c>
      <c r="I8299">
        <f t="shared" si="782"/>
        <v>-2.0805248507295707E-2</v>
      </c>
      <c r="J8299">
        <f t="shared" si="778"/>
        <v>-1.8837623333333692E-2</v>
      </c>
      <c r="K8299">
        <f t="shared" si="779"/>
        <v>1.0772182463233814E-3</v>
      </c>
      <c r="L8299">
        <f t="shared" si="780"/>
        <v>-9.851041173621862E-2</v>
      </c>
    </row>
    <row r="8300" spans="1:12">
      <c r="A8300">
        <v>655.26598999999999</v>
      </c>
      <c r="B8300">
        <v>82.7</v>
      </c>
      <c r="C8300">
        <v>-3.6099899999999998</v>
      </c>
      <c r="D8300">
        <v>9.95777</v>
      </c>
      <c r="E8300" s="1">
        <v>-5.6368000000000001E-2</v>
      </c>
      <c r="F8300">
        <v>0.27495000000000003</v>
      </c>
      <c r="G8300">
        <f t="shared" si="777"/>
        <v>1.037599634</v>
      </c>
      <c r="H8300">
        <f t="shared" si="781"/>
        <v>-0.1912246939315938</v>
      </c>
      <c r="I8300">
        <f t="shared" si="782"/>
        <v>-2.0805248507295707E-2</v>
      </c>
      <c r="J8300">
        <f t="shared" si="778"/>
        <v>-1.7338880000000122E-2</v>
      </c>
      <c r="K8300">
        <f t="shared" si="779"/>
        <v>1.0771033790574849E-3</v>
      </c>
      <c r="L8300">
        <f t="shared" si="780"/>
        <v>-9.0672808221111359E-2</v>
      </c>
    </row>
    <row r="8301" spans="1:12">
      <c r="A8301">
        <v>655.35999000000004</v>
      </c>
      <c r="B8301">
        <v>82.71</v>
      </c>
      <c r="C8301">
        <v>-3.60303</v>
      </c>
      <c r="D8301">
        <v>9.95777</v>
      </c>
      <c r="E8301" s="1">
        <v>-4.1431000000000003E-2</v>
      </c>
      <c r="F8301">
        <v>0.27490999999999999</v>
      </c>
      <c r="G8301">
        <f t="shared" si="777"/>
        <v>1.037599634</v>
      </c>
      <c r="H8301">
        <f t="shared" si="781"/>
        <v>-0.1912246939315938</v>
      </c>
      <c r="I8301">
        <f t="shared" si="782"/>
        <v>-2.0805248507295707E-2</v>
      </c>
      <c r="J8301">
        <f t="shared" si="778"/>
        <v>-1.4339656666667033E-2</v>
      </c>
      <c r="K8301">
        <f t="shared" si="779"/>
        <v>1.0769943358390792E-3</v>
      </c>
      <c r="L8301">
        <f t="shared" si="780"/>
        <v>-7.4988519379179719E-2</v>
      </c>
    </row>
    <row r="8302" spans="1:12">
      <c r="A8302">
        <v>655.46802000000002</v>
      </c>
      <c r="B8302">
        <v>82.72</v>
      </c>
      <c r="C8302">
        <v>-3.5965699999999998</v>
      </c>
      <c r="D8302">
        <v>9.9568200000000004</v>
      </c>
      <c r="E8302" s="1">
        <v>-3.4248000000000001E-2</v>
      </c>
      <c r="F8302">
        <v>0.27487</v>
      </c>
      <c r="G8302">
        <f t="shared" si="777"/>
        <v>1.0375006440000001</v>
      </c>
      <c r="H8302">
        <f t="shared" si="781"/>
        <v>-0.19132368393159371</v>
      </c>
      <c r="I8302">
        <f t="shared" si="782"/>
        <v>-2.0816018620231393E-2</v>
      </c>
      <c r="J8302">
        <f t="shared" si="778"/>
        <v>-1.1500206666667435E-2</v>
      </c>
      <c r="K8302">
        <f t="shared" si="779"/>
        <v>1.0768690446045835E-3</v>
      </c>
      <c r="L8302">
        <f t="shared" si="780"/>
        <v>-6.0108641179934863E-2</v>
      </c>
    </row>
    <row r="8303" spans="1:12">
      <c r="A8303">
        <v>655.56597999999997</v>
      </c>
      <c r="B8303">
        <v>82.73</v>
      </c>
      <c r="C8303">
        <v>-3.5891799999999998</v>
      </c>
      <c r="D8303">
        <v>9.9568200000000004</v>
      </c>
      <c r="E8303" s="1">
        <v>-3.1295999999999997E-2</v>
      </c>
      <c r="F8303">
        <v>0.27483999999999997</v>
      </c>
      <c r="G8303">
        <f t="shared" si="777"/>
        <v>1.0375006440000001</v>
      </c>
      <c r="H8303">
        <f t="shared" si="781"/>
        <v>-0.19132368393159371</v>
      </c>
      <c r="I8303">
        <f t="shared" si="782"/>
        <v>-2.0816018620231393E-2</v>
      </c>
      <c r="J8303">
        <f t="shared" si="778"/>
        <v>-9.1626533333332549E-3</v>
      </c>
      <c r="K8303">
        <f t="shared" si="779"/>
        <v>1.0767554575727232E-3</v>
      </c>
      <c r="L8303">
        <f t="shared" si="780"/>
        <v>-4.7890847306752103E-2</v>
      </c>
    </row>
    <row r="8304" spans="1:12">
      <c r="A8304">
        <v>655.67296999999996</v>
      </c>
      <c r="B8304">
        <v>82.74</v>
      </c>
      <c r="C8304">
        <v>-3.5813999999999999</v>
      </c>
      <c r="D8304">
        <v>9.9568200000000004</v>
      </c>
      <c r="E8304" s="1">
        <v>-2.9561E-2</v>
      </c>
      <c r="F8304">
        <v>0.27479999999999999</v>
      </c>
      <c r="G8304">
        <f t="shared" si="777"/>
        <v>1.0375006440000001</v>
      </c>
      <c r="H8304">
        <f t="shared" si="781"/>
        <v>-0.19132368393159371</v>
      </c>
      <c r="I8304">
        <f t="shared" si="782"/>
        <v>-2.0816018620231393E-2</v>
      </c>
      <c r="J8304">
        <f t="shared" si="778"/>
        <v>-6.1599566666663708E-3</v>
      </c>
      <c r="K8304">
        <f t="shared" si="779"/>
        <v>1.0766314274075286E-3</v>
      </c>
      <c r="L8304">
        <f t="shared" si="780"/>
        <v>-3.2196519218544918E-2</v>
      </c>
    </row>
    <row r="8305" spans="1:12">
      <c r="A8305">
        <v>655.77099999999996</v>
      </c>
      <c r="B8305">
        <v>82.75</v>
      </c>
      <c r="C8305">
        <v>-3.57707</v>
      </c>
      <c r="D8305">
        <v>9.9558599999999995</v>
      </c>
      <c r="E8305" s="1">
        <v>-2.9293E-2</v>
      </c>
      <c r="F8305">
        <v>0.27476</v>
      </c>
      <c r="G8305">
        <f t="shared" si="777"/>
        <v>1.0374006119999999</v>
      </c>
      <c r="H8305">
        <f t="shared" si="781"/>
        <v>-0.19142371593159391</v>
      </c>
      <c r="I8305">
        <f t="shared" si="782"/>
        <v>-2.0826902102776958E-2</v>
      </c>
      <c r="J8305">
        <f t="shared" si="778"/>
        <v>-4.1506333333328786E-3</v>
      </c>
      <c r="K8305">
        <f t="shared" si="779"/>
        <v>1.0765178093723794E-3</v>
      </c>
      <c r="L8305">
        <f t="shared" si="780"/>
        <v>-2.1682962913624169E-2</v>
      </c>
    </row>
    <row r="8306" spans="1:12">
      <c r="A8306">
        <v>655.87298999999996</v>
      </c>
      <c r="B8306">
        <v>82.76</v>
      </c>
      <c r="C8306">
        <v>-3.57057</v>
      </c>
      <c r="D8306">
        <v>9.9558599999999995</v>
      </c>
      <c r="E8306" s="1">
        <v>-3.3674000000000003E-2</v>
      </c>
      <c r="F8306">
        <v>0.27472999999999997</v>
      </c>
      <c r="G8306">
        <f t="shared" si="777"/>
        <v>1.0374006119999999</v>
      </c>
      <c r="H8306">
        <f t="shared" si="781"/>
        <v>-0.19142371593159391</v>
      </c>
      <c r="I8306">
        <f t="shared" si="782"/>
        <v>-2.0826902102776958E-2</v>
      </c>
      <c r="J8306">
        <f t="shared" si="778"/>
        <v>-3.4837533333339538E-3</v>
      </c>
      <c r="K8306">
        <f t="shared" si="779"/>
        <v>1.0763996270964189E-3</v>
      </c>
      <c r="L8306">
        <f t="shared" si="780"/>
        <v>-1.8199173056377655E-2</v>
      </c>
    </row>
    <row r="8307" spans="1:12">
      <c r="A8307">
        <v>655.97497999999996</v>
      </c>
      <c r="B8307">
        <v>82.77</v>
      </c>
      <c r="C8307">
        <v>-3.56582</v>
      </c>
      <c r="D8307">
        <v>9.9558599999999995</v>
      </c>
      <c r="E8307" s="1">
        <v>-4.6306E-2</v>
      </c>
      <c r="F8307">
        <v>0.27468999999999999</v>
      </c>
      <c r="G8307">
        <f t="shared" si="777"/>
        <v>1.0374006119999999</v>
      </c>
      <c r="H8307">
        <f t="shared" si="781"/>
        <v>-0.19142371593159391</v>
      </c>
      <c r="I8307">
        <f t="shared" si="782"/>
        <v>-2.0826902102776958E-2</v>
      </c>
      <c r="J8307">
        <f t="shared" si="778"/>
        <v>-2.9853300000015912E-3</v>
      </c>
      <c r="K8307">
        <f t="shared" si="779"/>
        <v>1.0762814707661827E-3</v>
      </c>
      <c r="L8307">
        <f t="shared" si="780"/>
        <v>-1.5595403032863555E-2</v>
      </c>
    </row>
    <row r="8308" spans="1:12">
      <c r="A8308">
        <v>656.08196999999996</v>
      </c>
      <c r="B8308">
        <v>82.78</v>
      </c>
      <c r="C8308">
        <v>-3.5615299999999999</v>
      </c>
      <c r="D8308">
        <v>9.9558599999999995</v>
      </c>
      <c r="E8308" s="1">
        <v>-6.9634000000000001E-2</v>
      </c>
      <c r="F8308">
        <v>0.27465000000000001</v>
      </c>
      <c r="G8308">
        <f t="shared" si="777"/>
        <v>1.0374006119999999</v>
      </c>
      <c r="H8308">
        <f t="shared" si="781"/>
        <v>-0.19142371593159391</v>
      </c>
      <c r="I8308">
        <f t="shared" si="782"/>
        <v>-2.0826902102776958E-2</v>
      </c>
      <c r="J8308">
        <f t="shared" si="778"/>
        <v>-2.8220833333355466E-3</v>
      </c>
      <c r="K8308">
        <f t="shared" si="779"/>
        <v>1.07615754976661E-3</v>
      </c>
      <c r="L8308">
        <f t="shared" si="780"/>
        <v>-1.4742600307393626E-2</v>
      </c>
    </row>
    <row r="8309" spans="1:12">
      <c r="A8309">
        <v>656.17998999999998</v>
      </c>
      <c r="B8309">
        <v>82.79</v>
      </c>
      <c r="C8309">
        <v>-3.5554399999999999</v>
      </c>
      <c r="D8309">
        <v>9.9548900000000007</v>
      </c>
      <c r="E8309">
        <v>-0.10284</v>
      </c>
      <c r="F8309">
        <v>0.27461000000000002</v>
      </c>
      <c r="G8309">
        <f t="shared" si="777"/>
        <v>1.0372995380000001</v>
      </c>
      <c r="H8309">
        <f t="shared" si="781"/>
        <v>-0.19152478993159372</v>
      </c>
      <c r="I8309">
        <f t="shared" si="782"/>
        <v>-2.0837898954932335E-2</v>
      </c>
      <c r="J8309">
        <f t="shared" si="778"/>
        <v>-3.0009600000012234E-3</v>
      </c>
      <c r="K8309">
        <f t="shared" si="779"/>
        <v>1.0760440433004858E-3</v>
      </c>
      <c r="L8309">
        <f t="shared" si="780"/>
        <v>-1.5668781054781818E-2</v>
      </c>
    </row>
    <row r="8310" spans="1:12">
      <c r="A8310">
        <v>656.28601000000003</v>
      </c>
      <c r="B8310">
        <v>82.8</v>
      </c>
      <c r="C8310">
        <v>-3.5511499999999998</v>
      </c>
      <c r="D8310">
        <v>9.9539299999999997</v>
      </c>
      <c r="E8310">
        <v>-0.14165</v>
      </c>
      <c r="F8310">
        <v>0.27456999999999998</v>
      </c>
      <c r="G8310">
        <f t="shared" si="777"/>
        <v>1.0371995059999999</v>
      </c>
      <c r="H8310">
        <f t="shared" si="781"/>
        <v>-0.19162482193159391</v>
      </c>
      <c r="I8310">
        <f t="shared" si="782"/>
        <v>-2.0848782437477901E-2</v>
      </c>
      <c r="J8310">
        <f t="shared" si="778"/>
        <v>-3.3465566666686366E-3</v>
      </c>
      <c r="K8310">
        <f t="shared" si="779"/>
        <v>1.0759212998429015E-3</v>
      </c>
      <c r="L8310">
        <f t="shared" si="780"/>
        <v>-1.7464108422567969E-2</v>
      </c>
    </row>
    <row r="8311" spans="1:12">
      <c r="A8311">
        <v>656.38300000000004</v>
      </c>
      <c r="B8311">
        <v>82.81</v>
      </c>
      <c r="C8311">
        <v>-3.54549</v>
      </c>
      <c r="D8311">
        <v>9.9520099999999996</v>
      </c>
      <c r="E8311">
        <v>-0.18124000000000001</v>
      </c>
      <c r="F8311">
        <v>0.27454000000000001</v>
      </c>
      <c r="G8311">
        <f t="shared" si="777"/>
        <v>1.0369994419999999</v>
      </c>
      <c r="H8311">
        <f t="shared" si="781"/>
        <v>-0.19182488593159386</v>
      </c>
      <c r="I8311">
        <f t="shared" si="782"/>
        <v>-2.0870549402568987E-2</v>
      </c>
      <c r="J8311">
        <f t="shared" si="778"/>
        <v>-5.1839500000013137E-3</v>
      </c>
      <c r="K8311">
        <f t="shared" si="779"/>
        <v>1.0758090352897638E-3</v>
      </c>
      <c r="L8311">
        <f t="shared" si="780"/>
        <v>-2.7024387241653035E-2</v>
      </c>
    </row>
    <row r="8312" spans="1:12">
      <c r="A8312">
        <v>656.48499000000004</v>
      </c>
      <c r="B8312">
        <v>82.82</v>
      </c>
      <c r="C8312">
        <v>-3.5407299999999999</v>
      </c>
      <c r="D8312">
        <v>9.9501000000000008</v>
      </c>
      <c r="E8312">
        <v>-0.21825</v>
      </c>
      <c r="F8312">
        <v>0.27450000000000002</v>
      </c>
      <c r="G8312">
        <f t="shared" si="777"/>
        <v>1.0368004200000001</v>
      </c>
      <c r="H8312">
        <f t="shared" si="781"/>
        <v>-0.19202390793159374</v>
      </c>
      <c r="I8312">
        <f t="shared" si="782"/>
        <v>-2.0892202998050214E-2</v>
      </c>
      <c r="J8312">
        <f t="shared" si="778"/>
        <v>-7.5128199999994387E-3</v>
      </c>
      <c r="K8312">
        <f t="shared" si="779"/>
        <v>1.0756910085753118E-3</v>
      </c>
      <c r="L8312">
        <f t="shared" si="780"/>
        <v>-3.9124399044497063E-2</v>
      </c>
    </row>
    <row r="8313" spans="1:12">
      <c r="A8313">
        <v>656.58398</v>
      </c>
      <c r="B8313">
        <v>82.83</v>
      </c>
      <c r="C8313">
        <v>-3.5337800000000001</v>
      </c>
      <c r="D8313">
        <v>9.9472199999999997</v>
      </c>
      <c r="E8313">
        <v>-0.24993000000000001</v>
      </c>
      <c r="F8313">
        <v>0.27445999999999998</v>
      </c>
      <c r="G8313">
        <f t="shared" si="777"/>
        <v>1.0365003239999999</v>
      </c>
      <c r="H8313">
        <f t="shared" si="781"/>
        <v>-0.19232400393159388</v>
      </c>
      <c r="I8313">
        <f t="shared" si="782"/>
        <v>-2.0924853445686866E-2</v>
      </c>
      <c r="J8313">
        <f t="shared" si="778"/>
        <v>-1.0675289999999281E-2</v>
      </c>
      <c r="K8313">
        <f t="shared" si="779"/>
        <v>1.0755764783384597E-3</v>
      </c>
      <c r="L8313">
        <f t="shared" si="780"/>
        <v>-5.5506799888568693E-2</v>
      </c>
    </row>
    <row r="8314" spans="1:12">
      <c r="A8314">
        <v>656.68597</v>
      </c>
      <c r="B8314">
        <v>82.84</v>
      </c>
      <c r="C8314">
        <v>-3.5281400000000001</v>
      </c>
      <c r="D8314">
        <v>9.94529</v>
      </c>
      <c r="E8314">
        <v>-0.27342</v>
      </c>
      <c r="F8314">
        <v>0.27443000000000001</v>
      </c>
      <c r="G8314">
        <f t="shared" si="777"/>
        <v>1.0362992179999999</v>
      </c>
      <c r="H8314">
        <f t="shared" si="781"/>
        <v>-0.19252510993159389</v>
      </c>
      <c r="I8314">
        <f t="shared" si="782"/>
        <v>-2.0946733780387809E-2</v>
      </c>
      <c r="J8314">
        <f t="shared" si="778"/>
        <v>-1.4344866666666675E-2</v>
      </c>
      <c r="K8314">
        <f t="shared" si="779"/>
        <v>1.0754585026432136E-3</v>
      </c>
      <c r="L8314">
        <f t="shared" si="780"/>
        <v>-7.4509068826209474E-2</v>
      </c>
    </row>
    <row r="8315" spans="1:12">
      <c r="A8315">
        <v>656.78801999999996</v>
      </c>
      <c r="B8315">
        <v>82.85</v>
      </c>
      <c r="C8315">
        <v>-3.5251299999999999</v>
      </c>
      <c r="D8315">
        <v>9.9414599999999993</v>
      </c>
      <c r="E8315">
        <v>-0.28525</v>
      </c>
      <c r="F8315">
        <v>0.27439000000000002</v>
      </c>
      <c r="G8315">
        <f t="shared" si="777"/>
        <v>1.0359001319999999</v>
      </c>
      <c r="H8315">
        <f t="shared" si="781"/>
        <v>-0.19292419593159393</v>
      </c>
      <c r="I8315">
        <f t="shared" si="782"/>
        <v>-2.0990154340960146E-2</v>
      </c>
      <c r="J8315">
        <f t="shared" si="778"/>
        <v>-1.883936000000069E-2</v>
      </c>
      <c r="K8315">
        <f t="shared" si="779"/>
        <v>1.0753404834442622E-3</v>
      </c>
      <c r="L8315">
        <f t="shared" si="780"/>
        <v>-9.7651618600917492E-2</v>
      </c>
    </row>
    <row r="8316" spans="1:12">
      <c r="A8316">
        <v>656.89301</v>
      </c>
      <c r="B8316">
        <v>82.86</v>
      </c>
      <c r="C8316">
        <v>-3.5182000000000002</v>
      </c>
      <c r="D8316">
        <v>9.93858</v>
      </c>
      <c r="E8316">
        <v>-0.28405000000000002</v>
      </c>
      <c r="F8316">
        <v>0.27434999999999998</v>
      </c>
      <c r="G8316">
        <f t="shared" si="777"/>
        <v>1.0356000359999999</v>
      </c>
      <c r="H8316">
        <f t="shared" si="781"/>
        <v>-0.19322429193159385</v>
      </c>
      <c r="I8316">
        <f t="shared" si="782"/>
        <v>-2.1022804788596774E-2</v>
      </c>
      <c r="J8316">
        <f t="shared" si="778"/>
        <v>-2.2833693333335372E-2</v>
      </c>
      <c r="K8316">
        <f t="shared" si="779"/>
        <v>1.0752190912117065E-3</v>
      </c>
      <c r="L8316">
        <f t="shared" si="780"/>
        <v>-0.11817196018717492</v>
      </c>
    </row>
    <row r="8317" spans="1:12">
      <c r="A8317">
        <v>656.99798999999996</v>
      </c>
      <c r="B8317">
        <v>82.87</v>
      </c>
      <c r="C8317">
        <v>-3.51301</v>
      </c>
      <c r="D8317">
        <v>9.9347399999999997</v>
      </c>
      <c r="E8317">
        <v>-0.27293000000000001</v>
      </c>
      <c r="F8317">
        <v>0.27431</v>
      </c>
      <c r="G8317">
        <f t="shared" si="777"/>
        <v>1.0351999080000001</v>
      </c>
      <c r="H8317">
        <f t="shared" si="781"/>
        <v>-0.19362441993159374</v>
      </c>
      <c r="I8317">
        <f t="shared" si="782"/>
        <v>-2.1066338718778943E-2</v>
      </c>
      <c r="J8317">
        <f t="shared" si="778"/>
        <v>-2.6494586666667579E-2</v>
      </c>
      <c r="K8317">
        <f t="shared" si="779"/>
        <v>1.0750977379416797E-3</v>
      </c>
      <c r="L8317">
        <f t="shared" si="780"/>
        <v>-0.13683494404284308</v>
      </c>
    </row>
    <row r="8318" spans="1:12">
      <c r="A8318">
        <v>657.09398999999996</v>
      </c>
      <c r="B8318">
        <v>82.88</v>
      </c>
      <c r="C8318">
        <v>-3.5073400000000001</v>
      </c>
      <c r="D8318">
        <v>9.9328199999999995</v>
      </c>
      <c r="E8318">
        <v>-0.25790999999999997</v>
      </c>
      <c r="F8318">
        <v>0.27427000000000001</v>
      </c>
      <c r="G8318">
        <f t="shared" ref="G8318:G8381" si="783">(D8318/100)*$B$16</f>
        <v>1.0349998439999999</v>
      </c>
      <c r="H8318">
        <f t="shared" si="781"/>
        <v>-0.1938244839315939</v>
      </c>
      <c r="I8318">
        <f t="shared" si="782"/>
        <v>-2.1088105683870054E-2</v>
      </c>
      <c r="J8318">
        <f t="shared" ref="J8318:J8381" si="784">SLOPE(H8310:H8318,B8310:B8318)</f>
        <v>-2.8663683333332777E-2</v>
      </c>
      <c r="K8318">
        <f t="shared" ref="K8318:K8381" si="785">1/(A8318+273.15)</f>
        <v>1.0749867892186006E-3</v>
      </c>
      <c r="L8318">
        <f t="shared" ref="L8318:L8381" si="786">-J8318/H8318</f>
        <v>-0.14788473959486456</v>
      </c>
    </row>
    <row r="8319" spans="1:12">
      <c r="A8319">
        <v>657.20203000000004</v>
      </c>
      <c r="B8319">
        <v>82.89</v>
      </c>
      <c r="C8319">
        <v>-3.5017200000000002</v>
      </c>
      <c r="D8319">
        <v>9.9309100000000008</v>
      </c>
      <c r="E8319">
        <v>-0.24526000000000001</v>
      </c>
      <c r="F8319">
        <v>0.27422999999999997</v>
      </c>
      <c r="G8319">
        <f t="shared" si="783"/>
        <v>1.034800822</v>
      </c>
      <c r="H8319">
        <f t="shared" si="781"/>
        <v>-0.19402350593159379</v>
      </c>
      <c r="I8319">
        <f t="shared" si="782"/>
        <v>-2.1109759279351284E-2</v>
      </c>
      <c r="J8319">
        <f t="shared" si="784"/>
        <v>-2.9160369999999474E-2</v>
      </c>
      <c r="K8319">
        <f t="shared" si="785"/>
        <v>1.0748619530609289E-3</v>
      </c>
      <c r="L8319">
        <f t="shared" si="786"/>
        <v>-0.15029297537938752</v>
      </c>
    </row>
    <row r="8320" spans="1:12">
      <c r="A8320">
        <v>657.29700000000003</v>
      </c>
      <c r="B8320">
        <v>82.9</v>
      </c>
      <c r="C8320">
        <v>-3.4986799999999998</v>
      </c>
      <c r="D8320">
        <v>9.9280200000000001</v>
      </c>
      <c r="E8320">
        <v>-0.23721</v>
      </c>
      <c r="F8320">
        <v>0.2742</v>
      </c>
      <c r="G8320">
        <f t="shared" si="783"/>
        <v>1.034499684</v>
      </c>
      <c r="H8320">
        <f t="shared" si="781"/>
        <v>-0.19432464393159377</v>
      </c>
      <c r="I8320">
        <f t="shared" si="782"/>
        <v>-2.1142523096597768E-2</v>
      </c>
      <c r="J8320">
        <f t="shared" si="784"/>
        <v>-2.9334036666663572E-2</v>
      </c>
      <c r="K8320">
        <f t="shared" si="785"/>
        <v>1.0747522427392426E-3</v>
      </c>
      <c r="L8320">
        <f t="shared" si="786"/>
        <v>-0.15095376516933051</v>
      </c>
    </row>
    <row r="8321" spans="1:12">
      <c r="A8321">
        <v>657.39899000000003</v>
      </c>
      <c r="B8321">
        <v>82.91</v>
      </c>
      <c r="C8321">
        <v>-3.4939200000000001</v>
      </c>
      <c r="D8321">
        <v>9.9260999999999999</v>
      </c>
      <c r="E8321">
        <v>-0.23249</v>
      </c>
      <c r="F8321">
        <v>0.27416000000000001</v>
      </c>
      <c r="G8321">
        <f t="shared" si="783"/>
        <v>1.0342996200000001</v>
      </c>
      <c r="H8321">
        <f t="shared" si="781"/>
        <v>-0.19452470793159371</v>
      </c>
      <c r="I8321">
        <f t="shared" si="782"/>
        <v>-2.1164290061688851E-2</v>
      </c>
      <c r="J8321">
        <f t="shared" si="784"/>
        <v>-2.8333716666664184E-2</v>
      </c>
      <c r="K8321">
        <f t="shared" si="785"/>
        <v>1.074634447779047E-3</v>
      </c>
      <c r="L8321">
        <f t="shared" si="786"/>
        <v>-0.14565613267301744</v>
      </c>
    </row>
    <row r="8322" spans="1:12">
      <c r="A8322">
        <v>657.50098000000003</v>
      </c>
      <c r="B8322">
        <v>82.92</v>
      </c>
      <c r="C8322">
        <v>-3.48739</v>
      </c>
      <c r="D8322">
        <v>9.9232300000000002</v>
      </c>
      <c r="E8322">
        <v>-0.22899</v>
      </c>
      <c r="F8322">
        <v>0.27411999999999997</v>
      </c>
      <c r="G8322">
        <f t="shared" si="783"/>
        <v>1.034000566</v>
      </c>
      <c r="H8322">
        <f t="shared" si="781"/>
        <v>-0.19482376193159379</v>
      </c>
      <c r="I8322">
        <f t="shared" si="782"/>
        <v>-2.1196827139715647E-2</v>
      </c>
      <c r="J8322">
        <f t="shared" si="784"/>
        <v>-2.7659889999997658E-2</v>
      </c>
      <c r="K8322">
        <f t="shared" si="785"/>
        <v>1.0745166786371406E-3</v>
      </c>
      <c r="L8322">
        <f t="shared" si="786"/>
        <v>-0.14197390362326315</v>
      </c>
    </row>
    <row r="8323" spans="1:12">
      <c r="A8323">
        <v>657.59997999999996</v>
      </c>
      <c r="B8323">
        <v>82.93</v>
      </c>
      <c r="C8323">
        <v>-3.4843700000000002</v>
      </c>
      <c r="D8323">
        <v>9.9213000000000005</v>
      </c>
      <c r="E8323">
        <v>-0.22561</v>
      </c>
      <c r="F8323">
        <v>0.27409</v>
      </c>
      <c r="G8323">
        <f t="shared" si="783"/>
        <v>1.03379946</v>
      </c>
      <c r="H8323">
        <f t="shared" si="781"/>
        <v>-0.19502486793159379</v>
      </c>
      <c r="I8323">
        <f t="shared" si="782"/>
        <v>-2.1218707474416589E-2</v>
      </c>
      <c r="J8323">
        <f t="shared" si="784"/>
        <v>-2.583638999999633E-2</v>
      </c>
      <c r="K8323">
        <f t="shared" si="785"/>
        <v>1.0744023867720095E-3</v>
      </c>
      <c r="L8323">
        <f t="shared" si="786"/>
        <v>-0.13247741313204534</v>
      </c>
    </row>
    <row r="8324" spans="1:12">
      <c r="A8324">
        <v>657.70800999999994</v>
      </c>
      <c r="B8324">
        <v>82.94</v>
      </c>
      <c r="C8324">
        <v>-3.47784</v>
      </c>
      <c r="D8324">
        <v>9.9193800000000003</v>
      </c>
      <c r="E8324">
        <v>-0.22151000000000001</v>
      </c>
      <c r="F8324">
        <v>0.27405000000000002</v>
      </c>
      <c r="G8324">
        <f t="shared" si="783"/>
        <v>1.0335993960000001</v>
      </c>
      <c r="H8324">
        <f t="shared" si="781"/>
        <v>-0.19522493193159374</v>
      </c>
      <c r="I8324">
        <f t="shared" si="782"/>
        <v>-2.1240474439507676E-2</v>
      </c>
      <c r="J8324">
        <f t="shared" si="784"/>
        <v>-2.4506103333332085E-2</v>
      </c>
      <c r="K8324">
        <f t="shared" si="785"/>
        <v>1.0742776978413713E-3</v>
      </c>
      <c r="L8324">
        <f t="shared" si="786"/>
        <v>-0.12552752914734761</v>
      </c>
    </row>
    <row r="8325" spans="1:12">
      <c r="A8325">
        <v>657.81</v>
      </c>
      <c r="B8325">
        <v>82.95</v>
      </c>
      <c r="C8325">
        <v>-3.4748100000000002</v>
      </c>
      <c r="D8325">
        <v>9.9165100000000006</v>
      </c>
      <c r="E8325">
        <v>-0.21584</v>
      </c>
      <c r="F8325">
        <v>0.27400999999999998</v>
      </c>
      <c r="G8325">
        <f t="shared" si="783"/>
        <v>1.033300342</v>
      </c>
      <c r="H8325">
        <f t="shared" si="781"/>
        <v>-0.19552398593159381</v>
      </c>
      <c r="I8325">
        <f t="shared" si="782"/>
        <v>-2.1273011517534468E-2</v>
      </c>
      <c r="J8325">
        <f t="shared" si="784"/>
        <v>-2.3835749999999462E-2</v>
      </c>
      <c r="K8325">
        <f t="shared" si="785"/>
        <v>1.0741600068746241E-3</v>
      </c>
      <c r="L8325">
        <f t="shared" si="786"/>
        <v>-0.12190703808758613</v>
      </c>
    </row>
    <row r="8326" spans="1:12">
      <c r="A8326">
        <v>657.91301999999996</v>
      </c>
      <c r="B8326">
        <v>82.96</v>
      </c>
      <c r="C8326">
        <v>-3.4692099999999999</v>
      </c>
      <c r="D8326">
        <v>9.9145900000000005</v>
      </c>
      <c r="E8326">
        <v>-0.20752000000000001</v>
      </c>
      <c r="F8326">
        <v>0.27396999999999999</v>
      </c>
      <c r="G8326">
        <f t="shared" si="783"/>
        <v>1.033100278</v>
      </c>
      <c r="H8326">
        <f t="shared" si="781"/>
        <v>-0.19572404993159376</v>
      </c>
      <c r="I8326">
        <f t="shared" si="782"/>
        <v>-2.1294778482625554E-2</v>
      </c>
      <c r="J8326">
        <f t="shared" si="784"/>
        <v>-2.400073333333284E-2</v>
      </c>
      <c r="K8326">
        <f t="shared" si="785"/>
        <v>1.0740411535193398E-3</v>
      </c>
      <c r="L8326">
        <f t="shared" si="786"/>
        <v>-0.12262536638558819</v>
      </c>
    </row>
    <row r="8327" spans="1:12">
      <c r="A8327">
        <v>658.01500999999996</v>
      </c>
      <c r="B8327">
        <v>82.97</v>
      </c>
      <c r="C8327">
        <v>-3.4648699999999999</v>
      </c>
      <c r="D8327">
        <v>9.9126600000000007</v>
      </c>
      <c r="E8327">
        <v>-0.19400999999999999</v>
      </c>
      <c r="F8327">
        <v>0.27393000000000001</v>
      </c>
      <c r="G8327">
        <f t="shared" si="783"/>
        <v>1.032899172</v>
      </c>
      <c r="H8327">
        <f t="shared" si="781"/>
        <v>-0.19592515593159376</v>
      </c>
      <c r="I8327">
        <f t="shared" si="782"/>
        <v>-2.1316658817326497E-2</v>
      </c>
      <c r="J8327">
        <f t="shared" si="784"/>
        <v>-2.3674240000001501E-2</v>
      </c>
      <c r="K8327">
        <f t="shared" si="785"/>
        <v>1.073923514372603E-3</v>
      </c>
      <c r="L8327">
        <f t="shared" si="786"/>
        <v>-0.12083307979230211</v>
      </c>
    </row>
    <row r="8328" spans="1:12">
      <c r="A8328">
        <v>658.11797999999999</v>
      </c>
      <c r="B8328">
        <v>82.98</v>
      </c>
      <c r="C8328">
        <v>-3.4627300000000001</v>
      </c>
      <c r="D8328">
        <v>9.9107500000000002</v>
      </c>
      <c r="E8328">
        <v>-0.17465</v>
      </c>
      <c r="F8328">
        <v>0.27389000000000002</v>
      </c>
      <c r="G8328">
        <f t="shared" si="783"/>
        <v>1.0327001499999999</v>
      </c>
      <c r="H8328">
        <f t="shared" si="781"/>
        <v>-0.19612417793159387</v>
      </c>
      <c r="I8328">
        <f t="shared" si="782"/>
        <v>-2.1338312412807748E-2</v>
      </c>
      <c r="J8328">
        <f t="shared" si="784"/>
        <v>-2.2831956666668332E-2</v>
      </c>
      <c r="K8328">
        <f t="shared" si="785"/>
        <v>1.0738047709962068E-3</v>
      </c>
      <c r="L8328">
        <f t="shared" si="786"/>
        <v>-0.11641581832216469</v>
      </c>
    </row>
    <row r="8329" spans="1:12">
      <c r="A8329">
        <v>658.21996999999999</v>
      </c>
      <c r="B8329">
        <v>82.99</v>
      </c>
      <c r="C8329">
        <v>-3.4570799999999999</v>
      </c>
      <c r="D8329">
        <v>9.9078700000000008</v>
      </c>
      <c r="E8329">
        <v>-0.15084</v>
      </c>
      <c r="F8329">
        <v>0.27384999999999998</v>
      </c>
      <c r="G8329">
        <f t="shared" si="783"/>
        <v>1.032400054</v>
      </c>
      <c r="H8329">
        <f t="shared" si="781"/>
        <v>-0.19642427393159378</v>
      </c>
      <c r="I8329">
        <f t="shared" si="782"/>
        <v>-2.1370962860444376E-2</v>
      </c>
      <c r="J8329">
        <f t="shared" si="784"/>
        <v>-2.2998676666668275E-2</v>
      </c>
      <c r="K8329">
        <f t="shared" si="785"/>
        <v>1.0736871836226371E-3</v>
      </c>
      <c r="L8329">
        <f t="shared" si="786"/>
        <v>-0.11708673376426854</v>
      </c>
    </row>
    <row r="8330" spans="1:12">
      <c r="A8330">
        <v>658.31299000000001</v>
      </c>
      <c r="B8330">
        <v>83</v>
      </c>
      <c r="C8330">
        <v>-3.4522599999999999</v>
      </c>
      <c r="D8330">
        <v>9.9078700000000008</v>
      </c>
      <c r="E8330">
        <v>-0.12584999999999999</v>
      </c>
      <c r="F8330">
        <v>0.27382000000000001</v>
      </c>
      <c r="G8330">
        <f t="shared" si="783"/>
        <v>1.032400054</v>
      </c>
      <c r="H8330">
        <f t="shared" si="781"/>
        <v>-0.19642427393159378</v>
      </c>
      <c r="I8330">
        <f t="shared" si="782"/>
        <v>-2.1370962860444376E-2</v>
      </c>
      <c r="J8330">
        <f t="shared" si="784"/>
        <v>-2.1333213333334738E-2</v>
      </c>
      <c r="K8330">
        <f t="shared" si="785"/>
        <v>1.0735799604877484E-3</v>
      </c>
      <c r="L8330">
        <f t="shared" si="786"/>
        <v>-0.1086078258370663</v>
      </c>
    </row>
    <row r="8331" spans="1:12">
      <c r="A8331">
        <v>658.42200000000003</v>
      </c>
      <c r="B8331">
        <v>83.01</v>
      </c>
      <c r="C8331">
        <v>-3.4479600000000001</v>
      </c>
      <c r="D8331">
        <v>9.9059500000000007</v>
      </c>
      <c r="E8331">
        <v>-0.10446999999999999</v>
      </c>
      <c r="F8331">
        <v>0.27378000000000002</v>
      </c>
      <c r="G8331">
        <f t="shared" si="783"/>
        <v>1.0321999900000001</v>
      </c>
      <c r="H8331">
        <f t="shared" si="781"/>
        <v>-0.19662433793159373</v>
      </c>
      <c r="I8331">
        <f t="shared" si="782"/>
        <v>-2.1392729825535462E-2</v>
      </c>
      <c r="J8331">
        <f t="shared" si="784"/>
        <v>-2.0327683333333211E-2</v>
      </c>
      <c r="K8331">
        <f t="shared" si="785"/>
        <v>1.073454333105761E-3</v>
      </c>
      <c r="L8331">
        <f t="shared" si="786"/>
        <v>-0.10338335298250453</v>
      </c>
    </row>
    <row r="8332" spans="1:12">
      <c r="A8332">
        <v>658.52502000000004</v>
      </c>
      <c r="B8332">
        <v>83.02</v>
      </c>
      <c r="C8332">
        <v>-3.4418700000000002</v>
      </c>
      <c r="D8332">
        <v>9.9059500000000007</v>
      </c>
      <c r="E8332" s="1">
        <v>-8.9665999999999996E-2</v>
      </c>
      <c r="F8332">
        <v>0.27373999999999998</v>
      </c>
      <c r="G8332">
        <f t="shared" si="783"/>
        <v>1.0321999900000001</v>
      </c>
      <c r="H8332">
        <f t="shared" si="781"/>
        <v>-0.19662433793159373</v>
      </c>
      <c r="I8332">
        <f t="shared" si="782"/>
        <v>-2.1392729825535462E-2</v>
      </c>
      <c r="J8332">
        <f t="shared" si="784"/>
        <v>-1.7997076666666091E-2</v>
      </c>
      <c r="K8332">
        <f t="shared" si="785"/>
        <v>1.0733356358529394E-3</v>
      </c>
      <c r="L8332">
        <f t="shared" si="786"/>
        <v>-9.1530259458151797E-2</v>
      </c>
    </row>
    <row r="8333" spans="1:12">
      <c r="A8333">
        <v>658.62201000000005</v>
      </c>
      <c r="B8333">
        <v>83.03</v>
      </c>
      <c r="C8333">
        <v>-3.4397000000000002</v>
      </c>
      <c r="D8333">
        <v>9.9049899999999997</v>
      </c>
      <c r="E8333" s="1">
        <v>-8.0421999999999993E-2</v>
      </c>
      <c r="F8333">
        <v>0.2737</v>
      </c>
      <c r="G8333">
        <f t="shared" si="783"/>
        <v>1.0320999579999999</v>
      </c>
      <c r="H8333">
        <f t="shared" si="781"/>
        <v>-0.19672436993159392</v>
      </c>
      <c r="I8333">
        <f t="shared" si="782"/>
        <v>-2.1403613308081028E-2</v>
      </c>
      <c r="J8333">
        <f t="shared" si="784"/>
        <v>-1.5334766666666749E-2</v>
      </c>
      <c r="K8333">
        <f t="shared" si="785"/>
        <v>1.07322391021383E-3</v>
      </c>
      <c r="L8333">
        <f t="shared" si="786"/>
        <v>-7.795051864697311E-2</v>
      </c>
    </row>
    <row r="8334" spans="1:12">
      <c r="A8334">
        <v>658.72497999999996</v>
      </c>
      <c r="B8334">
        <v>83.04</v>
      </c>
      <c r="C8334">
        <v>-3.4344800000000002</v>
      </c>
      <c r="D8334">
        <v>9.9040300000000006</v>
      </c>
      <c r="E8334" s="1">
        <v>-7.4454999999999993E-2</v>
      </c>
      <c r="F8334">
        <v>0.27367000000000002</v>
      </c>
      <c r="G8334">
        <f t="shared" si="783"/>
        <v>1.0319999260000001</v>
      </c>
      <c r="H8334">
        <f t="shared" si="781"/>
        <v>-0.19682440193159367</v>
      </c>
      <c r="I8334">
        <f t="shared" si="782"/>
        <v>-2.1414496790626548E-2</v>
      </c>
      <c r="J8334">
        <f t="shared" si="784"/>
        <v>-1.3332389999998539E-2</v>
      </c>
      <c r="K8334">
        <f t="shared" si="785"/>
        <v>1.0731053214885114E-3</v>
      </c>
      <c r="L8334">
        <f t="shared" si="786"/>
        <v>-6.7737485134755859E-2</v>
      </c>
    </row>
    <row r="8335" spans="1:12">
      <c r="A8335">
        <v>658.82599000000005</v>
      </c>
      <c r="B8335">
        <v>83.05</v>
      </c>
      <c r="C8335">
        <v>-3.4310100000000001</v>
      </c>
      <c r="D8335">
        <v>9.9030699999999996</v>
      </c>
      <c r="E8335" s="1">
        <v>-7.0514999999999994E-2</v>
      </c>
      <c r="F8335">
        <v>0.27362999999999998</v>
      </c>
      <c r="G8335">
        <f t="shared" si="783"/>
        <v>1.0318998939999999</v>
      </c>
      <c r="H8335">
        <f t="shared" si="781"/>
        <v>-0.19692443393159387</v>
      </c>
      <c r="I8335">
        <f t="shared" si="782"/>
        <v>-2.1425380273172114E-2</v>
      </c>
      <c r="J8335">
        <f t="shared" si="784"/>
        <v>-1.149673333333321E-2</v>
      </c>
      <c r="K8335">
        <f t="shared" si="785"/>
        <v>1.0729890155217411E-3</v>
      </c>
      <c r="L8335">
        <f t="shared" si="786"/>
        <v>-5.8381446648346644E-2</v>
      </c>
    </row>
    <row r="8336" spans="1:12">
      <c r="A8336">
        <v>658.93298000000004</v>
      </c>
      <c r="B8336">
        <v>83.06</v>
      </c>
      <c r="C8336">
        <v>-3.42625</v>
      </c>
      <c r="D8336">
        <v>9.9030699999999996</v>
      </c>
      <c r="E8336" s="1">
        <v>-6.7694000000000004E-2</v>
      </c>
      <c r="F8336">
        <v>0.27359</v>
      </c>
      <c r="G8336">
        <f t="shared" si="783"/>
        <v>1.0318998939999999</v>
      </c>
      <c r="H8336">
        <f t="shared" si="781"/>
        <v>-0.19692443393159387</v>
      </c>
      <c r="I8336">
        <f t="shared" si="782"/>
        <v>-2.1425380273172114E-2</v>
      </c>
      <c r="J8336">
        <f t="shared" si="784"/>
        <v>-9.3363200000001322E-3</v>
      </c>
      <c r="K8336">
        <f t="shared" si="785"/>
        <v>1.0728658514931792E-3</v>
      </c>
      <c r="L8336">
        <f t="shared" si="786"/>
        <v>-4.7410673290259719E-2</v>
      </c>
    </row>
    <row r="8337" spans="1:12">
      <c r="A8337">
        <v>659.03899999999999</v>
      </c>
      <c r="B8337">
        <v>83.07</v>
      </c>
      <c r="C8337">
        <v>-3.4223699999999999</v>
      </c>
      <c r="D8337">
        <v>9.9021100000000004</v>
      </c>
      <c r="E8337" s="1">
        <v>-6.7127999999999993E-2</v>
      </c>
      <c r="F8337">
        <v>0.27355000000000002</v>
      </c>
      <c r="G8337">
        <f t="shared" si="783"/>
        <v>1.031799862</v>
      </c>
      <c r="H8337">
        <f t="shared" si="781"/>
        <v>-0.19702446593159384</v>
      </c>
      <c r="I8337">
        <f t="shared" si="782"/>
        <v>-2.1436263755717656E-2</v>
      </c>
      <c r="J8337">
        <f t="shared" si="784"/>
        <v>-7.8358400000012769E-3</v>
      </c>
      <c r="K8337">
        <f t="shared" si="785"/>
        <v>1.0727438319911521E-3</v>
      </c>
      <c r="L8337">
        <f t="shared" si="786"/>
        <v>-3.9770898314333468E-2</v>
      </c>
    </row>
    <row r="8338" spans="1:12">
      <c r="A8338">
        <v>659.13202000000001</v>
      </c>
      <c r="B8338">
        <v>83.08</v>
      </c>
      <c r="C8338">
        <v>-3.4206099999999999</v>
      </c>
      <c r="D8338">
        <v>9.9011499999999995</v>
      </c>
      <c r="E8338" s="1">
        <v>-7.0081000000000004E-2</v>
      </c>
      <c r="F8338">
        <v>0.27350999999999998</v>
      </c>
      <c r="G8338">
        <f t="shared" si="783"/>
        <v>1.0316998299999998</v>
      </c>
      <c r="H8338">
        <f t="shared" si="781"/>
        <v>-0.19712449793159403</v>
      </c>
      <c r="I8338">
        <f t="shared" si="782"/>
        <v>-2.1447147238263225E-2</v>
      </c>
      <c r="J8338">
        <f t="shared" si="784"/>
        <v>-8.0025600000031109E-3</v>
      </c>
      <c r="K8338">
        <f t="shared" si="785"/>
        <v>1.0726367971786049E-3</v>
      </c>
      <c r="L8338">
        <f t="shared" si="786"/>
        <v>-4.0596476257254197E-2</v>
      </c>
    </row>
    <row r="8339" spans="1:12">
      <c r="A8339">
        <v>659.23797999999999</v>
      </c>
      <c r="B8339">
        <v>83.09</v>
      </c>
      <c r="C8339">
        <v>-3.4145300000000001</v>
      </c>
      <c r="D8339">
        <v>9.9011499999999995</v>
      </c>
      <c r="E8339" s="1">
        <v>-7.6677999999999996E-2</v>
      </c>
      <c r="F8339">
        <v>0.27346999999999999</v>
      </c>
      <c r="G8339">
        <f t="shared" si="783"/>
        <v>1.0316998299999998</v>
      </c>
      <c r="H8339">
        <f t="shared" si="781"/>
        <v>-0.19712449793159403</v>
      </c>
      <c r="I8339">
        <f t="shared" si="782"/>
        <v>-2.1447147238263225E-2</v>
      </c>
      <c r="J8339">
        <f t="shared" si="784"/>
        <v>-7.0022400000038319E-3</v>
      </c>
      <c r="K8339">
        <f t="shared" si="785"/>
        <v>1.0725148987870909E-3</v>
      </c>
      <c r="L8339">
        <f t="shared" si="786"/>
        <v>-3.5521916725103048E-2</v>
      </c>
    </row>
    <row r="8340" spans="1:12">
      <c r="A8340">
        <v>659.34302000000002</v>
      </c>
      <c r="B8340">
        <v>83.1</v>
      </c>
      <c r="C8340">
        <v>-3.4102000000000001</v>
      </c>
      <c r="D8340">
        <v>9.9001900000000003</v>
      </c>
      <c r="E8340" s="1">
        <v>-8.6175000000000002E-2</v>
      </c>
      <c r="F8340">
        <v>0.27343000000000001</v>
      </c>
      <c r="G8340">
        <f t="shared" si="783"/>
        <v>1.031599798</v>
      </c>
      <c r="H8340">
        <f t="shared" si="781"/>
        <v>-0.19722452993159378</v>
      </c>
      <c r="I8340">
        <f t="shared" si="782"/>
        <v>-2.1458030720808742E-2</v>
      </c>
      <c r="J8340">
        <f t="shared" si="784"/>
        <v>-7.1689600000022953E-3</v>
      </c>
      <c r="K8340">
        <f t="shared" si="785"/>
        <v>1.0723940861240978E-3</v>
      </c>
      <c r="L8340">
        <f t="shared" si="786"/>
        <v>-3.6349231013448523E-2</v>
      </c>
    </row>
    <row r="8341" spans="1:12">
      <c r="A8341">
        <v>659.43499999999995</v>
      </c>
      <c r="B8341">
        <v>83.11</v>
      </c>
      <c r="C8341">
        <v>-3.4071199999999999</v>
      </c>
      <c r="D8341">
        <v>9.8992400000000007</v>
      </c>
      <c r="E8341" s="1">
        <v>-9.6210000000000004E-2</v>
      </c>
      <c r="F8341">
        <v>0.27339999999999998</v>
      </c>
      <c r="G8341">
        <f t="shared" si="783"/>
        <v>1.0315008080000001</v>
      </c>
      <c r="H8341">
        <f t="shared" si="781"/>
        <v>-0.19732351993159369</v>
      </c>
      <c r="I8341">
        <f t="shared" si="782"/>
        <v>-2.1468800833744427E-2</v>
      </c>
      <c r="J8341">
        <f t="shared" si="784"/>
        <v>-6.9952933333335392E-3</v>
      </c>
      <c r="K8341">
        <f t="shared" si="785"/>
        <v>1.0722883168826434E-3</v>
      </c>
      <c r="L8341">
        <f t="shared" si="786"/>
        <v>-3.5450884596821518E-2</v>
      </c>
    </row>
    <row r="8342" spans="1:12">
      <c r="A8342">
        <v>659.53399999999999</v>
      </c>
      <c r="B8342">
        <v>83.12</v>
      </c>
      <c r="C8342">
        <v>-3.40144</v>
      </c>
      <c r="D8342">
        <v>9.8982799999999997</v>
      </c>
      <c r="E8342">
        <v>-0.10459</v>
      </c>
      <c r="F8342">
        <v>0.27335999999999999</v>
      </c>
      <c r="G8342">
        <f t="shared" si="783"/>
        <v>1.0314007759999999</v>
      </c>
      <c r="H8342">
        <f t="shared" si="781"/>
        <v>-0.19742355193159389</v>
      </c>
      <c r="I8342">
        <f t="shared" si="782"/>
        <v>-2.1479684316289997E-2</v>
      </c>
      <c r="J8342">
        <f t="shared" si="784"/>
        <v>-7.1568033333340069E-3</v>
      </c>
      <c r="K8342">
        <f t="shared" si="785"/>
        <v>1.0721744985439871E-3</v>
      </c>
      <c r="L8342">
        <f t="shared" si="786"/>
        <v>-3.625101090174792E-2</v>
      </c>
    </row>
    <row r="8343" spans="1:12">
      <c r="A8343">
        <v>659.63300000000004</v>
      </c>
      <c r="B8343">
        <v>83.13</v>
      </c>
      <c r="C8343">
        <v>-3.3979499999999998</v>
      </c>
      <c r="D8343">
        <v>9.89635</v>
      </c>
      <c r="E8343">
        <v>-0.11005</v>
      </c>
      <c r="F8343">
        <v>0.27332000000000001</v>
      </c>
      <c r="G8343">
        <f t="shared" si="783"/>
        <v>1.0311996699999999</v>
      </c>
      <c r="H8343">
        <f t="shared" si="781"/>
        <v>-0.19762465793159389</v>
      </c>
      <c r="I8343">
        <f t="shared" si="782"/>
        <v>-2.1501564650990936E-2</v>
      </c>
      <c r="J8343">
        <f t="shared" si="784"/>
        <v>-8.3273166666658106E-3</v>
      </c>
      <c r="K8343">
        <f t="shared" si="785"/>
        <v>1.072060704365324E-3</v>
      </c>
      <c r="L8343">
        <f t="shared" si="786"/>
        <v>-4.2137032664963506E-2</v>
      </c>
    </row>
    <row r="8344" spans="1:12">
      <c r="A8344">
        <v>659.73797999999999</v>
      </c>
      <c r="B8344">
        <v>83.14</v>
      </c>
      <c r="C8344">
        <v>-3.3944899999999998</v>
      </c>
      <c r="D8344">
        <v>9.89635</v>
      </c>
      <c r="E8344">
        <v>-0.11318</v>
      </c>
      <c r="F8344">
        <v>0.27328000000000002</v>
      </c>
      <c r="G8344">
        <f t="shared" si="783"/>
        <v>1.0311996699999999</v>
      </c>
      <c r="H8344">
        <f t="shared" si="781"/>
        <v>-0.19762465793159389</v>
      </c>
      <c r="I8344">
        <f t="shared" si="782"/>
        <v>-2.1501564650990936E-2</v>
      </c>
      <c r="J8344">
        <f t="shared" si="784"/>
        <v>-8.9976699999991718E-3</v>
      </c>
      <c r="K8344">
        <f t="shared" si="785"/>
        <v>1.0719400629430342E-3</v>
      </c>
      <c r="L8344">
        <f t="shared" si="786"/>
        <v>-4.5529085763749373E-2</v>
      </c>
    </row>
    <row r="8345" spans="1:12">
      <c r="A8345">
        <v>659.84100000000001</v>
      </c>
      <c r="B8345">
        <v>83.15</v>
      </c>
      <c r="C8345">
        <v>-3.38883</v>
      </c>
      <c r="D8345">
        <v>9.8944299999999998</v>
      </c>
      <c r="E8345">
        <v>-0.11493</v>
      </c>
      <c r="F8345">
        <v>0.27324999999999999</v>
      </c>
      <c r="G8345">
        <f t="shared" si="783"/>
        <v>1.030999606</v>
      </c>
      <c r="H8345">
        <f t="shared" si="781"/>
        <v>-0.19782472193159384</v>
      </c>
      <c r="I8345">
        <f t="shared" si="782"/>
        <v>-2.1523331616082022E-2</v>
      </c>
      <c r="J8345">
        <f t="shared" si="784"/>
        <v>-9.8347433333314301E-3</v>
      </c>
      <c r="K8345">
        <f t="shared" si="785"/>
        <v>1.0718217003165089E-3</v>
      </c>
      <c r="L8345">
        <f t="shared" si="786"/>
        <v>-4.9714430215310516E-2</v>
      </c>
    </row>
    <row r="8346" spans="1:12">
      <c r="A8346">
        <v>659.94897000000003</v>
      </c>
      <c r="B8346">
        <v>83.16</v>
      </c>
      <c r="C8346">
        <v>-3.38714</v>
      </c>
      <c r="D8346">
        <v>9.8934800000000003</v>
      </c>
      <c r="E8346">
        <v>-0.11544</v>
      </c>
      <c r="F8346">
        <v>0.27321000000000001</v>
      </c>
      <c r="G8346">
        <f t="shared" si="783"/>
        <v>1.030900616</v>
      </c>
      <c r="H8346">
        <f t="shared" si="781"/>
        <v>-0.19792371193159375</v>
      </c>
      <c r="I8346">
        <f t="shared" si="782"/>
        <v>-2.1534101729017707E-2</v>
      </c>
      <c r="J8346">
        <f t="shared" si="784"/>
        <v>-1.0664869999997613E-2</v>
      </c>
      <c r="K8346">
        <f t="shared" si="785"/>
        <v>1.0716976785431452E-3</v>
      </c>
      <c r="L8346">
        <f t="shared" si="786"/>
        <v>-5.388374084093369E-2</v>
      </c>
    </row>
    <row r="8347" spans="1:12">
      <c r="A8347">
        <v>660.04700000000003</v>
      </c>
      <c r="B8347">
        <v>83.17</v>
      </c>
      <c r="C8347">
        <v>-3.3827699999999998</v>
      </c>
      <c r="D8347">
        <v>9.8925199999999993</v>
      </c>
      <c r="E8347">
        <v>-0.11497</v>
      </c>
      <c r="F8347">
        <v>0.27317000000000002</v>
      </c>
      <c r="G8347">
        <f t="shared" si="783"/>
        <v>1.0308005839999999</v>
      </c>
      <c r="H8347">
        <f t="shared" si="781"/>
        <v>-0.19802374393159394</v>
      </c>
      <c r="I8347">
        <f t="shared" si="782"/>
        <v>-2.1544985211563273E-2</v>
      </c>
      <c r="J8347">
        <f t="shared" si="784"/>
        <v>-1.1496733333332837E-2</v>
      </c>
      <c r="K8347">
        <f t="shared" si="785"/>
        <v>1.0715850993948759E-3</v>
      </c>
      <c r="L8347">
        <f t="shared" si="786"/>
        <v>-5.8057347594156747E-2</v>
      </c>
    </row>
    <row r="8348" spans="1:12">
      <c r="A8348">
        <v>660.15002000000004</v>
      </c>
      <c r="B8348">
        <v>83.18</v>
      </c>
      <c r="C8348">
        <v>-3.3793000000000002</v>
      </c>
      <c r="D8348">
        <v>9.8905999999999992</v>
      </c>
      <c r="E8348">
        <v>-0.11353000000000001</v>
      </c>
      <c r="F8348">
        <v>0.27312999999999998</v>
      </c>
      <c r="G8348">
        <f t="shared" si="783"/>
        <v>1.0306005199999999</v>
      </c>
      <c r="H8348">
        <f t="shared" si="781"/>
        <v>-0.19822380793159389</v>
      </c>
      <c r="I8348">
        <f t="shared" si="782"/>
        <v>-2.1566752176654359E-2</v>
      </c>
      <c r="J8348">
        <f t="shared" si="784"/>
        <v>-1.2163613333333649E-2</v>
      </c>
      <c r="K8348">
        <f t="shared" si="785"/>
        <v>1.0714668151405376E-3</v>
      </c>
      <c r="L8348">
        <f t="shared" si="786"/>
        <v>-6.1363029296315687E-2</v>
      </c>
    </row>
    <row r="8349" spans="1:12">
      <c r="A8349">
        <v>660.25298999999995</v>
      </c>
      <c r="B8349">
        <v>83.19</v>
      </c>
      <c r="C8349">
        <v>-3.3767</v>
      </c>
      <c r="D8349">
        <v>9.8905899999999995</v>
      </c>
      <c r="E8349">
        <v>-0.11088000000000001</v>
      </c>
      <c r="F8349">
        <v>0.27309</v>
      </c>
      <c r="G8349">
        <f t="shared" si="783"/>
        <v>1.0305994779999998</v>
      </c>
      <c r="H8349">
        <f t="shared" si="781"/>
        <v>-0.19822484993159395</v>
      </c>
      <c r="I8349">
        <f t="shared" si="782"/>
        <v>-2.1566865546264215E-2</v>
      </c>
      <c r="J8349">
        <f t="shared" si="784"/>
        <v>-1.1838856666668162E-2</v>
      </c>
      <c r="K8349">
        <f t="shared" si="785"/>
        <v>1.0713486143857328E-3</v>
      </c>
      <c r="L8349">
        <f t="shared" si="786"/>
        <v>-5.9724382037638926E-2</v>
      </c>
    </row>
    <row r="8350" spans="1:12">
      <c r="A8350">
        <v>660.34398999999996</v>
      </c>
      <c r="B8350">
        <v>83.2</v>
      </c>
      <c r="C8350">
        <v>-3.3718599999999999</v>
      </c>
      <c r="D8350">
        <v>9.8886699999999994</v>
      </c>
      <c r="E8350">
        <v>-0.10576000000000001</v>
      </c>
      <c r="F8350">
        <v>0.27306000000000002</v>
      </c>
      <c r="G8350">
        <f t="shared" si="783"/>
        <v>1.0303994139999999</v>
      </c>
      <c r="H8350">
        <f t="shared" si="781"/>
        <v>-0.19842491393159389</v>
      </c>
      <c r="I8350">
        <f t="shared" si="782"/>
        <v>-2.1588632511355302E-2</v>
      </c>
      <c r="J8350">
        <f t="shared" si="784"/>
        <v>-1.2005576666667003E-2</v>
      </c>
      <c r="K8350">
        <f t="shared" si="785"/>
        <v>1.0712441758730553E-3</v>
      </c>
      <c r="L8350">
        <f t="shared" si="786"/>
        <v>-6.0504381374235458E-2</v>
      </c>
    </row>
    <row r="8351" spans="1:12">
      <c r="A8351">
        <v>660.45203000000004</v>
      </c>
      <c r="B8351">
        <v>83.21</v>
      </c>
      <c r="C8351">
        <v>-3.3688400000000001</v>
      </c>
      <c r="D8351">
        <v>9.8877199999999998</v>
      </c>
      <c r="E8351" s="1">
        <v>-9.6963999999999995E-2</v>
      </c>
      <c r="F8351">
        <v>0.27301999999999998</v>
      </c>
      <c r="G8351">
        <f t="shared" si="783"/>
        <v>1.030300424</v>
      </c>
      <c r="H8351">
        <f t="shared" ref="H8351:H8414" si="787">G8351-G$27-E$27</f>
        <v>-0.1985239039315938</v>
      </c>
      <c r="I8351">
        <f t="shared" ref="I8351:I8414" si="788">H8351/(G$30-G$27-E$27)</f>
        <v>-2.1599402624290987E-2</v>
      </c>
      <c r="J8351">
        <f t="shared" si="784"/>
        <v>-1.1830173333333499E-2</v>
      </c>
      <c r="K8351">
        <f t="shared" si="785"/>
        <v>1.0711202073971496E-3</v>
      </c>
      <c r="L8351">
        <f t="shared" si="786"/>
        <v>-5.959067446814803E-2</v>
      </c>
    </row>
    <row r="8352" spans="1:12">
      <c r="A8352">
        <v>660.55902000000003</v>
      </c>
      <c r="B8352">
        <v>83.22</v>
      </c>
      <c r="C8352">
        <v>-3.3667099999999999</v>
      </c>
      <c r="D8352">
        <v>9.8867600000000007</v>
      </c>
      <c r="E8352" s="1">
        <v>-8.4497000000000003E-2</v>
      </c>
      <c r="F8352">
        <v>0.27296999999999999</v>
      </c>
      <c r="G8352">
        <f t="shared" si="783"/>
        <v>1.030200392</v>
      </c>
      <c r="H8352">
        <f t="shared" si="787"/>
        <v>-0.19862393593159378</v>
      </c>
      <c r="I8352">
        <f t="shared" si="788"/>
        <v>-2.1610286106836529E-2</v>
      </c>
      <c r="J8352">
        <f t="shared" si="784"/>
        <v>-1.2163613333333679E-2</v>
      </c>
      <c r="K8352">
        <f t="shared" si="785"/>
        <v>1.0709974719961472E-3</v>
      </c>
      <c r="L8352">
        <f t="shared" si="786"/>
        <v>-6.1239413448753909E-2</v>
      </c>
    </row>
    <row r="8353" spans="1:12">
      <c r="A8353">
        <v>660.64599999999996</v>
      </c>
      <c r="B8353">
        <v>83.23</v>
      </c>
      <c r="C8353">
        <v>-3.3618399999999999</v>
      </c>
      <c r="D8353">
        <v>9.8857999999999997</v>
      </c>
      <c r="E8353" s="1">
        <v>-7.1873000000000006E-2</v>
      </c>
      <c r="F8353">
        <v>0.27294000000000002</v>
      </c>
      <c r="G8353">
        <f t="shared" si="783"/>
        <v>1.03010036</v>
      </c>
      <c r="H8353">
        <f t="shared" si="787"/>
        <v>-0.19872396793159375</v>
      </c>
      <c r="I8353">
        <f t="shared" si="788"/>
        <v>-2.1621169589382074E-2</v>
      </c>
      <c r="J8353">
        <f t="shared" si="784"/>
        <v>-1.1498469999999539E-2</v>
      </c>
      <c r="K8353">
        <f t="shared" si="785"/>
        <v>1.0708977121341278E-3</v>
      </c>
      <c r="L8353">
        <f t="shared" si="786"/>
        <v>-5.7861515748103561E-2</v>
      </c>
    </row>
    <row r="8354" spans="1:12">
      <c r="A8354">
        <v>660.74798999999996</v>
      </c>
      <c r="B8354">
        <v>83.24</v>
      </c>
      <c r="C8354">
        <v>-3.3574799999999998</v>
      </c>
      <c r="D8354">
        <v>9.8848400000000005</v>
      </c>
      <c r="E8354" s="1">
        <v>-6.5587000000000006E-2</v>
      </c>
      <c r="F8354">
        <v>0.27289999999999998</v>
      </c>
      <c r="G8354">
        <f t="shared" si="783"/>
        <v>1.0300003280000001</v>
      </c>
      <c r="H8354">
        <f t="shared" si="787"/>
        <v>-0.19882399993159372</v>
      </c>
      <c r="I8354">
        <f t="shared" si="788"/>
        <v>-2.1632053071927615E-2</v>
      </c>
      <c r="J8354">
        <f t="shared" si="784"/>
        <v>-1.1335223333332027E-2</v>
      </c>
      <c r="K8354">
        <f t="shared" si="785"/>
        <v>1.0707807605410951E-3</v>
      </c>
      <c r="L8354">
        <f t="shared" si="786"/>
        <v>-5.7011343385265166E-2</v>
      </c>
    </row>
    <row r="8355" spans="1:12">
      <c r="A8355">
        <v>660.85302999999999</v>
      </c>
      <c r="B8355">
        <v>83.25</v>
      </c>
      <c r="C8355">
        <v>-3.3553299999999999</v>
      </c>
      <c r="D8355">
        <v>9.8857999999999997</v>
      </c>
      <c r="E8355" s="1">
        <v>-6.9788000000000003E-2</v>
      </c>
      <c r="F8355">
        <v>0.27285999999999999</v>
      </c>
      <c r="G8355">
        <f t="shared" si="783"/>
        <v>1.03010036</v>
      </c>
      <c r="H8355">
        <f t="shared" si="787"/>
        <v>-0.19872396793159375</v>
      </c>
      <c r="I8355">
        <f t="shared" si="788"/>
        <v>-2.1621169589382074E-2</v>
      </c>
      <c r="J8355">
        <f t="shared" si="784"/>
        <v>-9.6645499999975411E-3</v>
      </c>
      <c r="K8355">
        <f t="shared" si="785"/>
        <v>1.0706603382218151E-3</v>
      </c>
      <c r="L8355">
        <f t="shared" si="786"/>
        <v>-4.8633036571232038E-2</v>
      </c>
    </row>
    <row r="8356" spans="1:12">
      <c r="A8356">
        <v>660.95299999999997</v>
      </c>
      <c r="B8356">
        <v>83.26</v>
      </c>
      <c r="C8356">
        <v>-3.3531599999999999</v>
      </c>
      <c r="D8356">
        <v>9.8848400000000005</v>
      </c>
      <c r="E8356" s="1">
        <v>-8.3547999999999997E-2</v>
      </c>
      <c r="F8356">
        <v>0.27283000000000002</v>
      </c>
      <c r="G8356">
        <f t="shared" si="783"/>
        <v>1.0300003280000001</v>
      </c>
      <c r="H8356">
        <f t="shared" si="787"/>
        <v>-0.19882399993159372</v>
      </c>
      <c r="I8356">
        <f t="shared" si="788"/>
        <v>-2.1632053071927615E-2</v>
      </c>
      <c r="J8356">
        <f t="shared" si="784"/>
        <v>-8.1605966666638361E-3</v>
      </c>
      <c r="K8356">
        <f t="shared" si="785"/>
        <v>1.0705457535196868E-3</v>
      </c>
      <c r="L8356">
        <f t="shared" si="786"/>
        <v>-4.104432397231484E-2</v>
      </c>
    </row>
    <row r="8357" spans="1:12">
      <c r="A8357">
        <v>661.04998999999998</v>
      </c>
      <c r="B8357">
        <v>83.27</v>
      </c>
      <c r="C8357">
        <v>-3.3483399999999999</v>
      </c>
      <c r="D8357">
        <v>9.8838799999999996</v>
      </c>
      <c r="E8357">
        <v>-0.10183</v>
      </c>
      <c r="F8357">
        <v>0.27278999999999998</v>
      </c>
      <c r="G8357">
        <f t="shared" si="783"/>
        <v>1.0299002959999999</v>
      </c>
      <c r="H8357">
        <f t="shared" si="787"/>
        <v>-0.19892403193159391</v>
      </c>
      <c r="I8357">
        <f t="shared" si="788"/>
        <v>-2.1642936554473181E-2</v>
      </c>
      <c r="J8357">
        <f t="shared" si="784"/>
        <v>-7.6569633333317903E-3</v>
      </c>
      <c r="K8357">
        <f t="shared" si="785"/>
        <v>1.0704346079044595E-3</v>
      </c>
      <c r="L8357">
        <f t="shared" si="786"/>
        <v>-3.8491896926585875E-2</v>
      </c>
    </row>
    <row r="8358" spans="1:12">
      <c r="A8358">
        <v>661.15899999999999</v>
      </c>
      <c r="B8358">
        <v>83.28</v>
      </c>
      <c r="C8358">
        <v>-3.3453300000000001</v>
      </c>
      <c r="D8358">
        <v>9.8819599999999994</v>
      </c>
      <c r="E8358">
        <v>-0.1191</v>
      </c>
      <c r="F8358">
        <v>0.27274999999999999</v>
      </c>
      <c r="G8358">
        <f t="shared" si="783"/>
        <v>1.0297002319999999</v>
      </c>
      <c r="H8358">
        <f t="shared" si="787"/>
        <v>-0.19912409593159386</v>
      </c>
      <c r="I8358">
        <f t="shared" si="788"/>
        <v>-2.1664703519564267E-2</v>
      </c>
      <c r="J8358">
        <f t="shared" si="784"/>
        <v>-7.3287333333333007E-3</v>
      </c>
      <c r="K8358">
        <f t="shared" si="785"/>
        <v>1.0703097155223807E-3</v>
      </c>
      <c r="L8358">
        <f t="shared" si="786"/>
        <v>-3.6804854274647802E-2</v>
      </c>
    </row>
    <row r="8359" spans="1:12">
      <c r="A8359">
        <v>661.25</v>
      </c>
      <c r="B8359">
        <v>83.29</v>
      </c>
      <c r="C8359">
        <v>-3.3431099999999998</v>
      </c>
      <c r="D8359">
        <v>9.8810000000000002</v>
      </c>
      <c r="E8359">
        <v>-0.13275000000000001</v>
      </c>
      <c r="F8359">
        <v>0.27271000000000001</v>
      </c>
      <c r="G8359">
        <f t="shared" si="783"/>
        <v>1.0296002000000002</v>
      </c>
      <c r="H8359">
        <f t="shared" si="787"/>
        <v>-0.19922412793159361</v>
      </c>
      <c r="I8359">
        <f t="shared" si="788"/>
        <v>-2.1675587002109784E-2</v>
      </c>
      <c r="J8359">
        <f t="shared" si="784"/>
        <v>-7.8358399999990235E-3</v>
      </c>
      <c r="K8359">
        <f t="shared" si="785"/>
        <v>1.0702054794520547E-3</v>
      </c>
      <c r="L8359">
        <f t="shared" si="786"/>
        <v>-3.9331782155872047E-2</v>
      </c>
    </row>
    <row r="8360" spans="1:12">
      <c r="A8360">
        <v>661.36199999999997</v>
      </c>
      <c r="B8360">
        <v>83.3</v>
      </c>
      <c r="C8360">
        <v>-3.3396699999999999</v>
      </c>
      <c r="D8360">
        <v>9.8800399999999993</v>
      </c>
      <c r="E8360">
        <v>-0.14316999999999999</v>
      </c>
      <c r="F8360">
        <v>0.27267000000000002</v>
      </c>
      <c r="G8360">
        <f t="shared" si="783"/>
        <v>1.029500168</v>
      </c>
      <c r="H8360">
        <f t="shared" si="787"/>
        <v>-0.1993241599315938</v>
      </c>
      <c r="I8360">
        <f t="shared" si="788"/>
        <v>-2.1686470484655353E-2</v>
      </c>
      <c r="J8360">
        <f t="shared" si="784"/>
        <v>-8.502720000000066E-3</v>
      </c>
      <c r="K8360">
        <f t="shared" si="785"/>
        <v>1.0700772167719624E-3</v>
      </c>
      <c r="L8360">
        <f t="shared" si="786"/>
        <v>-4.2657749080282692E-2</v>
      </c>
    </row>
    <row r="8361" spans="1:12">
      <c r="A8361">
        <v>661.46600000000001</v>
      </c>
      <c r="B8361">
        <v>83.31</v>
      </c>
      <c r="C8361">
        <v>-3.3344399999999998</v>
      </c>
      <c r="D8361">
        <v>9.8781199999999991</v>
      </c>
      <c r="E8361">
        <v>-0.15146000000000001</v>
      </c>
      <c r="F8361">
        <v>0.27262999999999998</v>
      </c>
      <c r="G8361">
        <f t="shared" si="783"/>
        <v>1.0293001039999998</v>
      </c>
      <c r="H8361">
        <f t="shared" si="787"/>
        <v>-0.19952422393159397</v>
      </c>
      <c r="I8361">
        <f t="shared" si="788"/>
        <v>-2.1708237449746461E-2</v>
      </c>
      <c r="J8361">
        <f t="shared" si="784"/>
        <v>-1.0003200000001513E-2</v>
      </c>
      <c r="K8361">
        <f t="shared" si="785"/>
        <v>1.0699581432374366E-3</v>
      </c>
      <c r="L8361">
        <f t="shared" si="786"/>
        <v>-5.0135265798257493E-2</v>
      </c>
    </row>
    <row r="8362" spans="1:12">
      <c r="A8362">
        <v>661.56299000000001</v>
      </c>
      <c r="B8362">
        <v>83.32</v>
      </c>
      <c r="C8362">
        <v>-3.3340100000000001</v>
      </c>
      <c r="D8362">
        <v>9.8762000000000008</v>
      </c>
      <c r="E8362">
        <v>-0.15759999999999999</v>
      </c>
      <c r="F8362">
        <v>0.27259</v>
      </c>
      <c r="G8362">
        <f t="shared" si="783"/>
        <v>1.0291000400000001</v>
      </c>
      <c r="H8362">
        <f t="shared" si="787"/>
        <v>-0.19972428793159369</v>
      </c>
      <c r="I8362">
        <f t="shared" si="788"/>
        <v>-2.1730004414837523E-2</v>
      </c>
      <c r="J8362">
        <f t="shared" si="784"/>
        <v>-1.2170560000000531E-2</v>
      </c>
      <c r="K8362">
        <f t="shared" si="785"/>
        <v>1.0698471195955028E-3</v>
      </c>
      <c r="L8362">
        <f t="shared" si="786"/>
        <v>-6.0936805062832382E-2</v>
      </c>
    </row>
    <row r="8363" spans="1:12">
      <c r="A8363">
        <v>661.65899999999999</v>
      </c>
      <c r="B8363">
        <v>83.33</v>
      </c>
      <c r="C8363">
        <v>-3.3327</v>
      </c>
      <c r="D8363">
        <v>9.8752399999999998</v>
      </c>
      <c r="E8363">
        <v>-0.15987000000000001</v>
      </c>
      <c r="F8363">
        <v>0.27256000000000002</v>
      </c>
      <c r="G8363">
        <f t="shared" si="783"/>
        <v>1.0290000080000001</v>
      </c>
      <c r="H8363">
        <f t="shared" si="787"/>
        <v>-0.19982431993159366</v>
      </c>
      <c r="I8363">
        <f t="shared" si="788"/>
        <v>-2.1740887897383064E-2</v>
      </c>
      <c r="J8363">
        <f t="shared" si="784"/>
        <v>-1.4171200000000163E-2</v>
      </c>
      <c r="K8363">
        <f t="shared" si="785"/>
        <v>1.0697372404416304E-3</v>
      </c>
      <c r="L8363">
        <f t="shared" si="786"/>
        <v>-7.0918294654281441E-2</v>
      </c>
    </row>
    <row r="8364" spans="1:12">
      <c r="A8364">
        <v>661.76300000000003</v>
      </c>
      <c r="B8364">
        <v>83.34</v>
      </c>
      <c r="C8364">
        <v>-3.3279000000000001</v>
      </c>
      <c r="D8364">
        <v>9.8733199999999997</v>
      </c>
      <c r="E8364">
        <v>-0.15595000000000001</v>
      </c>
      <c r="F8364">
        <v>0.27251999999999998</v>
      </c>
      <c r="G8364">
        <f t="shared" si="783"/>
        <v>1.028799944</v>
      </c>
      <c r="H8364">
        <f t="shared" si="787"/>
        <v>-0.20002438393159383</v>
      </c>
      <c r="I8364">
        <f t="shared" si="788"/>
        <v>-2.1762654862474175E-2</v>
      </c>
      <c r="J8364">
        <f t="shared" si="784"/>
        <v>-1.5004800000000061E-2</v>
      </c>
      <c r="K8364">
        <f t="shared" si="785"/>
        <v>1.0696182425530504E-3</v>
      </c>
      <c r="L8364">
        <f t="shared" si="786"/>
        <v>-7.5014854214631846E-2</v>
      </c>
    </row>
    <row r="8365" spans="1:12">
      <c r="A8365">
        <v>661.86499000000003</v>
      </c>
      <c r="B8365">
        <v>83.35</v>
      </c>
      <c r="C8365">
        <v>-3.3235299999999999</v>
      </c>
      <c r="D8365">
        <v>9.8713999999999995</v>
      </c>
      <c r="E8365">
        <v>-0.14459</v>
      </c>
      <c r="F8365">
        <v>0.27248</v>
      </c>
      <c r="G8365">
        <f t="shared" si="783"/>
        <v>1.02859988</v>
      </c>
      <c r="H8365">
        <f t="shared" si="787"/>
        <v>-0.20022444793159377</v>
      </c>
      <c r="I8365">
        <f t="shared" si="788"/>
        <v>-2.1784421827565261E-2</v>
      </c>
      <c r="J8365">
        <f t="shared" si="784"/>
        <v>-1.5838399999999413E-2</v>
      </c>
      <c r="K8365">
        <f t="shared" si="785"/>
        <v>1.069501570236858E-3</v>
      </c>
      <c r="L8365">
        <f t="shared" si="786"/>
        <v>-7.9103227221335962E-2</v>
      </c>
    </row>
    <row r="8366" spans="1:12">
      <c r="A8366">
        <v>661.97997999999995</v>
      </c>
      <c r="B8366">
        <v>83.36</v>
      </c>
      <c r="C8366">
        <v>-3.32098</v>
      </c>
      <c r="D8366">
        <v>9.8694799999999994</v>
      </c>
      <c r="E8366">
        <v>-0.12783</v>
      </c>
      <c r="F8366">
        <v>0.27243000000000001</v>
      </c>
      <c r="G8366">
        <f t="shared" si="783"/>
        <v>1.0283998160000001</v>
      </c>
      <c r="H8366">
        <f t="shared" si="787"/>
        <v>-0.20042451193159372</v>
      </c>
      <c r="I8366">
        <f t="shared" si="788"/>
        <v>-2.1806188792656344E-2</v>
      </c>
      <c r="J8366">
        <f t="shared" si="784"/>
        <v>-1.6505280000000424E-2</v>
      </c>
      <c r="K8366">
        <f t="shared" si="785"/>
        <v>1.0693700569839502E-3</v>
      </c>
      <c r="L8366">
        <f t="shared" si="786"/>
        <v>-8.2351603807990267E-2</v>
      </c>
    </row>
    <row r="8367" spans="1:12">
      <c r="A8367">
        <v>662.07001000000002</v>
      </c>
      <c r="B8367">
        <v>83.37</v>
      </c>
      <c r="C8367">
        <v>-3.3187600000000002</v>
      </c>
      <c r="D8367">
        <v>9.8685299999999998</v>
      </c>
      <c r="E8367">
        <v>-0.11096</v>
      </c>
      <c r="F8367">
        <v>0.27239999999999998</v>
      </c>
      <c r="G8367">
        <f t="shared" si="783"/>
        <v>1.0283008259999999</v>
      </c>
      <c r="H8367">
        <f t="shared" si="787"/>
        <v>-0.20052350193159385</v>
      </c>
      <c r="I8367">
        <f t="shared" si="788"/>
        <v>-2.1816958905592057E-2</v>
      </c>
      <c r="J8367">
        <f t="shared" si="784"/>
        <v>-1.6998493333334252E-2</v>
      </c>
      <c r="K8367">
        <f t="shared" si="785"/>
        <v>1.0692671128796742E-3</v>
      </c>
      <c r="L8367">
        <f t="shared" si="786"/>
        <v>-8.4770578857799331E-2</v>
      </c>
    </row>
    <row r="8368" spans="1:12">
      <c r="A8368">
        <v>662.17700000000002</v>
      </c>
      <c r="B8368">
        <v>83.38</v>
      </c>
      <c r="C8368">
        <v>-3.3161700000000001</v>
      </c>
      <c r="D8368">
        <v>9.8685299999999998</v>
      </c>
      <c r="E8368" s="1">
        <v>-9.8784999999999998E-2</v>
      </c>
      <c r="F8368">
        <v>0.27235999999999999</v>
      </c>
      <c r="G8368">
        <f t="shared" si="783"/>
        <v>1.0283008259999999</v>
      </c>
      <c r="H8368">
        <f t="shared" si="787"/>
        <v>-0.20052350193159385</v>
      </c>
      <c r="I8368">
        <f t="shared" si="788"/>
        <v>-2.1816958905592057E-2</v>
      </c>
      <c r="J8368">
        <f t="shared" si="784"/>
        <v>-1.5992963333333166E-2</v>
      </c>
      <c r="K8368">
        <f t="shared" si="785"/>
        <v>1.0691448017645165E-3</v>
      </c>
      <c r="L8368">
        <f t="shared" si="786"/>
        <v>-7.9756054423929676E-2</v>
      </c>
    </row>
    <row r="8369" spans="1:12">
      <c r="A8369">
        <v>662.28003000000001</v>
      </c>
      <c r="B8369">
        <v>83.39</v>
      </c>
      <c r="C8369">
        <v>-3.3122500000000001</v>
      </c>
      <c r="D8369">
        <v>9.8675700000000006</v>
      </c>
      <c r="E8369" s="1">
        <v>-9.3172000000000005E-2</v>
      </c>
      <c r="F8369">
        <v>0.27232000000000001</v>
      </c>
      <c r="G8369">
        <f t="shared" si="783"/>
        <v>1.028200794</v>
      </c>
      <c r="H8369">
        <f t="shared" si="787"/>
        <v>-0.20062353393159382</v>
      </c>
      <c r="I8369">
        <f t="shared" si="788"/>
        <v>-2.1827842388137599E-2</v>
      </c>
      <c r="J8369">
        <f t="shared" si="784"/>
        <v>-1.4322290000000078E-2</v>
      </c>
      <c r="K8369">
        <f t="shared" si="785"/>
        <v>1.0690270441713315E-3</v>
      </c>
      <c r="L8369">
        <f t="shared" si="786"/>
        <v>-7.1388883045413395E-2</v>
      </c>
    </row>
    <row r="8370" spans="1:12">
      <c r="A8370">
        <v>662.37298999999996</v>
      </c>
      <c r="B8370">
        <v>83.4</v>
      </c>
      <c r="C8370">
        <v>-3.3073899999999998</v>
      </c>
      <c r="D8370">
        <v>9.8656400000000009</v>
      </c>
      <c r="E8370" s="1">
        <v>-9.3757999999999994E-2</v>
      </c>
      <c r="F8370">
        <v>0.27228000000000002</v>
      </c>
      <c r="G8370">
        <f t="shared" si="783"/>
        <v>1.027999688</v>
      </c>
      <c r="H8370">
        <f t="shared" si="787"/>
        <v>-0.20082463993159383</v>
      </c>
      <c r="I8370">
        <f t="shared" si="788"/>
        <v>-2.1849722722838541E-2</v>
      </c>
      <c r="J8370">
        <f t="shared" si="784"/>
        <v>-1.3493900000000829E-2</v>
      </c>
      <c r="K8370">
        <f t="shared" si="785"/>
        <v>1.068920818290099E-3</v>
      </c>
      <c r="L8370">
        <f t="shared" si="786"/>
        <v>-6.7192452104468892E-2</v>
      </c>
    </row>
    <row r="8371" spans="1:12">
      <c r="A8371">
        <v>662.47400000000005</v>
      </c>
      <c r="B8371">
        <v>83.41</v>
      </c>
      <c r="C8371">
        <v>-3.3039000000000001</v>
      </c>
      <c r="D8371">
        <v>9.8656400000000009</v>
      </c>
      <c r="E8371" s="1">
        <v>-9.9587999999999996E-2</v>
      </c>
      <c r="F8371">
        <v>0.27224999999999999</v>
      </c>
      <c r="G8371">
        <f t="shared" si="783"/>
        <v>1.027999688</v>
      </c>
      <c r="H8371">
        <f t="shared" si="787"/>
        <v>-0.20082463993159383</v>
      </c>
      <c r="I8371">
        <f t="shared" si="788"/>
        <v>-2.1849722722838541E-2</v>
      </c>
      <c r="J8371">
        <f t="shared" si="784"/>
        <v>-1.216535000000144E-2</v>
      </c>
      <c r="K8371">
        <f t="shared" si="785"/>
        <v>1.0688054175609005E-3</v>
      </c>
      <c r="L8371">
        <f t="shared" si="786"/>
        <v>-6.0576979020827718E-2</v>
      </c>
    </row>
    <row r="8372" spans="1:12">
      <c r="A8372">
        <v>662.56897000000004</v>
      </c>
      <c r="B8372">
        <v>83.42</v>
      </c>
      <c r="C8372">
        <v>-3.3025799999999998</v>
      </c>
      <c r="D8372">
        <v>9.8646799999999999</v>
      </c>
      <c r="E8372">
        <v>-0.11022999999999999</v>
      </c>
      <c r="F8372">
        <v>0.27221000000000001</v>
      </c>
      <c r="G8372">
        <f t="shared" si="783"/>
        <v>1.027899656</v>
      </c>
      <c r="H8372">
        <f t="shared" si="787"/>
        <v>-0.2009246719315938</v>
      </c>
      <c r="I8372">
        <f t="shared" si="788"/>
        <v>-2.1860606205384082E-2</v>
      </c>
      <c r="J8372">
        <f t="shared" si="784"/>
        <v>-1.0503360000000348E-2</v>
      </c>
      <c r="K8372">
        <f t="shared" si="785"/>
        <v>1.0686969400652421E-3</v>
      </c>
      <c r="L8372">
        <f t="shared" si="786"/>
        <v>-5.2275113349824411E-2</v>
      </c>
    </row>
    <row r="8373" spans="1:12">
      <c r="A8373">
        <v>662.67998999999998</v>
      </c>
      <c r="B8373">
        <v>83.43</v>
      </c>
      <c r="C8373">
        <v>-3.2982399999999998</v>
      </c>
      <c r="D8373">
        <v>9.8637200000000007</v>
      </c>
      <c r="E8373">
        <v>-0.12523000000000001</v>
      </c>
      <c r="F8373">
        <v>0.27217000000000002</v>
      </c>
      <c r="G8373">
        <f t="shared" si="783"/>
        <v>1.027799624</v>
      </c>
      <c r="H8373">
        <f t="shared" si="787"/>
        <v>-0.20102470393159377</v>
      </c>
      <c r="I8373">
        <f t="shared" si="788"/>
        <v>-2.1871489687929624E-2</v>
      </c>
      <c r="J8373">
        <f t="shared" si="784"/>
        <v>-9.3415299999996936E-3</v>
      </c>
      <c r="K8373">
        <f t="shared" si="785"/>
        <v>1.0685701577056747E-3</v>
      </c>
      <c r="L8373">
        <f t="shared" si="786"/>
        <v>-4.6469562284138476E-2</v>
      </c>
    </row>
    <row r="8374" spans="1:12">
      <c r="A8374">
        <v>662.77801999999997</v>
      </c>
      <c r="B8374">
        <v>83.44</v>
      </c>
      <c r="C8374">
        <v>-3.2964899999999999</v>
      </c>
      <c r="D8374">
        <v>9.8618100000000002</v>
      </c>
      <c r="E8374">
        <v>-0.14227000000000001</v>
      </c>
      <c r="F8374">
        <v>0.27212999999999998</v>
      </c>
      <c r="G8374">
        <f t="shared" si="783"/>
        <v>1.0276006019999999</v>
      </c>
      <c r="H8374">
        <f t="shared" si="787"/>
        <v>-0.20122372593159388</v>
      </c>
      <c r="I8374">
        <f t="shared" si="788"/>
        <v>-2.1893143283410878E-2</v>
      </c>
      <c r="J8374">
        <f t="shared" si="784"/>
        <v>-9.5065133333337888E-3</v>
      </c>
      <c r="K8374">
        <f t="shared" si="785"/>
        <v>1.0684582346407367E-3</v>
      </c>
      <c r="L8374">
        <f t="shared" si="786"/>
        <v>-4.7243501179207531E-2</v>
      </c>
    </row>
    <row r="8375" spans="1:12">
      <c r="A8375">
        <v>662.88202000000001</v>
      </c>
      <c r="B8375">
        <v>83.45</v>
      </c>
      <c r="C8375">
        <v>-3.2947700000000002</v>
      </c>
      <c r="D8375">
        <v>9.8608499999999992</v>
      </c>
      <c r="E8375">
        <v>-0.15706999999999999</v>
      </c>
      <c r="F8375">
        <v>0.27209</v>
      </c>
      <c r="G8375">
        <f t="shared" si="783"/>
        <v>1.0275005699999999</v>
      </c>
      <c r="H8375">
        <f t="shared" si="787"/>
        <v>-0.20132375793159385</v>
      </c>
      <c r="I8375">
        <f t="shared" si="788"/>
        <v>-2.190402676595642E-2</v>
      </c>
      <c r="J8375">
        <f t="shared" si="784"/>
        <v>-1.0340113333333194E-2</v>
      </c>
      <c r="K8375">
        <f t="shared" si="785"/>
        <v>1.0683395211202283E-3</v>
      </c>
      <c r="L8375">
        <f t="shared" si="786"/>
        <v>-5.1360621516148015E-2</v>
      </c>
    </row>
    <row r="8376" spans="1:12">
      <c r="A8376">
        <v>662.98499000000004</v>
      </c>
      <c r="B8376">
        <v>83.46</v>
      </c>
      <c r="C8376">
        <v>-3.2926099999999998</v>
      </c>
      <c r="D8376">
        <v>9.8589300000000009</v>
      </c>
      <c r="E8376">
        <v>-0.16494</v>
      </c>
      <c r="F8376">
        <v>0.27205000000000001</v>
      </c>
      <c r="G8376">
        <f t="shared" si="783"/>
        <v>1.027300506</v>
      </c>
      <c r="H8376">
        <f t="shared" si="787"/>
        <v>-0.20152382193159379</v>
      </c>
      <c r="I8376">
        <f t="shared" si="788"/>
        <v>-2.1925793731047506E-2</v>
      </c>
      <c r="J8376">
        <f t="shared" si="784"/>
        <v>-1.1833646666666513E-2</v>
      </c>
      <c r="K8376">
        <f t="shared" si="785"/>
        <v>1.0682220093065852E-3</v>
      </c>
      <c r="L8376">
        <f t="shared" si="786"/>
        <v>-5.8720832868500196E-2</v>
      </c>
    </row>
    <row r="8377" spans="1:12">
      <c r="A8377">
        <v>663.08801000000005</v>
      </c>
      <c r="B8377">
        <v>83.47</v>
      </c>
      <c r="C8377">
        <v>-3.28912</v>
      </c>
      <c r="D8377">
        <v>9.8569999999999993</v>
      </c>
      <c r="E8377">
        <v>-0.16353000000000001</v>
      </c>
      <c r="F8377">
        <v>0.27200999999999997</v>
      </c>
      <c r="G8377">
        <f t="shared" si="783"/>
        <v>1.0270994</v>
      </c>
      <c r="H8377">
        <f t="shared" si="787"/>
        <v>-0.2017249279315938</v>
      </c>
      <c r="I8377">
        <f t="shared" si="788"/>
        <v>-2.1947674065748449E-2</v>
      </c>
      <c r="J8377">
        <f t="shared" si="784"/>
        <v>-1.3000686666667222E-2</v>
      </c>
      <c r="K8377">
        <f t="shared" si="785"/>
        <v>1.0681044662991198E-3</v>
      </c>
      <c r="L8377">
        <f t="shared" si="786"/>
        <v>-6.4447596040663038E-2</v>
      </c>
    </row>
    <row r="8378" spans="1:12">
      <c r="A8378">
        <v>663.18799000000001</v>
      </c>
      <c r="B8378">
        <v>83.48</v>
      </c>
      <c r="C8378">
        <v>-3.2882600000000002</v>
      </c>
      <c r="D8378">
        <v>9.8541299999999996</v>
      </c>
      <c r="E8378">
        <v>-0.15362000000000001</v>
      </c>
      <c r="F8378">
        <v>0.27196999999999999</v>
      </c>
      <c r="G8378">
        <f t="shared" si="783"/>
        <v>1.0268003459999999</v>
      </c>
      <c r="H8378">
        <f t="shared" si="787"/>
        <v>-0.20202398193159388</v>
      </c>
      <c r="I8378">
        <f t="shared" si="788"/>
        <v>-2.1980211143775241E-2</v>
      </c>
      <c r="J8378">
        <f t="shared" si="784"/>
        <v>-1.4992643333334253E-2</v>
      </c>
      <c r="K8378">
        <f t="shared" si="785"/>
        <v>1.0679904165802351E-3</v>
      </c>
      <c r="L8378">
        <f t="shared" si="786"/>
        <v>-7.4212195948156395E-2</v>
      </c>
    </row>
    <row r="8379" spans="1:12">
      <c r="A8379">
        <v>663.29303000000004</v>
      </c>
      <c r="B8379">
        <v>83.49</v>
      </c>
      <c r="C8379">
        <v>-3.28389</v>
      </c>
      <c r="D8379">
        <v>9.8541299999999996</v>
      </c>
      <c r="E8379">
        <v>-0.13877999999999999</v>
      </c>
      <c r="F8379">
        <v>0.27193000000000001</v>
      </c>
      <c r="G8379">
        <f t="shared" si="783"/>
        <v>1.0268003459999999</v>
      </c>
      <c r="H8379">
        <f t="shared" si="787"/>
        <v>-0.20202398193159388</v>
      </c>
      <c r="I8379">
        <f t="shared" si="788"/>
        <v>-2.1980211143775241E-2</v>
      </c>
      <c r="J8379">
        <f t="shared" si="784"/>
        <v>-1.6326403333334547E-2</v>
      </c>
      <c r="K8379">
        <f t="shared" si="785"/>
        <v>1.0678706210243243E-3</v>
      </c>
      <c r="L8379">
        <f t="shared" si="786"/>
        <v>-8.0814184421247243E-2</v>
      </c>
    </row>
    <row r="8380" spans="1:12">
      <c r="A8380">
        <v>663.39000999999996</v>
      </c>
      <c r="B8380">
        <v>83.5</v>
      </c>
      <c r="C8380">
        <v>-3.28125</v>
      </c>
      <c r="D8380">
        <v>9.8522099999999995</v>
      </c>
      <c r="E8380">
        <v>-0.12422</v>
      </c>
      <c r="F8380">
        <v>0.27189000000000002</v>
      </c>
      <c r="G8380">
        <f t="shared" si="783"/>
        <v>1.026600282</v>
      </c>
      <c r="H8380">
        <f t="shared" si="787"/>
        <v>-0.20222404593159382</v>
      </c>
      <c r="I8380">
        <f t="shared" si="788"/>
        <v>-2.2001978108866328E-2</v>
      </c>
      <c r="J8380">
        <f t="shared" si="784"/>
        <v>-1.6995020000001644E-2</v>
      </c>
      <c r="K8380">
        <f t="shared" si="785"/>
        <v>1.0677600415597835E-3</v>
      </c>
      <c r="L8380">
        <f t="shared" si="786"/>
        <v>-8.404054978580805E-2</v>
      </c>
    </row>
    <row r="8381" spans="1:12">
      <c r="A8381">
        <v>663.48602000000005</v>
      </c>
      <c r="B8381">
        <v>83.51</v>
      </c>
      <c r="C8381">
        <v>-3.27949</v>
      </c>
      <c r="D8381">
        <v>9.8512500000000003</v>
      </c>
      <c r="E8381">
        <v>-0.11419</v>
      </c>
      <c r="F8381">
        <v>0.27185999999999999</v>
      </c>
      <c r="G8381">
        <f t="shared" si="783"/>
        <v>1.02650025</v>
      </c>
      <c r="H8381">
        <f t="shared" si="787"/>
        <v>-0.20232407793159379</v>
      </c>
      <c r="I8381">
        <f t="shared" si="788"/>
        <v>-2.2012861591411869E-2</v>
      </c>
      <c r="J8381">
        <f t="shared" si="784"/>
        <v>-1.6831773333333605E-2</v>
      </c>
      <c r="K8381">
        <f t="shared" si="785"/>
        <v>1.0676505906744864E-3</v>
      </c>
      <c r="L8381">
        <f t="shared" si="786"/>
        <v>-8.3192141565199496E-2</v>
      </c>
    </row>
    <row r="8382" spans="1:12">
      <c r="A8382">
        <v>663.58898999999997</v>
      </c>
      <c r="B8382">
        <v>83.52</v>
      </c>
      <c r="C8382">
        <v>-3.27644</v>
      </c>
      <c r="D8382">
        <v>9.8502899999999993</v>
      </c>
      <c r="E8382">
        <v>-0.1111</v>
      </c>
      <c r="F8382">
        <v>0.27182000000000001</v>
      </c>
      <c r="G8382">
        <f t="shared" ref="G8382:G8445" si="789">(D8382/100)*$B$16</f>
        <v>1.0264002179999998</v>
      </c>
      <c r="H8382">
        <f t="shared" si="787"/>
        <v>-0.20242410993159399</v>
      </c>
      <c r="I8382">
        <f t="shared" si="788"/>
        <v>-2.2023745073957438E-2</v>
      </c>
      <c r="J8382">
        <f t="shared" ref="J8382:J8445" si="790">SLOPE(H8374:H8382,B8374:B8382)</f>
        <v>-1.5836663333333917E-2</v>
      </c>
      <c r="K8382">
        <f t="shared" ref="K8382:K8445" si="791">1/(A8382+273.15)</f>
        <v>1.067533230361213E-3</v>
      </c>
      <c r="L8382">
        <f t="shared" ref="L8382:L8445" si="792">-J8382/H8382</f>
        <v>-7.82350646802185E-2</v>
      </c>
    </row>
    <row r="8383" spans="1:12">
      <c r="A8383">
        <v>663.69597999999996</v>
      </c>
      <c r="B8383">
        <v>83.53</v>
      </c>
      <c r="C8383">
        <v>-3.2747299999999999</v>
      </c>
      <c r="D8383">
        <v>9.8493300000000001</v>
      </c>
      <c r="E8383">
        <v>-0.11624</v>
      </c>
      <c r="F8383">
        <v>0.27178000000000002</v>
      </c>
      <c r="G8383">
        <f t="shared" si="789"/>
        <v>1.0263001860000001</v>
      </c>
      <c r="H8383">
        <f t="shared" si="787"/>
        <v>-0.20252414193159374</v>
      </c>
      <c r="I8383">
        <f t="shared" si="788"/>
        <v>-2.2034628556502955E-2</v>
      </c>
      <c r="J8383">
        <f t="shared" si="790"/>
        <v>-1.4834606666666673E-2</v>
      </c>
      <c r="K8383">
        <f t="shared" si="791"/>
        <v>1.0674113155718511E-3</v>
      </c>
      <c r="L8383">
        <f t="shared" si="792"/>
        <v>-7.3248584219047508E-2</v>
      </c>
    </row>
    <row r="8384" spans="1:12">
      <c r="A8384">
        <v>663.78899999999999</v>
      </c>
      <c r="B8384">
        <v>83.54</v>
      </c>
      <c r="C8384">
        <v>-3.27075</v>
      </c>
      <c r="D8384">
        <v>9.8483699999999992</v>
      </c>
      <c r="E8384">
        <v>-0.12989999999999999</v>
      </c>
      <c r="F8384">
        <v>0.27173999999999998</v>
      </c>
      <c r="G8384">
        <f t="shared" si="789"/>
        <v>1.0262001539999999</v>
      </c>
      <c r="H8384">
        <f t="shared" si="787"/>
        <v>-0.20262417393159393</v>
      </c>
      <c r="I8384">
        <f t="shared" si="788"/>
        <v>-2.2045512039048521E-2</v>
      </c>
      <c r="J8384">
        <f t="shared" si="790"/>
        <v>-1.3165669999999874E-2</v>
      </c>
      <c r="K8384">
        <f t="shared" si="791"/>
        <v>1.0673053421834293E-3</v>
      </c>
      <c r="L8384">
        <f t="shared" si="792"/>
        <v>-6.4975810854851962E-2</v>
      </c>
    </row>
    <row r="8385" spans="1:12">
      <c r="A8385">
        <v>663.89098999999999</v>
      </c>
      <c r="B8385">
        <v>83.55</v>
      </c>
      <c r="C8385">
        <v>-3.2663600000000002</v>
      </c>
      <c r="D8385">
        <v>9.84741</v>
      </c>
      <c r="E8385">
        <v>-0.14862</v>
      </c>
      <c r="F8385">
        <v>0.2717</v>
      </c>
      <c r="G8385">
        <f t="shared" si="789"/>
        <v>1.0261001219999999</v>
      </c>
      <c r="H8385">
        <f t="shared" si="787"/>
        <v>-0.2027242059315939</v>
      </c>
      <c r="I8385">
        <f t="shared" si="788"/>
        <v>-2.2056395521594066E-2</v>
      </c>
      <c r="J8385">
        <f t="shared" si="790"/>
        <v>-1.1663453333334064E-2</v>
      </c>
      <c r="K8385">
        <f t="shared" si="791"/>
        <v>1.0671891738695445E-3</v>
      </c>
      <c r="L8385">
        <f t="shared" si="792"/>
        <v>-5.7533599797498843E-2</v>
      </c>
    </row>
    <row r="8386" spans="1:12">
      <c r="A8386">
        <v>663.995</v>
      </c>
      <c r="B8386">
        <v>83.56</v>
      </c>
      <c r="C8386">
        <v>-3.26464</v>
      </c>
      <c r="D8386">
        <v>9.8454899999999999</v>
      </c>
      <c r="E8386">
        <v>-0.16575999999999999</v>
      </c>
      <c r="F8386">
        <v>0.27166000000000001</v>
      </c>
      <c r="G8386">
        <f t="shared" si="789"/>
        <v>1.0259000579999999</v>
      </c>
      <c r="H8386">
        <f t="shared" si="787"/>
        <v>-0.20292426993159385</v>
      </c>
      <c r="I8386">
        <f t="shared" si="788"/>
        <v>-2.2078162486685149E-2</v>
      </c>
      <c r="J8386">
        <f t="shared" si="790"/>
        <v>-1.1170240000000168E-2</v>
      </c>
      <c r="K8386">
        <f t="shared" si="791"/>
        <v>1.06707073078339E-3</v>
      </c>
      <c r="L8386">
        <f t="shared" si="792"/>
        <v>-5.5046348097079159E-2</v>
      </c>
    </row>
    <row r="8387" spans="1:12">
      <c r="A8387">
        <v>664.09398999999996</v>
      </c>
      <c r="B8387">
        <v>83.57</v>
      </c>
      <c r="C8387">
        <v>-3.2633299999999998</v>
      </c>
      <c r="D8387">
        <v>9.8435699999999997</v>
      </c>
      <c r="E8387">
        <v>-0.17566999999999999</v>
      </c>
      <c r="F8387">
        <v>0.27161999999999997</v>
      </c>
      <c r="G8387">
        <f t="shared" si="789"/>
        <v>1.025699994</v>
      </c>
      <c r="H8387">
        <f t="shared" si="787"/>
        <v>-0.20312433393159379</v>
      </c>
      <c r="I8387">
        <f t="shared" si="788"/>
        <v>-2.2099929451776235E-2</v>
      </c>
      <c r="J8387">
        <f t="shared" si="790"/>
        <v>-1.2503999999999901E-2</v>
      </c>
      <c r="K8387">
        <f t="shared" si="791"/>
        <v>1.0669580287199281E-3</v>
      </c>
      <c r="L8387">
        <f t="shared" si="792"/>
        <v>-6.1558355702526879E-2</v>
      </c>
    </row>
    <row r="8388" spans="1:12">
      <c r="A8388">
        <v>664.19597999999996</v>
      </c>
      <c r="B8388">
        <v>83.58</v>
      </c>
      <c r="C8388">
        <v>-3.26248</v>
      </c>
      <c r="D8388">
        <v>9.8406900000000004</v>
      </c>
      <c r="E8388">
        <v>-0.17644000000000001</v>
      </c>
      <c r="F8388">
        <v>0.27157999999999999</v>
      </c>
      <c r="G8388">
        <f t="shared" si="789"/>
        <v>1.0253998980000001</v>
      </c>
      <c r="H8388">
        <f t="shared" si="787"/>
        <v>-0.20342442993159371</v>
      </c>
      <c r="I8388">
        <f t="shared" si="788"/>
        <v>-2.2132579899412863E-2</v>
      </c>
      <c r="J8388">
        <f t="shared" si="790"/>
        <v>-1.400447999999979E-2</v>
      </c>
      <c r="K8388">
        <f t="shared" si="791"/>
        <v>1.0668419359946475E-3</v>
      </c>
      <c r="L8388">
        <f t="shared" si="792"/>
        <v>-6.8843648743216967E-2</v>
      </c>
    </row>
    <row r="8389" spans="1:12">
      <c r="A8389">
        <v>664.29700000000003</v>
      </c>
      <c r="B8389">
        <v>83.59</v>
      </c>
      <c r="C8389">
        <v>-3.2589700000000001</v>
      </c>
      <c r="D8389">
        <v>9.8397299999999994</v>
      </c>
      <c r="E8389">
        <v>-0.17147999999999999</v>
      </c>
      <c r="F8389">
        <v>0.27154</v>
      </c>
      <c r="G8389">
        <f t="shared" si="789"/>
        <v>1.0252998659999999</v>
      </c>
      <c r="H8389">
        <f t="shared" si="787"/>
        <v>-0.2035244619315939</v>
      </c>
      <c r="I8389">
        <f t="shared" si="788"/>
        <v>-2.2143463381958429E-2</v>
      </c>
      <c r="J8389">
        <f t="shared" si="790"/>
        <v>-1.5504959999999948E-2</v>
      </c>
      <c r="K8389">
        <f t="shared" si="791"/>
        <v>1.0667269722981672E-3</v>
      </c>
      <c r="L8389">
        <f t="shared" si="792"/>
        <v>-7.6182292058884216E-2</v>
      </c>
    </row>
    <row r="8390" spans="1:12">
      <c r="A8390">
        <v>664.39697000000001</v>
      </c>
      <c r="B8390">
        <v>83.6</v>
      </c>
      <c r="C8390">
        <v>-3.2581099999999998</v>
      </c>
      <c r="D8390">
        <v>9.8378099999999993</v>
      </c>
      <c r="E8390">
        <v>-0.16611999999999999</v>
      </c>
      <c r="F8390">
        <v>0.27150999999999997</v>
      </c>
      <c r="G8390">
        <f t="shared" si="789"/>
        <v>1.0250998019999999</v>
      </c>
      <c r="H8390">
        <f t="shared" si="787"/>
        <v>-0.20372452593159385</v>
      </c>
      <c r="I8390">
        <f t="shared" si="788"/>
        <v>-2.2165230347049515E-2</v>
      </c>
      <c r="J8390">
        <f t="shared" si="790"/>
        <v>-1.7005439999999445E-2</v>
      </c>
      <c r="K8390">
        <f t="shared" si="791"/>
        <v>1.0666132279217968E-3</v>
      </c>
      <c r="L8390">
        <f t="shared" si="792"/>
        <v>-8.3472718477251448E-2</v>
      </c>
    </row>
    <row r="8391" spans="1:12">
      <c r="A8391">
        <v>664.50098000000003</v>
      </c>
      <c r="B8391">
        <v>83.61</v>
      </c>
      <c r="C8391">
        <v>-3.2555000000000001</v>
      </c>
      <c r="D8391">
        <v>9.8368500000000001</v>
      </c>
      <c r="E8391">
        <v>-0.16278999999999999</v>
      </c>
      <c r="F8391">
        <v>0.27146999999999999</v>
      </c>
      <c r="G8391">
        <f t="shared" si="789"/>
        <v>1.02499977</v>
      </c>
      <c r="H8391">
        <f t="shared" si="787"/>
        <v>-0.20382455793159382</v>
      </c>
      <c r="I8391">
        <f t="shared" si="788"/>
        <v>-2.2176113829595057E-2</v>
      </c>
      <c r="J8391">
        <f t="shared" si="790"/>
        <v>-1.7672320000000911E-2</v>
      </c>
      <c r="K8391">
        <f t="shared" si="791"/>
        <v>1.0664949126379627E-3</v>
      </c>
      <c r="L8391">
        <f t="shared" si="792"/>
        <v>-8.6703585570547248E-2</v>
      </c>
    </row>
    <row r="8392" spans="1:12">
      <c r="A8392">
        <v>664.60400000000004</v>
      </c>
      <c r="B8392">
        <v>83.62</v>
      </c>
      <c r="C8392">
        <v>-3.25508</v>
      </c>
      <c r="D8392">
        <v>9.8349399999999996</v>
      </c>
      <c r="E8392">
        <v>-0.15961</v>
      </c>
      <c r="F8392">
        <v>0.27143</v>
      </c>
      <c r="G8392">
        <f t="shared" si="789"/>
        <v>1.0248007479999999</v>
      </c>
      <c r="H8392">
        <f t="shared" si="787"/>
        <v>-0.20402357993159392</v>
      </c>
      <c r="I8392">
        <f t="shared" si="788"/>
        <v>-2.2197767425076311E-2</v>
      </c>
      <c r="J8392">
        <f t="shared" si="790"/>
        <v>-1.8165533333333202E-2</v>
      </c>
      <c r="K8392">
        <f t="shared" si="791"/>
        <v>1.0663777493884322E-3</v>
      </c>
      <c r="L8392">
        <f t="shared" si="792"/>
        <v>-8.9036440490965971E-2</v>
      </c>
    </row>
    <row r="8393" spans="1:12">
      <c r="A8393">
        <v>664.70696999999996</v>
      </c>
      <c r="B8393">
        <v>83.63</v>
      </c>
      <c r="C8393">
        <v>-3.2528899999999998</v>
      </c>
      <c r="D8393">
        <v>9.8330099999999998</v>
      </c>
      <c r="E8393">
        <v>-0.15328</v>
      </c>
      <c r="F8393">
        <v>0.27139000000000002</v>
      </c>
      <c r="G8393">
        <f t="shared" si="789"/>
        <v>1.0245996420000001</v>
      </c>
      <c r="H8393">
        <f t="shared" si="787"/>
        <v>-0.20422468593159371</v>
      </c>
      <c r="I8393">
        <f t="shared" si="788"/>
        <v>-2.2219647759777229E-2</v>
      </c>
      <c r="J8393">
        <f t="shared" si="790"/>
        <v>-1.8333989999999096E-2</v>
      </c>
      <c r="K8393">
        <f t="shared" si="791"/>
        <v>1.0662606687243579E-3</v>
      </c>
      <c r="L8393">
        <f t="shared" si="792"/>
        <v>-8.9773623185495685E-2</v>
      </c>
    </row>
    <row r="8394" spans="1:12">
      <c r="A8394">
        <v>664.80700999999999</v>
      </c>
      <c r="B8394">
        <v>83.64</v>
      </c>
      <c r="C8394">
        <v>-3.25203</v>
      </c>
      <c r="D8394">
        <v>9.8310899999999997</v>
      </c>
      <c r="E8394">
        <v>-0.14352999999999999</v>
      </c>
      <c r="F8394">
        <v>0.27134999999999998</v>
      </c>
      <c r="G8394">
        <f t="shared" si="789"/>
        <v>1.0243995779999999</v>
      </c>
      <c r="H8394">
        <f t="shared" si="787"/>
        <v>-0.20442474993159387</v>
      </c>
      <c r="I8394">
        <f t="shared" si="788"/>
        <v>-2.2241414724868337E-2</v>
      </c>
      <c r="J8394">
        <f t="shared" si="790"/>
        <v>-1.8002286666666693E-2</v>
      </c>
      <c r="K8394">
        <f t="shared" si="791"/>
        <v>1.0661469441973679E-3</v>
      </c>
      <c r="L8394">
        <f t="shared" si="792"/>
        <v>-8.8063146329838984E-2</v>
      </c>
    </row>
    <row r="8395" spans="1:12">
      <c r="A8395">
        <v>664.90899999999999</v>
      </c>
      <c r="B8395">
        <v>83.65</v>
      </c>
      <c r="C8395">
        <v>-3.2471899999999998</v>
      </c>
      <c r="D8395">
        <v>9.8301300000000005</v>
      </c>
      <c r="E8395">
        <v>-0.13294</v>
      </c>
      <c r="F8395">
        <v>0.27131</v>
      </c>
      <c r="G8395">
        <f t="shared" si="789"/>
        <v>1.0242995460000002</v>
      </c>
      <c r="H8395">
        <f t="shared" si="787"/>
        <v>-0.20452478193159362</v>
      </c>
      <c r="I8395">
        <f t="shared" si="788"/>
        <v>-2.2252298207413857E-2</v>
      </c>
      <c r="J8395">
        <f t="shared" si="790"/>
        <v>-1.717042333333103E-2</v>
      </c>
      <c r="K8395">
        <f t="shared" si="791"/>
        <v>1.066031027899098E-3</v>
      </c>
      <c r="L8395">
        <f t="shared" si="792"/>
        <v>-8.3952776632583992E-2</v>
      </c>
    </row>
    <row r="8396" spans="1:12">
      <c r="A8396">
        <v>665.01000999999997</v>
      </c>
      <c r="B8396">
        <v>83.66</v>
      </c>
      <c r="C8396">
        <v>-3.2454800000000001</v>
      </c>
      <c r="D8396">
        <v>9.8291799999999991</v>
      </c>
      <c r="E8396">
        <v>-0.12389</v>
      </c>
      <c r="F8396">
        <v>0.27127000000000001</v>
      </c>
      <c r="G8396">
        <f t="shared" si="789"/>
        <v>1.0242005559999998</v>
      </c>
      <c r="H8396">
        <f t="shared" si="787"/>
        <v>-0.20462377193159398</v>
      </c>
      <c r="I8396">
        <f t="shared" si="788"/>
        <v>-2.2263068320349591E-2</v>
      </c>
      <c r="J8396">
        <f t="shared" si="790"/>
        <v>-1.5998173333333403E-2</v>
      </c>
      <c r="K8396">
        <f t="shared" si="791"/>
        <v>1.0659162502567126E-3</v>
      </c>
      <c r="L8396">
        <f t="shared" si="792"/>
        <v>-7.8183356617439428E-2</v>
      </c>
    </row>
    <row r="8397" spans="1:12">
      <c r="A8397">
        <v>665.11199999999997</v>
      </c>
      <c r="B8397">
        <v>83.67</v>
      </c>
      <c r="C8397">
        <v>-3.2415400000000001</v>
      </c>
      <c r="D8397">
        <v>9.82822</v>
      </c>
      <c r="E8397">
        <v>-0.11600000000000001</v>
      </c>
      <c r="F8397">
        <v>0.27123000000000003</v>
      </c>
      <c r="G8397">
        <f t="shared" si="789"/>
        <v>1.0241005240000001</v>
      </c>
      <c r="H8397">
        <f t="shared" si="787"/>
        <v>-0.20472380393159373</v>
      </c>
      <c r="I8397">
        <f t="shared" si="788"/>
        <v>-2.2273951802895108E-2</v>
      </c>
      <c r="J8397">
        <f t="shared" si="790"/>
        <v>-1.5494539999998514E-2</v>
      </c>
      <c r="K8397">
        <f t="shared" si="791"/>
        <v>1.0658003841144586E-3</v>
      </c>
      <c r="L8397">
        <f t="shared" si="792"/>
        <v>-7.5685092316748123E-2</v>
      </c>
    </row>
    <row r="8398" spans="1:12">
      <c r="A8398">
        <v>665.21001999999999</v>
      </c>
      <c r="B8398">
        <v>83.68</v>
      </c>
      <c r="C8398">
        <v>-3.2384499999999998</v>
      </c>
      <c r="D8398">
        <v>9.8262999999999998</v>
      </c>
      <c r="E8398">
        <v>-0.10659</v>
      </c>
      <c r="F8398">
        <v>0.27118999999999999</v>
      </c>
      <c r="G8398">
        <f t="shared" si="789"/>
        <v>1.0239004600000001</v>
      </c>
      <c r="H8398">
        <f t="shared" si="787"/>
        <v>-0.20492386793159367</v>
      </c>
      <c r="I8398">
        <f t="shared" si="788"/>
        <v>-2.2295718767986195E-2</v>
      </c>
      <c r="J8398">
        <f t="shared" si="790"/>
        <v>-1.4992643333330481E-2</v>
      </c>
      <c r="K8398">
        <f t="shared" si="791"/>
        <v>1.0656890518417441E-3</v>
      </c>
      <c r="L8398">
        <f t="shared" si="792"/>
        <v>-7.3162016141210193E-2</v>
      </c>
    </row>
    <row r="8399" spans="1:12">
      <c r="A8399">
        <v>665.31597999999997</v>
      </c>
      <c r="B8399">
        <v>83.69</v>
      </c>
      <c r="C8399">
        <v>-3.2353999999999998</v>
      </c>
      <c r="D8399">
        <v>9.8253400000000006</v>
      </c>
      <c r="E8399" s="1">
        <v>-9.4787999999999997E-2</v>
      </c>
      <c r="F8399">
        <v>0.27115</v>
      </c>
      <c r="G8399">
        <f t="shared" si="789"/>
        <v>1.0238004280000002</v>
      </c>
      <c r="H8399">
        <f t="shared" si="787"/>
        <v>-0.20502389993159365</v>
      </c>
      <c r="I8399">
        <f t="shared" si="788"/>
        <v>-2.2306602250531736E-2</v>
      </c>
      <c r="J8399">
        <f t="shared" si="790"/>
        <v>-1.4492483333330983E-2</v>
      </c>
      <c r="K8399">
        <f t="shared" si="791"/>
        <v>1.0655687273821051E-3</v>
      </c>
      <c r="L8399">
        <f t="shared" si="792"/>
        <v>-7.068679962758688E-2</v>
      </c>
    </row>
    <row r="8400" spans="1:12">
      <c r="A8400">
        <v>665.41900999999996</v>
      </c>
      <c r="B8400">
        <v>83.7</v>
      </c>
      <c r="C8400">
        <v>-3.2314600000000002</v>
      </c>
      <c r="D8400">
        <v>9.82437</v>
      </c>
      <c r="E8400" s="1">
        <v>-8.2644999999999996E-2</v>
      </c>
      <c r="F8400">
        <v>0.27111000000000002</v>
      </c>
      <c r="G8400">
        <f t="shared" si="789"/>
        <v>1.0236993540000001</v>
      </c>
      <c r="H8400">
        <f t="shared" si="787"/>
        <v>-0.20512497393159368</v>
      </c>
      <c r="I8400">
        <f t="shared" si="788"/>
        <v>-2.2317599102687137E-2</v>
      </c>
      <c r="J8400">
        <f t="shared" si="790"/>
        <v>-1.3334126666664036E-2</v>
      </c>
      <c r="K8400">
        <f t="shared" si="791"/>
        <v>1.0654517561793353E-3</v>
      </c>
      <c r="L8400">
        <f t="shared" si="792"/>
        <v>-6.5004891462464159E-2</v>
      </c>
    </row>
    <row r="8401" spans="1:12">
      <c r="A8401">
        <v>665.51898000000006</v>
      </c>
      <c r="B8401">
        <v>83.71</v>
      </c>
      <c r="C8401">
        <v>-3.2297099999999999</v>
      </c>
      <c r="D8401">
        <v>9.82437</v>
      </c>
      <c r="E8401" s="1">
        <v>-7.3178999999999994E-2</v>
      </c>
      <c r="F8401">
        <v>0.27106999999999998</v>
      </c>
      <c r="G8401">
        <f t="shared" si="789"/>
        <v>1.0236993540000001</v>
      </c>
      <c r="H8401">
        <f t="shared" si="787"/>
        <v>-0.20512497393159368</v>
      </c>
      <c r="I8401">
        <f t="shared" si="788"/>
        <v>-2.2317599102687137E-2</v>
      </c>
      <c r="J8401">
        <f t="shared" si="790"/>
        <v>-1.1666926666665378E-2</v>
      </c>
      <c r="K8401">
        <f t="shared" si="791"/>
        <v>1.0653382835768153E-3</v>
      </c>
      <c r="L8401">
        <f t="shared" si="792"/>
        <v>-5.687716343382028E-2</v>
      </c>
    </row>
    <row r="8402" spans="1:12">
      <c r="A8402">
        <v>665.61797999999999</v>
      </c>
      <c r="B8402">
        <v>83.72</v>
      </c>
      <c r="C8402">
        <v>-3.2288399999999999</v>
      </c>
      <c r="D8402">
        <v>9.8234200000000005</v>
      </c>
      <c r="E8402" s="1">
        <v>-6.8637000000000004E-2</v>
      </c>
      <c r="F8402">
        <v>0.27102999999999999</v>
      </c>
      <c r="G8402">
        <f t="shared" si="789"/>
        <v>1.023600364</v>
      </c>
      <c r="H8402">
        <f t="shared" si="787"/>
        <v>-0.20522396393159381</v>
      </c>
      <c r="I8402">
        <f t="shared" si="788"/>
        <v>-2.2328369215622847E-2</v>
      </c>
      <c r="J8402">
        <f t="shared" si="790"/>
        <v>-1.0499886666666109E-2</v>
      </c>
      <c r="K8402">
        <f t="shared" si="791"/>
        <v>1.0652259358057781E-3</v>
      </c>
      <c r="L8402">
        <f t="shared" si="792"/>
        <v>-5.1163063345594374E-2</v>
      </c>
    </row>
    <row r="8403" spans="1:12">
      <c r="A8403">
        <v>665.72400000000005</v>
      </c>
      <c r="B8403">
        <v>83.73</v>
      </c>
      <c r="C8403">
        <v>-3.2262300000000002</v>
      </c>
      <c r="D8403">
        <v>9.8224599999999995</v>
      </c>
      <c r="E8403" s="1">
        <v>-6.9182999999999995E-2</v>
      </c>
      <c r="F8403">
        <v>0.27099000000000001</v>
      </c>
      <c r="G8403">
        <f t="shared" si="789"/>
        <v>1.023500332</v>
      </c>
      <c r="H8403">
        <f t="shared" si="787"/>
        <v>-0.20532399593159378</v>
      </c>
      <c r="I8403">
        <f t="shared" si="788"/>
        <v>-2.2339252698168388E-2</v>
      </c>
      <c r="J8403">
        <f t="shared" si="790"/>
        <v>-1.0001463333333814E-2</v>
      </c>
      <c r="K8403">
        <f t="shared" si="791"/>
        <v>1.0651056478292082E-3</v>
      </c>
      <c r="L8403">
        <f t="shared" si="792"/>
        <v>-4.8710640409832688E-2</v>
      </c>
    </row>
    <row r="8404" spans="1:12">
      <c r="A8404">
        <v>665.82001000000002</v>
      </c>
      <c r="B8404">
        <v>83.74</v>
      </c>
      <c r="C8404">
        <v>-3.22756</v>
      </c>
      <c r="D8404">
        <v>9.8224599999999995</v>
      </c>
      <c r="E8404" s="1">
        <v>-7.3223999999999997E-2</v>
      </c>
      <c r="F8404">
        <v>0.27095000000000002</v>
      </c>
      <c r="G8404">
        <f t="shared" si="789"/>
        <v>1.023500332</v>
      </c>
      <c r="H8404">
        <f t="shared" si="787"/>
        <v>-0.20532399593159378</v>
      </c>
      <c r="I8404">
        <f t="shared" si="788"/>
        <v>-2.2339252698168388E-2</v>
      </c>
      <c r="J8404">
        <f t="shared" si="790"/>
        <v>-8.837896666666633E-3</v>
      </c>
      <c r="K8404">
        <f t="shared" si="791"/>
        <v>1.0649967404177264E-3</v>
      </c>
      <c r="L8404">
        <f t="shared" si="792"/>
        <v>-4.3043661928394802E-2</v>
      </c>
    </row>
    <row r="8405" spans="1:12">
      <c r="A8405">
        <v>665.92200000000003</v>
      </c>
      <c r="B8405">
        <v>83.75</v>
      </c>
      <c r="C8405">
        <v>-3.2231700000000001</v>
      </c>
      <c r="D8405">
        <v>9.8215000000000003</v>
      </c>
      <c r="E8405" s="1">
        <v>-7.8745999999999997E-2</v>
      </c>
      <c r="F8405">
        <v>0.27090999999999998</v>
      </c>
      <c r="G8405">
        <f t="shared" si="789"/>
        <v>1.0234003</v>
      </c>
      <c r="H8405">
        <f t="shared" si="787"/>
        <v>-0.20542402793159376</v>
      </c>
      <c r="I8405">
        <f t="shared" si="788"/>
        <v>-2.235013618071393E-2</v>
      </c>
      <c r="J8405">
        <f t="shared" si="790"/>
        <v>-7.834103333335278E-3</v>
      </c>
      <c r="K8405">
        <f t="shared" si="791"/>
        <v>1.0648810740816466E-3</v>
      </c>
      <c r="L8405">
        <f t="shared" si="792"/>
        <v>-3.813625607586682E-2</v>
      </c>
    </row>
    <row r="8406" spans="1:12">
      <c r="A8406">
        <v>666.02002000000005</v>
      </c>
      <c r="B8406">
        <v>83.76</v>
      </c>
      <c r="C8406">
        <v>-3.2200799999999998</v>
      </c>
      <c r="D8406">
        <v>9.8205399999999994</v>
      </c>
      <c r="E8406" s="1">
        <v>-8.3806000000000005E-2</v>
      </c>
      <c r="F8406">
        <v>0.27088000000000001</v>
      </c>
      <c r="G8406">
        <f t="shared" si="789"/>
        <v>1.0233002680000001</v>
      </c>
      <c r="H8406">
        <f t="shared" si="787"/>
        <v>-0.20552405993159373</v>
      </c>
      <c r="I8406">
        <f t="shared" si="788"/>
        <v>-2.2361019663259474E-2</v>
      </c>
      <c r="J8406">
        <f t="shared" si="790"/>
        <v>-6.9970300000015999E-3</v>
      </c>
      <c r="K8406">
        <f t="shared" si="791"/>
        <v>1.064769933776208E-3</v>
      </c>
      <c r="L8406">
        <f t="shared" si="792"/>
        <v>-3.4044821819549882E-2</v>
      </c>
    </row>
    <row r="8407" spans="1:12">
      <c r="A8407">
        <v>666.12298999999996</v>
      </c>
      <c r="B8407">
        <v>83.77</v>
      </c>
      <c r="C8407">
        <v>-3.2170100000000001</v>
      </c>
      <c r="D8407">
        <v>9.8195800000000002</v>
      </c>
      <c r="E8407" s="1">
        <v>-8.6954000000000004E-2</v>
      </c>
      <c r="F8407">
        <v>0.27084000000000003</v>
      </c>
      <c r="G8407">
        <f t="shared" si="789"/>
        <v>1.0232002360000001</v>
      </c>
      <c r="H8407">
        <f t="shared" si="787"/>
        <v>-0.2056240919315937</v>
      </c>
      <c r="I8407">
        <f t="shared" si="788"/>
        <v>-2.2371903145805016E-2</v>
      </c>
      <c r="J8407">
        <f t="shared" si="790"/>
        <v>-7.1602766666674714E-3</v>
      </c>
      <c r="K8407">
        <f t="shared" si="791"/>
        <v>1.0646532058800073E-3</v>
      </c>
      <c r="L8407">
        <f t="shared" si="792"/>
        <v>-3.4822167963905352E-2</v>
      </c>
    </row>
    <row r="8408" spans="1:12">
      <c r="A8408">
        <v>666.22100999999998</v>
      </c>
      <c r="B8408">
        <v>83.78</v>
      </c>
      <c r="C8408">
        <v>-3.2192400000000001</v>
      </c>
      <c r="D8408">
        <v>9.8186199999999992</v>
      </c>
      <c r="E8408" s="1">
        <v>-8.9422000000000001E-2</v>
      </c>
      <c r="F8408">
        <v>0.27079999999999999</v>
      </c>
      <c r="G8408">
        <f t="shared" si="789"/>
        <v>1.0231002039999999</v>
      </c>
      <c r="H8408">
        <f t="shared" si="787"/>
        <v>-0.20572412393159389</v>
      </c>
      <c r="I8408">
        <f t="shared" si="788"/>
        <v>-2.2382786628350582E-2</v>
      </c>
      <c r="J8408">
        <f t="shared" si="790"/>
        <v>-7.6569633333345372E-3</v>
      </c>
      <c r="K8408">
        <f t="shared" si="791"/>
        <v>1.064542113131637E-3</v>
      </c>
      <c r="L8408">
        <f t="shared" si="792"/>
        <v>-3.7219569523507037E-2</v>
      </c>
    </row>
    <row r="8409" spans="1:12">
      <c r="A8409">
        <v>666.33099000000004</v>
      </c>
      <c r="B8409">
        <v>83.79</v>
      </c>
      <c r="C8409">
        <v>-3.2162000000000002</v>
      </c>
      <c r="D8409">
        <v>9.8176600000000001</v>
      </c>
      <c r="E8409" s="1">
        <v>-9.3617000000000006E-2</v>
      </c>
      <c r="F8409">
        <v>0.27074999999999999</v>
      </c>
      <c r="G8409">
        <f t="shared" si="789"/>
        <v>1.0230001719999999</v>
      </c>
      <c r="H8409">
        <f t="shared" si="787"/>
        <v>-0.20582415593159387</v>
      </c>
      <c r="I8409">
        <f t="shared" si="788"/>
        <v>-2.2393670110896127E-2</v>
      </c>
      <c r="J8409">
        <f t="shared" si="790"/>
        <v>-8.4957733333339679E-3</v>
      </c>
      <c r="K8409">
        <f t="shared" si="791"/>
        <v>1.0644174928967961E-3</v>
      </c>
      <c r="L8409">
        <f t="shared" si="792"/>
        <v>-4.127685253890976E-2</v>
      </c>
    </row>
    <row r="8410" spans="1:12">
      <c r="A8410">
        <v>666.42400999999995</v>
      </c>
      <c r="B8410">
        <v>83.8</v>
      </c>
      <c r="C8410">
        <v>-3.2139799999999998</v>
      </c>
      <c r="D8410">
        <v>9.8176600000000001</v>
      </c>
      <c r="E8410">
        <v>-0.10070999999999999</v>
      </c>
      <c r="F8410">
        <v>0.27072000000000002</v>
      </c>
      <c r="G8410">
        <f t="shared" si="789"/>
        <v>1.0230001719999999</v>
      </c>
      <c r="H8410">
        <f t="shared" si="787"/>
        <v>-0.20582415593159387</v>
      </c>
      <c r="I8410">
        <f t="shared" si="788"/>
        <v>-2.2393670110896127E-2</v>
      </c>
      <c r="J8410">
        <f t="shared" si="790"/>
        <v>-8.1692800000010557E-3</v>
      </c>
      <c r="K8410">
        <f t="shared" si="791"/>
        <v>1.0643121131032563E-3</v>
      </c>
      <c r="L8410">
        <f t="shared" si="792"/>
        <v>-3.9690579383287426E-2</v>
      </c>
    </row>
    <row r="8411" spans="1:12">
      <c r="A8411">
        <v>666.53601000000003</v>
      </c>
      <c r="B8411">
        <v>83.81</v>
      </c>
      <c r="C8411">
        <v>-3.21272</v>
      </c>
      <c r="D8411">
        <v>9.8157399999999999</v>
      </c>
      <c r="E8411">
        <v>-0.11064</v>
      </c>
      <c r="F8411">
        <v>0.27067000000000002</v>
      </c>
      <c r="G8411">
        <f t="shared" si="789"/>
        <v>1.022800108</v>
      </c>
      <c r="H8411">
        <f t="shared" si="787"/>
        <v>-0.20602421993159381</v>
      </c>
      <c r="I8411">
        <f t="shared" si="788"/>
        <v>-2.2415437075987209E-2</v>
      </c>
      <c r="J8411">
        <f t="shared" si="790"/>
        <v>-8.8361600000012464E-3</v>
      </c>
      <c r="K8411">
        <f t="shared" si="791"/>
        <v>1.0641852590739325E-3</v>
      </c>
      <c r="L8411">
        <f t="shared" si="792"/>
        <v>-4.2888938023573707E-2</v>
      </c>
    </row>
    <row r="8412" spans="1:12">
      <c r="A8412">
        <v>666.62798999999995</v>
      </c>
      <c r="B8412">
        <v>83.82</v>
      </c>
      <c r="C8412">
        <v>-3.2096100000000001</v>
      </c>
      <c r="D8412">
        <v>9.8147800000000007</v>
      </c>
      <c r="E8412">
        <v>-0.12217</v>
      </c>
      <c r="F8412">
        <v>0.27063999999999999</v>
      </c>
      <c r="G8412">
        <f t="shared" si="789"/>
        <v>1.022700076</v>
      </c>
      <c r="H8412">
        <f t="shared" si="787"/>
        <v>-0.20612425193159378</v>
      </c>
      <c r="I8412">
        <f t="shared" si="788"/>
        <v>-2.2426320558532754E-2</v>
      </c>
      <c r="J8412">
        <f t="shared" si="790"/>
        <v>-9.6697600000011374E-3</v>
      </c>
      <c r="K8412">
        <f t="shared" si="791"/>
        <v>1.0640811028145064E-3</v>
      </c>
      <c r="L8412">
        <f t="shared" si="792"/>
        <v>-4.6912286688177915E-2</v>
      </c>
    </row>
    <row r="8413" spans="1:12">
      <c r="A8413">
        <v>666.73199</v>
      </c>
      <c r="B8413">
        <v>83.83</v>
      </c>
      <c r="C8413">
        <v>-3.20743</v>
      </c>
      <c r="D8413">
        <v>9.8138199999999998</v>
      </c>
      <c r="E8413">
        <v>-0.13419</v>
      </c>
      <c r="F8413">
        <v>0.27060000000000001</v>
      </c>
      <c r="G8413">
        <f t="shared" si="789"/>
        <v>1.022600044</v>
      </c>
      <c r="H8413">
        <f t="shared" si="787"/>
        <v>-0.20622428393159375</v>
      </c>
      <c r="I8413">
        <f t="shared" si="788"/>
        <v>-2.2437204041078296E-2</v>
      </c>
      <c r="J8413">
        <f t="shared" si="790"/>
        <v>-9.8364800000011864E-3</v>
      </c>
      <c r="K8413">
        <f t="shared" si="791"/>
        <v>1.0639633599107479E-3</v>
      </c>
      <c r="L8413">
        <f t="shared" si="792"/>
        <v>-4.7697971414772986E-2</v>
      </c>
    </row>
    <row r="8414" spans="1:12">
      <c r="A8414">
        <v>666.82703000000004</v>
      </c>
      <c r="B8414">
        <v>83.84</v>
      </c>
      <c r="C8414">
        <v>-3.2052100000000001</v>
      </c>
      <c r="D8414">
        <v>9.8118999999999996</v>
      </c>
      <c r="E8414">
        <v>-0.14635999999999999</v>
      </c>
      <c r="F8414">
        <v>0.27056000000000002</v>
      </c>
      <c r="G8414">
        <f t="shared" si="789"/>
        <v>1.0223999799999999</v>
      </c>
      <c r="H8414">
        <f t="shared" si="787"/>
        <v>-0.20642434793159392</v>
      </c>
      <c r="I8414">
        <f t="shared" si="788"/>
        <v>-2.2458971006169406E-2</v>
      </c>
      <c r="J8414">
        <f t="shared" si="790"/>
        <v>-1.0670080000001581E-2</v>
      </c>
      <c r="K8414">
        <f t="shared" si="791"/>
        <v>1.0638557837950571E-3</v>
      </c>
      <c r="L8414">
        <f t="shared" si="792"/>
        <v>-5.1690026428168702E-2</v>
      </c>
    </row>
    <row r="8415" spans="1:12">
      <c r="A8415">
        <v>666.93499999999995</v>
      </c>
      <c r="B8415">
        <v>83.85</v>
      </c>
      <c r="C8415">
        <v>-3.2017199999999999</v>
      </c>
      <c r="D8415">
        <v>9.8109400000000004</v>
      </c>
      <c r="E8415">
        <v>-0.15836</v>
      </c>
      <c r="F8415">
        <v>0.27051999999999998</v>
      </c>
      <c r="G8415">
        <f t="shared" si="789"/>
        <v>1.0222999479999999</v>
      </c>
      <c r="H8415">
        <f t="shared" ref="H8415:H8478" si="793">G8415-G$27-E$27</f>
        <v>-0.20652437993159389</v>
      </c>
      <c r="I8415">
        <f t="shared" ref="I8415:I8478" si="794">H8415/(G$30-G$27-E$27)</f>
        <v>-2.2469854488714948E-2</v>
      </c>
      <c r="J8415">
        <f t="shared" si="790"/>
        <v>-1.1336960000001358E-2</v>
      </c>
      <c r="K8415">
        <f t="shared" si="791"/>
        <v>1.0637335985575773E-3</v>
      </c>
      <c r="L8415">
        <f t="shared" si="792"/>
        <v>-5.4894051751935763E-2</v>
      </c>
    </row>
    <row r="8416" spans="1:12">
      <c r="A8416">
        <v>667.04303000000004</v>
      </c>
      <c r="B8416">
        <v>83.86</v>
      </c>
      <c r="C8416">
        <v>-3.20045</v>
      </c>
      <c r="D8416">
        <v>9.8090200000000003</v>
      </c>
      <c r="E8416">
        <v>-0.16825999999999999</v>
      </c>
      <c r="F8416">
        <v>0.27048</v>
      </c>
      <c r="G8416">
        <f t="shared" si="789"/>
        <v>1.022099884</v>
      </c>
      <c r="H8416">
        <f t="shared" si="793"/>
        <v>-0.20672444393159384</v>
      </c>
      <c r="I8416">
        <f t="shared" si="794"/>
        <v>-2.2491621453806034E-2</v>
      </c>
      <c r="J8416">
        <f t="shared" si="790"/>
        <v>-1.2504000000000718E-2</v>
      </c>
      <c r="K8416">
        <f t="shared" si="791"/>
        <v>1.0636113735069915E-3</v>
      </c>
      <c r="L8416">
        <f t="shared" si="792"/>
        <v>-6.0486315803748657E-2</v>
      </c>
    </row>
    <row r="8417" spans="1:12">
      <c r="A8417">
        <v>667.13598999999999</v>
      </c>
      <c r="B8417">
        <v>83.87</v>
      </c>
      <c r="C8417">
        <v>-3.2008800000000002</v>
      </c>
      <c r="D8417">
        <v>9.8071000000000002</v>
      </c>
      <c r="E8417">
        <v>-0.17449000000000001</v>
      </c>
      <c r="F8417">
        <v>0.27044000000000001</v>
      </c>
      <c r="G8417">
        <f t="shared" si="789"/>
        <v>1.02189982</v>
      </c>
      <c r="H8417">
        <f t="shared" si="793"/>
        <v>-0.20692450793159378</v>
      </c>
      <c r="I8417">
        <f t="shared" si="794"/>
        <v>-2.2513388418897117E-2</v>
      </c>
      <c r="J8417">
        <f t="shared" si="790"/>
        <v>-1.4004480000000203E-2</v>
      </c>
      <c r="K8417">
        <f t="shared" si="791"/>
        <v>1.0635062211232138E-3</v>
      </c>
      <c r="L8417">
        <f t="shared" si="792"/>
        <v>-6.7679175076883008E-2</v>
      </c>
    </row>
    <row r="8418" spans="1:12">
      <c r="A8418">
        <v>667.24199999999996</v>
      </c>
      <c r="B8418">
        <v>83.88</v>
      </c>
      <c r="C8418">
        <v>-3.1982699999999999</v>
      </c>
      <c r="D8418">
        <v>9.80518</v>
      </c>
      <c r="E8418">
        <v>-0.17741000000000001</v>
      </c>
      <c r="F8418">
        <v>0.27039999999999997</v>
      </c>
      <c r="G8418">
        <f t="shared" si="789"/>
        <v>1.0216997559999998</v>
      </c>
      <c r="H8418">
        <f t="shared" si="793"/>
        <v>-0.20712457193159395</v>
      </c>
      <c r="I8418">
        <f t="shared" si="794"/>
        <v>-2.2535155383988228E-2</v>
      </c>
      <c r="J8418">
        <f t="shared" si="790"/>
        <v>-1.5671680000000649E-2</v>
      </c>
      <c r="K8418">
        <f t="shared" si="791"/>
        <v>1.0633863325081455E-3</v>
      </c>
      <c r="L8418">
        <f t="shared" si="792"/>
        <v>-7.5663065245471992E-2</v>
      </c>
    </row>
    <row r="8419" spans="1:12">
      <c r="A8419">
        <v>667.34002999999996</v>
      </c>
      <c r="B8419">
        <v>83.89</v>
      </c>
      <c r="C8419">
        <v>-3.19739</v>
      </c>
      <c r="D8419">
        <v>9.8032699999999995</v>
      </c>
      <c r="E8419">
        <v>-0.17799999999999999</v>
      </c>
      <c r="F8419">
        <v>0.27035999999999999</v>
      </c>
      <c r="G8419">
        <f t="shared" si="789"/>
        <v>1.021500734</v>
      </c>
      <c r="H8419">
        <f t="shared" si="793"/>
        <v>-0.20732359393159383</v>
      </c>
      <c r="I8419">
        <f t="shared" si="794"/>
        <v>-2.2556808979469458E-2</v>
      </c>
      <c r="J8419">
        <f t="shared" si="790"/>
        <v>-1.6498333333334086E-2</v>
      </c>
      <c r="K8419">
        <f t="shared" si="791"/>
        <v>1.0632754926705604E-3</v>
      </c>
      <c r="L8419">
        <f t="shared" si="792"/>
        <v>-7.9577693114743567E-2</v>
      </c>
    </row>
    <row r="8420" spans="1:12">
      <c r="A8420">
        <v>667.44597999999996</v>
      </c>
      <c r="B8420">
        <v>83.9</v>
      </c>
      <c r="C8420">
        <v>-3.1943299999999999</v>
      </c>
      <c r="D8420">
        <v>9.8023100000000003</v>
      </c>
      <c r="E8420">
        <v>-0.17835000000000001</v>
      </c>
      <c r="F8420">
        <v>0.27032</v>
      </c>
      <c r="G8420">
        <f t="shared" si="789"/>
        <v>1.021400702</v>
      </c>
      <c r="H8420">
        <f t="shared" si="793"/>
        <v>-0.2074236259315938</v>
      </c>
      <c r="I8420">
        <f t="shared" si="794"/>
        <v>-2.2567692462014999E-2</v>
      </c>
      <c r="J8420">
        <f t="shared" si="790"/>
        <v>-1.7160003333332258E-2</v>
      </c>
      <c r="K8420">
        <f t="shared" si="791"/>
        <v>1.0631557238847652E-3</v>
      </c>
      <c r="L8420">
        <f t="shared" si="792"/>
        <v>-8.2729261222110981E-2</v>
      </c>
    </row>
    <row r="8421" spans="1:12">
      <c r="A8421">
        <v>667.54796999999996</v>
      </c>
      <c r="B8421">
        <v>83.91</v>
      </c>
      <c r="C8421">
        <v>-3.19347</v>
      </c>
      <c r="D8421">
        <v>9.7994199999999996</v>
      </c>
      <c r="E8421">
        <v>-0.18026</v>
      </c>
      <c r="F8421">
        <v>0.27028000000000002</v>
      </c>
      <c r="G8421">
        <f t="shared" si="789"/>
        <v>1.0210995639999998</v>
      </c>
      <c r="H8421">
        <f t="shared" si="793"/>
        <v>-0.207724763931594</v>
      </c>
      <c r="I8421">
        <f t="shared" si="794"/>
        <v>-2.2600456279261508E-2</v>
      </c>
      <c r="J8421">
        <f t="shared" si="790"/>
        <v>-1.8330516666667403E-2</v>
      </c>
      <c r="K8421">
        <f t="shared" si="791"/>
        <v>1.0630404570767811E-3</v>
      </c>
      <c r="L8421">
        <f t="shared" si="792"/>
        <v>-8.8244253211445883E-2</v>
      </c>
    </row>
    <row r="8422" spans="1:12">
      <c r="A8422">
        <v>667.63500999999997</v>
      </c>
      <c r="B8422">
        <v>83.92</v>
      </c>
      <c r="C8422">
        <v>-3.1907700000000001</v>
      </c>
      <c r="D8422">
        <v>9.7984600000000004</v>
      </c>
      <c r="E8422">
        <v>-0.18395</v>
      </c>
      <c r="F8422">
        <v>0.27023999999999998</v>
      </c>
      <c r="G8422">
        <f t="shared" si="789"/>
        <v>1.020999532</v>
      </c>
      <c r="H8422">
        <f t="shared" si="793"/>
        <v>-0.20782479593159375</v>
      </c>
      <c r="I8422">
        <f t="shared" si="794"/>
        <v>-2.2611339761807025E-2</v>
      </c>
      <c r="J8422">
        <f t="shared" si="790"/>
        <v>-1.8333989999999096E-2</v>
      </c>
      <c r="K8422">
        <f t="shared" si="791"/>
        <v>1.0629421061885329E-3</v>
      </c>
      <c r="L8422">
        <f t="shared" si="792"/>
        <v>-8.8218491531846813E-2</v>
      </c>
    </row>
    <row r="8423" spans="1:12">
      <c r="A8423">
        <v>667.73901000000001</v>
      </c>
      <c r="B8423">
        <v>83.93</v>
      </c>
      <c r="C8423">
        <v>-3.1881499999999998</v>
      </c>
      <c r="D8423">
        <v>9.7965499999999999</v>
      </c>
      <c r="E8423">
        <v>-0.18712000000000001</v>
      </c>
      <c r="F8423">
        <v>0.2702</v>
      </c>
      <c r="G8423">
        <f t="shared" si="789"/>
        <v>1.0208005099999999</v>
      </c>
      <c r="H8423">
        <f t="shared" si="793"/>
        <v>-0.20802381793159386</v>
      </c>
      <c r="I8423">
        <f t="shared" si="794"/>
        <v>-2.2632993357288279E-2</v>
      </c>
      <c r="J8423">
        <f t="shared" si="790"/>
        <v>-1.8663956666664809E-2</v>
      </c>
      <c r="K8423">
        <f t="shared" si="791"/>
        <v>1.0628246152008939E-3</v>
      </c>
      <c r="L8423">
        <f t="shared" si="792"/>
        <v>-8.9720287091366757E-2</v>
      </c>
    </row>
    <row r="8424" spans="1:12">
      <c r="A8424">
        <v>667.85302999999999</v>
      </c>
      <c r="B8424">
        <v>83.94</v>
      </c>
      <c r="C8424">
        <v>-3.1873399999999998</v>
      </c>
      <c r="D8424">
        <v>9.7946299999999997</v>
      </c>
      <c r="E8424">
        <v>-0.18712999999999999</v>
      </c>
      <c r="F8424">
        <v>0.27016000000000001</v>
      </c>
      <c r="G8424">
        <f t="shared" si="789"/>
        <v>1.020600446</v>
      </c>
      <c r="H8424">
        <f t="shared" si="793"/>
        <v>-0.2082238819315938</v>
      </c>
      <c r="I8424">
        <f t="shared" si="794"/>
        <v>-2.2654760322379362E-2</v>
      </c>
      <c r="J8424">
        <f t="shared" si="790"/>
        <v>-1.8495499999999398E-2</v>
      </c>
      <c r="K8424">
        <f t="shared" si="791"/>
        <v>1.062695834252521E-3</v>
      </c>
      <c r="L8424">
        <f t="shared" si="792"/>
        <v>-8.8825065734177325E-2</v>
      </c>
    </row>
    <row r="8425" spans="1:12">
      <c r="A8425">
        <v>667.94201999999996</v>
      </c>
      <c r="B8425">
        <v>83.95</v>
      </c>
      <c r="C8425">
        <v>-3.1864300000000001</v>
      </c>
      <c r="D8425">
        <v>9.7917400000000008</v>
      </c>
      <c r="E8425">
        <v>-0.18198</v>
      </c>
      <c r="F8425">
        <v>0.27012000000000003</v>
      </c>
      <c r="G8425">
        <f t="shared" si="789"/>
        <v>1.020299308</v>
      </c>
      <c r="H8425">
        <f t="shared" si="793"/>
        <v>-0.20852501993159378</v>
      </c>
      <c r="I8425">
        <f t="shared" si="794"/>
        <v>-2.2687524139625846E-2</v>
      </c>
      <c r="J8425">
        <f t="shared" si="790"/>
        <v>-1.916932666666556E-2</v>
      </c>
      <c r="K8425">
        <f t="shared" si="791"/>
        <v>1.0625953453520943E-3</v>
      </c>
      <c r="L8425">
        <f t="shared" si="792"/>
        <v>-9.1928185274620863E-2</v>
      </c>
    </row>
    <row r="8426" spans="1:12">
      <c r="A8426">
        <v>668.05298000000005</v>
      </c>
      <c r="B8426">
        <v>83.96</v>
      </c>
      <c r="C8426">
        <v>-3.1851600000000002</v>
      </c>
      <c r="D8426">
        <v>9.7907899999999994</v>
      </c>
      <c r="E8426">
        <v>-0.17038</v>
      </c>
      <c r="F8426">
        <v>0.27007999999999999</v>
      </c>
      <c r="G8426">
        <f t="shared" si="789"/>
        <v>1.0202003179999999</v>
      </c>
      <c r="H8426">
        <f t="shared" si="793"/>
        <v>-0.20862400993159391</v>
      </c>
      <c r="I8426">
        <f t="shared" si="794"/>
        <v>-2.2698294252561559E-2</v>
      </c>
      <c r="J8426">
        <f t="shared" si="790"/>
        <v>-1.9169326666666021E-2</v>
      </c>
      <c r="K8426">
        <f t="shared" si="791"/>
        <v>1.0624700742022724E-3</v>
      </c>
      <c r="L8426">
        <f t="shared" si="792"/>
        <v>-9.1884566272844082E-2</v>
      </c>
    </row>
    <row r="8427" spans="1:12">
      <c r="A8427">
        <v>668.15002000000004</v>
      </c>
      <c r="B8427">
        <v>83.97</v>
      </c>
      <c r="C8427">
        <v>-3.1847300000000001</v>
      </c>
      <c r="D8427">
        <v>9.7888699999999993</v>
      </c>
      <c r="E8427">
        <v>-0.15351000000000001</v>
      </c>
      <c r="F8427">
        <v>0.27004</v>
      </c>
      <c r="G8427">
        <f t="shared" si="789"/>
        <v>1.0200002539999999</v>
      </c>
      <c r="H8427">
        <f t="shared" si="793"/>
        <v>-0.20882407393159386</v>
      </c>
      <c r="I8427">
        <f t="shared" si="794"/>
        <v>-2.2720061217652642E-2</v>
      </c>
      <c r="J8427">
        <f t="shared" si="790"/>
        <v>-1.9337783333334434E-2</v>
      </c>
      <c r="K8427">
        <f t="shared" si="791"/>
        <v>1.0623605426036218E-3</v>
      </c>
      <c r="L8427">
        <f t="shared" si="792"/>
        <v>-9.260322801512369E-2</v>
      </c>
    </row>
    <row r="8428" spans="1:12">
      <c r="A8428">
        <v>668.25098000000003</v>
      </c>
      <c r="B8428">
        <v>83.98</v>
      </c>
      <c r="C8428">
        <v>-3.1816399999999998</v>
      </c>
      <c r="D8428">
        <v>9.7869499999999992</v>
      </c>
      <c r="E8428">
        <v>-0.13420000000000001</v>
      </c>
      <c r="F8428">
        <v>0.27</v>
      </c>
      <c r="G8428">
        <f t="shared" si="789"/>
        <v>1.01980019</v>
      </c>
      <c r="H8428">
        <f t="shared" si="793"/>
        <v>-0.2090241379315938</v>
      </c>
      <c r="I8428">
        <f t="shared" si="794"/>
        <v>-2.2741828182743729E-2</v>
      </c>
      <c r="J8428">
        <f t="shared" si="790"/>
        <v>-1.9666013333333593E-2</v>
      </c>
      <c r="K8428">
        <f t="shared" si="791"/>
        <v>1.0622466103657551E-3</v>
      </c>
      <c r="L8428">
        <f t="shared" si="792"/>
        <v>-9.4084891476837865E-2</v>
      </c>
    </row>
    <row r="8429" spans="1:12">
      <c r="A8429">
        <v>668.35302999999999</v>
      </c>
      <c r="B8429">
        <v>83.99</v>
      </c>
      <c r="C8429">
        <v>-3.1807799999999999</v>
      </c>
      <c r="D8429">
        <v>9.78599</v>
      </c>
      <c r="E8429">
        <v>-0.1166</v>
      </c>
      <c r="F8429">
        <v>0.26995999999999998</v>
      </c>
      <c r="G8429">
        <f t="shared" si="789"/>
        <v>1.019700158</v>
      </c>
      <c r="H8429">
        <f t="shared" si="793"/>
        <v>-0.20912416993159377</v>
      </c>
      <c r="I8429">
        <f t="shared" si="794"/>
        <v>-2.275271166528927E-2</v>
      </c>
      <c r="J8429">
        <f t="shared" si="790"/>
        <v>-1.8660483333332877E-2</v>
      </c>
      <c r="K8429">
        <f t="shared" si="791"/>
        <v>1.0621314729066778E-3</v>
      </c>
      <c r="L8429">
        <f t="shared" si="792"/>
        <v>-8.9231595465205552E-2</v>
      </c>
    </row>
    <row r="8430" spans="1:12">
      <c r="A8430">
        <v>668.45696999999996</v>
      </c>
      <c r="B8430">
        <v>84</v>
      </c>
      <c r="C8430">
        <v>-3.18038</v>
      </c>
      <c r="D8430">
        <v>9.7850300000000008</v>
      </c>
      <c r="E8430">
        <v>-0.10388</v>
      </c>
      <c r="F8430">
        <v>0.26991999999999999</v>
      </c>
      <c r="G8430">
        <f t="shared" si="789"/>
        <v>1.0196001260000001</v>
      </c>
      <c r="H8430">
        <f t="shared" si="793"/>
        <v>-0.20922420193159375</v>
      </c>
      <c r="I8430">
        <f t="shared" si="794"/>
        <v>-2.2763595147834815E-2</v>
      </c>
      <c r="J8430">
        <f t="shared" si="790"/>
        <v>-1.7997076666667364E-2</v>
      </c>
      <c r="K8430">
        <f t="shared" si="791"/>
        <v>1.0620142287179545E-3</v>
      </c>
      <c r="L8430">
        <f t="shared" si="792"/>
        <v>-8.6018139873471913E-2</v>
      </c>
    </row>
    <row r="8431" spans="1:12">
      <c r="A8431">
        <v>668.56200999999999</v>
      </c>
      <c r="B8431">
        <v>84.01</v>
      </c>
      <c r="C8431">
        <v>-3.17909</v>
      </c>
      <c r="D8431">
        <v>9.7850300000000008</v>
      </c>
      <c r="E8431" s="1">
        <v>-9.7270999999999996E-2</v>
      </c>
      <c r="F8431">
        <v>0.26988000000000001</v>
      </c>
      <c r="G8431">
        <f t="shared" si="789"/>
        <v>1.0196001260000001</v>
      </c>
      <c r="H8431">
        <f t="shared" si="793"/>
        <v>-0.20922420193159375</v>
      </c>
      <c r="I8431">
        <f t="shared" si="794"/>
        <v>-2.2763595147834815E-2</v>
      </c>
      <c r="J8431">
        <f t="shared" si="790"/>
        <v>-1.5668206666665369E-2</v>
      </c>
      <c r="K8431">
        <f t="shared" si="791"/>
        <v>1.0618957700242136E-3</v>
      </c>
      <c r="L8431">
        <f t="shared" si="792"/>
        <v>-7.4887161819778961E-2</v>
      </c>
    </row>
    <row r="8432" spans="1:12">
      <c r="A8432">
        <v>668.65697999999998</v>
      </c>
      <c r="B8432">
        <v>84.02</v>
      </c>
      <c r="C8432">
        <v>-3.17598</v>
      </c>
      <c r="D8432">
        <v>9.7831100000000006</v>
      </c>
      <c r="E8432" s="1">
        <v>-9.6193000000000001E-2</v>
      </c>
      <c r="F8432">
        <v>0.26984000000000002</v>
      </c>
      <c r="G8432">
        <f t="shared" si="789"/>
        <v>1.0194000620000001</v>
      </c>
      <c r="H8432">
        <f t="shared" si="793"/>
        <v>-0.20942426593159369</v>
      </c>
      <c r="I8432">
        <f t="shared" si="794"/>
        <v>-2.2785362112925898E-2</v>
      </c>
      <c r="J8432">
        <f t="shared" si="790"/>
        <v>-1.3999269999998201E-2</v>
      </c>
      <c r="K8432">
        <f t="shared" si="791"/>
        <v>1.0617886905021664E-3</v>
      </c>
      <c r="L8432">
        <f t="shared" si="792"/>
        <v>-6.6846456105382368E-2</v>
      </c>
    </row>
    <row r="8433" spans="1:12">
      <c r="A8433">
        <v>668.75298999999995</v>
      </c>
      <c r="B8433">
        <v>84.03</v>
      </c>
      <c r="C8433">
        <v>-3.17598</v>
      </c>
      <c r="D8433">
        <v>9.7821499999999997</v>
      </c>
      <c r="E8433" s="1">
        <v>-9.8535999999999999E-2</v>
      </c>
      <c r="F8433">
        <v>0.26979999999999998</v>
      </c>
      <c r="G8433">
        <f t="shared" si="789"/>
        <v>1.0193000299999999</v>
      </c>
      <c r="H8433">
        <f t="shared" si="793"/>
        <v>-0.20952429793159388</v>
      </c>
      <c r="I8433">
        <f t="shared" si="794"/>
        <v>-2.2796245595471467E-2</v>
      </c>
      <c r="J8433">
        <f t="shared" si="790"/>
        <v>-1.2330333333332246E-2</v>
      </c>
      <c r="K8433">
        <f t="shared" si="791"/>
        <v>1.0616804603200167E-3</v>
      </c>
      <c r="L8433">
        <f t="shared" si="792"/>
        <v>-5.8849181002185676E-2</v>
      </c>
    </row>
    <row r="8434" spans="1:12">
      <c r="A8434">
        <v>668.85497999999995</v>
      </c>
      <c r="B8434">
        <v>84.04</v>
      </c>
      <c r="C8434">
        <v>-3.1742300000000001</v>
      </c>
      <c r="D8434">
        <v>9.7821499999999997</v>
      </c>
      <c r="E8434">
        <v>-0.10237</v>
      </c>
      <c r="F8434">
        <v>0.26976</v>
      </c>
      <c r="G8434">
        <f t="shared" si="789"/>
        <v>1.0193000299999999</v>
      </c>
      <c r="H8434">
        <f t="shared" si="793"/>
        <v>-0.20952429793159388</v>
      </c>
      <c r="I8434">
        <f t="shared" si="794"/>
        <v>-2.2796245595471467E-2</v>
      </c>
      <c r="J8434">
        <f t="shared" si="790"/>
        <v>-1.1003519999998539E-2</v>
      </c>
      <c r="K8434">
        <f t="shared" si="791"/>
        <v>1.0615655131674571E-3</v>
      </c>
      <c r="L8434">
        <f t="shared" si="792"/>
        <v>-5.2516677581666449E-2</v>
      </c>
    </row>
    <row r="8435" spans="1:12">
      <c r="A8435">
        <v>668.96100000000001</v>
      </c>
      <c r="B8435">
        <v>84.05</v>
      </c>
      <c r="C8435">
        <v>-3.1733899999999999</v>
      </c>
      <c r="D8435">
        <v>9.7802299999999995</v>
      </c>
      <c r="E8435">
        <v>-0.10716000000000001</v>
      </c>
      <c r="F8435">
        <v>0.26972000000000002</v>
      </c>
      <c r="G8435">
        <f t="shared" si="789"/>
        <v>1.019099966</v>
      </c>
      <c r="H8435">
        <f t="shared" si="793"/>
        <v>-0.20972436193159383</v>
      </c>
      <c r="I8435">
        <f t="shared" si="794"/>
        <v>-2.281801256056255E-2</v>
      </c>
      <c r="J8435">
        <f t="shared" si="790"/>
        <v>-1.01699200000002E-2</v>
      </c>
      <c r="K8435">
        <f t="shared" si="791"/>
        <v>1.0614460504123188E-3</v>
      </c>
      <c r="L8435">
        <f t="shared" si="792"/>
        <v>-4.8491839032593367E-2</v>
      </c>
    </row>
    <row r="8436" spans="1:12">
      <c r="A8436">
        <v>669.05798000000004</v>
      </c>
      <c r="B8436">
        <v>84.06</v>
      </c>
      <c r="C8436">
        <v>-3.1707299999999998</v>
      </c>
      <c r="D8436">
        <v>9.7792700000000004</v>
      </c>
      <c r="E8436">
        <v>-0.11333</v>
      </c>
      <c r="F8436">
        <v>0.26967999999999998</v>
      </c>
      <c r="G8436">
        <f t="shared" si="789"/>
        <v>1.018999934</v>
      </c>
      <c r="H8436">
        <f t="shared" si="793"/>
        <v>-0.2098243939315938</v>
      </c>
      <c r="I8436">
        <f t="shared" si="794"/>
        <v>-2.2828896043108095E-2</v>
      </c>
      <c r="J8436">
        <f t="shared" si="790"/>
        <v>-9.8364800000006608E-3</v>
      </c>
      <c r="K8436">
        <f t="shared" si="791"/>
        <v>1.0613367974234309E-3</v>
      </c>
      <c r="L8436">
        <f t="shared" si="792"/>
        <v>-4.6879582567542238E-2</v>
      </c>
    </row>
    <row r="8437" spans="1:12">
      <c r="A8437">
        <v>669.16301999999996</v>
      </c>
      <c r="B8437">
        <v>84.07</v>
      </c>
      <c r="C8437">
        <v>-3.1707700000000001</v>
      </c>
      <c r="D8437">
        <v>9.7783099999999994</v>
      </c>
      <c r="E8437">
        <v>-0.12028</v>
      </c>
      <c r="F8437">
        <v>0.26963999999999999</v>
      </c>
      <c r="G8437">
        <f t="shared" si="789"/>
        <v>1.018899902</v>
      </c>
      <c r="H8437">
        <f t="shared" si="793"/>
        <v>-0.20992442593159377</v>
      </c>
      <c r="I8437">
        <f t="shared" si="794"/>
        <v>-2.2839779525653636E-2</v>
      </c>
      <c r="J8437">
        <f t="shared" si="790"/>
        <v>-1.0169920000000762E-2</v>
      </c>
      <c r="K8437">
        <f t="shared" si="791"/>
        <v>1.0612184897965222E-3</v>
      </c>
      <c r="L8437">
        <f t="shared" si="792"/>
        <v>-4.8445624918916033E-2</v>
      </c>
    </row>
    <row r="8438" spans="1:12">
      <c r="A8438">
        <v>669.26702999999998</v>
      </c>
      <c r="B8438">
        <v>84.08</v>
      </c>
      <c r="C8438">
        <v>-3.1690299999999998</v>
      </c>
      <c r="D8438">
        <v>9.7773500000000002</v>
      </c>
      <c r="E8438">
        <v>-0.12751000000000001</v>
      </c>
      <c r="F8438">
        <v>0.26960000000000001</v>
      </c>
      <c r="G8438">
        <f t="shared" si="789"/>
        <v>1.0187998700000001</v>
      </c>
      <c r="H8438">
        <f t="shared" si="793"/>
        <v>-0.21002445793159374</v>
      </c>
      <c r="I8438">
        <f t="shared" si="794"/>
        <v>-2.2850663008199178E-2</v>
      </c>
      <c r="J8438">
        <f t="shared" si="790"/>
        <v>-1.0503360000000839E-2</v>
      </c>
      <c r="K8438">
        <f t="shared" si="791"/>
        <v>1.0611013682551981E-3</v>
      </c>
      <c r="L8438">
        <f t="shared" si="792"/>
        <v>-5.0010175497854865E-2</v>
      </c>
    </row>
    <row r="8439" spans="1:12">
      <c r="A8439">
        <v>669.35999000000004</v>
      </c>
      <c r="B8439">
        <v>84.09</v>
      </c>
      <c r="C8439">
        <v>-3.1659099999999998</v>
      </c>
      <c r="D8439">
        <v>9.7754300000000001</v>
      </c>
      <c r="E8439">
        <v>-0.13439999999999999</v>
      </c>
      <c r="F8439">
        <v>0.26956000000000002</v>
      </c>
      <c r="G8439">
        <f t="shared" si="789"/>
        <v>1.0185998060000001</v>
      </c>
      <c r="H8439">
        <f t="shared" si="793"/>
        <v>-0.21022452193159369</v>
      </c>
      <c r="I8439">
        <f t="shared" si="794"/>
        <v>-2.2872429973290264E-2</v>
      </c>
      <c r="J8439">
        <f t="shared" si="790"/>
        <v>-1.1503679999999692E-2</v>
      </c>
      <c r="K8439">
        <f t="shared" si="791"/>
        <v>1.0609967115574022E-3</v>
      </c>
      <c r="L8439">
        <f t="shared" si="792"/>
        <v>-5.4720923583514908E-2</v>
      </c>
    </row>
    <row r="8440" spans="1:12">
      <c r="A8440">
        <v>669.46502999999996</v>
      </c>
      <c r="B8440">
        <v>84.1</v>
      </c>
      <c r="C8440">
        <v>-3.16506</v>
      </c>
      <c r="D8440">
        <v>9.7744700000000009</v>
      </c>
      <c r="E8440">
        <v>-0.13908999999999999</v>
      </c>
      <c r="F8440">
        <v>0.26951999999999998</v>
      </c>
      <c r="G8440">
        <f t="shared" si="789"/>
        <v>1.0184997740000001</v>
      </c>
      <c r="H8440">
        <f t="shared" si="793"/>
        <v>-0.21032455393159366</v>
      </c>
      <c r="I8440">
        <f t="shared" si="794"/>
        <v>-2.2883313455835805E-2</v>
      </c>
      <c r="J8440">
        <f t="shared" si="790"/>
        <v>-1.150367999999858E-2</v>
      </c>
      <c r="K8440">
        <f t="shared" si="791"/>
        <v>1.0608784797331314E-3</v>
      </c>
      <c r="L8440">
        <f t="shared" si="792"/>
        <v>-5.4694897885008982E-2</v>
      </c>
    </row>
    <row r="8441" spans="1:12">
      <c r="A8441">
        <v>669.56500000000005</v>
      </c>
      <c r="B8441">
        <v>84.11</v>
      </c>
      <c r="C8441">
        <v>-3.1641900000000001</v>
      </c>
      <c r="D8441">
        <v>9.7725500000000007</v>
      </c>
      <c r="E8441">
        <v>-0.14027000000000001</v>
      </c>
      <c r="F8441">
        <v>0.26948</v>
      </c>
      <c r="G8441">
        <f t="shared" si="789"/>
        <v>1.01829971</v>
      </c>
      <c r="H8441">
        <f t="shared" si="793"/>
        <v>-0.21052461793159383</v>
      </c>
      <c r="I8441">
        <f t="shared" si="794"/>
        <v>-2.2905080420926916E-2</v>
      </c>
      <c r="J8441">
        <f t="shared" si="790"/>
        <v>-1.267071999999869E-2</v>
      </c>
      <c r="K8441">
        <f t="shared" si="791"/>
        <v>1.0607659791135179E-3</v>
      </c>
      <c r="L8441">
        <f t="shared" si="792"/>
        <v>-6.0186405392816396E-2</v>
      </c>
    </row>
    <row r="8442" spans="1:12">
      <c r="A8442">
        <v>669.66900999999996</v>
      </c>
      <c r="B8442">
        <v>84.12</v>
      </c>
      <c r="C8442">
        <v>-3.1642299999999999</v>
      </c>
      <c r="D8442">
        <v>9.7715899999999998</v>
      </c>
      <c r="E8442">
        <v>-0.13711999999999999</v>
      </c>
      <c r="F8442">
        <v>0.26944000000000001</v>
      </c>
      <c r="G8442">
        <f t="shared" si="789"/>
        <v>1.018199678</v>
      </c>
      <c r="H8442">
        <f t="shared" si="793"/>
        <v>-0.2106246499315938</v>
      </c>
      <c r="I8442">
        <f t="shared" si="794"/>
        <v>-2.2915963903472458E-2</v>
      </c>
      <c r="J8442">
        <f t="shared" si="790"/>
        <v>-1.3504319999998992E-2</v>
      </c>
      <c r="K8442">
        <f t="shared" si="791"/>
        <v>1.0606489574282131E-3</v>
      </c>
      <c r="L8442">
        <f t="shared" si="792"/>
        <v>-6.4115572438386934E-2</v>
      </c>
    </row>
    <row r="8443" spans="1:12">
      <c r="A8443">
        <v>669.77502000000004</v>
      </c>
      <c r="B8443">
        <v>84.13</v>
      </c>
      <c r="C8443">
        <v>-3.1633900000000001</v>
      </c>
      <c r="D8443">
        <v>9.7696799999999993</v>
      </c>
      <c r="E8443">
        <v>-0.12844</v>
      </c>
      <c r="F8443">
        <v>0.26939999999999997</v>
      </c>
      <c r="G8443">
        <f t="shared" si="789"/>
        <v>1.0180006559999999</v>
      </c>
      <c r="H8443">
        <f t="shared" si="793"/>
        <v>-0.2108236719315939</v>
      </c>
      <c r="I8443">
        <f t="shared" si="794"/>
        <v>-2.2937617498953712E-2</v>
      </c>
      <c r="J8443">
        <f t="shared" si="790"/>
        <v>-1.3830813333333693E-2</v>
      </c>
      <c r="K8443">
        <f t="shared" si="791"/>
        <v>1.060529712107968E-3</v>
      </c>
      <c r="L8443">
        <f t="shared" si="792"/>
        <v>-6.5603701930689193E-2</v>
      </c>
    </row>
    <row r="8444" spans="1:12">
      <c r="A8444">
        <v>669.86102000000005</v>
      </c>
      <c r="B8444">
        <v>84.14</v>
      </c>
      <c r="C8444">
        <v>-3.1624599999999998</v>
      </c>
      <c r="D8444">
        <v>9.7687200000000001</v>
      </c>
      <c r="E8444">
        <v>-0.11439000000000001</v>
      </c>
      <c r="F8444">
        <v>0.26935999999999999</v>
      </c>
      <c r="G8444">
        <f t="shared" si="789"/>
        <v>1.0179006239999999</v>
      </c>
      <c r="H8444">
        <f t="shared" si="793"/>
        <v>-0.21092370393159388</v>
      </c>
      <c r="I8444">
        <f t="shared" si="794"/>
        <v>-2.2948500981499254E-2</v>
      </c>
      <c r="J8444">
        <f t="shared" si="790"/>
        <v>-1.432576333333473E-2</v>
      </c>
      <c r="K8444">
        <f t="shared" si="791"/>
        <v>1.0604329947278876E-3</v>
      </c>
      <c r="L8444">
        <f t="shared" si="792"/>
        <v>-6.7919172033792927E-2</v>
      </c>
    </row>
    <row r="8445" spans="1:12">
      <c r="A8445">
        <v>669.96100000000001</v>
      </c>
      <c r="B8445">
        <v>84.15</v>
      </c>
      <c r="C8445">
        <v>-3.1580300000000001</v>
      </c>
      <c r="D8445">
        <v>9.7667900000000003</v>
      </c>
      <c r="E8445" s="1">
        <v>-9.7239000000000006E-2</v>
      </c>
      <c r="F8445">
        <v>0.26932</v>
      </c>
      <c r="G8445">
        <f t="shared" si="789"/>
        <v>1.0176995179999999</v>
      </c>
      <c r="H8445">
        <f t="shared" si="793"/>
        <v>-0.21112480993159388</v>
      </c>
      <c r="I8445">
        <f t="shared" si="794"/>
        <v>-2.2970381316200196E-2</v>
      </c>
      <c r="J8445">
        <f t="shared" si="790"/>
        <v>-1.4996116666667725E-2</v>
      </c>
      <c r="K8445">
        <f t="shared" si="791"/>
        <v>1.060320577323348E-3</v>
      </c>
      <c r="L8445">
        <f t="shared" si="792"/>
        <v>-7.1029627789962663E-2</v>
      </c>
    </row>
    <row r="8446" spans="1:12">
      <c r="A8446">
        <v>670.06097</v>
      </c>
      <c r="B8446">
        <v>84.16</v>
      </c>
      <c r="C8446">
        <v>-3.1567099999999999</v>
      </c>
      <c r="D8446">
        <v>9.7667900000000003</v>
      </c>
      <c r="E8446" s="1">
        <v>-8.0766000000000004E-2</v>
      </c>
      <c r="F8446">
        <v>0.26928000000000002</v>
      </c>
      <c r="G8446">
        <f t="shared" ref="G8446:G8509" si="795">(D8446/100)*$B$16</f>
        <v>1.0176995179999999</v>
      </c>
      <c r="H8446">
        <f t="shared" si="793"/>
        <v>-0.21112480993159388</v>
      </c>
      <c r="I8446">
        <f t="shared" si="794"/>
        <v>-2.2970381316200196E-2</v>
      </c>
      <c r="J8446">
        <f t="shared" ref="J8446:J8509" si="796">SLOPE(H8438:H8446,B8438:B8446)</f>
        <v>-1.433271000000263E-2</v>
      </c>
      <c r="K8446">
        <f t="shared" ref="K8446:K8509" si="797">1/(A8446+273.15)</f>
        <v>1.0602081949916253E-3</v>
      </c>
      <c r="L8446">
        <f t="shared" ref="L8446:L8509" si="798">-J8446/H8446</f>
        <v>-6.7887379056239497E-2</v>
      </c>
    </row>
    <row r="8447" spans="1:12">
      <c r="A8447">
        <v>670.15801999999996</v>
      </c>
      <c r="B8447">
        <v>84.17</v>
      </c>
      <c r="C8447">
        <v>-3.1571600000000002</v>
      </c>
      <c r="D8447">
        <v>9.7658299999999993</v>
      </c>
      <c r="E8447" s="1">
        <v>-6.8280999999999994E-2</v>
      </c>
      <c r="F8447">
        <v>0.26923999999999998</v>
      </c>
      <c r="G8447">
        <f t="shared" si="795"/>
        <v>1.0175994859999999</v>
      </c>
      <c r="H8447">
        <f t="shared" si="793"/>
        <v>-0.21122484193159385</v>
      </c>
      <c r="I8447">
        <f t="shared" si="794"/>
        <v>-2.2981264798745737E-2</v>
      </c>
      <c r="J8447">
        <f t="shared" si="796"/>
        <v>-1.3169143333335744E-2</v>
      </c>
      <c r="K8447">
        <f t="shared" si="797"/>
        <v>1.0600991179954137E-3</v>
      </c>
      <c r="L8447">
        <f t="shared" si="798"/>
        <v>-6.234656498216546E-2</v>
      </c>
    </row>
    <row r="8448" spans="1:12">
      <c r="A8448">
        <v>670.26202000000001</v>
      </c>
      <c r="B8448">
        <v>84.18</v>
      </c>
      <c r="C8448">
        <v>-3.1518600000000001</v>
      </c>
      <c r="D8448">
        <v>9.7658299999999993</v>
      </c>
      <c r="E8448" s="1">
        <v>-6.0193000000000003E-2</v>
      </c>
      <c r="F8448">
        <v>0.26919999999999999</v>
      </c>
      <c r="G8448">
        <f t="shared" si="795"/>
        <v>1.0175994859999999</v>
      </c>
      <c r="H8448">
        <f t="shared" si="793"/>
        <v>-0.21122484193159385</v>
      </c>
      <c r="I8448">
        <f t="shared" si="794"/>
        <v>-2.2981264798745737E-2</v>
      </c>
      <c r="J8448">
        <f t="shared" si="796"/>
        <v>-1.1672136666667336E-2</v>
      </c>
      <c r="K8448">
        <f t="shared" si="797"/>
        <v>1.0599822546250789E-3</v>
      </c>
      <c r="L8448">
        <f t="shared" si="798"/>
        <v>-5.5259298858641878E-2</v>
      </c>
    </row>
    <row r="8449" spans="1:12">
      <c r="A8449">
        <v>670.35797000000002</v>
      </c>
      <c r="B8449">
        <v>84.19</v>
      </c>
      <c r="C8449">
        <v>-3.1522999999999999</v>
      </c>
      <c r="D8449">
        <v>9.7648700000000002</v>
      </c>
      <c r="E8449" s="1">
        <v>-5.5247999999999998E-2</v>
      </c>
      <c r="F8449">
        <v>0.26916000000000001</v>
      </c>
      <c r="G8449">
        <f t="shared" si="795"/>
        <v>1.017499454</v>
      </c>
      <c r="H8449">
        <f t="shared" si="793"/>
        <v>-0.21132487393159383</v>
      </c>
      <c r="I8449">
        <f t="shared" si="794"/>
        <v>-2.2992148281291282E-2</v>
      </c>
      <c r="J8449">
        <f t="shared" si="796"/>
        <v>-1.0008409999999975E-2</v>
      </c>
      <c r="K8449">
        <f t="shared" si="797"/>
        <v>1.0598744597780133E-3</v>
      </c>
      <c r="L8449">
        <f t="shared" si="798"/>
        <v>-4.7360302712115714E-2</v>
      </c>
    </row>
    <row r="8450" spans="1:12">
      <c r="A8450">
        <v>670.46802000000002</v>
      </c>
      <c r="B8450">
        <v>84.2</v>
      </c>
      <c r="C8450">
        <v>-3.15326</v>
      </c>
      <c r="D8450">
        <v>9.7639099999999992</v>
      </c>
      <c r="E8450" s="1">
        <v>-5.3107000000000001E-2</v>
      </c>
      <c r="F8450">
        <v>0.26912000000000003</v>
      </c>
      <c r="G8450">
        <f t="shared" si="795"/>
        <v>1.017399422</v>
      </c>
      <c r="H8450">
        <f t="shared" si="793"/>
        <v>-0.2114249059315938</v>
      </c>
      <c r="I8450">
        <f t="shared" si="794"/>
        <v>-2.3003031763836824E-2</v>
      </c>
      <c r="J8450">
        <f t="shared" si="796"/>
        <v>-9.0115633333326742E-3</v>
      </c>
      <c r="K8450">
        <f t="shared" si="797"/>
        <v>1.0597508513031577E-3</v>
      </c>
      <c r="L8450">
        <f t="shared" si="798"/>
        <v>-4.2622997955824332E-2</v>
      </c>
    </row>
    <row r="8451" spans="1:12">
      <c r="A8451">
        <v>670.55902000000003</v>
      </c>
      <c r="B8451">
        <v>84.21</v>
      </c>
      <c r="C8451">
        <v>-3.1545800000000002</v>
      </c>
      <c r="D8451">
        <v>9.7639099999999992</v>
      </c>
      <c r="E8451" s="1">
        <v>-5.4683000000000002E-2</v>
      </c>
      <c r="F8451">
        <v>0.26907999999999999</v>
      </c>
      <c r="G8451">
        <f t="shared" si="795"/>
        <v>1.017399422</v>
      </c>
      <c r="H8451">
        <f t="shared" si="793"/>
        <v>-0.2114249059315938</v>
      </c>
      <c r="I8451">
        <f t="shared" si="794"/>
        <v>-2.3003031763836824E-2</v>
      </c>
      <c r="J8451">
        <f t="shared" si="796"/>
        <v>-7.3478366666655838E-3</v>
      </c>
      <c r="K8451">
        <f t="shared" si="797"/>
        <v>1.0596486616181755E-3</v>
      </c>
      <c r="L8451">
        <f t="shared" si="798"/>
        <v>-3.4753884053012017E-2</v>
      </c>
    </row>
    <row r="8452" spans="1:12">
      <c r="A8452">
        <v>670.66198999999995</v>
      </c>
      <c r="B8452">
        <v>84.22</v>
      </c>
      <c r="C8452">
        <v>-3.1528399999999999</v>
      </c>
      <c r="D8452">
        <v>9.7639200000000006</v>
      </c>
      <c r="E8452" s="1">
        <v>-6.0167999999999999E-2</v>
      </c>
      <c r="F8452">
        <v>0.26904</v>
      </c>
      <c r="G8452">
        <f t="shared" si="795"/>
        <v>1.0174004640000001</v>
      </c>
      <c r="H8452">
        <f t="shared" si="793"/>
        <v>-0.21142386393159374</v>
      </c>
      <c r="I8452">
        <f t="shared" si="794"/>
        <v>-2.3002918394226968E-2</v>
      </c>
      <c r="J8452">
        <f t="shared" si="796"/>
        <v>-6.001919999998738E-3</v>
      </c>
      <c r="K8452">
        <f t="shared" si="797"/>
        <v>1.0595330538235694E-3</v>
      </c>
      <c r="L8452">
        <f t="shared" si="798"/>
        <v>-2.8388091525659853E-2</v>
      </c>
    </row>
    <row r="8453" spans="1:12">
      <c r="A8453">
        <v>670.76598999999999</v>
      </c>
      <c r="B8453">
        <v>84.23</v>
      </c>
      <c r="C8453">
        <v>-3.1515399999999998</v>
      </c>
      <c r="D8453">
        <v>9.7629599999999996</v>
      </c>
      <c r="E8453" s="1">
        <v>-6.7612000000000005E-2</v>
      </c>
      <c r="F8453">
        <v>0.26900000000000002</v>
      </c>
      <c r="G8453">
        <f t="shared" si="795"/>
        <v>1.0173004319999999</v>
      </c>
      <c r="H8453">
        <f t="shared" si="793"/>
        <v>-0.21152389593159393</v>
      </c>
      <c r="I8453">
        <f t="shared" si="794"/>
        <v>-2.3013801876772533E-2</v>
      </c>
      <c r="J8453">
        <f t="shared" si="796"/>
        <v>-5.1561633333328449E-3</v>
      </c>
      <c r="K8453">
        <f t="shared" si="797"/>
        <v>1.0594163152167812E-3</v>
      </c>
      <c r="L8453">
        <f t="shared" si="798"/>
        <v>-2.4376268745543196E-2</v>
      </c>
    </row>
    <row r="8454" spans="1:12">
      <c r="A8454">
        <v>670.86901999999998</v>
      </c>
      <c r="B8454">
        <v>84.24</v>
      </c>
      <c r="C8454">
        <v>-3.1502400000000002</v>
      </c>
      <c r="D8454">
        <v>9.7620000000000005</v>
      </c>
      <c r="E8454" s="1">
        <v>-7.3039000000000007E-2</v>
      </c>
      <c r="F8454">
        <v>0.26895999999999998</v>
      </c>
      <c r="G8454">
        <f t="shared" si="795"/>
        <v>1.0172003999999999</v>
      </c>
      <c r="H8454">
        <f t="shared" si="793"/>
        <v>-0.2116239279315939</v>
      </c>
      <c r="I8454">
        <f t="shared" si="794"/>
        <v>-2.3024685359318075E-2</v>
      </c>
      <c r="J8454">
        <f t="shared" si="796"/>
        <v>-5.652850000000249E-3</v>
      </c>
      <c r="K8454">
        <f t="shared" si="797"/>
        <v>1.0593006907848106E-3</v>
      </c>
      <c r="L8454">
        <f t="shared" si="798"/>
        <v>-2.6711771467673999E-2</v>
      </c>
    </row>
    <row r="8455" spans="1:12">
      <c r="A8455">
        <v>670.96301000000005</v>
      </c>
      <c r="B8455">
        <v>84.25</v>
      </c>
      <c r="C8455">
        <v>-3.1497899999999999</v>
      </c>
      <c r="D8455">
        <v>9.7610399999999995</v>
      </c>
      <c r="E8455" s="1">
        <v>-7.4341000000000004E-2</v>
      </c>
      <c r="F8455">
        <v>0.26891999999999999</v>
      </c>
      <c r="G8455">
        <f t="shared" si="795"/>
        <v>1.0171003679999999</v>
      </c>
      <c r="H8455">
        <f t="shared" si="793"/>
        <v>-0.21172395993159387</v>
      </c>
      <c r="I8455">
        <f t="shared" si="794"/>
        <v>-2.303556884186362E-2</v>
      </c>
      <c r="J8455">
        <f t="shared" si="796"/>
        <v>-5.9845533333342856E-3</v>
      </c>
      <c r="K8455">
        <f t="shared" si="797"/>
        <v>1.0591952334180841E-3</v>
      </c>
      <c r="L8455">
        <f t="shared" si="798"/>
        <v>-2.8265829409519081E-2</v>
      </c>
    </row>
    <row r="8456" spans="1:12">
      <c r="A8456">
        <v>671.06799000000001</v>
      </c>
      <c r="B8456">
        <v>84.26</v>
      </c>
      <c r="C8456">
        <v>-3.1462599999999998</v>
      </c>
      <c r="D8456">
        <v>9.7600800000000003</v>
      </c>
      <c r="E8456" s="1">
        <v>-7.3181999999999997E-2</v>
      </c>
      <c r="F8456">
        <v>0.26888000000000001</v>
      </c>
      <c r="G8456">
        <f t="shared" si="795"/>
        <v>1.0170003359999999</v>
      </c>
      <c r="H8456">
        <f t="shared" si="793"/>
        <v>-0.21182399193159385</v>
      </c>
      <c r="I8456">
        <f t="shared" si="794"/>
        <v>-2.3046452324409161E-2</v>
      </c>
      <c r="J8456">
        <f t="shared" si="796"/>
        <v>-6.8181533333342191E-3</v>
      </c>
      <c r="K8456">
        <f t="shared" si="797"/>
        <v>1.0590774700236329E-3</v>
      </c>
      <c r="L8456">
        <f t="shared" si="798"/>
        <v>-3.2187823820901573E-2</v>
      </c>
    </row>
    <row r="8457" spans="1:12">
      <c r="A8457">
        <v>671.16301999999996</v>
      </c>
      <c r="B8457">
        <v>84.27</v>
      </c>
      <c r="C8457">
        <v>-3.1476000000000002</v>
      </c>
      <c r="D8457">
        <v>9.7600700000000007</v>
      </c>
      <c r="E8457" s="1">
        <v>-7.2798000000000002E-2</v>
      </c>
      <c r="F8457">
        <v>0.26884000000000002</v>
      </c>
      <c r="G8457">
        <f t="shared" si="795"/>
        <v>1.0169992940000001</v>
      </c>
      <c r="H8457">
        <f t="shared" si="793"/>
        <v>-0.21182503393159369</v>
      </c>
      <c r="I8457">
        <f t="shared" si="794"/>
        <v>-2.3046565694018993E-2</v>
      </c>
      <c r="J8457">
        <f t="shared" si="796"/>
        <v>-6.6601166666664952E-3</v>
      </c>
      <c r="K8457">
        <f t="shared" si="797"/>
        <v>1.0589708908175384E-3</v>
      </c>
      <c r="L8457">
        <f t="shared" si="798"/>
        <v>-3.144159376751144E-2</v>
      </c>
    </row>
    <row r="8458" spans="1:12">
      <c r="A8458">
        <v>671.27399000000003</v>
      </c>
      <c r="B8458">
        <v>84.28</v>
      </c>
      <c r="C8458">
        <v>-3.1463399999999999</v>
      </c>
      <c r="D8458">
        <v>9.7591099999999997</v>
      </c>
      <c r="E8458" s="1">
        <v>-7.6119999999999993E-2</v>
      </c>
      <c r="F8458">
        <v>0.26879999999999998</v>
      </c>
      <c r="G8458">
        <f t="shared" si="795"/>
        <v>1.0168992619999999</v>
      </c>
      <c r="H8458">
        <f t="shared" si="793"/>
        <v>-0.21192506593159388</v>
      </c>
      <c r="I8458">
        <f t="shared" si="794"/>
        <v>-2.3057449176564559E-2</v>
      </c>
      <c r="J8458">
        <f t="shared" si="796"/>
        <v>-7.0022400000002583E-3</v>
      </c>
      <c r="K8458">
        <f t="shared" si="797"/>
        <v>1.058846461534718E-3</v>
      </c>
      <c r="L8458">
        <f t="shared" si="798"/>
        <v>-3.3041112759452783E-2</v>
      </c>
    </row>
    <row r="8459" spans="1:12">
      <c r="A8459">
        <v>671.37701000000004</v>
      </c>
      <c r="B8459">
        <v>84.29</v>
      </c>
      <c r="C8459">
        <v>-3.1441400000000002</v>
      </c>
      <c r="D8459">
        <v>9.7581600000000002</v>
      </c>
      <c r="E8459" s="1">
        <v>-8.3686999999999998E-2</v>
      </c>
      <c r="F8459">
        <v>0.26876</v>
      </c>
      <c r="G8459">
        <f t="shared" si="795"/>
        <v>1.016800272</v>
      </c>
      <c r="H8459">
        <f t="shared" si="793"/>
        <v>-0.21202405593159379</v>
      </c>
      <c r="I8459">
        <f t="shared" si="794"/>
        <v>-2.3068219289500248E-2</v>
      </c>
      <c r="J8459">
        <f t="shared" si="796"/>
        <v>-7.8375766666657926E-3</v>
      </c>
      <c r="K8459">
        <f t="shared" si="797"/>
        <v>1.0587309726590032E-3</v>
      </c>
      <c r="L8459">
        <f t="shared" si="798"/>
        <v>-3.6965506730964826E-2</v>
      </c>
    </row>
    <row r="8460" spans="1:12">
      <c r="A8460">
        <v>671.47497999999996</v>
      </c>
      <c r="B8460">
        <v>84.3</v>
      </c>
      <c r="C8460">
        <v>-3.1450499999999999</v>
      </c>
      <c r="D8460">
        <v>9.7581600000000002</v>
      </c>
      <c r="E8460" s="1">
        <v>-9.4002000000000002E-2</v>
      </c>
      <c r="F8460">
        <v>0.26872000000000001</v>
      </c>
      <c r="G8460">
        <f t="shared" si="795"/>
        <v>1.016800272</v>
      </c>
      <c r="H8460">
        <f t="shared" si="793"/>
        <v>-0.21202405593159379</v>
      </c>
      <c r="I8460">
        <f t="shared" si="794"/>
        <v>-2.3068219289500248E-2</v>
      </c>
      <c r="J8460">
        <f t="shared" si="796"/>
        <v>-7.6743299999992784E-3</v>
      </c>
      <c r="K8460">
        <f t="shared" si="797"/>
        <v>1.0586211683709656E-3</v>
      </c>
      <c r="L8460">
        <f t="shared" si="798"/>
        <v>-3.6195562651038425E-2</v>
      </c>
    </row>
    <row r="8461" spans="1:12">
      <c r="A8461">
        <v>671.57501000000002</v>
      </c>
      <c r="B8461">
        <v>84.31</v>
      </c>
      <c r="C8461">
        <v>-3.1432799999999999</v>
      </c>
      <c r="D8461">
        <v>9.75624</v>
      </c>
      <c r="E8461">
        <v>-0.10604</v>
      </c>
      <c r="F8461">
        <v>0.26867999999999997</v>
      </c>
      <c r="G8461">
        <f t="shared" si="795"/>
        <v>1.0166002079999998</v>
      </c>
      <c r="H8461">
        <f t="shared" si="793"/>
        <v>-0.21222411993159396</v>
      </c>
      <c r="I8461">
        <f t="shared" si="794"/>
        <v>-2.3089986254591355E-2</v>
      </c>
      <c r="J8461">
        <f t="shared" si="796"/>
        <v>-7.8375766666660632E-3</v>
      </c>
      <c r="K8461">
        <f t="shared" si="797"/>
        <v>1.0585090787423952E-3</v>
      </c>
      <c r="L8461">
        <f t="shared" si="798"/>
        <v>-3.6930659291659888E-2</v>
      </c>
    </row>
    <row r="8462" spans="1:12">
      <c r="A8462">
        <v>671.67798000000005</v>
      </c>
      <c r="B8462">
        <v>84.32</v>
      </c>
      <c r="C8462">
        <v>-3.1442100000000002</v>
      </c>
      <c r="D8462">
        <v>9.7552800000000008</v>
      </c>
      <c r="E8462">
        <v>-0.12125</v>
      </c>
      <c r="F8462">
        <v>0.26863999999999999</v>
      </c>
      <c r="G8462">
        <f t="shared" si="795"/>
        <v>1.0165001760000001</v>
      </c>
      <c r="H8462">
        <f t="shared" si="793"/>
        <v>-0.21232415193159371</v>
      </c>
      <c r="I8462">
        <f t="shared" si="794"/>
        <v>-2.3100869737136875E-2</v>
      </c>
      <c r="J8462">
        <f t="shared" si="796"/>
        <v>-8.1675433333325571E-3</v>
      </c>
      <c r="K8462">
        <f t="shared" si="797"/>
        <v>1.0583937194578001E-3</v>
      </c>
      <c r="L8462">
        <f t="shared" si="798"/>
        <v>-3.8467330536961074E-2</v>
      </c>
    </row>
    <row r="8463" spans="1:12">
      <c r="A8463">
        <v>671.78698999999995</v>
      </c>
      <c r="B8463">
        <v>84.33</v>
      </c>
      <c r="C8463">
        <v>-3.1415999999999999</v>
      </c>
      <c r="D8463">
        <v>9.7543199999999999</v>
      </c>
      <c r="E8463">
        <v>-0.14097999999999999</v>
      </c>
      <c r="F8463">
        <v>0.26859</v>
      </c>
      <c r="G8463">
        <f t="shared" si="795"/>
        <v>1.0164001439999999</v>
      </c>
      <c r="H8463">
        <f t="shared" si="793"/>
        <v>-0.2124241839315939</v>
      </c>
      <c r="I8463">
        <f t="shared" si="794"/>
        <v>-2.3111753219682441E-2</v>
      </c>
      <c r="J8463">
        <f t="shared" si="796"/>
        <v>-8.664230000000786E-3</v>
      </c>
      <c r="K8463">
        <f t="shared" si="797"/>
        <v>1.0582716208410892E-3</v>
      </c>
      <c r="L8463">
        <f t="shared" si="798"/>
        <v>-4.0787399248246106E-2</v>
      </c>
    </row>
    <row r="8464" spans="1:12">
      <c r="A8464">
        <v>671.87097000000006</v>
      </c>
      <c r="B8464">
        <v>84.34</v>
      </c>
      <c r="C8464">
        <v>-3.1419999999999999</v>
      </c>
      <c r="D8464">
        <v>9.7533600000000007</v>
      </c>
      <c r="E8464">
        <v>-0.16433</v>
      </c>
      <c r="F8464">
        <v>0.26856000000000002</v>
      </c>
      <c r="G8464">
        <f t="shared" si="795"/>
        <v>1.0163001120000001</v>
      </c>
      <c r="H8464">
        <f t="shared" si="793"/>
        <v>-0.21252421593159365</v>
      </c>
      <c r="I8464">
        <f t="shared" si="794"/>
        <v>-2.3122636702227958E-2</v>
      </c>
      <c r="J8464">
        <f t="shared" si="796"/>
        <v>-9.3276366666665573E-3</v>
      </c>
      <c r="K8464">
        <f t="shared" si="797"/>
        <v>1.0581775767367363E-3</v>
      </c>
      <c r="L8464">
        <f t="shared" si="798"/>
        <v>-4.3889759224750628E-2</v>
      </c>
    </row>
    <row r="8465" spans="1:12">
      <c r="A8465">
        <v>671.97997999999995</v>
      </c>
      <c r="B8465">
        <v>84.35</v>
      </c>
      <c r="C8465">
        <v>-3.1398299999999999</v>
      </c>
      <c r="D8465">
        <v>9.7514400000000006</v>
      </c>
      <c r="E8465">
        <v>-0.18718000000000001</v>
      </c>
      <c r="F8465">
        <v>0.26851000000000003</v>
      </c>
      <c r="G8465">
        <f t="shared" si="795"/>
        <v>1.016100048</v>
      </c>
      <c r="H8465">
        <f t="shared" si="793"/>
        <v>-0.21272427993159382</v>
      </c>
      <c r="I8465">
        <f t="shared" si="794"/>
        <v>-2.3144403667319069E-2</v>
      </c>
      <c r="J8465">
        <f t="shared" si="796"/>
        <v>-1.082464333333363E-2</v>
      </c>
      <c r="K8465">
        <f t="shared" si="797"/>
        <v>1.0580555279814528E-3</v>
      </c>
      <c r="L8465">
        <f t="shared" si="798"/>
        <v>-5.0885791395389998E-2</v>
      </c>
    </row>
    <row r="8466" spans="1:12">
      <c r="A8466">
        <v>672.08099000000004</v>
      </c>
      <c r="B8466">
        <v>84.36</v>
      </c>
      <c r="C8466">
        <v>-3.1402999999999999</v>
      </c>
      <c r="D8466">
        <v>9.7485599999999994</v>
      </c>
      <c r="E8466">
        <v>-0.20293</v>
      </c>
      <c r="F8466">
        <v>0.26846999999999999</v>
      </c>
      <c r="G8466">
        <f t="shared" si="795"/>
        <v>1.0157999519999998</v>
      </c>
      <c r="H8466">
        <f t="shared" si="793"/>
        <v>-0.21302437593159396</v>
      </c>
      <c r="I8466">
        <f t="shared" si="794"/>
        <v>-2.3177054114955721E-2</v>
      </c>
      <c r="J8466">
        <f t="shared" si="796"/>
        <v>-1.2830493333334256E-2</v>
      </c>
      <c r="K8466">
        <f t="shared" si="797"/>
        <v>1.0579424612390247E-3</v>
      </c>
      <c r="L8466">
        <f t="shared" si="798"/>
        <v>-6.0230165103050758E-2</v>
      </c>
    </row>
    <row r="8467" spans="1:12">
      <c r="A8467">
        <v>672.18597</v>
      </c>
      <c r="B8467">
        <v>84.37</v>
      </c>
      <c r="C8467">
        <v>-3.1398999999999999</v>
      </c>
      <c r="D8467">
        <v>9.7466399999999993</v>
      </c>
      <c r="E8467">
        <v>-0.20788000000000001</v>
      </c>
      <c r="F8467">
        <v>0.26843</v>
      </c>
      <c r="G8467">
        <f t="shared" si="795"/>
        <v>1.0155998879999999</v>
      </c>
      <c r="H8467">
        <f t="shared" si="793"/>
        <v>-0.2132244399315939</v>
      </c>
      <c r="I8467">
        <f t="shared" si="794"/>
        <v>-2.3198821080046807E-2</v>
      </c>
      <c r="J8467">
        <f t="shared" si="796"/>
        <v>-1.5004800000001437E-2</v>
      </c>
      <c r="K8467">
        <f t="shared" si="797"/>
        <v>1.0578249762356975E-3</v>
      </c>
      <c r="L8467">
        <f t="shared" si="798"/>
        <v>-7.0370919979038229E-2</v>
      </c>
    </row>
    <row r="8468" spans="1:12">
      <c r="A8468">
        <v>672.27899000000002</v>
      </c>
      <c r="B8468">
        <v>84.38</v>
      </c>
      <c r="C8468">
        <v>-3.1398899999999998</v>
      </c>
      <c r="D8468">
        <v>9.74376</v>
      </c>
      <c r="E8468">
        <v>-0.20269000000000001</v>
      </c>
      <c r="F8468">
        <v>0.26839000000000002</v>
      </c>
      <c r="G8468">
        <f t="shared" si="795"/>
        <v>1.015299792</v>
      </c>
      <c r="H8468">
        <f t="shared" si="793"/>
        <v>-0.21352453593159382</v>
      </c>
      <c r="I8468">
        <f t="shared" si="794"/>
        <v>-2.3231471527683435E-2</v>
      </c>
      <c r="J8468">
        <f t="shared" si="796"/>
        <v>-1.7839040000000278E-2</v>
      </c>
      <c r="K8468">
        <f t="shared" si="797"/>
        <v>1.0577208976847643E-3</v>
      </c>
      <c r="L8468">
        <f t="shared" si="798"/>
        <v>-8.3545621219452346E-2</v>
      </c>
    </row>
    <row r="8469" spans="1:12">
      <c r="A8469">
        <v>672.38500999999997</v>
      </c>
      <c r="B8469">
        <v>84.39</v>
      </c>
      <c r="C8469">
        <v>-3.1404000000000001</v>
      </c>
      <c r="D8469">
        <v>9.7428000000000008</v>
      </c>
      <c r="E8469">
        <v>-0.19108</v>
      </c>
      <c r="F8469">
        <v>0.26834999999999998</v>
      </c>
      <c r="G8469">
        <f t="shared" si="795"/>
        <v>1.0151997600000002</v>
      </c>
      <c r="H8469">
        <f t="shared" si="793"/>
        <v>-0.21362456793159357</v>
      </c>
      <c r="I8469">
        <f t="shared" si="794"/>
        <v>-2.3242355010228952E-2</v>
      </c>
      <c r="J8469">
        <f t="shared" si="796"/>
        <v>-1.8839359999998157E-2</v>
      </c>
      <c r="K8469">
        <f t="shared" si="797"/>
        <v>1.0576022986182184E-3</v>
      </c>
      <c r="L8469">
        <f t="shared" si="798"/>
        <v>-8.818910756571248E-2</v>
      </c>
    </row>
    <row r="8470" spans="1:12">
      <c r="A8470">
        <v>672.48297000000002</v>
      </c>
      <c r="B8470">
        <v>84.4</v>
      </c>
      <c r="C8470">
        <v>-3.1390699999999998</v>
      </c>
      <c r="D8470">
        <v>9.7399199999999997</v>
      </c>
      <c r="E8470">
        <v>-0.17705000000000001</v>
      </c>
      <c r="F8470">
        <v>0.26830999999999999</v>
      </c>
      <c r="G8470">
        <f t="shared" si="795"/>
        <v>1.0148996639999999</v>
      </c>
      <c r="H8470">
        <f t="shared" si="793"/>
        <v>-0.21392466393159393</v>
      </c>
      <c r="I8470">
        <f t="shared" si="794"/>
        <v>-2.3275005457865629E-2</v>
      </c>
      <c r="J8470">
        <f t="shared" si="796"/>
        <v>-2.0839999999998592E-2</v>
      </c>
      <c r="K8470">
        <f t="shared" si="797"/>
        <v>1.0574927394927866E-3</v>
      </c>
      <c r="L8470">
        <f t="shared" si="798"/>
        <v>-9.7417472193213492E-2</v>
      </c>
    </row>
    <row r="8471" spans="1:12">
      <c r="A8471">
        <v>672.58801000000005</v>
      </c>
      <c r="B8471">
        <v>84.41</v>
      </c>
      <c r="C8471">
        <v>-3.1386699999999998</v>
      </c>
      <c r="D8471">
        <v>9.7389700000000001</v>
      </c>
      <c r="E8471">
        <v>-0.16356000000000001</v>
      </c>
      <c r="F8471">
        <v>0.26827000000000001</v>
      </c>
      <c r="G8471">
        <f t="shared" si="795"/>
        <v>1.014800674</v>
      </c>
      <c r="H8471">
        <f t="shared" si="793"/>
        <v>-0.21402365393159384</v>
      </c>
      <c r="I8471">
        <f t="shared" si="794"/>
        <v>-2.3285775570801314E-2</v>
      </c>
      <c r="J8471">
        <f t="shared" si="796"/>
        <v>-2.1499933333332954E-2</v>
      </c>
      <c r="K8471">
        <f t="shared" si="797"/>
        <v>1.0573752872637529E-3</v>
      </c>
      <c r="L8471">
        <f t="shared" si="798"/>
        <v>-0.10045587456517659</v>
      </c>
    </row>
    <row r="8472" spans="1:12">
      <c r="A8472">
        <v>672.68903</v>
      </c>
      <c r="B8472">
        <v>84.42</v>
      </c>
      <c r="C8472">
        <v>-3.1387</v>
      </c>
      <c r="D8472">
        <v>9.73705</v>
      </c>
      <c r="E8472">
        <v>-0.15195</v>
      </c>
      <c r="F8472">
        <v>0.26823000000000002</v>
      </c>
      <c r="G8472">
        <f t="shared" si="795"/>
        <v>1.01460061</v>
      </c>
      <c r="H8472">
        <f t="shared" si="793"/>
        <v>-0.21422371793159378</v>
      </c>
      <c r="I8472">
        <f t="shared" si="794"/>
        <v>-2.33075425358924E-2</v>
      </c>
      <c r="J8472">
        <f t="shared" si="796"/>
        <v>-2.1494723333333389E-2</v>
      </c>
      <c r="K8472">
        <f t="shared" si="797"/>
        <v>1.0572623546736067E-3</v>
      </c>
      <c r="L8472">
        <f t="shared" si="798"/>
        <v>-0.10033773823399478</v>
      </c>
    </row>
    <row r="8473" spans="1:12">
      <c r="A8473">
        <v>672.79102</v>
      </c>
      <c r="B8473">
        <v>84.43</v>
      </c>
      <c r="C8473">
        <v>-3.1378400000000002</v>
      </c>
      <c r="D8473">
        <v>9.7360799999999994</v>
      </c>
      <c r="E8473">
        <v>-0.14282</v>
      </c>
      <c r="F8473">
        <v>0.26818999999999998</v>
      </c>
      <c r="G8473">
        <f t="shared" si="795"/>
        <v>1.014499536</v>
      </c>
      <c r="H8473">
        <f t="shared" si="793"/>
        <v>-0.21432479193159382</v>
      </c>
      <c r="I8473">
        <f t="shared" si="794"/>
        <v>-2.3318539388047798E-2</v>
      </c>
      <c r="J8473">
        <f t="shared" si="796"/>
        <v>-1.9997716666664053E-2</v>
      </c>
      <c r="K8473">
        <f t="shared" si="797"/>
        <v>1.0571483621674425E-3</v>
      </c>
      <c r="L8473">
        <f t="shared" si="798"/>
        <v>-9.3305662338152351E-2</v>
      </c>
    </row>
    <row r="8474" spans="1:12">
      <c r="A8474">
        <v>672.88300000000004</v>
      </c>
      <c r="B8474">
        <v>84.44</v>
      </c>
      <c r="C8474">
        <v>-3.1378300000000001</v>
      </c>
      <c r="D8474">
        <v>9.7341599999999993</v>
      </c>
      <c r="E8474">
        <v>-0.13708000000000001</v>
      </c>
      <c r="F8474">
        <v>0.26815</v>
      </c>
      <c r="G8474">
        <f t="shared" si="795"/>
        <v>1.0142994719999998</v>
      </c>
      <c r="H8474">
        <f t="shared" si="793"/>
        <v>-0.21452485593159398</v>
      </c>
      <c r="I8474">
        <f t="shared" si="794"/>
        <v>-2.3340306353138909E-2</v>
      </c>
      <c r="J8474">
        <f t="shared" si="796"/>
        <v>-1.8500709999999788E-2</v>
      </c>
      <c r="K8474">
        <f t="shared" si="797"/>
        <v>1.0570455787483101E-3</v>
      </c>
      <c r="L8474">
        <f t="shared" si="798"/>
        <v>-8.6240402864548024E-2</v>
      </c>
    </row>
    <row r="8475" spans="1:12">
      <c r="A8475">
        <v>672.98901000000001</v>
      </c>
      <c r="B8475">
        <v>84.45</v>
      </c>
      <c r="C8475">
        <v>-3.1365400000000001</v>
      </c>
      <c r="D8475">
        <v>9.7332000000000001</v>
      </c>
      <c r="E8475">
        <v>-0.13439999999999999</v>
      </c>
      <c r="F8475">
        <v>0.26811000000000001</v>
      </c>
      <c r="G8475">
        <f t="shared" si="795"/>
        <v>1.0141994400000001</v>
      </c>
      <c r="H8475">
        <f t="shared" si="793"/>
        <v>-0.21462488793159373</v>
      </c>
      <c r="I8475">
        <f t="shared" si="794"/>
        <v>-2.3351189835684426E-2</v>
      </c>
      <c r="J8475">
        <f t="shared" si="796"/>
        <v>-1.717042333333332E-2</v>
      </c>
      <c r="K8475">
        <f t="shared" si="797"/>
        <v>1.0569271422388555E-3</v>
      </c>
      <c r="L8475">
        <f t="shared" si="798"/>
        <v>-8.0002014206320554E-2</v>
      </c>
    </row>
    <row r="8476" spans="1:12">
      <c r="A8476">
        <v>673.08600000000001</v>
      </c>
      <c r="B8476">
        <v>84.46</v>
      </c>
      <c r="C8476">
        <v>-3.1343100000000002</v>
      </c>
      <c r="D8476">
        <v>9.7322500000000005</v>
      </c>
      <c r="E8476">
        <v>-0.13381000000000001</v>
      </c>
      <c r="F8476">
        <v>0.26806999999999997</v>
      </c>
      <c r="G8476">
        <f t="shared" si="795"/>
        <v>1.0141004500000002</v>
      </c>
      <c r="H8476">
        <f t="shared" si="793"/>
        <v>-0.21472387793159364</v>
      </c>
      <c r="I8476">
        <f t="shared" si="794"/>
        <v>-2.3361959948620115E-2</v>
      </c>
      <c r="J8476">
        <f t="shared" si="796"/>
        <v>-1.5499750000000095E-2</v>
      </c>
      <c r="K8476">
        <f t="shared" si="797"/>
        <v>1.0568188063020218E-3</v>
      </c>
      <c r="L8476">
        <f t="shared" si="798"/>
        <v>-7.2184566287210858E-2</v>
      </c>
    </row>
    <row r="8477" spans="1:12">
      <c r="A8477">
        <v>673.18903</v>
      </c>
      <c r="B8477">
        <v>84.47</v>
      </c>
      <c r="C8477">
        <v>-3.1334599999999999</v>
      </c>
      <c r="D8477">
        <v>9.7303300000000004</v>
      </c>
      <c r="E8477">
        <v>-0.13283</v>
      </c>
      <c r="F8477">
        <v>0.26802999999999999</v>
      </c>
      <c r="G8477">
        <f t="shared" si="795"/>
        <v>1.013900386</v>
      </c>
      <c r="H8477">
        <f t="shared" si="793"/>
        <v>-0.21492394193159381</v>
      </c>
      <c r="I8477">
        <f t="shared" si="794"/>
        <v>-2.3383726913711222E-2</v>
      </c>
      <c r="J8477">
        <f t="shared" si="796"/>
        <v>-1.5164573333334465E-2</v>
      </c>
      <c r="K8477">
        <f t="shared" si="797"/>
        <v>1.0567037481271379E-3</v>
      </c>
      <c r="L8477">
        <f t="shared" si="798"/>
        <v>-7.0557859664425196E-2</v>
      </c>
    </row>
    <row r="8478" spans="1:12">
      <c r="A8478">
        <v>673.30200000000002</v>
      </c>
      <c r="B8478">
        <v>84.48</v>
      </c>
      <c r="C8478">
        <v>-3.13219</v>
      </c>
      <c r="D8478">
        <v>9.7293699999999994</v>
      </c>
      <c r="E8478">
        <v>-0.12845000000000001</v>
      </c>
      <c r="F8478">
        <v>0.26798</v>
      </c>
      <c r="G8478">
        <f t="shared" si="795"/>
        <v>1.013800354</v>
      </c>
      <c r="H8478">
        <f t="shared" si="793"/>
        <v>-0.21502397393159378</v>
      </c>
      <c r="I8478">
        <f t="shared" si="794"/>
        <v>-2.3394610396256763E-2</v>
      </c>
      <c r="J8478">
        <f t="shared" si="796"/>
        <v>-1.3997533333332096E-2</v>
      </c>
      <c r="K8478">
        <f t="shared" si="797"/>
        <v>1.0565776183049959E-3</v>
      </c>
      <c r="L8478">
        <f t="shared" si="798"/>
        <v>-6.5097547391553531E-2</v>
      </c>
    </row>
    <row r="8479" spans="1:12">
      <c r="A8479">
        <v>673.39599999999996</v>
      </c>
      <c r="B8479">
        <v>84.49</v>
      </c>
      <c r="C8479">
        <v>-3.1299600000000001</v>
      </c>
      <c r="D8479">
        <v>9.7274399999999996</v>
      </c>
      <c r="E8479">
        <v>-0.11869</v>
      </c>
      <c r="F8479">
        <v>0.26794000000000001</v>
      </c>
      <c r="G8479">
        <f t="shared" si="795"/>
        <v>1.013599248</v>
      </c>
      <c r="H8479">
        <f t="shared" ref="H8479:H8542" si="799">G8479-G$27-E$27</f>
        <v>-0.21522507993159379</v>
      </c>
      <c r="I8479">
        <f t="shared" ref="I8479:I8542" si="800">H8479/(G$30-G$27-E$27)</f>
        <v>-2.3416490730957706E-2</v>
      </c>
      <c r="J8479">
        <f t="shared" si="796"/>
        <v>-1.4339656666666209E-2</v>
      </c>
      <c r="K8479">
        <f t="shared" si="797"/>
        <v>1.0564726912374043E-3</v>
      </c>
      <c r="L8479">
        <f t="shared" si="798"/>
        <v>-6.6626327522907008E-2</v>
      </c>
    </row>
    <row r="8480" spans="1:12">
      <c r="A8480">
        <v>673.50201000000004</v>
      </c>
      <c r="B8480">
        <v>84.5</v>
      </c>
      <c r="C8480">
        <v>-3.1295600000000001</v>
      </c>
      <c r="D8480">
        <v>9.7264800000000005</v>
      </c>
      <c r="E8480">
        <v>-0.10405</v>
      </c>
      <c r="F8480">
        <v>0.26790000000000003</v>
      </c>
      <c r="G8480">
        <f t="shared" si="795"/>
        <v>1.013499216</v>
      </c>
      <c r="H8480">
        <f t="shared" si="799"/>
        <v>-0.21532511193159376</v>
      </c>
      <c r="I8480">
        <f t="shared" si="800"/>
        <v>-2.3427374213503247E-2</v>
      </c>
      <c r="J8480">
        <f t="shared" si="796"/>
        <v>-1.4006216666666587E-2</v>
      </c>
      <c r="K8480">
        <f t="shared" si="797"/>
        <v>1.0563543830641631E-3</v>
      </c>
      <c r="L8480">
        <f t="shared" si="798"/>
        <v>-6.5046833325767398E-2</v>
      </c>
    </row>
    <row r="8481" spans="1:12">
      <c r="A8481">
        <v>673.59900000000005</v>
      </c>
      <c r="B8481">
        <v>84.51</v>
      </c>
      <c r="C8481">
        <v>-3.1309200000000001</v>
      </c>
      <c r="D8481">
        <v>9.7255299999999991</v>
      </c>
      <c r="E8481" s="1">
        <v>-8.7348999999999996E-2</v>
      </c>
      <c r="F8481">
        <v>0.26785999999999999</v>
      </c>
      <c r="G8481">
        <f t="shared" si="795"/>
        <v>1.0134002259999999</v>
      </c>
      <c r="H8481">
        <f t="shared" si="799"/>
        <v>-0.21542410193159389</v>
      </c>
      <c r="I8481">
        <f t="shared" si="800"/>
        <v>-2.343814432643896E-2</v>
      </c>
      <c r="J8481">
        <f t="shared" si="796"/>
        <v>-1.3830813333333187E-2</v>
      </c>
      <c r="K8481">
        <f t="shared" si="797"/>
        <v>1.0562461645061152E-3</v>
      </c>
      <c r="L8481">
        <f t="shared" si="798"/>
        <v>-6.4202720166033442E-2</v>
      </c>
    </row>
    <row r="8482" spans="1:12">
      <c r="A8482">
        <v>673.69897000000003</v>
      </c>
      <c r="B8482">
        <v>84.52</v>
      </c>
      <c r="C8482">
        <v>-3.1305000000000001</v>
      </c>
      <c r="D8482">
        <v>9.7245699999999999</v>
      </c>
      <c r="E8482" s="1">
        <v>-7.1180999999999994E-2</v>
      </c>
      <c r="F8482">
        <v>0.26782</v>
      </c>
      <c r="G8482">
        <f t="shared" si="795"/>
        <v>1.0133001939999999</v>
      </c>
      <c r="H8482">
        <f t="shared" si="799"/>
        <v>-0.21552413393159386</v>
      </c>
      <c r="I8482">
        <f t="shared" si="800"/>
        <v>-2.3449027808984502E-2</v>
      </c>
      <c r="J8482">
        <f t="shared" si="796"/>
        <v>-1.3163933333333502E-2</v>
      </c>
      <c r="K8482">
        <f t="shared" si="797"/>
        <v>1.056134644155551E-3</v>
      </c>
      <c r="L8482">
        <f t="shared" si="798"/>
        <v>-6.1078697281816523E-2</v>
      </c>
    </row>
    <row r="8483" spans="1:12">
      <c r="A8483">
        <v>673.80200000000002</v>
      </c>
      <c r="B8483">
        <v>84.53</v>
      </c>
      <c r="C8483">
        <v>-3.1305299999999998</v>
      </c>
      <c r="D8483">
        <v>9.7245699999999999</v>
      </c>
      <c r="E8483" s="1">
        <v>-5.7481999999999998E-2</v>
      </c>
      <c r="F8483">
        <v>0.26778000000000002</v>
      </c>
      <c r="G8483">
        <f t="shared" si="795"/>
        <v>1.0133001939999999</v>
      </c>
      <c r="H8483">
        <f t="shared" si="799"/>
        <v>-0.21552413393159386</v>
      </c>
      <c r="I8483">
        <f t="shared" si="800"/>
        <v>-2.3449027808984502E-2</v>
      </c>
      <c r="J8483">
        <f t="shared" si="796"/>
        <v>-1.2165350000002023E-2</v>
      </c>
      <c r="K8483">
        <f t="shared" si="797"/>
        <v>1.0560197348968058E-3</v>
      </c>
      <c r="L8483">
        <f t="shared" si="798"/>
        <v>-5.6445418794088445E-2</v>
      </c>
    </row>
    <row r="8484" spans="1:12">
      <c r="A8484">
        <v>673.90002000000004</v>
      </c>
      <c r="B8484">
        <v>84.54</v>
      </c>
      <c r="C8484">
        <v>-3.1265200000000002</v>
      </c>
      <c r="D8484">
        <v>9.7236100000000008</v>
      </c>
      <c r="E8484" s="1">
        <v>-4.5658999999999998E-2</v>
      </c>
      <c r="F8484">
        <v>0.26773999999999998</v>
      </c>
      <c r="G8484">
        <f t="shared" si="795"/>
        <v>1.013200162</v>
      </c>
      <c r="H8484">
        <f t="shared" si="799"/>
        <v>-0.21562416593159384</v>
      </c>
      <c r="I8484">
        <f t="shared" si="800"/>
        <v>-2.3459911291530043E-2</v>
      </c>
      <c r="J8484">
        <f t="shared" si="796"/>
        <v>-1.1001783333334359E-2</v>
      </c>
      <c r="K8484">
        <f t="shared" si="797"/>
        <v>1.0559104364941568E-3</v>
      </c>
      <c r="L8484">
        <f t="shared" si="798"/>
        <v>-5.1022960649153973E-2</v>
      </c>
    </row>
    <row r="8485" spans="1:12">
      <c r="A8485">
        <v>673.99401999999998</v>
      </c>
      <c r="B8485">
        <v>84.55</v>
      </c>
      <c r="C8485">
        <v>-3.1274199999999999</v>
      </c>
      <c r="D8485">
        <v>9.7236100000000008</v>
      </c>
      <c r="E8485" s="1">
        <v>-3.4676999999999999E-2</v>
      </c>
      <c r="F8485">
        <v>0.26769999999999999</v>
      </c>
      <c r="G8485">
        <f t="shared" si="795"/>
        <v>1.013200162</v>
      </c>
      <c r="H8485">
        <f t="shared" si="799"/>
        <v>-0.21562416593159384</v>
      </c>
      <c r="I8485">
        <f t="shared" si="800"/>
        <v>-2.3459911291530043E-2</v>
      </c>
      <c r="J8485">
        <f t="shared" si="796"/>
        <v>-8.9976700000007296E-3</v>
      </c>
      <c r="K8485">
        <f t="shared" si="797"/>
        <v>1.0558056418917157E-3</v>
      </c>
      <c r="L8485">
        <f t="shared" si="798"/>
        <v>-4.1728486049449648E-2</v>
      </c>
    </row>
    <row r="8486" spans="1:12">
      <c r="A8486">
        <v>674.09997999999996</v>
      </c>
      <c r="B8486">
        <v>84.56</v>
      </c>
      <c r="C8486">
        <v>-3.1261299999999999</v>
      </c>
      <c r="D8486">
        <v>9.7226499999999998</v>
      </c>
      <c r="E8486" s="1">
        <v>-2.5857999999999999E-2</v>
      </c>
      <c r="F8486">
        <v>0.26766000000000001</v>
      </c>
      <c r="G8486">
        <f t="shared" si="795"/>
        <v>1.01310013</v>
      </c>
      <c r="H8486">
        <f t="shared" si="799"/>
        <v>-0.21572419793159381</v>
      </c>
      <c r="I8486">
        <f t="shared" si="800"/>
        <v>-2.3470794774075588E-2</v>
      </c>
      <c r="J8486">
        <f t="shared" si="796"/>
        <v>-7.827156666667133E-3</v>
      </c>
      <c r="K8486">
        <f t="shared" si="797"/>
        <v>1.0556875387846406E-3</v>
      </c>
      <c r="L8486">
        <f t="shared" si="798"/>
        <v>-3.6283164993614329E-2</v>
      </c>
    </row>
    <row r="8487" spans="1:12">
      <c r="A8487">
        <v>674.20099000000005</v>
      </c>
      <c r="B8487">
        <v>84.57</v>
      </c>
      <c r="C8487">
        <v>-3.1257100000000002</v>
      </c>
      <c r="D8487">
        <v>9.7226499999999998</v>
      </c>
      <c r="E8487" s="1">
        <v>-2.1732999999999999E-2</v>
      </c>
      <c r="F8487">
        <v>0.26762000000000002</v>
      </c>
      <c r="G8487">
        <f t="shared" si="795"/>
        <v>1.01310013</v>
      </c>
      <c r="H8487">
        <f t="shared" si="799"/>
        <v>-0.21572419793159381</v>
      </c>
      <c r="I8487">
        <f t="shared" si="800"/>
        <v>-2.3470794774075588E-2</v>
      </c>
      <c r="J8487">
        <f t="shared" si="796"/>
        <v>-6.1564833333336722E-3</v>
      </c>
      <c r="K8487">
        <f t="shared" si="797"/>
        <v>1.0555749775487118E-3</v>
      </c>
      <c r="L8487">
        <f t="shared" si="798"/>
        <v>-2.8538677590939032E-2</v>
      </c>
    </row>
    <row r="8488" spans="1:12">
      <c r="A8488">
        <v>674.30902000000003</v>
      </c>
      <c r="B8488">
        <v>84.58</v>
      </c>
      <c r="C8488">
        <v>-3.1261800000000002</v>
      </c>
      <c r="D8488">
        <v>9.7236100000000008</v>
      </c>
      <c r="E8488" s="1">
        <v>-2.4694000000000001E-2</v>
      </c>
      <c r="F8488">
        <v>0.26757999999999998</v>
      </c>
      <c r="G8488">
        <f t="shared" si="795"/>
        <v>1.013200162</v>
      </c>
      <c r="H8488">
        <f t="shared" si="799"/>
        <v>-0.21562416593159384</v>
      </c>
      <c r="I8488">
        <f t="shared" si="800"/>
        <v>-2.3459911291530043E-2</v>
      </c>
      <c r="J8488">
        <f t="shared" si="796"/>
        <v>-4.3277733333334806E-3</v>
      </c>
      <c r="K8488">
        <f t="shared" si="797"/>
        <v>1.0554546200847821E-3</v>
      </c>
      <c r="L8488">
        <f t="shared" si="798"/>
        <v>-2.0070910487400818E-2</v>
      </c>
    </row>
    <row r="8489" spans="1:12">
      <c r="A8489">
        <v>674.40503000000001</v>
      </c>
      <c r="B8489">
        <v>84.59</v>
      </c>
      <c r="C8489">
        <v>-3.12486</v>
      </c>
      <c r="D8489">
        <v>9.7226499999999998</v>
      </c>
      <c r="E8489" s="1">
        <v>-3.4349999999999999E-2</v>
      </c>
      <c r="F8489">
        <v>0.26754</v>
      </c>
      <c r="G8489">
        <f t="shared" si="795"/>
        <v>1.01310013</v>
      </c>
      <c r="H8489">
        <f t="shared" si="799"/>
        <v>-0.21572419793159381</v>
      </c>
      <c r="I8489">
        <f t="shared" si="800"/>
        <v>-2.3470794774075588E-2</v>
      </c>
      <c r="J8489">
        <f t="shared" si="796"/>
        <v>-3.334399999999156E-3</v>
      </c>
      <c r="K8489">
        <f t="shared" si="797"/>
        <v>1.055347677274216E-3</v>
      </c>
      <c r="L8489">
        <f t="shared" si="798"/>
        <v>-1.5456773194523569E-2</v>
      </c>
    </row>
    <row r="8490" spans="1:12">
      <c r="A8490">
        <v>674.50702000000001</v>
      </c>
      <c r="B8490">
        <v>84.6</v>
      </c>
      <c r="C8490">
        <v>-3.12399</v>
      </c>
      <c r="D8490">
        <v>9.7226499999999998</v>
      </c>
      <c r="E8490" s="1">
        <v>-4.7154000000000001E-2</v>
      </c>
      <c r="F8490">
        <v>0.26750000000000002</v>
      </c>
      <c r="G8490">
        <f t="shared" si="795"/>
        <v>1.01310013</v>
      </c>
      <c r="H8490">
        <f t="shared" si="799"/>
        <v>-0.21572419793159381</v>
      </c>
      <c r="I8490">
        <f t="shared" si="800"/>
        <v>-2.3470794774075588E-2</v>
      </c>
      <c r="J8490">
        <f t="shared" si="796"/>
        <v>-2.5007999999994328E-3</v>
      </c>
      <c r="K8490">
        <f t="shared" si="797"/>
        <v>1.0552340972475463E-3</v>
      </c>
      <c r="L8490">
        <f t="shared" si="798"/>
        <v>-1.1592579895892982E-2</v>
      </c>
    </row>
    <row r="8491" spans="1:12">
      <c r="A8491">
        <v>674.60497999999995</v>
      </c>
      <c r="B8491">
        <v>84.61</v>
      </c>
      <c r="C8491">
        <v>-3.12582</v>
      </c>
      <c r="D8491">
        <v>9.7216900000000006</v>
      </c>
      <c r="E8491" s="1">
        <v>-5.9414000000000002E-2</v>
      </c>
      <c r="F8491">
        <v>0.26745000000000002</v>
      </c>
      <c r="G8491">
        <f t="shared" si="795"/>
        <v>1.013000098</v>
      </c>
      <c r="H8491">
        <f t="shared" si="799"/>
        <v>-0.21582422993159378</v>
      </c>
      <c r="I8491">
        <f t="shared" si="800"/>
        <v>-2.3481678256621129E-2</v>
      </c>
      <c r="J8491">
        <f t="shared" si="796"/>
        <v>-2.667519999999451E-3</v>
      </c>
      <c r="K8491">
        <f t="shared" si="797"/>
        <v>1.0551250282008543E-3</v>
      </c>
      <c r="L8491">
        <f t="shared" si="798"/>
        <v>-1.2359687329105404E-2</v>
      </c>
    </row>
    <row r="8492" spans="1:12">
      <c r="A8492">
        <v>674.71398999999997</v>
      </c>
      <c r="B8492">
        <v>84.62</v>
      </c>
      <c r="C8492">
        <v>-3.1236700000000002</v>
      </c>
      <c r="D8492">
        <v>9.7207299999999996</v>
      </c>
      <c r="E8492" s="1">
        <v>-6.9492999999999999E-2</v>
      </c>
      <c r="F8492">
        <v>0.26740999999999998</v>
      </c>
      <c r="G8492">
        <f t="shared" si="795"/>
        <v>1.012900066</v>
      </c>
      <c r="H8492">
        <f t="shared" si="799"/>
        <v>-0.21592426193159375</v>
      </c>
      <c r="I8492">
        <f t="shared" si="800"/>
        <v>-2.3492561739166671E-2</v>
      </c>
      <c r="J8492">
        <f t="shared" si="796"/>
        <v>-3.0009599999993347E-3</v>
      </c>
      <c r="K8492">
        <f t="shared" si="797"/>
        <v>1.0550036825431042E-3</v>
      </c>
      <c r="L8492">
        <f t="shared" si="798"/>
        <v>-1.3898206589447827E-2</v>
      </c>
    </row>
    <row r="8493" spans="1:12">
      <c r="A8493">
        <v>674.80498999999998</v>
      </c>
      <c r="B8493">
        <v>84.63</v>
      </c>
      <c r="C8493">
        <v>-3.1236299999999999</v>
      </c>
      <c r="D8493">
        <v>9.7207299999999996</v>
      </c>
      <c r="E8493" s="1">
        <v>-7.6421000000000003E-2</v>
      </c>
      <c r="F8493">
        <v>0.26737</v>
      </c>
      <c r="G8493">
        <f t="shared" si="795"/>
        <v>1.012900066</v>
      </c>
      <c r="H8493">
        <f t="shared" si="799"/>
        <v>-0.21592426193159375</v>
      </c>
      <c r="I8493">
        <f t="shared" si="800"/>
        <v>-2.3492561739166671E-2</v>
      </c>
      <c r="J8493">
        <f t="shared" si="796"/>
        <v>-3.5011199999990584E-3</v>
      </c>
      <c r="K8493">
        <f t="shared" si="797"/>
        <v>1.054902406284079E-3</v>
      </c>
      <c r="L8493">
        <f t="shared" si="798"/>
        <v>-1.621457435435503E-2</v>
      </c>
    </row>
    <row r="8494" spans="1:12">
      <c r="A8494">
        <v>674.90997000000004</v>
      </c>
      <c r="B8494">
        <v>84.64</v>
      </c>
      <c r="C8494">
        <v>-3.1240999999999999</v>
      </c>
      <c r="D8494">
        <v>9.7197700000000005</v>
      </c>
      <c r="E8494" s="1">
        <v>-7.8990000000000005E-2</v>
      </c>
      <c r="F8494">
        <v>0.26733000000000001</v>
      </c>
      <c r="G8494">
        <f t="shared" si="795"/>
        <v>1.0128000340000001</v>
      </c>
      <c r="H8494">
        <f t="shared" si="799"/>
        <v>-0.21602429393159372</v>
      </c>
      <c r="I8494">
        <f t="shared" si="800"/>
        <v>-2.3503445221712216E-2</v>
      </c>
      <c r="J8494">
        <f t="shared" si="796"/>
        <v>-4.1679999999988792E-3</v>
      </c>
      <c r="K8494">
        <f t="shared" si="797"/>
        <v>1.0547855954724046E-3</v>
      </c>
      <c r="L8494">
        <f t="shared" si="798"/>
        <v>-1.9294126249146396E-2</v>
      </c>
    </row>
    <row r="8495" spans="1:12">
      <c r="A8495">
        <v>675.00702000000001</v>
      </c>
      <c r="B8495">
        <v>84.65</v>
      </c>
      <c r="C8495">
        <v>-3.1227900000000002</v>
      </c>
      <c r="D8495">
        <v>9.7178500000000003</v>
      </c>
      <c r="E8495" s="1">
        <v>-7.6995999999999995E-2</v>
      </c>
      <c r="F8495">
        <v>0.26729000000000003</v>
      </c>
      <c r="G8495">
        <f t="shared" si="795"/>
        <v>1.0125999699999999</v>
      </c>
      <c r="H8495">
        <f t="shared" si="799"/>
        <v>-0.21622435793159389</v>
      </c>
      <c r="I8495">
        <f t="shared" si="800"/>
        <v>-2.3525212186803323E-2</v>
      </c>
      <c r="J8495">
        <f t="shared" si="796"/>
        <v>-6.3353599999992705E-3</v>
      </c>
      <c r="K8495">
        <f t="shared" si="797"/>
        <v>1.0546776313484448E-3</v>
      </c>
      <c r="L8495">
        <f t="shared" si="798"/>
        <v>-2.9299936698175166E-2</v>
      </c>
    </row>
    <row r="8496" spans="1:12">
      <c r="A8496">
        <v>675.10797000000002</v>
      </c>
      <c r="B8496">
        <v>84.66</v>
      </c>
      <c r="C8496">
        <v>-3.1228099999999999</v>
      </c>
      <c r="D8496">
        <v>9.7178500000000003</v>
      </c>
      <c r="E8496" s="1">
        <v>-7.1916999999999995E-2</v>
      </c>
      <c r="F8496">
        <v>0.26724999999999999</v>
      </c>
      <c r="G8496">
        <f t="shared" si="795"/>
        <v>1.0125999699999999</v>
      </c>
      <c r="H8496">
        <f t="shared" si="799"/>
        <v>-0.21622435793159389</v>
      </c>
      <c r="I8496">
        <f t="shared" si="800"/>
        <v>-2.3525212186803323E-2</v>
      </c>
      <c r="J8496">
        <f t="shared" si="796"/>
        <v>-7.6691200000005271E-3</v>
      </c>
      <c r="K8496">
        <f t="shared" si="797"/>
        <v>1.0545653520845177E-3</v>
      </c>
      <c r="L8496">
        <f t="shared" si="798"/>
        <v>-3.5468344424113306E-2</v>
      </c>
    </row>
    <row r="8497" spans="1:12">
      <c r="A8497">
        <v>675.21698000000004</v>
      </c>
      <c r="B8497">
        <v>84.67</v>
      </c>
      <c r="C8497">
        <v>-3.1224699999999999</v>
      </c>
      <c r="D8497">
        <v>9.7168899999999994</v>
      </c>
      <c r="E8497" s="1">
        <v>-6.6217999999999999E-2</v>
      </c>
      <c r="F8497">
        <v>0.26719999999999999</v>
      </c>
      <c r="G8497">
        <f t="shared" si="795"/>
        <v>1.0124999379999999</v>
      </c>
      <c r="H8497">
        <f t="shared" si="799"/>
        <v>-0.21632438993159386</v>
      </c>
      <c r="I8497">
        <f t="shared" si="800"/>
        <v>-2.3536095669348868E-2</v>
      </c>
      <c r="J8497">
        <f t="shared" si="796"/>
        <v>-8.0025600000011802E-3</v>
      </c>
      <c r="K8497">
        <f t="shared" si="797"/>
        <v>1.0544441351173993E-3</v>
      </c>
      <c r="L8497">
        <f t="shared" si="798"/>
        <v>-3.6993332108930257E-2</v>
      </c>
    </row>
    <row r="8498" spans="1:12">
      <c r="A8498">
        <v>675.32001000000002</v>
      </c>
      <c r="B8498">
        <v>84.68</v>
      </c>
      <c r="C8498">
        <v>-3.1220699999999999</v>
      </c>
      <c r="D8498">
        <v>9.7168899999999994</v>
      </c>
      <c r="E8498" s="1">
        <v>-6.1788999999999997E-2</v>
      </c>
      <c r="F8498">
        <v>0.26716000000000001</v>
      </c>
      <c r="G8498">
        <f t="shared" si="795"/>
        <v>1.0124999379999999</v>
      </c>
      <c r="H8498">
        <f t="shared" si="799"/>
        <v>-0.21632438993159386</v>
      </c>
      <c r="I8498">
        <f t="shared" si="800"/>
        <v>-2.3536095669348868E-2</v>
      </c>
      <c r="J8498">
        <f t="shared" si="796"/>
        <v>-8.0025600000008835E-3</v>
      </c>
      <c r="K8498">
        <f t="shared" si="797"/>
        <v>1.0543295934048564E-3</v>
      </c>
      <c r="L8498">
        <f t="shared" si="798"/>
        <v>-3.6993332108928884E-2</v>
      </c>
    </row>
    <row r="8499" spans="1:12">
      <c r="A8499">
        <v>675.41900999999996</v>
      </c>
      <c r="B8499">
        <v>84.69</v>
      </c>
      <c r="C8499">
        <v>-3.1225399999999999</v>
      </c>
      <c r="D8499">
        <v>9.7159300000000002</v>
      </c>
      <c r="E8499" s="1">
        <v>-5.8266999999999999E-2</v>
      </c>
      <c r="F8499">
        <v>0.26712000000000002</v>
      </c>
      <c r="G8499">
        <f t="shared" si="795"/>
        <v>1.012399906</v>
      </c>
      <c r="H8499">
        <f t="shared" si="799"/>
        <v>-0.21642442193159384</v>
      </c>
      <c r="I8499">
        <f t="shared" si="800"/>
        <v>-2.3546979151894409E-2</v>
      </c>
      <c r="J8499">
        <f t="shared" si="796"/>
        <v>-7.6691200000015601E-3</v>
      </c>
      <c r="K8499">
        <f t="shared" si="797"/>
        <v>1.0542195554122098E-3</v>
      </c>
      <c r="L8499">
        <f t="shared" si="798"/>
        <v>-3.5435557279323918E-2</v>
      </c>
    </row>
    <row r="8500" spans="1:12">
      <c r="A8500">
        <v>675.51397999999995</v>
      </c>
      <c r="B8500">
        <v>84.7</v>
      </c>
      <c r="C8500">
        <v>-3.1221000000000001</v>
      </c>
      <c r="D8500">
        <v>9.7149699999999992</v>
      </c>
      <c r="E8500" s="1">
        <v>-5.3704000000000002E-2</v>
      </c>
      <c r="F8500">
        <v>0.26707999999999998</v>
      </c>
      <c r="G8500">
        <f t="shared" si="795"/>
        <v>1.012299874</v>
      </c>
      <c r="H8500">
        <f t="shared" si="799"/>
        <v>-0.21652445393159381</v>
      </c>
      <c r="I8500">
        <f t="shared" si="800"/>
        <v>-2.3557862634439951E-2</v>
      </c>
      <c r="J8500">
        <f t="shared" si="796"/>
        <v>-7.6691200000011889E-3</v>
      </c>
      <c r="K8500">
        <f t="shared" si="797"/>
        <v>1.0541140183271216E-3</v>
      </c>
      <c r="L8500">
        <f t="shared" si="798"/>
        <v>-3.5419186427894565E-2</v>
      </c>
    </row>
    <row r="8501" spans="1:12">
      <c r="A8501">
        <v>675.62</v>
      </c>
      <c r="B8501">
        <v>84.71</v>
      </c>
      <c r="C8501">
        <v>-3.12216</v>
      </c>
      <c r="D8501">
        <v>9.7149699999999992</v>
      </c>
      <c r="E8501" s="1">
        <v>-4.7891999999999997E-2</v>
      </c>
      <c r="F8501">
        <v>0.26704</v>
      </c>
      <c r="G8501">
        <f t="shared" si="795"/>
        <v>1.012299874</v>
      </c>
      <c r="H8501">
        <f t="shared" si="799"/>
        <v>-0.21652445393159381</v>
      </c>
      <c r="I8501">
        <f t="shared" si="800"/>
        <v>-2.3557862634439951E-2</v>
      </c>
      <c r="J8501">
        <f t="shared" si="796"/>
        <v>-7.3356800000007813E-3</v>
      </c>
      <c r="K8501">
        <f t="shared" si="797"/>
        <v>1.0539962266935086E-3</v>
      </c>
      <c r="L8501">
        <f t="shared" si="798"/>
        <v>-3.3879221800593155E-2</v>
      </c>
    </row>
    <row r="8502" spans="1:12">
      <c r="A8502">
        <v>675.71802000000002</v>
      </c>
      <c r="B8502">
        <v>84.72</v>
      </c>
      <c r="C8502">
        <v>-3.1212800000000001</v>
      </c>
      <c r="D8502">
        <v>9.7140199999999997</v>
      </c>
      <c r="E8502" s="1">
        <v>-4.2166000000000002E-2</v>
      </c>
      <c r="F8502">
        <v>0.26700000000000002</v>
      </c>
      <c r="G8502">
        <f t="shared" si="795"/>
        <v>1.0122008839999999</v>
      </c>
      <c r="H8502">
        <f t="shared" si="799"/>
        <v>-0.21662344393159394</v>
      </c>
      <c r="I8502">
        <f t="shared" si="800"/>
        <v>-2.3568632747375664E-2</v>
      </c>
      <c r="J8502">
        <f t="shared" si="796"/>
        <v>-6.6618533333344804E-3</v>
      </c>
      <c r="K8502">
        <f t="shared" si="797"/>
        <v>1.0538873467355345E-3</v>
      </c>
      <c r="L8502">
        <f t="shared" si="798"/>
        <v>-3.0753150316630468E-2</v>
      </c>
    </row>
    <row r="8503" spans="1:12">
      <c r="A8503">
        <v>675.81299000000001</v>
      </c>
      <c r="B8503">
        <v>84.73</v>
      </c>
      <c r="C8503">
        <v>-3.1194799999999998</v>
      </c>
      <c r="D8503">
        <v>9.7140199999999997</v>
      </c>
      <c r="E8503" s="1">
        <v>-3.8431E-2</v>
      </c>
      <c r="F8503">
        <v>0.26695999999999998</v>
      </c>
      <c r="G8503">
        <f t="shared" si="795"/>
        <v>1.0122008839999999</v>
      </c>
      <c r="H8503">
        <f t="shared" si="799"/>
        <v>-0.21662344393159394</v>
      </c>
      <c r="I8503">
        <f t="shared" si="800"/>
        <v>-2.3568632747375664E-2</v>
      </c>
      <c r="J8503">
        <f t="shared" si="796"/>
        <v>-5.656323333333815E-3</v>
      </c>
      <c r="K8503">
        <f t="shared" si="797"/>
        <v>1.0537818761509341E-3</v>
      </c>
      <c r="L8503">
        <f t="shared" si="798"/>
        <v>-2.6111316627022083E-2</v>
      </c>
    </row>
    <row r="8504" spans="1:12">
      <c r="A8504">
        <v>675.91101000000003</v>
      </c>
      <c r="B8504">
        <v>84.74</v>
      </c>
      <c r="C8504">
        <v>-3.1190600000000002</v>
      </c>
      <c r="D8504">
        <v>9.71401</v>
      </c>
      <c r="E8504" s="1">
        <v>-3.7478999999999998E-2</v>
      </c>
      <c r="F8504">
        <v>0.26691999999999999</v>
      </c>
      <c r="G8504">
        <f t="shared" si="795"/>
        <v>1.012199842</v>
      </c>
      <c r="H8504">
        <f t="shared" si="799"/>
        <v>-0.21662448593159378</v>
      </c>
      <c r="I8504">
        <f t="shared" si="800"/>
        <v>-2.3568746116985496E-2</v>
      </c>
      <c r="J8504">
        <f t="shared" si="796"/>
        <v>-5.3263566666667261E-3</v>
      </c>
      <c r="K8504">
        <f t="shared" si="797"/>
        <v>1.0536730404718661E-3</v>
      </c>
      <c r="L8504">
        <f t="shared" si="798"/>
        <v>-2.4587971409421816E-2</v>
      </c>
    </row>
    <row r="8505" spans="1:12">
      <c r="A8505">
        <v>676.02899000000002</v>
      </c>
      <c r="B8505">
        <v>84.75</v>
      </c>
      <c r="C8505">
        <v>-3.12052</v>
      </c>
      <c r="D8505">
        <v>9.7130500000000008</v>
      </c>
      <c r="E8505" s="1">
        <v>-3.9056E-2</v>
      </c>
      <c r="F8505">
        <v>0.26687</v>
      </c>
      <c r="G8505">
        <f t="shared" si="795"/>
        <v>1.01209981</v>
      </c>
      <c r="H8505">
        <f t="shared" si="799"/>
        <v>-0.21672451793159375</v>
      </c>
      <c r="I8505">
        <f t="shared" si="800"/>
        <v>-2.3579629599531037E-2</v>
      </c>
      <c r="J8505">
        <f t="shared" si="796"/>
        <v>-4.9963899999996902E-3</v>
      </c>
      <c r="K8505">
        <f t="shared" si="797"/>
        <v>1.0535420721859846E-3</v>
      </c>
      <c r="L8505">
        <f t="shared" si="798"/>
        <v>-2.3054105957576683E-2</v>
      </c>
    </row>
    <row r="8506" spans="1:12">
      <c r="A8506">
        <v>676.11297999999999</v>
      </c>
      <c r="B8506">
        <v>84.76</v>
      </c>
      <c r="C8506">
        <v>-3.1200199999999998</v>
      </c>
      <c r="D8506">
        <v>9.7130500000000008</v>
      </c>
      <c r="E8506" s="1">
        <v>-4.4721999999999998E-2</v>
      </c>
      <c r="F8506">
        <v>0.26684000000000002</v>
      </c>
      <c r="G8506">
        <f t="shared" si="795"/>
        <v>1.01209981</v>
      </c>
      <c r="H8506">
        <f t="shared" si="799"/>
        <v>-0.21672451793159375</v>
      </c>
      <c r="I8506">
        <f t="shared" si="800"/>
        <v>-2.3579629599531037E-2</v>
      </c>
      <c r="J8506">
        <f t="shared" si="796"/>
        <v>-4.6664233333323013E-3</v>
      </c>
      <c r="K8506">
        <f t="shared" si="797"/>
        <v>1.0534488556585237E-3</v>
      </c>
      <c r="L8506">
        <f t="shared" si="798"/>
        <v>-2.1531589401459397E-2</v>
      </c>
    </row>
    <row r="8507" spans="1:12">
      <c r="A8507">
        <v>676.22600999999997</v>
      </c>
      <c r="B8507">
        <v>84.77</v>
      </c>
      <c r="C8507">
        <v>-3.1205699999999998</v>
      </c>
      <c r="D8507">
        <v>9.7120899999999999</v>
      </c>
      <c r="E8507" s="1">
        <v>-5.5599999999999997E-2</v>
      </c>
      <c r="F8507">
        <v>0.26679000000000003</v>
      </c>
      <c r="G8507">
        <f t="shared" si="795"/>
        <v>1.0119997779999998</v>
      </c>
      <c r="H8507">
        <f t="shared" si="799"/>
        <v>-0.21682454993159395</v>
      </c>
      <c r="I8507">
        <f t="shared" si="800"/>
        <v>-2.3590513082076603E-2</v>
      </c>
      <c r="J8507">
        <f t="shared" si="796"/>
        <v>-4.3364566666666349E-3</v>
      </c>
      <c r="K8507">
        <f t="shared" si="797"/>
        <v>1.0533234350423497E-3</v>
      </c>
      <c r="L8507">
        <f t="shared" si="798"/>
        <v>-1.9999841660156774E-2</v>
      </c>
    </row>
    <row r="8508" spans="1:12">
      <c r="A8508">
        <v>676.32599000000005</v>
      </c>
      <c r="B8508">
        <v>84.78</v>
      </c>
      <c r="C8508">
        <v>-3.1196999999999999</v>
      </c>
      <c r="D8508">
        <v>9.7130500000000008</v>
      </c>
      <c r="E8508" s="1">
        <v>-7.2066000000000005E-2</v>
      </c>
      <c r="F8508">
        <v>0.26674999999999999</v>
      </c>
      <c r="G8508">
        <f t="shared" si="795"/>
        <v>1.01209981</v>
      </c>
      <c r="H8508">
        <f t="shared" si="799"/>
        <v>-0.21672451793159375</v>
      </c>
      <c r="I8508">
        <f t="shared" si="800"/>
        <v>-2.3579629599531037E-2</v>
      </c>
      <c r="J8508">
        <f t="shared" si="796"/>
        <v>-3.3396099999993345E-3</v>
      </c>
      <c r="K8508">
        <f t="shared" si="797"/>
        <v>1.0532125198868905E-3</v>
      </c>
      <c r="L8508">
        <f t="shared" si="798"/>
        <v>-1.5409470196876565E-2</v>
      </c>
    </row>
    <row r="8509" spans="1:12">
      <c r="A8509">
        <v>676.42200000000003</v>
      </c>
      <c r="B8509">
        <v>84.79</v>
      </c>
      <c r="C8509">
        <v>-3.1215099999999998</v>
      </c>
      <c r="D8509">
        <v>9.7111300000000007</v>
      </c>
      <c r="E8509" s="1">
        <v>-9.3050999999999995E-2</v>
      </c>
      <c r="F8509">
        <v>0.26671</v>
      </c>
      <c r="G8509">
        <f t="shared" si="795"/>
        <v>1.0118997460000001</v>
      </c>
      <c r="H8509">
        <f t="shared" si="799"/>
        <v>-0.2169245819315937</v>
      </c>
      <c r="I8509">
        <f t="shared" si="800"/>
        <v>-2.3601396564622124E-2</v>
      </c>
      <c r="J8509">
        <f t="shared" si="796"/>
        <v>-4.0099633333313305E-3</v>
      </c>
      <c r="K8509">
        <f t="shared" si="797"/>
        <v>1.0531060309276179E-3</v>
      </c>
      <c r="L8509">
        <f t="shared" si="798"/>
        <v>-1.8485518319891734E-2</v>
      </c>
    </row>
    <row r="8510" spans="1:12">
      <c r="A8510">
        <v>676.52697999999998</v>
      </c>
      <c r="B8510">
        <v>84.8</v>
      </c>
      <c r="C8510">
        <v>-3.12066</v>
      </c>
      <c r="D8510">
        <v>9.7101699999999997</v>
      </c>
      <c r="E8510">
        <v>-0.11579</v>
      </c>
      <c r="F8510">
        <v>0.26667000000000002</v>
      </c>
      <c r="G8510">
        <f t="shared" ref="G8510:G8573" si="801">(D8510/100)*$B$16</f>
        <v>1.0117997139999999</v>
      </c>
      <c r="H8510">
        <f t="shared" si="799"/>
        <v>-0.21702461393159389</v>
      </c>
      <c r="I8510">
        <f t="shared" si="800"/>
        <v>-2.3612280047167689E-2</v>
      </c>
      <c r="J8510">
        <f t="shared" ref="J8510:J8573" si="802">SLOPE(H8502:H8510,B8502:B8510)</f>
        <v>-4.6803166666652381E-3</v>
      </c>
      <c r="K8510">
        <f t="shared" ref="K8510:K8573" si="803">1/(A8510+273.15)</f>
        <v>1.05298961758555E-3</v>
      </c>
      <c r="L8510">
        <f t="shared" ref="L8510:L8573" si="804">-J8510/H8510</f>
        <v>-2.1565833395010545E-2</v>
      </c>
    </row>
    <row r="8511" spans="1:12">
      <c r="A8511">
        <v>676.62598000000003</v>
      </c>
      <c r="B8511">
        <v>84.81</v>
      </c>
      <c r="C8511">
        <v>-3.12249</v>
      </c>
      <c r="D8511">
        <v>9.7092200000000002</v>
      </c>
      <c r="E8511">
        <v>-0.13808999999999999</v>
      </c>
      <c r="F8511">
        <v>0.26662999999999998</v>
      </c>
      <c r="G8511">
        <f t="shared" si="801"/>
        <v>1.011700724</v>
      </c>
      <c r="H8511">
        <f t="shared" si="799"/>
        <v>-0.2171236039315938</v>
      </c>
      <c r="I8511">
        <f t="shared" si="800"/>
        <v>-2.3623050160103375E-2</v>
      </c>
      <c r="J8511">
        <f t="shared" si="802"/>
        <v>-6.0019199999993373E-3</v>
      </c>
      <c r="K8511">
        <f t="shared" si="803"/>
        <v>1.0528798591010902E-3</v>
      </c>
      <c r="L8511">
        <f t="shared" si="804"/>
        <v>-2.7642872038409427E-2</v>
      </c>
    </row>
    <row r="8512" spans="1:12">
      <c r="A8512">
        <v>676.72802999999999</v>
      </c>
      <c r="B8512">
        <v>84.82</v>
      </c>
      <c r="C8512">
        <v>-3.12073</v>
      </c>
      <c r="D8512">
        <v>9.7073</v>
      </c>
      <c r="E8512">
        <v>-0.15781999999999999</v>
      </c>
      <c r="F8512">
        <v>0.26657999999999998</v>
      </c>
      <c r="G8512">
        <f t="shared" si="801"/>
        <v>1.0115006600000001</v>
      </c>
      <c r="H8512">
        <f t="shared" si="799"/>
        <v>-0.21732366793159374</v>
      </c>
      <c r="I8512">
        <f t="shared" si="800"/>
        <v>-2.3644817125194461E-2</v>
      </c>
      <c r="J8512">
        <f t="shared" si="802"/>
        <v>-7.823683333333201E-3</v>
      </c>
      <c r="K8512">
        <f t="shared" si="803"/>
        <v>1.0527667431154293E-3</v>
      </c>
      <c r="L8512">
        <f t="shared" si="804"/>
        <v>-3.6000143968653413E-2</v>
      </c>
    </row>
    <row r="8513" spans="1:12">
      <c r="A8513">
        <v>676.82703000000004</v>
      </c>
      <c r="B8513">
        <v>84.83</v>
      </c>
      <c r="C8513">
        <v>-3.1216599999999999</v>
      </c>
      <c r="D8513">
        <v>9.7063299999999995</v>
      </c>
      <c r="E8513">
        <v>-0.17208000000000001</v>
      </c>
      <c r="F8513">
        <v>0.26654</v>
      </c>
      <c r="G8513">
        <f t="shared" si="801"/>
        <v>1.0113995859999998</v>
      </c>
      <c r="H8513">
        <f t="shared" si="799"/>
        <v>-0.217424741931594</v>
      </c>
      <c r="I8513">
        <f t="shared" si="800"/>
        <v>-2.3655813977349883E-2</v>
      </c>
      <c r="J8513">
        <f t="shared" si="802"/>
        <v>-9.1609166666683749E-3</v>
      </c>
      <c r="K8513">
        <f t="shared" si="803"/>
        <v>1.05265703108632E-3</v>
      </c>
      <c r="L8513">
        <f t="shared" si="804"/>
        <v>-4.2133735955177422E-2</v>
      </c>
    </row>
    <row r="8514" spans="1:12">
      <c r="A8514">
        <v>676.92498999999998</v>
      </c>
      <c r="B8514">
        <v>84.84</v>
      </c>
      <c r="C8514">
        <v>-3.1207799999999999</v>
      </c>
      <c r="D8514">
        <v>9.7034599999999998</v>
      </c>
      <c r="E8514">
        <v>-0.17709</v>
      </c>
      <c r="F8514">
        <v>0.26650000000000001</v>
      </c>
      <c r="G8514">
        <f t="shared" si="801"/>
        <v>1.0111005319999999</v>
      </c>
      <c r="H8514">
        <f t="shared" si="799"/>
        <v>-0.21772379593159386</v>
      </c>
      <c r="I8514">
        <f t="shared" si="800"/>
        <v>-2.3688351055376655E-2</v>
      </c>
      <c r="J8514">
        <f t="shared" si="802"/>
        <v>-1.1991683333334908E-2</v>
      </c>
      <c r="K8514">
        <f t="shared" si="803"/>
        <v>1.0525484940930821E-3</v>
      </c>
      <c r="L8514">
        <f t="shared" si="804"/>
        <v>-5.5077504422633469E-2</v>
      </c>
    </row>
    <row r="8515" spans="1:12">
      <c r="A8515">
        <v>677.03399999999999</v>
      </c>
      <c r="B8515">
        <v>84.85</v>
      </c>
      <c r="C8515">
        <v>-3.1222099999999999</v>
      </c>
      <c r="D8515">
        <v>9.7015399999999996</v>
      </c>
      <c r="E8515">
        <v>-0.17122000000000001</v>
      </c>
      <c r="F8515">
        <v>0.26645999999999997</v>
      </c>
      <c r="G8515">
        <f t="shared" si="801"/>
        <v>1.010900468</v>
      </c>
      <c r="H8515">
        <f t="shared" si="799"/>
        <v>-0.2179238599315938</v>
      </c>
      <c r="I8515">
        <f t="shared" si="800"/>
        <v>-2.3710118020467741E-2</v>
      </c>
      <c r="J8515">
        <f t="shared" si="802"/>
        <v>-1.4490746666667305E-2</v>
      </c>
      <c r="K8515">
        <f t="shared" si="803"/>
        <v>1.0524277403113503E-3</v>
      </c>
      <c r="L8515">
        <f t="shared" si="804"/>
        <v>-6.6494539290997981E-2</v>
      </c>
    </row>
    <row r="8516" spans="1:12">
      <c r="A8516">
        <v>677.13300000000004</v>
      </c>
      <c r="B8516">
        <v>84.86</v>
      </c>
      <c r="C8516">
        <v>-3.1208900000000002</v>
      </c>
      <c r="D8516">
        <v>9.6996199999999995</v>
      </c>
      <c r="E8516">
        <v>-0.15557000000000001</v>
      </c>
      <c r="F8516">
        <v>0.26641999999999999</v>
      </c>
      <c r="G8516">
        <f t="shared" si="801"/>
        <v>1.0107004039999998</v>
      </c>
      <c r="H8516">
        <f t="shared" si="799"/>
        <v>-0.21812392393159397</v>
      </c>
      <c r="I8516">
        <f t="shared" si="800"/>
        <v>-2.3731884985558848E-2</v>
      </c>
      <c r="J8516">
        <f t="shared" si="802"/>
        <v>-1.7158266666669902E-2</v>
      </c>
      <c r="K8516">
        <f t="shared" si="803"/>
        <v>1.0523180989242152E-3</v>
      </c>
      <c r="L8516">
        <f t="shared" si="804"/>
        <v>-7.8662928657247708E-2</v>
      </c>
    </row>
    <row r="8517" spans="1:12">
      <c r="A8517">
        <v>677.23699999999997</v>
      </c>
      <c r="B8517">
        <v>84.87</v>
      </c>
      <c r="C8517">
        <v>-3.1204900000000002</v>
      </c>
      <c r="D8517">
        <v>9.6986500000000007</v>
      </c>
      <c r="E8517">
        <v>-0.13367000000000001</v>
      </c>
      <c r="F8517">
        <v>0.26637</v>
      </c>
      <c r="G8517">
        <f t="shared" si="801"/>
        <v>1.01059933</v>
      </c>
      <c r="H8517">
        <f t="shared" si="799"/>
        <v>-0.21822499793159378</v>
      </c>
      <c r="I8517">
        <f t="shared" si="800"/>
        <v>-2.3742881837714225E-2</v>
      </c>
      <c r="J8517">
        <f t="shared" si="802"/>
        <v>-1.7500390000001365E-2</v>
      </c>
      <c r="K8517">
        <f t="shared" si="803"/>
        <v>1.052202944695161E-3</v>
      </c>
      <c r="L8517">
        <f t="shared" si="804"/>
        <v>-8.0194249814987517E-2</v>
      </c>
    </row>
    <row r="8518" spans="1:12">
      <c r="A8518">
        <v>677.33898999999997</v>
      </c>
      <c r="B8518">
        <v>84.88</v>
      </c>
      <c r="C8518">
        <v>-3.1196299999999999</v>
      </c>
      <c r="D8518">
        <v>9.6967400000000001</v>
      </c>
      <c r="E8518">
        <v>-0.10884000000000001</v>
      </c>
      <c r="F8518">
        <v>0.26633000000000001</v>
      </c>
      <c r="G8518">
        <f t="shared" si="801"/>
        <v>1.0104003079999999</v>
      </c>
      <c r="H8518">
        <f t="shared" si="799"/>
        <v>-0.21842401993159388</v>
      </c>
      <c r="I8518">
        <f t="shared" si="800"/>
        <v>-2.3764535433195476E-2</v>
      </c>
      <c r="J8518">
        <f t="shared" si="802"/>
        <v>-1.8335726666666607E-2</v>
      </c>
      <c r="K8518">
        <f t="shared" si="803"/>
        <v>1.0520900405169343E-3</v>
      </c>
      <c r="L8518">
        <f t="shared" si="804"/>
        <v>-8.3945559981951606E-2</v>
      </c>
    </row>
    <row r="8519" spans="1:12">
      <c r="A8519">
        <v>677.43597</v>
      </c>
      <c r="B8519">
        <v>84.89</v>
      </c>
      <c r="C8519">
        <v>-3.11965</v>
      </c>
      <c r="D8519">
        <v>9.6967400000000001</v>
      </c>
      <c r="E8519" s="1">
        <v>-8.2504999999999995E-2</v>
      </c>
      <c r="F8519">
        <v>0.26629000000000003</v>
      </c>
      <c r="G8519">
        <f t="shared" si="801"/>
        <v>1.0104003079999999</v>
      </c>
      <c r="H8519">
        <f t="shared" si="799"/>
        <v>-0.21842401993159388</v>
      </c>
      <c r="I8519">
        <f t="shared" si="800"/>
        <v>-2.3764535433195476E-2</v>
      </c>
      <c r="J8519">
        <f t="shared" si="802"/>
        <v>-1.7505600000000371E-2</v>
      </c>
      <c r="K8519">
        <f t="shared" si="803"/>
        <v>1.0519827049414584E-3</v>
      </c>
      <c r="L8519">
        <f t="shared" si="804"/>
        <v>-8.0145031693321919E-2</v>
      </c>
    </row>
    <row r="8520" spans="1:12">
      <c r="A8520">
        <v>677.53399999999999</v>
      </c>
      <c r="B8520">
        <v>84.9</v>
      </c>
      <c r="C8520">
        <v>-3.1174200000000001</v>
      </c>
      <c r="D8520">
        <v>9.69482</v>
      </c>
      <c r="E8520" s="1">
        <v>-5.6980999999999997E-2</v>
      </c>
      <c r="F8520">
        <v>0.26624999999999999</v>
      </c>
      <c r="G8520">
        <f t="shared" si="801"/>
        <v>1.010200244</v>
      </c>
      <c r="H8520">
        <f t="shared" si="799"/>
        <v>-0.21862408393159383</v>
      </c>
      <c r="I8520">
        <f t="shared" si="800"/>
        <v>-2.3786302398286562E-2</v>
      </c>
      <c r="J8520">
        <f t="shared" si="802"/>
        <v>-1.6501806666665193E-2</v>
      </c>
      <c r="K8520">
        <f t="shared" si="803"/>
        <v>1.0518742295021269E-3</v>
      </c>
      <c r="L8520">
        <f t="shared" si="804"/>
        <v>-7.548027815557827E-2</v>
      </c>
    </row>
    <row r="8521" spans="1:12">
      <c r="A8521">
        <v>677.64098999999999</v>
      </c>
      <c r="B8521">
        <v>84.91</v>
      </c>
      <c r="C8521">
        <v>-3.1174900000000001</v>
      </c>
      <c r="D8521">
        <v>9.69482</v>
      </c>
      <c r="E8521" s="1">
        <v>-3.4931999999999998E-2</v>
      </c>
      <c r="F8521">
        <v>0.26621</v>
      </c>
      <c r="G8521">
        <f t="shared" si="801"/>
        <v>1.010200244</v>
      </c>
      <c r="H8521">
        <f t="shared" si="799"/>
        <v>-0.21862408393159383</v>
      </c>
      <c r="I8521">
        <f t="shared" si="800"/>
        <v>-2.3786302398286562E-2</v>
      </c>
      <c r="J8521">
        <f t="shared" si="802"/>
        <v>-1.466441333333199E-2</v>
      </c>
      <c r="K8521">
        <f t="shared" si="803"/>
        <v>1.0517558648720472E-3</v>
      </c>
      <c r="L8521">
        <f t="shared" si="804"/>
        <v>-6.707592809363308E-2</v>
      </c>
    </row>
    <row r="8522" spans="1:12">
      <c r="A8522">
        <v>677.73602000000005</v>
      </c>
      <c r="B8522">
        <v>84.92</v>
      </c>
      <c r="C8522">
        <v>-3.1219999999999999</v>
      </c>
      <c r="D8522">
        <v>9.6957799999999992</v>
      </c>
      <c r="E8522" s="1">
        <v>-1.7503000000000001E-2</v>
      </c>
      <c r="F8522">
        <v>0.26617000000000002</v>
      </c>
      <c r="G8522">
        <f t="shared" si="801"/>
        <v>1.0103002759999999</v>
      </c>
      <c r="H8522">
        <f t="shared" si="799"/>
        <v>-0.21852405193159385</v>
      </c>
      <c r="I8522">
        <f t="shared" si="800"/>
        <v>-2.3775418915741021E-2</v>
      </c>
      <c r="J8522">
        <f t="shared" si="802"/>
        <v>-1.0835063333332961E-2</v>
      </c>
      <c r="K8522">
        <f t="shared" si="803"/>
        <v>1.0516507541040512E-3</v>
      </c>
      <c r="L8522">
        <f t="shared" si="804"/>
        <v>-4.9582932576798175E-2</v>
      </c>
    </row>
    <row r="8523" spans="1:12">
      <c r="A8523">
        <v>677.84398999999996</v>
      </c>
      <c r="B8523">
        <v>84.93</v>
      </c>
      <c r="C8523">
        <v>-3.1202700000000001</v>
      </c>
      <c r="D8523">
        <v>9.69482</v>
      </c>
      <c r="E8523" s="1">
        <v>-4.1120000000000002E-3</v>
      </c>
      <c r="F8523">
        <v>0.26612000000000002</v>
      </c>
      <c r="G8523">
        <f t="shared" si="801"/>
        <v>1.010200244</v>
      </c>
      <c r="H8523">
        <f t="shared" si="799"/>
        <v>-0.21862408393159383</v>
      </c>
      <c r="I8523">
        <f t="shared" si="800"/>
        <v>-2.3786302398286562E-2</v>
      </c>
      <c r="J8523">
        <f t="shared" si="802"/>
        <v>-8.3325266666656496E-3</v>
      </c>
      <c r="K8523">
        <f t="shared" si="803"/>
        <v>1.0515313561550478E-3</v>
      </c>
      <c r="L8523">
        <f t="shared" si="804"/>
        <v>-3.8113489222316638E-2</v>
      </c>
    </row>
    <row r="8524" spans="1:12">
      <c r="A8524">
        <v>677.94799999999998</v>
      </c>
      <c r="B8524">
        <v>84.94</v>
      </c>
      <c r="C8524">
        <v>-3.1212300000000002</v>
      </c>
      <c r="D8524">
        <v>9.69482</v>
      </c>
      <c r="E8524" s="1">
        <v>5.7825999999999997E-3</v>
      </c>
      <c r="F8524">
        <v>0.26607999999999998</v>
      </c>
      <c r="G8524">
        <f t="shared" si="801"/>
        <v>1.010200244</v>
      </c>
      <c r="H8524">
        <f t="shared" si="799"/>
        <v>-0.21862408393159383</v>
      </c>
      <c r="I8524">
        <f t="shared" si="800"/>
        <v>-2.3786302398286562E-2</v>
      </c>
      <c r="J8524">
        <f t="shared" si="802"/>
        <v>-5.9967099999990283E-3</v>
      </c>
      <c r="K8524">
        <f t="shared" si="803"/>
        <v>1.0514163629825738E-3</v>
      </c>
      <c r="L8524">
        <f t="shared" si="804"/>
        <v>-2.7429320192716568E-2</v>
      </c>
    </row>
    <row r="8525" spans="1:12">
      <c r="A8525">
        <v>678.04102</v>
      </c>
      <c r="B8525">
        <v>84.95</v>
      </c>
      <c r="C8525">
        <v>-3.1221299999999998</v>
      </c>
      <c r="D8525">
        <v>9.69482</v>
      </c>
      <c r="E8525" s="1">
        <v>1.2534E-2</v>
      </c>
      <c r="F8525">
        <v>0.26604</v>
      </c>
      <c r="G8525">
        <f t="shared" si="801"/>
        <v>1.010200244</v>
      </c>
      <c r="H8525">
        <f t="shared" si="799"/>
        <v>-0.21862408393159383</v>
      </c>
      <c r="I8525">
        <f t="shared" si="800"/>
        <v>-2.3786302398286562E-2</v>
      </c>
      <c r="J8525">
        <f t="shared" si="802"/>
        <v>-4.161053333333122E-3</v>
      </c>
      <c r="K8525">
        <f t="shared" si="803"/>
        <v>1.0513135416270016E-3</v>
      </c>
      <c r="L8525">
        <f t="shared" si="804"/>
        <v>-1.9032913750870607E-2</v>
      </c>
    </row>
    <row r="8526" spans="1:12">
      <c r="A8526">
        <v>678.14202999999998</v>
      </c>
      <c r="B8526">
        <v>84.96</v>
      </c>
      <c r="C8526">
        <v>-3.1190099999999998</v>
      </c>
      <c r="D8526">
        <v>9.6957799999999992</v>
      </c>
      <c r="E8526" s="1">
        <v>1.5214E-2</v>
      </c>
      <c r="F8526">
        <v>0.26600000000000001</v>
      </c>
      <c r="G8526">
        <f t="shared" si="801"/>
        <v>1.0103002759999999</v>
      </c>
      <c r="H8526">
        <f t="shared" si="799"/>
        <v>-0.21852405193159385</v>
      </c>
      <c r="I8526">
        <f t="shared" si="800"/>
        <v>-2.3775418915741021E-2</v>
      </c>
      <c r="J8526">
        <f t="shared" si="802"/>
        <v>-1.6671999999997886E-3</v>
      </c>
      <c r="K8526">
        <f t="shared" si="803"/>
        <v>1.0512019111523514E-3</v>
      </c>
      <c r="L8526">
        <f t="shared" si="804"/>
        <v>-7.6293661281810945E-3</v>
      </c>
    </row>
    <row r="8527" spans="1:12">
      <c r="A8527">
        <v>678.245</v>
      </c>
      <c r="B8527">
        <v>84.97</v>
      </c>
      <c r="C8527">
        <v>-3.1163599999999998</v>
      </c>
      <c r="D8527">
        <v>9.6957799999999992</v>
      </c>
      <c r="E8527" s="1">
        <v>1.3218000000000001E-2</v>
      </c>
      <c r="F8527">
        <v>0.26595999999999997</v>
      </c>
      <c r="G8527">
        <f t="shared" si="801"/>
        <v>1.0103002759999999</v>
      </c>
      <c r="H8527">
        <f t="shared" si="799"/>
        <v>-0.21852405193159385</v>
      </c>
      <c r="I8527">
        <f t="shared" si="800"/>
        <v>-2.3775418915741021E-2</v>
      </c>
      <c r="J8527">
        <f t="shared" si="802"/>
        <v>-3.3344000000006311E-4</v>
      </c>
      <c r="K8527">
        <f t="shared" si="803"/>
        <v>1.0510881389958955E-3</v>
      </c>
      <c r="L8527">
        <f t="shared" si="804"/>
        <v>-1.5258732256367012E-3</v>
      </c>
    </row>
    <row r="8528" spans="1:12">
      <c r="A8528">
        <v>678.34198000000004</v>
      </c>
      <c r="B8528">
        <v>84.98</v>
      </c>
      <c r="C8528">
        <v>-3.1168300000000002</v>
      </c>
      <c r="D8528">
        <v>9.6957799999999992</v>
      </c>
      <c r="E8528" s="1">
        <v>8.7191999999999999E-3</v>
      </c>
      <c r="F8528">
        <v>0.26591999999999999</v>
      </c>
      <c r="G8528">
        <f t="shared" si="801"/>
        <v>1.0103002759999999</v>
      </c>
      <c r="H8528">
        <f t="shared" si="799"/>
        <v>-0.21852405193159385</v>
      </c>
      <c r="I8528">
        <f t="shared" si="800"/>
        <v>-2.3775418915741021E-2</v>
      </c>
      <c r="J8528">
        <f t="shared" si="802"/>
        <v>1.167039999999665E-3</v>
      </c>
      <c r="K8528">
        <f t="shared" si="803"/>
        <v>1.0509810077432287E-3</v>
      </c>
      <c r="L8528">
        <f t="shared" si="804"/>
        <v>5.3405562897259106E-3</v>
      </c>
    </row>
    <row r="8529" spans="1:12">
      <c r="A8529">
        <v>678.43799000000001</v>
      </c>
      <c r="B8529">
        <v>84.99</v>
      </c>
      <c r="C8529">
        <v>-3.1204499999999999</v>
      </c>
      <c r="D8529">
        <v>9.6957799999999992</v>
      </c>
      <c r="E8529" s="1">
        <v>4.3606000000000001E-3</v>
      </c>
      <c r="F8529">
        <v>0.26588000000000001</v>
      </c>
      <c r="G8529">
        <f t="shared" si="801"/>
        <v>1.0103002759999999</v>
      </c>
      <c r="H8529">
        <f t="shared" si="799"/>
        <v>-0.21852405193159385</v>
      </c>
      <c r="I8529">
        <f t="shared" si="800"/>
        <v>-2.3775418915741021E-2</v>
      </c>
      <c r="J8529">
        <f t="shared" si="802"/>
        <v>1.1670399999996648E-3</v>
      </c>
      <c r="K8529">
        <f t="shared" si="803"/>
        <v>1.0508749695338211E-3</v>
      </c>
      <c r="L8529">
        <f t="shared" si="804"/>
        <v>5.3405562897259097E-3</v>
      </c>
    </row>
    <row r="8530" spans="1:12">
      <c r="A8530">
        <v>678.55498999999998</v>
      </c>
      <c r="B8530">
        <v>85</v>
      </c>
      <c r="C8530">
        <v>-3.12147</v>
      </c>
      <c r="D8530">
        <v>9.6957799999999992</v>
      </c>
      <c r="E8530" s="1">
        <v>1.5931999999999999E-3</v>
      </c>
      <c r="F8530">
        <v>0.26583000000000001</v>
      </c>
      <c r="G8530">
        <f t="shared" si="801"/>
        <v>1.0103002759999999</v>
      </c>
      <c r="H8530">
        <f t="shared" si="799"/>
        <v>-0.21852405193159385</v>
      </c>
      <c r="I8530">
        <f t="shared" si="800"/>
        <v>-2.3775418915741021E-2</v>
      </c>
      <c r="J8530">
        <f t="shared" si="802"/>
        <v>1.0003199999997151E-3</v>
      </c>
      <c r="K8530">
        <f t="shared" si="803"/>
        <v>1.0507457778486588E-3</v>
      </c>
      <c r="L8530">
        <f t="shared" si="804"/>
        <v>4.5776196769079331E-3</v>
      </c>
    </row>
    <row r="8531" spans="1:12">
      <c r="A8531">
        <v>678.66101000000003</v>
      </c>
      <c r="B8531">
        <v>85.01</v>
      </c>
      <c r="C8531">
        <v>-3.12154</v>
      </c>
      <c r="D8531">
        <v>9.6957799999999992</v>
      </c>
      <c r="E8531" s="1">
        <v>-5.3282000000000003E-7</v>
      </c>
      <c r="F8531">
        <v>0.26578000000000002</v>
      </c>
      <c r="G8531">
        <f t="shared" si="801"/>
        <v>1.0103002759999999</v>
      </c>
      <c r="H8531">
        <f t="shared" si="799"/>
        <v>-0.21852405193159385</v>
      </c>
      <c r="I8531">
        <f t="shared" si="800"/>
        <v>-2.3775418915741021E-2</v>
      </c>
      <c r="J8531">
        <f t="shared" si="802"/>
        <v>1.5004799999995095E-3</v>
      </c>
      <c r="K8531">
        <f t="shared" si="803"/>
        <v>1.0506287377364967E-3</v>
      </c>
      <c r="L8531">
        <f t="shared" si="804"/>
        <v>6.8664295153616113E-3</v>
      </c>
    </row>
    <row r="8532" spans="1:12">
      <c r="A8532">
        <v>678.74798999999996</v>
      </c>
      <c r="B8532">
        <v>85.02</v>
      </c>
      <c r="C8532">
        <v>-3.1179000000000001</v>
      </c>
      <c r="D8532">
        <v>9.6957799999999992</v>
      </c>
      <c r="E8532" s="1">
        <v>-1.5954000000000001E-3</v>
      </c>
      <c r="F8532">
        <v>0.26574999999999999</v>
      </c>
      <c r="G8532">
        <f t="shared" si="801"/>
        <v>1.0103002759999999</v>
      </c>
      <c r="H8532">
        <f t="shared" si="799"/>
        <v>-0.21852405193159385</v>
      </c>
      <c r="I8532">
        <f t="shared" si="800"/>
        <v>-2.3775418915741021E-2</v>
      </c>
      <c r="J8532">
        <f t="shared" si="802"/>
        <v>1.1670399999996071E-3</v>
      </c>
      <c r="K8532">
        <f t="shared" si="803"/>
        <v>1.0505327361811112E-3</v>
      </c>
      <c r="L8532">
        <f t="shared" si="804"/>
        <v>5.3405562897256452E-3</v>
      </c>
    </row>
    <row r="8533" spans="1:12">
      <c r="A8533">
        <v>678.85100999999997</v>
      </c>
      <c r="B8533">
        <v>85.03</v>
      </c>
      <c r="C8533">
        <v>-3.1170499999999999</v>
      </c>
      <c r="D8533">
        <v>9.6957799999999992</v>
      </c>
      <c r="E8533" s="1">
        <v>-4.4140999999999998E-3</v>
      </c>
      <c r="F8533">
        <v>0.26569999999999999</v>
      </c>
      <c r="G8533">
        <f t="shared" si="801"/>
        <v>1.0103002759999999</v>
      </c>
      <c r="H8533">
        <f t="shared" si="799"/>
        <v>-0.21852405193159385</v>
      </c>
      <c r="I8533">
        <f t="shared" si="800"/>
        <v>-2.3775418915741021E-2</v>
      </c>
      <c r="J8533">
        <f t="shared" si="802"/>
        <v>6.6687999999974175E-4</v>
      </c>
      <c r="K8533">
        <f t="shared" si="803"/>
        <v>1.0504190536520545E-3</v>
      </c>
      <c r="L8533">
        <f t="shared" si="804"/>
        <v>3.051746451271643E-3</v>
      </c>
    </row>
    <row r="8534" spans="1:12">
      <c r="A8534">
        <v>678.95001000000002</v>
      </c>
      <c r="B8534">
        <v>85.04</v>
      </c>
      <c r="C8534">
        <v>-3.1166299999999998</v>
      </c>
      <c r="D8534">
        <v>9.6957799999999992</v>
      </c>
      <c r="E8534" s="1">
        <v>-9.4926000000000003E-3</v>
      </c>
      <c r="F8534">
        <v>0.26566000000000001</v>
      </c>
      <c r="G8534">
        <f t="shared" si="801"/>
        <v>1.0103002759999999</v>
      </c>
      <c r="H8534">
        <f t="shared" si="799"/>
        <v>-0.21852405193159385</v>
      </c>
      <c r="I8534">
        <f t="shared" si="800"/>
        <v>-2.3775418915741021E-2</v>
      </c>
      <c r="J8534">
        <f t="shared" si="802"/>
        <v>0</v>
      </c>
      <c r="K8534">
        <f t="shared" si="803"/>
        <v>1.0503098303717064E-3</v>
      </c>
      <c r="L8534">
        <f t="shared" si="804"/>
        <v>0</v>
      </c>
    </row>
    <row r="8535" spans="1:12">
      <c r="A8535">
        <v>679.04199000000006</v>
      </c>
      <c r="B8535">
        <v>85.05</v>
      </c>
      <c r="C8535">
        <v>-3.11843</v>
      </c>
      <c r="D8535">
        <v>9.6957799999999992</v>
      </c>
      <c r="E8535" s="1">
        <v>-1.6084000000000001E-2</v>
      </c>
      <c r="F8535">
        <v>0.26562999999999998</v>
      </c>
      <c r="G8535">
        <f t="shared" si="801"/>
        <v>1.0103002759999999</v>
      </c>
      <c r="H8535">
        <f t="shared" si="799"/>
        <v>-0.21852405193159385</v>
      </c>
      <c r="I8535">
        <f t="shared" si="800"/>
        <v>-2.3775418915741021E-2</v>
      </c>
      <c r="J8535">
        <f t="shared" si="802"/>
        <v>0</v>
      </c>
      <c r="K8535">
        <f t="shared" si="803"/>
        <v>1.0502083723682657E-3</v>
      </c>
      <c r="L8535">
        <f t="shared" si="804"/>
        <v>0</v>
      </c>
    </row>
    <row r="8536" spans="1:12">
      <c r="A8536">
        <v>679.14697000000001</v>
      </c>
      <c r="B8536">
        <v>85.06</v>
      </c>
      <c r="C8536">
        <v>-3.11985</v>
      </c>
      <c r="D8536">
        <v>9.6957799999999992</v>
      </c>
      <c r="E8536" s="1">
        <v>-2.2473E-2</v>
      </c>
      <c r="F8536">
        <v>0.26557999999999998</v>
      </c>
      <c r="G8536">
        <f t="shared" si="801"/>
        <v>1.0103002759999999</v>
      </c>
      <c r="H8536">
        <f t="shared" si="799"/>
        <v>-0.21852405193159385</v>
      </c>
      <c r="I8536">
        <f t="shared" si="800"/>
        <v>-2.3775418915741021E-2</v>
      </c>
      <c r="J8536">
        <f t="shared" si="802"/>
        <v>0</v>
      </c>
      <c r="K8536">
        <f t="shared" si="803"/>
        <v>1.0500925987404959E-3</v>
      </c>
      <c r="L8536">
        <f t="shared" si="804"/>
        <v>0</v>
      </c>
    </row>
    <row r="8537" spans="1:12">
      <c r="A8537">
        <v>679.245</v>
      </c>
      <c r="B8537">
        <v>85.07</v>
      </c>
      <c r="C8537">
        <v>-3.1198800000000002</v>
      </c>
      <c r="D8537">
        <v>9.69482</v>
      </c>
      <c r="E8537" s="1">
        <v>-2.7576E-2</v>
      </c>
      <c r="F8537">
        <v>0.26554</v>
      </c>
      <c r="G8537">
        <f t="shared" si="801"/>
        <v>1.010200244</v>
      </c>
      <c r="H8537">
        <f t="shared" si="799"/>
        <v>-0.21862408393159383</v>
      </c>
      <c r="I8537">
        <f t="shared" si="800"/>
        <v>-2.3786302398286562E-2</v>
      </c>
      <c r="J8537">
        <f t="shared" si="802"/>
        <v>-6.6687999999972061E-4</v>
      </c>
      <c r="K8537">
        <f t="shared" si="803"/>
        <v>1.0499845127284373E-3</v>
      </c>
      <c r="L8537">
        <f t="shared" si="804"/>
        <v>-3.0503501169998424E-3</v>
      </c>
    </row>
    <row r="8538" spans="1:12">
      <c r="A8538">
        <v>679.34302000000002</v>
      </c>
      <c r="B8538">
        <v>85.08</v>
      </c>
      <c r="C8538">
        <v>-3.1190000000000002</v>
      </c>
      <c r="D8538">
        <v>9.69482</v>
      </c>
      <c r="E8538" s="1">
        <v>-3.0936999999999999E-2</v>
      </c>
      <c r="F8538">
        <v>0.26550000000000001</v>
      </c>
      <c r="G8538">
        <f t="shared" si="801"/>
        <v>1.010200244</v>
      </c>
      <c r="H8538">
        <f t="shared" si="799"/>
        <v>-0.21862408393159383</v>
      </c>
      <c r="I8538">
        <f t="shared" si="800"/>
        <v>-2.3786302398286562E-2</v>
      </c>
      <c r="J8538">
        <f t="shared" si="802"/>
        <v>-1.1670399999996676E-3</v>
      </c>
      <c r="K8538">
        <f t="shared" si="803"/>
        <v>1.0498764599870768E-3</v>
      </c>
      <c r="L8538">
        <f t="shared" si="804"/>
        <v>-5.3381127047504402E-3</v>
      </c>
    </row>
    <row r="8539" spans="1:12">
      <c r="A8539">
        <v>679.44201999999996</v>
      </c>
      <c r="B8539">
        <v>85.09</v>
      </c>
      <c r="C8539">
        <v>-3.1199400000000002</v>
      </c>
      <c r="D8539">
        <v>9.69482</v>
      </c>
      <c r="E8539" s="1">
        <v>-3.3176999999999998E-2</v>
      </c>
      <c r="F8539">
        <v>0.26545999999999997</v>
      </c>
      <c r="G8539">
        <f t="shared" si="801"/>
        <v>1.010200244</v>
      </c>
      <c r="H8539">
        <f t="shared" si="799"/>
        <v>-0.21862408393159383</v>
      </c>
      <c r="I8539">
        <f t="shared" si="800"/>
        <v>-2.3786302398286562E-2</v>
      </c>
      <c r="J8539">
        <f t="shared" si="802"/>
        <v>-1.5004799999995806E-3</v>
      </c>
      <c r="K8539">
        <f t="shared" si="803"/>
        <v>1.0497673495102342E-3</v>
      </c>
      <c r="L8539">
        <f t="shared" si="804"/>
        <v>-6.8632877632506025E-3</v>
      </c>
    </row>
    <row r="8540" spans="1:12">
      <c r="A8540">
        <v>679.54303000000004</v>
      </c>
      <c r="B8540">
        <v>85.1</v>
      </c>
      <c r="C8540">
        <v>-3.1204299999999998</v>
      </c>
      <c r="D8540">
        <v>9.6938600000000008</v>
      </c>
      <c r="E8540" s="1">
        <v>-3.6290999999999997E-2</v>
      </c>
      <c r="F8540">
        <v>0.26541999999999999</v>
      </c>
      <c r="G8540">
        <f t="shared" si="801"/>
        <v>1.0101002120000002</v>
      </c>
      <c r="H8540">
        <f t="shared" si="799"/>
        <v>-0.21872411593159358</v>
      </c>
      <c r="I8540">
        <f t="shared" si="800"/>
        <v>-2.3797185880832079E-2</v>
      </c>
      <c r="J8540">
        <f t="shared" si="802"/>
        <v>-2.3340799999978235E-3</v>
      </c>
      <c r="K8540">
        <f t="shared" si="803"/>
        <v>1.0496560471319916E-3</v>
      </c>
      <c r="L8540">
        <f t="shared" si="804"/>
        <v>-1.0671342709771481E-2</v>
      </c>
    </row>
    <row r="8541" spans="1:12">
      <c r="A8541">
        <v>679.64899000000003</v>
      </c>
      <c r="B8541">
        <v>85.11</v>
      </c>
      <c r="C8541">
        <v>-3.12005</v>
      </c>
      <c r="D8541">
        <v>9.6938600000000008</v>
      </c>
      <c r="E8541" s="1">
        <v>-4.1204999999999999E-2</v>
      </c>
      <c r="F8541">
        <v>0.26536999999999999</v>
      </c>
      <c r="G8541">
        <f t="shared" si="801"/>
        <v>1.0101002120000002</v>
      </c>
      <c r="H8541">
        <f t="shared" si="799"/>
        <v>-0.21872411593159358</v>
      </c>
      <c r="I8541">
        <f t="shared" si="800"/>
        <v>-2.3797185880832079E-2</v>
      </c>
      <c r="J8541">
        <f t="shared" si="802"/>
        <v>-2.8342399999967075E-3</v>
      </c>
      <c r="K8541">
        <f t="shared" si="803"/>
        <v>1.0495393157375198E-3</v>
      </c>
      <c r="L8541">
        <f t="shared" si="804"/>
        <v>-1.2958059004719543E-2</v>
      </c>
    </row>
    <row r="8542" spans="1:12">
      <c r="A8542">
        <v>679.745</v>
      </c>
      <c r="B8542">
        <v>85.12</v>
      </c>
      <c r="C8542">
        <v>-3.1187100000000001</v>
      </c>
      <c r="D8542">
        <v>9.6938600000000008</v>
      </c>
      <c r="E8542" s="1">
        <v>-4.6662000000000002E-2</v>
      </c>
      <c r="F8542">
        <v>0.26533000000000001</v>
      </c>
      <c r="G8542">
        <f t="shared" si="801"/>
        <v>1.0101002120000002</v>
      </c>
      <c r="H8542">
        <f t="shared" si="799"/>
        <v>-0.21872411593159358</v>
      </c>
      <c r="I8542">
        <f t="shared" si="800"/>
        <v>-2.3797185880832079E-2</v>
      </c>
      <c r="J8542">
        <f t="shared" si="802"/>
        <v>-3.0009599999957668E-3</v>
      </c>
      <c r="K8542">
        <f t="shared" si="803"/>
        <v>1.0494335682315471E-3</v>
      </c>
      <c r="L8542">
        <f t="shared" si="804"/>
        <v>-1.3720297769699632E-2</v>
      </c>
    </row>
    <row r="8543" spans="1:12">
      <c r="A8543">
        <v>679.85400000000004</v>
      </c>
      <c r="B8543">
        <v>85.13</v>
      </c>
      <c r="C8543">
        <v>-3.1215099999999998</v>
      </c>
      <c r="D8543">
        <v>9.6928900000000002</v>
      </c>
      <c r="E8543" s="1">
        <v>-5.1081000000000001E-2</v>
      </c>
      <c r="F8543">
        <v>0.26529000000000003</v>
      </c>
      <c r="G8543">
        <f t="shared" si="801"/>
        <v>1.009999138</v>
      </c>
      <c r="H8543">
        <f t="shared" ref="H8543:H8606" si="805">G8543-G$27-E$27</f>
        <v>-0.21882518993159383</v>
      </c>
      <c r="I8543">
        <f t="shared" ref="I8543:I8606" si="806">H8543/(G$30-G$27-E$27)</f>
        <v>-2.3808182732987505E-2</v>
      </c>
      <c r="J8543">
        <f t="shared" si="802"/>
        <v>-3.5080666666636811E-3</v>
      </c>
      <c r="K8543">
        <f t="shared" si="803"/>
        <v>1.0493135390827321E-3</v>
      </c>
      <c r="L8543">
        <f t="shared" si="804"/>
        <v>-1.6031365802814224E-2</v>
      </c>
    </row>
    <row r="8544" spans="1:12">
      <c r="A8544">
        <v>679.95398</v>
      </c>
      <c r="B8544">
        <v>85.14</v>
      </c>
      <c r="C8544">
        <v>-3.1224500000000002</v>
      </c>
      <c r="D8544">
        <v>9.6919400000000007</v>
      </c>
      <c r="E8544" s="1">
        <v>-5.2828E-2</v>
      </c>
      <c r="F8544">
        <v>0.26524999999999999</v>
      </c>
      <c r="G8544">
        <f t="shared" si="801"/>
        <v>1.0099001480000001</v>
      </c>
      <c r="H8544">
        <f t="shared" si="805"/>
        <v>-0.21892417993159374</v>
      </c>
      <c r="I8544">
        <f t="shared" si="806"/>
        <v>-2.381895284592319E-2</v>
      </c>
      <c r="J8544">
        <f t="shared" si="802"/>
        <v>-4.1732099999978421E-3</v>
      </c>
      <c r="K8544">
        <f t="shared" si="803"/>
        <v>1.0492034667613076E-3</v>
      </c>
      <c r="L8544">
        <f t="shared" si="804"/>
        <v>-1.9062353008707518E-2</v>
      </c>
    </row>
    <row r="8545" spans="1:12">
      <c r="A8545">
        <v>680.06</v>
      </c>
      <c r="B8545">
        <v>85.15</v>
      </c>
      <c r="C8545">
        <v>-3.1220699999999999</v>
      </c>
      <c r="D8545">
        <v>9.6919400000000007</v>
      </c>
      <c r="E8545" s="1">
        <v>-5.1008999999999999E-2</v>
      </c>
      <c r="F8545">
        <v>0.26519999999999999</v>
      </c>
      <c r="G8545">
        <f t="shared" si="801"/>
        <v>1.0099001480000001</v>
      </c>
      <c r="H8545">
        <f t="shared" si="805"/>
        <v>-0.21892417993159374</v>
      </c>
      <c r="I8545">
        <f t="shared" si="806"/>
        <v>-2.381895284592319E-2</v>
      </c>
      <c r="J8545">
        <f t="shared" si="802"/>
        <v>-4.1714733333319039E-3</v>
      </c>
      <c r="K8545">
        <f t="shared" si="803"/>
        <v>1.0490867699667441E-3</v>
      </c>
      <c r="L8545">
        <f t="shared" si="804"/>
        <v>-1.9054420277537846E-2</v>
      </c>
    </row>
    <row r="8546" spans="1:12">
      <c r="A8546">
        <v>680.15697999999998</v>
      </c>
      <c r="B8546">
        <v>85.16</v>
      </c>
      <c r="C8546">
        <v>-3.1238999999999999</v>
      </c>
      <c r="D8546">
        <v>9.6909799999999997</v>
      </c>
      <c r="E8546" s="1">
        <v>-4.6356000000000001E-2</v>
      </c>
      <c r="F8546">
        <v>0.26516000000000001</v>
      </c>
      <c r="G8546">
        <f t="shared" si="801"/>
        <v>1.0098001159999999</v>
      </c>
      <c r="H8546">
        <f t="shared" si="805"/>
        <v>-0.21902421193159394</v>
      </c>
      <c r="I8546">
        <f t="shared" si="806"/>
        <v>-2.3829836328468756E-2</v>
      </c>
      <c r="J8546">
        <f t="shared" si="802"/>
        <v>-5.003336666667778E-3</v>
      </c>
      <c r="K8546">
        <f t="shared" si="803"/>
        <v>1.0489800462805802E-3</v>
      </c>
      <c r="L8546">
        <f t="shared" si="804"/>
        <v>-2.2843760616887549E-2</v>
      </c>
    </row>
    <row r="8547" spans="1:12">
      <c r="A8547">
        <v>680.25201000000004</v>
      </c>
      <c r="B8547">
        <v>85.17</v>
      </c>
      <c r="C8547">
        <v>-3.1234700000000002</v>
      </c>
      <c r="D8547">
        <v>9.6909799999999997</v>
      </c>
      <c r="E8547" s="1">
        <v>-4.0129999999999999E-2</v>
      </c>
      <c r="F8547">
        <v>0.26512000000000002</v>
      </c>
      <c r="G8547">
        <f t="shared" si="801"/>
        <v>1.0098001159999999</v>
      </c>
      <c r="H8547">
        <f t="shared" si="805"/>
        <v>-0.21902421193159394</v>
      </c>
      <c r="I8547">
        <f t="shared" si="806"/>
        <v>-2.3829836328468756E-2</v>
      </c>
      <c r="J8547">
        <f t="shared" si="802"/>
        <v>-5.1683200000031838E-3</v>
      </c>
      <c r="K8547">
        <f t="shared" si="803"/>
        <v>1.0488754895744345E-3</v>
      </c>
      <c r="L8547">
        <f t="shared" si="804"/>
        <v>-2.3597025892358254E-2</v>
      </c>
    </row>
    <row r="8548" spans="1:12">
      <c r="A8548">
        <v>680.34997999999996</v>
      </c>
      <c r="B8548">
        <v>85.18</v>
      </c>
      <c r="C8548">
        <v>-3.1225900000000002</v>
      </c>
      <c r="D8548">
        <v>9.6900200000000005</v>
      </c>
      <c r="E8548" s="1">
        <v>-3.3570999999999997E-2</v>
      </c>
      <c r="F8548">
        <v>0.26507999999999998</v>
      </c>
      <c r="G8548">
        <f t="shared" si="801"/>
        <v>1.0097000840000001</v>
      </c>
      <c r="H8548">
        <f t="shared" si="805"/>
        <v>-0.21912424393159369</v>
      </c>
      <c r="I8548">
        <f t="shared" si="806"/>
        <v>-2.3840719811014276E-2</v>
      </c>
      <c r="J8548">
        <f t="shared" si="802"/>
        <v>-5.3333033333363752E-3</v>
      </c>
      <c r="K8548">
        <f t="shared" si="803"/>
        <v>1.0487677199531773E-3</v>
      </c>
      <c r="L8548">
        <f t="shared" si="804"/>
        <v>-2.4339175061803425E-2</v>
      </c>
    </row>
    <row r="8549" spans="1:12">
      <c r="A8549">
        <v>680.45299999999997</v>
      </c>
      <c r="B8549">
        <v>85.19</v>
      </c>
      <c r="C8549">
        <v>-3.1226500000000001</v>
      </c>
      <c r="D8549">
        <v>9.6900200000000005</v>
      </c>
      <c r="E8549" s="1">
        <v>-2.8368000000000001E-2</v>
      </c>
      <c r="F8549">
        <v>0.26504</v>
      </c>
      <c r="G8549">
        <f t="shared" si="801"/>
        <v>1.0097000840000001</v>
      </c>
      <c r="H8549">
        <f t="shared" si="805"/>
        <v>-0.21912424393159369</v>
      </c>
      <c r="I8549">
        <f t="shared" si="806"/>
        <v>-2.3840719811014276E-2</v>
      </c>
      <c r="J8549">
        <f t="shared" si="802"/>
        <v>-5.4982866666685214E-3</v>
      </c>
      <c r="K8549">
        <f t="shared" si="803"/>
        <v>1.0486544190821548E-3</v>
      </c>
      <c r="L8549">
        <f t="shared" si="804"/>
        <v>-2.5092096465532947E-2</v>
      </c>
    </row>
    <row r="8550" spans="1:12">
      <c r="A8550">
        <v>680.56097</v>
      </c>
      <c r="B8550">
        <v>85.2</v>
      </c>
      <c r="C8550">
        <v>-3.1240800000000002</v>
      </c>
      <c r="D8550">
        <v>9.6900200000000005</v>
      </c>
      <c r="E8550" s="1">
        <v>-2.4858999999999999E-2</v>
      </c>
      <c r="F8550">
        <v>0.26499</v>
      </c>
      <c r="G8550">
        <f t="shared" si="801"/>
        <v>1.0097000840000001</v>
      </c>
      <c r="H8550">
        <f t="shared" si="805"/>
        <v>-0.21912424393159369</v>
      </c>
      <c r="I8550">
        <f t="shared" si="806"/>
        <v>-2.3840719811014276E-2</v>
      </c>
      <c r="J8550">
        <f t="shared" si="802"/>
        <v>-4.9963900000000354E-3</v>
      </c>
      <c r="K8550">
        <f t="shared" si="803"/>
        <v>1.0485357004963464E-3</v>
      </c>
      <c r="L8550">
        <f t="shared" si="804"/>
        <v>-2.2801630300478347E-2</v>
      </c>
    </row>
    <row r="8551" spans="1:12">
      <c r="A8551">
        <v>680.66198999999995</v>
      </c>
      <c r="B8551">
        <v>85.21</v>
      </c>
      <c r="C8551">
        <v>-3.1250399999999998</v>
      </c>
      <c r="D8551">
        <v>9.6900200000000005</v>
      </c>
      <c r="E8551" s="1">
        <v>-2.1654E-2</v>
      </c>
      <c r="F8551">
        <v>0.26495000000000002</v>
      </c>
      <c r="G8551">
        <f t="shared" si="801"/>
        <v>1.0097000840000001</v>
      </c>
      <c r="H8551">
        <f t="shared" si="805"/>
        <v>-0.21912424393159369</v>
      </c>
      <c r="I8551">
        <f t="shared" si="806"/>
        <v>-2.3840719811014276E-2</v>
      </c>
      <c r="J8551">
        <f t="shared" si="802"/>
        <v>-3.8276133333316198E-3</v>
      </c>
      <c r="K8551">
        <f t="shared" si="803"/>
        <v>1.0484246481321756E-3</v>
      </c>
      <c r="L8551">
        <f t="shared" si="804"/>
        <v>-1.7467776566642831E-2</v>
      </c>
    </row>
    <row r="8552" spans="1:12">
      <c r="A8552">
        <v>680.75201000000004</v>
      </c>
      <c r="B8552">
        <v>85.22</v>
      </c>
      <c r="C8552">
        <v>-3.1250300000000002</v>
      </c>
      <c r="D8552">
        <v>9.6890599999999996</v>
      </c>
      <c r="E8552" s="1">
        <v>-1.7336000000000001E-2</v>
      </c>
      <c r="F8552">
        <v>0.26490999999999998</v>
      </c>
      <c r="G8552">
        <f t="shared" si="801"/>
        <v>1.0096000519999999</v>
      </c>
      <c r="H8552">
        <f t="shared" si="805"/>
        <v>-0.21922427593159388</v>
      </c>
      <c r="I8552">
        <f t="shared" si="806"/>
        <v>-2.3851603293559842E-2</v>
      </c>
      <c r="J8552">
        <f t="shared" si="802"/>
        <v>-3.5011199999996361E-3</v>
      </c>
      <c r="K8552">
        <f t="shared" si="803"/>
        <v>1.0483257080043263E-3</v>
      </c>
      <c r="L8552">
        <f t="shared" si="804"/>
        <v>-1.5970494075629268E-2</v>
      </c>
    </row>
    <row r="8553" spans="1:12">
      <c r="A8553">
        <v>680.85999000000004</v>
      </c>
      <c r="B8553">
        <v>85.23</v>
      </c>
      <c r="C8553">
        <v>-3.12466</v>
      </c>
      <c r="D8553">
        <v>9.6890599999999996</v>
      </c>
      <c r="E8553" s="1">
        <v>-1.1804E-2</v>
      </c>
      <c r="F8553">
        <v>0.26486999999999999</v>
      </c>
      <c r="G8553">
        <f t="shared" si="801"/>
        <v>1.0096000519999999</v>
      </c>
      <c r="H8553">
        <f t="shared" si="805"/>
        <v>-0.21922427593159388</v>
      </c>
      <c r="I8553">
        <f t="shared" si="806"/>
        <v>-2.3851603293559842E-2</v>
      </c>
      <c r="J8553">
        <f t="shared" si="802"/>
        <v>-3.3343999999999483E-3</v>
      </c>
      <c r="K8553">
        <f t="shared" si="803"/>
        <v>1.0482070528422874E-3</v>
      </c>
      <c r="L8553">
        <f t="shared" si="804"/>
        <v>-1.5209994357743506E-2</v>
      </c>
    </row>
    <row r="8554" spans="1:12">
      <c r="A8554">
        <v>680.95099000000005</v>
      </c>
      <c r="B8554">
        <v>85.24</v>
      </c>
      <c r="C8554">
        <v>-3.1251099999999998</v>
      </c>
      <c r="D8554">
        <v>9.6890599999999996</v>
      </c>
      <c r="E8554" s="1">
        <v>-8.5824999999999999E-3</v>
      </c>
      <c r="F8554">
        <v>0.26483000000000001</v>
      </c>
      <c r="G8554">
        <f t="shared" si="801"/>
        <v>1.0096000519999999</v>
      </c>
      <c r="H8554">
        <f t="shared" si="805"/>
        <v>-0.21922427593159388</v>
      </c>
      <c r="I8554">
        <f t="shared" si="806"/>
        <v>-2.3851603293559842E-2</v>
      </c>
      <c r="J8554">
        <f t="shared" si="802"/>
        <v>-2.6675200000001705E-3</v>
      </c>
      <c r="K8554">
        <f t="shared" si="803"/>
        <v>1.0481070772183142E-3</v>
      </c>
      <c r="L8554">
        <f t="shared" si="804"/>
        <v>-1.216799548619577E-2</v>
      </c>
    </row>
    <row r="8555" spans="1:12">
      <c r="A8555">
        <v>681.05200000000002</v>
      </c>
      <c r="B8555">
        <v>85.25</v>
      </c>
      <c r="C8555">
        <v>-3.1260599999999998</v>
      </c>
      <c r="D8555">
        <v>9.6890599999999996</v>
      </c>
      <c r="E8555" s="1">
        <v>-1.1939999999999999E-2</v>
      </c>
      <c r="F8555">
        <v>0.26479000000000003</v>
      </c>
      <c r="G8555">
        <f t="shared" si="801"/>
        <v>1.0096000519999999</v>
      </c>
      <c r="H8555">
        <f t="shared" si="805"/>
        <v>-0.21922427593159388</v>
      </c>
      <c r="I8555">
        <f t="shared" si="806"/>
        <v>-2.3851603293559842E-2</v>
      </c>
      <c r="J8555">
        <f t="shared" si="802"/>
        <v>-2.3340800000017665E-3</v>
      </c>
      <c r="K8555">
        <f t="shared" si="803"/>
        <v>1.047996126606316E-3</v>
      </c>
      <c r="L8555">
        <f t="shared" si="804"/>
        <v>-1.0646996050428677E-2</v>
      </c>
    </row>
    <row r="8556" spans="1:12">
      <c r="A8556">
        <v>681.15601000000004</v>
      </c>
      <c r="B8556">
        <v>85.26</v>
      </c>
      <c r="C8556">
        <v>-3.12975</v>
      </c>
      <c r="D8556">
        <v>9.6900200000000005</v>
      </c>
      <c r="E8556" s="1">
        <v>-2.2492000000000002E-2</v>
      </c>
      <c r="F8556">
        <v>0.26473999999999998</v>
      </c>
      <c r="G8556">
        <f t="shared" si="801"/>
        <v>1.0097000840000001</v>
      </c>
      <c r="H8556">
        <f t="shared" si="805"/>
        <v>-0.21912424393159369</v>
      </c>
      <c r="I8556">
        <f t="shared" si="806"/>
        <v>-2.3840719811014276E-2</v>
      </c>
      <c r="J8556">
        <f t="shared" si="802"/>
        <v>-1.0003200000018933E-3</v>
      </c>
      <c r="K8556">
        <f t="shared" si="803"/>
        <v>1.047881905302053E-3</v>
      </c>
      <c r="L8556">
        <f t="shared" si="804"/>
        <v>-4.5650813531804982E-3</v>
      </c>
    </row>
    <row r="8557" spans="1:12">
      <c r="A8557">
        <v>681.25702000000001</v>
      </c>
      <c r="B8557">
        <v>85.27</v>
      </c>
      <c r="C8557">
        <v>-3.1261700000000001</v>
      </c>
      <c r="D8557">
        <v>9.6890599999999996</v>
      </c>
      <c r="E8557" s="1">
        <v>-3.7504999999999997E-2</v>
      </c>
      <c r="F8557">
        <v>0.26469999999999999</v>
      </c>
      <c r="G8557">
        <f t="shared" si="801"/>
        <v>1.0096000519999999</v>
      </c>
      <c r="H8557">
        <f t="shared" si="805"/>
        <v>-0.21922427593159388</v>
      </c>
      <c r="I8557">
        <f t="shared" si="806"/>
        <v>-2.3851603293559842E-2</v>
      </c>
      <c r="J8557">
        <f t="shared" si="802"/>
        <v>-1.0003200000018725E-3</v>
      </c>
      <c r="K8557">
        <f t="shared" si="803"/>
        <v>1.0477710023549492E-3</v>
      </c>
      <c r="L8557">
        <f t="shared" si="804"/>
        <v>-4.562998307331664E-3</v>
      </c>
    </row>
    <row r="8558" spans="1:12">
      <c r="A8558">
        <v>681.35797000000002</v>
      </c>
      <c r="B8558">
        <v>85.28</v>
      </c>
      <c r="C8558">
        <v>-3.1298499999999998</v>
      </c>
      <c r="D8558">
        <v>9.6881000000000004</v>
      </c>
      <c r="E8558" s="1">
        <v>-5.3312999999999999E-2</v>
      </c>
      <c r="F8558">
        <v>0.26466000000000001</v>
      </c>
      <c r="G8558">
        <f t="shared" si="801"/>
        <v>1.0095000200000002</v>
      </c>
      <c r="H8558">
        <f t="shared" si="805"/>
        <v>-0.21932430793159363</v>
      </c>
      <c r="I8558">
        <f t="shared" si="806"/>
        <v>-2.3862486776105359E-2</v>
      </c>
      <c r="J8558">
        <f t="shared" si="802"/>
        <v>-1.5004799999998875E-3</v>
      </c>
      <c r="K8558">
        <f t="shared" si="803"/>
        <v>1.0476601887357735E-3</v>
      </c>
      <c r="L8558">
        <f t="shared" si="804"/>
        <v>-6.8413757423909493E-3</v>
      </c>
    </row>
    <row r="8559" spans="1:12">
      <c r="A8559">
        <v>681.46398999999997</v>
      </c>
      <c r="B8559">
        <v>85.29</v>
      </c>
      <c r="C8559">
        <v>-3.12947</v>
      </c>
      <c r="D8559">
        <v>9.6881000000000004</v>
      </c>
      <c r="E8559" s="1">
        <v>-6.7058000000000006E-2</v>
      </c>
      <c r="F8559">
        <v>0.26461000000000001</v>
      </c>
      <c r="G8559">
        <f t="shared" si="801"/>
        <v>1.0095000200000002</v>
      </c>
      <c r="H8559">
        <f t="shared" si="805"/>
        <v>-0.21932430793159363</v>
      </c>
      <c r="I8559">
        <f t="shared" si="806"/>
        <v>-2.3862486776105359E-2</v>
      </c>
      <c r="J8559">
        <f t="shared" si="802"/>
        <v>-1.6671999999979133E-3</v>
      </c>
      <c r="K8559">
        <f t="shared" si="803"/>
        <v>1.0475438349693577E-3</v>
      </c>
      <c r="L8559">
        <f t="shared" si="804"/>
        <v>-7.6015286026476659E-3</v>
      </c>
    </row>
    <row r="8560" spans="1:12">
      <c r="A8560">
        <v>681.56597999999997</v>
      </c>
      <c r="B8560">
        <v>85.3</v>
      </c>
      <c r="C8560">
        <v>-3.1286100000000001</v>
      </c>
      <c r="D8560">
        <v>9.6871399999999994</v>
      </c>
      <c r="E8560" s="1">
        <v>-7.7811000000000005E-2</v>
      </c>
      <c r="F8560">
        <v>0.26457000000000003</v>
      </c>
      <c r="G8560">
        <f t="shared" si="801"/>
        <v>1.009399988</v>
      </c>
      <c r="H8560">
        <f t="shared" si="805"/>
        <v>-0.21942433993159383</v>
      </c>
      <c r="I8560">
        <f t="shared" si="806"/>
        <v>-2.3873370258650928E-2</v>
      </c>
      <c r="J8560">
        <f t="shared" si="802"/>
        <v>-2.1673599999974089E-3</v>
      </c>
      <c r="K8560">
        <f t="shared" si="803"/>
        <v>1.0474319283940341E-3</v>
      </c>
      <c r="L8560">
        <f t="shared" si="804"/>
        <v>-9.877482145659363E-3</v>
      </c>
    </row>
    <row r="8561" spans="1:12">
      <c r="A8561">
        <v>681.66399999999999</v>
      </c>
      <c r="B8561">
        <v>85.31</v>
      </c>
      <c r="C8561">
        <v>-3.1291000000000002</v>
      </c>
      <c r="D8561">
        <v>9.6861800000000002</v>
      </c>
      <c r="E8561" s="1">
        <v>-8.6026000000000005E-2</v>
      </c>
      <c r="F8561">
        <v>0.26452999999999999</v>
      </c>
      <c r="G8561">
        <f t="shared" si="801"/>
        <v>1.009299956</v>
      </c>
      <c r="H8561">
        <f t="shared" si="805"/>
        <v>-0.2195243719315938</v>
      </c>
      <c r="I8561">
        <f t="shared" si="806"/>
        <v>-2.388425374119647E-2</v>
      </c>
      <c r="J8561">
        <f t="shared" si="802"/>
        <v>-3.6678399999981156E-3</v>
      </c>
      <c r="K8561">
        <f t="shared" si="803"/>
        <v>1.0473244003544146E-3</v>
      </c>
      <c r="L8561">
        <f t="shared" si="804"/>
        <v>-1.6708122053714632E-2</v>
      </c>
    </row>
    <row r="8562" spans="1:12">
      <c r="A8562">
        <v>681.77399000000003</v>
      </c>
      <c r="B8562">
        <v>85.32</v>
      </c>
      <c r="C8562">
        <v>-3.12784</v>
      </c>
      <c r="D8562">
        <v>9.6852199999999993</v>
      </c>
      <c r="E8562" s="1">
        <v>-9.1166999999999998E-2</v>
      </c>
      <c r="F8562">
        <v>0.26447999999999999</v>
      </c>
      <c r="G8562">
        <f t="shared" si="801"/>
        <v>1.009199924</v>
      </c>
      <c r="H8562">
        <f t="shared" si="805"/>
        <v>-0.21962440393159377</v>
      </c>
      <c r="I8562">
        <f t="shared" si="806"/>
        <v>-2.3895137223742011E-2</v>
      </c>
      <c r="J8562">
        <f t="shared" si="802"/>
        <v>-5.33503999999866E-3</v>
      </c>
      <c r="K8562">
        <f t="shared" si="803"/>
        <v>1.0472037674956725E-3</v>
      </c>
      <c r="L8562">
        <f t="shared" si="804"/>
        <v>-2.4291653862201765E-2</v>
      </c>
    </row>
    <row r="8563" spans="1:12">
      <c r="A8563">
        <v>681.86699999999996</v>
      </c>
      <c r="B8563">
        <v>85.33</v>
      </c>
      <c r="C8563">
        <v>-3.1269399999999998</v>
      </c>
      <c r="D8563">
        <v>9.6842600000000001</v>
      </c>
      <c r="E8563" s="1">
        <v>-9.2754000000000003E-2</v>
      </c>
      <c r="F8563">
        <v>0.26444000000000001</v>
      </c>
      <c r="G8563">
        <f t="shared" si="801"/>
        <v>1.0090998920000001</v>
      </c>
      <c r="H8563">
        <f t="shared" si="805"/>
        <v>-0.21972443593159374</v>
      </c>
      <c r="I8563">
        <f t="shared" si="806"/>
        <v>-2.3906020706287556E-2</v>
      </c>
      <c r="J8563">
        <f t="shared" si="802"/>
        <v>-7.0022399999998021E-3</v>
      </c>
      <c r="K8563">
        <f t="shared" si="803"/>
        <v>1.0471017793400538E-3</v>
      </c>
      <c r="L8563">
        <f t="shared" si="804"/>
        <v>-3.1868280695824799E-2</v>
      </c>
    </row>
    <row r="8564" spans="1:12">
      <c r="A8564">
        <v>681.96898999999996</v>
      </c>
      <c r="B8564">
        <v>85.34</v>
      </c>
      <c r="C8564">
        <v>-3.1283500000000002</v>
      </c>
      <c r="D8564">
        <v>9.6832999999999991</v>
      </c>
      <c r="E8564" s="1">
        <v>-9.0799000000000005E-2</v>
      </c>
      <c r="F8564">
        <v>0.26440000000000002</v>
      </c>
      <c r="G8564">
        <f t="shared" si="801"/>
        <v>1.0089998599999999</v>
      </c>
      <c r="H8564">
        <f t="shared" si="805"/>
        <v>-0.21982446793159394</v>
      </c>
      <c r="I8564">
        <f t="shared" si="806"/>
        <v>-2.3916904188833122E-2</v>
      </c>
      <c r="J8564">
        <f t="shared" si="802"/>
        <v>-8.5027200000019586E-3</v>
      </c>
      <c r="K8564">
        <f t="shared" si="803"/>
        <v>1.0469899671872297E-3</v>
      </c>
      <c r="L8564">
        <f t="shared" si="804"/>
        <v>-3.8679588673667921E-2</v>
      </c>
    </row>
    <row r="8565" spans="1:12">
      <c r="A8565">
        <v>682.06597999999997</v>
      </c>
      <c r="B8565">
        <v>85.35</v>
      </c>
      <c r="C8565">
        <v>-3.1279300000000001</v>
      </c>
      <c r="D8565">
        <v>9.6823399999999999</v>
      </c>
      <c r="E8565" s="1">
        <v>-8.4824999999999998E-2</v>
      </c>
      <c r="F8565">
        <v>0.26435999999999998</v>
      </c>
      <c r="G8565">
        <f t="shared" si="801"/>
        <v>1.0088998280000001</v>
      </c>
      <c r="H8565">
        <f t="shared" si="805"/>
        <v>-0.21992449993159369</v>
      </c>
      <c r="I8565">
        <f t="shared" si="806"/>
        <v>-2.3927787671378639E-2</v>
      </c>
      <c r="J8565">
        <f t="shared" si="802"/>
        <v>-8.8361600000007347E-3</v>
      </c>
      <c r="K8565">
        <f t="shared" si="803"/>
        <v>1.046883658709311E-3</v>
      </c>
      <c r="L8565">
        <f t="shared" si="804"/>
        <v>-4.0178152060135065E-2</v>
      </c>
    </row>
    <row r="8566" spans="1:12">
      <c r="A8566">
        <v>682.16803000000004</v>
      </c>
      <c r="B8566">
        <v>85.36</v>
      </c>
      <c r="C8566">
        <v>-3.1307100000000001</v>
      </c>
      <c r="D8566">
        <v>9.6813800000000008</v>
      </c>
      <c r="E8566" s="1">
        <v>-7.5435000000000002E-2</v>
      </c>
      <c r="F8566">
        <v>0.26432</v>
      </c>
      <c r="G8566">
        <f t="shared" si="801"/>
        <v>1.0087997960000001</v>
      </c>
      <c r="H8566">
        <f t="shared" si="805"/>
        <v>-0.22002453193159366</v>
      </c>
      <c r="I8566">
        <f t="shared" si="806"/>
        <v>-2.3938671153924184E-2</v>
      </c>
      <c r="J8566">
        <f t="shared" si="802"/>
        <v>-9.3363200000012511E-3</v>
      </c>
      <c r="K8566">
        <f t="shared" si="803"/>
        <v>1.046771827388205E-3</v>
      </c>
      <c r="L8566">
        <f t="shared" si="804"/>
        <v>-4.2433086520115598E-2</v>
      </c>
    </row>
    <row r="8567" spans="1:12">
      <c r="A8567">
        <v>682.26702999999998</v>
      </c>
      <c r="B8567">
        <v>85.37</v>
      </c>
      <c r="C8567">
        <v>-3.1266699999999998</v>
      </c>
      <c r="D8567">
        <v>9.6804299999999994</v>
      </c>
      <c r="E8567" s="1">
        <v>-6.3950000000000007E-2</v>
      </c>
      <c r="F8567">
        <v>0.26427</v>
      </c>
      <c r="G8567">
        <f t="shared" si="801"/>
        <v>1.008700806</v>
      </c>
      <c r="H8567">
        <f t="shared" si="805"/>
        <v>-0.22012352193159379</v>
      </c>
      <c r="I8567">
        <f t="shared" si="806"/>
        <v>-2.3949441266859894E-2</v>
      </c>
      <c r="J8567">
        <f t="shared" si="802"/>
        <v>-9.996253333333557E-3</v>
      </c>
      <c r="K8567">
        <f t="shared" si="803"/>
        <v>1.0466633612339943E-3</v>
      </c>
      <c r="L8567">
        <f t="shared" si="804"/>
        <v>-4.5412017968893034E-2</v>
      </c>
    </row>
    <row r="8568" spans="1:12">
      <c r="A8568">
        <v>682.36499000000003</v>
      </c>
      <c r="B8568">
        <v>85.38</v>
      </c>
      <c r="C8568">
        <v>-3.1276099999999998</v>
      </c>
      <c r="D8568">
        <v>9.6804299999999994</v>
      </c>
      <c r="E8568" s="1">
        <v>-5.1954E-2</v>
      </c>
      <c r="F8568">
        <v>0.26423000000000002</v>
      </c>
      <c r="G8568">
        <f t="shared" si="801"/>
        <v>1.008700806</v>
      </c>
      <c r="H8568">
        <f t="shared" si="805"/>
        <v>-0.22012352193159379</v>
      </c>
      <c r="I8568">
        <f t="shared" si="806"/>
        <v>-2.3949441266859894E-2</v>
      </c>
      <c r="J8568">
        <f t="shared" si="802"/>
        <v>-9.3241633333325299E-3</v>
      </c>
      <c r="K8568">
        <f t="shared" si="803"/>
        <v>1.0465560566454326E-3</v>
      </c>
      <c r="L8568">
        <f t="shared" si="804"/>
        <v>-4.2358777705865228E-2</v>
      </c>
    </row>
    <row r="8569" spans="1:12">
      <c r="A8569">
        <v>682.47100999999998</v>
      </c>
      <c r="B8569">
        <v>85.39</v>
      </c>
      <c r="C8569">
        <v>-3.1304099999999999</v>
      </c>
      <c r="D8569">
        <v>9.6794700000000002</v>
      </c>
      <c r="E8569" s="1">
        <v>-4.1397999999999997E-2</v>
      </c>
      <c r="F8569">
        <v>0.26418999999999998</v>
      </c>
      <c r="G8569">
        <f t="shared" si="801"/>
        <v>1.008600774</v>
      </c>
      <c r="H8569">
        <f t="shared" si="805"/>
        <v>-0.22022355393159376</v>
      </c>
      <c r="I8569">
        <f t="shared" si="806"/>
        <v>-2.3960324749405435E-2</v>
      </c>
      <c r="J8569">
        <f t="shared" si="802"/>
        <v>-8.8205299999994952E-3</v>
      </c>
      <c r="K8569">
        <f t="shared" si="803"/>
        <v>1.0464399479873303E-3</v>
      </c>
      <c r="L8569">
        <f t="shared" si="804"/>
        <v>-4.0052618543879023E-2</v>
      </c>
    </row>
    <row r="8570" spans="1:12">
      <c r="A8570">
        <v>682.56897000000004</v>
      </c>
      <c r="B8570">
        <v>85.4</v>
      </c>
      <c r="C8570">
        <v>-3.1304500000000002</v>
      </c>
      <c r="D8570">
        <v>9.6794600000000006</v>
      </c>
      <c r="E8570" s="1">
        <v>-3.2571999999999997E-2</v>
      </c>
      <c r="F8570">
        <v>0.26415</v>
      </c>
      <c r="G8570">
        <f t="shared" si="801"/>
        <v>1.008599732</v>
      </c>
      <c r="H8570">
        <f t="shared" si="805"/>
        <v>-0.22022459593159383</v>
      </c>
      <c r="I8570">
        <f t="shared" si="806"/>
        <v>-2.3960438119015291E-2</v>
      </c>
      <c r="J8570">
        <f t="shared" si="802"/>
        <v>-7.8254199999995139E-3</v>
      </c>
      <c r="K8570">
        <f t="shared" si="803"/>
        <v>1.0463326892004665E-3</v>
      </c>
      <c r="L8570">
        <f t="shared" si="804"/>
        <v>-3.5533814771671765E-2</v>
      </c>
    </row>
    <row r="8571" spans="1:12">
      <c r="A8571">
        <v>682.68102999999996</v>
      </c>
      <c r="B8571">
        <v>85.41</v>
      </c>
      <c r="C8571">
        <v>-3.1296499999999998</v>
      </c>
      <c r="D8571">
        <v>9.6794600000000006</v>
      </c>
      <c r="E8571" s="1">
        <v>-2.4525000000000002E-2</v>
      </c>
      <c r="F8571">
        <v>0.2641</v>
      </c>
      <c r="G8571">
        <f t="shared" si="801"/>
        <v>1.008599732</v>
      </c>
      <c r="H8571">
        <f t="shared" si="805"/>
        <v>-0.22022459593159383</v>
      </c>
      <c r="I8571">
        <f t="shared" si="806"/>
        <v>-2.3960438119015291E-2</v>
      </c>
      <c r="J8571">
        <f t="shared" si="802"/>
        <v>-6.496870000000452E-3</v>
      </c>
      <c r="K8571">
        <f t="shared" si="803"/>
        <v>1.0462100189402724E-3</v>
      </c>
      <c r="L8571">
        <f t="shared" si="804"/>
        <v>-2.9501109867030976E-2</v>
      </c>
    </row>
    <row r="8572" spans="1:12">
      <c r="A8572">
        <v>682.77197000000001</v>
      </c>
      <c r="B8572">
        <v>85.42</v>
      </c>
      <c r="C8572">
        <v>-3.1291899999999999</v>
      </c>
      <c r="D8572">
        <v>9.6784999999999997</v>
      </c>
      <c r="E8572" s="1">
        <v>-1.7922E-2</v>
      </c>
      <c r="F8572">
        <v>0.26406000000000002</v>
      </c>
      <c r="G8572">
        <f t="shared" si="801"/>
        <v>1.0084997</v>
      </c>
      <c r="H8572">
        <f t="shared" si="805"/>
        <v>-0.2203246279315938</v>
      </c>
      <c r="I8572">
        <f t="shared" si="806"/>
        <v>-2.3971321601560836E-2</v>
      </c>
      <c r="J8572">
        <f t="shared" si="802"/>
        <v>-5.6684800000002464E-3</v>
      </c>
      <c r="K8572">
        <f t="shared" si="803"/>
        <v>1.0461104895413168E-3</v>
      </c>
      <c r="L8572">
        <f t="shared" si="804"/>
        <v>-2.5727854635298381E-2</v>
      </c>
    </row>
    <row r="8573" spans="1:12">
      <c r="A8573">
        <v>682.87598000000003</v>
      </c>
      <c r="B8573">
        <v>85.43</v>
      </c>
      <c r="C8573">
        <v>-3.1310799999999999</v>
      </c>
      <c r="D8573">
        <v>9.6784999999999997</v>
      </c>
      <c r="E8573" s="1">
        <v>-1.4161999999999999E-2</v>
      </c>
      <c r="F8573">
        <v>0.26401999999999998</v>
      </c>
      <c r="G8573">
        <f t="shared" si="801"/>
        <v>1.0084997</v>
      </c>
      <c r="H8573">
        <f t="shared" si="805"/>
        <v>-0.2203246279315938</v>
      </c>
      <c r="I8573">
        <f t="shared" si="806"/>
        <v>-2.3971321601560836E-2</v>
      </c>
      <c r="J8573">
        <f t="shared" si="802"/>
        <v>-4.6733700000012963E-3</v>
      </c>
      <c r="K8573">
        <f t="shared" si="803"/>
        <v>1.0459966788768649E-3</v>
      </c>
      <c r="L8573">
        <f t="shared" si="804"/>
        <v>-2.1211291918996365E-2</v>
      </c>
    </row>
    <row r="8574" spans="1:12">
      <c r="A8574">
        <v>682.97100999999998</v>
      </c>
      <c r="B8574">
        <v>85.44</v>
      </c>
      <c r="C8574">
        <v>-3.1315499999999998</v>
      </c>
      <c r="D8574">
        <v>9.6794600000000006</v>
      </c>
      <c r="E8574" s="1">
        <v>-1.3932999999999999E-2</v>
      </c>
      <c r="F8574">
        <v>0.26397999999999999</v>
      </c>
      <c r="G8574">
        <f t="shared" ref="G8574:G8637" si="807">(D8574/100)*$B$16</f>
        <v>1.008599732</v>
      </c>
      <c r="H8574">
        <f t="shared" si="805"/>
        <v>-0.22022459593159383</v>
      </c>
      <c r="I8574">
        <f t="shared" si="806"/>
        <v>-2.3960438119015291E-2</v>
      </c>
      <c r="J8574">
        <f t="shared" ref="J8574:J8637" si="808">SLOPE(H8566:H8574,B8566:B8574)</f>
        <v>-3.0113800000013736E-3</v>
      </c>
      <c r="K8574">
        <f t="shared" ref="K8574:K8637" si="809">1/(A8574+273.15)</f>
        <v>1.0458927160276502E-3</v>
      </c>
      <c r="L8574">
        <f t="shared" ref="L8574:L8637" si="810">-J8574/H8574</f>
        <v>-1.367413111720168E-2</v>
      </c>
    </row>
    <row r="8575" spans="1:12">
      <c r="A8575">
        <v>683.07599000000005</v>
      </c>
      <c r="B8575">
        <v>85.45</v>
      </c>
      <c r="C8575">
        <v>-3.1325400000000001</v>
      </c>
      <c r="D8575">
        <v>9.6784999999999997</v>
      </c>
      <c r="E8575" s="1">
        <v>-1.7521999999999999E-2</v>
      </c>
      <c r="F8575">
        <v>0.26393</v>
      </c>
      <c r="G8575">
        <f t="shared" si="807"/>
        <v>1.0084997</v>
      </c>
      <c r="H8575">
        <f t="shared" si="805"/>
        <v>-0.2203246279315938</v>
      </c>
      <c r="I8575">
        <f t="shared" si="806"/>
        <v>-2.3971321601560836E-2</v>
      </c>
      <c r="J8575">
        <f t="shared" si="808"/>
        <v>-2.3497100000003835E-3</v>
      </c>
      <c r="K8575">
        <f t="shared" si="809"/>
        <v>1.0457778918977092E-3</v>
      </c>
      <c r="L8575">
        <f t="shared" si="810"/>
        <v>-1.0664763272537646E-2</v>
      </c>
    </row>
    <row r="8576" spans="1:12">
      <c r="A8576">
        <v>683.17498999999998</v>
      </c>
      <c r="B8576">
        <v>85.46</v>
      </c>
      <c r="C8576">
        <v>-3.1330399999999998</v>
      </c>
      <c r="D8576">
        <v>9.6784999999999997</v>
      </c>
      <c r="E8576" s="1">
        <v>-2.308E-2</v>
      </c>
      <c r="F8576">
        <v>0.26389000000000001</v>
      </c>
      <c r="G8576">
        <f t="shared" si="807"/>
        <v>1.0084997</v>
      </c>
      <c r="H8576">
        <f t="shared" si="805"/>
        <v>-0.2203246279315938</v>
      </c>
      <c r="I8576">
        <f t="shared" si="806"/>
        <v>-2.3971321601560836E-2</v>
      </c>
      <c r="J8576">
        <f t="shared" si="808"/>
        <v>-2.0127966666670283E-3</v>
      </c>
      <c r="K8576">
        <f t="shared" si="809"/>
        <v>1.0456696316175948E-3</v>
      </c>
      <c r="L8576">
        <f t="shared" si="810"/>
        <v>-9.1355954418856876E-3</v>
      </c>
    </row>
    <row r="8577" spans="1:12">
      <c r="A8577">
        <v>683.27801999999997</v>
      </c>
      <c r="B8577">
        <v>85.47</v>
      </c>
      <c r="C8577">
        <v>-3.13537</v>
      </c>
      <c r="D8577">
        <v>9.6784999999999997</v>
      </c>
      <c r="E8577" s="1">
        <v>-2.7557999999999999E-2</v>
      </c>
      <c r="F8577">
        <v>0.26384999999999997</v>
      </c>
      <c r="G8577">
        <f t="shared" si="807"/>
        <v>1.0084997</v>
      </c>
      <c r="H8577">
        <f t="shared" si="805"/>
        <v>-0.2203246279315938</v>
      </c>
      <c r="I8577">
        <f t="shared" si="806"/>
        <v>-2.3971321601560836E-2</v>
      </c>
      <c r="J8577">
        <f t="shared" si="808"/>
        <v>-1.3407066666668863E-3</v>
      </c>
      <c r="K8577">
        <f t="shared" si="809"/>
        <v>1.0455569881777408E-3</v>
      </c>
      <c r="L8577">
        <f t="shared" si="810"/>
        <v>-6.0851420889867459E-3</v>
      </c>
    </row>
    <row r="8578" spans="1:12">
      <c r="A8578">
        <v>683.37701000000004</v>
      </c>
      <c r="B8578">
        <v>85.48</v>
      </c>
      <c r="C8578">
        <v>-3.1322299999999998</v>
      </c>
      <c r="D8578">
        <v>9.6775400000000005</v>
      </c>
      <c r="E8578" s="1">
        <v>-2.998E-2</v>
      </c>
      <c r="F8578">
        <v>0.26379999999999998</v>
      </c>
      <c r="G8578">
        <f t="shared" si="807"/>
        <v>1.008399668</v>
      </c>
      <c r="H8578">
        <f t="shared" si="805"/>
        <v>-0.22042465993159377</v>
      </c>
      <c r="I8578">
        <f t="shared" si="806"/>
        <v>-2.3982205084106378E-2</v>
      </c>
      <c r="J8578">
        <f t="shared" si="808"/>
        <v>-1.8339199999997066E-3</v>
      </c>
      <c r="K8578">
        <f t="shared" si="809"/>
        <v>1.0454487845565385E-3</v>
      </c>
      <c r="L8578">
        <f t="shared" si="810"/>
        <v>-8.3199402488307907E-3</v>
      </c>
    </row>
    <row r="8579" spans="1:12">
      <c r="A8579">
        <v>683.47997999999995</v>
      </c>
      <c r="B8579">
        <v>85.49</v>
      </c>
      <c r="C8579">
        <v>-3.1327500000000001</v>
      </c>
      <c r="D8579">
        <v>9.6775400000000005</v>
      </c>
      <c r="E8579" s="1">
        <v>-3.0568999999999999E-2</v>
      </c>
      <c r="F8579">
        <v>0.26375999999999999</v>
      </c>
      <c r="G8579">
        <f t="shared" si="807"/>
        <v>1.008399668</v>
      </c>
      <c r="H8579">
        <f t="shared" si="805"/>
        <v>-0.22042465993159377</v>
      </c>
      <c r="I8579">
        <f t="shared" si="806"/>
        <v>-2.3982205084106378E-2</v>
      </c>
      <c r="J8579">
        <f t="shared" si="808"/>
        <v>-2.000639999999651E-3</v>
      </c>
      <c r="K8579">
        <f t="shared" si="809"/>
        <v>1.0453362542537086E-3</v>
      </c>
      <c r="L8579">
        <f t="shared" si="810"/>
        <v>-9.0762984532698227E-3</v>
      </c>
    </row>
    <row r="8580" spans="1:12">
      <c r="A8580">
        <v>683.58398</v>
      </c>
      <c r="B8580">
        <v>85.5</v>
      </c>
      <c r="C8580">
        <v>-3.13191</v>
      </c>
      <c r="D8580">
        <v>9.6775400000000005</v>
      </c>
      <c r="E8580" s="1">
        <v>-2.9548000000000001E-2</v>
      </c>
      <c r="F8580">
        <v>0.26372000000000001</v>
      </c>
      <c r="G8580">
        <f t="shared" si="807"/>
        <v>1.008399668</v>
      </c>
      <c r="H8580">
        <f t="shared" si="805"/>
        <v>-0.22042465993159377</v>
      </c>
      <c r="I8580">
        <f t="shared" si="806"/>
        <v>-2.3982205084106378E-2</v>
      </c>
      <c r="J8580">
        <f t="shared" si="808"/>
        <v>-1.8339199999997146E-3</v>
      </c>
      <c r="K8580">
        <f t="shared" si="809"/>
        <v>1.0452226229071533E-3</v>
      </c>
      <c r="L8580">
        <f t="shared" si="810"/>
        <v>-8.3199402488308271E-3</v>
      </c>
    </row>
    <row r="8581" spans="1:12">
      <c r="A8581">
        <v>683.67998999999998</v>
      </c>
      <c r="B8581">
        <v>85.51</v>
      </c>
      <c r="C8581">
        <v>-3.1333099999999998</v>
      </c>
      <c r="D8581">
        <v>9.6765799999999995</v>
      </c>
      <c r="E8581" s="1">
        <v>-2.8833999999999999E-2</v>
      </c>
      <c r="F8581">
        <v>0.26368000000000003</v>
      </c>
      <c r="G8581">
        <f t="shared" si="807"/>
        <v>1.0082996360000001</v>
      </c>
      <c r="H8581">
        <f t="shared" si="805"/>
        <v>-0.22052469193159374</v>
      </c>
      <c r="I8581">
        <f t="shared" si="806"/>
        <v>-2.3993088566651919E-2</v>
      </c>
      <c r="J8581">
        <f t="shared" si="808"/>
        <v>-2.8342399999994245E-3</v>
      </c>
      <c r="K8581">
        <f t="shared" si="809"/>
        <v>1.0451177434352785E-3</v>
      </c>
      <c r="L8581">
        <f t="shared" si="810"/>
        <v>-1.2852256929480711E-2</v>
      </c>
    </row>
    <row r="8582" spans="1:12">
      <c r="A8582">
        <v>683.77502000000004</v>
      </c>
      <c r="B8582">
        <v>85.52</v>
      </c>
      <c r="C8582">
        <v>-3.1356099999999998</v>
      </c>
      <c r="D8582">
        <v>9.6765799999999995</v>
      </c>
      <c r="E8582" s="1">
        <v>-3.1106999999999999E-2</v>
      </c>
      <c r="F8582">
        <v>0.26363999999999999</v>
      </c>
      <c r="G8582">
        <f t="shared" si="807"/>
        <v>1.0082996360000001</v>
      </c>
      <c r="H8582">
        <f t="shared" si="805"/>
        <v>-0.22052469193159374</v>
      </c>
      <c r="I8582">
        <f t="shared" si="806"/>
        <v>-2.3993088566651919E-2</v>
      </c>
      <c r="J8582">
        <f t="shared" si="808"/>
        <v>-3.5011199999990584E-3</v>
      </c>
      <c r="K8582">
        <f t="shared" si="809"/>
        <v>1.0450139552208595E-3</v>
      </c>
      <c r="L8582">
        <f t="shared" si="810"/>
        <v>-1.5876317383475124E-2</v>
      </c>
    </row>
    <row r="8583" spans="1:12">
      <c r="A8583">
        <v>683.87902999999994</v>
      </c>
      <c r="B8583">
        <v>85.53</v>
      </c>
      <c r="C8583">
        <v>-3.1352199999999999</v>
      </c>
      <c r="D8583">
        <v>9.6765799999999995</v>
      </c>
      <c r="E8583" s="1">
        <v>-3.7310000000000003E-2</v>
      </c>
      <c r="F8583">
        <v>0.26358999999999999</v>
      </c>
      <c r="G8583">
        <f t="shared" si="807"/>
        <v>1.0082996360000001</v>
      </c>
      <c r="H8583">
        <f t="shared" si="805"/>
        <v>-0.22052469193159374</v>
      </c>
      <c r="I8583">
        <f t="shared" si="806"/>
        <v>-2.3993088566651919E-2</v>
      </c>
      <c r="J8583">
        <f t="shared" si="808"/>
        <v>-3.0009599999991929E-3</v>
      </c>
      <c r="K8583">
        <f t="shared" si="809"/>
        <v>1.0449003830113701E-3</v>
      </c>
      <c r="L8583">
        <f t="shared" si="810"/>
        <v>-1.3608272042978679E-2</v>
      </c>
    </row>
    <row r="8584" spans="1:12">
      <c r="A8584">
        <v>683.98499000000004</v>
      </c>
      <c r="B8584">
        <v>85.54</v>
      </c>
      <c r="C8584">
        <v>-3.1357599999999999</v>
      </c>
      <c r="D8584">
        <v>9.6765799999999995</v>
      </c>
      <c r="E8584" s="1">
        <v>-4.5892000000000002E-2</v>
      </c>
      <c r="F8584">
        <v>0.26355000000000001</v>
      </c>
      <c r="G8584">
        <f t="shared" si="807"/>
        <v>1.0082996360000001</v>
      </c>
      <c r="H8584">
        <f t="shared" si="805"/>
        <v>-0.22052469193159374</v>
      </c>
      <c r="I8584">
        <f t="shared" si="806"/>
        <v>-2.3993088566651919E-2</v>
      </c>
      <c r="J8584">
        <f t="shared" si="808"/>
        <v>-2.8342399999989926E-3</v>
      </c>
      <c r="K8584">
        <f t="shared" si="809"/>
        <v>1.0447847069095237E-3</v>
      </c>
      <c r="L8584">
        <f t="shared" si="810"/>
        <v>-1.2852256929478752E-2</v>
      </c>
    </row>
    <row r="8585" spans="1:12">
      <c r="A8585">
        <v>684.07799999999997</v>
      </c>
      <c r="B8585">
        <v>85.55</v>
      </c>
      <c r="C8585">
        <v>-3.1366800000000001</v>
      </c>
      <c r="D8585">
        <v>9.67563</v>
      </c>
      <c r="E8585" s="1">
        <v>-5.2453E-2</v>
      </c>
      <c r="F8585">
        <v>0.26351000000000002</v>
      </c>
      <c r="G8585">
        <f t="shared" si="807"/>
        <v>1.0082006459999999</v>
      </c>
      <c r="H8585">
        <f t="shared" si="805"/>
        <v>-0.22062368193159387</v>
      </c>
      <c r="I8585">
        <f t="shared" si="806"/>
        <v>-2.4003858679587632E-2</v>
      </c>
      <c r="J8585">
        <f t="shared" si="808"/>
        <v>-2.9940133333335147E-3</v>
      </c>
      <c r="K8585">
        <f t="shared" si="809"/>
        <v>1.04468318937599E-3</v>
      </c>
      <c r="L8585">
        <f t="shared" si="810"/>
        <v>-1.3570679752601683E-2</v>
      </c>
    </row>
    <row r="8586" spans="1:12">
      <c r="A8586">
        <v>684.18597</v>
      </c>
      <c r="B8586">
        <v>85.56</v>
      </c>
      <c r="C8586">
        <v>-3.1372300000000002</v>
      </c>
      <c r="D8586">
        <v>9.6746700000000008</v>
      </c>
      <c r="E8586" s="1">
        <v>-5.2886000000000002E-2</v>
      </c>
      <c r="F8586">
        <v>0.26346000000000003</v>
      </c>
      <c r="G8586">
        <f t="shared" si="807"/>
        <v>1.008100614</v>
      </c>
      <c r="H8586">
        <f t="shared" si="805"/>
        <v>-0.22072371393159385</v>
      </c>
      <c r="I8586">
        <f t="shared" si="806"/>
        <v>-2.4014742162133174E-2</v>
      </c>
      <c r="J8586">
        <f t="shared" si="808"/>
        <v>-3.3222433333342238E-3</v>
      </c>
      <c r="K8586">
        <f t="shared" si="809"/>
        <v>1.0445653682061064E-3</v>
      </c>
      <c r="L8586">
        <f t="shared" si="810"/>
        <v>-1.5051592210721162E-2</v>
      </c>
    </row>
    <row r="8587" spans="1:12">
      <c r="A8587">
        <v>684.28998000000001</v>
      </c>
      <c r="B8587">
        <v>85.57</v>
      </c>
      <c r="C8587">
        <v>-3.1377600000000001</v>
      </c>
      <c r="D8587">
        <v>9.6737099999999998</v>
      </c>
      <c r="E8587" s="1">
        <v>-4.7982999999999998E-2</v>
      </c>
      <c r="F8587">
        <v>0.26341999999999999</v>
      </c>
      <c r="G8587">
        <f t="shared" si="807"/>
        <v>1.008000582</v>
      </c>
      <c r="H8587">
        <f t="shared" si="805"/>
        <v>-0.22082374593159382</v>
      </c>
      <c r="I8587">
        <f t="shared" si="806"/>
        <v>-2.4025625644678715E-2</v>
      </c>
      <c r="J8587">
        <f t="shared" si="808"/>
        <v>-4.4858100000010337E-3</v>
      </c>
      <c r="K8587">
        <f t="shared" si="809"/>
        <v>1.0444518934753487E-3</v>
      </c>
      <c r="L8587">
        <f t="shared" si="810"/>
        <v>-2.0313983811281942E-2</v>
      </c>
    </row>
    <row r="8588" spans="1:12">
      <c r="A8588">
        <v>684.38800000000003</v>
      </c>
      <c r="B8588">
        <v>85.58</v>
      </c>
      <c r="C8588">
        <v>-3.1377999999999999</v>
      </c>
      <c r="D8588">
        <v>9.6737099999999998</v>
      </c>
      <c r="E8588" s="1">
        <v>-4.3070999999999998E-2</v>
      </c>
      <c r="F8588">
        <v>0.26336999999999999</v>
      </c>
      <c r="G8588">
        <f t="shared" si="807"/>
        <v>1.008000582</v>
      </c>
      <c r="H8588">
        <f t="shared" si="805"/>
        <v>-0.22082374593159382</v>
      </c>
      <c r="I8588">
        <f t="shared" si="806"/>
        <v>-2.4025625644678715E-2</v>
      </c>
      <c r="J8588">
        <f t="shared" si="808"/>
        <v>-4.9842333333347836E-3</v>
      </c>
      <c r="K8588">
        <f t="shared" si="809"/>
        <v>1.0443449763873601E-3</v>
      </c>
      <c r="L8588">
        <f t="shared" si="810"/>
        <v>-2.2571093123647971E-2</v>
      </c>
    </row>
    <row r="8589" spans="1:12">
      <c r="A8589">
        <v>684.48901000000001</v>
      </c>
      <c r="B8589">
        <v>85.59</v>
      </c>
      <c r="C8589">
        <v>-3.1364899999999998</v>
      </c>
      <c r="D8589">
        <v>9.6737000000000002</v>
      </c>
      <c r="E8589" s="1">
        <v>-4.3485999999999997E-2</v>
      </c>
      <c r="F8589">
        <v>0.26333000000000001</v>
      </c>
      <c r="G8589">
        <f t="shared" si="807"/>
        <v>1.0079995400000001</v>
      </c>
      <c r="H8589">
        <f t="shared" si="805"/>
        <v>-0.22082478793159366</v>
      </c>
      <c r="I8589">
        <f t="shared" si="806"/>
        <v>-2.4025739014288547E-2</v>
      </c>
      <c r="J8589">
        <f t="shared" si="808"/>
        <v>-4.8244600000002837E-3</v>
      </c>
      <c r="K8589">
        <f t="shared" si="809"/>
        <v>1.0442348208016296E-3</v>
      </c>
      <c r="L8589">
        <f t="shared" si="810"/>
        <v>-2.1847456733411597E-2</v>
      </c>
    </row>
    <row r="8590" spans="1:12">
      <c r="A8590">
        <v>684.59302000000002</v>
      </c>
      <c r="B8590">
        <v>85.6</v>
      </c>
      <c r="C8590">
        <v>-3.1370200000000001</v>
      </c>
      <c r="D8590">
        <v>9.6737000000000002</v>
      </c>
      <c r="E8590" s="1">
        <v>-5.0062000000000002E-2</v>
      </c>
      <c r="F8590">
        <v>0.26329000000000002</v>
      </c>
      <c r="G8590">
        <f t="shared" si="807"/>
        <v>1.0079995400000001</v>
      </c>
      <c r="H8590">
        <f t="shared" si="805"/>
        <v>-0.22082478793159366</v>
      </c>
      <c r="I8590">
        <f t="shared" si="806"/>
        <v>-2.4025739014288547E-2</v>
      </c>
      <c r="J8590">
        <f t="shared" si="808"/>
        <v>-4.831406666665883E-3</v>
      </c>
      <c r="K8590">
        <f t="shared" si="809"/>
        <v>1.0441214178726146E-3</v>
      </c>
      <c r="L8590">
        <f t="shared" si="810"/>
        <v>-2.1878914554477189E-2</v>
      </c>
    </row>
    <row r="8591" spans="1:12">
      <c r="A8591">
        <v>684.69097999999997</v>
      </c>
      <c r="B8591">
        <v>85.61</v>
      </c>
      <c r="C8591">
        <v>-3.1393399999999998</v>
      </c>
      <c r="D8591">
        <v>9.6727399999999992</v>
      </c>
      <c r="E8591" s="1">
        <v>-5.8991000000000002E-2</v>
      </c>
      <c r="F8591">
        <v>0.26324999999999998</v>
      </c>
      <c r="G8591">
        <f t="shared" si="807"/>
        <v>1.0078995079999999</v>
      </c>
      <c r="H8591">
        <f t="shared" si="805"/>
        <v>-0.22092481993159385</v>
      </c>
      <c r="I8591">
        <f t="shared" si="806"/>
        <v>-2.4036622496834116E-2</v>
      </c>
      <c r="J8591">
        <f t="shared" si="808"/>
        <v>-5.0050733333330683E-3</v>
      </c>
      <c r="K8591">
        <f t="shared" si="809"/>
        <v>1.0440146338278407E-3</v>
      </c>
      <c r="L8591">
        <f t="shared" si="810"/>
        <v>-2.2655097489194812E-2</v>
      </c>
    </row>
    <row r="8592" spans="1:12">
      <c r="A8592">
        <v>684.78601000000003</v>
      </c>
      <c r="B8592">
        <v>85.62</v>
      </c>
      <c r="C8592">
        <v>-3.1375500000000001</v>
      </c>
      <c r="D8592">
        <v>9.67178</v>
      </c>
      <c r="E8592" s="1">
        <v>-6.6052E-2</v>
      </c>
      <c r="F8592">
        <v>0.26319999999999999</v>
      </c>
      <c r="G8592">
        <f t="shared" si="807"/>
        <v>1.007799476</v>
      </c>
      <c r="H8592">
        <f t="shared" si="805"/>
        <v>-0.22102485193159382</v>
      </c>
      <c r="I8592">
        <f t="shared" si="806"/>
        <v>-2.4047505979379658E-2</v>
      </c>
      <c r="J8592">
        <f t="shared" si="808"/>
        <v>-5.1787399999995319E-3</v>
      </c>
      <c r="K8592">
        <f t="shared" si="809"/>
        <v>1.0439110645814431E-3</v>
      </c>
      <c r="L8592">
        <f t="shared" si="810"/>
        <v>-2.3430577850142971E-2</v>
      </c>
    </row>
    <row r="8593" spans="1:12">
      <c r="A8593">
        <v>684.89202999999998</v>
      </c>
      <c r="B8593">
        <v>85.63</v>
      </c>
      <c r="C8593">
        <v>-3.1371699999999998</v>
      </c>
      <c r="D8593">
        <v>9.6708200000000009</v>
      </c>
      <c r="E8593" s="1">
        <v>-6.9884000000000002E-2</v>
      </c>
      <c r="F8593">
        <v>0.26316000000000001</v>
      </c>
      <c r="G8593">
        <f t="shared" si="807"/>
        <v>1.007699444</v>
      </c>
      <c r="H8593">
        <f t="shared" si="805"/>
        <v>-0.2211248839315938</v>
      </c>
      <c r="I8593">
        <f t="shared" si="806"/>
        <v>-2.4058389461925199E-2</v>
      </c>
      <c r="J8593">
        <f t="shared" si="808"/>
        <v>-5.1856866666657852E-3</v>
      </c>
      <c r="K8593">
        <f t="shared" si="809"/>
        <v>1.0437955420390065E-3</v>
      </c>
      <c r="L8593">
        <f t="shared" si="810"/>
        <v>-2.3451393504269769E-2</v>
      </c>
    </row>
    <row r="8594" spans="1:12">
      <c r="A8594">
        <v>684.98797999999999</v>
      </c>
      <c r="B8594">
        <v>85.64</v>
      </c>
      <c r="C8594">
        <v>-3.1362999999999999</v>
      </c>
      <c r="D8594">
        <v>9.6708200000000009</v>
      </c>
      <c r="E8594" s="1">
        <v>-7.1418999999999996E-2</v>
      </c>
      <c r="F8594">
        <v>0.26312000000000002</v>
      </c>
      <c r="G8594">
        <f t="shared" si="807"/>
        <v>1.007699444</v>
      </c>
      <c r="H8594">
        <f t="shared" si="805"/>
        <v>-0.2211248839315938</v>
      </c>
      <c r="I8594">
        <f t="shared" si="806"/>
        <v>-2.4058389461925199E-2</v>
      </c>
      <c r="J8594">
        <f t="shared" si="808"/>
        <v>-5.0172299999997998E-3</v>
      </c>
      <c r="K8594">
        <f t="shared" si="809"/>
        <v>1.0436910141063398E-3</v>
      </c>
      <c r="L8594">
        <f t="shared" si="810"/>
        <v>-2.2689576635580768E-2</v>
      </c>
    </row>
    <row r="8595" spans="1:12">
      <c r="A8595">
        <v>685.09100000000001</v>
      </c>
      <c r="B8595">
        <v>85.65</v>
      </c>
      <c r="C8595">
        <v>-3.1377299999999999</v>
      </c>
      <c r="D8595">
        <v>9.6698699999999995</v>
      </c>
      <c r="E8595" s="1">
        <v>-7.1554000000000006E-2</v>
      </c>
      <c r="F8595">
        <v>0.26307000000000003</v>
      </c>
      <c r="G8595">
        <f t="shared" si="807"/>
        <v>1.0076004539999999</v>
      </c>
      <c r="H8595">
        <f t="shared" si="805"/>
        <v>-0.22122387393159393</v>
      </c>
      <c r="I8595">
        <f t="shared" si="806"/>
        <v>-2.4069159574860909E-2</v>
      </c>
      <c r="J8595">
        <f t="shared" si="808"/>
        <v>-5.506970000000876E-3</v>
      </c>
      <c r="K8595">
        <f t="shared" si="809"/>
        <v>1.0435788074190104E-3</v>
      </c>
      <c r="L8595">
        <f t="shared" si="810"/>
        <v>-2.4893199373697442E-2</v>
      </c>
    </row>
    <row r="8596" spans="1:12">
      <c r="A8596">
        <v>685.18597</v>
      </c>
      <c r="B8596">
        <v>85.66</v>
      </c>
      <c r="C8596">
        <v>-3.1400399999999999</v>
      </c>
      <c r="D8596">
        <v>9.6689100000000003</v>
      </c>
      <c r="E8596" s="1">
        <v>-7.0730000000000001E-2</v>
      </c>
      <c r="F8596">
        <v>0.26302999999999999</v>
      </c>
      <c r="G8596">
        <f t="shared" si="807"/>
        <v>1.0075004219999999</v>
      </c>
      <c r="H8596">
        <f t="shared" si="805"/>
        <v>-0.2213239059315939</v>
      </c>
      <c r="I8596">
        <f t="shared" si="806"/>
        <v>-2.4080043057406453E-2</v>
      </c>
      <c r="J8596">
        <f t="shared" si="808"/>
        <v>-6.6635900000021793E-3</v>
      </c>
      <c r="K8596">
        <f t="shared" si="809"/>
        <v>1.043475389951188E-3</v>
      </c>
      <c r="L8596">
        <f t="shared" si="810"/>
        <v>-3.0107863730101259E-2</v>
      </c>
    </row>
    <row r="8597" spans="1:12">
      <c r="A8597">
        <v>685.28801999999996</v>
      </c>
      <c r="B8597">
        <v>85.67</v>
      </c>
      <c r="C8597">
        <v>-3.1391900000000001</v>
      </c>
      <c r="D8597">
        <v>9.6679499999999994</v>
      </c>
      <c r="E8597" s="1">
        <v>-6.8756999999999999E-2</v>
      </c>
      <c r="F8597">
        <v>0.26299</v>
      </c>
      <c r="G8597">
        <f t="shared" si="807"/>
        <v>1.0074003899999999</v>
      </c>
      <c r="H8597">
        <f t="shared" si="805"/>
        <v>-0.22142393793159387</v>
      </c>
      <c r="I8597">
        <f t="shared" si="806"/>
        <v>-2.4090926539951995E-2</v>
      </c>
      <c r="J8597">
        <f t="shared" si="808"/>
        <v>-7.6534900000027693E-3</v>
      </c>
      <c r="K8597">
        <f t="shared" si="809"/>
        <v>1.0433642855695563E-3</v>
      </c>
      <c r="L8597">
        <f t="shared" si="810"/>
        <v>-3.4564871673302182E-2</v>
      </c>
    </row>
    <row r="8598" spans="1:12">
      <c r="A8598">
        <v>685.39000999999996</v>
      </c>
      <c r="B8598">
        <v>85.68</v>
      </c>
      <c r="C8598">
        <v>-3.1410800000000001</v>
      </c>
      <c r="D8598">
        <v>9.6679499999999994</v>
      </c>
      <c r="E8598" s="1">
        <v>-6.5243999999999996E-2</v>
      </c>
      <c r="F8598">
        <v>0.26295000000000002</v>
      </c>
      <c r="G8598">
        <f t="shared" si="807"/>
        <v>1.0074003899999999</v>
      </c>
      <c r="H8598">
        <f t="shared" si="805"/>
        <v>-0.22142393793159387</v>
      </c>
      <c r="I8598">
        <f t="shared" si="806"/>
        <v>-2.4090926539951995E-2</v>
      </c>
      <c r="J8598">
        <f t="shared" si="808"/>
        <v>-7.6517533333346419E-3</v>
      </c>
      <c r="K8598">
        <f t="shared" si="809"/>
        <v>1.043253270147795E-3</v>
      </c>
      <c r="L8598">
        <f t="shared" si="810"/>
        <v>-3.4557028498420773E-2</v>
      </c>
    </row>
    <row r="8599" spans="1:12">
      <c r="A8599">
        <v>685.47497999999996</v>
      </c>
      <c r="B8599">
        <v>85.69</v>
      </c>
      <c r="C8599">
        <v>-3.1415199999999999</v>
      </c>
      <c r="D8599">
        <v>9.6669900000000002</v>
      </c>
      <c r="E8599" s="1">
        <v>-6.0337000000000002E-2</v>
      </c>
      <c r="F8599">
        <v>0.26290999999999998</v>
      </c>
      <c r="G8599">
        <f t="shared" si="807"/>
        <v>1.007300358</v>
      </c>
      <c r="H8599">
        <f t="shared" si="805"/>
        <v>-0.22152396993159384</v>
      </c>
      <c r="I8599">
        <f t="shared" si="806"/>
        <v>-2.4101810022497536E-2</v>
      </c>
      <c r="J8599">
        <f t="shared" si="808"/>
        <v>-7.3183133333337884E-3</v>
      </c>
      <c r="K8599">
        <f t="shared" si="809"/>
        <v>1.0431607989184676E-3</v>
      </c>
      <c r="L8599">
        <f t="shared" si="810"/>
        <v>-3.3036214255250433E-2</v>
      </c>
    </row>
    <row r="8600" spans="1:12">
      <c r="A8600">
        <v>685.59100000000001</v>
      </c>
      <c r="B8600">
        <v>85.7</v>
      </c>
      <c r="C8600">
        <v>-3.1439400000000002</v>
      </c>
      <c r="D8600">
        <v>9.6660299999999992</v>
      </c>
      <c r="E8600" s="1">
        <v>-5.3386999999999997E-2</v>
      </c>
      <c r="F8600">
        <v>0.26285999999999998</v>
      </c>
      <c r="G8600">
        <f t="shared" si="807"/>
        <v>1.007200326</v>
      </c>
      <c r="H8600">
        <f t="shared" si="805"/>
        <v>-0.22162400193159382</v>
      </c>
      <c r="I8600">
        <f t="shared" si="806"/>
        <v>-2.4112693505043081E-2</v>
      </c>
      <c r="J8600">
        <f t="shared" si="808"/>
        <v>-7.320050000000188E-3</v>
      </c>
      <c r="K8600">
        <f t="shared" si="809"/>
        <v>1.0430345630363152E-3</v>
      </c>
      <c r="L8600">
        <f t="shared" si="810"/>
        <v>-3.3029139155512519E-2</v>
      </c>
    </row>
    <row r="8601" spans="1:12">
      <c r="A8601">
        <v>685.69897000000003</v>
      </c>
      <c r="B8601">
        <v>85.71</v>
      </c>
      <c r="C8601">
        <v>-3.1444899999999998</v>
      </c>
      <c r="D8601">
        <v>9.6660299999999992</v>
      </c>
      <c r="E8601" s="1">
        <v>-4.3683E-2</v>
      </c>
      <c r="F8601">
        <v>0.26280999999999999</v>
      </c>
      <c r="G8601">
        <f t="shared" si="807"/>
        <v>1.007200326</v>
      </c>
      <c r="H8601">
        <f t="shared" si="805"/>
        <v>-0.22162400193159382</v>
      </c>
      <c r="I8601">
        <f t="shared" si="806"/>
        <v>-2.4112693505043081E-2</v>
      </c>
      <c r="J8601">
        <f t="shared" si="808"/>
        <v>-6.990083333333303E-3</v>
      </c>
      <c r="K8601">
        <f t="shared" si="809"/>
        <v>1.0429171134219396E-3</v>
      </c>
      <c r="L8601">
        <f t="shared" si="810"/>
        <v>-3.1540281162736397E-2</v>
      </c>
    </row>
    <row r="8602" spans="1:12">
      <c r="A8602">
        <v>685.79498000000001</v>
      </c>
      <c r="B8602">
        <v>85.72</v>
      </c>
      <c r="C8602">
        <v>-3.1436099999999998</v>
      </c>
      <c r="D8602">
        <v>9.6650700000000001</v>
      </c>
      <c r="E8602" s="1">
        <v>-3.2357999999999998E-2</v>
      </c>
      <c r="F8602">
        <v>0.26277</v>
      </c>
      <c r="G8602">
        <f t="shared" si="807"/>
        <v>1.007100294</v>
      </c>
      <c r="H8602">
        <f t="shared" si="805"/>
        <v>-0.22172403393159379</v>
      </c>
      <c r="I8602">
        <f t="shared" si="806"/>
        <v>-2.4123576987588623E-2</v>
      </c>
      <c r="J8602">
        <f t="shared" si="808"/>
        <v>-7.162013333332831E-3</v>
      </c>
      <c r="K8602">
        <f t="shared" si="809"/>
        <v>1.0428126960944099E-3</v>
      </c>
      <c r="L8602">
        <f t="shared" si="810"/>
        <v>-3.2301474974708665E-2</v>
      </c>
    </row>
    <row r="8603" spans="1:12">
      <c r="A8603">
        <v>685.89301</v>
      </c>
      <c r="B8603">
        <v>85.73</v>
      </c>
      <c r="C8603">
        <v>-3.1427499999999999</v>
      </c>
      <c r="D8603">
        <v>9.6650700000000001</v>
      </c>
      <c r="E8603" s="1">
        <v>-2.2138999999999999E-2</v>
      </c>
      <c r="F8603">
        <v>0.26273000000000002</v>
      </c>
      <c r="G8603">
        <f t="shared" si="807"/>
        <v>1.007100294</v>
      </c>
      <c r="H8603">
        <f t="shared" si="805"/>
        <v>-0.22172403393159379</v>
      </c>
      <c r="I8603">
        <f t="shared" si="806"/>
        <v>-2.4123576987588623E-2</v>
      </c>
      <c r="J8603">
        <f t="shared" si="808"/>
        <v>-6.3353599999983962E-3</v>
      </c>
      <c r="K8603">
        <f t="shared" si="809"/>
        <v>1.0427061034520234E-3</v>
      </c>
      <c r="L8603">
        <f t="shared" si="810"/>
        <v>-2.8573176699252092E-2</v>
      </c>
    </row>
    <row r="8604" spans="1:12">
      <c r="A8604">
        <v>685.99701000000005</v>
      </c>
      <c r="B8604">
        <v>85.74</v>
      </c>
      <c r="C8604">
        <v>-3.1437400000000002</v>
      </c>
      <c r="D8604">
        <v>9.6650700000000001</v>
      </c>
      <c r="E8604" s="1">
        <v>-1.5887999999999999E-2</v>
      </c>
      <c r="F8604">
        <v>0.26268999999999998</v>
      </c>
      <c r="G8604">
        <f t="shared" si="807"/>
        <v>1.007100294</v>
      </c>
      <c r="H8604">
        <f t="shared" si="805"/>
        <v>-0.22172403393159379</v>
      </c>
      <c r="I8604">
        <f t="shared" si="806"/>
        <v>-2.4123576987588623E-2</v>
      </c>
      <c r="J8604">
        <f t="shared" si="808"/>
        <v>-5.3350399999987285E-3</v>
      </c>
      <c r="K8604">
        <f t="shared" si="809"/>
        <v>1.0425930431665527E-3</v>
      </c>
      <c r="L8604">
        <f t="shared" si="810"/>
        <v>-2.4061622483581069E-2</v>
      </c>
    </row>
    <row r="8605" spans="1:12">
      <c r="A8605">
        <v>686.09600999999998</v>
      </c>
      <c r="B8605">
        <v>85.75</v>
      </c>
      <c r="C8605">
        <v>-3.1428799999999999</v>
      </c>
      <c r="D8605">
        <v>9.6650700000000001</v>
      </c>
      <c r="E8605" s="1">
        <v>-1.5513000000000001E-2</v>
      </c>
      <c r="F8605">
        <v>0.26263999999999998</v>
      </c>
      <c r="G8605">
        <f t="shared" si="807"/>
        <v>1.007100294</v>
      </c>
      <c r="H8605">
        <f t="shared" si="805"/>
        <v>-0.22172403393159379</v>
      </c>
      <c r="I8605">
        <f t="shared" si="806"/>
        <v>-2.4123576987588623E-2</v>
      </c>
      <c r="J8605">
        <f t="shared" si="808"/>
        <v>-4.3347199999990028E-3</v>
      </c>
      <c r="K8605">
        <f t="shared" si="809"/>
        <v>1.0424854412477568E-3</v>
      </c>
      <c r="L8605">
        <f t="shared" si="810"/>
        <v>-1.9550068267909778E-2</v>
      </c>
    </row>
    <row r="8606" spans="1:12">
      <c r="A8606">
        <v>686.20001000000002</v>
      </c>
      <c r="B8606">
        <v>85.76</v>
      </c>
      <c r="C8606">
        <v>-3.1420400000000002</v>
      </c>
      <c r="D8606">
        <v>9.6650700000000001</v>
      </c>
      <c r="E8606" s="1">
        <v>-2.0478E-2</v>
      </c>
      <c r="F8606">
        <v>0.2626</v>
      </c>
      <c r="G8606">
        <f t="shared" si="807"/>
        <v>1.007100294</v>
      </c>
      <c r="H8606">
        <f t="shared" si="805"/>
        <v>-0.22172403393159379</v>
      </c>
      <c r="I8606">
        <f t="shared" si="806"/>
        <v>-2.4123576987588623E-2</v>
      </c>
      <c r="J8606">
        <f t="shared" si="808"/>
        <v>-3.5011199999989344E-3</v>
      </c>
      <c r="K8606">
        <f t="shared" si="809"/>
        <v>1.0423724288072922E-3</v>
      </c>
      <c r="L8606">
        <f t="shared" si="810"/>
        <v>-1.5790439754849034E-2</v>
      </c>
    </row>
    <row r="8607" spans="1:12">
      <c r="A8607">
        <v>686.29700000000003</v>
      </c>
      <c r="B8607">
        <v>85.77</v>
      </c>
      <c r="C8607">
        <v>-3.1429900000000002</v>
      </c>
      <c r="D8607">
        <v>9.6650700000000001</v>
      </c>
      <c r="E8607" s="1">
        <v>-2.7550999999999999E-2</v>
      </c>
      <c r="F8607">
        <v>0.26256000000000002</v>
      </c>
      <c r="G8607">
        <f t="shared" si="807"/>
        <v>1.007100294</v>
      </c>
      <c r="H8607">
        <f t="shared" ref="H8607:H8670" si="811">G8607-G$27-E$27</f>
        <v>-0.22172403393159379</v>
      </c>
      <c r="I8607">
        <f t="shared" ref="I8607:I8670" si="812">H8607/(G$30-G$27-E$27)</f>
        <v>-2.4123576987588623E-2</v>
      </c>
      <c r="J8607">
        <f t="shared" si="808"/>
        <v>-2.1673599999994173E-3</v>
      </c>
      <c r="K8607">
        <f t="shared" si="809"/>
        <v>1.0422670559186698E-3</v>
      </c>
      <c r="L8607">
        <f t="shared" si="810"/>
        <v>-9.7750341339545091E-3</v>
      </c>
    </row>
    <row r="8608" spans="1:12">
      <c r="A8608">
        <v>686.39098999999999</v>
      </c>
      <c r="B8608">
        <v>85.78</v>
      </c>
      <c r="C8608">
        <v>-3.1453099999999998</v>
      </c>
      <c r="D8608">
        <v>9.6641100000000009</v>
      </c>
      <c r="E8608" s="1">
        <v>-3.2936E-2</v>
      </c>
      <c r="F8608">
        <v>0.26251999999999998</v>
      </c>
      <c r="G8608">
        <f t="shared" si="807"/>
        <v>1.007000262</v>
      </c>
      <c r="H8608">
        <f t="shared" si="811"/>
        <v>-0.22182406593159376</v>
      </c>
      <c r="I8608">
        <f t="shared" si="812"/>
        <v>-2.4134460470134164E-2</v>
      </c>
      <c r="J8608">
        <f t="shared" si="808"/>
        <v>-1.8339199999995069E-3</v>
      </c>
      <c r="K8608">
        <f t="shared" si="809"/>
        <v>1.0421649626453165E-3</v>
      </c>
      <c r="L8608">
        <f t="shared" si="810"/>
        <v>-8.2674528225672866E-3</v>
      </c>
    </row>
    <row r="8609" spans="1:12">
      <c r="A8609">
        <v>686.49597000000006</v>
      </c>
      <c r="B8609">
        <v>85.79</v>
      </c>
      <c r="C8609">
        <v>-3.1458499999999998</v>
      </c>
      <c r="D8609">
        <v>9.6641100000000009</v>
      </c>
      <c r="E8609" s="1">
        <v>-3.4523999999999999E-2</v>
      </c>
      <c r="F8609">
        <v>0.26246999999999998</v>
      </c>
      <c r="G8609">
        <f t="shared" si="807"/>
        <v>1.007000262</v>
      </c>
      <c r="H8609">
        <f t="shared" si="811"/>
        <v>-0.22182406593159376</v>
      </c>
      <c r="I8609">
        <f t="shared" si="812"/>
        <v>-2.4134460470134164E-2</v>
      </c>
      <c r="J8609">
        <f t="shared" si="808"/>
        <v>-1.8339199999994041E-3</v>
      </c>
      <c r="K8609">
        <f t="shared" si="809"/>
        <v>1.0420509555206072E-3</v>
      </c>
      <c r="L8609">
        <f t="shared" si="810"/>
        <v>-8.2674528225668235E-3</v>
      </c>
    </row>
    <row r="8610" spans="1:12">
      <c r="A8610">
        <v>686.59900000000005</v>
      </c>
      <c r="B8610">
        <v>85.8</v>
      </c>
      <c r="C8610">
        <v>-3.1454599999999999</v>
      </c>
      <c r="D8610">
        <v>9.6631400000000003</v>
      </c>
      <c r="E8610" s="1">
        <v>-3.3507000000000002E-2</v>
      </c>
      <c r="F8610">
        <v>0.26243</v>
      </c>
      <c r="G8610">
        <f t="shared" si="807"/>
        <v>1.006899188</v>
      </c>
      <c r="H8610">
        <f t="shared" si="811"/>
        <v>-0.2219251399315938</v>
      </c>
      <c r="I8610">
        <f t="shared" si="812"/>
        <v>-2.4145457322289565E-2</v>
      </c>
      <c r="J8610">
        <f t="shared" si="808"/>
        <v>-2.1743066666664187E-3</v>
      </c>
      <c r="K8610">
        <f t="shared" si="809"/>
        <v>1.0419390903246579E-3</v>
      </c>
      <c r="L8610">
        <f t="shared" si="810"/>
        <v>-9.797477957371693E-3</v>
      </c>
    </row>
    <row r="8611" spans="1:12">
      <c r="A8611">
        <v>686.70398</v>
      </c>
      <c r="B8611">
        <v>85.81</v>
      </c>
      <c r="C8611">
        <v>-3.1464400000000001</v>
      </c>
      <c r="D8611">
        <v>9.6631400000000003</v>
      </c>
      <c r="E8611" s="1">
        <v>-3.3896000000000003E-2</v>
      </c>
      <c r="F8611">
        <v>0.26238</v>
      </c>
      <c r="G8611">
        <f t="shared" si="807"/>
        <v>1.006899188</v>
      </c>
      <c r="H8611">
        <f t="shared" si="811"/>
        <v>-0.2219251399315938</v>
      </c>
      <c r="I8611">
        <f t="shared" si="812"/>
        <v>-2.4145457322289565E-2</v>
      </c>
      <c r="J8611">
        <f t="shared" si="808"/>
        <v>-2.8463966666665498E-3</v>
      </c>
      <c r="K8611">
        <f t="shared" si="809"/>
        <v>1.0418251326102747E-3</v>
      </c>
      <c r="L8611">
        <f t="shared" si="810"/>
        <v>-1.2825931607135285E-2</v>
      </c>
    </row>
    <row r="8612" spans="1:12">
      <c r="A8612">
        <v>686.79998999999998</v>
      </c>
      <c r="B8612">
        <v>85.82</v>
      </c>
      <c r="C8612">
        <v>-3.1465000000000001</v>
      </c>
      <c r="D8612">
        <v>9.6631400000000003</v>
      </c>
      <c r="E8612" s="1">
        <v>-3.8951E-2</v>
      </c>
      <c r="F8612">
        <v>0.26234000000000002</v>
      </c>
      <c r="G8612">
        <f t="shared" si="807"/>
        <v>1.006899188</v>
      </c>
      <c r="H8612">
        <f t="shared" si="811"/>
        <v>-0.2219251399315938</v>
      </c>
      <c r="I8612">
        <f t="shared" si="812"/>
        <v>-2.4145457322289565E-2</v>
      </c>
      <c r="J8612">
        <f t="shared" si="808"/>
        <v>-3.1833100000000459E-3</v>
      </c>
      <c r="K8612">
        <f t="shared" si="809"/>
        <v>1.0417209338165628E-3</v>
      </c>
      <c r="L8612">
        <f t="shared" si="810"/>
        <v>-1.4344071162831167E-2</v>
      </c>
    </row>
    <row r="8613" spans="1:12">
      <c r="A8613">
        <v>686.90099999999995</v>
      </c>
      <c r="B8613">
        <v>85.83</v>
      </c>
      <c r="C8613">
        <v>-3.14656</v>
      </c>
      <c r="D8613">
        <v>9.6631400000000003</v>
      </c>
      <c r="E8613" s="1">
        <v>-4.8222000000000001E-2</v>
      </c>
      <c r="F8613">
        <v>0.26229999999999998</v>
      </c>
      <c r="G8613">
        <f t="shared" si="807"/>
        <v>1.006899188</v>
      </c>
      <c r="H8613">
        <f t="shared" si="811"/>
        <v>-0.2219251399315938</v>
      </c>
      <c r="I8613">
        <f t="shared" si="812"/>
        <v>-2.4145457322289565E-2</v>
      </c>
      <c r="J8613">
        <f t="shared" si="808"/>
        <v>-3.1850466666670124E-3</v>
      </c>
      <c r="K8613">
        <f t="shared" si="809"/>
        <v>1.0416113310647039E-3</v>
      </c>
      <c r="L8613">
        <f t="shared" si="810"/>
        <v>-1.4351896624459811E-2</v>
      </c>
    </row>
    <row r="8614" spans="1:12">
      <c r="A8614">
        <v>687.00201000000004</v>
      </c>
      <c r="B8614">
        <v>85.84</v>
      </c>
      <c r="C8614">
        <v>-3.1475399999999998</v>
      </c>
      <c r="D8614">
        <v>9.6621900000000007</v>
      </c>
      <c r="E8614" s="1">
        <v>-5.7695999999999997E-2</v>
      </c>
      <c r="F8614">
        <v>0.26224999999999998</v>
      </c>
      <c r="G8614">
        <f t="shared" si="807"/>
        <v>1.0068001980000001</v>
      </c>
      <c r="H8614">
        <f t="shared" si="811"/>
        <v>-0.22202412993159371</v>
      </c>
      <c r="I8614">
        <f t="shared" si="812"/>
        <v>-2.4156227435225251E-2</v>
      </c>
      <c r="J8614">
        <f t="shared" si="808"/>
        <v>-3.5115399999997993E-3</v>
      </c>
      <c r="K8614">
        <f t="shared" si="809"/>
        <v>1.0415017513737226E-3</v>
      </c>
      <c r="L8614">
        <f t="shared" si="810"/>
        <v>-1.58160286500468E-2</v>
      </c>
    </row>
    <row r="8615" spans="1:12">
      <c r="A8615">
        <v>687.10901000000001</v>
      </c>
      <c r="B8615">
        <v>85.85</v>
      </c>
      <c r="C8615">
        <v>-3.1466799999999999</v>
      </c>
      <c r="D8615">
        <v>9.6612299999999998</v>
      </c>
      <c r="E8615" s="1">
        <v>-6.3128000000000004E-2</v>
      </c>
      <c r="F8615">
        <v>0.26221</v>
      </c>
      <c r="G8615">
        <f t="shared" si="807"/>
        <v>1.0067001659999999</v>
      </c>
      <c r="H8615">
        <f t="shared" si="811"/>
        <v>-0.2221241619315939</v>
      </c>
      <c r="I8615">
        <f t="shared" si="812"/>
        <v>-2.4167110917770816E-2</v>
      </c>
      <c r="J8615">
        <f t="shared" si="808"/>
        <v>-4.0047533333340329E-3</v>
      </c>
      <c r="K8615">
        <f t="shared" si="809"/>
        <v>1.0413856986356213E-3</v>
      </c>
      <c r="L8615">
        <f t="shared" si="810"/>
        <v>-1.8029345833018157E-2</v>
      </c>
    </row>
    <row r="8616" spans="1:12">
      <c r="A8616">
        <v>687.20696999999996</v>
      </c>
      <c r="B8616">
        <v>85.86</v>
      </c>
      <c r="C8616">
        <v>-3.1458300000000001</v>
      </c>
      <c r="D8616">
        <v>9.6602700000000006</v>
      </c>
      <c r="E8616" s="1">
        <v>-6.2776999999999999E-2</v>
      </c>
      <c r="F8616">
        <v>0.26217000000000001</v>
      </c>
      <c r="G8616">
        <f t="shared" si="807"/>
        <v>1.0066001339999999</v>
      </c>
      <c r="H8616">
        <f t="shared" si="811"/>
        <v>-0.22222419393159387</v>
      </c>
      <c r="I8616">
        <f t="shared" si="812"/>
        <v>-2.4177994400316361E-2</v>
      </c>
      <c r="J8616">
        <f t="shared" si="808"/>
        <v>-4.4979666666680558E-3</v>
      </c>
      <c r="K8616">
        <f t="shared" si="809"/>
        <v>1.0412794734024787E-3</v>
      </c>
      <c r="L8616">
        <f t="shared" si="810"/>
        <v>-2.0240670410768331E-2</v>
      </c>
    </row>
    <row r="8617" spans="1:12">
      <c r="A8617">
        <v>687.30102999999997</v>
      </c>
      <c r="B8617">
        <v>85.87</v>
      </c>
      <c r="C8617">
        <v>-3.1449699999999998</v>
      </c>
      <c r="D8617">
        <v>9.6602700000000006</v>
      </c>
      <c r="E8617" s="1">
        <v>-5.7747E-2</v>
      </c>
      <c r="F8617">
        <v>0.26212999999999997</v>
      </c>
      <c r="G8617">
        <f t="shared" si="807"/>
        <v>1.0066001339999999</v>
      </c>
      <c r="H8617">
        <f t="shared" si="811"/>
        <v>-0.22222419393159387</v>
      </c>
      <c r="I8617">
        <f t="shared" si="812"/>
        <v>-2.4177994400316361E-2</v>
      </c>
      <c r="J8617">
        <f t="shared" si="808"/>
        <v>-4.9911800000013882E-3</v>
      </c>
      <c r="K8617">
        <f t="shared" si="809"/>
        <v>1.0411774976179682E-3</v>
      </c>
      <c r="L8617">
        <f t="shared" si="810"/>
        <v>-2.2460110718357684E-2</v>
      </c>
    </row>
    <row r="8618" spans="1:12">
      <c r="A8618">
        <v>687.41998000000001</v>
      </c>
      <c r="B8618">
        <v>85.88</v>
      </c>
      <c r="C8618">
        <v>-3.15063</v>
      </c>
      <c r="D8618">
        <v>9.6593099999999996</v>
      </c>
      <c r="E8618" s="1">
        <v>-5.1886000000000002E-2</v>
      </c>
      <c r="F8618">
        <v>0.26207000000000003</v>
      </c>
      <c r="G8618">
        <f t="shared" si="807"/>
        <v>1.006500102</v>
      </c>
      <c r="H8618">
        <f t="shared" si="811"/>
        <v>-0.22232422593159384</v>
      </c>
      <c r="I8618">
        <f t="shared" si="812"/>
        <v>-2.4188877882861903E-2</v>
      </c>
      <c r="J8618">
        <f t="shared" si="808"/>
        <v>-5.4843933333343607E-3</v>
      </c>
      <c r="K8618">
        <f t="shared" si="809"/>
        <v>1.041048565769253E-3</v>
      </c>
      <c r="L8618">
        <f t="shared" si="810"/>
        <v>-2.4668446771166693E-2</v>
      </c>
    </row>
    <row r="8619" spans="1:12">
      <c r="A8619">
        <v>687.50402999999994</v>
      </c>
      <c r="B8619">
        <v>85.89</v>
      </c>
      <c r="C8619">
        <v>-3.1487500000000002</v>
      </c>
      <c r="D8619">
        <v>9.6583500000000004</v>
      </c>
      <c r="E8619" s="1">
        <v>-4.9216999999999997E-2</v>
      </c>
      <c r="F8619">
        <v>0.26204</v>
      </c>
      <c r="G8619">
        <f t="shared" si="807"/>
        <v>1.00640007</v>
      </c>
      <c r="H8619">
        <f t="shared" si="811"/>
        <v>-0.22242425793159382</v>
      </c>
      <c r="I8619">
        <f t="shared" si="812"/>
        <v>-2.4199761365407444E-2</v>
      </c>
      <c r="J8619">
        <f t="shared" si="808"/>
        <v>-6.653170000000817E-3</v>
      </c>
      <c r="K8619">
        <f t="shared" si="809"/>
        <v>1.0409574818522336E-3</v>
      </c>
      <c r="L8619">
        <f t="shared" si="810"/>
        <v>-2.9912070121627596E-2</v>
      </c>
    </row>
    <row r="8620" spans="1:12">
      <c r="A8620">
        <v>687.60601999999994</v>
      </c>
      <c r="B8620">
        <v>85.9</v>
      </c>
      <c r="C8620">
        <v>-3.1501899999999998</v>
      </c>
      <c r="D8620">
        <v>9.6593099999999996</v>
      </c>
      <c r="E8620" s="1">
        <v>-5.1114E-2</v>
      </c>
      <c r="F8620">
        <v>0.26200000000000001</v>
      </c>
      <c r="G8620">
        <f t="shared" si="807"/>
        <v>1.006500102</v>
      </c>
      <c r="H8620">
        <f t="shared" si="811"/>
        <v>-0.22232422593159384</v>
      </c>
      <c r="I8620">
        <f t="shared" si="812"/>
        <v>-2.4188877882861903E-2</v>
      </c>
      <c r="J8620">
        <f t="shared" si="808"/>
        <v>-6.3232033333334922E-3</v>
      </c>
      <c r="K8620">
        <f t="shared" si="809"/>
        <v>1.0408469779871897E-3</v>
      </c>
      <c r="L8620">
        <f t="shared" si="810"/>
        <v>-2.8441359941039697E-2</v>
      </c>
    </row>
    <row r="8621" spans="1:12">
      <c r="A8621">
        <v>687.70398</v>
      </c>
      <c r="B8621">
        <v>85.91</v>
      </c>
      <c r="C8621">
        <v>-3.15117</v>
      </c>
      <c r="D8621">
        <v>9.6583500000000004</v>
      </c>
      <c r="E8621" s="1">
        <v>-5.5940999999999998E-2</v>
      </c>
      <c r="F8621">
        <v>0.26195000000000002</v>
      </c>
      <c r="G8621">
        <f t="shared" si="807"/>
        <v>1.00640007</v>
      </c>
      <c r="H8621">
        <f t="shared" si="811"/>
        <v>-0.22242425793159382</v>
      </c>
      <c r="I8621">
        <f t="shared" si="812"/>
        <v>-2.4199761365407444E-2</v>
      </c>
      <c r="J8621">
        <f t="shared" si="808"/>
        <v>-5.9949733333336591E-3</v>
      </c>
      <c r="K8621">
        <f t="shared" si="809"/>
        <v>1.0407408626230596E-3</v>
      </c>
      <c r="L8621">
        <f t="shared" si="810"/>
        <v>-2.6952875505051262E-2</v>
      </c>
    </row>
    <row r="8622" spans="1:12">
      <c r="A8622">
        <v>687.81097</v>
      </c>
      <c r="B8622">
        <v>85.92</v>
      </c>
      <c r="C8622">
        <v>-3.1503700000000001</v>
      </c>
      <c r="D8622">
        <v>9.6573899999999995</v>
      </c>
      <c r="E8622" s="1">
        <v>-6.1262999999999998E-2</v>
      </c>
      <c r="F8622">
        <v>0.26190000000000002</v>
      </c>
      <c r="G8622">
        <f t="shared" si="807"/>
        <v>1.0063000379999998</v>
      </c>
      <c r="H8622">
        <f t="shared" si="811"/>
        <v>-0.22252428993159401</v>
      </c>
      <c r="I8622">
        <f t="shared" si="812"/>
        <v>-2.4210644847953013E-2</v>
      </c>
      <c r="J8622">
        <f t="shared" si="808"/>
        <v>-5.5017600000012434E-3</v>
      </c>
      <c r="K8622">
        <f t="shared" si="809"/>
        <v>1.0406249902116212E-3</v>
      </c>
      <c r="L8622">
        <f t="shared" si="810"/>
        <v>-2.4724312126521264E-2</v>
      </c>
    </row>
    <row r="8623" spans="1:12">
      <c r="A8623">
        <v>687.90697999999998</v>
      </c>
      <c r="B8623">
        <v>85.93</v>
      </c>
      <c r="C8623">
        <v>-3.15266</v>
      </c>
      <c r="D8623">
        <v>9.6564300000000003</v>
      </c>
      <c r="E8623" s="1">
        <v>-6.4656000000000005E-2</v>
      </c>
      <c r="F8623">
        <v>0.26186999999999999</v>
      </c>
      <c r="G8623">
        <f t="shared" si="807"/>
        <v>1.006200006</v>
      </c>
      <c r="H8623">
        <f t="shared" si="811"/>
        <v>-0.22262432193159376</v>
      </c>
      <c r="I8623">
        <f t="shared" si="812"/>
        <v>-2.422152833049853E-2</v>
      </c>
      <c r="J8623">
        <f t="shared" si="808"/>
        <v>-5.5017599999990846E-3</v>
      </c>
      <c r="K8623">
        <f t="shared" si="809"/>
        <v>1.0405210313336468E-3</v>
      </c>
      <c r="L8623">
        <f t="shared" si="810"/>
        <v>-2.4713202727640972E-2</v>
      </c>
    </row>
    <row r="8624" spans="1:12">
      <c r="A8624">
        <v>688.00098000000003</v>
      </c>
      <c r="B8624">
        <v>85.94</v>
      </c>
      <c r="C8624">
        <v>-3.1518099999999998</v>
      </c>
      <c r="D8624">
        <v>9.6564300000000003</v>
      </c>
      <c r="E8624" s="1">
        <v>-6.515E-2</v>
      </c>
      <c r="F8624">
        <v>0.26182</v>
      </c>
      <c r="G8624">
        <f t="shared" si="807"/>
        <v>1.006200006</v>
      </c>
      <c r="H8624">
        <f t="shared" si="811"/>
        <v>-0.22262432193159376</v>
      </c>
      <c r="I8624">
        <f t="shared" si="812"/>
        <v>-2.422152833049853E-2</v>
      </c>
      <c r="J8624">
        <f t="shared" si="808"/>
        <v>-5.3350399999991483E-3</v>
      </c>
      <c r="K8624">
        <f t="shared" si="809"/>
        <v>1.0404192689893528E-3</v>
      </c>
      <c r="L8624">
        <f t="shared" si="810"/>
        <v>-2.3964317796500496E-2</v>
      </c>
    </row>
    <row r="8625" spans="1:12">
      <c r="A8625">
        <v>688.10497999999995</v>
      </c>
      <c r="B8625">
        <v>85.95</v>
      </c>
      <c r="C8625">
        <v>-3.1532499999999999</v>
      </c>
      <c r="D8625">
        <v>9.6554699999999993</v>
      </c>
      <c r="E8625" s="1">
        <v>-6.4265000000000003E-2</v>
      </c>
      <c r="F8625">
        <v>0.26178000000000001</v>
      </c>
      <c r="G8625">
        <f t="shared" si="807"/>
        <v>1.0060999739999998</v>
      </c>
      <c r="H8625">
        <f t="shared" si="811"/>
        <v>-0.22272435393159395</v>
      </c>
      <c r="I8625">
        <f t="shared" si="812"/>
        <v>-2.4232411813044096E-2</v>
      </c>
      <c r="J8625">
        <f t="shared" si="808"/>
        <v>-5.8352000000001228E-3</v>
      </c>
      <c r="K8625">
        <f t="shared" si="809"/>
        <v>1.0403067040547348E-3</v>
      </c>
      <c r="L8625">
        <f t="shared" si="810"/>
        <v>-2.619920047805956E-2</v>
      </c>
    </row>
    <row r="8626" spans="1:12">
      <c r="A8626">
        <v>688.20599000000004</v>
      </c>
      <c r="B8626">
        <v>85.96</v>
      </c>
      <c r="C8626">
        <v>-3.1528499999999999</v>
      </c>
      <c r="D8626">
        <v>9.6545100000000001</v>
      </c>
      <c r="E8626" s="1">
        <v>-6.2451E-2</v>
      </c>
      <c r="F8626">
        <v>0.26173999999999997</v>
      </c>
      <c r="G8626">
        <f t="shared" si="807"/>
        <v>1.0059999419999999</v>
      </c>
      <c r="H8626">
        <f t="shared" si="811"/>
        <v>-0.22282438593159393</v>
      </c>
      <c r="I8626">
        <f t="shared" si="812"/>
        <v>-2.4243295295589641E-2</v>
      </c>
      <c r="J8626">
        <f t="shared" si="808"/>
        <v>-6.1686400000008539E-3</v>
      </c>
      <c r="K8626">
        <f t="shared" si="809"/>
        <v>1.0401973986764257E-3</v>
      </c>
      <c r="L8626">
        <f t="shared" si="810"/>
        <v>-2.7683864017893439E-2</v>
      </c>
    </row>
    <row r="8627" spans="1:12">
      <c r="A8627">
        <v>688.30602999999996</v>
      </c>
      <c r="B8627">
        <v>85.97</v>
      </c>
      <c r="C8627">
        <v>-3.1547499999999999</v>
      </c>
      <c r="D8627">
        <v>9.6545100000000001</v>
      </c>
      <c r="E8627" s="1">
        <v>-5.8507000000000003E-2</v>
      </c>
      <c r="F8627">
        <v>0.26168999999999998</v>
      </c>
      <c r="G8627">
        <f t="shared" si="807"/>
        <v>1.0059999419999999</v>
      </c>
      <c r="H8627">
        <f t="shared" si="811"/>
        <v>-0.22282438593159393</v>
      </c>
      <c r="I8627">
        <f t="shared" si="812"/>
        <v>-2.4243295295589641E-2</v>
      </c>
      <c r="J8627">
        <f t="shared" si="808"/>
        <v>-6.3353600000015256E-3</v>
      </c>
      <c r="K8627">
        <f t="shared" si="809"/>
        <v>1.0400891655960596E-3</v>
      </c>
      <c r="L8627">
        <f t="shared" si="810"/>
        <v>-2.8432076558920497E-2</v>
      </c>
    </row>
    <row r="8628" spans="1:12">
      <c r="A8628">
        <v>688.40399000000002</v>
      </c>
      <c r="B8628">
        <v>85.98</v>
      </c>
      <c r="C8628">
        <v>-3.1552699999999998</v>
      </c>
      <c r="D8628">
        <v>9.6535499999999992</v>
      </c>
      <c r="E8628" s="1">
        <v>-5.1652999999999998E-2</v>
      </c>
      <c r="F8628">
        <v>0.26164999999999999</v>
      </c>
      <c r="G8628">
        <f t="shared" si="807"/>
        <v>1.0058999099999999</v>
      </c>
      <c r="H8628">
        <f t="shared" si="811"/>
        <v>-0.2229244179315939</v>
      </c>
      <c r="I8628">
        <f t="shared" si="812"/>
        <v>-2.4254178778135183E-2</v>
      </c>
      <c r="J8628">
        <f t="shared" si="808"/>
        <v>-7.1689600000012102E-3</v>
      </c>
      <c r="K8628">
        <f t="shared" si="809"/>
        <v>1.0399832046872376E-3</v>
      </c>
      <c r="L8628">
        <f t="shared" si="810"/>
        <v>-3.2158702337404158E-2</v>
      </c>
    </row>
    <row r="8629" spans="1:12">
      <c r="A8629">
        <v>688.505</v>
      </c>
      <c r="B8629">
        <v>85.99</v>
      </c>
      <c r="C8629">
        <v>-3.15259</v>
      </c>
      <c r="D8629">
        <v>9.65259</v>
      </c>
      <c r="E8629" s="1">
        <v>-4.299E-2</v>
      </c>
      <c r="F8629">
        <v>0.26161000000000001</v>
      </c>
      <c r="G8629">
        <f t="shared" si="807"/>
        <v>1.0057998779999999</v>
      </c>
      <c r="H8629">
        <f t="shared" si="811"/>
        <v>-0.22302444993159387</v>
      </c>
      <c r="I8629">
        <f t="shared" si="812"/>
        <v>-2.4265062260680724E-2</v>
      </c>
      <c r="J8629">
        <f t="shared" si="808"/>
        <v>-7.0022400000008967E-3</v>
      </c>
      <c r="K8629">
        <f t="shared" si="809"/>
        <v>1.0398739672751662E-3</v>
      </c>
      <c r="L8629">
        <f t="shared" si="810"/>
        <v>-3.1396737004165357E-2</v>
      </c>
    </row>
    <row r="8630" spans="1:12">
      <c r="A8630">
        <v>688.60497999999995</v>
      </c>
      <c r="B8630">
        <v>86</v>
      </c>
      <c r="C8630">
        <v>-3.1535700000000002</v>
      </c>
      <c r="D8630">
        <v>9.65259</v>
      </c>
      <c r="E8630" s="1">
        <v>-3.5090000000000003E-2</v>
      </c>
      <c r="F8630">
        <v>0.26156000000000001</v>
      </c>
      <c r="G8630">
        <f t="shared" si="807"/>
        <v>1.0057998779999999</v>
      </c>
      <c r="H8630">
        <f t="shared" si="811"/>
        <v>-0.22302444993159387</v>
      </c>
      <c r="I8630">
        <f t="shared" si="812"/>
        <v>-2.4265062260680724E-2</v>
      </c>
      <c r="J8630">
        <f t="shared" si="808"/>
        <v>-6.5020800000003941E-3</v>
      </c>
      <c r="K8630">
        <f t="shared" si="809"/>
        <v>1.0397658663540272E-3</v>
      </c>
      <c r="L8630">
        <f t="shared" si="810"/>
        <v>-2.9154112932437293E-2</v>
      </c>
    </row>
    <row r="8631" spans="1:12">
      <c r="A8631">
        <v>688.70203000000004</v>
      </c>
      <c r="B8631">
        <v>86.01</v>
      </c>
      <c r="C8631">
        <v>-3.15272</v>
      </c>
      <c r="D8631">
        <v>9.65259</v>
      </c>
      <c r="E8631" s="1">
        <v>-2.9999000000000001E-2</v>
      </c>
      <c r="F8631">
        <v>0.26151999999999997</v>
      </c>
      <c r="G8631">
        <f t="shared" si="807"/>
        <v>1.0057998779999999</v>
      </c>
      <c r="H8631">
        <f t="shared" si="811"/>
        <v>-0.22302444993159387</v>
      </c>
      <c r="I8631">
        <f t="shared" si="812"/>
        <v>-2.4265062260680724E-2</v>
      </c>
      <c r="J8631">
        <f t="shared" si="808"/>
        <v>-5.8352000000009285E-3</v>
      </c>
      <c r="K8631">
        <f t="shared" si="809"/>
        <v>1.0396609549183985E-3</v>
      </c>
      <c r="L8631">
        <f t="shared" si="810"/>
        <v>-2.6163947503471941E-2</v>
      </c>
    </row>
    <row r="8632" spans="1:12">
      <c r="A8632">
        <v>688.80102999999997</v>
      </c>
      <c r="B8632">
        <v>86.02</v>
      </c>
      <c r="C8632">
        <v>-3.1527799999999999</v>
      </c>
      <c r="D8632">
        <v>9.65259</v>
      </c>
      <c r="E8632" s="1">
        <v>-2.8461E-2</v>
      </c>
      <c r="F8632">
        <v>0.26147999999999999</v>
      </c>
      <c r="G8632">
        <f t="shared" si="807"/>
        <v>1.0057998779999999</v>
      </c>
      <c r="H8632">
        <f t="shared" si="811"/>
        <v>-0.22302444993159387</v>
      </c>
      <c r="I8632">
        <f t="shared" si="812"/>
        <v>-2.4265062260680724E-2</v>
      </c>
      <c r="J8632">
        <f t="shared" si="808"/>
        <v>-5.1683199999999329E-3</v>
      </c>
      <c r="K8632">
        <f t="shared" si="809"/>
        <v>1.039553957336061E-3</v>
      </c>
      <c r="L8632">
        <f t="shared" si="810"/>
        <v>-2.317378207449973E-2</v>
      </c>
    </row>
    <row r="8633" spans="1:12">
      <c r="A8633">
        <v>688.91101000000003</v>
      </c>
      <c r="B8633">
        <v>86.03</v>
      </c>
      <c r="C8633">
        <v>-3.15611</v>
      </c>
      <c r="D8633">
        <v>9.6516300000000008</v>
      </c>
      <c r="E8633" s="1">
        <v>-2.9097000000000001E-2</v>
      </c>
      <c r="F8633">
        <v>0.26143</v>
      </c>
      <c r="G8633">
        <f t="shared" si="807"/>
        <v>1.0056998460000002</v>
      </c>
      <c r="H8633">
        <f t="shared" si="811"/>
        <v>-0.22312448193159362</v>
      </c>
      <c r="I8633">
        <f t="shared" si="812"/>
        <v>-2.4275945743226245E-2</v>
      </c>
      <c r="J8633">
        <f t="shared" si="808"/>
        <v>-4.5014399999971514E-3</v>
      </c>
      <c r="K8633">
        <f t="shared" si="809"/>
        <v>1.0394351185690396E-3</v>
      </c>
      <c r="L8633">
        <f t="shared" si="810"/>
        <v>-2.0174567851219575E-2</v>
      </c>
    </row>
    <row r="8634" spans="1:12">
      <c r="A8634">
        <v>689.01000999999997</v>
      </c>
      <c r="B8634">
        <v>86.04</v>
      </c>
      <c r="C8634">
        <v>-3.1543399999999999</v>
      </c>
      <c r="D8634">
        <v>9.6516300000000008</v>
      </c>
      <c r="E8634" s="1">
        <v>-2.9212999999999999E-2</v>
      </c>
      <c r="F8634">
        <v>0.26138</v>
      </c>
      <c r="G8634">
        <f t="shared" si="807"/>
        <v>1.0056998460000002</v>
      </c>
      <c r="H8634">
        <f t="shared" si="811"/>
        <v>-0.22312448193159362</v>
      </c>
      <c r="I8634">
        <f t="shared" si="812"/>
        <v>-2.4275945743226245E-2</v>
      </c>
      <c r="J8634">
        <f t="shared" si="808"/>
        <v>-3.8345599999959909E-3</v>
      </c>
      <c r="K8634">
        <f t="shared" si="809"/>
        <v>1.0393281674635386E-3</v>
      </c>
      <c r="L8634">
        <f t="shared" si="810"/>
        <v>-1.7185742984365138E-2</v>
      </c>
    </row>
    <row r="8635" spans="1:12">
      <c r="A8635">
        <v>689.10601999999994</v>
      </c>
      <c r="B8635">
        <v>86.05</v>
      </c>
      <c r="C8635">
        <v>-3.1552699999999998</v>
      </c>
      <c r="D8635">
        <v>9.6516300000000008</v>
      </c>
      <c r="E8635" s="1">
        <v>-2.7014E-2</v>
      </c>
      <c r="F8635">
        <v>0.26135000000000003</v>
      </c>
      <c r="G8635">
        <f t="shared" si="807"/>
        <v>1.0056998460000002</v>
      </c>
      <c r="H8635">
        <f t="shared" si="811"/>
        <v>-0.22312448193159362</v>
      </c>
      <c r="I8635">
        <f t="shared" si="812"/>
        <v>-2.4275945743226245E-2</v>
      </c>
      <c r="J8635">
        <f t="shared" si="808"/>
        <v>-3.3343999999956939E-3</v>
      </c>
      <c r="K8635">
        <f t="shared" si="809"/>
        <v>1.0392244675174909E-3</v>
      </c>
      <c r="L8635">
        <f t="shared" si="810"/>
        <v>-1.494412433422688E-2</v>
      </c>
    </row>
    <row r="8636" spans="1:12">
      <c r="A8636">
        <v>689.21600000000001</v>
      </c>
      <c r="B8636">
        <v>86.06</v>
      </c>
      <c r="C8636">
        <v>-3.1581800000000002</v>
      </c>
      <c r="D8636">
        <v>9.6506799999999995</v>
      </c>
      <c r="E8636" s="1">
        <v>-2.2277999999999999E-2</v>
      </c>
      <c r="F8636">
        <v>0.26129999999999998</v>
      </c>
      <c r="G8636">
        <f t="shared" si="807"/>
        <v>1.0056008559999998</v>
      </c>
      <c r="H8636">
        <f t="shared" si="811"/>
        <v>-0.22322347193159398</v>
      </c>
      <c r="I8636">
        <f t="shared" si="812"/>
        <v>-2.4286715856161979E-2</v>
      </c>
      <c r="J8636">
        <f t="shared" si="808"/>
        <v>-2.9940133333312921E-3</v>
      </c>
      <c r="K8636">
        <f t="shared" si="809"/>
        <v>1.0391057040668519E-3</v>
      </c>
      <c r="L8636">
        <f t="shared" si="810"/>
        <v>-1.3412627746641252E-2</v>
      </c>
    </row>
    <row r="8637" spans="1:12">
      <c r="A8637">
        <v>689.31</v>
      </c>
      <c r="B8637">
        <v>86.07</v>
      </c>
      <c r="C8637">
        <v>-3.1613699999999998</v>
      </c>
      <c r="D8637">
        <v>9.6506799999999995</v>
      </c>
      <c r="E8637" s="1">
        <v>-1.5945999999999998E-2</v>
      </c>
      <c r="F8637">
        <v>0.26125999999999999</v>
      </c>
      <c r="G8637">
        <f t="shared" si="807"/>
        <v>1.0056008559999998</v>
      </c>
      <c r="H8637">
        <f t="shared" si="811"/>
        <v>-0.22322347193159398</v>
      </c>
      <c r="I8637">
        <f t="shared" si="812"/>
        <v>-2.4286715856161979E-2</v>
      </c>
      <c r="J8637">
        <f t="shared" si="808"/>
        <v>-2.8220833333333297E-3</v>
      </c>
      <c r="K8637">
        <f t="shared" si="809"/>
        <v>1.0390042183571267E-3</v>
      </c>
      <c r="L8637">
        <f t="shared" si="810"/>
        <v>-1.2642413044261523E-2</v>
      </c>
    </row>
    <row r="8638" spans="1:12">
      <c r="A8638">
        <v>689.41998000000001</v>
      </c>
      <c r="B8638">
        <v>86.08</v>
      </c>
      <c r="C8638">
        <v>-3.1619999999999999</v>
      </c>
      <c r="D8638">
        <v>9.6506799999999995</v>
      </c>
      <c r="E8638" s="1">
        <v>-9.4059E-3</v>
      </c>
      <c r="F8638">
        <v>0.26121</v>
      </c>
      <c r="G8638">
        <f t="shared" ref="G8638:G8701" si="813">(D8638/100)*$B$16</f>
        <v>1.0056008559999998</v>
      </c>
      <c r="H8638">
        <f t="shared" si="811"/>
        <v>-0.22322347193159398</v>
      </c>
      <c r="I8638">
        <f t="shared" si="812"/>
        <v>-2.4286715856161979E-2</v>
      </c>
      <c r="J8638">
        <f t="shared" ref="J8638:J8701" si="814">SLOPE(H8630:H8638,B8630:B8638)</f>
        <v>-2.9853300000017798E-3</v>
      </c>
      <c r="K8638">
        <f t="shared" ref="K8638:K8701" si="815">1/(A8638+273.15)</f>
        <v>1.0388855052387983E-3</v>
      </c>
      <c r="L8638">
        <f t="shared" ref="L8638:L8701" si="816">-J8638/H8638</f>
        <v>-1.3373728014214489E-2</v>
      </c>
    </row>
    <row r="8639" spans="1:12">
      <c r="A8639">
        <v>689.51598999999999</v>
      </c>
      <c r="B8639">
        <v>86.09</v>
      </c>
      <c r="C8639">
        <v>-3.1620499999999998</v>
      </c>
      <c r="D8639">
        <v>9.6506799999999995</v>
      </c>
      <c r="E8639" s="1">
        <v>-4.3959999999999997E-3</v>
      </c>
      <c r="F8639">
        <v>0.26116</v>
      </c>
      <c r="G8639">
        <f t="shared" si="813"/>
        <v>1.0056008559999998</v>
      </c>
      <c r="H8639">
        <f t="shared" si="811"/>
        <v>-0.22322347193159398</v>
      </c>
      <c r="I8639">
        <f t="shared" si="812"/>
        <v>-2.4286715856161979E-2</v>
      </c>
      <c r="J8639">
        <f t="shared" si="814"/>
        <v>-2.8168733333364298E-3</v>
      </c>
      <c r="K8639">
        <f t="shared" si="815"/>
        <v>1.0387818936036164E-3</v>
      </c>
      <c r="L8639">
        <f t="shared" si="816"/>
        <v>-1.2619073204809083E-2</v>
      </c>
    </row>
    <row r="8640" spans="1:12">
      <c r="A8640">
        <v>689.60400000000004</v>
      </c>
      <c r="B8640">
        <v>86.1</v>
      </c>
      <c r="C8640">
        <v>-3.1634099999999998</v>
      </c>
      <c r="D8640">
        <v>9.6506799999999995</v>
      </c>
      <c r="E8640" s="1">
        <v>-1.9960999999999998E-3</v>
      </c>
      <c r="F8640">
        <v>0.26112999999999997</v>
      </c>
      <c r="G8640">
        <f t="shared" si="813"/>
        <v>1.0056008559999998</v>
      </c>
      <c r="H8640">
        <f t="shared" si="811"/>
        <v>-0.22322347193159398</v>
      </c>
      <c r="I8640">
        <f t="shared" si="812"/>
        <v>-2.4286715856161979E-2</v>
      </c>
      <c r="J8640">
        <f t="shared" si="814"/>
        <v>-2.3167133333377062E-3</v>
      </c>
      <c r="K8640">
        <f t="shared" si="815"/>
        <v>1.0386869335261137E-3</v>
      </c>
      <c r="L8640">
        <f t="shared" si="816"/>
        <v>-1.0378448616047217E-2</v>
      </c>
    </row>
    <row r="8641" spans="1:12">
      <c r="A8641">
        <v>689.72302000000002</v>
      </c>
      <c r="B8641">
        <v>86.11</v>
      </c>
      <c r="C8641">
        <v>-3.1659000000000002</v>
      </c>
      <c r="D8641">
        <v>9.6506799999999995</v>
      </c>
      <c r="E8641" s="1">
        <v>-2.0078000000000001E-3</v>
      </c>
      <c r="F8641">
        <v>0.26107000000000002</v>
      </c>
      <c r="G8641">
        <f t="shared" si="813"/>
        <v>1.0056008559999998</v>
      </c>
      <c r="H8641">
        <f t="shared" si="811"/>
        <v>-0.22322347193159398</v>
      </c>
      <c r="I8641">
        <f t="shared" si="812"/>
        <v>-2.4286715856161979E-2</v>
      </c>
      <c r="J8641">
        <f t="shared" si="814"/>
        <v>-1.4848500000053796E-3</v>
      </c>
      <c r="K8641">
        <f t="shared" si="815"/>
        <v>1.0385585422260559E-3</v>
      </c>
      <c r="L8641">
        <f t="shared" si="816"/>
        <v>-6.6518542479278636E-3</v>
      </c>
    </row>
    <row r="8642" spans="1:12">
      <c r="A8642">
        <v>689.81897000000004</v>
      </c>
      <c r="B8642">
        <v>86.12</v>
      </c>
      <c r="C8642">
        <v>-3.16181</v>
      </c>
      <c r="D8642">
        <v>9.6506799999999995</v>
      </c>
      <c r="E8642" s="1">
        <v>-4.4137999999999998E-3</v>
      </c>
      <c r="F8642">
        <v>0.26102999999999998</v>
      </c>
      <c r="G8642">
        <f t="shared" si="813"/>
        <v>1.0056008559999998</v>
      </c>
      <c r="H8642">
        <f t="shared" si="811"/>
        <v>-0.22322347193159398</v>
      </c>
      <c r="I8642">
        <f t="shared" si="812"/>
        <v>-2.4286715856161979E-2</v>
      </c>
      <c r="J8642">
        <f t="shared" si="814"/>
        <v>-1.1548833333374258E-3</v>
      </c>
      <c r="K8642">
        <f t="shared" si="815"/>
        <v>1.0384550604989899E-3</v>
      </c>
      <c r="L8642">
        <f t="shared" si="816"/>
        <v>-5.1736644150545946E-3</v>
      </c>
    </row>
    <row r="8643" spans="1:12">
      <c r="A8643">
        <v>689.91699000000006</v>
      </c>
      <c r="B8643">
        <v>86.13</v>
      </c>
      <c r="C8643">
        <v>-3.16187</v>
      </c>
      <c r="D8643">
        <v>9.6506799999999995</v>
      </c>
      <c r="E8643" s="1">
        <v>-9.1001999999999993E-3</v>
      </c>
      <c r="F8643">
        <v>0.26099</v>
      </c>
      <c r="G8643">
        <f t="shared" si="813"/>
        <v>1.0056008559999998</v>
      </c>
      <c r="H8643">
        <f t="shared" si="811"/>
        <v>-0.22322347193159398</v>
      </c>
      <c r="I8643">
        <f t="shared" si="812"/>
        <v>-2.4286715856161979E-2</v>
      </c>
      <c r="J8643">
        <f t="shared" si="814"/>
        <v>-6.599333333357E-4</v>
      </c>
      <c r="K8643">
        <f t="shared" si="815"/>
        <v>1.0383493675761848E-3</v>
      </c>
      <c r="L8643">
        <f t="shared" si="816"/>
        <v>-2.9563796657456082E-3</v>
      </c>
    </row>
    <row r="8644" spans="1:12">
      <c r="A8644">
        <v>690.01202000000001</v>
      </c>
      <c r="B8644">
        <v>86.14</v>
      </c>
      <c r="C8644">
        <v>-3.1642100000000002</v>
      </c>
      <c r="D8644">
        <v>9.6506799999999995</v>
      </c>
      <c r="E8644" s="1">
        <v>-1.4441000000000001E-2</v>
      </c>
      <c r="F8644">
        <v>0.26095000000000002</v>
      </c>
      <c r="G8644">
        <f t="shared" si="813"/>
        <v>1.0056008559999998</v>
      </c>
      <c r="H8644">
        <f t="shared" si="811"/>
        <v>-0.22322347193159398</v>
      </c>
      <c r="I8644">
        <f t="shared" si="812"/>
        <v>-2.4286715856161979E-2</v>
      </c>
      <c r="J8644">
        <f t="shared" si="814"/>
        <v>1.9721522630524737E-28</v>
      </c>
      <c r="K8644">
        <f t="shared" si="815"/>
        <v>1.0382469192462551E-3</v>
      </c>
      <c r="L8644">
        <f t="shared" si="816"/>
        <v>8.8348785456434113E-28</v>
      </c>
    </row>
    <row r="8645" spans="1:12">
      <c r="A8645">
        <v>690.12097000000006</v>
      </c>
      <c r="B8645">
        <v>86.15</v>
      </c>
      <c r="C8645">
        <v>-3.1661700000000002</v>
      </c>
      <c r="D8645">
        <v>9.6506799999999995</v>
      </c>
      <c r="E8645" s="1">
        <v>-1.7668E-2</v>
      </c>
      <c r="F8645">
        <v>0.26090000000000002</v>
      </c>
      <c r="G8645">
        <f t="shared" si="813"/>
        <v>1.0056008559999998</v>
      </c>
      <c r="H8645">
        <f t="shared" si="811"/>
        <v>-0.22322347193159398</v>
      </c>
      <c r="I8645">
        <f t="shared" si="812"/>
        <v>-2.4286715856161979E-2</v>
      </c>
      <c r="J8645">
        <f t="shared" si="814"/>
        <v>0</v>
      </c>
      <c r="K8645">
        <f t="shared" si="815"/>
        <v>1.0381294891509084E-3</v>
      </c>
      <c r="L8645">
        <f t="shared" si="816"/>
        <v>0</v>
      </c>
    </row>
    <row r="8646" spans="1:12">
      <c r="A8646">
        <v>690.21600000000001</v>
      </c>
      <c r="B8646">
        <v>86.16</v>
      </c>
      <c r="C8646">
        <v>-3.1634500000000001</v>
      </c>
      <c r="D8646">
        <v>9.6497200000000003</v>
      </c>
      <c r="E8646" s="1">
        <v>-1.6441999999999998E-2</v>
      </c>
      <c r="F8646">
        <v>0.26085999999999998</v>
      </c>
      <c r="G8646">
        <f t="shared" si="813"/>
        <v>1.0055008240000001</v>
      </c>
      <c r="H8646">
        <f t="shared" si="811"/>
        <v>-0.22332350393159373</v>
      </c>
      <c r="I8646">
        <f t="shared" si="812"/>
        <v>-2.4297599338707496E-2</v>
      </c>
      <c r="J8646">
        <f t="shared" si="814"/>
        <v>-6.6687999999826139E-4</v>
      </c>
      <c r="K8646">
        <f t="shared" si="815"/>
        <v>1.038027084202681E-3</v>
      </c>
      <c r="L8646">
        <f t="shared" si="816"/>
        <v>-2.9861612784050423E-3</v>
      </c>
    </row>
    <row r="8647" spans="1:12">
      <c r="A8647">
        <v>690.31597999999997</v>
      </c>
      <c r="B8647">
        <v>86.17</v>
      </c>
      <c r="C8647">
        <v>-3.16398</v>
      </c>
      <c r="D8647">
        <v>9.6497200000000003</v>
      </c>
      <c r="E8647" s="1">
        <v>-1.008E-2</v>
      </c>
      <c r="F8647">
        <v>0.26082</v>
      </c>
      <c r="G8647">
        <f t="shared" si="813"/>
        <v>1.0055008240000001</v>
      </c>
      <c r="H8647">
        <f t="shared" si="811"/>
        <v>-0.22332350393159373</v>
      </c>
      <c r="I8647">
        <f t="shared" si="812"/>
        <v>-2.4297599338707496E-2</v>
      </c>
      <c r="J8647">
        <f t="shared" si="814"/>
        <v>-1.1670399999970168E-3</v>
      </c>
      <c r="K8647">
        <f t="shared" si="815"/>
        <v>1.0379193669090424E-3</v>
      </c>
      <c r="L8647">
        <f t="shared" si="816"/>
        <v>-5.2257822372090892E-3</v>
      </c>
    </row>
    <row r="8648" spans="1:12">
      <c r="A8648">
        <v>690.42400999999995</v>
      </c>
      <c r="B8648">
        <v>86.18</v>
      </c>
      <c r="C8648">
        <v>-3.1650200000000002</v>
      </c>
      <c r="D8648">
        <v>9.6497200000000003</v>
      </c>
      <c r="E8648" s="1">
        <v>-3.612E-5</v>
      </c>
      <c r="F8648">
        <v>0.26077</v>
      </c>
      <c r="G8648">
        <f t="shared" si="813"/>
        <v>1.0055008240000001</v>
      </c>
      <c r="H8648">
        <f t="shared" si="811"/>
        <v>-0.22332350393159373</v>
      </c>
      <c r="I8648">
        <f t="shared" si="812"/>
        <v>-2.4297599338707496E-2</v>
      </c>
      <c r="J8648">
        <f t="shared" si="814"/>
        <v>-1.5004799999960524E-3</v>
      </c>
      <c r="K8648">
        <f t="shared" si="815"/>
        <v>1.0378030017642341E-3</v>
      </c>
      <c r="L8648">
        <f t="shared" si="816"/>
        <v>-6.7188628764111849E-3</v>
      </c>
    </row>
    <row r="8649" spans="1:12">
      <c r="A8649">
        <v>690.52099999999996</v>
      </c>
      <c r="B8649">
        <v>86.19</v>
      </c>
      <c r="C8649">
        <v>-3.1682899999999998</v>
      </c>
      <c r="D8649">
        <v>9.6497200000000003</v>
      </c>
      <c r="E8649" s="1">
        <v>9.6621999999999993E-3</v>
      </c>
      <c r="F8649">
        <v>0.26073000000000002</v>
      </c>
      <c r="G8649">
        <f t="shared" si="813"/>
        <v>1.0055008240000001</v>
      </c>
      <c r="H8649">
        <f t="shared" si="811"/>
        <v>-0.22332350393159373</v>
      </c>
      <c r="I8649">
        <f t="shared" si="812"/>
        <v>-2.4297599338707496E-2</v>
      </c>
      <c r="J8649">
        <f t="shared" si="814"/>
        <v>-1.667199999995772E-3</v>
      </c>
      <c r="K8649">
        <f t="shared" si="815"/>
        <v>1.0376985506464344E-3</v>
      </c>
      <c r="L8649">
        <f t="shared" si="816"/>
        <v>-7.4654031960131361E-3</v>
      </c>
    </row>
    <row r="8650" spans="1:12">
      <c r="A8650">
        <v>690.62701000000004</v>
      </c>
      <c r="B8650">
        <v>86.2</v>
      </c>
      <c r="C8650">
        <v>-3.16425</v>
      </c>
      <c r="D8650">
        <v>9.6497200000000003</v>
      </c>
      <c r="E8650" s="1">
        <v>1.4773E-2</v>
      </c>
      <c r="F8650">
        <v>0.26068000000000002</v>
      </c>
      <c r="G8650">
        <f t="shared" si="813"/>
        <v>1.0055008240000001</v>
      </c>
      <c r="H8650">
        <f t="shared" si="811"/>
        <v>-0.22332350393159373</v>
      </c>
      <c r="I8650">
        <f t="shared" si="812"/>
        <v>-2.4297599338707496E-2</v>
      </c>
      <c r="J8650">
        <f t="shared" si="814"/>
        <v>-1.6671999999957716E-3</v>
      </c>
      <c r="K8650">
        <f t="shared" si="815"/>
        <v>1.0375844096965957E-3</v>
      </c>
      <c r="L8650">
        <f t="shared" si="816"/>
        <v>-7.4654031960131343E-3</v>
      </c>
    </row>
    <row r="8651" spans="1:12">
      <c r="A8651">
        <v>690.72100999999998</v>
      </c>
      <c r="B8651">
        <v>86.21</v>
      </c>
      <c r="C8651">
        <v>-3.1647500000000002</v>
      </c>
      <c r="D8651">
        <v>9.6506799999999995</v>
      </c>
      <c r="E8651" s="1">
        <v>1.286E-2</v>
      </c>
      <c r="F8651">
        <v>0.26063999999999998</v>
      </c>
      <c r="G8651">
        <f t="shared" si="813"/>
        <v>1.0056008559999998</v>
      </c>
      <c r="H8651">
        <f t="shared" si="811"/>
        <v>-0.22322347193159398</v>
      </c>
      <c r="I8651">
        <f t="shared" si="812"/>
        <v>-2.4286715856161979E-2</v>
      </c>
      <c r="J8651">
        <f t="shared" si="814"/>
        <v>-8.3359999999801752E-4</v>
      </c>
      <c r="K8651">
        <f t="shared" si="815"/>
        <v>1.0374832209135536E-3</v>
      </c>
      <c r="L8651">
        <f t="shared" si="816"/>
        <v>-3.7343743146037583E-3</v>
      </c>
    </row>
    <row r="8652" spans="1:12">
      <c r="A8652">
        <v>690.83001999999999</v>
      </c>
      <c r="B8652">
        <v>86.22</v>
      </c>
      <c r="C8652">
        <v>-3.1648700000000001</v>
      </c>
      <c r="D8652">
        <v>9.6506799999999995</v>
      </c>
      <c r="E8652" s="1">
        <v>3.6541999999999998E-3</v>
      </c>
      <c r="F8652">
        <v>0.26058999999999999</v>
      </c>
      <c r="G8652">
        <f t="shared" si="813"/>
        <v>1.0056008559999998</v>
      </c>
      <c r="H8652">
        <f t="shared" si="811"/>
        <v>-0.22322347193159398</v>
      </c>
      <c r="I8652">
        <f t="shared" si="812"/>
        <v>-2.4286715856161979E-2</v>
      </c>
      <c r="J8652">
        <f t="shared" si="814"/>
        <v>-5.2657214887648326E-17</v>
      </c>
      <c r="K8652">
        <f t="shared" si="815"/>
        <v>1.0373658989322207E-3</v>
      </c>
      <c r="L8652">
        <f t="shared" si="816"/>
        <v>-2.3589461462988508E-16</v>
      </c>
    </row>
    <row r="8653" spans="1:12">
      <c r="A8653">
        <v>690.92102</v>
      </c>
      <c r="B8653">
        <v>86.23</v>
      </c>
      <c r="C8653">
        <v>-3.1653600000000002</v>
      </c>
      <c r="D8653">
        <v>9.6506799999999995</v>
      </c>
      <c r="E8653" s="1">
        <v>-1.0576E-2</v>
      </c>
      <c r="F8653">
        <v>0.26055</v>
      </c>
      <c r="G8653">
        <f t="shared" si="813"/>
        <v>1.0056008559999998</v>
      </c>
      <c r="H8653">
        <f t="shared" si="811"/>
        <v>-0.22322347193159398</v>
      </c>
      <c r="I8653">
        <f t="shared" si="812"/>
        <v>-2.4286715856161979E-2</v>
      </c>
      <c r="J8653">
        <f t="shared" si="814"/>
        <v>8.3359999999795182E-4</v>
      </c>
      <c r="K8653">
        <f t="shared" si="815"/>
        <v>1.0372679805269948E-3</v>
      </c>
      <c r="L8653">
        <f t="shared" si="816"/>
        <v>3.7343743146034639E-3</v>
      </c>
    </row>
    <row r="8654" spans="1:12">
      <c r="A8654">
        <v>691.01801</v>
      </c>
      <c r="B8654">
        <v>86.24</v>
      </c>
      <c r="C8654">
        <v>-3.1654100000000001</v>
      </c>
      <c r="D8654">
        <v>9.6506799999999995</v>
      </c>
      <c r="E8654" s="1">
        <v>-2.6429999999999999E-2</v>
      </c>
      <c r="F8654">
        <v>0.26051000000000002</v>
      </c>
      <c r="G8654">
        <f t="shared" si="813"/>
        <v>1.0056008559999998</v>
      </c>
      <c r="H8654">
        <f t="shared" si="811"/>
        <v>-0.22322347193159398</v>
      </c>
      <c r="I8654">
        <f t="shared" si="812"/>
        <v>-2.4286715856161979E-2</v>
      </c>
      <c r="J8654">
        <f t="shared" si="814"/>
        <v>1.6671999999958245E-3</v>
      </c>
      <c r="K8654">
        <f t="shared" si="815"/>
        <v>1.037163637071925E-3</v>
      </c>
      <c r="L8654">
        <f t="shared" si="816"/>
        <v>7.468748629206573E-3</v>
      </c>
    </row>
    <row r="8655" spans="1:12">
      <c r="A8655">
        <v>691.12401999999997</v>
      </c>
      <c r="B8655">
        <v>86.25</v>
      </c>
      <c r="C8655">
        <v>-3.1664400000000001</v>
      </c>
      <c r="D8655">
        <v>9.6497100000000007</v>
      </c>
      <c r="E8655" s="1">
        <v>-4.1718999999999999E-2</v>
      </c>
      <c r="F8655">
        <v>0.26046000000000002</v>
      </c>
      <c r="G8655">
        <f t="shared" si="813"/>
        <v>1.005499782</v>
      </c>
      <c r="H8655">
        <f t="shared" si="811"/>
        <v>-0.22332454593159379</v>
      </c>
      <c r="I8655">
        <f t="shared" si="812"/>
        <v>-2.4297712708317352E-2</v>
      </c>
      <c r="J8655">
        <f t="shared" si="814"/>
        <v>9.9337333333038638E-4</v>
      </c>
      <c r="K8655">
        <f t="shared" si="815"/>
        <v>1.0370496137602049E-3</v>
      </c>
      <c r="L8655">
        <f t="shared" si="816"/>
        <v>4.4481153165969725E-3</v>
      </c>
    </row>
    <row r="8656" spans="1:12">
      <c r="A8656">
        <v>691.22198000000003</v>
      </c>
      <c r="B8656">
        <v>86.26</v>
      </c>
      <c r="C8656">
        <v>-3.1678799999999998</v>
      </c>
      <c r="D8656">
        <v>9.6497100000000007</v>
      </c>
      <c r="E8656" s="1">
        <v>-5.6718999999999999E-2</v>
      </c>
      <c r="F8656">
        <v>0.26041999999999998</v>
      </c>
      <c r="G8656">
        <f t="shared" si="813"/>
        <v>1.005499782</v>
      </c>
      <c r="H8656">
        <f t="shared" si="811"/>
        <v>-0.22332454593159379</v>
      </c>
      <c r="I8656">
        <f t="shared" si="812"/>
        <v>-2.4297712708317352E-2</v>
      </c>
      <c r="J8656">
        <f t="shared" si="814"/>
        <v>3.2128333333160869E-4</v>
      </c>
      <c r="K8656">
        <f t="shared" si="815"/>
        <v>1.0369442712344255E-3</v>
      </c>
      <c r="L8656">
        <f t="shared" si="816"/>
        <v>1.4386386950497618E-3</v>
      </c>
    </row>
    <row r="8657" spans="1:12">
      <c r="A8657">
        <v>691.32898</v>
      </c>
      <c r="B8657">
        <v>86.27</v>
      </c>
      <c r="C8657">
        <v>-3.1693699999999998</v>
      </c>
      <c r="D8657">
        <v>9.6487499999999997</v>
      </c>
      <c r="E8657" s="1">
        <v>-7.1180999999999994E-2</v>
      </c>
      <c r="F8657">
        <v>0.26036999999999999</v>
      </c>
      <c r="G8657">
        <f t="shared" si="813"/>
        <v>1.00539975</v>
      </c>
      <c r="H8657">
        <f t="shared" si="811"/>
        <v>-0.22342457793159376</v>
      </c>
      <c r="I8657">
        <f t="shared" si="812"/>
        <v>-2.4308596190862897E-2</v>
      </c>
      <c r="J8657">
        <f t="shared" si="814"/>
        <v>-1.0159499999999233E-3</v>
      </c>
      <c r="K8657">
        <f t="shared" si="815"/>
        <v>1.0368292318822748E-3</v>
      </c>
      <c r="L8657">
        <f t="shared" si="816"/>
        <v>-4.5471720676629329E-3</v>
      </c>
    </row>
    <row r="8658" spans="1:12">
      <c r="A8658">
        <v>691.43200999999999</v>
      </c>
      <c r="B8658">
        <v>86.28</v>
      </c>
      <c r="C8658">
        <v>-3.169</v>
      </c>
      <c r="D8658">
        <v>9.6487499999999997</v>
      </c>
      <c r="E8658" s="1">
        <v>-8.3653000000000005E-2</v>
      </c>
      <c r="F8658">
        <v>0.26033000000000001</v>
      </c>
      <c r="G8658">
        <f t="shared" si="813"/>
        <v>1.00539975</v>
      </c>
      <c r="H8658">
        <f t="shared" si="811"/>
        <v>-0.22342457793159376</v>
      </c>
      <c r="I8658">
        <f t="shared" si="812"/>
        <v>-2.4308596190862897E-2</v>
      </c>
      <c r="J8658">
        <f t="shared" si="814"/>
        <v>-2.1847266666648996E-3</v>
      </c>
      <c r="K8658">
        <f t="shared" si="815"/>
        <v>1.0367184849321418E-3</v>
      </c>
      <c r="L8658">
        <f t="shared" si="816"/>
        <v>-9.7783631813944862E-3</v>
      </c>
    </row>
    <row r="8659" spans="1:12">
      <c r="A8659">
        <v>691.52697999999998</v>
      </c>
      <c r="B8659">
        <v>86.29</v>
      </c>
      <c r="C8659">
        <v>-3.1699700000000002</v>
      </c>
      <c r="D8659">
        <v>9.6468299999999996</v>
      </c>
      <c r="E8659" s="1">
        <v>-9.2008999999999994E-2</v>
      </c>
      <c r="F8659">
        <v>0.26029000000000002</v>
      </c>
      <c r="G8659">
        <f t="shared" si="813"/>
        <v>1.0051996859999999</v>
      </c>
      <c r="H8659">
        <f t="shared" si="811"/>
        <v>-0.22362464193159393</v>
      </c>
      <c r="I8659">
        <f t="shared" si="812"/>
        <v>-2.4330363155954004E-2</v>
      </c>
      <c r="J8659">
        <f t="shared" si="814"/>
        <v>-4.5188066666638676E-3</v>
      </c>
      <c r="K8659">
        <f t="shared" si="815"/>
        <v>1.0366164226288473E-3</v>
      </c>
      <c r="L8659">
        <f t="shared" si="816"/>
        <v>-2.0207105208227258E-2</v>
      </c>
    </row>
    <row r="8660" spans="1:12">
      <c r="A8660">
        <v>691.62798999999995</v>
      </c>
      <c r="B8660">
        <v>86.3</v>
      </c>
      <c r="C8660">
        <v>-3.1718899999999999</v>
      </c>
      <c r="D8660">
        <v>9.6458700000000004</v>
      </c>
      <c r="E8660" s="1">
        <v>-9.5315999999999998E-2</v>
      </c>
      <c r="F8660">
        <v>0.26024000000000003</v>
      </c>
      <c r="G8660">
        <f t="shared" si="813"/>
        <v>1.0050996540000001</v>
      </c>
      <c r="H8660">
        <f t="shared" si="811"/>
        <v>-0.22372467393159368</v>
      </c>
      <c r="I8660">
        <f t="shared" si="812"/>
        <v>-2.4341246638499524E-2</v>
      </c>
      <c r="J8660">
        <f t="shared" si="814"/>
        <v>-6.1842699999968961E-3</v>
      </c>
      <c r="K8660">
        <f t="shared" si="815"/>
        <v>1.0365078913129021E-3</v>
      </c>
      <c r="L8660">
        <f t="shared" si="816"/>
        <v>-2.7642324341426043E-2</v>
      </c>
    </row>
    <row r="8661" spans="1:12">
      <c r="A8661">
        <v>691.72699</v>
      </c>
      <c r="B8661">
        <v>86.31</v>
      </c>
      <c r="C8661">
        <v>-3.1687400000000001</v>
      </c>
      <c r="D8661">
        <v>9.6449200000000008</v>
      </c>
      <c r="E8661" s="1">
        <v>-9.6088000000000007E-2</v>
      </c>
      <c r="F8661">
        <v>0.26019999999999999</v>
      </c>
      <c r="G8661">
        <f t="shared" si="813"/>
        <v>1.0050006640000002</v>
      </c>
      <c r="H8661">
        <f t="shared" si="811"/>
        <v>-0.22382366393159359</v>
      </c>
      <c r="I8661">
        <f t="shared" si="812"/>
        <v>-2.435201675143521E-2</v>
      </c>
      <c r="J8661">
        <f t="shared" si="814"/>
        <v>-7.6743299999962418E-3</v>
      </c>
      <c r="K8661">
        <f t="shared" si="815"/>
        <v>1.0364015417136231E-3</v>
      </c>
      <c r="L8661">
        <f t="shared" si="816"/>
        <v>-3.4287393322011382E-2</v>
      </c>
    </row>
    <row r="8662" spans="1:12">
      <c r="A8662">
        <v>691.82299999999998</v>
      </c>
      <c r="B8662">
        <v>86.32</v>
      </c>
      <c r="C8662">
        <v>-3.1692499999999999</v>
      </c>
      <c r="D8662">
        <v>9.6439599999999999</v>
      </c>
      <c r="E8662" s="1">
        <v>-9.7452999999999998E-2</v>
      </c>
      <c r="F8662">
        <v>0.26016</v>
      </c>
      <c r="G8662">
        <f t="shared" si="813"/>
        <v>1.004900632</v>
      </c>
      <c r="H8662">
        <f t="shared" si="811"/>
        <v>-0.22392369593159378</v>
      </c>
      <c r="I8662">
        <f t="shared" si="812"/>
        <v>-2.4362900233980776E-2</v>
      </c>
      <c r="J8662">
        <f t="shared" si="814"/>
        <v>-8.8309499999975772E-3</v>
      </c>
      <c r="K8662">
        <f t="shared" si="815"/>
        <v>1.0362984249300241E-3</v>
      </c>
      <c r="L8662">
        <f t="shared" si="816"/>
        <v>-3.943731798127937E-2</v>
      </c>
    </row>
    <row r="8663" spans="1:12">
      <c r="A8663">
        <v>691.92498999999998</v>
      </c>
      <c r="B8663">
        <v>86.33</v>
      </c>
      <c r="C8663">
        <v>-3.1711800000000001</v>
      </c>
      <c r="D8663">
        <v>9.6439599999999999</v>
      </c>
      <c r="E8663" s="1">
        <v>-9.9877999999999995E-2</v>
      </c>
      <c r="F8663">
        <v>0.26011000000000001</v>
      </c>
      <c r="G8663">
        <f t="shared" si="813"/>
        <v>1.004900632</v>
      </c>
      <c r="H8663">
        <f t="shared" si="811"/>
        <v>-0.22392369593159378</v>
      </c>
      <c r="I8663">
        <f t="shared" si="812"/>
        <v>-2.4362900233980776E-2</v>
      </c>
      <c r="J8663">
        <f t="shared" si="814"/>
        <v>-8.8205299999996409E-3</v>
      </c>
      <c r="K8663">
        <f t="shared" si="815"/>
        <v>1.0361889079728405E-3</v>
      </c>
      <c r="L8663">
        <f t="shared" si="816"/>
        <v>-3.9390784272756087E-2</v>
      </c>
    </row>
    <row r="8664" spans="1:12">
      <c r="A8664">
        <v>692.02697999999998</v>
      </c>
      <c r="B8664">
        <v>86.34</v>
      </c>
      <c r="C8664">
        <v>-3.1731099999999999</v>
      </c>
      <c r="D8664">
        <v>9.6420300000000001</v>
      </c>
      <c r="E8664" s="1">
        <v>-9.9239999999999995E-2</v>
      </c>
      <c r="F8664">
        <v>0.26007000000000002</v>
      </c>
      <c r="G8664">
        <f t="shared" si="813"/>
        <v>1.004699526</v>
      </c>
      <c r="H8664">
        <f t="shared" si="811"/>
        <v>-0.22412480193159379</v>
      </c>
      <c r="I8664">
        <f t="shared" si="812"/>
        <v>-2.4384780568681718E-2</v>
      </c>
      <c r="J8664">
        <f t="shared" si="814"/>
        <v>-9.8260599999999421E-3</v>
      </c>
      <c r="K8664">
        <f t="shared" si="815"/>
        <v>1.0360794141609138E-3</v>
      </c>
      <c r="L8664">
        <f t="shared" si="816"/>
        <v>-4.3841912699153218E-2</v>
      </c>
    </row>
    <row r="8665" spans="1:12">
      <c r="A8665">
        <v>692.11901999999998</v>
      </c>
      <c r="B8665">
        <v>86.35</v>
      </c>
      <c r="C8665">
        <v>-3.1713</v>
      </c>
      <c r="D8665">
        <v>9.6410699999999991</v>
      </c>
      <c r="E8665" s="1">
        <v>-9.1012999999999997E-2</v>
      </c>
      <c r="F8665">
        <v>0.26001999999999997</v>
      </c>
      <c r="G8665">
        <f t="shared" si="813"/>
        <v>1.0045994939999998</v>
      </c>
      <c r="H8665">
        <f t="shared" si="811"/>
        <v>-0.22422483393159398</v>
      </c>
      <c r="I8665">
        <f t="shared" si="812"/>
        <v>-2.4395664051227284E-2</v>
      </c>
      <c r="J8665">
        <f t="shared" si="814"/>
        <v>-1.0164710000001621E-2</v>
      </c>
      <c r="K8665">
        <f t="shared" si="815"/>
        <v>1.0359806222725351E-3</v>
      </c>
      <c r="L8665">
        <f t="shared" si="816"/>
        <v>-4.5332668205265117E-2</v>
      </c>
    </row>
    <row r="8666" spans="1:12">
      <c r="A8666">
        <v>692.22802999999999</v>
      </c>
      <c r="B8666">
        <v>86.36</v>
      </c>
      <c r="C8666">
        <v>-3.17327</v>
      </c>
      <c r="D8666">
        <v>9.6391600000000004</v>
      </c>
      <c r="E8666" s="1">
        <v>-7.5059000000000001E-2</v>
      </c>
      <c r="F8666">
        <v>0.25997999999999999</v>
      </c>
      <c r="G8666">
        <f t="shared" si="813"/>
        <v>1.0044004720000002</v>
      </c>
      <c r="H8666">
        <f t="shared" si="811"/>
        <v>-0.22442385593159364</v>
      </c>
      <c r="I8666">
        <f t="shared" si="812"/>
        <v>-2.441731764670849E-2</v>
      </c>
      <c r="J8666">
        <f t="shared" si="814"/>
        <v>-1.1163293333334203E-2</v>
      </c>
      <c r="K8666">
        <f t="shared" si="815"/>
        <v>1.035863639863443E-3</v>
      </c>
      <c r="L8666">
        <f t="shared" si="816"/>
        <v>-4.9742008428626562E-2</v>
      </c>
    </row>
    <row r="8667" spans="1:12">
      <c r="A8667">
        <v>692.33300999999994</v>
      </c>
      <c r="B8667">
        <v>86.37</v>
      </c>
      <c r="C8667">
        <v>-3.17476</v>
      </c>
      <c r="D8667">
        <v>9.6391600000000004</v>
      </c>
      <c r="E8667" s="1">
        <v>-5.6215000000000001E-2</v>
      </c>
      <c r="F8667">
        <v>0.25992999999999999</v>
      </c>
      <c r="G8667">
        <f t="shared" si="813"/>
        <v>1.0044004720000002</v>
      </c>
      <c r="H8667">
        <f t="shared" si="811"/>
        <v>-0.22442385593159364</v>
      </c>
      <c r="I8667">
        <f t="shared" si="812"/>
        <v>-2.441731764670849E-2</v>
      </c>
      <c r="J8667">
        <f t="shared" si="814"/>
        <v>-1.0496413333332706E-2</v>
      </c>
      <c r="K8667">
        <f t="shared" si="815"/>
        <v>1.0357510071565114E-3</v>
      </c>
      <c r="L8667">
        <f t="shared" si="816"/>
        <v>-4.677048832336303E-2</v>
      </c>
    </row>
    <row r="8668" spans="1:12">
      <c r="A8668">
        <v>692.43597</v>
      </c>
      <c r="B8668">
        <v>86.38</v>
      </c>
      <c r="C8668">
        <v>-3.1734599999999999</v>
      </c>
      <c r="D8668">
        <v>9.6391600000000004</v>
      </c>
      <c r="E8668" s="1">
        <v>-4.0280000000000003E-2</v>
      </c>
      <c r="F8668">
        <v>0.25989000000000001</v>
      </c>
      <c r="G8668">
        <f t="shared" si="813"/>
        <v>1.0044004720000002</v>
      </c>
      <c r="H8668">
        <f t="shared" si="811"/>
        <v>-0.22442385593159364</v>
      </c>
      <c r="I8668">
        <f t="shared" si="812"/>
        <v>-2.441731764670849E-2</v>
      </c>
      <c r="J8668">
        <f t="shared" si="814"/>
        <v>-9.8312699999998452E-3</v>
      </c>
      <c r="K8668">
        <f t="shared" si="815"/>
        <v>1.0356405654899895E-3</v>
      </c>
      <c r="L8668">
        <f t="shared" si="816"/>
        <v>-4.3806706551715709E-2</v>
      </c>
    </row>
    <row r="8669" spans="1:12">
      <c r="A8669">
        <v>692.52599999999995</v>
      </c>
      <c r="B8669">
        <v>86.39</v>
      </c>
      <c r="C8669">
        <v>-3.1799499999999998</v>
      </c>
      <c r="D8669">
        <v>9.6391600000000004</v>
      </c>
      <c r="E8669" s="1">
        <v>-2.9614000000000001E-2</v>
      </c>
      <c r="F8669">
        <v>0.25985000000000003</v>
      </c>
      <c r="G8669">
        <f t="shared" si="813"/>
        <v>1.0044004720000002</v>
      </c>
      <c r="H8669">
        <f t="shared" si="811"/>
        <v>-0.22442385593159364</v>
      </c>
      <c r="I8669">
        <f t="shared" si="812"/>
        <v>-2.441731764670849E-2</v>
      </c>
      <c r="J8669">
        <f t="shared" si="814"/>
        <v>-8.66770333333222E-3</v>
      </c>
      <c r="K8669">
        <f t="shared" si="815"/>
        <v>1.0355440126916275E-3</v>
      </c>
      <c r="L8669">
        <f t="shared" si="816"/>
        <v>-3.862202303472681E-2</v>
      </c>
    </row>
    <row r="8670" spans="1:12">
      <c r="A8670">
        <v>692.63300000000004</v>
      </c>
      <c r="B8670">
        <v>86.4</v>
      </c>
      <c r="C8670">
        <v>-3.17822</v>
      </c>
      <c r="D8670">
        <v>9.6381999999999994</v>
      </c>
      <c r="E8670" s="1">
        <v>-2.3354E-2</v>
      </c>
      <c r="F8670">
        <v>0.25979999999999998</v>
      </c>
      <c r="G8670">
        <f t="shared" si="813"/>
        <v>1.00430044</v>
      </c>
      <c r="H8670">
        <f t="shared" si="811"/>
        <v>-0.22452388793159384</v>
      </c>
      <c r="I8670">
        <f t="shared" si="812"/>
        <v>-2.4428201129254055E-2</v>
      </c>
      <c r="J8670">
        <f t="shared" si="814"/>
        <v>-7.8306299999979737E-3</v>
      </c>
      <c r="K8670">
        <f t="shared" si="815"/>
        <v>1.0354292838039188E-3</v>
      </c>
      <c r="L8670">
        <f t="shared" si="816"/>
        <v>-3.4876600757883493E-2</v>
      </c>
    </row>
    <row r="8671" spans="1:12">
      <c r="A8671">
        <v>692.73297000000002</v>
      </c>
      <c r="B8671">
        <v>86.41</v>
      </c>
      <c r="C8671">
        <v>-3.17645</v>
      </c>
      <c r="D8671">
        <v>9.6381999999999994</v>
      </c>
      <c r="E8671" s="1">
        <v>-1.9665999999999999E-2</v>
      </c>
      <c r="F8671">
        <v>0.25974999999999998</v>
      </c>
      <c r="G8671">
        <f t="shared" si="813"/>
        <v>1.00430044</v>
      </c>
      <c r="H8671">
        <f t="shared" ref="H8671:H8734" si="817">G8671-G$27-E$27</f>
        <v>-0.22452388793159384</v>
      </c>
      <c r="I8671">
        <f t="shared" ref="I8671:I8734" si="818">H8671/(G$30-G$27-E$27)</f>
        <v>-2.4428201129254055E-2</v>
      </c>
      <c r="J8671">
        <f t="shared" si="814"/>
        <v>-6.6601166666661275E-3</v>
      </c>
      <c r="K8671">
        <f t="shared" si="815"/>
        <v>1.0353221156803292E-3</v>
      </c>
      <c r="L8671">
        <f t="shared" si="816"/>
        <v>-2.9663287626193607E-2</v>
      </c>
    </row>
    <row r="8672" spans="1:12">
      <c r="A8672">
        <v>692.83300999999994</v>
      </c>
      <c r="B8672">
        <v>86.42</v>
      </c>
      <c r="C8672">
        <v>-3.17699</v>
      </c>
      <c r="D8672">
        <v>9.6381999999999994</v>
      </c>
      <c r="E8672" s="1">
        <v>-1.8249999999999999E-2</v>
      </c>
      <c r="F8672">
        <v>0.25971</v>
      </c>
      <c r="G8672">
        <f t="shared" si="813"/>
        <v>1.00430044</v>
      </c>
      <c r="H8672">
        <f t="shared" si="817"/>
        <v>-0.22452388793159384</v>
      </c>
      <c r="I8672">
        <f t="shared" si="818"/>
        <v>-2.4428201129254055E-2</v>
      </c>
      <c r="J8672">
        <f t="shared" si="814"/>
        <v>-4.4892833333335389E-3</v>
      </c>
      <c r="K8672">
        <f t="shared" si="815"/>
        <v>1.0352148947215957E-3</v>
      </c>
      <c r="L8672">
        <f t="shared" si="816"/>
        <v>-1.999468018610696E-2</v>
      </c>
    </row>
    <row r="8673" spans="1:12">
      <c r="A8673">
        <v>692.93200999999999</v>
      </c>
      <c r="B8673">
        <v>86.43</v>
      </c>
      <c r="C8673">
        <v>-3.17706</v>
      </c>
      <c r="D8673">
        <v>9.6381999999999994</v>
      </c>
      <c r="E8673" s="1">
        <v>-1.8855E-2</v>
      </c>
      <c r="F8673">
        <v>0.25967000000000001</v>
      </c>
      <c r="G8673">
        <f t="shared" si="813"/>
        <v>1.00430044</v>
      </c>
      <c r="H8673">
        <f t="shared" si="817"/>
        <v>-0.22452388793159384</v>
      </c>
      <c r="I8673">
        <f t="shared" si="818"/>
        <v>-2.4428201129254055E-2</v>
      </c>
      <c r="J8673">
        <f t="shared" si="814"/>
        <v>-2.9940133333341426E-3</v>
      </c>
      <c r="K8673">
        <f t="shared" si="815"/>
        <v>1.0351088102758482E-3</v>
      </c>
      <c r="L8673">
        <f t="shared" si="816"/>
        <v>-1.3334943381375683E-2</v>
      </c>
    </row>
    <row r="8674" spans="1:12">
      <c r="A8674">
        <v>693.03497000000004</v>
      </c>
      <c r="B8674">
        <v>86.44</v>
      </c>
      <c r="C8674">
        <v>-3.17577</v>
      </c>
      <c r="D8674">
        <v>9.6381999999999994</v>
      </c>
      <c r="E8674" s="1">
        <v>-1.9678999999999999E-2</v>
      </c>
      <c r="F8674">
        <v>0.25962000000000002</v>
      </c>
      <c r="G8674">
        <f t="shared" si="813"/>
        <v>1.00430044</v>
      </c>
      <c r="H8674">
        <f t="shared" si="817"/>
        <v>-0.22452388793159384</v>
      </c>
      <c r="I8674">
        <f t="shared" si="818"/>
        <v>-2.4428201129254055E-2</v>
      </c>
      <c r="J8674">
        <f t="shared" si="814"/>
        <v>-1.6672000000032526E-3</v>
      </c>
      <c r="K8674">
        <f t="shared" si="815"/>
        <v>1.0349985055139079E-3</v>
      </c>
      <c r="L8674">
        <f t="shared" si="816"/>
        <v>-7.4254905140035783E-3</v>
      </c>
    </row>
    <row r="8675" spans="1:12">
      <c r="A8675">
        <v>693.13396999999998</v>
      </c>
      <c r="B8675">
        <v>86.45</v>
      </c>
      <c r="C8675">
        <v>-3.1749200000000002</v>
      </c>
      <c r="D8675">
        <v>9.6372400000000003</v>
      </c>
      <c r="E8675" s="1">
        <v>-1.8452E-2</v>
      </c>
      <c r="F8675">
        <v>0.25957999999999998</v>
      </c>
      <c r="G8675">
        <f t="shared" si="813"/>
        <v>1.004200408</v>
      </c>
      <c r="H8675">
        <f t="shared" si="817"/>
        <v>-0.22462391993159381</v>
      </c>
      <c r="I8675">
        <f t="shared" si="818"/>
        <v>-2.4439084611799597E-2</v>
      </c>
      <c r="J8675">
        <f t="shared" si="814"/>
        <v>-2.1673600000027479E-3</v>
      </c>
      <c r="K8675">
        <f t="shared" si="815"/>
        <v>1.0348924654105564E-3</v>
      </c>
      <c r="L8675">
        <f t="shared" si="816"/>
        <v>-9.6488388265274158E-3</v>
      </c>
    </row>
    <row r="8676" spans="1:12">
      <c r="A8676">
        <v>693.22699</v>
      </c>
      <c r="B8676">
        <v>86.46</v>
      </c>
      <c r="C8676">
        <v>-3.1805099999999999</v>
      </c>
      <c r="D8676">
        <v>9.6372400000000003</v>
      </c>
      <c r="E8676" s="1">
        <v>-1.4487999999999999E-2</v>
      </c>
      <c r="F8676">
        <v>0.25953999999999999</v>
      </c>
      <c r="G8676">
        <f t="shared" si="813"/>
        <v>1.004200408</v>
      </c>
      <c r="H8676">
        <f t="shared" si="817"/>
        <v>-0.22462391993159381</v>
      </c>
      <c r="I8676">
        <f t="shared" si="818"/>
        <v>-2.4439084611799597E-2</v>
      </c>
      <c r="J8676">
        <f t="shared" si="814"/>
        <v>-2.3340800000019942E-3</v>
      </c>
      <c r="K8676">
        <f t="shared" si="815"/>
        <v>1.0347928503554292E-3</v>
      </c>
      <c r="L8676">
        <f t="shared" si="816"/>
        <v>-1.039105719779446E-2</v>
      </c>
    </row>
    <row r="8677" spans="1:12">
      <c r="A8677">
        <v>693.32703000000004</v>
      </c>
      <c r="B8677">
        <v>86.47</v>
      </c>
      <c r="C8677">
        <v>-3.1815099999999998</v>
      </c>
      <c r="D8677">
        <v>9.6372400000000003</v>
      </c>
      <c r="E8677" s="1">
        <v>-9.1001999999999993E-3</v>
      </c>
      <c r="F8677">
        <v>0.25949</v>
      </c>
      <c r="G8677">
        <f t="shared" si="813"/>
        <v>1.004200408</v>
      </c>
      <c r="H8677">
        <f t="shared" si="817"/>
        <v>-0.22462391993159381</v>
      </c>
      <c r="I8677">
        <f t="shared" si="818"/>
        <v>-2.4439084611799597E-2</v>
      </c>
      <c r="J8677">
        <f t="shared" si="814"/>
        <v>-2.167360000001021E-3</v>
      </c>
      <c r="K8677">
        <f t="shared" si="815"/>
        <v>1.034685738987506E-3</v>
      </c>
      <c r="L8677">
        <f t="shared" si="816"/>
        <v>-9.6488388265197275E-3</v>
      </c>
    </row>
    <row r="8678" spans="1:12">
      <c r="A8678">
        <v>693.42998999999998</v>
      </c>
      <c r="B8678">
        <v>86.48</v>
      </c>
      <c r="C8678">
        <v>-3.18207</v>
      </c>
      <c r="D8678">
        <v>9.6372400000000003</v>
      </c>
      <c r="E8678" s="1">
        <v>-4.3902999999999998E-3</v>
      </c>
      <c r="F8678">
        <v>0.25945000000000001</v>
      </c>
      <c r="G8678">
        <f t="shared" si="813"/>
        <v>1.004200408</v>
      </c>
      <c r="H8678">
        <f t="shared" si="817"/>
        <v>-0.22462391993159381</v>
      </c>
      <c r="I8678">
        <f t="shared" si="818"/>
        <v>-2.4439084611799597E-2</v>
      </c>
      <c r="J8678">
        <f t="shared" si="814"/>
        <v>-1.6671999999995778E-3</v>
      </c>
      <c r="K8678">
        <f t="shared" si="815"/>
        <v>1.0345755243702077E-3</v>
      </c>
      <c r="L8678">
        <f t="shared" si="816"/>
        <v>-7.4221837127021071E-3</v>
      </c>
    </row>
    <row r="8679" spans="1:12">
      <c r="A8679">
        <v>693.53698999999995</v>
      </c>
      <c r="B8679">
        <v>86.49</v>
      </c>
      <c r="C8679">
        <v>-3.18404</v>
      </c>
      <c r="D8679">
        <v>9.6372400000000003</v>
      </c>
      <c r="E8679" s="1">
        <v>-1.6191999999999999E-3</v>
      </c>
      <c r="F8679">
        <v>0.25940000000000002</v>
      </c>
      <c r="G8679">
        <f t="shared" si="813"/>
        <v>1.004200408</v>
      </c>
      <c r="H8679">
        <f t="shared" si="817"/>
        <v>-0.22462391993159381</v>
      </c>
      <c r="I8679">
        <f t="shared" si="818"/>
        <v>-2.4439084611799597E-2</v>
      </c>
      <c r="J8679">
        <f t="shared" si="814"/>
        <v>-1.6671999999995778E-3</v>
      </c>
      <c r="K8679">
        <f t="shared" si="815"/>
        <v>1.0344610099697318E-3</v>
      </c>
      <c r="L8679">
        <f t="shared" si="816"/>
        <v>-7.4221837127021071E-3</v>
      </c>
    </row>
    <row r="8680" spans="1:12">
      <c r="A8680">
        <v>693.63800000000003</v>
      </c>
      <c r="B8680">
        <v>86.5</v>
      </c>
      <c r="C8680">
        <v>-3.1859799999999998</v>
      </c>
      <c r="D8680">
        <v>9.6372400000000003</v>
      </c>
      <c r="E8680" s="1">
        <v>-3.9239E-4</v>
      </c>
      <c r="F8680">
        <v>0.25935000000000002</v>
      </c>
      <c r="G8680">
        <f t="shared" si="813"/>
        <v>1.004200408</v>
      </c>
      <c r="H8680">
        <f t="shared" si="817"/>
        <v>-0.22462391993159381</v>
      </c>
      <c r="I8680">
        <f t="shared" si="818"/>
        <v>-2.4439084611799597E-2</v>
      </c>
      <c r="J8680">
        <f t="shared" si="814"/>
        <v>-1.5004799999996518E-3</v>
      </c>
      <c r="K8680">
        <f t="shared" si="815"/>
        <v>1.034352929494367E-3</v>
      </c>
      <c r="L8680">
        <f t="shared" si="816"/>
        <v>-6.6799653414320375E-3</v>
      </c>
    </row>
    <row r="8681" spans="1:12">
      <c r="A8681">
        <v>693.73401000000001</v>
      </c>
      <c r="B8681">
        <v>86.51</v>
      </c>
      <c r="C8681">
        <v>-3.18187</v>
      </c>
      <c r="D8681">
        <v>9.6372400000000003</v>
      </c>
      <c r="E8681" s="1">
        <v>-3.2268000000000001E-8</v>
      </c>
      <c r="F8681">
        <v>0.25930999999999998</v>
      </c>
      <c r="G8681">
        <f t="shared" si="813"/>
        <v>1.004200408</v>
      </c>
      <c r="H8681">
        <f t="shared" si="817"/>
        <v>-0.22462391993159381</v>
      </c>
      <c r="I8681">
        <f t="shared" si="818"/>
        <v>-2.4439084611799597E-2</v>
      </c>
      <c r="J8681">
        <f t="shared" si="814"/>
        <v>-1.1670399999996362E-3</v>
      </c>
      <c r="K8681">
        <f t="shared" si="815"/>
        <v>1.0342502199410662E-3</v>
      </c>
      <c r="L8681">
        <f t="shared" si="816"/>
        <v>-5.1955285988911715E-3</v>
      </c>
    </row>
    <row r="8682" spans="1:12">
      <c r="A8682">
        <v>693.84100000000001</v>
      </c>
      <c r="B8682">
        <v>86.52</v>
      </c>
      <c r="C8682">
        <v>-3.1810700000000001</v>
      </c>
      <c r="D8682">
        <v>9.6372400000000003</v>
      </c>
      <c r="E8682" s="1">
        <v>3.9186000000000001E-4</v>
      </c>
      <c r="F8682">
        <v>0.25925999999999999</v>
      </c>
      <c r="G8682">
        <f t="shared" si="813"/>
        <v>1.004200408</v>
      </c>
      <c r="H8682">
        <f t="shared" si="817"/>
        <v>-0.22462391993159381</v>
      </c>
      <c r="I8682">
        <f t="shared" si="818"/>
        <v>-2.4439084611799597E-2</v>
      </c>
      <c r="J8682">
        <f t="shared" si="814"/>
        <v>-6.6687999999982068E-4</v>
      </c>
      <c r="K8682">
        <f t="shared" si="815"/>
        <v>1.0341357882338099E-3</v>
      </c>
      <c r="L8682">
        <f t="shared" si="816"/>
        <v>-2.9688734850807966E-3</v>
      </c>
    </row>
    <row r="8683" spans="1:12">
      <c r="A8683">
        <v>693.93799000000001</v>
      </c>
      <c r="B8683">
        <v>86.53</v>
      </c>
      <c r="C8683">
        <v>-3.1825199999999998</v>
      </c>
      <c r="D8683">
        <v>9.6372400000000003</v>
      </c>
      <c r="E8683" s="1">
        <v>1.6169999999999999E-3</v>
      </c>
      <c r="F8683">
        <v>0.25922000000000001</v>
      </c>
      <c r="G8683">
        <f t="shared" si="813"/>
        <v>1.004200408</v>
      </c>
      <c r="H8683">
        <f t="shared" si="817"/>
        <v>-0.22462391993159381</v>
      </c>
      <c r="I8683">
        <f t="shared" si="818"/>
        <v>-2.4439084611799597E-2</v>
      </c>
      <c r="J8683">
        <f t="shared" si="814"/>
        <v>0</v>
      </c>
      <c r="K8683">
        <f t="shared" si="815"/>
        <v>1.034032073958441E-3</v>
      </c>
      <c r="L8683">
        <f t="shared" si="816"/>
        <v>0</v>
      </c>
    </row>
    <row r="8684" spans="1:12">
      <c r="A8684">
        <v>694.03801999999996</v>
      </c>
      <c r="B8684">
        <v>86.54</v>
      </c>
      <c r="C8684">
        <v>-3.1839900000000001</v>
      </c>
      <c r="D8684">
        <v>9.6372400000000003</v>
      </c>
      <c r="E8684" s="1">
        <v>4.3842999999999998E-3</v>
      </c>
      <c r="F8684">
        <v>0.25918000000000002</v>
      </c>
      <c r="G8684">
        <f t="shared" si="813"/>
        <v>1.004200408</v>
      </c>
      <c r="H8684">
        <f t="shared" si="817"/>
        <v>-0.22462391993159381</v>
      </c>
      <c r="I8684">
        <f t="shared" si="818"/>
        <v>-2.4439084611799597E-2</v>
      </c>
      <c r="J8684">
        <f t="shared" si="814"/>
        <v>0</v>
      </c>
      <c r="K8684">
        <f t="shared" si="815"/>
        <v>1.0339251307103659E-3</v>
      </c>
      <c r="L8684">
        <f t="shared" si="816"/>
        <v>0</v>
      </c>
    </row>
    <row r="8685" spans="1:12">
      <c r="A8685">
        <v>694.14301</v>
      </c>
      <c r="B8685">
        <v>86.55</v>
      </c>
      <c r="C8685">
        <v>-3.1850200000000002</v>
      </c>
      <c r="D8685">
        <v>9.6372400000000003</v>
      </c>
      <c r="E8685" s="1">
        <v>9.0641000000000003E-3</v>
      </c>
      <c r="F8685">
        <v>0.25913000000000003</v>
      </c>
      <c r="G8685">
        <f t="shared" si="813"/>
        <v>1.004200408</v>
      </c>
      <c r="H8685">
        <f t="shared" si="817"/>
        <v>-0.22462391993159381</v>
      </c>
      <c r="I8685">
        <f t="shared" si="818"/>
        <v>-2.4439084611799597E-2</v>
      </c>
      <c r="J8685">
        <f t="shared" si="814"/>
        <v>0</v>
      </c>
      <c r="K8685">
        <f t="shared" si="815"/>
        <v>1.033812908458834E-3</v>
      </c>
      <c r="L8685">
        <f t="shared" si="816"/>
        <v>0</v>
      </c>
    </row>
    <row r="8686" spans="1:12">
      <c r="A8686">
        <v>694.23999000000003</v>
      </c>
      <c r="B8686">
        <v>86.56</v>
      </c>
      <c r="C8686">
        <v>-3.1860200000000001</v>
      </c>
      <c r="D8686">
        <v>9.6372400000000003</v>
      </c>
      <c r="E8686" s="1">
        <v>1.4053E-2</v>
      </c>
      <c r="F8686">
        <v>0.25908999999999999</v>
      </c>
      <c r="G8686">
        <f t="shared" si="813"/>
        <v>1.004200408</v>
      </c>
      <c r="H8686">
        <f t="shared" si="817"/>
        <v>-0.22462391993159381</v>
      </c>
      <c r="I8686">
        <f t="shared" si="818"/>
        <v>-2.4439084611799597E-2</v>
      </c>
      <c r="J8686">
        <f t="shared" si="814"/>
        <v>0</v>
      </c>
      <c r="K8686">
        <f t="shared" si="815"/>
        <v>1.0337092696193807E-3</v>
      </c>
      <c r="L8686">
        <f t="shared" si="816"/>
        <v>0</v>
      </c>
    </row>
    <row r="8687" spans="1:12">
      <c r="A8687">
        <v>694.34100000000001</v>
      </c>
      <c r="B8687">
        <v>86.57</v>
      </c>
      <c r="C8687">
        <v>-3.18472</v>
      </c>
      <c r="D8687">
        <v>9.6372400000000003</v>
      </c>
      <c r="E8687" s="1">
        <v>1.6416E-2</v>
      </c>
      <c r="F8687">
        <v>0.25903999999999999</v>
      </c>
      <c r="G8687">
        <f t="shared" si="813"/>
        <v>1.004200408</v>
      </c>
      <c r="H8687">
        <f t="shared" si="817"/>
        <v>-0.22462391993159381</v>
      </c>
      <c r="I8687">
        <f t="shared" si="818"/>
        <v>-2.4439084611799597E-2</v>
      </c>
      <c r="J8687">
        <f t="shared" si="814"/>
        <v>0</v>
      </c>
      <c r="K8687">
        <f t="shared" si="815"/>
        <v>1.0336013461623933E-3</v>
      </c>
      <c r="L8687">
        <f t="shared" si="816"/>
        <v>0</v>
      </c>
    </row>
    <row r="8688" spans="1:12">
      <c r="A8688">
        <v>694.43903</v>
      </c>
      <c r="B8688">
        <v>86.58</v>
      </c>
      <c r="C8688">
        <v>-3.1889599999999998</v>
      </c>
      <c r="D8688">
        <v>9.6381999999999994</v>
      </c>
      <c r="E8688" s="1">
        <v>1.3620999999999999E-2</v>
      </c>
      <c r="F8688">
        <v>0.25900000000000001</v>
      </c>
      <c r="G8688">
        <f t="shared" si="813"/>
        <v>1.00430044</v>
      </c>
      <c r="H8688">
        <f t="shared" si="817"/>
        <v>-0.22452388793159384</v>
      </c>
      <c r="I8688">
        <f t="shared" si="818"/>
        <v>-2.4428201129254055E-2</v>
      </c>
      <c r="J8688">
        <f t="shared" si="814"/>
        <v>6.6687999999986275E-4</v>
      </c>
      <c r="K8688">
        <f t="shared" si="815"/>
        <v>1.0334966282120829E-3</v>
      </c>
      <c r="L8688">
        <f t="shared" si="816"/>
        <v>2.9701962055950254E-3</v>
      </c>
    </row>
    <row r="8689" spans="1:12">
      <c r="A8689">
        <v>694.55200000000002</v>
      </c>
      <c r="B8689">
        <v>86.59</v>
      </c>
      <c r="C8689">
        <v>-3.1867899999999998</v>
      </c>
      <c r="D8689">
        <v>9.6381999999999994</v>
      </c>
      <c r="E8689" s="1">
        <v>4.9286E-3</v>
      </c>
      <c r="F8689">
        <v>0.25895000000000001</v>
      </c>
      <c r="G8689">
        <f t="shared" si="813"/>
        <v>1.00430044</v>
      </c>
      <c r="H8689">
        <f t="shared" si="817"/>
        <v>-0.22452388793159384</v>
      </c>
      <c r="I8689">
        <f t="shared" si="818"/>
        <v>-2.4428201129254055E-2</v>
      </c>
      <c r="J8689">
        <f t="shared" si="814"/>
        <v>1.1670399999997704E-3</v>
      </c>
      <c r="K8689">
        <f t="shared" si="815"/>
        <v>1.0333759773153304E-3</v>
      </c>
      <c r="L8689">
        <f t="shared" si="816"/>
        <v>5.1978433597913423E-3</v>
      </c>
    </row>
    <row r="8690" spans="1:12">
      <c r="A8690">
        <v>694.64202999999998</v>
      </c>
      <c r="B8690">
        <v>86.6</v>
      </c>
      <c r="C8690">
        <v>-3.1877499999999999</v>
      </c>
      <c r="D8690">
        <v>9.6381999999999994</v>
      </c>
      <c r="E8690" s="1">
        <v>-7.4117999999999996E-3</v>
      </c>
      <c r="F8690">
        <v>0.25890999999999997</v>
      </c>
      <c r="G8690">
        <f t="shared" si="813"/>
        <v>1.00430044</v>
      </c>
      <c r="H8690">
        <f t="shared" si="817"/>
        <v>-0.22452388793159384</v>
      </c>
      <c r="I8690">
        <f t="shared" si="818"/>
        <v>-2.4428201129254055E-2</v>
      </c>
      <c r="J8690">
        <f t="shared" si="814"/>
        <v>1.5004799999996593E-3</v>
      </c>
      <c r="K8690">
        <f t="shared" si="815"/>
        <v>1.0332798462909434E-3</v>
      </c>
      <c r="L8690">
        <f t="shared" si="816"/>
        <v>6.6829414625886657E-3</v>
      </c>
    </row>
    <row r="8691" spans="1:12">
      <c r="A8691">
        <v>694.74401999999998</v>
      </c>
      <c r="B8691">
        <v>86.61</v>
      </c>
      <c r="C8691">
        <v>-3.1869200000000002</v>
      </c>
      <c r="D8691">
        <v>9.6381999999999994</v>
      </c>
      <c r="E8691" s="1">
        <v>-2.0097E-2</v>
      </c>
      <c r="F8691">
        <v>0.25885999999999998</v>
      </c>
      <c r="G8691">
        <f t="shared" si="813"/>
        <v>1.00430044</v>
      </c>
      <c r="H8691">
        <f t="shared" si="817"/>
        <v>-0.22452388793159384</v>
      </c>
      <c r="I8691">
        <f t="shared" si="818"/>
        <v>-2.4428201129254055E-2</v>
      </c>
      <c r="J8691">
        <f t="shared" si="814"/>
        <v>1.6671999999996834E-3</v>
      </c>
      <c r="K8691">
        <f t="shared" si="815"/>
        <v>1.0331709663832823E-3</v>
      </c>
      <c r="L8691">
        <f t="shared" si="816"/>
        <v>7.4254905139876821E-3</v>
      </c>
    </row>
    <row r="8692" spans="1:12">
      <c r="A8692">
        <v>694.84002999999996</v>
      </c>
      <c r="B8692">
        <v>86.62</v>
      </c>
      <c r="C8692">
        <v>-3.1888399999999999</v>
      </c>
      <c r="D8692">
        <v>9.6372400000000003</v>
      </c>
      <c r="E8692" s="1">
        <v>-3.1928999999999999E-2</v>
      </c>
      <c r="F8692">
        <v>0.25881999999999999</v>
      </c>
      <c r="G8692">
        <f t="shared" si="813"/>
        <v>1.004200408</v>
      </c>
      <c r="H8692">
        <f t="shared" si="817"/>
        <v>-0.22462391993159381</v>
      </c>
      <c r="I8692">
        <f t="shared" si="818"/>
        <v>-2.4439084611799597E-2</v>
      </c>
      <c r="J8692">
        <f t="shared" si="814"/>
        <v>1.0003199999996729E-3</v>
      </c>
      <c r="K8692">
        <f t="shared" si="815"/>
        <v>1.0330684914182434E-3</v>
      </c>
      <c r="L8692">
        <f t="shared" si="816"/>
        <v>4.4533102276209354E-3</v>
      </c>
    </row>
    <row r="8693" spans="1:12">
      <c r="A8693">
        <v>694.94299000000001</v>
      </c>
      <c r="B8693">
        <v>86.63</v>
      </c>
      <c r="C8693">
        <v>-3.1880099999999998</v>
      </c>
      <c r="D8693">
        <v>9.6372400000000003</v>
      </c>
      <c r="E8693" s="1">
        <v>-4.3605999999999999E-2</v>
      </c>
      <c r="F8693">
        <v>0.25877</v>
      </c>
      <c r="G8693">
        <f t="shared" si="813"/>
        <v>1.004200408</v>
      </c>
      <c r="H8693">
        <f t="shared" si="817"/>
        <v>-0.22462391993159381</v>
      </c>
      <c r="I8693">
        <f t="shared" si="818"/>
        <v>-2.4439084611799597E-2</v>
      </c>
      <c r="J8693">
        <f t="shared" si="814"/>
        <v>3.3343999999991045E-4</v>
      </c>
      <c r="K8693">
        <f t="shared" si="815"/>
        <v>1.0329586210514757E-3</v>
      </c>
      <c r="L8693">
        <f t="shared" si="816"/>
        <v>1.4844367425403987E-3</v>
      </c>
    </row>
    <row r="8694" spans="1:12">
      <c r="A8694">
        <v>695.04199000000006</v>
      </c>
      <c r="B8694">
        <v>86.64</v>
      </c>
      <c r="C8694">
        <v>-3.18994</v>
      </c>
      <c r="D8694">
        <v>9.6372400000000003</v>
      </c>
      <c r="E8694" s="1">
        <v>-5.5030000000000003E-2</v>
      </c>
      <c r="F8694">
        <v>0.25873000000000002</v>
      </c>
      <c r="G8694">
        <f t="shared" si="813"/>
        <v>1.004200408</v>
      </c>
      <c r="H8694">
        <f t="shared" si="817"/>
        <v>-0.22462391993159381</v>
      </c>
      <c r="I8694">
        <f t="shared" si="818"/>
        <v>-2.4439084611799597E-2</v>
      </c>
      <c r="J8694">
        <f t="shared" si="814"/>
        <v>-3.3343999999991023E-4</v>
      </c>
      <c r="K8694">
        <f t="shared" si="815"/>
        <v>1.0328529985049763E-3</v>
      </c>
      <c r="L8694">
        <f t="shared" si="816"/>
        <v>-1.4844367425403977E-3</v>
      </c>
    </row>
    <row r="8695" spans="1:12">
      <c r="A8695">
        <v>695.14098999999999</v>
      </c>
      <c r="B8695">
        <v>86.65</v>
      </c>
      <c r="C8695">
        <v>-3.1895600000000002</v>
      </c>
      <c r="D8695">
        <v>9.6362699999999997</v>
      </c>
      <c r="E8695" s="1">
        <v>-6.4357999999999999E-2</v>
      </c>
      <c r="F8695">
        <v>0.25868999999999998</v>
      </c>
      <c r="G8695">
        <f t="shared" si="813"/>
        <v>1.004099334</v>
      </c>
      <c r="H8695">
        <f t="shared" si="817"/>
        <v>-0.22472499393159384</v>
      </c>
      <c r="I8695">
        <f t="shared" si="818"/>
        <v>-2.4450081463954998E-2</v>
      </c>
      <c r="J8695">
        <f t="shared" si="814"/>
        <v>-1.6741466666664745E-3</v>
      </c>
      <c r="K8695">
        <f t="shared" si="815"/>
        <v>1.032747397556596E-3</v>
      </c>
      <c r="L8695">
        <f t="shared" si="816"/>
        <v>-7.4497573117126605E-3</v>
      </c>
    </row>
    <row r="8696" spans="1:12">
      <c r="A8696">
        <v>695.24103000000002</v>
      </c>
      <c r="B8696">
        <v>86.66</v>
      </c>
      <c r="C8696">
        <v>-3.1924299999999999</v>
      </c>
      <c r="D8696">
        <v>9.6353100000000005</v>
      </c>
      <c r="E8696" s="1">
        <v>-6.8543000000000007E-2</v>
      </c>
      <c r="F8696">
        <v>0.25863999999999998</v>
      </c>
      <c r="G8696">
        <f t="shared" si="813"/>
        <v>1.0039993020000002</v>
      </c>
      <c r="H8696">
        <f t="shared" si="817"/>
        <v>-0.22482502593159359</v>
      </c>
      <c r="I8696">
        <f t="shared" si="818"/>
        <v>-2.4460964946500515E-2</v>
      </c>
      <c r="J8696">
        <f t="shared" si="814"/>
        <v>-3.5132766666648909E-3</v>
      </c>
      <c r="K8696">
        <f t="shared" si="815"/>
        <v>1.0326407091978123E-3</v>
      </c>
      <c r="L8696">
        <f t="shared" si="816"/>
        <v>-1.5626715273831918E-2</v>
      </c>
    </row>
    <row r="8697" spans="1:12">
      <c r="A8697">
        <v>695.34398999999996</v>
      </c>
      <c r="B8697">
        <v>86.67</v>
      </c>
      <c r="C8697">
        <v>-3.1883599999999999</v>
      </c>
      <c r="D8697">
        <v>9.6343599999999991</v>
      </c>
      <c r="E8697" s="1">
        <v>-6.6324999999999995E-2</v>
      </c>
      <c r="F8697">
        <v>0.2586</v>
      </c>
      <c r="G8697">
        <f t="shared" si="813"/>
        <v>1.0039003119999999</v>
      </c>
      <c r="H8697">
        <f t="shared" si="817"/>
        <v>-0.22492401593159395</v>
      </c>
      <c r="I8697">
        <f t="shared" si="818"/>
        <v>-2.4471735059436249E-2</v>
      </c>
      <c r="J8697">
        <f t="shared" si="814"/>
        <v>-4.8435633333328417E-3</v>
      </c>
      <c r="K8697">
        <f t="shared" si="815"/>
        <v>1.0325309297995748E-3</v>
      </c>
      <c r="L8697">
        <f t="shared" si="816"/>
        <v>-2.1534220404485011E-2</v>
      </c>
    </row>
    <row r="8698" spans="1:12">
      <c r="A8698">
        <v>695.44</v>
      </c>
      <c r="B8698">
        <v>86.68</v>
      </c>
      <c r="C8698">
        <v>-3.1907399999999999</v>
      </c>
      <c r="D8698">
        <v>9.6334</v>
      </c>
      <c r="E8698" s="1">
        <v>-6.1058000000000001E-2</v>
      </c>
      <c r="F8698">
        <v>0.25855</v>
      </c>
      <c r="G8698">
        <f t="shared" si="813"/>
        <v>1.0038002800000001</v>
      </c>
      <c r="H8698">
        <f t="shared" si="817"/>
        <v>-0.2250240479315937</v>
      </c>
      <c r="I8698">
        <f t="shared" si="818"/>
        <v>-2.448261854198177E-2</v>
      </c>
      <c r="J8698">
        <f t="shared" si="814"/>
        <v>-6.1738499999984594E-3</v>
      </c>
      <c r="K8698">
        <f t="shared" si="815"/>
        <v>1.0324285817528572E-3</v>
      </c>
      <c r="L8698">
        <f t="shared" si="816"/>
        <v>-2.7436400939135547E-2</v>
      </c>
    </row>
    <row r="8699" spans="1:12">
      <c r="A8699">
        <v>695.54900999999995</v>
      </c>
      <c r="B8699">
        <v>86.69</v>
      </c>
      <c r="C8699">
        <v>-3.19598</v>
      </c>
      <c r="D8699">
        <v>9.6334</v>
      </c>
      <c r="E8699" s="1">
        <v>-5.7835999999999999E-2</v>
      </c>
      <c r="F8699">
        <v>0.25850000000000001</v>
      </c>
      <c r="G8699">
        <f t="shared" si="813"/>
        <v>1.0038002800000001</v>
      </c>
      <c r="H8699">
        <f t="shared" si="817"/>
        <v>-0.2250240479315937</v>
      </c>
      <c r="I8699">
        <f t="shared" si="818"/>
        <v>-2.448261854198177E-2</v>
      </c>
      <c r="J8699">
        <f t="shared" si="814"/>
        <v>-6.6705366666652667E-3</v>
      </c>
      <c r="K8699">
        <f t="shared" si="815"/>
        <v>1.0323124001128071E-3</v>
      </c>
      <c r="L8699">
        <f t="shared" si="816"/>
        <v>-2.9643661324113588E-2</v>
      </c>
    </row>
    <row r="8700" spans="1:12">
      <c r="A8700">
        <v>695.65099999999995</v>
      </c>
      <c r="B8700">
        <v>86.7</v>
      </c>
      <c r="C8700">
        <v>-3.1960799999999998</v>
      </c>
      <c r="D8700">
        <v>9.6334</v>
      </c>
      <c r="E8700" s="1">
        <v>-5.8331000000000001E-2</v>
      </c>
      <c r="F8700">
        <v>0.25846000000000002</v>
      </c>
      <c r="G8700">
        <f t="shared" si="813"/>
        <v>1.0038002800000001</v>
      </c>
      <c r="H8700">
        <f t="shared" si="817"/>
        <v>-0.2250240479315937</v>
      </c>
      <c r="I8700">
        <f t="shared" si="818"/>
        <v>-2.448261854198177E-2</v>
      </c>
      <c r="J8700">
        <f t="shared" si="814"/>
        <v>-6.333623333331817E-3</v>
      </c>
      <c r="K8700">
        <f t="shared" si="815"/>
        <v>1.0322037239845956E-3</v>
      </c>
      <c r="L8700">
        <f t="shared" si="816"/>
        <v>-2.8146428755282237E-2</v>
      </c>
    </row>
    <row r="8701" spans="1:12">
      <c r="A8701">
        <v>695.74597000000006</v>
      </c>
      <c r="B8701">
        <v>86.71</v>
      </c>
      <c r="C8701">
        <v>-3.1924299999999999</v>
      </c>
      <c r="D8701">
        <v>9.6324400000000008</v>
      </c>
      <c r="E8701" s="1">
        <v>-5.9778999999999999E-2</v>
      </c>
      <c r="F8701">
        <v>0.25841999999999998</v>
      </c>
      <c r="G8701">
        <f t="shared" si="813"/>
        <v>1.0037002480000001</v>
      </c>
      <c r="H8701">
        <f t="shared" si="817"/>
        <v>-0.22512407993159367</v>
      </c>
      <c r="I8701">
        <f t="shared" si="818"/>
        <v>-2.4493502024527311E-2</v>
      </c>
      <c r="J8701">
        <f t="shared" si="814"/>
        <v>-6.6635899999983178E-3</v>
      </c>
      <c r="K8701">
        <f t="shared" si="815"/>
        <v>1.0321025486358458E-3</v>
      </c>
      <c r="L8701">
        <f t="shared" si="816"/>
        <v>-2.9599632353958405E-2</v>
      </c>
    </row>
    <row r="8702" spans="1:12">
      <c r="A8702">
        <v>695.84600999999998</v>
      </c>
      <c r="B8702">
        <v>86.72</v>
      </c>
      <c r="C8702">
        <v>-3.1939099999999998</v>
      </c>
      <c r="D8702">
        <v>9.6314799999999998</v>
      </c>
      <c r="E8702" s="1">
        <v>-5.7360000000000001E-2</v>
      </c>
      <c r="F8702">
        <v>0.25836999999999999</v>
      </c>
      <c r="G8702">
        <f t="shared" ref="G8702:G8765" si="819">(D8702/100)*$B$16</f>
        <v>1.0036002159999999</v>
      </c>
      <c r="H8702">
        <f t="shared" si="817"/>
        <v>-0.22522411193159386</v>
      </c>
      <c r="I8702">
        <f t="shared" si="818"/>
        <v>-2.4504385507072877E-2</v>
      </c>
      <c r="J8702">
        <f t="shared" ref="J8702:J8765" si="820">SLOPE(H8694:H8702,B8694:B8702)</f>
        <v>-6.826836666666552E-3</v>
      </c>
      <c r="K8702">
        <f t="shared" ref="K8702:K8765" si="821">1/(A8702+273.15)</f>
        <v>1.0319959934613147E-3</v>
      </c>
      <c r="L8702">
        <f t="shared" ref="L8702:L8765" si="822">-J8702/H8702</f>
        <v>-3.0311304629497358E-2</v>
      </c>
    </row>
    <row r="8703" spans="1:12">
      <c r="A8703">
        <v>695.94799999999998</v>
      </c>
      <c r="B8703">
        <v>86.73</v>
      </c>
      <c r="C8703">
        <v>-3.19401</v>
      </c>
      <c r="D8703">
        <v>9.6305200000000006</v>
      </c>
      <c r="E8703" s="1">
        <v>-4.7808000000000003E-2</v>
      </c>
      <c r="F8703">
        <v>0.25833</v>
      </c>
      <c r="G8703">
        <f t="shared" si="819"/>
        <v>1.003500184</v>
      </c>
      <c r="H8703">
        <f t="shared" si="817"/>
        <v>-0.22532414393159383</v>
      </c>
      <c r="I8703">
        <f t="shared" si="818"/>
        <v>-2.4515268989618422E-2</v>
      </c>
      <c r="J8703">
        <f t="shared" si="820"/>
        <v>-6.6566433333340108E-3</v>
      </c>
      <c r="K8703">
        <f t="shared" si="821"/>
        <v>1.0318873839384665E-3</v>
      </c>
      <c r="L8703">
        <f t="shared" si="822"/>
        <v>-2.9542521352504954E-2</v>
      </c>
    </row>
    <row r="8704" spans="1:12">
      <c r="A8704">
        <v>696.04796999999996</v>
      </c>
      <c r="B8704">
        <v>86.74</v>
      </c>
      <c r="C8704">
        <v>-3.1945600000000001</v>
      </c>
      <c r="D8704">
        <v>9.6305200000000006</v>
      </c>
      <c r="E8704" s="1">
        <v>-3.3197999999999998E-2</v>
      </c>
      <c r="F8704">
        <v>0.25828000000000001</v>
      </c>
      <c r="G8704">
        <f t="shared" si="819"/>
        <v>1.003500184</v>
      </c>
      <c r="H8704">
        <f t="shared" si="817"/>
        <v>-0.22532414393159383</v>
      </c>
      <c r="I8704">
        <f t="shared" si="818"/>
        <v>-2.4515268989618422E-2</v>
      </c>
      <c r="J8704">
        <f t="shared" si="820"/>
        <v>-6.1616933333352277E-3</v>
      </c>
      <c r="K8704">
        <f t="shared" si="821"/>
        <v>1.0317809477046263E-3</v>
      </c>
      <c r="L8704">
        <f t="shared" si="822"/>
        <v>-2.7345908102976556E-2</v>
      </c>
    </row>
    <row r="8705" spans="1:12">
      <c r="A8705">
        <v>696.15099999999995</v>
      </c>
      <c r="B8705">
        <v>86.75</v>
      </c>
      <c r="C8705">
        <v>-3.19652</v>
      </c>
      <c r="D8705">
        <v>9.6295599999999997</v>
      </c>
      <c r="E8705" s="1">
        <v>-1.9483E-2</v>
      </c>
      <c r="F8705">
        <v>0.25824000000000003</v>
      </c>
      <c r="G8705">
        <f t="shared" si="819"/>
        <v>1.003400152</v>
      </c>
      <c r="H8705">
        <f t="shared" si="817"/>
        <v>-0.22542417593159381</v>
      </c>
      <c r="I8705">
        <f t="shared" si="818"/>
        <v>-2.4526152472163963E-2</v>
      </c>
      <c r="J8705">
        <f t="shared" si="820"/>
        <v>-6.1686400000009649E-3</v>
      </c>
      <c r="K8705">
        <f t="shared" si="821"/>
        <v>1.0316712765178206E-3</v>
      </c>
      <c r="L8705">
        <f t="shared" si="822"/>
        <v>-2.7364589332569512E-2</v>
      </c>
    </row>
    <row r="8706" spans="1:12">
      <c r="A8706">
        <v>696.25201000000004</v>
      </c>
      <c r="B8706">
        <v>86.76</v>
      </c>
      <c r="C8706">
        <v>-3.1966199999999998</v>
      </c>
      <c r="D8706">
        <v>9.6305200000000006</v>
      </c>
      <c r="E8706" s="1">
        <v>-1.1845E-2</v>
      </c>
      <c r="F8706">
        <v>0.25818999999999998</v>
      </c>
      <c r="G8706">
        <f t="shared" si="819"/>
        <v>1.003500184</v>
      </c>
      <c r="H8706">
        <f t="shared" si="817"/>
        <v>-0.22532414393159383</v>
      </c>
      <c r="I8706">
        <f t="shared" si="818"/>
        <v>-2.4515268989618422E-2</v>
      </c>
      <c r="J8706">
        <f t="shared" si="820"/>
        <v>-5.3350400000022561E-3</v>
      </c>
      <c r="K8706">
        <f t="shared" si="821"/>
        <v>1.0315637781687702E-3</v>
      </c>
      <c r="L8706">
        <f t="shared" si="822"/>
        <v>-2.3677178605511183E-2</v>
      </c>
    </row>
    <row r="8707" spans="1:12">
      <c r="A8707">
        <v>696.35497999999995</v>
      </c>
      <c r="B8707">
        <v>86.77</v>
      </c>
      <c r="C8707">
        <v>-3.1976499999999999</v>
      </c>
      <c r="D8707">
        <v>9.6305200000000006</v>
      </c>
      <c r="E8707" s="1">
        <v>-1.1017000000000001E-2</v>
      </c>
      <c r="F8707">
        <v>0.25813999999999998</v>
      </c>
      <c r="G8707">
        <f t="shared" si="819"/>
        <v>1.003500184</v>
      </c>
      <c r="H8707">
        <f t="shared" si="817"/>
        <v>-0.22532414393159383</v>
      </c>
      <c r="I8707">
        <f t="shared" si="818"/>
        <v>-2.4515268989618422E-2</v>
      </c>
      <c r="J8707">
        <f t="shared" si="820"/>
        <v>-4.668160000001996E-3</v>
      </c>
      <c r="K8707">
        <f t="shared" si="821"/>
        <v>1.0314542169757603E-3</v>
      </c>
      <c r="L8707">
        <f t="shared" si="822"/>
        <v>-2.0717531279822381E-2</v>
      </c>
    </row>
    <row r="8708" spans="1:12">
      <c r="A8708">
        <v>696.45001000000002</v>
      </c>
      <c r="B8708">
        <v>86.78</v>
      </c>
      <c r="C8708">
        <v>-3.2009699999999999</v>
      </c>
      <c r="D8708">
        <v>9.6305200000000006</v>
      </c>
      <c r="E8708" s="1">
        <v>-1.363E-2</v>
      </c>
      <c r="F8708">
        <v>0.2581</v>
      </c>
      <c r="G8708">
        <f t="shared" si="819"/>
        <v>1.003500184</v>
      </c>
      <c r="H8708">
        <f t="shared" si="817"/>
        <v>-0.22532414393159383</v>
      </c>
      <c r="I8708">
        <f t="shared" si="818"/>
        <v>-2.4515268989618422E-2</v>
      </c>
      <c r="J8708">
        <f t="shared" si="820"/>
        <v>-3.5011200000015694E-3</v>
      </c>
      <c r="K8708">
        <f t="shared" si="821"/>
        <v>1.0313531246766386E-3</v>
      </c>
      <c r="L8708">
        <f t="shared" si="822"/>
        <v>-1.5538148459867108E-2</v>
      </c>
    </row>
    <row r="8709" spans="1:12">
      <c r="A8709">
        <v>696.54900999999995</v>
      </c>
      <c r="B8709">
        <v>86.79</v>
      </c>
      <c r="C8709">
        <v>-3.2001200000000001</v>
      </c>
      <c r="D8709">
        <v>9.6295599999999997</v>
      </c>
      <c r="E8709" s="1">
        <v>-1.5538E-2</v>
      </c>
      <c r="F8709">
        <v>0.25806000000000001</v>
      </c>
      <c r="G8709">
        <f t="shared" si="819"/>
        <v>1.003400152</v>
      </c>
      <c r="H8709">
        <f t="shared" si="817"/>
        <v>-0.22542417593159381</v>
      </c>
      <c r="I8709">
        <f t="shared" si="818"/>
        <v>-2.4526152472163963E-2</v>
      </c>
      <c r="J8709">
        <f t="shared" si="820"/>
        <v>-2.5008000000006892E-3</v>
      </c>
      <c r="K8709">
        <f t="shared" si="821"/>
        <v>1.0312478301901123E-3</v>
      </c>
      <c r="L8709">
        <f t="shared" si="822"/>
        <v>-1.1093752432124097E-2</v>
      </c>
    </row>
    <row r="8710" spans="1:12">
      <c r="A8710">
        <v>696.64502000000005</v>
      </c>
      <c r="B8710">
        <v>86.8</v>
      </c>
      <c r="C8710">
        <v>-3.2015899999999999</v>
      </c>
      <c r="D8710">
        <v>9.6295599999999997</v>
      </c>
      <c r="E8710" s="1">
        <v>-1.4721E-2</v>
      </c>
      <c r="F8710">
        <v>0.25801000000000002</v>
      </c>
      <c r="G8710">
        <f t="shared" si="819"/>
        <v>1.003400152</v>
      </c>
      <c r="H8710">
        <f t="shared" si="817"/>
        <v>-0.22542417593159381</v>
      </c>
      <c r="I8710">
        <f t="shared" si="818"/>
        <v>-2.4526152472163963E-2</v>
      </c>
      <c r="J8710">
        <f t="shared" si="820"/>
        <v>-1.6671999999995513E-3</v>
      </c>
      <c r="K8710">
        <f t="shared" si="821"/>
        <v>1.0311457363433357E-3</v>
      </c>
      <c r="L8710">
        <f t="shared" si="822"/>
        <v>-7.39583495474537E-3</v>
      </c>
    </row>
    <row r="8711" spans="1:12">
      <c r="A8711">
        <v>696.75098000000003</v>
      </c>
      <c r="B8711">
        <v>86.81</v>
      </c>
      <c r="C8711">
        <v>-3.2012499999999999</v>
      </c>
      <c r="D8711">
        <v>9.6295599999999997</v>
      </c>
      <c r="E8711" s="1">
        <v>-1.306E-2</v>
      </c>
      <c r="F8711">
        <v>0.25796999999999998</v>
      </c>
      <c r="G8711">
        <f t="shared" si="819"/>
        <v>1.003400152</v>
      </c>
      <c r="H8711">
        <f t="shared" si="817"/>
        <v>-0.22542417593159381</v>
      </c>
      <c r="I8711">
        <f t="shared" si="818"/>
        <v>-2.4526152472163963E-2</v>
      </c>
      <c r="J8711">
        <f t="shared" si="820"/>
        <v>-1.1670399999996863E-3</v>
      </c>
      <c r="K8711">
        <f t="shared" si="821"/>
        <v>1.0310330854599197E-3</v>
      </c>
      <c r="L8711">
        <f t="shared" si="822"/>
        <v>-5.17708446832176E-3</v>
      </c>
    </row>
    <row r="8712" spans="1:12">
      <c r="A8712">
        <v>696.85797000000002</v>
      </c>
      <c r="B8712">
        <v>86.82</v>
      </c>
      <c r="C8712">
        <v>-3.2046299999999999</v>
      </c>
      <c r="D8712">
        <v>9.6295599999999997</v>
      </c>
      <c r="E8712" s="1">
        <v>-1.3816999999999999E-2</v>
      </c>
      <c r="F8712">
        <v>0.25791999999999998</v>
      </c>
      <c r="G8712">
        <f t="shared" si="819"/>
        <v>1.003400152</v>
      </c>
      <c r="H8712">
        <f t="shared" si="817"/>
        <v>-0.22542417593159381</v>
      </c>
      <c r="I8712">
        <f t="shared" si="818"/>
        <v>-2.4526152472163963E-2</v>
      </c>
      <c r="J8712">
        <f t="shared" si="820"/>
        <v>-1.1670399999997151E-3</v>
      </c>
      <c r="K8712">
        <f t="shared" si="821"/>
        <v>1.0309193645079019E-3</v>
      </c>
      <c r="L8712">
        <f t="shared" si="822"/>
        <v>-5.1770844683218884E-3</v>
      </c>
    </row>
    <row r="8713" spans="1:12">
      <c r="A8713">
        <v>696.95398</v>
      </c>
      <c r="B8713">
        <v>86.83</v>
      </c>
      <c r="C8713">
        <v>-3.2046999999999999</v>
      </c>
      <c r="D8713">
        <v>9.6295599999999997</v>
      </c>
      <c r="E8713" s="1">
        <v>-1.7711000000000001E-2</v>
      </c>
      <c r="F8713">
        <v>0.25788</v>
      </c>
      <c r="G8713">
        <f t="shared" si="819"/>
        <v>1.003400152</v>
      </c>
      <c r="H8713">
        <f t="shared" si="817"/>
        <v>-0.22542417593159381</v>
      </c>
      <c r="I8713">
        <f t="shared" si="818"/>
        <v>-2.4526152472163963E-2</v>
      </c>
      <c r="J8713">
        <f t="shared" si="820"/>
        <v>-1.0003199999997943E-3</v>
      </c>
      <c r="K8713">
        <f t="shared" si="821"/>
        <v>1.0308173356839542E-3</v>
      </c>
      <c r="L8713">
        <f t="shared" si="822"/>
        <v>-4.4375009728475035E-3</v>
      </c>
    </row>
    <row r="8714" spans="1:12">
      <c r="A8714">
        <v>697.06097</v>
      </c>
      <c r="B8714">
        <v>86.84</v>
      </c>
      <c r="C8714">
        <v>-3.20669</v>
      </c>
      <c r="D8714">
        <v>9.6295599999999997</v>
      </c>
      <c r="E8714" s="1">
        <v>-2.3255000000000001E-2</v>
      </c>
      <c r="F8714">
        <v>0.25783</v>
      </c>
      <c r="G8714">
        <f t="shared" si="819"/>
        <v>1.003400152</v>
      </c>
      <c r="H8714">
        <f t="shared" si="817"/>
        <v>-0.22542417593159381</v>
      </c>
      <c r="I8714">
        <f t="shared" si="818"/>
        <v>-2.4526152472163963E-2</v>
      </c>
      <c r="J8714">
        <f t="shared" si="820"/>
        <v>-1.5004799999996596E-3</v>
      </c>
      <c r="K8714">
        <f t="shared" si="821"/>
        <v>1.0307036623178978E-3</v>
      </c>
      <c r="L8714">
        <f t="shared" si="822"/>
        <v>-6.6562514592711135E-3</v>
      </c>
    </row>
    <row r="8715" spans="1:12">
      <c r="A8715">
        <v>697.15697999999998</v>
      </c>
      <c r="B8715">
        <v>86.85</v>
      </c>
      <c r="C8715">
        <v>-3.2067700000000001</v>
      </c>
      <c r="D8715">
        <v>9.6286000000000005</v>
      </c>
      <c r="E8715" s="1">
        <v>-2.9218000000000001E-2</v>
      </c>
      <c r="F8715">
        <v>0.25778000000000001</v>
      </c>
      <c r="G8715">
        <f t="shared" si="819"/>
        <v>1.00330012</v>
      </c>
      <c r="H8715">
        <f t="shared" si="817"/>
        <v>-0.22552420793159378</v>
      </c>
      <c r="I8715">
        <f t="shared" si="818"/>
        <v>-2.4537035954709505E-2</v>
      </c>
      <c r="J8715">
        <f t="shared" si="820"/>
        <v>-1.8339199999995489E-3</v>
      </c>
      <c r="K8715">
        <f t="shared" si="821"/>
        <v>1.0306016761829333E-3</v>
      </c>
      <c r="L8715">
        <f t="shared" si="822"/>
        <v>-8.131809958759794E-3</v>
      </c>
    </row>
    <row r="8716" spans="1:12">
      <c r="A8716">
        <v>697.25</v>
      </c>
      <c r="B8716">
        <v>86.86</v>
      </c>
      <c r="C8716">
        <v>-3.20682</v>
      </c>
      <c r="D8716">
        <v>9.6286000000000005</v>
      </c>
      <c r="E8716" s="1">
        <v>-3.5354999999999998E-2</v>
      </c>
      <c r="F8716">
        <v>0.25774000000000002</v>
      </c>
      <c r="G8716">
        <f t="shared" si="819"/>
        <v>1.00330012</v>
      </c>
      <c r="H8716">
        <f t="shared" si="817"/>
        <v>-0.22552420793159378</v>
      </c>
      <c r="I8716">
        <f t="shared" si="818"/>
        <v>-2.4537035954709505E-2</v>
      </c>
      <c r="J8716">
        <f t="shared" si="820"/>
        <v>-1.8339199999995832E-3</v>
      </c>
      <c r="K8716">
        <f t="shared" si="821"/>
        <v>1.0305028854080791E-3</v>
      </c>
      <c r="L8716">
        <f t="shared" si="822"/>
        <v>-8.1318099587599467E-3</v>
      </c>
    </row>
    <row r="8717" spans="1:12">
      <c r="A8717">
        <v>697.35302999999999</v>
      </c>
      <c r="B8717">
        <v>86.87</v>
      </c>
      <c r="C8717">
        <v>-3.20553</v>
      </c>
      <c r="D8717">
        <v>9.6286000000000005</v>
      </c>
      <c r="E8717" s="1">
        <v>-4.2685000000000001E-2</v>
      </c>
      <c r="F8717">
        <v>0.25769999999999998</v>
      </c>
      <c r="G8717">
        <f t="shared" si="819"/>
        <v>1.00330012</v>
      </c>
      <c r="H8717">
        <f t="shared" si="817"/>
        <v>-0.22552420793159378</v>
      </c>
      <c r="I8717">
        <f t="shared" si="818"/>
        <v>-2.4537035954709505E-2</v>
      </c>
      <c r="J8717">
        <f t="shared" si="820"/>
        <v>-1.5004799999995884E-3</v>
      </c>
      <c r="K8717">
        <f t="shared" si="821"/>
        <v>1.0303934857369792E-3</v>
      </c>
      <c r="L8717">
        <f t="shared" si="822"/>
        <v>-6.6532990571669158E-3</v>
      </c>
    </row>
    <row r="8718" spans="1:12">
      <c r="A8718">
        <v>697.46198000000004</v>
      </c>
      <c r="B8718">
        <v>86.88</v>
      </c>
      <c r="C8718">
        <v>-3.2056800000000001</v>
      </c>
      <c r="D8718">
        <v>9.6276399999999995</v>
      </c>
      <c r="E8718" s="1">
        <v>-5.2413000000000001E-2</v>
      </c>
      <c r="F8718">
        <v>0.25764999999999999</v>
      </c>
      <c r="G8718">
        <f t="shared" si="819"/>
        <v>1.003200088</v>
      </c>
      <c r="H8718">
        <f t="shared" si="817"/>
        <v>-0.22562423993159375</v>
      </c>
      <c r="I8718">
        <f t="shared" si="818"/>
        <v>-2.454791943725505E-2</v>
      </c>
      <c r="J8718">
        <f t="shared" si="820"/>
        <v>-2.3340799999992143E-3</v>
      </c>
      <c r="K8718">
        <f t="shared" si="821"/>
        <v>1.030277825336547E-3</v>
      </c>
      <c r="L8718">
        <f t="shared" si="822"/>
        <v>-1.034498775799478E-2</v>
      </c>
    </row>
    <row r="8719" spans="1:12">
      <c r="A8719">
        <v>697.56403</v>
      </c>
      <c r="B8719">
        <v>86.89</v>
      </c>
      <c r="C8719">
        <v>-3.2104400000000002</v>
      </c>
      <c r="D8719">
        <v>9.6276399999999995</v>
      </c>
      <c r="E8719" s="1">
        <v>-6.3701999999999995E-2</v>
      </c>
      <c r="F8719">
        <v>0.2576</v>
      </c>
      <c r="G8719">
        <f t="shared" si="819"/>
        <v>1.003200088</v>
      </c>
      <c r="H8719">
        <f t="shared" si="817"/>
        <v>-0.22562423993159375</v>
      </c>
      <c r="I8719">
        <f t="shared" si="818"/>
        <v>-2.454791943725505E-2</v>
      </c>
      <c r="J8719">
        <f t="shared" si="820"/>
        <v>-2.8342399999990802E-3</v>
      </c>
      <c r="K8719">
        <f t="shared" si="821"/>
        <v>1.0301695134662884E-3</v>
      </c>
      <c r="L8719">
        <f t="shared" si="822"/>
        <v>-1.2561770848993813E-2</v>
      </c>
    </row>
    <row r="8720" spans="1:12">
      <c r="A8720">
        <v>697.65801999999996</v>
      </c>
      <c r="B8720">
        <v>86.9</v>
      </c>
      <c r="C8720">
        <v>-3.2100300000000002</v>
      </c>
      <c r="D8720">
        <v>9.6266800000000003</v>
      </c>
      <c r="E8720" s="1">
        <v>-7.3524999999999993E-2</v>
      </c>
      <c r="F8720">
        <v>0.25756000000000001</v>
      </c>
      <c r="G8720">
        <f t="shared" si="819"/>
        <v>1.0031000560000001</v>
      </c>
      <c r="H8720">
        <f t="shared" si="817"/>
        <v>-0.22572427193159372</v>
      </c>
      <c r="I8720">
        <f t="shared" si="818"/>
        <v>-2.4558802919800591E-2</v>
      </c>
      <c r="J8720">
        <f t="shared" si="820"/>
        <v>-3.6678399999985709E-3</v>
      </c>
      <c r="K8720">
        <f t="shared" si="821"/>
        <v>1.0300697763086053E-3</v>
      </c>
      <c r="L8720">
        <f t="shared" si="822"/>
        <v>-1.6249205141351031E-2</v>
      </c>
    </row>
    <row r="8721" spans="1:12">
      <c r="A8721">
        <v>697.755</v>
      </c>
      <c r="B8721">
        <v>86.91</v>
      </c>
      <c r="C8721">
        <v>-3.2077800000000001</v>
      </c>
      <c r="D8721">
        <v>9.6257199999999994</v>
      </c>
      <c r="E8721" s="1">
        <v>-7.8478000000000006E-2</v>
      </c>
      <c r="F8721">
        <v>0.25752000000000003</v>
      </c>
      <c r="G8721">
        <f t="shared" si="819"/>
        <v>1.0030000239999999</v>
      </c>
      <c r="H8721">
        <f t="shared" si="817"/>
        <v>-0.22582430393159392</v>
      </c>
      <c r="I8721">
        <f t="shared" si="818"/>
        <v>-2.4569686402346157E-2</v>
      </c>
      <c r="J8721">
        <f t="shared" si="820"/>
        <v>-4.668159999999988E-3</v>
      </c>
      <c r="K8721">
        <f t="shared" si="821"/>
        <v>1.0299668865645969E-3</v>
      </c>
      <c r="L8721">
        <f t="shared" si="822"/>
        <v>-2.0671645694141292E-2</v>
      </c>
    </row>
    <row r="8722" spans="1:12">
      <c r="A8722">
        <v>697.85400000000004</v>
      </c>
      <c r="B8722">
        <v>86.92</v>
      </c>
      <c r="C8722">
        <v>-3.20601</v>
      </c>
      <c r="D8722">
        <v>9.6247600000000002</v>
      </c>
      <c r="E8722" s="1">
        <v>-7.5659000000000004E-2</v>
      </c>
      <c r="F8722">
        <v>0.25746999999999998</v>
      </c>
      <c r="G8722">
        <f t="shared" si="819"/>
        <v>1.0028999920000001</v>
      </c>
      <c r="H8722">
        <f t="shared" si="817"/>
        <v>-0.22592433593159367</v>
      </c>
      <c r="I8722">
        <f t="shared" si="818"/>
        <v>-2.4580569884891677E-2</v>
      </c>
      <c r="J8722">
        <f t="shared" si="820"/>
        <v>-5.6684799999993487E-3</v>
      </c>
      <c r="K8722">
        <f t="shared" si="821"/>
        <v>1.0298618749253351E-3</v>
      </c>
      <c r="L8722">
        <f t="shared" si="822"/>
        <v>-2.5090170019203575E-2</v>
      </c>
    </row>
    <row r="8723" spans="1:12">
      <c r="A8723">
        <v>697.95501999999999</v>
      </c>
      <c r="B8723">
        <v>86.93</v>
      </c>
      <c r="C8723">
        <v>-3.2107700000000001</v>
      </c>
      <c r="D8723">
        <v>9.6237999999999992</v>
      </c>
      <c r="E8723" s="1">
        <v>-6.4699000000000007E-2</v>
      </c>
      <c r="F8723">
        <v>0.25742999999999999</v>
      </c>
      <c r="G8723">
        <f t="shared" si="819"/>
        <v>1.0027999599999999</v>
      </c>
      <c r="H8723">
        <f t="shared" si="817"/>
        <v>-0.22602436793159386</v>
      </c>
      <c r="I8723">
        <f t="shared" si="818"/>
        <v>-2.4591453367437243E-2</v>
      </c>
      <c r="J8723">
        <f t="shared" si="820"/>
        <v>-6.5020799999997835E-3</v>
      </c>
      <c r="K8723">
        <f t="shared" si="821"/>
        <v>1.0297547426950794E-3</v>
      </c>
      <c r="L8723">
        <f t="shared" si="822"/>
        <v>-2.8767163733282218E-2</v>
      </c>
    </row>
    <row r="8724" spans="1:12">
      <c r="A8724">
        <v>698.05798000000004</v>
      </c>
      <c r="B8724">
        <v>86.94</v>
      </c>
      <c r="C8724">
        <v>-3.2113499999999999</v>
      </c>
      <c r="D8724">
        <v>9.6228499999999997</v>
      </c>
      <c r="E8724" s="1">
        <v>-4.9147999999999997E-2</v>
      </c>
      <c r="F8724">
        <v>0.25738</v>
      </c>
      <c r="G8724">
        <f t="shared" si="819"/>
        <v>1.00270097</v>
      </c>
      <c r="H8724">
        <f t="shared" si="817"/>
        <v>-0.22612335793159377</v>
      </c>
      <c r="I8724">
        <f t="shared" si="818"/>
        <v>-2.4602223480372928E-2</v>
      </c>
      <c r="J8724">
        <f t="shared" si="820"/>
        <v>-7.8288933333335361E-3</v>
      </c>
      <c r="K8724">
        <f t="shared" si="821"/>
        <v>1.0296455760176106E-3</v>
      </c>
      <c r="L8724">
        <f t="shared" si="822"/>
        <v>-3.4622223042087993E-2</v>
      </c>
    </row>
    <row r="8725" spans="1:12">
      <c r="A8725">
        <v>698.15301999999997</v>
      </c>
      <c r="B8725">
        <v>86.95</v>
      </c>
      <c r="C8725">
        <v>-3.2081499999999998</v>
      </c>
      <c r="D8725">
        <v>9.6228499999999997</v>
      </c>
      <c r="E8725" s="1">
        <v>-3.4660000000000003E-2</v>
      </c>
      <c r="F8725">
        <v>0.25734000000000001</v>
      </c>
      <c r="G8725">
        <f t="shared" si="819"/>
        <v>1.00270097</v>
      </c>
      <c r="H8725">
        <f t="shared" si="817"/>
        <v>-0.22612335793159377</v>
      </c>
      <c r="I8725">
        <f t="shared" si="818"/>
        <v>-2.4602223480372928E-2</v>
      </c>
      <c r="J8725">
        <f t="shared" si="820"/>
        <v>-8.1571233333335054E-3</v>
      </c>
      <c r="K8725">
        <f t="shared" si="821"/>
        <v>1.0295448273186672E-3</v>
      </c>
      <c r="L8725">
        <f t="shared" si="822"/>
        <v>-3.6073775871492131E-2</v>
      </c>
    </row>
    <row r="8726" spans="1:12">
      <c r="A8726">
        <v>698.25702000000001</v>
      </c>
      <c r="B8726">
        <v>86.96</v>
      </c>
      <c r="C8726">
        <v>-3.2105999999999999</v>
      </c>
      <c r="D8726">
        <v>9.6228400000000001</v>
      </c>
      <c r="E8726" s="1">
        <v>-2.6575000000000001E-2</v>
      </c>
      <c r="F8726">
        <v>0.25729000000000002</v>
      </c>
      <c r="G8726">
        <f t="shared" si="819"/>
        <v>1.002699928</v>
      </c>
      <c r="H8726">
        <f t="shared" si="817"/>
        <v>-0.22612439993159383</v>
      </c>
      <c r="I8726">
        <f t="shared" si="818"/>
        <v>-2.4602336849982785E-2</v>
      </c>
      <c r="J8726">
        <f t="shared" si="820"/>
        <v>-7.493716666667526E-3</v>
      </c>
      <c r="K8726">
        <f t="shared" si="821"/>
        <v>1.0294346030153253E-3</v>
      </c>
      <c r="L8726">
        <f t="shared" si="822"/>
        <v>-3.3139796806246881E-2</v>
      </c>
    </row>
    <row r="8727" spans="1:12">
      <c r="A8727">
        <v>698.35901000000001</v>
      </c>
      <c r="B8727">
        <v>86.97</v>
      </c>
      <c r="C8727">
        <v>-3.2111800000000001</v>
      </c>
      <c r="D8727">
        <v>9.6228400000000001</v>
      </c>
      <c r="E8727" s="1">
        <v>-2.6877000000000002E-2</v>
      </c>
      <c r="F8727">
        <v>0.25724000000000002</v>
      </c>
      <c r="G8727">
        <f t="shared" si="819"/>
        <v>1.002699928</v>
      </c>
      <c r="H8727">
        <f t="shared" si="817"/>
        <v>-0.22612439993159383</v>
      </c>
      <c r="I8727">
        <f t="shared" si="818"/>
        <v>-2.4602336849982785E-2</v>
      </c>
      <c r="J8727">
        <f t="shared" si="820"/>
        <v>-6.6635900000012504E-3</v>
      </c>
      <c r="K8727">
        <f t="shared" si="821"/>
        <v>1.0293265319278923E-3</v>
      </c>
      <c r="L8727">
        <f t="shared" si="822"/>
        <v>-2.9468690694224465E-2</v>
      </c>
    </row>
    <row r="8728" spans="1:12">
      <c r="A8728">
        <v>698.45299999999997</v>
      </c>
      <c r="B8728">
        <v>86.98</v>
      </c>
      <c r="C8728">
        <v>-3.2126399999999999</v>
      </c>
      <c r="D8728">
        <v>9.6228400000000001</v>
      </c>
      <c r="E8728" s="1">
        <v>-3.3582000000000001E-2</v>
      </c>
      <c r="F8728">
        <v>0.25719999999999998</v>
      </c>
      <c r="G8728">
        <f t="shared" si="819"/>
        <v>1.002699928</v>
      </c>
      <c r="H8728">
        <f t="shared" si="817"/>
        <v>-0.22612439993159383</v>
      </c>
      <c r="I8728">
        <f t="shared" si="818"/>
        <v>-2.4602336849982785E-2</v>
      </c>
      <c r="J8728">
        <f t="shared" si="820"/>
        <v>-4.9998633333341574E-3</v>
      </c>
      <c r="K8728">
        <f t="shared" si="821"/>
        <v>1.0292269579241728E-3</v>
      </c>
      <c r="L8728">
        <f t="shared" si="822"/>
        <v>-2.2111118193554938E-2</v>
      </c>
    </row>
    <row r="8729" spans="1:12">
      <c r="A8729">
        <v>698.55602999999996</v>
      </c>
      <c r="B8729">
        <v>86.99</v>
      </c>
      <c r="C8729">
        <v>-3.21462</v>
      </c>
      <c r="D8729">
        <v>9.6218800000000009</v>
      </c>
      <c r="E8729" s="1">
        <v>-4.2065999999999999E-2</v>
      </c>
      <c r="F8729">
        <v>0.25716</v>
      </c>
      <c r="G8729">
        <f t="shared" si="819"/>
        <v>1.002599896</v>
      </c>
      <c r="H8729">
        <f t="shared" si="817"/>
        <v>-0.22622443193159381</v>
      </c>
      <c r="I8729">
        <f t="shared" si="818"/>
        <v>-2.4613220332528329E-2</v>
      </c>
      <c r="J8729">
        <f t="shared" si="820"/>
        <v>-4.0030166666669195E-3</v>
      </c>
      <c r="K8729">
        <f t="shared" si="821"/>
        <v>1.0291178289796143E-3</v>
      </c>
      <c r="L8729">
        <f t="shared" si="822"/>
        <v>-1.7694891009284796E-2</v>
      </c>
    </row>
    <row r="8730" spans="1:12">
      <c r="A8730">
        <v>698.66198999999995</v>
      </c>
      <c r="B8730">
        <v>87</v>
      </c>
      <c r="C8730">
        <v>-3.2124199999999998</v>
      </c>
      <c r="D8730">
        <v>9.6218800000000009</v>
      </c>
      <c r="E8730" s="1">
        <v>-4.7406999999999998E-2</v>
      </c>
      <c r="F8730">
        <v>0.25711000000000001</v>
      </c>
      <c r="G8730">
        <f t="shared" si="819"/>
        <v>1.002599896</v>
      </c>
      <c r="H8730">
        <f t="shared" si="817"/>
        <v>-0.22622443193159381</v>
      </c>
      <c r="I8730">
        <f t="shared" si="818"/>
        <v>-2.4613220332528329E-2</v>
      </c>
      <c r="J8730">
        <f t="shared" si="820"/>
        <v>-3.0061700000010424E-3</v>
      </c>
      <c r="K8730">
        <f t="shared" si="821"/>
        <v>1.0290056207271122E-3</v>
      </c>
      <c r="L8730">
        <f t="shared" si="822"/>
        <v>-1.3288440927149965E-2</v>
      </c>
    </row>
    <row r="8731" spans="1:12">
      <c r="A8731">
        <v>698.75800000000004</v>
      </c>
      <c r="B8731">
        <v>87.01</v>
      </c>
      <c r="C8731">
        <v>-3.2171599999999998</v>
      </c>
      <c r="D8731">
        <v>9.6209199999999999</v>
      </c>
      <c r="E8731" s="1">
        <v>-4.6863000000000002E-2</v>
      </c>
      <c r="F8731">
        <v>0.25706000000000001</v>
      </c>
      <c r="G8731">
        <f t="shared" si="819"/>
        <v>1.002499864</v>
      </c>
      <c r="H8731">
        <f t="shared" si="817"/>
        <v>-0.22632446393159378</v>
      </c>
      <c r="I8731">
        <f t="shared" si="818"/>
        <v>-2.4624103815073871E-2</v>
      </c>
      <c r="J8731">
        <f t="shared" si="820"/>
        <v>-2.8429233333330654E-3</v>
      </c>
      <c r="K8731">
        <f t="shared" si="821"/>
        <v>1.0289039703346406E-3</v>
      </c>
      <c r="L8731">
        <f t="shared" si="822"/>
        <v>-1.2561272802538636E-2</v>
      </c>
    </row>
    <row r="8732" spans="1:12">
      <c r="A8732">
        <v>698.85400000000004</v>
      </c>
      <c r="B8732">
        <v>87.02</v>
      </c>
      <c r="C8732">
        <v>-3.2149000000000001</v>
      </c>
      <c r="D8732">
        <v>9.6199600000000007</v>
      </c>
      <c r="E8732" s="1">
        <v>-4.1696999999999998E-2</v>
      </c>
      <c r="F8732">
        <v>0.25702000000000003</v>
      </c>
      <c r="G8732">
        <f t="shared" si="819"/>
        <v>1.002399832</v>
      </c>
      <c r="H8732">
        <f t="shared" si="817"/>
        <v>-0.22642449593159375</v>
      </c>
      <c r="I8732">
        <f t="shared" si="818"/>
        <v>-2.4634987297619412E-2</v>
      </c>
      <c r="J8732">
        <f t="shared" si="820"/>
        <v>-3.5132766666662921E-3</v>
      </c>
      <c r="K8732">
        <f t="shared" si="821"/>
        <v>1.0288023506076108E-3</v>
      </c>
      <c r="L8732">
        <f t="shared" si="822"/>
        <v>-1.5516327649141399E-2</v>
      </c>
    </row>
    <row r="8733" spans="1:12">
      <c r="A8733">
        <v>698.96198000000004</v>
      </c>
      <c r="B8733">
        <v>87.03</v>
      </c>
      <c r="C8733">
        <v>-3.2150500000000002</v>
      </c>
      <c r="D8733">
        <v>9.6199600000000007</v>
      </c>
      <c r="E8733" s="1">
        <v>-3.5900000000000001E-2</v>
      </c>
      <c r="F8733">
        <v>0.25696999999999998</v>
      </c>
      <c r="G8733">
        <f t="shared" si="819"/>
        <v>1.002399832</v>
      </c>
      <c r="H8733">
        <f t="shared" si="817"/>
        <v>-0.22642449593159375</v>
      </c>
      <c r="I8733">
        <f t="shared" si="818"/>
        <v>-2.4634987297619412E-2</v>
      </c>
      <c r="J8733">
        <f t="shared" si="820"/>
        <v>-4.3416666666657566E-3</v>
      </c>
      <c r="K8733">
        <f t="shared" si="821"/>
        <v>1.0286880735694667E-3</v>
      </c>
      <c r="L8733">
        <f t="shared" si="822"/>
        <v>-1.9174898231759514E-2</v>
      </c>
    </row>
    <row r="8734" spans="1:12">
      <c r="A8734">
        <v>699.06</v>
      </c>
      <c r="B8734">
        <v>87.04</v>
      </c>
      <c r="C8734">
        <v>-3.2174700000000001</v>
      </c>
      <c r="D8734">
        <v>9.6199600000000007</v>
      </c>
      <c r="E8734" s="1">
        <v>-3.2747999999999999E-2</v>
      </c>
      <c r="F8734">
        <v>0.25692999999999999</v>
      </c>
      <c r="G8734">
        <f t="shared" si="819"/>
        <v>1.002399832</v>
      </c>
      <c r="H8734">
        <f t="shared" si="817"/>
        <v>-0.22642449593159375</v>
      </c>
      <c r="I8734">
        <f t="shared" si="818"/>
        <v>-2.4634987297619412E-2</v>
      </c>
      <c r="J8734">
        <f t="shared" si="820"/>
        <v>-4.6681599999981596E-3</v>
      </c>
      <c r="K8734">
        <f t="shared" si="821"/>
        <v>1.0285843593462319E-3</v>
      </c>
      <c r="L8734">
        <f t="shared" si="822"/>
        <v>-2.0616850578784023E-2</v>
      </c>
    </row>
    <row r="8735" spans="1:12">
      <c r="A8735">
        <v>699.15601000000004</v>
      </c>
      <c r="B8735">
        <v>87.05</v>
      </c>
      <c r="C8735">
        <v>-3.2152099999999999</v>
      </c>
      <c r="D8735">
        <v>9.6199600000000007</v>
      </c>
      <c r="E8735" s="1">
        <v>-3.3549000000000002E-2</v>
      </c>
      <c r="F8735">
        <v>0.25688</v>
      </c>
      <c r="G8735">
        <f t="shared" si="819"/>
        <v>1.002399832</v>
      </c>
      <c r="H8735">
        <f t="shared" ref="H8735:H8798" si="823">G8735-G$27-E$27</f>
        <v>-0.22642449593159375</v>
      </c>
      <c r="I8735">
        <f t="shared" ref="I8735:I8798" si="824">H8735/(G$30-G$27-E$27)</f>
        <v>-2.4634987297619412E-2</v>
      </c>
      <c r="J8735">
        <f t="shared" si="820"/>
        <v>-4.5014399999986311E-3</v>
      </c>
      <c r="K8735">
        <f t="shared" si="821"/>
        <v>1.0284827921612867E-3</v>
      </c>
      <c r="L8735">
        <f t="shared" si="822"/>
        <v>-1.9880534486686387E-2</v>
      </c>
    </row>
    <row r="8736" spans="1:12">
      <c r="A8736">
        <v>699.26300000000003</v>
      </c>
      <c r="B8736">
        <v>87.06</v>
      </c>
      <c r="C8736">
        <v>-3.2167500000000002</v>
      </c>
      <c r="D8736">
        <v>9.6189999999999998</v>
      </c>
      <c r="E8736" s="1">
        <v>-3.6080000000000001E-2</v>
      </c>
      <c r="F8736">
        <v>0.25684000000000001</v>
      </c>
      <c r="G8736">
        <f t="shared" si="819"/>
        <v>1.0022998000000001</v>
      </c>
      <c r="H8736">
        <f t="shared" si="823"/>
        <v>-0.22652452793159372</v>
      </c>
      <c r="I8736">
        <f t="shared" si="824"/>
        <v>-2.4645870780164957E-2</v>
      </c>
      <c r="J8736">
        <f t="shared" si="820"/>
        <v>-4.501439999998632E-3</v>
      </c>
      <c r="K8736">
        <f t="shared" si="821"/>
        <v>1.0283696330674313E-3</v>
      </c>
      <c r="L8736">
        <f t="shared" si="822"/>
        <v>-1.987175535074058E-2</v>
      </c>
    </row>
    <row r="8737" spans="1:12">
      <c r="A8737">
        <v>699.36401000000001</v>
      </c>
      <c r="B8737">
        <v>87.07</v>
      </c>
      <c r="C8737">
        <v>-3.2187199999999998</v>
      </c>
      <c r="D8737">
        <v>9.6189999999999998</v>
      </c>
      <c r="E8737" s="1">
        <v>-3.7212000000000002E-2</v>
      </c>
      <c r="F8737">
        <v>0.25679000000000002</v>
      </c>
      <c r="G8737">
        <f t="shared" si="819"/>
        <v>1.0022998000000001</v>
      </c>
      <c r="H8737">
        <f t="shared" si="823"/>
        <v>-0.22652452793159372</v>
      </c>
      <c r="I8737">
        <f t="shared" si="824"/>
        <v>-2.4645870780164957E-2</v>
      </c>
      <c r="J8737">
        <f t="shared" si="820"/>
        <v>-3.8345599999989924E-3</v>
      </c>
      <c r="K8737">
        <f t="shared" si="821"/>
        <v>1.0282628216327701E-3</v>
      </c>
      <c r="L8737">
        <f t="shared" si="822"/>
        <v>-1.6927791595076007E-2</v>
      </c>
    </row>
    <row r="8738" spans="1:12">
      <c r="A8738">
        <v>699.46398999999997</v>
      </c>
      <c r="B8738">
        <v>87.08</v>
      </c>
      <c r="C8738">
        <v>-3.2206899999999998</v>
      </c>
      <c r="D8738">
        <v>9.6180400000000006</v>
      </c>
      <c r="E8738" s="1">
        <v>-3.6159999999999998E-2</v>
      </c>
      <c r="F8738">
        <v>0.25674000000000002</v>
      </c>
      <c r="G8738">
        <f t="shared" si="819"/>
        <v>1.0021997679999999</v>
      </c>
      <c r="H8738">
        <f t="shared" si="823"/>
        <v>-0.22662455993159392</v>
      </c>
      <c r="I8738">
        <f t="shared" si="824"/>
        <v>-2.4656754262710523E-2</v>
      </c>
      <c r="J8738">
        <f t="shared" si="820"/>
        <v>-4.0012800000006048E-3</v>
      </c>
      <c r="K8738">
        <f t="shared" si="821"/>
        <v>1.0281571212028321E-3</v>
      </c>
      <c r="L8738">
        <f t="shared" si="822"/>
        <v>-1.7655985746683332E-2</v>
      </c>
    </row>
    <row r="8739" spans="1:12">
      <c r="A8739">
        <v>699.56500000000005</v>
      </c>
      <c r="B8739">
        <v>87.09</v>
      </c>
      <c r="C8739">
        <v>-3.2208000000000001</v>
      </c>
      <c r="D8739">
        <v>9.6180500000000002</v>
      </c>
      <c r="E8739" s="1">
        <v>-3.3563999999999997E-2</v>
      </c>
      <c r="F8739">
        <v>0.25669999999999998</v>
      </c>
      <c r="G8739">
        <f t="shared" si="819"/>
        <v>1.0022008099999999</v>
      </c>
      <c r="H8739">
        <f t="shared" si="823"/>
        <v>-0.22662351793159385</v>
      </c>
      <c r="I8739">
        <f t="shared" si="824"/>
        <v>-2.4656640893100667E-2</v>
      </c>
      <c r="J8739">
        <f t="shared" si="820"/>
        <v>-3.4941733333346352E-3</v>
      </c>
      <c r="K8739">
        <f t="shared" si="821"/>
        <v>1.0280503539063343E-3</v>
      </c>
      <c r="L8739">
        <f t="shared" si="822"/>
        <v>-1.5418405667806062E-2</v>
      </c>
    </row>
    <row r="8740" spans="1:12">
      <c r="A8740">
        <v>699.66301999999996</v>
      </c>
      <c r="B8740">
        <v>87.1</v>
      </c>
      <c r="C8740">
        <v>-3.2124799999999998</v>
      </c>
      <c r="D8740">
        <v>9.6180500000000002</v>
      </c>
      <c r="E8740" s="1">
        <v>-3.0303E-2</v>
      </c>
      <c r="F8740">
        <v>0.25664999999999999</v>
      </c>
      <c r="G8740">
        <f t="shared" si="819"/>
        <v>1.0022008099999999</v>
      </c>
      <c r="H8740">
        <f t="shared" si="823"/>
        <v>-0.22662351793159385</v>
      </c>
      <c r="I8740">
        <f t="shared" si="824"/>
        <v>-2.4656640893100667E-2</v>
      </c>
      <c r="J8740">
        <f t="shared" si="820"/>
        <v>-3.1555233333351758E-3</v>
      </c>
      <c r="K8740">
        <f t="shared" si="821"/>
        <v>1.027946768228904E-3</v>
      </c>
      <c r="L8740">
        <f t="shared" si="822"/>
        <v>-1.3924077086684658E-2</v>
      </c>
    </row>
    <row r="8741" spans="1:12">
      <c r="A8741">
        <v>699.76098999999999</v>
      </c>
      <c r="B8741">
        <v>87.11</v>
      </c>
      <c r="C8741">
        <v>-3.2121</v>
      </c>
      <c r="D8741">
        <v>9.6170899999999993</v>
      </c>
      <c r="E8741" s="1">
        <v>-2.7550000000000002E-2</v>
      </c>
      <c r="F8741">
        <v>0.25661</v>
      </c>
      <c r="G8741">
        <f t="shared" si="819"/>
        <v>1.002100778</v>
      </c>
      <c r="H8741">
        <f t="shared" si="823"/>
        <v>-0.22672354993159383</v>
      </c>
      <c r="I8741">
        <f t="shared" si="824"/>
        <v>-2.4667524375646208E-2</v>
      </c>
      <c r="J8741">
        <f t="shared" si="820"/>
        <v>-3.8189300000019918E-3</v>
      </c>
      <c r="K8741">
        <f t="shared" si="821"/>
        <v>1.0278432562469051E-3</v>
      </c>
      <c r="L8741">
        <f t="shared" si="822"/>
        <v>-1.6843993494077808E-2</v>
      </c>
    </row>
    <row r="8742" spans="1:12">
      <c r="A8742">
        <v>699.86297999999999</v>
      </c>
      <c r="B8742">
        <v>87.12</v>
      </c>
      <c r="C8742">
        <v>-3.2131400000000001</v>
      </c>
      <c r="D8742">
        <v>9.6170899999999993</v>
      </c>
      <c r="E8742" s="1">
        <v>-2.6814999999999999E-2</v>
      </c>
      <c r="F8742">
        <v>0.25656000000000001</v>
      </c>
      <c r="G8742">
        <f t="shared" si="819"/>
        <v>1.002100778</v>
      </c>
      <c r="H8742">
        <f t="shared" si="823"/>
        <v>-0.22672354993159383</v>
      </c>
      <c r="I8742">
        <f t="shared" si="824"/>
        <v>-2.4667524375646208E-2</v>
      </c>
      <c r="J8742">
        <f t="shared" si="820"/>
        <v>-3.9839133333349789E-3</v>
      </c>
      <c r="K8742">
        <f t="shared" si="821"/>
        <v>1.0277355190061288E-3</v>
      </c>
      <c r="L8742">
        <f t="shared" si="822"/>
        <v>-1.7571678524515827E-2</v>
      </c>
    </row>
    <row r="8743" spans="1:12">
      <c r="A8743">
        <v>699.96001999999999</v>
      </c>
      <c r="B8743">
        <v>87.13</v>
      </c>
      <c r="C8743">
        <v>-3.2132299999999998</v>
      </c>
      <c r="D8743">
        <v>9.6170899999999993</v>
      </c>
      <c r="E8743" s="1">
        <v>-2.8726999999999999E-2</v>
      </c>
      <c r="F8743">
        <v>0.25652000000000003</v>
      </c>
      <c r="G8743">
        <f t="shared" si="819"/>
        <v>1.002100778</v>
      </c>
      <c r="H8743">
        <f t="shared" si="823"/>
        <v>-0.22672354993159383</v>
      </c>
      <c r="I8743">
        <f t="shared" si="824"/>
        <v>-2.4667524375646208E-2</v>
      </c>
      <c r="J8743">
        <f t="shared" si="820"/>
        <v>-3.6504733333346416E-3</v>
      </c>
      <c r="K8743">
        <f t="shared" si="821"/>
        <v>1.0276330316689166E-3</v>
      </c>
      <c r="L8743">
        <f t="shared" si="822"/>
        <v>-1.6100988778783892E-2</v>
      </c>
    </row>
    <row r="8744" spans="1:12">
      <c r="A8744">
        <v>700.06299000000001</v>
      </c>
      <c r="B8744">
        <v>87.14</v>
      </c>
      <c r="C8744">
        <v>-3.2133500000000002</v>
      </c>
      <c r="D8744">
        <v>9.6170899999999993</v>
      </c>
      <c r="E8744" s="1">
        <v>-3.3189999999999997E-2</v>
      </c>
      <c r="F8744">
        <v>0.25646999999999998</v>
      </c>
      <c r="G8744">
        <f t="shared" si="819"/>
        <v>1.002100778</v>
      </c>
      <c r="H8744">
        <f t="shared" si="823"/>
        <v>-0.22672354993159383</v>
      </c>
      <c r="I8744">
        <f t="shared" si="824"/>
        <v>-2.4667524375646208E-2</v>
      </c>
      <c r="J8744">
        <f t="shared" si="820"/>
        <v>-2.818610000000896E-3</v>
      </c>
      <c r="K8744">
        <f t="shared" si="821"/>
        <v>1.0275243038011649E-3</v>
      </c>
      <c r="L8744">
        <f t="shared" si="822"/>
        <v>-1.2431924256881636E-2</v>
      </c>
    </row>
    <row r="8745" spans="1:12">
      <c r="A8745">
        <v>700.16198999999995</v>
      </c>
      <c r="B8745">
        <v>87.15</v>
      </c>
      <c r="C8745">
        <v>-3.2148500000000002</v>
      </c>
      <c r="D8745">
        <v>9.6161200000000004</v>
      </c>
      <c r="E8745" s="1">
        <v>-3.8532999999999998E-2</v>
      </c>
      <c r="F8745">
        <v>0.25642999999999999</v>
      </c>
      <c r="G8745">
        <f t="shared" si="819"/>
        <v>1.0019997039999999</v>
      </c>
      <c r="H8745">
        <f t="shared" si="823"/>
        <v>-0.22682462393159386</v>
      </c>
      <c r="I8745">
        <f t="shared" si="824"/>
        <v>-2.4678521227801609E-2</v>
      </c>
      <c r="J8745">
        <f t="shared" si="820"/>
        <v>-2.9957500000001732E-3</v>
      </c>
      <c r="K8745">
        <f t="shared" si="821"/>
        <v>1.0274197896195649E-3</v>
      </c>
      <c r="L8745">
        <f t="shared" si="822"/>
        <v>-1.3207340314619617E-2</v>
      </c>
    </row>
    <row r="8746" spans="1:12">
      <c r="A8746">
        <v>700.26000999999997</v>
      </c>
      <c r="B8746">
        <v>87.16</v>
      </c>
      <c r="C8746">
        <v>-3.2144699999999999</v>
      </c>
      <c r="D8746">
        <v>9.6161200000000004</v>
      </c>
      <c r="E8746" s="1">
        <v>-4.2016999999999999E-2</v>
      </c>
      <c r="F8746">
        <v>0.25638</v>
      </c>
      <c r="G8746">
        <f t="shared" si="819"/>
        <v>1.0019997039999999</v>
      </c>
      <c r="H8746">
        <f t="shared" si="823"/>
        <v>-0.22682462393159386</v>
      </c>
      <c r="I8746">
        <f t="shared" si="824"/>
        <v>-2.4678521227801609E-2</v>
      </c>
      <c r="J8746">
        <f t="shared" si="820"/>
        <v>-2.6727299999995931E-3</v>
      </c>
      <c r="K8746">
        <f t="shared" si="821"/>
        <v>1.0273163309672561E-3</v>
      </c>
      <c r="L8746">
        <f t="shared" si="822"/>
        <v>-1.1783244489388592E-2</v>
      </c>
    </row>
    <row r="8747" spans="1:12">
      <c r="A8747">
        <v>700.37298999999996</v>
      </c>
      <c r="B8747">
        <v>87.17</v>
      </c>
      <c r="C8747">
        <v>-3.21652</v>
      </c>
      <c r="D8747">
        <v>9.6151599999999995</v>
      </c>
      <c r="E8747" s="1">
        <v>-4.1672000000000001E-2</v>
      </c>
      <c r="F8747">
        <v>0.25633</v>
      </c>
      <c r="G8747">
        <f t="shared" si="819"/>
        <v>1.001899672</v>
      </c>
      <c r="H8747">
        <f t="shared" si="823"/>
        <v>-0.22692465593159383</v>
      </c>
      <c r="I8747">
        <f t="shared" si="824"/>
        <v>-2.4689404710347151E-2</v>
      </c>
      <c r="J8747">
        <f t="shared" si="820"/>
        <v>-3.3500300000000359E-3</v>
      </c>
      <c r="K8747">
        <f t="shared" si="821"/>
        <v>1.02719710810322E-3</v>
      </c>
      <c r="L8747">
        <f t="shared" si="822"/>
        <v>-1.4762741343584535E-2</v>
      </c>
    </row>
    <row r="8748" spans="1:12">
      <c r="A8748">
        <v>700.47400000000005</v>
      </c>
      <c r="B8748">
        <v>87.18</v>
      </c>
      <c r="C8748">
        <v>-3.21896</v>
      </c>
      <c r="D8748">
        <v>9.6151599999999995</v>
      </c>
      <c r="E8748" s="1">
        <v>-3.7307E-2</v>
      </c>
      <c r="F8748">
        <v>0.25629000000000002</v>
      </c>
      <c r="G8748">
        <f t="shared" si="819"/>
        <v>1.001899672</v>
      </c>
      <c r="H8748">
        <f t="shared" si="823"/>
        <v>-0.22692465593159383</v>
      </c>
      <c r="I8748">
        <f t="shared" si="824"/>
        <v>-2.4689404710347151E-2</v>
      </c>
      <c r="J8748">
        <f t="shared" si="820"/>
        <v>-3.5184866666664984E-3</v>
      </c>
      <c r="K8748">
        <f t="shared" si="821"/>
        <v>1.0270905400852897E-3</v>
      </c>
      <c r="L8748">
        <f t="shared" si="822"/>
        <v>-1.5505087590513488E-2</v>
      </c>
    </row>
    <row r="8749" spans="1:12">
      <c r="A8749">
        <v>700.56799000000001</v>
      </c>
      <c r="B8749">
        <v>87.19</v>
      </c>
      <c r="C8749">
        <v>-3.2190300000000001</v>
      </c>
      <c r="D8749">
        <v>9.6142000000000003</v>
      </c>
      <c r="E8749" s="1">
        <v>-3.0422000000000001E-2</v>
      </c>
      <c r="F8749">
        <v>0.25624000000000002</v>
      </c>
      <c r="G8749">
        <f t="shared" si="819"/>
        <v>1.00179964</v>
      </c>
      <c r="H8749">
        <f t="shared" si="823"/>
        <v>-0.2270246879315938</v>
      </c>
      <c r="I8749">
        <f t="shared" si="824"/>
        <v>-2.4700288192892692E-2</v>
      </c>
      <c r="J8749">
        <f t="shared" si="820"/>
        <v>-3.8519266666665929E-3</v>
      </c>
      <c r="K8749">
        <f t="shared" si="821"/>
        <v>1.0269913981973363E-3</v>
      </c>
      <c r="L8749">
        <f t="shared" si="822"/>
        <v>-1.6966994654903967E-2</v>
      </c>
    </row>
    <row r="8750" spans="1:12">
      <c r="A8750">
        <v>700.66101000000003</v>
      </c>
      <c r="B8750">
        <v>87.2</v>
      </c>
      <c r="C8750">
        <v>-3.2204999999999999</v>
      </c>
      <c r="D8750">
        <v>9.6142000000000003</v>
      </c>
      <c r="E8750" s="1">
        <v>-2.4029999999999999E-2</v>
      </c>
      <c r="F8750">
        <v>0.25619999999999998</v>
      </c>
      <c r="G8750">
        <f t="shared" si="819"/>
        <v>1.00179964</v>
      </c>
      <c r="H8750">
        <f t="shared" si="823"/>
        <v>-0.2270246879315938</v>
      </c>
      <c r="I8750">
        <f t="shared" si="824"/>
        <v>-2.4700288192892692E-2</v>
      </c>
      <c r="J8750">
        <f t="shared" si="820"/>
        <v>-4.350349999999688E-3</v>
      </c>
      <c r="K8750">
        <f t="shared" si="821"/>
        <v>1.0268932983207902E-3</v>
      </c>
      <c r="L8750">
        <f t="shared" si="822"/>
        <v>-1.9162453386173218E-2</v>
      </c>
    </row>
    <row r="8751" spans="1:12">
      <c r="A8751">
        <v>700.77801999999997</v>
      </c>
      <c r="B8751">
        <v>87.21</v>
      </c>
      <c r="C8751">
        <v>-3.2225700000000002</v>
      </c>
      <c r="D8751">
        <v>9.6142000000000003</v>
      </c>
      <c r="E8751" s="1">
        <v>-2.1486000000000002E-2</v>
      </c>
      <c r="F8751">
        <v>0.25614999999999999</v>
      </c>
      <c r="G8751">
        <f t="shared" si="819"/>
        <v>1.00179964</v>
      </c>
      <c r="H8751">
        <f t="shared" si="823"/>
        <v>-0.2270246879315938</v>
      </c>
      <c r="I8751">
        <f t="shared" si="824"/>
        <v>-2.4700288192892692E-2</v>
      </c>
      <c r="J8751">
        <f t="shared" si="820"/>
        <v>-4.3468766666662738E-3</v>
      </c>
      <c r="K8751">
        <f t="shared" si="821"/>
        <v>1.0267699249478417E-3</v>
      </c>
      <c r="L8751">
        <f t="shared" si="822"/>
        <v>-1.9147154022191883E-2</v>
      </c>
    </row>
    <row r="8752" spans="1:12">
      <c r="A8752">
        <v>700.86901999999998</v>
      </c>
      <c r="B8752">
        <v>87.22</v>
      </c>
      <c r="C8752">
        <v>-3.2226300000000001</v>
      </c>
      <c r="D8752">
        <v>9.6142000000000003</v>
      </c>
      <c r="E8752" s="1">
        <v>-2.4049999999999998E-2</v>
      </c>
      <c r="F8752">
        <v>0.25611</v>
      </c>
      <c r="G8752">
        <f t="shared" si="819"/>
        <v>1.00179964</v>
      </c>
      <c r="H8752">
        <f t="shared" si="823"/>
        <v>-0.2270246879315938</v>
      </c>
      <c r="I8752">
        <f t="shared" si="824"/>
        <v>-2.4700288192892692E-2</v>
      </c>
      <c r="J8752">
        <f t="shared" si="820"/>
        <v>-3.8415066666662796E-3</v>
      </c>
      <c r="K8752">
        <f t="shared" si="821"/>
        <v>1.0266739965714429E-3</v>
      </c>
      <c r="L8752">
        <f t="shared" si="822"/>
        <v>-1.6921096562959651E-2</v>
      </c>
    </row>
    <row r="8753" spans="1:12">
      <c r="A8753">
        <v>700.96802000000002</v>
      </c>
      <c r="B8753">
        <v>87.23</v>
      </c>
      <c r="C8753">
        <v>-3.2231999999999998</v>
      </c>
      <c r="D8753">
        <v>9.6142000000000003</v>
      </c>
      <c r="E8753" s="1">
        <v>-3.0775E-2</v>
      </c>
      <c r="F8753">
        <v>0.25606000000000001</v>
      </c>
      <c r="G8753">
        <f t="shared" si="819"/>
        <v>1.00179964</v>
      </c>
      <c r="H8753">
        <f t="shared" si="823"/>
        <v>-0.2270246879315938</v>
      </c>
      <c r="I8753">
        <f t="shared" si="824"/>
        <v>-2.4700288192892692E-2</v>
      </c>
      <c r="J8753">
        <f t="shared" si="820"/>
        <v>-2.8342399999992693E-3</v>
      </c>
      <c r="K8753">
        <f t="shared" si="821"/>
        <v>1.0265696552867382E-3</v>
      </c>
      <c r="L8753">
        <f t="shared" si="822"/>
        <v>-1.2484281008474599E-2</v>
      </c>
    </row>
    <row r="8754" spans="1:12">
      <c r="A8754">
        <v>701.07799999999997</v>
      </c>
      <c r="B8754">
        <v>87.24</v>
      </c>
      <c r="C8754">
        <v>-3.2247599999999998</v>
      </c>
      <c r="D8754">
        <v>9.6132399999999993</v>
      </c>
      <c r="E8754" s="1">
        <v>-3.8516000000000002E-2</v>
      </c>
      <c r="F8754">
        <v>0.25601000000000002</v>
      </c>
      <c r="G8754">
        <f t="shared" si="819"/>
        <v>1.001699608</v>
      </c>
      <c r="H8754">
        <f t="shared" si="823"/>
        <v>-0.22712471993159378</v>
      </c>
      <c r="I8754">
        <f t="shared" si="824"/>
        <v>-2.4711171675438237E-2</v>
      </c>
      <c r="J8754">
        <f t="shared" si="820"/>
        <v>-2.8342399999992688E-3</v>
      </c>
      <c r="K8754">
        <f t="shared" si="821"/>
        <v>1.0264537664694507E-3</v>
      </c>
      <c r="L8754">
        <f t="shared" si="822"/>
        <v>-1.2478782586293976E-2</v>
      </c>
    </row>
    <row r="8755" spans="1:12">
      <c r="A8755">
        <v>701.16803000000004</v>
      </c>
      <c r="B8755">
        <v>87.25</v>
      </c>
      <c r="C8755">
        <v>-3.22715</v>
      </c>
      <c r="D8755">
        <v>9.6132399999999993</v>
      </c>
      <c r="E8755" s="1">
        <v>-4.4750999999999999E-2</v>
      </c>
      <c r="F8755">
        <v>0.25596999999999998</v>
      </c>
      <c r="G8755">
        <f t="shared" si="819"/>
        <v>1.001699608</v>
      </c>
      <c r="H8755">
        <f t="shared" si="823"/>
        <v>-0.22712471993159378</v>
      </c>
      <c r="I8755">
        <f t="shared" si="824"/>
        <v>-2.4711171675438237E-2</v>
      </c>
      <c r="J8755">
        <f t="shared" si="820"/>
        <v>-2.3340799999993877E-3</v>
      </c>
      <c r="K8755">
        <f t="shared" si="821"/>
        <v>1.0263589189661202E-3</v>
      </c>
      <c r="L8755">
        <f t="shared" si="822"/>
        <v>-1.0276644482830289E-2</v>
      </c>
    </row>
    <row r="8756" spans="1:12">
      <c r="A8756">
        <v>701.26801</v>
      </c>
      <c r="B8756">
        <v>87.26</v>
      </c>
      <c r="C8756">
        <v>-3.2277300000000002</v>
      </c>
      <c r="D8756">
        <v>9.6122800000000002</v>
      </c>
      <c r="E8756" s="1">
        <v>-4.8214E-2</v>
      </c>
      <c r="F8756">
        <v>0.25591999999999998</v>
      </c>
      <c r="G8756">
        <f t="shared" si="819"/>
        <v>1.001599576</v>
      </c>
      <c r="H8756">
        <f t="shared" si="823"/>
        <v>-0.22722475193159375</v>
      </c>
      <c r="I8756">
        <f t="shared" si="824"/>
        <v>-2.4722055157983779E-2</v>
      </c>
      <c r="J8756">
        <f t="shared" si="820"/>
        <v>-2.8342399999992142E-3</v>
      </c>
      <c r="K8756">
        <f t="shared" si="821"/>
        <v>1.0262536095776802E-3</v>
      </c>
      <c r="L8756">
        <f t="shared" si="822"/>
        <v>-1.2473289005294921E-2</v>
      </c>
    </row>
    <row r="8757" spans="1:12">
      <c r="A8757">
        <v>701.37401999999997</v>
      </c>
      <c r="B8757">
        <v>87.27</v>
      </c>
      <c r="C8757">
        <v>-3.2283400000000002</v>
      </c>
      <c r="D8757">
        <v>9.6122800000000002</v>
      </c>
      <c r="E8757" s="1">
        <v>-4.8127999999999997E-2</v>
      </c>
      <c r="F8757">
        <v>0.25588</v>
      </c>
      <c r="G8757">
        <f t="shared" si="819"/>
        <v>1.001599576</v>
      </c>
      <c r="H8757">
        <f t="shared" si="823"/>
        <v>-0.22722475193159375</v>
      </c>
      <c r="I8757">
        <f t="shared" si="824"/>
        <v>-2.4722055157983779E-2</v>
      </c>
      <c r="J8757">
        <f t="shared" si="820"/>
        <v>-2.8342399999991587E-3</v>
      </c>
      <c r="K8757">
        <f t="shared" si="821"/>
        <v>1.0261419723651348E-3</v>
      </c>
      <c r="L8757">
        <f t="shared" si="822"/>
        <v>-1.2473289005294676E-2</v>
      </c>
    </row>
    <row r="8758" spans="1:12">
      <c r="A8758">
        <v>701.47400000000005</v>
      </c>
      <c r="B8758">
        <v>87.28</v>
      </c>
      <c r="C8758">
        <v>-3.2293799999999999</v>
      </c>
      <c r="D8758">
        <v>9.6113300000000006</v>
      </c>
      <c r="E8758" s="1">
        <v>-4.5735999999999999E-2</v>
      </c>
      <c r="F8758">
        <v>0.25583</v>
      </c>
      <c r="G8758">
        <f t="shared" si="819"/>
        <v>1.0015005860000001</v>
      </c>
      <c r="H8758">
        <f t="shared" si="823"/>
        <v>-0.22732374193159366</v>
      </c>
      <c r="I8758">
        <f t="shared" si="824"/>
        <v>-2.4732825270919464E-2</v>
      </c>
      <c r="J8758">
        <f t="shared" si="820"/>
        <v>-3.8276133333318089E-3</v>
      </c>
      <c r="K8758">
        <f t="shared" si="821"/>
        <v>1.026036707489247E-3</v>
      </c>
      <c r="L8758">
        <f t="shared" si="822"/>
        <v>-1.6837719196456019E-2</v>
      </c>
    </row>
    <row r="8759" spans="1:12">
      <c r="A8759">
        <v>701.57599000000005</v>
      </c>
      <c r="B8759">
        <v>87.29</v>
      </c>
      <c r="C8759">
        <v>-3.2309100000000002</v>
      </c>
      <c r="D8759">
        <v>9.6103699999999996</v>
      </c>
      <c r="E8759" s="1">
        <v>-4.3090999999999997E-2</v>
      </c>
      <c r="F8759">
        <v>0.25578000000000001</v>
      </c>
      <c r="G8759">
        <f t="shared" si="819"/>
        <v>1.0014005539999999</v>
      </c>
      <c r="H8759">
        <f t="shared" si="823"/>
        <v>-0.22742377393159385</v>
      </c>
      <c r="I8759">
        <f t="shared" si="824"/>
        <v>-2.4743708753465033E-2</v>
      </c>
      <c r="J8759">
        <f t="shared" si="820"/>
        <v>-4.9894433333322694E-3</v>
      </c>
      <c r="K8759">
        <f t="shared" si="821"/>
        <v>1.0259293486162197E-3</v>
      </c>
      <c r="L8759">
        <f t="shared" si="822"/>
        <v>-2.1938969911004247E-2</v>
      </c>
    </row>
    <row r="8760" spans="1:12">
      <c r="A8760">
        <v>701.67200000000003</v>
      </c>
      <c r="B8760">
        <v>87.3</v>
      </c>
      <c r="C8760">
        <v>-3.2305199999999998</v>
      </c>
      <c r="D8760">
        <v>9.6113300000000006</v>
      </c>
      <c r="E8760" s="1">
        <v>-4.1252999999999998E-2</v>
      </c>
      <c r="F8760">
        <v>0.25574000000000002</v>
      </c>
      <c r="G8760">
        <f t="shared" si="819"/>
        <v>1.0015005860000001</v>
      </c>
      <c r="H8760">
        <f t="shared" si="823"/>
        <v>-0.22732374193159366</v>
      </c>
      <c r="I8760">
        <f t="shared" si="824"/>
        <v>-2.4732825270919464E-2</v>
      </c>
      <c r="J8760">
        <f t="shared" si="820"/>
        <v>-4.8192499999988774E-3</v>
      </c>
      <c r="K8760">
        <f t="shared" si="821"/>
        <v>1.0258283050649246E-3</v>
      </c>
      <c r="L8760">
        <f t="shared" si="822"/>
        <v>-2.1199941365777304E-2</v>
      </c>
    </row>
    <row r="8761" spans="1:12">
      <c r="A8761">
        <v>701.77899000000002</v>
      </c>
      <c r="B8761">
        <v>87.31</v>
      </c>
      <c r="C8761">
        <v>-3.2320799999999998</v>
      </c>
      <c r="D8761">
        <v>9.6103699999999996</v>
      </c>
      <c r="E8761" s="1">
        <v>-4.0298E-2</v>
      </c>
      <c r="F8761">
        <v>0.25568999999999997</v>
      </c>
      <c r="G8761">
        <f t="shared" si="819"/>
        <v>1.0014005539999999</v>
      </c>
      <c r="H8761">
        <f t="shared" si="823"/>
        <v>-0.22742377393159385</v>
      </c>
      <c r="I8761">
        <f t="shared" si="824"/>
        <v>-2.4743708753465033E-2</v>
      </c>
      <c r="J8761">
        <f t="shared" si="820"/>
        <v>-4.8175133333332168E-3</v>
      </c>
      <c r="K8761">
        <f t="shared" si="821"/>
        <v>1.0257157293066031E-3</v>
      </c>
      <c r="L8761">
        <f t="shared" si="822"/>
        <v>-2.1182980345679527E-2</v>
      </c>
    </row>
    <row r="8762" spans="1:12">
      <c r="A8762">
        <v>701.88300000000004</v>
      </c>
      <c r="B8762">
        <v>87.32</v>
      </c>
      <c r="C8762">
        <v>-3.2322099999999998</v>
      </c>
      <c r="D8762">
        <v>9.6094100000000005</v>
      </c>
      <c r="E8762" s="1">
        <v>-4.0173E-2</v>
      </c>
      <c r="F8762">
        <v>0.25563999999999998</v>
      </c>
      <c r="G8762">
        <f t="shared" si="819"/>
        <v>1.001300522</v>
      </c>
      <c r="H8762">
        <f t="shared" si="823"/>
        <v>-0.22752380593159383</v>
      </c>
      <c r="I8762">
        <f t="shared" si="824"/>
        <v>-2.4754592236010575E-2</v>
      </c>
      <c r="J8762">
        <f t="shared" si="820"/>
        <v>-4.8175133333340546E-3</v>
      </c>
      <c r="K8762">
        <f t="shared" si="821"/>
        <v>1.0256063128119765E-3</v>
      </c>
      <c r="L8762">
        <f t="shared" si="822"/>
        <v>-2.1173667140494581E-2</v>
      </c>
    </row>
    <row r="8763" spans="1:12">
      <c r="A8763">
        <v>701.97900000000004</v>
      </c>
      <c r="B8763">
        <v>87.33</v>
      </c>
      <c r="C8763">
        <v>-3.2346400000000002</v>
      </c>
      <c r="D8763">
        <v>9.6094100000000005</v>
      </c>
      <c r="E8763" s="1">
        <v>-4.0043000000000002E-2</v>
      </c>
      <c r="F8763">
        <v>0.25559999999999999</v>
      </c>
      <c r="G8763">
        <f t="shared" si="819"/>
        <v>1.001300522</v>
      </c>
      <c r="H8763">
        <f t="shared" si="823"/>
        <v>-0.22752380593159383</v>
      </c>
      <c r="I8763">
        <f t="shared" si="824"/>
        <v>-2.4754592236010575E-2</v>
      </c>
      <c r="J8763">
        <f t="shared" si="820"/>
        <v>-4.8192500000014413E-3</v>
      </c>
      <c r="K8763">
        <f t="shared" si="821"/>
        <v>1.0255053433955918E-3</v>
      </c>
      <c r="L8763">
        <f t="shared" si="822"/>
        <v>-2.1181300041413571E-2</v>
      </c>
    </row>
    <row r="8764" spans="1:12">
      <c r="A8764">
        <v>702.07599000000005</v>
      </c>
      <c r="B8764">
        <v>87.34</v>
      </c>
      <c r="C8764">
        <v>-3.2356699999999998</v>
      </c>
      <c r="D8764">
        <v>9.6094100000000005</v>
      </c>
      <c r="E8764" s="1">
        <v>-3.9448999999999998E-2</v>
      </c>
      <c r="F8764">
        <v>0.25556000000000001</v>
      </c>
      <c r="G8764">
        <f t="shared" si="819"/>
        <v>1.001300522</v>
      </c>
      <c r="H8764">
        <f t="shared" si="823"/>
        <v>-0.22752380593159383</v>
      </c>
      <c r="I8764">
        <f t="shared" si="824"/>
        <v>-2.4754592236010575E-2</v>
      </c>
      <c r="J8764">
        <f t="shared" si="820"/>
        <v>-4.1558433333349744E-3</v>
      </c>
      <c r="K8764">
        <f t="shared" si="821"/>
        <v>1.0254033529192551E-3</v>
      </c>
      <c r="L8764">
        <f t="shared" si="822"/>
        <v>-1.8265531891570281E-2</v>
      </c>
    </row>
    <row r="8765" spans="1:12">
      <c r="A8765">
        <v>702.17798000000005</v>
      </c>
      <c r="B8765">
        <v>87.35</v>
      </c>
      <c r="C8765">
        <v>-3.2357999999999998</v>
      </c>
      <c r="D8765">
        <v>9.6084399999999999</v>
      </c>
      <c r="E8765" s="1">
        <v>-3.8189000000000001E-2</v>
      </c>
      <c r="F8765">
        <v>0.25551000000000001</v>
      </c>
      <c r="G8765">
        <f t="shared" si="819"/>
        <v>1.0011994479999999</v>
      </c>
      <c r="H8765">
        <f t="shared" si="823"/>
        <v>-0.22762487993159386</v>
      </c>
      <c r="I8765">
        <f t="shared" si="824"/>
        <v>-2.4765589088165972E-2</v>
      </c>
      <c r="J8765">
        <f t="shared" si="820"/>
        <v>-4.3347200000019405E-3</v>
      </c>
      <c r="K8765">
        <f t="shared" si="821"/>
        <v>1.0252961265399152E-3</v>
      </c>
      <c r="L8765">
        <f t="shared" si="822"/>
        <v>-1.9043261006022789E-2</v>
      </c>
    </row>
    <row r="8766" spans="1:12">
      <c r="A8766">
        <v>702.27697999999998</v>
      </c>
      <c r="B8766">
        <v>87.36</v>
      </c>
      <c r="C8766">
        <v>-3.2373099999999999</v>
      </c>
      <c r="D8766">
        <v>9.6084399999999999</v>
      </c>
      <c r="E8766" s="1">
        <v>-3.4903999999999998E-2</v>
      </c>
      <c r="F8766">
        <v>0.25546000000000002</v>
      </c>
      <c r="G8766">
        <f t="shared" ref="G8766:G8829" si="825">(D8766/100)*$B$16</f>
        <v>1.0011994479999999</v>
      </c>
      <c r="H8766">
        <f t="shared" si="823"/>
        <v>-0.22762487993159386</v>
      </c>
      <c r="I8766">
        <f t="shared" si="824"/>
        <v>-2.4765589088165972E-2</v>
      </c>
      <c r="J8766">
        <f t="shared" ref="J8766:J8829" si="826">SLOPE(H8758:H8766,B8758:B8766)</f>
        <v>-3.8467166666687575E-3</v>
      </c>
      <c r="K8766">
        <f t="shared" ref="K8766:K8829" si="827">1/(A8766+273.15)</f>
        <v>1.025192065120036E-3</v>
      </c>
      <c r="L8766">
        <f t="shared" ref="L8766:L8829" si="828">-J8766/H8766</f>
        <v>-1.6899368240522645E-2</v>
      </c>
    </row>
    <row r="8767" spans="1:12">
      <c r="A8767">
        <v>702.37902999999994</v>
      </c>
      <c r="B8767">
        <v>87.37</v>
      </c>
      <c r="C8767">
        <v>-3.2383700000000002</v>
      </c>
      <c r="D8767">
        <v>9.6074800000000007</v>
      </c>
      <c r="E8767" s="1">
        <v>-2.9194999999999999E-2</v>
      </c>
      <c r="F8767">
        <v>0.25541999999999998</v>
      </c>
      <c r="G8767">
        <f t="shared" si="825"/>
        <v>1.001099416</v>
      </c>
      <c r="H8767">
        <f t="shared" si="823"/>
        <v>-0.22772491193159383</v>
      </c>
      <c r="I8767">
        <f t="shared" si="824"/>
        <v>-2.4776472570711517E-2</v>
      </c>
      <c r="J8767">
        <f t="shared" si="826"/>
        <v>-4.1836300000009617E-3</v>
      </c>
      <c r="K8767">
        <f t="shared" si="827"/>
        <v>1.0250848198746069E-3</v>
      </c>
      <c r="L8767">
        <f t="shared" si="828"/>
        <v>-1.8371419993161223E-2</v>
      </c>
    </row>
    <row r="8768" spans="1:12">
      <c r="A8768">
        <v>702.47600999999997</v>
      </c>
      <c r="B8768">
        <v>87.38</v>
      </c>
      <c r="C8768">
        <v>-3.2389299999999999</v>
      </c>
      <c r="D8768">
        <v>9.6074800000000007</v>
      </c>
      <c r="E8768" s="1">
        <v>-2.3292E-2</v>
      </c>
      <c r="F8768">
        <v>0.25536999999999999</v>
      </c>
      <c r="G8768">
        <f t="shared" si="825"/>
        <v>1.001099416</v>
      </c>
      <c r="H8768">
        <f t="shared" si="823"/>
        <v>-0.22772491193159383</v>
      </c>
      <c r="I8768">
        <f t="shared" si="824"/>
        <v>-2.4776472570711517E-2</v>
      </c>
      <c r="J8768">
        <f t="shared" si="826"/>
        <v>-4.6855266666677694E-3</v>
      </c>
      <c r="K8768">
        <f t="shared" si="827"/>
        <v>1.0249829235282483E-3</v>
      </c>
      <c r="L8768">
        <f t="shared" si="828"/>
        <v>-2.0575380299522314E-2</v>
      </c>
    </row>
    <row r="8769" spans="1:12">
      <c r="A8769">
        <v>702.57397000000003</v>
      </c>
      <c r="B8769">
        <v>87.39</v>
      </c>
      <c r="C8769">
        <v>-3.2390300000000001</v>
      </c>
      <c r="D8769">
        <v>9.6074800000000007</v>
      </c>
      <c r="E8769" s="1">
        <v>-2.0208E-2</v>
      </c>
      <c r="F8769">
        <v>0.25533</v>
      </c>
      <c r="G8769">
        <f t="shared" si="825"/>
        <v>1.001099416</v>
      </c>
      <c r="H8769">
        <f t="shared" si="823"/>
        <v>-0.22772491193159383</v>
      </c>
      <c r="I8769">
        <f t="shared" si="824"/>
        <v>-2.4776472570711517E-2</v>
      </c>
      <c r="J8769">
        <f t="shared" si="826"/>
        <v>-3.8519266666665127E-3</v>
      </c>
      <c r="K8769">
        <f t="shared" si="827"/>
        <v>1.0248800180649451E-3</v>
      </c>
      <c r="L8769">
        <f t="shared" si="828"/>
        <v>-1.691482338929871E-2</v>
      </c>
    </row>
    <row r="8770" spans="1:12">
      <c r="A8770">
        <v>702.68298000000004</v>
      </c>
      <c r="B8770">
        <v>87.4</v>
      </c>
      <c r="C8770">
        <v>-3.2410800000000002</v>
      </c>
      <c r="D8770">
        <v>9.6074800000000007</v>
      </c>
      <c r="E8770" s="1">
        <v>-2.0875000000000001E-2</v>
      </c>
      <c r="F8770">
        <v>0.25528000000000001</v>
      </c>
      <c r="G8770">
        <f t="shared" si="825"/>
        <v>1.001099416</v>
      </c>
      <c r="H8770">
        <f t="shared" si="823"/>
        <v>-0.22772491193159383</v>
      </c>
      <c r="I8770">
        <f t="shared" si="824"/>
        <v>-2.4776472570711517E-2</v>
      </c>
      <c r="J8770">
        <f t="shared" si="826"/>
        <v>-3.1833099999997072E-3</v>
      </c>
      <c r="K8770">
        <f t="shared" si="827"/>
        <v>1.0247655290355118E-3</v>
      </c>
      <c r="L8770">
        <f t="shared" si="828"/>
        <v>-1.3978751700894016E-2</v>
      </c>
    </row>
    <row r="8771" spans="1:12">
      <c r="A8771">
        <v>702.77502000000004</v>
      </c>
      <c r="B8771">
        <v>87.41</v>
      </c>
      <c r="C8771">
        <v>-3.24302</v>
      </c>
      <c r="D8771">
        <v>9.6074800000000007</v>
      </c>
      <c r="E8771" s="1">
        <v>-2.4442999999999999E-2</v>
      </c>
      <c r="F8771">
        <v>0.25524000000000002</v>
      </c>
      <c r="G8771">
        <f t="shared" si="825"/>
        <v>1.001099416</v>
      </c>
      <c r="H8771">
        <f t="shared" si="823"/>
        <v>-0.22772491193159383</v>
      </c>
      <c r="I8771">
        <f t="shared" si="824"/>
        <v>-2.4776472570711517E-2</v>
      </c>
      <c r="J8771">
        <f t="shared" si="826"/>
        <v>-2.8463966666665498E-3</v>
      </c>
      <c r="K8771">
        <f t="shared" si="827"/>
        <v>1.0246688828615133E-3</v>
      </c>
      <c r="L8771">
        <f t="shared" si="828"/>
        <v>-1.2499276616348313E-2</v>
      </c>
    </row>
    <row r="8772" spans="1:12">
      <c r="A8772">
        <v>702.88897999999995</v>
      </c>
      <c r="B8772">
        <v>87.42</v>
      </c>
      <c r="C8772">
        <v>-3.2441599999999999</v>
      </c>
      <c r="D8772">
        <v>9.6065199999999997</v>
      </c>
      <c r="E8772" s="1">
        <v>-2.9085E-2</v>
      </c>
      <c r="F8772">
        <v>0.25518000000000002</v>
      </c>
      <c r="G8772">
        <f t="shared" si="825"/>
        <v>1.000999384</v>
      </c>
      <c r="H8772">
        <f t="shared" si="823"/>
        <v>-0.2278249439315938</v>
      </c>
      <c r="I8772">
        <f t="shared" si="824"/>
        <v>-2.4787356053257058E-2</v>
      </c>
      <c r="J8772">
        <f t="shared" si="826"/>
        <v>-2.8411866666662386E-3</v>
      </c>
      <c r="K8772">
        <f t="shared" si="827"/>
        <v>1.0245492449492131E-3</v>
      </c>
      <c r="L8772">
        <f t="shared" si="828"/>
        <v>-1.2470920074139585E-2</v>
      </c>
    </row>
    <row r="8773" spans="1:12">
      <c r="A8773">
        <v>702.98699999999997</v>
      </c>
      <c r="B8773">
        <v>87.43</v>
      </c>
      <c r="C8773">
        <v>-3.2456700000000001</v>
      </c>
      <c r="D8773">
        <v>9.6065199999999997</v>
      </c>
      <c r="E8773" s="1">
        <v>-3.3229000000000002E-2</v>
      </c>
      <c r="F8773">
        <v>0.25513999999999998</v>
      </c>
      <c r="G8773">
        <f t="shared" si="825"/>
        <v>1.000999384</v>
      </c>
      <c r="H8773">
        <f t="shared" si="823"/>
        <v>-0.2278249439315938</v>
      </c>
      <c r="I8773">
        <f t="shared" si="824"/>
        <v>-2.4787356053257058E-2</v>
      </c>
      <c r="J8773">
        <f t="shared" si="826"/>
        <v>-2.3340799999991982E-3</v>
      </c>
      <c r="K8773">
        <f t="shared" si="827"/>
        <v>1.0244463635739657E-3</v>
      </c>
      <c r="L8773">
        <f t="shared" si="828"/>
        <v>-1.0245059034010006E-2</v>
      </c>
    </row>
    <row r="8774" spans="1:12">
      <c r="A8774">
        <v>703.08196999999996</v>
      </c>
      <c r="B8774">
        <v>87.44</v>
      </c>
      <c r="C8774">
        <v>-3.2457500000000001</v>
      </c>
      <c r="D8774">
        <v>9.6065199999999997</v>
      </c>
      <c r="E8774" s="1">
        <v>-3.6479999999999999E-2</v>
      </c>
      <c r="F8774">
        <v>0.25509999999999999</v>
      </c>
      <c r="G8774">
        <f t="shared" si="825"/>
        <v>1.000999384</v>
      </c>
      <c r="H8774">
        <f t="shared" si="823"/>
        <v>-0.2278249439315938</v>
      </c>
      <c r="I8774">
        <f t="shared" si="824"/>
        <v>-2.4787356053257058E-2</v>
      </c>
      <c r="J8774">
        <f t="shared" si="826"/>
        <v>-2.1673599999994173E-3</v>
      </c>
      <c r="K8774">
        <f t="shared" si="827"/>
        <v>1.0243467031713785E-3</v>
      </c>
      <c r="L8774">
        <f t="shared" si="828"/>
        <v>-9.5132691030100011E-3</v>
      </c>
    </row>
    <row r="8775" spans="1:12">
      <c r="A8775">
        <v>703.17602999999997</v>
      </c>
      <c r="B8775">
        <v>87.45</v>
      </c>
      <c r="C8775">
        <v>-3.24912</v>
      </c>
      <c r="D8775">
        <v>9.6055700000000002</v>
      </c>
      <c r="E8775" s="1">
        <v>-3.8385000000000002E-2</v>
      </c>
      <c r="F8775">
        <v>0.25505</v>
      </c>
      <c r="G8775">
        <f t="shared" si="825"/>
        <v>1.0009003940000001</v>
      </c>
      <c r="H8775">
        <f t="shared" si="823"/>
        <v>-0.22792393393159371</v>
      </c>
      <c r="I8775">
        <f t="shared" si="824"/>
        <v>-2.4798126166192744E-2</v>
      </c>
      <c r="J8775">
        <f t="shared" si="826"/>
        <v>-2.3271333333322909E-3</v>
      </c>
      <c r="K8775">
        <f t="shared" si="827"/>
        <v>1.024248016822823E-3</v>
      </c>
      <c r="L8775">
        <f t="shared" si="828"/>
        <v>-1.0210131481982616E-2</v>
      </c>
    </row>
    <row r="8776" spans="1:12">
      <c r="A8776">
        <v>703.28899999999999</v>
      </c>
      <c r="B8776">
        <v>87.46</v>
      </c>
      <c r="C8776">
        <v>-3.2493099999999999</v>
      </c>
      <c r="D8776">
        <v>9.6055700000000002</v>
      </c>
      <c r="E8776" s="1">
        <v>-3.8788000000000003E-2</v>
      </c>
      <c r="F8776">
        <v>0.255</v>
      </c>
      <c r="G8776">
        <f t="shared" si="825"/>
        <v>1.0009003940000001</v>
      </c>
      <c r="H8776">
        <f t="shared" si="823"/>
        <v>-0.22792393393159371</v>
      </c>
      <c r="I8776">
        <f t="shared" si="824"/>
        <v>-2.4798126166192744E-2</v>
      </c>
      <c r="J8776">
        <f t="shared" si="826"/>
        <v>-2.8220833333318486E-3</v>
      </c>
      <c r="K8776">
        <f t="shared" si="827"/>
        <v>1.0241295155150501E-3</v>
      </c>
      <c r="L8776">
        <f t="shared" si="828"/>
        <v>-1.2381689297179444E-2</v>
      </c>
    </row>
    <row r="8777" spans="1:12">
      <c r="A8777">
        <v>703.38800000000003</v>
      </c>
      <c r="B8777">
        <v>87.47</v>
      </c>
      <c r="C8777">
        <v>-3.2465999999999999</v>
      </c>
      <c r="D8777">
        <v>9.6046099999999992</v>
      </c>
      <c r="E8777" s="1">
        <v>-3.8209E-2</v>
      </c>
      <c r="F8777">
        <v>0.25495000000000001</v>
      </c>
      <c r="G8777">
        <f t="shared" si="825"/>
        <v>1.0008003619999999</v>
      </c>
      <c r="H8777">
        <f t="shared" si="823"/>
        <v>-0.22802396593159391</v>
      </c>
      <c r="I8777">
        <f t="shared" si="824"/>
        <v>-2.480900964873831E-2</v>
      </c>
      <c r="J8777">
        <f t="shared" si="826"/>
        <v>-3.6522099999997926E-3</v>
      </c>
      <c r="K8777">
        <f t="shared" si="827"/>
        <v>1.0240256907565297E-3</v>
      </c>
      <c r="L8777">
        <f t="shared" si="828"/>
        <v>-1.6016781328570692E-2</v>
      </c>
    </row>
    <row r="8778" spans="1:12">
      <c r="A8778">
        <v>703.48901000000001</v>
      </c>
      <c r="B8778">
        <v>87.48</v>
      </c>
      <c r="C8778">
        <v>-3.2490700000000001</v>
      </c>
      <c r="D8778">
        <v>9.6046099999999992</v>
      </c>
      <c r="E8778" s="1">
        <v>-3.8108000000000003E-2</v>
      </c>
      <c r="F8778">
        <v>0.25491000000000003</v>
      </c>
      <c r="G8778">
        <f t="shared" si="825"/>
        <v>1.0008003619999999</v>
      </c>
      <c r="H8778">
        <f t="shared" si="823"/>
        <v>-0.22802396593159391</v>
      </c>
      <c r="I8778">
        <f t="shared" si="824"/>
        <v>-2.480900964873831E-2</v>
      </c>
      <c r="J8778">
        <f t="shared" si="826"/>
        <v>-3.9839133333339797E-3</v>
      </c>
      <c r="K8778">
        <f t="shared" si="827"/>
        <v>1.0239197797351962E-3</v>
      </c>
      <c r="L8778">
        <f t="shared" si="828"/>
        <v>-1.7471467602353404E-2</v>
      </c>
    </row>
    <row r="8779" spans="1:12">
      <c r="A8779">
        <v>703.59198000000004</v>
      </c>
      <c r="B8779">
        <v>87.49</v>
      </c>
      <c r="C8779">
        <v>-3.25109</v>
      </c>
      <c r="D8779">
        <v>9.6046099999999992</v>
      </c>
      <c r="E8779" s="1">
        <v>-3.9875000000000001E-2</v>
      </c>
      <c r="F8779">
        <v>0.25485999999999998</v>
      </c>
      <c r="G8779">
        <f t="shared" si="825"/>
        <v>1.0008003619999999</v>
      </c>
      <c r="H8779">
        <f t="shared" si="823"/>
        <v>-0.22802396593159391</v>
      </c>
      <c r="I8779">
        <f t="shared" si="824"/>
        <v>-2.480900964873831E-2</v>
      </c>
      <c r="J8779">
        <f t="shared" si="826"/>
        <v>-3.8171933333347756E-3</v>
      </c>
      <c r="K8779">
        <f t="shared" si="827"/>
        <v>1.0238118361616852E-3</v>
      </c>
      <c r="L8779">
        <f t="shared" si="828"/>
        <v>-1.6740316386216682E-2</v>
      </c>
    </row>
    <row r="8780" spans="1:12">
      <c r="A8780">
        <v>703.68499999999995</v>
      </c>
      <c r="B8780">
        <v>87.5</v>
      </c>
      <c r="C8780">
        <v>-3.25305</v>
      </c>
      <c r="D8780">
        <v>9.60365</v>
      </c>
      <c r="E8780" s="1">
        <v>-4.3336E-2</v>
      </c>
      <c r="F8780">
        <v>0.25481999999999999</v>
      </c>
      <c r="G8780">
        <f t="shared" si="825"/>
        <v>1.0007003299999999</v>
      </c>
      <c r="H8780">
        <f t="shared" si="823"/>
        <v>-0.22812399793159388</v>
      </c>
      <c r="I8780">
        <f t="shared" si="824"/>
        <v>-2.4819893131283854E-2</v>
      </c>
      <c r="J8780">
        <f t="shared" si="826"/>
        <v>-3.8189300000019918E-3</v>
      </c>
      <c r="K8780">
        <f t="shared" si="827"/>
        <v>1.0237143427497992E-3</v>
      </c>
      <c r="L8780">
        <f t="shared" si="828"/>
        <v>-1.6740588603690657E-2</v>
      </c>
    </row>
    <row r="8781" spans="1:12">
      <c r="A8781">
        <v>703.78601000000003</v>
      </c>
      <c r="B8781">
        <v>87.51</v>
      </c>
      <c r="C8781">
        <v>-3.2545799999999998</v>
      </c>
      <c r="D8781">
        <v>9.60365</v>
      </c>
      <c r="E8781" s="1">
        <v>-4.8072999999999998E-2</v>
      </c>
      <c r="F8781">
        <v>0.25477</v>
      </c>
      <c r="G8781">
        <f t="shared" si="825"/>
        <v>1.0007003299999999</v>
      </c>
      <c r="H8781">
        <f t="shared" si="823"/>
        <v>-0.22812399793159388</v>
      </c>
      <c r="I8781">
        <f t="shared" si="824"/>
        <v>-2.4819893131283854E-2</v>
      </c>
      <c r="J8781">
        <f t="shared" si="826"/>
        <v>-3.9891233333352915E-3</v>
      </c>
      <c r="K8781">
        <f t="shared" si="827"/>
        <v>1.0236084961183895E-3</v>
      </c>
      <c r="L8781">
        <f t="shared" si="828"/>
        <v>-1.7486644848875063E-2</v>
      </c>
    </row>
    <row r="8782" spans="1:12">
      <c r="A8782">
        <v>703.88300000000004</v>
      </c>
      <c r="B8782">
        <v>87.52</v>
      </c>
      <c r="C8782">
        <v>-3.25421</v>
      </c>
      <c r="D8782">
        <v>9.6026900000000008</v>
      </c>
      <c r="E8782" s="1">
        <v>-5.3148000000000001E-2</v>
      </c>
      <c r="F8782">
        <v>0.25473000000000001</v>
      </c>
      <c r="G8782">
        <f t="shared" si="825"/>
        <v>1.0006002980000002</v>
      </c>
      <c r="H8782">
        <f t="shared" si="823"/>
        <v>-0.22822402993159363</v>
      </c>
      <c r="I8782">
        <f t="shared" si="824"/>
        <v>-2.4830776613829372E-2</v>
      </c>
      <c r="J8782">
        <f t="shared" si="826"/>
        <v>-4.327773333333524E-3</v>
      </c>
      <c r="K8782">
        <f t="shared" si="827"/>
        <v>1.0235068825720319E-3</v>
      </c>
      <c r="L8782">
        <f t="shared" si="828"/>
        <v>-1.8962829350751113E-2</v>
      </c>
    </row>
    <row r="8783" spans="1:12">
      <c r="A8783">
        <v>703.98999000000003</v>
      </c>
      <c r="B8783">
        <v>87.53</v>
      </c>
      <c r="C8783">
        <v>-3.2557800000000001</v>
      </c>
      <c r="D8783">
        <v>9.6026900000000008</v>
      </c>
      <c r="E8783" s="1">
        <v>-5.7789E-2</v>
      </c>
      <c r="F8783">
        <v>0.25468000000000002</v>
      </c>
      <c r="G8783">
        <f t="shared" si="825"/>
        <v>1.0006002980000002</v>
      </c>
      <c r="H8783">
        <f t="shared" si="823"/>
        <v>-0.22822402993159363</v>
      </c>
      <c r="I8783">
        <f t="shared" si="824"/>
        <v>-2.4830776613829372E-2</v>
      </c>
      <c r="J8783">
        <f t="shared" si="826"/>
        <v>-4.001279999998845E-3</v>
      </c>
      <c r="K8783">
        <f t="shared" si="827"/>
        <v>1.0233948157213379E-3</v>
      </c>
      <c r="L8783">
        <f t="shared" si="828"/>
        <v>-1.7532246719147684E-2</v>
      </c>
    </row>
    <row r="8784" spans="1:12">
      <c r="A8784">
        <v>704.07898</v>
      </c>
      <c r="B8784">
        <v>87.54</v>
      </c>
      <c r="C8784">
        <v>-3.25631</v>
      </c>
      <c r="D8784">
        <v>9.6017299999999999</v>
      </c>
      <c r="E8784" s="1">
        <v>-6.1929999999999999E-2</v>
      </c>
      <c r="F8784">
        <v>0.25463999999999998</v>
      </c>
      <c r="G8784">
        <f t="shared" si="825"/>
        <v>1.000500266</v>
      </c>
      <c r="H8784">
        <f t="shared" si="823"/>
        <v>-0.22832406193159382</v>
      </c>
      <c r="I8784">
        <f t="shared" si="824"/>
        <v>-2.4841660096374937E-2</v>
      </c>
      <c r="J8784">
        <f t="shared" si="826"/>
        <v>-4.5014399999980161E-3</v>
      </c>
      <c r="K8784">
        <f t="shared" si="827"/>
        <v>1.0233016216936179E-3</v>
      </c>
      <c r="L8784">
        <f t="shared" si="828"/>
        <v>-1.9715136293198276E-2</v>
      </c>
    </row>
    <row r="8785" spans="1:12">
      <c r="A8785">
        <v>704.19</v>
      </c>
      <c r="B8785">
        <v>87.55</v>
      </c>
      <c r="C8785">
        <v>-3.2593200000000002</v>
      </c>
      <c r="D8785">
        <v>9.6007700000000007</v>
      </c>
      <c r="E8785" s="1">
        <v>-6.5590999999999997E-2</v>
      </c>
      <c r="F8785">
        <v>0.25458999999999998</v>
      </c>
      <c r="G8785">
        <f t="shared" si="825"/>
        <v>1.000400234</v>
      </c>
      <c r="H8785">
        <f t="shared" si="823"/>
        <v>-0.2284240939315938</v>
      </c>
      <c r="I8785">
        <f t="shared" si="824"/>
        <v>-2.4852543578920482E-2</v>
      </c>
      <c r="J8785">
        <f t="shared" si="826"/>
        <v>-5.0015999999973868E-3</v>
      </c>
      <c r="K8785">
        <f t="shared" si="827"/>
        <v>1.0231853807272802E-3</v>
      </c>
      <c r="L8785">
        <f t="shared" si="828"/>
        <v>-2.1896113995291656E-2</v>
      </c>
    </row>
    <row r="8786" spans="1:12">
      <c r="A8786">
        <v>704.29199000000006</v>
      </c>
      <c r="B8786">
        <v>87.56</v>
      </c>
      <c r="C8786">
        <v>-3.2599200000000002</v>
      </c>
      <c r="D8786">
        <v>9.6007700000000007</v>
      </c>
      <c r="E8786" s="1">
        <v>-6.8706000000000003E-2</v>
      </c>
      <c r="F8786">
        <v>0.25453999999999999</v>
      </c>
      <c r="G8786">
        <f t="shared" si="825"/>
        <v>1.000400234</v>
      </c>
      <c r="H8786">
        <f t="shared" si="823"/>
        <v>-0.2284240939315938</v>
      </c>
      <c r="I8786">
        <f t="shared" si="824"/>
        <v>-2.4852543578920482E-2</v>
      </c>
      <c r="J8786">
        <f t="shared" si="826"/>
        <v>-5.5017599999979926E-3</v>
      </c>
      <c r="K8786">
        <f t="shared" si="827"/>
        <v>1.0230786176886057E-3</v>
      </c>
      <c r="L8786">
        <f t="shared" si="828"/>
        <v>-2.4085725394824616E-2</v>
      </c>
    </row>
    <row r="8787" spans="1:12">
      <c r="A8787">
        <v>704.38800000000003</v>
      </c>
      <c r="B8787">
        <v>87.57</v>
      </c>
      <c r="C8787">
        <v>-3.2604799999999998</v>
      </c>
      <c r="D8787">
        <v>9.5998099999999997</v>
      </c>
      <c r="E8787" s="1">
        <v>-7.0328000000000002E-2</v>
      </c>
      <c r="F8787">
        <v>0.25448999999999999</v>
      </c>
      <c r="G8787">
        <f t="shared" si="825"/>
        <v>1.000300202</v>
      </c>
      <c r="H8787">
        <f t="shared" si="823"/>
        <v>-0.22852412593159377</v>
      </c>
      <c r="I8787">
        <f t="shared" si="824"/>
        <v>-2.4863427061466024E-2</v>
      </c>
      <c r="J8787">
        <f t="shared" si="826"/>
        <v>-6.0019199999986712E-3</v>
      </c>
      <c r="K8787">
        <f t="shared" si="827"/>
        <v>1.0229781348653454E-3</v>
      </c>
      <c r="L8787">
        <f t="shared" si="828"/>
        <v>-2.6263835275734875E-2</v>
      </c>
    </row>
    <row r="8788" spans="1:12">
      <c r="A8788">
        <v>704.49597000000006</v>
      </c>
      <c r="B8788">
        <v>87.58</v>
      </c>
      <c r="C8788">
        <v>-3.26112</v>
      </c>
      <c r="D8788">
        <v>9.5988500000000005</v>
      </c>
      <c r="E8788" s="1">
        <v>-7.0328000000000002E-2</v>
      </c>
      <c r="F8788">
        <v>0.25444</v>
      </c>
      <c r="G8788">
        <f t="shared" si="825"/>
        <v>1.0002001700000001</v>
      </c>
      <c r="H8788">
        <f t="shared" si="823"/>
        <v>-0.22862415793159374</v>
      </c>
      <c r="I8788">
        <f t="shared" si="824"/>
        <v>-2.4874310544011565E-2</v>
      </c>
      <c r="J8788">
        <f t="shared" si="826"/>
        <v>-6.3353599999996226E-3</v>
      </c>
      <c r="K8788">
        <f t="shared" si="827"/>
        <v>1.0228651584376705E-3</v>
      </c>
      <c r="L8788">
        <f t="shared" si="828"/>
        <v>-2.771080736750145E-2</v>
      </c>
    </row>
    <row r="8789" spans="1:12">
      <c r="A8789">
        <v>704.59496999999999</v>
      </c>
      <c r="B8789">
        <v>87.59</v>
      </c>
      <c r="C8789">
        <v>-3.2621799999999999</v>
      </c>
      <c r="D8789">
        <v>9.5978899999999996</v>
      </c>
      <c r="E8789" s="1">
        <v>-6.8682000000000007E-2</v>
      </c>
      <c r="F8789">
        <v>0.25440000000000002</v>
      </c>
      <c r="G8789">
        <f t="shared" si="825"/>
        <v>1.0001001379999999</v>
      </c>
      <c r="H8789">
        <f t="shared" si="823"/>
        <v>-0.22872418993159394</v>
      </c>
      <c r="I8789">
        <f t="shared" si="824"/>
        <v>-2.4885194026557134E-2</v>
      </c>
      <c r="J8789">
        <f t="shared" si="826"/>
        <v>-7.1689600000015546E-3</v>
      </c>
      <c r="K8789">
        <f t="shared" si="827"/>
        <v>1.0227615898652999E-3</v>
      </c>
      <c r="L8789">
        <f t="shared" si="828"/>
        <v>-3.1343252334375404E-2</v>
      </c>
    </row>
    <row r="8790" spans="1:12">
      <c r="A8790">
        <v>704.69201999999996</v>
      </c>
      <c r="B8790">
        <v>87.6</v>
      </c>
      <c r="C8790">
        <v>-3.2637</v>
      </c>
      <c r="D8790">
        <v>9.5978899999999996</v>
      </c>
      <c r="E8790" s="1">
        <v>-6.5198999999999993E-2</v>
      </c>
      <c r="F8790">
        <v>0.25435000000000002</v>
      </c>
      <c r="G8790">
        <f t="shared" si="825"/>
        <v>1.0001001379999999</v>
      </c>
      <c r="H8790">
        <f t="shared" si="823"/>
        <v>-0.22872418993159394</v>
      </c>
      <c r="I8790">
        <f t="shared" si="824"/>
        <v>-2.4885194026557134E-2</v>
      </c>
      <c r="J8790">
        <f t="shared" si="826"/>
        <v>-7.0022400000034615E-3</v>
      </c>
      <c r="K8790">
        <f t="shared" si="827"/>
        <v>1.0226600816356818E-3</v>
      </c>
      <c r="L8790">
        <f t="shared" si="828"/>
        <v>-3.0614339489398422E-2</v>
      </c>
    </row>
    <row r="8791" spans="1:12">
      <c r="A8791">
        <v>704.79102</v>
      </c>
      <c r="B8791">
        <v>87.61</v>
      </c>
      <c r="C8791">
        <v>-3.2656999999999998</v>
      </c>
      <c r="D8791">
        <v>9.5969300000000004</v>
      </c>
      <c r="E8791" s="1">
        <v>-6.0310999999999997E-2</v>
      </c>
      <c r="F8791">
        <v>0.25430999999999998</v>
      </c>
      <c r="G8791">
        <f t="shared" si="825"/>
        <v>1.0000001060000001</v>
      </c>
      <c r="H8791">
        <f t="shared" si="823"/>
        <v>-0.22882422193159369</v>
      </c>
      <c r="I8791">
        <f t="shared" si="824"/>
        <v>-2.4896077509102651E-2</v>
      </c>
      <c r="J8791">
        <f t="shared" si="826"/>
        <v>-7.3356800000017415E-3</v>
      </c>
      <c r="K8791">
        <f t="shared" si="827"/>
        <v>1.0225565545864924E-3</v>
      </c>
      <c r="L8791">
        <f t="shared" si="828"/>
        <v>-3.205814462332017E-2</v>
      </c>
    </row>
    <row r="8792" spans="1:12">
      <c r="A8792">
        <v>704.89899000000003</v>
      </c>
      <c r="B8792">
        <v>87.62</v>
      </c>
      <c r="C8792">
        <v>-3.2654000000000001</v>
      </c>
      <c r="D8792">
        <v>9.5959699999999994</v>
      </c>
      <c r="E8792" s="1">
        <v>-5.3377000000000001E-2</v>
      </c>
      <c r="F8792">
        <v>0.25425999999999999</v>
      </c>
      <c r="G8792">
        <f t="shared" si="825"/>
        <v>0.99990007399999992</v>
      </c>
      <c r="H8792">
        <f t="shared" si="823"/>
        <v>-0.22892425393159388</v>
      </c>
      <c r="I8792">
        <f t="shared" si="824"/>
        <v>-2.4906960991648217E-2</v>
      </c>
      <c r="J8792">
        <f t="shared" si="826"/>
        <v>-7.3356800000006755E-3</v>
      </c>
      <c r="K8792">
        <f t="shared" si="827"/>
        <v>1.0224436712520913E-3</v>
      </c>
      <c r="L8792">
        <f t="shared" si="828"/>
        <v>-3.2044136320272518E-2</v>
      </c>
    </row>
    <row r="8793" spans="1:12">
      <c r="A8793">
        <v>704.99103000000002</v>
      </c>
      <c r="B8793">
        <v>87.63</v>
      </c>
      <c r="C8793">
        <v>-3.26688</v>
      </c>
      <c r="D8793">
        <v>9.5959699999999994</v>
      </c>
      <c r="E8793" s="1">
        <v>-4.3661999999999999E-2</v>
      </c>
      <c r="F8793">
        <v>0.25422</v>
      </c>
      <c r="G8793">
        <f t="shared" si="825"/>
        <v>0.99990007399999992</v>
      </c>
      <c r="H8793">
        <f t="shared" si="823"/>
        <v>-0.22892425393159388</v>
      </c>
      <c r="I8793">
        <f t="shared" si="824"/>
        <v>-2.4906960991648217E-2</v>
      </c>
      <c r="J8793">
        <f t="shared" si="826"/>
        <v>-7.0022400000009982E-3</v>
      </c>
      <c r="K8793">
        <f t="shared" si="827"/>
        <v>1.02234746251264E-3</v>
      </c>
      <c r="L8793">
        <f t="shared" si="828"/>
        <v>-3.0587584669352581E-2</v>
      </c>
    </row>
    <row r="8794" spans="1:12">
      <c r="A8794">
        <v>705.09698000000003</v>
      </c>
      <c r="B8794">
        <v>87.64</v>
      </c>
      <c r="C8794">
        <v>-3.2660999999999998</v>
      </c>
      <c r="D8794">
        <v>9.5950100000000003</v>
      </c>
      <c r="E8794" s="1">
        <v>-3.1977999999999999E-2</v>
      </c>
      <c r="F8794">
        <v>0.25417000000000001</v>
      </c>
      <c r="G8794">
        <f t="shared" si="825"/>
        <v>0.99980004199999994</v>
      </c>
      <c r="H8794">
        <f t="shared" si="823"/>
        <v>-0.22902428593159385</v>
      </c>
      <c r="I8794">
        <f t="shared" si="824"/>
        <v>-2.4917844474193762E-2</v>
      </c>
      <c r="J8794">
        <f t="shared" si="826"/>
        <v>-7.1689600000009535E-3</v>
      </c>
      <c r="K8794">
        <f t="shared" si="827"/>
        <v>1.022236736166566E-3</v>
      </c>
      <c r="L8794">
        <f t="shared" si="828"/>
        <v>-3.1302182521124489E-2</v>
      </c>
    </row>
    <row r="8795" spans="1:12">
      <c r="A8795">
        <v>705.19299000000001</v>
      </c>
      <c r="B8795">
        <v>87.65</v>
      </c>
      <c r="C8795">
        <v>-3.2680799999999999</v>
      </c>
      <c r="D8795">
        <v>9.5950100000000003</v>
      </c>
      <c r="E8795" s="1">
        <v>-2.0517000000000001E-2</v>
      </c>
      <c r="F8795">
        <v>0.25412000000000001</v>
      </c>
      <c r="G8795">
        <f t="shared" si="825"/>
        <v>0.99980004199999994</v>
      </c>
      <c r="H8795">
        <f t="shared" si="823"/>
        <v>-0.22902428593159385</v>
      </c>
      <c r="I8795">
        <f t="shared" si="824"/>
        <v>-2.4917844474193762E-2</v>
      </c>
      <c r="J8795">
        <f t="shared" si="826"/>
        <v>-6.3353600000003807E-3</v>
      </c>
      <c r="K8795">
        <f t="shared" si="827"/>
        <v>1.0221364186398473E-3</v>
      </c>
      <c r="L8795">
        <f t="shared" si="828"/>
        <v>-2.7662393855875437E-2</v>
      </c>
    </row>
    <row r="8796" spans="1:12">
      <c r="A8796">
        <v>705.29700000000003</v>
      </c>
      <c r="B8796">
        <v>87.66</v>
      </c>
      <c r="C8796">
        <v>-3.2696499999999999</v>
      </c>
      <c r="D8796">
        <v>9.5950100000000003</v>
      </c>
      <c r="E8796" s="1">
        <v>-1.1136E-2</v>
      </c>
      <c r="F8796">
        <v>0.25407000000000002</v>
      </c>
      <c r="G8796">
        <f t="shared" si="825"/>
        <v>0.99980004199999994</v>
      </c>
      <c r="H8796">
        <f t="shared" si="823"/>
        <v>-0.22902428593159385</v>
      </c>
      <c r="I8796">
        <f t="shared" si="824"/>
        <v>-2.4917844474193762E-2</v>
      </c>
      <c r="J8796">
        <f t="shared" si="826"/>
        <v>-5.3350400000004147E-3</v>
      </c>
      <c r="K8796">
        <f t="shared" si="827"/>
        <v>1.0220277644062479E-3</v>
      </c>
      <c r="L8796">
        <f t="shared" si="828"/>
        <v>-2.3294647457579726E-2</v>
      </c>
    </row>
    <row r="8797" spans="1:12">
      <c r="A8797">
        <v>705.39697000000001</v>
      </c>
      <c r="B8797">
        <v>87.67</v>
      </c>
      <c r="C8797">
        <v>-3.2692999999999999</v>
      </c>
      <c r="D8797">
        <v>9.5950100000000003</v>
      </c>
      <c r="E8797" s="1">
        <v>-4.8310000000000002E-3</v>
      </c>
      <c r="F8797">
        <v>0.25402999999999998</v>
      </c>
      <c r="G8797">
        <f t="shared" si="825"/>
        <v>0.99980004199999994</v>
      </c>
      <c r="H8797">
        <f t="shared" si="823"/>
        <v>-0.22902428593159385</v>
      </c>
      <c r="I8797">
        <f t="shared" si="824"/>
        <v>-2.4917844474193762E-2</v>
      </c>
      <c r="J8797">
        <f t="shared" si="826"/>
        <v>-4.3347199999995744E-3</v>
      </c>
      <c r="K8797">
        <f t="shared" si="827"/>
        <v>1.0219233523353509E-3</v>
      </c>
      <c r="L8797">
        <f t="shared" si="828"/>
        <v>-1.8926901059280198E-2</v>
      </c>
    </row>
    <row r="8798" spans="1:12">
      <c r="A8798">
        <v>705.49199999999996</v>
      </c>
      <c r="B8798">
        <v>87.68</v>
      </c>
      <c r="C8798">
        <v>-3.2646700000000002</v>
      </c>
      <c r="D8798">
        <v>9.5950100000000003</v>
      </c>
      <c r="E8798" s="1">
        <v>-1.6626E-3</v>
      </c>
      <c r="F8798">
        <v>0.25397999999999998</v>
      </c>
      <c r="G8798">
        <f t="shared" si="825"/>
        <v>0.99980004199999994</v>
      </c>
      <c r="H8798">
        <f t="shared" si="823"/>
        <v>-0.22902428593159385</v>
      </c>
      <c r="I8798">
        <f t="shared" si="824"/>
        <v>-2.4917844474193762E-2</v>
      </c>
      <c r="J8798">
        <f t="shared" si="826"/>
        <v>-3.5011199999999076E-3</v>
      </c>
      <c r="K8798">
        <f t="shared" si="827"/>
        <v>1.0218241195452474E-3</v>
      </c>
      <c r="L8798">
        <f t="shared" si="828"/>
        <v>-1.5287112394035103E-2</v>
      </c>
    </row>
    <row r="8799" spans="1:12">
      <c r="A8799">
        <v>705.60199</v>
      </c>
      <c r="B8799">
        <v>87.69</v>
      </c>
      <c r="C8799">
        <v>-3.2705099999999998</v>
      </c>
      <c r="D8799">
        <v>9.5950100000000003</v>
      </c>
      <c r="E8799" s="1">
        <v>-3.8100999999999999E-4</v>
      </c>
      <c r="F8799">
        <v>0.25392999999999999</v>
      </c>
      <c r="G8799">
        <f t="shared" si="825"/>
        <v>0.99980004199999994</v>
      </c>
      <c r="H8799">
        <f t="shared" ref="H8799:H8862" si="829">G8799-G$27-E$27</f>
        <v>-0.22902428593159385</v>
      </c>
      <c r="I8799">
        <f t="shared" ref="I8799:I8862" si="830">H8799/(G$30-G$27-E$27)</f>
        <v>-2.4917844474193762E-2</v>
      </c>
      <c r="J8799">
        <f t="shared" si="826"/>
        <v>-2.1673600000008974E-3</v>
      </c>
      <c r="K8799">
        <f t="shared" si="827"/>
        <v>1.0217092891938845E-3</v>
      </c>
      <c r="L8799">
        <f t="shared" si="828"/>
        <v>-9.4634505296449459E-3</v>
      </c>
    </row>
    <row r="8800" spans="1:12">
      <c r="A8800">
        <v>705.69701999999995</v>
      </c>
      <c r="B8800">
        <v>87.7</v>
      </c>
      <c r="C8800">
        <v>-3.27156</v>
      </c>
      <c r="D8800">
        <v>9.5950100000000003</v>
      </c>
      <c r="E8800" s="1">
        <v>3.6213E-4</v>
      </c>
      <c r="F8800">
        <v>0.25389</v>
      </c>
      <c r="G8800">
        <f t="shared" si="825"/>
        <v>0.99980004199999994</v>
      </c>
      <c r="H8800">
        <f t="shared" si="829"/>
        <v>-0.22902428593159385</v>
      </c>
      <c r="I8800">
        <f t="shared" si="830"/>
        <v>-2.4917844474193762E-2</v>
      </c>
      <c r="J8800">
        <f t="shared" si="826"/>
        <v>-1.1670399999996861E-3</v>
      </c>
      <c r="K8800">
        <f t="shared" si="827"/>
        <v>1.0216100979701609E-3</v>
      </c>
      <c r="L8800">
        <f t="shared" si="828"/>
        <v>-5.0957041313437982E-3</v>
      </c>
    </row>
    <row r="8801" spans="1:12">
      <c r="A8801">
        <v>705.80602999999996</v>
      </c>
      <c r="B8801">
        <v>87.71</v>
      </c>
      <c r="C8801">
        <v>-3.27312</v>
      </c>
      <c r="D8801">
        <v>9.5950100000000003</v>
      </c>
      <c r="E8801" s="1">
        <v>1.591E-3</v>
      </c>
      <c r="F8801">
        <v>0.25384000000000001</v>
      </c>
      <c r="G8801">
        <f t="shared" si="825"/>
        <v>0.99980004199999994</v>
      </c>
      <c r="H8801">
        <f t="shared" si="829"/>
        <v>-0.22902428593159385</v>
      </c>
      <c r="I8801">
        <f t="shared" si="830"/>
        <v>-2.4917844474193762E-2</v>
      </c>
      <c r="J8801">
        <f t="shared" si="826"/>
        <v>-6.6687999999990482E-4</v>
      </c>
      <c r="K8801">
        <f t="shared" si="827"/>
        <v>1.0214963382982585E-3</v>
      </c>
      <c r="L8801">
        <f t="shared" si="828"/>
        <v>-2.9118309321968239E-3</v>
      </c>
    </row>
    <row r="8802" spans="1:12">
      <c r="A8802">
        <v>705.90099999999995</v>
      </c>
      <c r="B8802">
        <v>87.72</v>
      </c>
      <c r="C8802">
        <v>-3.2666300000000001</v>
      </c>
      <c r="D8802">
        <v>9.5950100000000003</v>
      </c>
      <c r="E8802" s="1">
        <v>3.9914E-3</v>
      </c>
      <c r="F8802">
        <v>0.25380000000000003</v>
      </c>
      <c r="G8802">
        <f t="shared" si="825"/>
        <v>0.99980004199999994</v>
      </c>
      <c r="H8802">
        <f t="shared" si="829"/>
        <v>-0.22902428593159385</v>
      </c>
      <c r="I8802">
        <f t="shared" si="830"/>
        <v>-2.4917844474193762E-2</v>
      </c>
      <c r="J8802">
        <f t="shared" si="826"/>
        <v>0</v>
      </c>
      <c r="K8802">
        <f t="shared" si="827"/>
        <v>1.0213972510114387E-3</v>
      </c>
      <c r="L8802">
        <f t="shared" si="828"/>
        <v>0</v>
      </c>
    </row>
    <row r="8803" spans="1:12">
      <c r="A8803">
        <v>706.00201000000004</v>
      </c>
      <c r="B8803">
        <v>87.73</v>
      </c>
      <c r="C8803">
        <v>-3.26864</v>
      </c>
      <c r="D8803">
        <v>9.5950100000000003</v>
      </c>
      <c r="E8803" s="1">
        <v>7.4687E-3</v>
      </c>
      <c r="F8803">
        <v>0.25374999999999998</v>
      </c>
      <c r="G8803">
        <f t="shared" si="825"/>
        <v>0.99980004199999994</v>
      </c>
      <c r="H8803">
        <f t="shared" si="829"/>
        <v>-0.22902428593159385</v>
      </c>
      <c r="I8803">
        <f t="shared" si="830"/>
        <v>-2.4917844474193762E-2</v>
      </c>
      <c r="J8803">
        <f t="shared" si="826"/>
        <v>0</v>
      </c>
      <c r="K8803">
        <f t="shared" si="827"/>
        <v>1.0212918829630958E-3</v>
      </c>
      <c r="L8803">
        <f t="shared" si="828"/>
        <v>0</v>
      </c>
    </row>
    <row r="8804" spans="1:12">
      <c r="A8804">
        <v>706.09997999999996</v>
      </c>
      <c r="B8804">
        <v>87.74</v>
      </c>
      <c r="C8804">
        <v>-3.2697099999999999</v>
      </c>
      <c r="D8804">
        <v>9.5950100000000003</v>
      </c>
      <c r="E8804" s="1">
        <v>1.0031E-2</v>
      </c>
      <c r="F8804">
        <v>0.25369999999999998</v>
      </c>
      <c r="G8804">
        <f t="shared" si="825"/>
        <v>0.99980004199999994</v>
      </c>
      <c r="H8804">
        <f t="shared" si="829"/>
        <v>-0.22902428593159385</v>
      </c>
      <c r="I8804">
        <f t="shared" si="830"/>
        <v>-2.4917844474193762E-2</v>
      </c>
      <c r="J8804">
        <f t="shared" si="826"/>
        <v>0</v>
      </c>
      <c r="K8804">
        <f t="shared" si="827"/>
        <v>1.0211897068407396E-3</v>
      </c>
      <c r="L8804">
        <f t="shared" si="828"/>
        <v>0</v>
      </c>
    </row>
    <row r="8805" spans="1:12">
      <c r="A8805">
        <v>706.20299999999997</v>
      </c>
      <c r="B8805">
        <v>87.75</v>
      </c>
      <c r="C8805">
        <v>-3.2750400000000002</v>
      </c>
      <c r="D8805">
        <v>9.5950100000000003</v>
      </c>
      <c r="E8805" s="1">
        <v>8.5459999999999998E-3</v>
      </c>
      <c r="F8805">
        <v>0.25366</v>
      </c>
      <c r="G8805">
        <f t="shared" si="825"/>
        <v>0.99980004199999994</v>
      </c>
      <c r="H8805">
        <f t="shared" si="829"/>
        <v>-0.22902428593159385</v>
      </c>
      <c r="I8805">
        <f t="shared" si="830"/>
        <v>-2.4917844474193762E-2</v>
      </c>
      <c r="J8805">
        <f t="shared" si="826"/>
        <v>0</v>
      </c>
      <c r="K8805">
        <f t="shared" si="827"/>
        <v>1.0210822859581786E-3</v>
      </c>
      <c r="L8805">
        <f t="shared" si="828"/>
        <v>0</v>
      </c>
    </row>
    <row r="8806" spans="1:12">
      <c r="A8806">
        <v>706.29900999999995</v>
      </c>
      <c r="B8806">
        <v>87.76</v>
      </c>
      <c r="C8806">
        <v>-3.27989</v>
      </c>
      <c r="D8806">
        <v>9.5959699999999994</v>
      </c>
      <c r="E8806" s="1">
        <v>1.9903E-3</v>
      </c>
      <c r="F8806">
        <v>0.25361</v>
      </c>
      <c r="G8806">
        <f t="shared" si="825"/>
        <v>0.99990007399999992</v>
      </c>
      <c r="H8806">
        <f t="shared" si="829"/>
        <v>-0.22892425393159388</v>
      </c>
      <c r="I8806">
        <f t="shared" si="830"/>
        <v>-2.4906960991648217E-2</v>
      </c>
      <c r="J8806">
        <f t="shared" si="826"/>
        <v>6.6687999999990482E-4</v>
      </c>
      <c r="K8806">
        <f t="shared" si="827"/>
        <v>1.0209821948770975E-3</v>
      </c>
      <c r="L8806">
        <f t="shared" si="828"/>
        <v>2.9131033018422719E-3</v>
      </c>
    </row>
    <row r="8807" spans="1:12">
      <c r="A8807">
        <v>706.40197999999998</v>
      </c>
      <c r="B8807">
        <v>87.77</v>
      </c>
      <c r="C8807">
        <v>-3.2729300000000001</v>
      </c>
      <c r="D8807">
        <v>9.5959699999999994</v>
      </c>
      <c r="E8807" s="1">
        <v>-7.5710999999999999E-3</v>
      </c>
      <c r="F8807">
        <v>0.25356000000000001</v>
      </c>
      <c r="G8807">
        <f t="shared" si="825"/>
        <v>0.99990007399999992</v>
      </c>
      <c r="H8807">
        <f t="shared" si="829"/>
        <v>-0.22892425393159388</v>
      </c>
      <c r="I8807">
        <f t="shared" si="830"/>
        <v>-2.4906960991648217E-2</v>
      </c>
      <c r="J8807">
        <f t="shared" si="826"/>
        <v>1.1670399999996861E-3</v>
      </c>
      <c r="K8807">
        <f t="shared" si="827"/>
        <v>1.0208748697542319E-3</v>
      </c>
      <c r="L8807">
        <f t="shared" si="828"/>
        <v>5.0979307782233318E-3</v>
      </c>
    </row>
    <row r="8808" spans="1:12">
      <c r="A8808">
        <v>706.50598000000002</v>
      </c>
      <c r="B8808">
        <v>87.78</v>
      </c>
      <c r="C8808">
        <v>-3.27305</v>
      </c>
      <c r="D8808">
        <v>9.5950100000000003</v>
      </c>
      <c r="E8808" s="1">
        <v>-1.6392E-2</v>
      </c>
      <c r="F8808">
        <v>0.25352000000000002</v>
      </c>
      <c r="G8808">
        <f t="shared" si="825"/>
        <v>0.99980004199999994</v>
      </c>
      <c r="H8808">
        <f t="shared" si="829"/>
        <v>-0.22902428593159385</v>
      </c>
      <c r="I8808">
        <f t="shared" si="830"/>
        <v>-2.4917844474193762E-2</v>
      </c>
      <c r="J8808">
        <f t="shared" si="826"/>
        <v>8.3359999999977588E-4</v>
      </c>
      <c r="K8808">
        <f t="shared" si="827"/>
        <v>1.0207664939686277E-3</v>
      </c>
      <c r="L8808">
        <f t="shared" si="828"/>
        <v>3.6397886652455706E-3</v>
      </c>
    </row>
    <row r="8809" spans="1:12">
      <c r="A8809">
        <v>706.60302999999999</v>
      </c>
      <c r="B8809">
        <v>87.79</v>
      </c>
      <c r="C8809">
        <v>-3.27081</v>
      </c>
      <c r="D8809">
        <v>9.5950100000000003</v>
      </c>
      <c r="E8809" s="1">
        <v>-2.0414999999999999E-2</v>
      </c>
      <c r="F8809">
        <v>0.25346999999999997</v>
      </c>
      <c r="G8809">
        <f t="shared" si="825"/>
        <v>0.99980004199999994</v>
      </c>
      <c r="H8809">
        <f t="shared" si="829"/>
        <v>-0.22902428593159385</v>
      </c>
      <c r="I8809">
        <f t="shared" si="830"/>
        <v>-2.4917844474193762E-2</v>
      </c>
      <c r="J8809">
        <f t="shared" si="826"/>
        <v>5.0015999999979425E-4</v>
      </c>
      <c r="K8809">
        <f t="shared" si="827"/>
        <v>1.0206653813563608E-3</v>
      </c>
      <c r="L8809">
        <f t="shared" si="828"/>
        <v>2.1838731991470311E-3</v>
      </c>
    </row>
    <row r="8810" spans="1:12">
      <c r="A8810">
        <v>706.69597999999996</v>
      </c>
      <c r="B8810">
        <v>87.8</v>
      </c>
      <c r="C8810">
        <v>-3.2766000000000002</v>
      </c>
      <c r="D8810">
        <v>9.5950100000000003</v>
      </c>
      <c r="E8810" s="1">
        <v>-1.7902000000000001E-2</v>
      </c>
      <c r="F8810">
        <v>0.25342999999999999</v>
      </c>
      <c r="G8810">
        <f t="shared" si="825"/>
        <v>0.99980004199999994</v>
      </c>
      <c r="H8810">
        <f t="shared" si="829"/>
        <v>-0.22902428593159385</v>
      </c>
      <c r="I8810">
        <f t="shared" si="830"/>
        <v>-2.4917844474193762E-2</v>
      </c>
      <c r="J8810">
        <f t="shared" si="826"/>
        <v>1.6671999999995512E-4</v>
      </c>
      <c r="K8810">
        <f t="shared" si="827"/>
        <v>1.0205685591525313E-3</v>
      </c>
      <c r="L8810">
        <f t="shared" si="828"/>
        <v>7.2795773304911381E-4</v>
      </c>
    </row>
    <row r="8811" spans="1:12">
      <c r="A8811">
        <v>706.80700999999999</v>
      </c>
      <c r="B8811">
        <v>87.81</v>
      </c>
      <c r="C8811">
        <v>-3.2795899999999998</v>
      </c>
      <c r="D8811">
        <v>9.5940499999999993</v>
      </c>
      <c r="E8811" s="1">
        <v>-1.1831E-2</v>
      </c>
      <c r="F8811">
        <v>0.25337999999999999</v>
      </c>
      <c r="G8811">
        <f t="shared" si="825"/>
        <v>0.99970000999999997</v>
      </c>
      <c r="H8811">
        <f t="shared" si="829"/>
        <v>-0.22912431793159382</v>
      </c>
      <c r="I8811">
        <f t="shared" si="830"/>
        <v>-2.4928727956739304E-2</v>
      </c>
      <c r="J8811">
        <f t="shared" si="826"/>
        <v>-8.3359999999977588E-4</v>
      </c>
      <c r="K8811">
        <f t="shared" si="827"/>
        <v>1.0204529278279259E-3</v>
      </c>
      <c r="L8811">
        <f t="shared" si="828"/>
        <v>-3.6381995919291779E-3</v>
      </c>
    </row>
    <row r="8812" spans="1:12">
      <c r="A8812">
        <v>706.89599999999996</v>
      </c>
      <c r="B8812">
        <v>87.82</v>
      </c>
      <c r="C8812">
        <v>-3.2787500000000001</v>
      </c>
      <c r="D8812">
        <v>9.5940499999999993</v>
      </c>
      <c r="E8812" s="1">
        <v>-6.9876000000000001E-3</v>
      </c>
      <c r="F8812">
        <v>0.25333</v>
      </c>
      <c r="G8812">
        <f t="shared" si="825"/>
        <v>0.99970000999999997</v>
      </c>
      <c r="H8812">
        <f t="shared" si="829"/>
        <v>-0.22912431793159382</v>
      </c>
      <c r="I8812">
        <f t="shared" si="830"/>
        <v>-2.4928727956739304E-2</v>
      </c>
      <c r="J8812">
        <f t="shared" si="826"/>
        <v>-1.6671999999994726E-3</v>
      </c>
      <c r="K8812">
        <f t="shared" si="827"/>
        <v>1.0203602688037092E-3</v>
      </c>
      <c r="L8812">
        <f t="shared" si="828"/>
        <v>-7.2763991838580106E-3</v>
      </c>
    </row>
    <row r="8813" spans="1:12">
      <c r="A8813">
        <v>707.005</v>
      </c>
      <c r="B8813">
        <v>87.83</v>
      </c>
      <c r="C8813">
        <v>-3.2755800000000002</v>
      </c>
      <c r="D8813">
        <v>9.5950100000000003</v>
      </c>
      <c r="E8813" s="1">
        <v>-5.8593999999999999E-3</v>
      </c>
      <c r="F8813">
        <v>0.25328000000000001</v>
      </c>
      <c r="G8813">
        <f t="shared" si="825"/>
        <v>0.99980004199999994</v>
      </c>
      <c r="H8813">
        <f t="shared" si="829"/>
        <v>-0.22902428593159385</v>
      </c>
      <c r="I8813">
        <f t="shared" si="830"/>
        <v>-2.4917844474193762E-2</v>
      </c>
      <c r="J8813">
        <f t="shared" si="826"/>
        <v>-1.6671999999996305E-3</v>
      </c>
      <c r="K8813">
        <f t="shared" si="827"/>
        <v>1.0202467977003637E-3</v>
      </c>
      <c r="L8813">
        <f t="shared" si="828"/>
        <v>-7.2795773304914846E-3</v>
      </c>
    </row>
    <row r="8814" spans="1:12">
      <c r="A8814">
        <v>707.09802000000002</v>
      </c>
      <c r="B8814">
        <v>87.84</v>
      </c>
      <c r="C8814">
        <v>-3.27617</v>
      </c>
      <c r="D8814">
        <v>9.5950100000000003</v>
      </c>
      <c r="E8814" s="1">
        <v>-8.3554000000000007E-3</v>
      </c>
      <c r="F8814">
        <v>0.25324000000000002</v>
      </c>
      <c r="G8814">
        <f t="shared" si="825"/>
        <v>0.99980004199999994</v>
      </c>
      <c r="H8814">
        <f t="shared" si="829"/>
        <v>-0.22902428593159385</v>
      </c>
      <c r="I8814">
        <f t="shared" si="830"/>
        <v>-2.4917844474193762E-2</v>
      </c>
      <c r="J8814">
        <f t="shared" si="826"/>
        <v>-1.6671999999995515E-3</v>
      </c>
      <c r="K8814">
        <f t="shared" si="827"/>
        <v>1.0201499820422998E-3</v>
      </c>
      <c r="L8814">
        <f t="shared" si="828"/>
        <v>-7.2795773304911403E-3</v>
      </c>
    </row>
    <row r="8815" spans="1:12">
      <c r="A8815">
        <v>707.19299000000001</v>
      </c>
      <c r="B8815">
        <v>87.85</v>
      </c>
      <c r="C8815">
        <v>-3.2781699999999998</v>
      </c>
      <c r="D8815">
        <v>9.5940499999999993</v>
      </c>
      <c r="E8815" s="1">
        <v>-1.1802999999999999E-2</v>
      </c>
      <c r="F8815">
        <v>0.25319000000000003</v>
      </c>
      <c r="G8815">
        <f t="shared" si="825"/>
        <v>0.99970000999999997</v>
      </c>
      <c r="H8815">
        <f t="shared" si="829"/>
        <v>-0.22912431793159382</v>
      </c>
      <c r="I8815">
        <f t="shared" si="830"/>
        <v>-2.4928727956739304E-2</v>
      </c>
      <c r="J8815">
        <f t="shared" si="826"/>
        <v>-1.5004799999996069E-3</v>
      </c>
      <c r="K8815">
        <f t="shared" si="827"/>
        <v>1.0200511557694721E-3</v>
      </c>
      <c r="L8815">
        <f t="shared" si="828"/>
        <v>-6.5487592654725653E-3</v>
      </c>
    </row>
    <row r="8816" spans="1:12">
      <c r="A8816">
        <v>707.30402000000004</v>
      </c>
      <c r="B8816">
        <v>87.86</v>
      </c>
      <c r="C8816">
        <v>-3.28213</v>
      </c>
      <c r="D8816">
        <v>9.5940499999999993</v>
      </c>
      <c r="E8816" s="1">
        <v>-1.3242E-2</v>
      </c>
      <c r="F8816">
        <v>0.25313999999999998</v>
      </c>
      <c r="G8816">
        <f t="shared" si="825"/>
        <v>0.99970000999999997</v>
      </c>
      <c r="H8816">
        <f t="shared" si="829"/>
        <v>-0.22912431793159382</v>
      </c>
      <c r="I8816">
        <f t="shared" si="830"/>
        <v>-2.4928727956739304E-2</v>
      </c>
      <c r="J8816">
        <f t="shared" si="826"/>
        <v>-1.0003199999996889E-3</v>
      </c>
      <c r="K8816">
        <f t="shared" si="827"/>
        <v>1.0199356416530374E-3</v>
      </c>
      <c r="L8816">
        <f t="shared" si="828"/>
        <v>-4.3658395103148293E-3</v>
      </c>
    </row>
    <row r="8817" spans="1:12">
      <c r="A8817">
        <v>707.40197999999998</v>
      </c>
      <c r="B8817">
        <v>87.87</v>
      </c>
      <c r="C8817">
        <v>-3.27847</v>
      </c>
      <c r="D8817">
        <v>9.5940499999999993</v>
      </c>
      <c r="E8817" s="1">
        <v>-1.2246E-2</v>
      </c>
      <c r="F8817">
        <v>0.25309999999999999</v>
      </c>
      <c r="G8817">
        <f t="shared" si="825"/>
        <v>0.99970000999999997</v>
      </c>
      <c r="H8817">
        <f t="shared" si="829"/>
        <v>-0.22912431793159382</v>
      </c>
      <c r="I8817">
        <f t="shared" si="830"/>
        <v>-2.4928727956739304E-2</v>
      </c>
      <c r="J8817">
        <f t="shared" si="826"/>
        <v>-1.0003199999996468E-3</v>
      </c>
      <c r="K8817">
        <f t="shared" si="827"/>
        <v>1.0198337471104795E-3</v>
      </c>
      <c r="L8817">
        <f t="shared" si="828"/>
        <v>-4.3658395103146463E-3</v>
      </c>
    </row>
    <row r="8818" spans="1:12">
      <c r="A8818">
        <v>707.505</v>
      </c>
      <c r="B8818">
        <v>87.88</v>
      </c>
      <c r="C8818">
        <v>-3.2828599999999999</v>
      </c>
      <c r="D8818">
        <v>9.5940499999999993</v>
      </c>
      <c r="E8818" s="1">
        <v>-9.7675000000000001E-3</v>
      </c>
      <c r="F8818">
        <v>0.25305</v>
      </c>
      <c r="G8818">
        <f t="shared" si="825"/>
        <v>0.99970000999999997</v>
      </c>
      <c r="H8818">
        <f t="shared" si="829"/>
        <v>-0.22912431793159382</v>
      </c>
      <c r="I8818">
        <f t="shared" si="830"/>
        <v>-2.4928727956739304E-2</v>
      </c>
      <c r="J8818">
        <f t="shared" si="826"/>
        <v>-8.3359999999969695E-4</v>
      </c>
      <c r="K8818">
        <f t="shared" si="827"/>
        <v>1.0197266112955117E-3</v>
      </c>
      <c r="L8818">
        <f t="shared" si="828"/>
        <v>-3.6381995919288336E-3</v>
      </c>
    </row>
    <row r="8819" spans="1:12">
      <c r="A8819">
        <v>707.60797000000002</v>
      </c>
      <c r="B8819">
        <v>87.89</v>
      </c>
      <c r="C8819">
        <v>-3.2810999999999999</v>
      </c>
      <c r="D8819">
        <v>9.5940499999999993</v>
      </c>
      <c r="E8819" s="1">
        <v>-6.8291000000000003E-3</v>
      </c>
      <c r="F8819">
        <v>0.25301000000000001</v>
      </c>
      <c r="G8819">
        <f t="shared" si="825"/>
        <v>0.99970000999999997</v>
      </c>
      <c r="H8819">
        <f t="shared" si="829"/>
        <v>-0.22912431793159382</v>
      </c>
      <c r="I8819">
        <f t="shared" si="830"/>
        <v>-2.4928727956739304E-2</v>
      </c>
      <c r="J8819">
        <f t="shared" si="826"/>
        <v>-5.0015999999978645E-4</v>
      </c>
      <c r="K8819">
        <f t="shared" si="827"/>
        <v>1.0196195499690918E-3</v>
      </c>
      <c r="L8819">
        <f t="shared" si="828"/>
        <v>-2.1829197551571618E-3</v>
      </c>
    </row>
    <row r="8820" spans="1:12">
      <c r="A8820">
        <v>707.69597999999996</v>
      </c>
      <c r="B8820">
        <v>87.9</v>
      </c>
      <c r="C8820">
        <v>-3.2812000000000001</v>
      </c>
      <c r="D8820">
        <v>9.5930900000000001</v>
      </c>
      <c r="E8820" s="1">
        <v>-4.8072000000000002E-3</v>
      </c>
      <c r="F8820">
        <v>0.25296000000000002</v>
      </c>
      <c r="G8820">
        <f t="shared" si="825"/>
        <v>0.999599978</v>
      </c>
      <c r="H8820">
        <f t="shared" si="829"/>
        <v>-0.2292243499315938</v>
      </c>
      <c r="I8820">
        <f t="shared" si="830"/>
        <v>-2.4939611439284845E-2</v>
      </c>
      <c r="J8820">
        <f t="shared" si="826"/>
        <v>-1.5004799999993831E-3</v>
      </c>
      <c r="K8820">
        <f t="shared" si="827"/>
        <v>1.0195280608684353E-3</v>
      </c>
      <c r="L8820">
        <f t="shared" si="828"/>
        <v>-6.5459014299622332E-3</v>
      </c>
    </row>
    <row r="8821" spans="1:12">
      <c r="A8821">
        <v>707.80798000000004</v>
      </c>
      <c r="B8821">
        <v>87.91</v>
      </c>
      <c r="C8821">
        <v>-3.2832599999999998</v>
      </c>
      <c r="D8821">
        <v>9.5940499999999993</v>
      </c>
      <c r="E8821" s="1">
        <v>-5.5541999999999996E-3</v>
      </c>
      <c r="F8821">
        <v>0.25291000000000002</v>
      </c>
      <c r="G8821">
        <f t="shared" si="825"/>
        <v>0.99970000999999997</v>
      </c>
      <c r="H8821">
        <f t="shared" si="829"/>
        <v>-0.22912431793159382</v>
      </c>
      <c r="I8821">
        <f t="shared" si="830"/>
        <v>-2.4928727956739304E-2</v>
      </c>
      <c r="J8821">
        <f t="shared" si="826"/>
        <v>-1.6671999999995513E-3</v>
      </c>
      <c r="K8821">
        <f t="shared" si="827"/>
        <v>1.0194116571639491E-3</v>
      </c>
      <c r="L8821">
        <f t="shared" si="828"/>
        <v>-7.2763991838583541E-3</v>
      </c>
    </row>
    <row r="8822" spans="1:12">
      <c r="A8822">
        <v>707.90099999999995</v>
      </c>
      <c r="B8822">
        <v>87.92</v>
      </c>
      <c r="C8822">
        <v>-3.2829100000000002</v>
      </c>
      <c r="D8822">
        <v>9.5940499999999993</v>
      </c>
      <c r="E8822" s="1">
        <v>-9.1458000000000008E-3</v>
      </c>
      <c r="F8822">
        <v>0.25286999999999998</v>
      </c>
      <c r="G8822">
        <f t="shared" si="825"/>
        <v>0.99970000999999997</v>
      </c>
      <c r="H8822">
        <f t="shared" si="829"/>
        <v>-0.22912431793159382</v>
      </c>
      <c r="I8822">
        <f t="shared" si="830"/>
        <v>-2.4928727956739304E-2</v>
      </c>
      <c r="J8822">
        <f t="shared" si="826"/>
        <v>-1.000319999999731E-3</v>
      </c>
      <c r="K8822">
        <f t="shared" si="827"/>
        <v>1.0193149999337446E-3</v>
      </c>
      <c r="L8822">
        <f t="shared" si="828"/>
        <v>-4.3658395103150132E-3</v>
      </c>
    </row>
    <row r="8823" spans="1:12">
      <c r="A8823">
        <v>708.00800000000004</v>
      </c>
      <c r="B8823">
        <v>87.93</v>
      </c>
      <c r="C8823">
        <v>-3.2854199999999998</v>
      </c>
      <c r="D8823">
        <v>9.5940499999999993</v>
      </c>
      <c r="E8823" s="1">
        <v>-1.376E-2</v>
      </c>
      <c r="F8823">
        <v>0.25281999999999999</v>
      </c>
      <c r="G8823">
        <f t="shared" si="825"/>
        <v>0.99970000999999997</v>
      </c>
      <c r="H8823">
        <f t="shared" si="829"/>
        <v>-0.22912431793159382</v>
      </c>
      <c r="I8823">
        <f t="shared" si="830"/>
        <v>-2.4928727956739304E-2</v>
      </c>
      <c r="J8823">
        <f t="shared" si="826"/>
        <v>-1.6672000000001044E-4</v>
      </c>
      <c r="K8823">
        <f t="shared" si="827"/>
        <v>1.0192038387293381E-3</v>
      </c>
      <c r="L8823">
        <f t="shared" si="828"/>
        <v>-7.276399183860768E-4</v>
      </c>
    </row>
    <row r="8824" spans="1:12">
      <c r="A8824">
        <v>708.11199999999997</v>
      </c>
      <c r="B8824">
        <v>87.94</v>
      </c>
      <c r="C8824">
        <v>-3.2884699999999998</v>
      </c>
      <c r="D8824">
        <v>9.5930900000000001</v>
      </c>
      <c r="E8824" s="1">
        <v>-1.6926E-2</v>
      </c>
      <c r="F8824">
        <v>0.25276999999999999</v>
      </c>
      <c r="G8824">
        <f t="shared" si="825"/>
        <v>0.999599978</v>
      </c>
      <c r="H8824">
        <f t="shared" si="829"/>
        <v>-0.2292243499315938</v>
      </c>
      <c r="I8824">
        <f t="shared" si="830"/>
        <v>-2.4939611439284845E-2</v>
      </c>
      <c r="J8824">
        <f t="shared" si="826"/>
        <v>-6.6687999999982079E-4</v>
      </c>
      <c r="K8824">
        <f t="shared" si="827"/>
        <v>1.0190958174269463E-3</v>
      </c>
      <c r="L8824">
        <f t="shared" si="828"/>
        <v>-2.9092895244280732E-3</v>
      </c>
    </row>
    <row r="8825" spans="1:12">
      <c r="A8825">
        <v>708.20099000000005</v>
      </c>
      <c r="B8825">
        <v>87.95</v>
      </c>
      <c r="C8825">
        <v>-3.2856800000000002</v>
      </c>
      <c r="D8825">
        <v>9.5930900000000001</v>
      </c>
      <c r="E8825" s="1">
        <v>-1.7649999999999999E-2</v>
      </c>
      <c r="F8825">
        <v>0.25273000000000001</v>
      </c>
      <c r="G8825">
        <f t="shared" si="825"/>
        <v>0.999599978</v>
      </c>
      <c r="H8825">
        <f t="shared" si="829"/>
        <v>-0.2292243499315938</v>
      </c>
      <c r="I8825">
        <f t="shared" si="830"/>
        <v>-2.4939611439284845E-2</v>
      </c>
      <c r="J8825">
        <f t="shared" si="826"/>
        <v>-1.000319999999731E-3</v>
      </c>
      <c r="K8825">
        <f t="shared" si="827"/>
        <v>1.0190034046839856E-3</v>
      </c>
      <c r="L8825">
        <f t="shared" si="828"/>
        <v>-4.3639342866421092E-3</v>
      </c>
    </row>
    <row r="8826" spans="1:12">
      <c r="A8826">
        <v>708.30498999999998</v>
      </c>
      <c r="B8826">
        <v>87.96</v>
      </c>
      <c r="C8826">
        <v>-3.2867600000000001</v>
      </c>
      <c r="D8826">
        <v>9.5930900000000001</v>
      </c>
      <c r="E8826" s="1">
        <v>-1.7881000000000001E-2</v>
      </c>
      <c r="F8826">
        <v>0.25268000000000002</v>
      </c>
      <c r="G8826">
        <f t="shared" si="825"/>
        <v>0.999599978</v>
      </c>
      <c r="H8826">
        <f t="shared" si="829"/>
        <v>-0.2292243499315938</v>
      </c>
      <c r="I8826">
        <f t="shared" si="830"/>
        <v>-2.4939611439284845E-2</v>
      </c>
      <c r="J8826">
        <f t="shared" si="826"/>
        <v>-1.1670399999996887E-3</v>
      </c>
      <c r="K8826">
        <f t="shared" si="827"/>
        <v>1.0188954258615569E-3</v>
      </c>
      <c r="L8826">
        <f t="shared" si="828"/>
        <v>-5.0912566677491387E-3</v>
      </c>
    </row>
    <row r="8827" spans="1:12">
      <c r="A8827">
        <v>708.40503000000001</v>
      </c>
      <c r="B8827">
        <v>87.97</v>
      </c>
      <c r="C8827">
        <v>-3.2864200000000001</v>
      </c>
      <c r="D8827">
        <v>9.5930900000000001</v>
      </c>
      <c r="E8827" s="1">
        <v>-1.9248000000000001E-2</v>
      </c>
      <c r="F8827">
        <v>0.25263000000000002</v>
      </c>
      <c r="G8827">
        <f t="shared" si="825"/>
        <v>0.999599978</v>
      </c>
      <c r="H8827">
        <f t="shared" si="829"/>
        <v>-0.2292243499315938</v>
      </c>
      <c r="I8827">
        <f t="shared" si="830"/>
        <v>-2.4939611439284845E-2</v>
      </c>
      <c r="J8827">
        <f t="shared" si="826"/>
        <v>-1.1670399999997466E-3</v>
      </c>
      <c r="K8827">
        <f t="shared" si="827"/>
        <v>1.0187915801317833E-3</v>
      </c>
      <c r="L8827">
        <f t="shared" si="828"/>
        <v>-5.0912566677493911E-3</v>
      </c>
    </row>
    <row r="8828" spans="1:12">
      <c r="A8828">
        <v>708.50201000000004</v>
      </c>
      <c r="B8828">
        <v>87.98</v>
      </c>
      <c r="C8828">
        <v>-3.2851300000000001</v>
      </c>
      <c r="D8828">
        <v>9.5930900000000001</v>
      </c>
      <c r="E8828" s="1">
        <v>-2.1294E-2</v>
      </c>
      <c r="F8828">
        <v>0.25258000000000003</v>
      </c>
      <c r="G8828">
        <f t="shared" si="825"/>
        <v>0.999599978</v>
      </c>
      <c r="H8828">
        <f t="shared" si="829"/>
        <v>-0.2292243499315938</v>
      </c>
      <c r="I8828">
        <f t="shared" si="830"/>
        <v>-2.4939611439284845E-2</v>
      </c>
      <c r="J8828">
        <f t="shared" si="826"/>
        <v>-1.0003199999997468E-3</v>
      </c>
      <c r="K8828">
        <f t="shared" si="827"/>
        <v>1.0186909310153606E-3</v>
      </c>
      <c r="L8828">
        <f t="shared" si="828"/>
        <v>-4.3639342866421786E-3</v>
      </c>
    </row>
    <row r="8829" spans="1:12">
      <c r="A8829">
        <v>708.61102000000005</v>
      </c>
      <c r="B8829">
        <v>87.99</v>
      </c>
      <c r="C8829">
        <v>-3.2867600000000001</v>
      </c>
      <c r="D8829">
        <v>9.5921299999999992</v>
      </c>
      <c r="E8829" s="1">
        <v>-2.2463E-2</v>
      </c>
      <c r="F8829">
        <v>0.25252999999999998</v>
      </c>
      <c r="G8829">
        <f t="shared" si="825"/>
        <v>0.99949994599999981</v>
      </c>
      <c r="H8829">
        <f t="shared" si="829"/>
        <v>-0.22932438193159399</v>
      </c>
      <c r="I8829">
        <f t="shared" si="830"/>
        <v>-2.4950494921830414E-2</v>
      </c>
      <c r="J8829">
        <f t="shared" si="826"/>
        <v>-2.1673600000008397E-3</v>
      </c>
      <c r="K8829">
        <f t="shared" si="827"/>
        <v>1.0185778204964788E-3</v>
      </c>
      <c r="L8829">
        <f t="shared" si="828"/>
        <v>-9.4510665710519585E-3</v>
      </c>
    </row>
    <row r="8830" spans="1:12">
      <c r="A8830">
        <v>708.70099000000005</v>
      </c>
      <c r="B8830">
        <v>88</v>
      </c>
      <c r="C8830">
        <v>-3.2915700000000001</v>
      </c>
      <c r="D8830">
        <v>9.5921299999999992</v>
      </c>
      <c r="E8830" s="1">
        <v>-2.1978000000000001E-2</v>
      </c>
      <c r="F8830">
        <v>0.25248999999999999</v>
      </c>
      <c r="G8830">
        <f t="shared" ref="G8830:G8893" si="831">(D8830/100)*$B$16</f>
        <v>0.99949994599999981</v>
      </c>
      <c r="H8830">
        <f t="shared" si="829"/>
        <v>-0.22932438193159399</v>
      </c>
      <c r="I8830">
        <f t="shared" si="830"/>
        <v>-2.4950494921830414E-2</v>
      </c>
      <c r="J8830">
        <f t="shared" ref="J8830:J8893" si="832">SLOPE(H8822:H8830,B8822:B8830)</f>
        <v>-2.3340800000019785E-3</v>
      </c>
      <c r="K8830">
        <f t="shared" ref="K8830:K8893" si="833">1/(A8830+273.15)</f>
        <v>1.0184844851050157E-3</v>
      </c>
      <c r="L8830">
        <f t="shared" ref="L8830:L8893" si="834">-J8830/H8830</f>
        <v>-1.0178071691906794E-2</v>
      </c>
    </row>
    <row r="8831" spans="1:12">
      <c r="A8831">
        <v>708.81403</v>
      </c>
      <c r="B8831">
        <v>88.01</v>
      </c>
      <c r="C8831">
        <v>-3.2927499999999998</v>
      </c>
      <c r="D8831">
        <v>9.5921299999999992</v>
      </c>
      <c r="E8831" s="1">
        <v>-1.9182999999999999E-2</v>
      </c>
      <c r="F8831">
        <v>0.25244</v>
      </c>
      <c r="G8831">
        <f t="shared" si="831"/>
        <v>0.99949994599999981</v>
      </c>
      <c r="H8831">
        <f t="shared" si="829"/>
        <v>-0.22932438193159399</v>
      </c>
      <c r="I8831">
        <f t="shared" si="830"/>
        <v>-2.4950494921830414E-2</v>
      </c>
      <c r="J8831">
        <f t="shared" si="832"/>
        <v>-2.1673600000026399E-3</v>
      </c>
      <c r="K8831">
        <f t="shared" si="833"/>
        <v>1.0183672410077995E-3</v>
      </c>
      <c r="L8831">
        <f t="shared" si="834"/>
        <v>-9.4510665710598081E-3</v>
      </c>
    </row>
    <row r="8832" spans="1:12">
      <c r="A8832">
        <v>708.91301999999996</v>
      </c>
      <c r="B8832">
        <v>88.02</v>
      </c>
      <c r="C8832">
        <v>-3.2919200000000002</v>
      </c>
      <c r="D8832">
        <v>9.5921299999999992</v>
      </c>
      <c r="E8832" s="1">
        <v>-1.3339E-2</v>
      </c>
      <c r="F8832">
        <v>0.25239</v>
      </c>
      <c r="G8832">
        <f t="shared" si="831"/>
        <v>0.99949994599999981</v>
      </c>
      <c r="H8832">
        <f t="shared" si="829"/>
        <v>-0.22932438193159399</v>
      </c>
      <c r="I8832">
        <f t="shared" si="830"/>
        <v>-2.4950494921830414E-2</v>
      </c>
      <c r="J8832">
        <f t="shared" si="832"/>
        <v>-1.6672000000031732E-3</v>
      </c>
      <c r="K8832">
        <f t="shared" si="833"/>
        <v>1.0182645916144975E-3</v>
      </c>
      <c r="L8832">
        <f t="shared" si="834"/>
        <v>-7.2700512085125272E-3</v>
      </c>
    </row>
    <row r="8833" spans="1:12">
      <c r="A8833">
        <v>709.00702000000001</v>
      </c>
      <c r="B8833">
        <v>88.03</v>
      </c>
      <c r="C8833">
        <v>-3.2929300000000001</v>
      </c>
      <c r="D8833">
        <v>9.59117</v>
      </c>
      <c r="E8833" s="1">
        <v>-4.8412999999999998E-3</v>
      </c>
      <c r="F8833">
        <v>0.25235000000000002</v>
      </c>
      <c r="G8833">
        <f t="shared" si="831"/>
        <v>0.99939991400000006</v>
      </c>
      <c r="H8833">
        <f t="shared" si="829"/>
        <v>-0.22942441393159374</v>
      </c>
      <c r="I8833">
        <f t="shared" si="830"/>
        <v>-2.4961378404375931E-2</v>
      </c>
      <c r="J8833">
        <f t="shared" si="832"/>
        <v>-2.3340800000015141E-3</v>
      </c>
      <c r="K8833">
        <f t="shared" si="833"/>
        <v>1.0181671358414767E-3</v>
      </c>
      <c r="L8833">
        <f t="shared" si="834"/>
        <v>-1.0173633921529616E-2</v>
      </c>
    </row>
    <row r="8834" spans="1:12">
      <c r="A8834">
        <v>709.10999000000004</v>
      </c>
      <c r="B8834">
        <v>88.04</v>
      </c>
      <c r="C8834">
        <v>-3.2944900000000001</v>
      </c>
      <c r="D8834">
        <v>9.59117</v>
      </c>
      <c r="E8834" s="1">
        <v>4.7971000000000003E-3</v>
      </c>
      <c r="F8834">
        <v>0.25230000000000002</v>
      </c>
      <c r="G8834">
        <f t="shared" si="831"/>
        <v>0.99939991400000006</v>
      </c>
      <c r="H8834">
        <f t="shared" si="829"/>
        <v>-0.22942441393159374</v>
      </c>
      <c r="I8834">
        <f t="shared" si="830"/>
        <v>-2.4961378404375931E-2</v>
      </c>
      <c r="J8834">
        <f t="shared" si="832"/>
        <v>-2.6675199999997225E-3</v>
      </c>
      <c r="K8834">
        <f t="shared" si="833"/>
        <v>1.0180604017068842E-3</v>
      </c>
      <c r="L8834">
        <f t="shared" si="834"/>
        <v>-1.1627010196025096E-2</v>
      </c>
    </row>
    <row r="8835" spans="1:12">
      <c r="A8835">
        <v>709.20898</v>
      </c>
      <c r="B8835">
        <v>88.05</v>
      </c>
      <c r="C8835">
        <v>-3.2960600000000002</v>
      </c>
      <c r="D8835">
        <v>9.5921299999999992</v>
      </c>
      <c r="E8835" s="1">
        <v>1.3325E-2</v>
      </c>
      <c r="F8835">
        <v>0.25225999999999998</v>
      </c>
      <c r="G8835">
        <f t="shared" si="831"/>
        <v>0.99949994599999981</v>
      </c>
      <c r="H8835">
        <f t="shared" si="829"/>
        <v>-0.22932438193159399</v>
      </c>
      <c r="I8835">
        <f t="shared" si="830"/>
        <v>-2.4950494921830414E-2</v>
      </c>
      <c r="J8835">
        <f t="shared" si="832"/>
        <v>-2.0006400000002018E-3</v>
      </c>
      <c r="K8835">
        <f t="shared" si="833"/>
        <v>1.0179578141587306E-3</v>
      </c>
      <c r="L8835">
        <f t="shared" si="834"/>
        <v>-8.7240614501993084E-3</v>
      </c>
    </row>
    <row r="8836" spans="1:12">
      <c r="A8836">
        <v>709.31299000000001</v>
      </c>
      <c r="B8836">
        <v>88.06</v>
      </c>
      <c r="C8836">
        <v>-3.2991299999999999</v>
      </c>
      <c r="D8836">
        <v>9.5921299999999992</v>
      </c>
      <c r="E8836" s="1">
        <v>1.9570000000000001E-2</v>
      </c>
      <c r="F8836">
        <v>0.25219999999999998</v>
      </c>
      <c r="G8836">
        <f t="shared" si="831"/>
        <v>0.99949994599999981</v>
      </c>
      <c r="H8836">
        <f t="shared" si="829"/>
        <v>-0.22932438193159399</v>
      </c>
      <c r="I8836">
        <f t="shared" si="830"/>
        <v>-2.4950494921830414E-2</v>
      </c>
      <c r="J8836">
        <f t="shared" si="832"/>
        <v>-1.1670400000000562E-3</v>
      </c>
      <c r="K8836">
        <f t="shared" si="833"/>
        <v>1.0178500464429708E-3</v>
      </c>
      <c r="L8836">
        <f t="shared" si="834"/>
        <v>-5.0890358459493284E-3</v>
      </c>
    </row>
    <row r="8837" spans="1:12">
      <c r="A8837">
        <v>709.40997000000004</v>
      </c>
      <c r="B8837">
        <v>88.07</v>
      </c>
      <c r="C8837">
        <v>-3.3001399999999999</v>
      </c>
      <c r="D8837">
        <v>9.5921299999999992</v>
      </c>
      <c r="E8837" s="1">
        <v>2.3942999999999999E-2</v>
      </c>
      <c r="F8837">
        <v>0.25216</v>
      </c>
      <c r="G8837">
        <f t="shared" si="831"/>
        <v>0.99949994599999981</v>
      </c>
      <c r="H8837">
        <f t="shared" si="829"/>
        <v>-0.22932438193159399</v>
      </c>
      <c r="I8837">
        <f t="shared" si="830"/>
        <v>-2.4950494921830414E-2</v>
      </c>
      <c r="J8837">
        <f t="shared" si="832"/>
        <v>-1.6671999999972459E-4</v>
      </c>
      <c r="K8837">
        <f t="shared" si="833"/>
        <v>1.0177495832646224E-3</v>
      </c>
      <c r="L8837">
        <f t="shared" si="834"/>
        <v>-7.2700512084866806E-4</v>
      </c>
    </row>
    <row r="8838" spans="1:12">
      <c r="A8838">
        <v>709.50896999999998</v>
      </c>
      <c r="B8838">
        <v>88.08</v>
      </c>
      <c r="C8838">
        <v>-3.2974199999999998</v>
      </c>
      <c r="D8838">
        <v>9.5921299999999992</v>
      </c>
      <c r="E8838" s="1">
        <v>2.8055E-2</v>
      </c>
      <c r="F8838">
        <v>0.25212000000000001</v>
      </c>
      <c r="G8838">
        <f t="shared" si="831"/>
        <v>0.99949994599999981</v>
      </c>
      <c r="H8838">
        <f t="shared" si="829"/>
        <v>-0.22932438193159399</v>
      </c>
      <c r="I8838">
        <f t="shared" si="830"/>
        <v>-2.4950494921830414E-2</v>
      </c>
      <c r="J8838">
        <f t="shared" si="832"/>
        <v>1.6671999999947712E-4</v>
      </c>
      <c r="K8838">
        <f t="shared" si="833"/>
        <v>1.0176470479885814E-3</v>
      </c>
      <c r="L8838">
        <f t="shared" si="834"/>
        <v>7.2700512084758885E-4</v>
      </c>
    </row>
    <row r="8839" spans="1:12">
      <c r="A8839">
        <v>709.61499000000003</v>
      </c>
      <c r="B8839">
        <v>88.09</v>
      </c>
      <c r="C8839">
        <v>-3.2986</v>
      </c>
      <c r="D8839">
        <v>9.5930900000000001</v>
      </c>
      <c r="E8839" s="1">
        <v>3.3131000000000001E-2</v>
      </c>
      <c r="F8839">
        <v>0.25206000000000001</v>
      </c>
      <c r="G8839">
        <f t="shared" si="831"/>
        <v>0.999599978</v>
      </c>
      <c r="H8839">
        <f t="shared" si="829"/>
        <v>-0.2292243499315938</v>
      </c>
      <c r="I8839">
        <f t="shared" si="830"/>
        <v>-2.4939611439284845E-2</v>
      </c>
      <c r="J8839">
        <f t="shared" si="832"/>
        <v>1.1670400000000616E-3</v>
      </c>
      <c r="K8839">
        <f t="shared" si="833"/>
        <v>1.0175372649365542E-3</v>
      </c>
      <c r="L8839">
        <f t="shared" si="834"/>
        <v>5.0912566677507659E-3</v>
      </c>
    </row>
    <row r="8840" spans="1:12">
      <c r="A8840">
        <v>709.71996999999999</v>
      </c>
      <c r="B8840">
        <v>88.1</v>
      </c>
      <c r="C8840">
        <v>-3.2982999999999998</v>
      </c>
      <c r="D8840">
        <v>9.5930900000000001</v>
      </c>
      <c r="E8840" s="1">
        <v>3.8401999999999999E-2</v>
      </c>
      <c r="F8840">
        <v>0.25201000000000001</v>
      </c>
      <c r="G8840">
        <f t="shared" si="831"/>
        <v>0.999599978</v>
      </c>
      <c r="H8840">
        <f t="shared" si="829"/>
        <v>-0.2292243499315938</v>
      </c>
      <c r="I8840">
        <f t="shared" si="830"/>
        <v>-2.4939611439284845E-2</v>
      </c>
      <c r="J8840">
        <f t="shared" si="832"/>
        <v>2.000640000000155E-3</v>
      </c>
      <c r="K8840">
        <f t="shared" si="833"/>
        <v>1.017428582134827E-3</v>
      </c>
      <c r="L8840">
        <f t="shared" si="834"/>
        <v>8.7278685732872421E-3</v>
      </c>
    </row>
    <row r="8841" spans="1:12">
      <c r="A8841">
        <v>709.81799000000001</v>
      </c>
      <c r="B8841">
        <v>88.11</v>
      </c>
      <c r="C8841">
        <v>-3.3036599999999998</v>
      </c>
      <c r="D8841">
        <v>9.5930900000000001</v>
      </c>
      <c r="E8841" s="1">
        <v>4.1647000000000003E-2</v>
      </c>
      <c r="F8841">
        <v>0.25197000000000003</v>
      </c>
      <c r="G8841">
        <f t="shared" si="831"/>
        <v>0.999599978</v>
      </c>
      <c r="H8841">
        <f t="shared" si="829"/>
        <v>-0.2292243499315938</v>
      </c>
      <c r="I8841">
        <f t="shared" si="830"/>
        <v>-2.4939611439284845E-2</v>
      </c>
      <c r="J8841">
        <f t="shared" si="832"/>
        <v>2.6675200000001384E-3</v>
      </c>
      <c r="K8841">
        <f t="shared" si="833"/>
        <v>1.0173271257795486E-3</v>
      </c>
      <c r="L8841">
        <f t="shared" si="834"/>
        <v>1.1637158097716024E-2</v>
      </c>
    </row>
    <row r="8842" spans="1:12">
      <c r="A8842">
        <v>709.91602</v>
      </c>
      <c r="B8842">
        <v>88.12</v>
      </c>
      <c r="C8842">
        <v>-3.3014100000000002</v>
      </c>
      <c r="D8842">
        <v>9.5940499999999993</v>
      </c>
      <c r="E8842" s="1">
        <v>4.0876000000000003E-2</v>
      </c>
      <c r="F8842">
        <v>0.25191999999999998</v>
      </c>
      <c r="G8842">
        <f t="shared" si="831"/>
        <v>0.99970000999999997</v>
      </c>
      <c r="H8842">
        <f t="shared" si="829"/>
        <v>-0.22912431793159382</v>
      </c>
      <c r="I8842">
        <f t="shared" si="830"/>
        <v>-2.4928727956739304E-2</v>
      </c>
      <c r="J8842">
        <f t="shared" si="832"/>
        <v>3.0009600000014498E-3</v>
      </c>
      <c r="K8842">
        <f t="shared" si="833"/>
        <v>1.0172256793089035E-3</v>
      </c>
      <c r="L8842">
        <f t="shared" si="834"/>
        <v>1.309751853095489E-2</v>
      </c>
    </row>
    <row r="8843" spans="1:12">
      <c r="A8843">
        <v>710.00800000000004</v>
      </c>
      <c r="B8843">
        <v>88.13</v>
      </c>
      <c r="C8843">
        <v>-3.3024</v>
      </c>
      <c r="D8843">
        <v>9.5950100000000003</v>
      </c>
      <c r="E8843" s="1">
        <v>3.5740000000000001E-2</v>
      </c>
      <c r="F8843">
        <v>0.25187999999999999</v>
      </c>
      <c r="G8843">
        <f t="shared" si="831"/>
        <v>0.99980004199999994</v>
      </c>
      <c r="H8843">
        <f t="shared" si="829"/>
        <v>-0.22902428593159385</v>
      </c>
      <c r="I8843">
        <f t="shared" si="830"/>
        <v>-2.4917844474193762E-2</v>
      </c>
      <c r="J8843">
        <f t="shared" si="832"/>
        <v>3.5011200000026809E-3</v>
      </c>
      <c r="K8843">
        <f t="shared" si="833"/>
        <v>1.0171305120845275E-3</v>
      </c>
      <c r="L8843">
        <f t="shared" si="834"/>
        <v>1.5287112394047212E-2</v>
      </c>
    </row>
    <row r="8844" spans="1:12">
      <c r="A8844">
        <v>710.11699999999996</v>
      </c>
      <c r="B8844">
        <v>88.14</v>
      </c>
      <c r="C8844">
        <v>-3.3045499999999999</v>
      </c>
      <c r="D8844">
        <v>9.5950100000000003</v>
      </c>
      <c r="E8844" s="1">
        <v>2.8329E-2</v>
      </c>
      <c r="F8844">
        <v>0.25183</v>
      </c>
      <c r="G8844">
        <f t="shared" si="831"/>
        <v>0.99980004199999994</v>
      </c>
      <c r="H8844">
        <f t="shared" si="829"/>
        <v>-0.22902428593159385</v>
      </c>
      <c r="I8844">
        <f t="shared" si="830"/>
        <v>-2.4917844474193762E-2</v>
      </c>
      <c r="J8844">
        <f t="shared" si="832"/>
        <v>4.1680000000021309E-3</v>
      </c>
      <c r="K8844">
        <f t="shared" si="833"/>
        <v>1.0170177581470751E-3</v>
      </c>
      <c r="L8844">
        <f t="shared" si="834"/>
        <v>1.8198943326242049E-2</v>
      </c>
    </row>
    <row r="8845" spans="1:12">
      <c r="A8845">
        <v>710.21398999999997</v>
      </c>
      <c r="B8845">
        <v>88.15</v>
      </c>
      <c r="C8845">
        <v>-3.3027700000000002</v>
      </c>
      <c r="D8845">
        <v>9.5950100000000003</v>
      </c>
      <c r="E8845" s="1">
        <v>2.2620000000000001E-2</v>
      </c>
      <c r="F8845">
        <v>0.25178</v>
      </c>
      <c r="G8845">
        <f t="shared" si="831"/>
        <v>0.99980004199999994</v>
      </c>
      <c r="H8845">
        <f t="shared" si="829"/>
        <v>-0.22902428593159385</v>
      </c>
      <c r="I8845">
        <f t="shared" si="830"/>
        <v>-2.4917844474193762E-2</v>
      </c>
      <c r="J8845">
        <f t="shared" si="832"/>
        <v>4.3347200000009656E-3</v>
      </c>
      <c r="K8845">
        <f t="shared" si="833"/>
        <v>1.0169174488482134E-3</v>
      </c>
      <c r="L8845">
        <f t="shared" si="834"/>
        <v>1.8926901059286273E-2</v>
      </c>
    </row>
    <row r="8846" spans="1:12">
      <c r="A8846">
        <v>710.31299000000001</v>
      </c>
      <c r="B8846">
        <v>88.16</v>
      </c>
      <c r="C8846">
        <v>-3.3024200000000001</v>
      </c>
      <c r="D8846">
        <v>9.5950100000000003</v>
      </c>
      <c r="E8846" s="1">
        <v>2.0844000000000001E-2</v>
      </c>
      <c r="F8846">
        <v>0.25173000000000001</v>
      </c>
      <c r="G8846">
        <f t="shared" si="831"/>
        <v>0.99980004199999994</v>
      </c>
      <c r="H8846">
        <f t="shared" si="829"/>
        <v>-0.22902428593159385</v>
      </c>
      <c r="I8846">
        <f t="shared" si="830"/>
        <v>-2.4917844474193762E-2</v>
      </c>
      <c r="J8846">
        <f t="shared" si="832"/>
        <v>4.0012800000003255E-3</v>
      </c>
      <c r="K8846">
        <f t="shared" si="833"/>
        <v>1.0168150811653827E-3</v>
      </c>
      <c r="L8846">
        <f t="shared" si="834"/>
        <v>1.7470985593184857E-2</v>
      </c>
    </row>
    <row r="8847" spans="1:12">
      <c r="A8847">
        <v>710.41602</v>
      </c>
      <c r="B8847">
        <v>88.17</v>
      </c>
      <c r="C8847">
        <v>-3.3035399999999999</v>
      </c>
      <c r="D8847">
        <v>9.5950100000000003</v>
      </c>
      <c r="E8847" s="1">
        <v>2.1663000000000002E-2</v>
      </c>
      <c r="F8847">
        <v>0.25169000000000002</v>
      </c>
      <c r="G8847">
        <f t="shared" si="831"/>
        <v>0.99980004199999994</v>
      </c>
      <c r="H8847">
        <f t="shared" si="829"/>
        <v>-0.22902428593159385</v>
      </c>
      <c r="I8847">
        <f t="shared" si="830"/>
        <v>-2.4917844474193762E-2</v>
      </c>
      <c r="J8847">
        <f t="shared" si="832"/>
        <v>3.1676799999990693E-3</v>
      </c>
      <c r="K8847">
        <f t="shared" si="833"/>
        <v>1.0167085682768911E-3</v>
      </c>
      <c r="L8847">
        <f t="shared" si="834"/>
        <v>1.3831196927932823E-2</v>
      </c>
    </row>
    <row r="8848" spans="1:12">
      <c r="A8848">
        <v>710.51598999999999</v>
      </c>
      <c r="B8848">
        <v>88.18</v>
      </c>
      <c r="C8848">
        <v>-3.3089200000000001</v>
      </c>
      <c r="D8848">
        <v>9.5959699999999994</v>
      </c>
      <c r="E8848" s="1">
        <v>2.2811999999999999E-2</v>
      </c>
      <c r="F8848">
        <v>0.25163999999999997</v>
      </c>
      <c r="G8848">
        <f t="shared" si="831"/>
        <v>0.99990007399999992</v>
      </c>
      <c r="H8848">
        <f t="shared" si="829"/>
        <v>-0.22892425393159388</v>
      </c>
      <c r="I8848">
        <f t="shared" si="830"/>
        <v>-2.4906960991648217E-2</v>
      </c>
      <c r="J8848">
        <f t="shared" si="832"/>
        <v>3.3343999999987874E-3</v>
      </c>
      <c r="K8848">
        <f t="shared" si="833"/>
        <v>1.0166052401588063E-3</v>
      </c>
      <c r="L8848">
        <f t="shared" si="834"/>
        <v>1.4565516509208142E-2</v>
      </c>
    </row>
    <row r="8849" spans="1:12">
      <c r="A8849">
        <v>710.62</v>
      </c>
      <c r="B8849">
        <v>88.19</v>
      </c>
      <c r="C8849">
        <v>-3.3067099999999998</v>
      </c>
      <c r="D8849">
        <v>9.5959699999999994</v>
      </c>
      <c r="E8849" s="1">
        <v>2.3164000000000001E-2</v>
      </c>
      <c r="F8849">
        <v>0.25158999999999998</v>
      </c>
      <c r="G8849">
        <f t="shared" si="831"/>
        <v>0.99990007399999992</v>
      </c>
      <c r="H8849">
        <f t="shared" si="829"/>
        <v>-0.22892425393159388</v>
      </c>
      <c r="I8849">
        <f t="shared" si="830"/>
        <v>-2.4906960991648217E-2</v>
      </c>
      <c r="J8849">
        <f t="shared" si="832"/>
        <v>3.0009599999991136E-3</v>
      </c>
      <c r="K8849">
        <f t="shared" si="833"/>
        <v>1.0164977586224423E-3</v>
      </c>
      <c r="L8849">
        <f t="shared" si="834"/>
        <v>1.3108964858288222E-2</v>
      </c>
    </row>
    <row r="8850" spans="1:12">
      <c r="A8850">
        <v>710.71502999999996</v>
      </c>
      <c r="B8850">
        <v>88.2</v>
      </c>
      <c r="C8850">
        <v>-3.3072900000000001</v>
      </c>
      <c r="D8850">
        <v>9.5959699999999994</v>
      </c>
      <c r="E8850" s="1">
        <v>2.1913999999999999E-2</v>
      </c>
      <c r="F8850">
        <v>0.25155</v>
      </c>
      <c r="G8850">
        <f t="shared" si="831"/>
        <v>0.99990007399999992</v>
      </c>
      <c r="H8850">
        <f t="shared" si="829"/>
        <v>-0.22892425393159388</v>
      </c>
      <c r="I8850">
        <f t="shared" si="830"/>
        <v>-2.4906960991648217E-2</v>
      </c>
      <c r="J8850">
        <f t="shared" si="832"/>
        <v>2.1673599999993383E-3</v>
      </c>
      <c r="K8850">
        <f t="shared" si="833"/>
        <v>1.0163995766777076E-3</v>
      </c>
      <c r="L8850">
        <f t="shared" si="834"/>
        <v>9.4675857309858436E-3</v>
      </c>
    </row>
    <row r="8851" spans="1:12">
      <c r="A8851">
        <v>710.82001000000002</v>
      </c>
      <c r="B8851">
        <v>88.21</v>
      </c>
      <c r="C8851">
        <v>-3.30938</v>
      </c>
      <c r="D8851">
        <v>9.5959699999999994</v>
      </c>
      <c r="E8851" s="1">
        <v>1.8005E-2</v>
      </c>
      <c r="F8851">
        <v>0.2515</v>
      </c>
      <c r="G8851">
        <f t="shared" si="831"/>
        <v>0.99990007399999992</v>
      </c>
      <c r="H8851">
        <f t="shared" si="829"/>
        <v>-0.22892425393159388</v>
      </c>
      <c r="I8851">
        <f t="shared" si="830"/>
        <v>-2.4906960991648217E-2</v>
      </c>
      <c r="J8851">
        <f t="shared" si="832"/>
        <v>1.667199999999578E-3</v>
      </c>
      <c r="K8851">
        <f t="shared" si="833"/>
        <v>1.0162911367593409E-3</v>
      </c>
      <c r="L8851">
        <f t="shared" si="834"/>
        <v>7.2827582546048757E-3</v>
      </c>
    </row>
    <row r="8852" spans="1:12">
      <c r="A8852">
        <v>710.91198999999995</v>
      </c>
      <c r="B8852">
        <v>88.22</v>
      </c>
      <c r="C8852">
        <v>-3.3075600000000001</v>
      </c>
      <c r="D8852">
        <v>9.5969300000000004</v>
      </c>
      <c r="E8852" s="1">
        <v>1.0182999999999999E-2</v>
      </c>
      <c r="F8852">
        <v>0.25145000000000001</v>
      </c>
      <c r="G8852">
        <f t="shared" si="831"/>
        <v>1.0000001060000001</v>
      </c>
      <c r="H8852">
        <f t="shared" si="829"/>
        <v>-0.22882422193159369</v>
      </c>
      <c r="I8852">
        <f t="shared" si="830"/>
        <v>-2.4896077509102651E-2</v>
      </c>
      <c r="J8852">
        <f t="shared" si="832"/>
        <v>2.3340800000010262E-3</v>
      </c>
      <c r="K8852">
        <f t="shared" si="833"/>
        <v>1.0161961443099739E-3</v>
      </c>
      <c r="L8852">
        <f t="shared" si="834"/>
        <v>1.0200318743785753E-2</v>
      </c>
    </row>
    <row r="8853" spans="1:12">
      <c r="A8853">
        <v>711.02301</v>
      </c>
      <c r="B8853">
        <v>88.23</v>
      </c>
      <c r="C8853">
        <v>-3.3101600000000002</v>
      </c>
      <c r="D8853">
        <v>9.5969300000000004</v>
      </c>
      <c r="E8853" s="1">
        <v>-8.5510000000000002E-4</v>
      </c>
      <c r="F8853">
        <v>0.25140000000000001</v>
      </c>
      <c r="G8853">
        <f t="shared" si="831"/>
        <v>1.0000001060000001</v>
      </c>
      <c r="H8853">
        <f t="shared" si="829"/>
        <v>-0.22882422193159369</v>
      </c>
      <c r="I8853">
        <f t="shared" si="830"/>
        <v>-2.4896077509102651E-2</v>
      </c>
      <c r="J8853">
        <f t="shared" si="832"/>
        <v>2.6675200000020206E-3</v>
      </c>
      <c r="K8853">
        <f t="shared" si="833"/>
        <v>1.0160815119284769E-3</v>
      </c>
      <c r="L8853">
        <f t="shared" si="834"/>
        <v>1.1657507135758851E-2</v>
      </c>
    </row>
    <row r="8854" spans="1:12">
      <c r="A8854">
        <v>711.12598000000003</v>
      </c>
      <c r="B8854">
        <v>88.24</v>
      </c>
      <c r="C8854">
        <v>-3.31271</v>
      </c>
      <c r="D8854">
        <v>9.5969300000000004</v>
      </c>
      <c r="E8854" s="1">
        <v>-1.1721000000000001E-2</v>
      </c>
      <c r="F8854">
        <v>0.25135000000000002</v>
      </c>
      <c r="G8854">
        <f t="shared" si="831"/>
        <v>1.0000001060000001</v>
      </c>
      <c r="H8854">
        <f t="shared" si="829"/>
        <v>-0.22882422193159369</v>
      </c>
      <c r="I8854">
        <f t="shared" si="830"/>
        <v>-2.4896077509102651E-2</v>
      </c>
      <c r="J8854">
        <f t="shared" si="832"/>
        <v>2.66752000000276E-3</v>
      </c>
      <c r="K8854">
        <f t="shared" si="833"/>
        <v>1.0159752145937769E-3</v>
      </c>
      <c r="L8854">
        <f t="shared" si="834"/>
        <v>1.1657507135762083E-2</v>
      </c>
    </row>
    <row r="8855" spans="1:12">
      <c r="A8855">
        <v>711.22302000000002</v>
      </c>
      <c r="B8855">
        <v>88.25</v>
      </c>
      <c r="C8855">
        <v>-3.3128299999999999</v>
      </c>
      <c r="D8855">
        <v>9.5959699999999994</v>
      </c>
      <c r="E8855" s="1">
        <v>-1.8414E-2</v>
      </c>
      <c r="F8855">
        <v>0.25130999999999998</v>
      </c>
      <c r="G8855">
        <f t="shared" si="831"/>
        <v>0.99990007399999992</v>
      </c>
      <c r="H8855">
        <f t="shared" si="829"/>
        <v>-0.22892425393159388</v>
      </c>
      <c r="I8855">
        <f t="shared" si="830"/>
        <v>-2.4906960991648217E-2</v>
      </c>
      <c r="J8855">
        <f t="shared" si="832"/>
        <v>1.6672000000018774E-3</v>
      </c>
      <c r="K8855">
        <f t="shared" si="833"/>
        <v>1.015875059233135E-3</v>
      </c>
      <c r="L8855">
        <f t="shared" si="834"/>
        <v>7.2827582546149197E-3</v>
      </c>
    </row>
    <row r="8856" spans="1:12">
      <c r="A8856">
        <v>711.31897000000004</v>
      </c>
      <c r="B8856">
        <v>88.26</v>
      </c>
      <c r="C8856">
        <v>-3.3134299999999999</v>
      </c>
      <c r="D8856">
        <v>9.5959699999999994</v>
      </c>
      <c r="E8856" s="1">
        <v>-1.8613000000000001E-2</v>
      </c>
      <c r="F8856">
        <v>0.25125999999999998</v>
      </c>
      <c r="G8856">
        <f t="shared" si="831"/>
        <v>0.99990007399999992</v>
      </c>
      <c r="H8856">
        <f t="shared" si="829"/>
        <v>-0.22892425393159388</v>
      </c>
      <c r="I8856">
        <f t="shared" si="830"/>
        <v>-2.4906960991648217E-2</v>
      </c>
      <c r="J8856">
        <f t="shared" si="832"/>
        <v>5.001600000009202E-4</v>
      </c>
      <c r="K8856">
        <f t="shared" si="833"/>
        <v>1.0157760482791042E-3</v>
      </c>
      <c r="L8856">
        <f t="shared" si="834"/>
        <v>2.1848274763860355E-3</v>
      </c>
    </row>
    <row r="8857" spans="1:12">
      <c r="A8857">
        <v>711.42700000000002</v>
      </c>
      <c r="B8857">
        <v>88.27</v>
      </c>
      <c r="C8857">
        <v>-3.3112400000000002</v>
      </c>
      <c r="D8857">
        <v>9.5959699999999994</v>
      </c>
      <c r="E8857" s="1">
        <v>-1.3925999999999999E-2</v>
      </c>
      <c r="F8857">
        <v>0.25120999999999999</v>
      </c>
      <c r="G8857">
        <f t="shared" si="831"/>
        <v>0.99990007399999992</v>
      </c>
      <c r="H8857">
        <f t="shared" si="829"/>
        <v>-0.22892425393159388</v>
      </c>
      <c r="I8857">
        <f t="shared" si="830"/>
        <v>-2.4906960991648217E-2</v>
      </c>
      <c r="J8857">
        <f t="shared" si="832"/>
        <v>1.0587911840678455E-19</v>
      </c>
      <c r="K8857">
        <f t="shared" si="833"/>
        <v>1.0156645950494475E-3</v>
      </c>
      <c r="L8857">
        <f t="shared" si="834"/>
        <v>4.625072118327089E-19</v>
      </c>
    </row>
    <row r="8858" spans="1:12">
      <c r="A8858">
        <v>711.51702999999998</v>
      </c>
      <c r="B8858">
        <v>88.28</v>
      </c>
      <c r="C8858">
        <v>-3.31419</v>
      </c>
      <c r="D8858">
        <v>9.5950100000000003</v>
      </c>
      <c r="E8858" s="1">
        <v>-8.7392000000000008E-3</v>
      </c>
      <c r="F8858">
        <v>0.25117</v>
      </c>
      <c r="G8858">
        <f t="shared" si="831"/>
        <v>0.99980004199999994</v>
      </c>
      <c r="H8858">
        <f t="shared" si="829"/>
        <v>-0.22902428593159385</v>
      </c>
      <c r="I8858">
        <f t="shared" si="830"/>
        <v>-2.4917844474193762E-2</v>
      </c>
      <c r="J8858">
        <f t="shared" si="832"/>
        <v>-1.1670400000007963E-3</v>
      </c>
      <c r="K8858">
        <f t="shared" si="833"/>
        <v>1.015571730882469E-3</v>
      </c>
      <c r="L8858">
        <f t="shared" si="834"/>
        <v>-5.0957041313486459E-3</v>
      </c>
    </row>
    <row r="8859" spans="1:12">
      <c r="A8859">
        <v>711.62298999999996</v>
      </c>
      <c r="B8859">
        <v>88.29</v>
      </c>
      <c r="C8859">
        <v>-3.3148499999999999</v>
      </c>
      <c r="D8859">
        <v>9.5959699999999994</v>
      </c>
      <c r="E8859" s="1">
        <v>-7.0857999999999997E-3</v>
      </c>
      <c r="F8859">
        <v>0.25112000000000001</v>
      </c>
      <c r="G8859">
        <f t="shared" si="831"/>
        <v>0.99990007399999992</v>
      </c>
      <c r="H8859">
        <f t="shared" si="829"/>
        <v>-0.22892425393159388</v>
      </c>
      <c r="I8859">
        <f t="shared" si="830"/>
        <v>-2.4906960991648217E-2</v>
      </c>
      <c r="J8859">
        <f t="shared" si="832"/>
        <v>-1.5004800000016035E-3</v>
      </c>
      <c r="K8859">
        <f t="shared" si="833"/>
        <v>1.0154624569871683E-3</v>
      </c>
      <c r="L8859">
        <f t="shared" si="834"/>
        <v>-6.554482429153052E-3</v>
      </c>
    </row>
    <row r="8860" spans="1:12">
      <c r="A8860">
        <v>711.72400000000005</v>
      </c>
      <c r="B8860">
        <v>88.3</v>
      </c>
      <c r="C8860">
        <v>-3.31643</v>
      </c>
      <c r="D8860">
        <v>9.5959699999999994</v>
      </c>
      <c r="E8860" s="1">
        <v>-9.7666000000000003E-3</v>
      </c>
      <c r="F8860">
        <v>0.25107000000000002</v>
      </c>
      <c r="G8860">
        <f t="shared" si="831"/>
        <v>0.99990007399999992</v>
      </c>
      <c r="H8860">
        <f t="shared" si="829"/>
        <v>-0.22892425393159388</v>
      </c>
      <c r="I8860">
        <f t="shared" si="830"/>
        <v>-2.4906960991648217E-2</v>
      </c>
      <c r="J8860">
        <f t="shared" si="832"/>
        <v>-1.8339200000028375E-3</v>
      </c>
      <c r="K8860">
        <f t="shared" si="833"/>
        <v>1.0153583097939432E-3</v>
      </c>
      <c r="L8860">
        <f t="shared" si="834"/>
        <v>-8.0110340800797868E-3</v>
      </c>
    </row>
    <row r="8861" spans="1:12">
      <c r="A8861">
        <v>711.82299999999998</v>
      </c>
      <c r="B8861">
        <v>88.31</v>
      </c>
      <c r="C8861">
        <v>-3.3199200000000002</v>
      </c>
      <c r="D8861">
        <v>9.5959699999999994</v>
      </c>
      <c r="E8861" s="1">
        <v>-1.4833000000000001E-2</v>
      </c>
      <c r="F8861">
        <v>0.25102000000000002</v>
      </c>
      <c r="G8861">
        <f t="shared" si="831"/>
        <v>0.99990007399999992</v>
      </c>
      <c r="H8861">
        <f t="shared" si="829"/>
        <v>-0.22892425393159388</v>
      </c>
      <c r="I8861">
        <f t="shared" si="830"/>
        <v>-2.4906960991648217E-2</v>
      </c>
      <c r="J8861">
        <f t="shared" si="832"/>
        <v>-1.3337600000022315E-3</v>
      </c>
      <c r="K8861">
        <f t="shared" si="833"/>
        <v>1.015256255755234E-3</v>
      </c>
      <c r="L8861">
        <f t="shared" si="834"/>
        <v>-5.826206603695123E-3</v>
      </c>
    </row>
    <row r="8862" spans="1:12">
      <c r="A8862">
        <v>711.93102999999996</v>
      </c>
      <c r="B8862">
        <v>88.32</v>
      </c>
      <c r="C8862">
        <v>-3.3201200000000002</v>
      </c>
      <c r="D8862">
        <v>9.5950100000000003</v>
      </c>
      <c r="E8862" s="1">
        <v>-1.9512000000000002E-2</v>
      </c>
      <c r="F8862">
        <v>0.25097000000000003</v>
      </c>
      <c r="G8862">
        <f t="shared" si="831"/>
        <v>0.99980004199999994</v>
      </c>
      <c r="H8862">
        <f t="shared" si="829"/>
        <v>-0.22902428593159385</v>
      </c>
      <c r="I8862">
        <f t="shared" si="830"/>
        <v>-2.4917844474193762E-2</v>
      </c>
      <c r="J8862">
        <f t="shared" si="832"/>
        <v>-1.3337600000011324E-3</v>
      </c>
      <c r="K8862">
        <f t="shared" si="833"/>
        <v>1.0151449165557477E-3</v>
      </c>
      <c r="L8862">
        <f t="shared" si="834"/>
        <v>-5.8236618643994226E-3</v>
      </c>
    </row>
    <row r="8863" spans="1:12">
      <c r="A8863">
        <v>712.02801999999997</v>
      </c>
      <c r="B8863">
        <v>88.33</v>
      </c>
      <c r="C8863">
        <v>-3.31881</v>
      </c>
      <c r="D8863">
        <v>9.5950100000000003</v>
      </c>
      <c r="E8863" s="1">
        <v>-2.2225999999999999E-2</v>
      </c>
      <c r="F8863">
        <v>0.25092999999999999</v>
      </c>
      <c r="G8863">
        <f t="shared" si="831"/>
        <v>0.99980004199999994</v>
      </c>
      <c r="H8863">
        <f t="shared" ref="H8863:H8926" si="835">G8863-G$27-E$27</f>
        <v>-0.22902428593159385</v>
      </c>
      <c r="I8863">
        <f t="shared" ref="I8863:I8926" si="836">H8863/(G$30-G$27-E$27)</f>
        <v>-2.4917844474193762E-2</v>
      </c>
      <c r="J8863">
        <f t="shared" si="832"/>
        <v>-1.0003199999997151E-3</v>
      </c>
      <c r="K8863">
        <f t="shared" si="833"/>
        <v>1.0150449763383881E-3</v>
      </c>
      <c r="L8863">
        <f t="shared" si="834"/>
        <v>-4.3677463982946148E-3</v>
      </c>
    </row>
    <row r="8864" spans="1:12">
      <c r="A8864">
        <v>712.125</v>
      </c>
      <c r="B8864">
        <v>88.34</v>
      </c>
      <c r="C8864">
        <v>-3.31894</v>
      </c>
      <c r="D8864">
        <v>9.5950100000000003</v>
      </c>
      <c r="E8864" s="1">
        <v>-2.3501999999999999E-2</v>
      </c>
      <c r="F8864">
        <v>0.25087999999999999</v>
      </c>
      <c r="G8864">
        <f t="shared" si="831"/>
        <v>0.99980004199999994</v>
      </c>
      <c r="H8864">
        <f t="shared" si="835"/>
        <v>-0.22902428593159385</v>
      </c>
      <c r="I8864">
        <f t="shared" si="836"/>
        <v>-2.4917844474193762E-2</v>
      </c>
      <c r="J8864">
        <f t="shared" si="832"/>
        <v>-1.167039999999665E-3</v>
      </c>
      <c r="K8864">
        <f t="shared" si="833"/>
        <v>1.0149450660982974E-3</v>
      </c>
      <c r="L8864">
        <f t="shared" si="834"/>
        <v>-5.0957041313437063E-3</v>
      </c>
    </row>
    <row r="8865" spans="1:12">
      <c r="A8865">
        <v>712.21600000000001</v>
      </c>
      <c r="B8865">
        <v>88.35</v>
      </c>
      <c r="C8865">
        <v>-3.3214199999999998</v>
      </c>
      <c r="D8865">
        <v>9.5950100000000003</v>
      </c>
      <c r="E8865" s="1">
        <v>-2.4003E-2</v>
      </c>
      <c r="F8865">
        <v>0.25084000000000001</v>
      </c>
      <c r="G8865">
        <f t="shared" si="831"/>
        <v>0.99980004199999994</v>
      </c>
      <c r="H8865">
        <f t="shared" si="835"/>
        <v>-0.22902428593159385</v>
      </c>
      <c r="I8865">
        <f t="shared" si="836"/>
        <v>-2.4917844474193762E-2</v>
      </c>
      <c r="J8865">
        <f t="shared" si="832"/>
        <v>-1.1670399999996648E-3</v>
      </c>
      <c r="K8865">
        <f t="shared" si="833"/>
        <v>1.0148513344280196E-3</v>
      </c>
      <c r="L8865">
        <f t="shared" si="834"/>
        <v>-5.0957041313437054E-3</v>
      </c>
    </row>
    <row r="8866" spans="1:12">
      <c r="A8866">
        <v>712.32097999999996</v>
      </c>
      <c r="B8866">
        <v>88.36</v>
      </c>
      <c r="C8866">
        <v>-3.31921</v>
      </c>
      <c r="D8866">
        <v>9.5940499999999993</v>
      </c>
      <c r="E8866" s="1">
        <v>-2.4077000000000001E-2</v>
      </c>
      <c r="F8866">
        <v>0.25079000000000001</v>
      </c>
      <c r="G8866">
        <f t="shared" si="831"/>
        <v>0.99970000999999997</v>
      </c>
      <c r="H8866">
        <f t="shared" si="835"/>
        <v>-0.22912431793159382</v>
      </c>
      <c r="I8866">
        <f t="shared" si="836"/>
        <v>-2.4928727956739304E-2</v>
      </c>
      <c r="J8866">
        <f t="shared" si="832"/>
        <v>-1.667199999999604E-3</v>
      </c>
      <c r="K8866">
        <f t="shared" si="833"/>
        <v>1.0147432246051529E-3</v>
      </c>
      <c r="L8866">
        <f t="shared" si="834"/>
        <v>-7.276399183858584E-3</v>
      </c>
    </row>
    <row r="8867" spans="1:12">
      <c r="A8867">
        <v>712.41803000000004</v>
      </c>
      <c r="B8867">
        <v>88.37</v>
      </c>
      <c r="C8867">
        <v>-3.32125</v>
      </c>
      <c r="D8867">
        <v>9.5940499999999993</v>
      </c>
      <c r="E8867" s="1">
        <v>-2.4346E-2</v>
      </c>
      <c r="F8867">
        <v>0.25074000000000002</v>
      </c>
      <c r="G8867">
        <f t="shared" si="831"/>
        <v>0.99970000999999997</v>
      </c>
      <c r="H8867">
        <f t="shared" si="835"/>
        <v>-0.22912431793159382</v>
      </c>
      <c r="I8867">
        <f t="shared" si="836"/>
        <v>-2.4928727956739304E-2</v>
      </c>
      <c r="J8867">
        <f t="shared" si="832"/>
        <v>-2.6675199999992771E-3</v>
      </c>
      <c r="K8867">
        <f t="shared" si="833"/>
        <v>1.014643301690701E-3</v>
      </c>
      <c r="L8867">
        <f t="shared" si="834"/>
        <v>-1.1642238694173345E-2</v>
      </c>
    </row>
    <row r="8868" spans="1:12">
      <c r="A8868">
        <v>712.52197000000001</v>
      </c>
      <c r="B8868">
        <v>88.38</v>
      </c>
      <c r="C8868">
        <v>-3.3247800000000001</v>
      </c>
      <c r="D8868">
        <v>9.5940499999999993</v>
      </c>
      <c r="E8868" s="1">
        <v>-2.5207E-2</v>
      </c>
      <c r="F8868">
        <v>0.25069000000000002</v>
      </c>
      <c r="G8868">
        <f t="shared" si="831"/>
        <v>0.99970000999999997</v>
      </c>
      <c r="H8868">
        <f t="shared" si="835"/>
        <v>-0.22912431793159382</v>
      </c>
      <c r="I8868">
        <f t="shared" si="836"/>
        <v>-2.4928727956739304E-2</v>
      </c>
      <c r="J8868">
        <f t="shared" si="832"/>
        <v>-2.6675199999992034E-3</v>
      </c>
      <c r="K8868">
        <f t="shared" si="833"/>
        <v>1.0145363066375926E-3</v>
      </c>
      <c r="L8868">
        <f t="shared" si="834"/>
        <v>-1.1642238694173022E-2</v>
      </c>
    </row>
    <row r="8869" spans="1:12">
      <c r="A8869">
        <v>712.62201000000005</v>
      </c>
      <c r="B8869">
        <v>88.39</v>
      </c>
      <c r="C8869">
        <v>-3.3244500000000001</v>
      </c>
      <c r="D8869">
        <v>9.5940499999999993</v>
      </c>
      <c r="E8869" s="1">
        <v>-2.6863999999999999E-2</v>
      </c>
      <c r="F8869">
        <v>0.25063999999999997</v>
      </c>
      <c r="G8869">
        <f t="shared" si="831"/>
        <v>0.99970000999999997</v>
      </c>
      <c r="H8869">
        <f t="shared" si="835"/>
        <v>-0.22912431793159382</v>
      </c>
      <c r="I8869">
        <f t="shared" si="836"/>
        <v>-2.4928727956739304E-2</v>
      </c>
      <c r="J8869">
        <f t="shared" si="832"/>
        <v>-2.3340799999992936E-3</v>
      </c>
      <c r="K8869">
        <f t="shared" si="833"/>
        <v>1.0144333475242415E-3</v>
      </c>
      <c r="L8869">
        <f t="shared" si="834"/>
        <v>-1.0186958857401354E-2</v>
      </c>
    </row>
    <row r="8870" spans="1:12">
      <c r="A8870">
        <v>712.72497999999996</v>
      </c>
      <c r="B8870">
        <v>88.4</v>
      </c>
      <c r="C8870">
        <v>-3.32653</v>
      </c>
      <c r="D8870">
        <v>9.5930900000000001</v>
      </c>
      <c r="E8870" s="1">
        <v>-2.9170999999999999E-2</v>
      </c>
      <c r="F8870">
        <v>0.25059999999999999</v>
      </c>
      <c r="G8870">
        <f t="shared" si="831"/>
        <v>0.999599978</v>
      </c>
      <c r="H8870">
        <f t="shared" si="835"/>
        <v>-0.2292243499315938</v>
      </c>
      <c r="I8870">
        <f t="shared" si="836"/>
        <v>-2.4939611439284845E-2</v>
      </c>
      <c r="J8870">
        <f t="shared" si="832"/>
        <v>-2.3340799999991982E-3</v>
      </c>
      <c r="K8870">
        <f t="shared" si="833"/>
        <v>1.014327394737211E-3</v>
      </c>
      <c r="L8870">
        <f t="shared" si="834"/>
        <v>-1.0182513335497495E-2</v>
      </c>
    </row>
    <row r="8871" spans="1:12">
      <c r="A8871">
        <v>712.82201999999995</v>
      </c>
      <c r="B8871">
        <v>88.41</v>
      </c>
      <c r="C8871">
        <v>-3.32619</v>
      </c>
      <c r="D8871">
        <v>9.5930900000000001</v>
      </c>
      <c r="E8871" s="1">
        <v>-3.0963999999999998E-2</v>
      </c>
      <c r="F8871">
        <v>0.25054999999999999</v>
      </c>
      <c r="G8871">
        <f t="shared" si="831"/>
        <v>0.999599978</v>
      </c>
      <c r="H8871">
        <f t="shared" si="835"/>
        <v>-0.2292243499315938</v>
      </c>
      <c r="I8871">
        <f t="shared" si="836"/>
        <v>-2.4939611439284845E-2</v>
      </c>
      <c r="J8871">
        <f t="shared" si="832"/>
        <v>-2.6675199999992827E-3</v>
      </c>
      <c r="K8871">
        <f t="shared" si="833"/>
        <v>1.0142275639830024E-3</v>
      </c>
      <c r="L8871">
        <f t="shared" si="834"/>
        <v>-1.1637158097712291E-2</v>
      </c>
    </row>
    <row r="8872" spans="1:12">
      <c r="A8872">
        <v>712.92902000000004</v>
      </c>
      <c r="B8872">
        <v>88.42</v>
      </c>
      <c r="C8872">
        <v>-3.32734</v>
      </c>
      <c r="D8872">
        <v>9.5930900000000001</v>
      </c>
      <c r="E8872" s="1">
        <v>-3.1941999999999998E-2</v>
      </c>
      <c r="F8872">
        <v>0.2505</v>
      </c>
      <c r="G8872">
        <f t="shared" si="831"/>
        <v>0.999599978</v>
      </c>
      <c r="H8872">
        <f t="shared" si="835"/>
        <v>-0.2292243499315938</v>
      </c>
      <c r="I8872">
        <f t="shared" si="836"/>
        <v>-2.4939611439284845E-2</v>
      </c>
      <c r="J8872">
        <f t="shared" si="832"/>
        <v>-2.6675199999992832E-3</v>
      </c>
      <c r="K8872">
        <f t="shared" si="833"/>
        <v>1.0141175095683508E-3</v>
      </c>
      <c r="L8872">
        <f t="shared" si="834"/>
        <v>-1.1637158097712293E-2</v>
      </c>
    </row>
    <row r="8873" spans="1:12">
      <c r="A8873">
        <v>713.02099999999996</v>
      </c>
      <c r="B8873">
        <v>88.43</v>
      </c>
      <c r="C8873">
        <v>-3.3288799999999998</v>
      </c>
      <c r="D8873">
        <v>9.5921299999999992</v>
      </c>
      <c r="E8873" s="1">
        <v>-3.2777000000000001E-2</v>
      </c>
      <c r="F8873">
        <v>0.25045000000000001</v>
      </c>
      <c r="G8873">
        <f t="shared" si="831"/>
        <v>0.99949994599999981</v>
      </c>
      <c r="H8873">
        <f t="shared" si="835"/>
        <v>-0.22932438193159399</v>
      </c>
      <c r="I8873">
        <f t="shared" si="836"/>
        <v>-2.4950494921830414E-2</v>
      </c>
      <c r="J8873">
        <f t="shared" si="832"/>
        <v>-3.0009600000004831E-3</v>
      </c>
      <c r="K8873">
        <f t="shared" si="833"/>
        <v>1.0140229230021975E-3</v>
      </c>
      <c r="L8873">
        <f t="shared" si="834"/>
        <v>-1.3086092175299749E-2</v>
      </c>
    </row>
    <row r="8874" spans="1:12">
      <c r="A8874">
        <v>713.13</v>
      </c>
      <c r="B8874">
        <v>88.44</v>
      </c>
      <c r="C8874">
        <v>-3.3290899999999999</v>
      </c>
      <c r="D8874">
        <v>9.5921299999999992</v>
      </c>
      <c r="E8874" s="1">
        <v>-3.3345E-2</v>
      </c>
      <c r="F8874">
        <v>0.25040000000000001</v>
      </c>
      <c r="G8874">
        <f t="shared" si="831"/>
        <v>0.99949994599999981</v>
      </c>
      <c r="H8874">
        <f t="shared" si="835"/>
        <v>-0.22932438193159399</v>
      </c>
      <c r="I8874">
        <f t="shared" si="836"/>
        <v>-2.4950494921830414E-2</v>
      </c>
      <c r="J8874">
        <f t="shared" si="832"/>
        <v>-2.8342400000018284E-3</v>
      </c>
      <c r="K8874">
        <f t="shared" si="833"/>
        <v>1.0139108569574564E-3</v>
      </c>
      <c r="L8874">
        <f t="shared" si="834"/>
        <v>-1.2359087054455745E-2</v>
      </c>
    </row>
    <row r="8875" spans="1:12">
      <c r="A8875">
        <v>713.22302000000002</v>
      </c>
      <c r="B8875">
        <v>88.45</v>
      </c>
      <c r="C8875">
        <v>-3.3325499999999999</v>
      </c>
      <c r="D8875">
        <v>9.5921299999999992</v>
      </c>
      <c r="E8875" s="1">
        <v>-3.2660000000000002E-2</v>
      </c>
      <c r="F8875">
        <v>0.25036000000000003</v>
      </c>
      <c r="G8875">
        <f t="shared" si="831"/>
        <v>0.99949994599999981</v>
      </c>
      <c r="H8875">
        <f t="shared" si="835"/>
        <v>-0.22932438193159399</v>
      </c>
      <c r="I8875">
        <f t="shared" si="836"/>
        <v>-2.4950494921830414E-2</v>
      </c>
      <c r="J8875">
        <f t="shared" si="832"/>
        <v>-3.0009600000025232E-3</v>
      </c>
      <c r="K8875">
        <f t="shared" si="833"/>
        <v>1.0138152399991637E-3</v>
      </c>
      <c r="L8875">
        <f t="shared" si="834"/>
        <v>-1.3086092175308645E-2</v>
      </c>
    </row>
    <row r="8876" spans="1:12">
      <c r="A8876">
        <v>713.32703000000004</v>
      </c>
      <c r="B8876">
        <v>88.46</v>
      </c>
      <c r="C8876">
        <v>-3.3327300000000002</v>
      </c>
      <c r="D8876">
        <v>9.59117</v>
      </c>
      <c r="E8876" s="1">
        <v>-2.9468999999999999E-2</v>
      </c>
      <c r="F8876">
        <v>0.25030999999999998</v>
      </c>
      <c r="G8876">
        <f t="shared" si="831"/>
        <v>0.99939991400000006</v>
      </c>
      <c r="H8876">
        <f t="shared" si="835"/>
        <v>-0.22942441393159374</v>
      </c>
      <c r="I8876">
        <f t="shared" si="836"/>
        <v>-2.4961378404375931E-2</v>
      </c>
      <c r="J8876">
        <f t="shared" si="832"/>
        <v>-3.5011200000012862E-3</v>
      </c>
      <c r="K8876">
        <f t="shared" si="833"/>
        <v>1.013708347572979E-3</v>
      </c>
      <c r="L8876">
        <f t="shared" si="834"/>
        <v>-1.5260450882290132E-2</v>
      </c>
    </row>
    <row r="8877" spans="1:12">
      <c r="A8877">
        <v>713.42700000000002</v>
      </c>
      <c r="B8877">
        <v>88.47</v>
      </c>
      <c r="C8877">
        <v>-3.32857</v>
      </c>
      <c r="D8877">
        <v>9.59117</v>
      </c>
      <c r="E8877" s="1">
        <v>-2.4088999999999999E-2</v>
      </c>
      <c r="F8877">
        <v>0.25025999999999998</v>
      </c>
      <c r="G8877">
        <f t="shared" si="831"/>
        <v>0.99939991400000006</v>
      </c>
      <c r="H8877">
        <f t="shared" si="835"/>
        <v>-0.22942441393159374</v>
      </c>
      <c r="I8877">
        <f t="shared" si="836"/>
        <v>-2.4961378404375931E-2</v>
      </c>
      <c r="J8877">
        <f t="shared" si="832"/>
        <v>-3.5011200000003503E-3</v>
      </c>
      <c r="K8877">
        <f t="shared" si="833"/>
        <v>1.0136056283493332E-3</v>
      </c>
      <c r="L8877">
        <f t="shared" si="834"/>
        <v>-1.5260450882286053E-2</v>
      </c>
    </row>
    <row r="8878" spans="1:12">
      <c r="A8878">
        <v>713.52599999999995</v>
      </c>
      <c r="B8878">
        <v>88.48</v>
      </c>
      <c r="C8878">
        <v>-3.3301500000000002</v>
      </c>
      <c r="D8878">
        <v>9.5902100000000008</v>
      </c>
      <c r="E8878" s="1">
        <v>-1.8617000000000002E-2</v>
      </c>
      <c r="F8878">
        <v>0.25022</v>
      </c>
      <c r="G8878">
        <f t="shared" si="831"/>
        <v>0.99929988200000008</v>
      </c>
      <c r="H8878">
        <f t="shared" si="835"/>
        <v>-0.22952444593159371</v>
      </c>
      <c r="I8878">
        <f t="shared" si="836"/>
        <v>-2.4972261886921473E-2</v>
      </c>
      <c r="J8878">
        <f t="shared" si="832"/>
        <v>-3.6678399999991508E-3</v>
      </c>
      <c r="K8878">
        <f t="shared" si="833"/>
        <v>1.0135039263142107E-3</v>
      </c>
      <c r="L8878">
        <f t="shared" si="834"/>
        <v>-1.5980171458914207E-2</v>
      </c>
    </row>
    <row r="8879" spans="1:12">
      <c r="A8879">
        <v>713.62598000000003</v>
      </c>
      <c r="B8879">
        <v>88.49</v>
      </c>
      <c r="C8879">
        <v>-3.3327</v>
      </c>
      <c r="D8879">
        <v>9.59117</v>
      </c>
      <c r="E8879" s="1">
        <v>-1.5332E-2</v>
      </c>
      <c r="F8879">
        <v>0.25017</v>
      </c>
      <c r="G8879">
        <f t="shared" si="831"/>
        <v>0.99939991400000006</v>
      </c>
      <c r="H8879">
        <f t="shared" si="835"/>
        <v>-0.22942441393159374</v>
      </c>
      <c r="I8879">
        <f t="shared" si="836"/>
        <v>-2.4961378404375931E-2</v>
      </c>
      <c r="J8879">
        <f t="shared" si="832"/>
        <v>-3.3343999999981507E-3</v>
      </c>
      <c r="K8879">
        <f t="shared" si="833"/>
        <v>1.0134012382425441E-3</v>
      </c>
      <c r="L8879">
        <f t="shared" si="834"/>
        <v>-1.4533762745024822E-2</v>
      </c>
    </row>
    <row r="8880" spans="1:12">
      <c r="A8880">
        <v>713.72100999999998</v>
      </c>
      <c r="B8880">
        <v>88.5</v>
      </c>
      <c r="C8880">
        <v>-3.3328199999999999</v>
      </c>
      <c r="D8880">
        <v>9.59117</v>
      </c>
      <c r="E8880" s="1">
        <v>-1.4699E-2</v>
      </c>
      <c r="F8880">
        <v>0.25012000000000001</v>
      </c>
      <c r="G8880">
        <f t="shared" si="831"/>
        <v>0.99939991400000006</v>
      </c>
      <c r="H8880">
        <f t="shared" si="835"/>
        <v>-0.22942441393159374</v>
      </c>
      <c r="I8880">
        <f t="shared" si="836"/>
        <v>-2.4961378404375931E-2</v>
      </c>
      <c r="J8880">
        <f t="shared" si="832"/>
        <v>-2.6675199999972306E-3</v>
      </c>
      <c r="K8880">
        <f t="shared" si="833"/>
        <v>1.0133036535342143E-3</v>
      </c>
      <c r="L8880">
        <f t="shared" si="834"/>
        <v>-1.1627010196014234E-2</v>
      </c>
    </row>
    <row r="8881" spans="1:12">
      <c r="A8881">
        <v>713.82898</v>
      </c>
      <c r="B8881">
        <v>88.51</v>
      </c>
      <c r="C8881">
        <v>-3.3325499999999999</v>
      </c>
      <c r="D8881">
        <v>9.5902100000000008</v>
      </c>
      <c r="E8881" s="1">
        <v>-1.4966E-2</v>
      </c>
      <c r="F8881">
        <v>0.25007000000000001</v>
      </c>
      <c r="G8881">
        <f t="shared" si="831"/>
        <v>0.99929988200000008</v>
      </c>
      <c r="H8881">
        <f t="shared" si="835"/>
        <v>-0.22952444593159371</v>
      </c>
      <c r="I8881">
        <f t="shared" si="836"/>
        <v>-2.4972261886921473E-2</v>
      </c>
      <c r="J8881">
        <f t="shared" si="832"/>
        <v>-2.3340799999960991E-3</v>
      </c>
      <c r="K8881">
        <f t="shared" si="833"/>
        <v>1.0131928037616365E-3</v>
      </c>
      <c r="L8881">
        <f t="shared" si="834"/>
        <v>-1.0169200019294399E-2</v>
      </c>
    </row>
    <row r="8882" spans="1:12">
      <c r="A8882">
        <v>713.92602999999997</v>
      </c>
      <c r="B8882">
        <v>88.52</v>
      </c>
      <c r="C8882">
        <v>-3.3360400000000001</v>
      </c>
      <c r="D8882">
        <v>9.5902100000000008</v>
      </c>
      <c r="E8882" s="1">
        <v>-1.4478E-2</v>
      </c>
      <c r="F8882">
        <v>0.25002000000000002</v>
      </c>
      <c r="G8882">
        <f t="shared" si="831"/>
        <v>0.99929988200000008</v>
      </c>
      <c r="H8882">
        <f t="shared" si="835"/>
        <v>-0.22952444593159371</v>
      </c>
      <c r="I8882">
        <f t="shared" si="836"/>
        <v>-2.4972261886921473E-2</v>
      </c>
      <c r="J8882">
        <f t="shared" si="832"/>
        <v>-2.3340799999967817E-3</v>
      </c>
      <c r="K8882">
        <f t="shared" si="833"/>
        <v>1.013093185942323E-3</v>
      </c>
      <c r="L8882">
        <f t="shared" si="834"/>
        <v>-1.0169200019297374E-2</v>
      </c>
    </row>
    <row r="8883" spans="1:12">
      <c r="A8883">
        <v>714.02099999999996</v>
      </c>
      <c r="B8883">
        <v>88.53</v>
      </c>
      <c r="C8883">
        <v>-3.3395299999999999</v>
      </c>
      <c r="D8883">
        <v>9.5902100000000008</v>
      </c>
      <c r="E8883" s="1">
        <v>-1.2897E-2</v>
      </c>
      <c r="F8883">
        <v>0.24998000000000001</v>
      </c>
      <c r="G8883">
        <f t="shared" si="831"/>
        <v>0.99929988200000008</v>
      </c>
      <c r="H8883">
        <f t="shared" si="835"/>
        <v>-0.22952444593159371</v>
      </c>
      <c r="I8883">
        <f t="shared" si="836"/>
        <v>-2.4972261886921473E-2</v>
      </c>
      <c r="J8883">
        <f t="shared" si="832"/>
        <v>-2.0006399999979818E-3</v>
      </c>
      <c r="K8883">
        <f t="shared" si="833"/>
        <v>1.0129957221190655E-3</v>
      </c>
      <c r="L8883">
        <f t="shared" si="834"/>
        <v>-8.7164571594009737E-3</v>
      </c>
    </row>
    <row r="8884" spans="1:12">
      <c r="A8884">
        <v>714.12401999999997</v>
      </c>
      <c r="B8884">
        <v>88.54</v>
      </c>
      <c r="C8884">
        <v>-3.3392200000000001</v>
      </c>
      <c r="D8884">
        <v>9.5902100000000008</v>
      </c>
      <c r="E8884" s="1">
        <v>-1.0880000000000001E-2</v>
      </c>
      <c r="F8884">
        <v>0.24993000000000001</v>
      </c>
      <c r="G8884">
        <f t="shared" si="831"/>
        <v>0.99929988200000008</v>
      </c>
      <c r="H8884">
        <f t="shared" si="835"/>
        <v>-0.22952444593159371</v>
      </c>
      <c r="I8884">
        <f t="shared" si="836"/>
        <v>-2.4972261886921473E-2</v>
      </c>
      <c r="J8884">
        <f t="shared" si="832"/>
        <v>-1.3337599999996097E-3</v>
      </c>
      <c r="K8884">
        <f t="shared" si="833"/>
        <v>1.0128900181127019E-3</v>
      </c>
      <c r="L8884">
        <f t="shared" si="834"/>
        <v>-5.8109714396048107E-3</v>
      </c>
    </row>
    <row r="8885" spans="1:12">
      <c r="A8885">
        <v>714.23101999999994</v>
      </c>
      <c r="B8885">
        <v>88.55</v>
      </c>
      <c r="C8885">
        <v>-3.33846</v>
      </c>
      <c r="D8885">
        <v>9.5902100000000008</v>
      </c>
      <c r="E8885" s="1">
        <v>-9.4520000000000003E-3</v>
      </c>
      <c r="F8885">
        <v>0.24987999999999999</v>
      </c>
      <c r="G8885">
        <f t="shared" si="831"/>
        <v>0.99929988200000008</v>
      </c>
      <c r="H8885">
        <f t="shared" si="835"/>
        <v>-0.22952444593159371</v>
      </c>
      <c r="I8885">
        <f t="shared" si="836"/>
        <v>-2.4972261886921473E-2</v>
      </c>
      <c r="J8885">
        <f t="shared" si="832"/>
        <v>-1.1670399999997652E-3</v>
      </c>
      <c r="K8885">
        <f t="shared" si="833"/>
        <v>1.0127802537666767E-3</v>
      </c>
      <c r="L8885">
        <f t="shared" si="834"/>
        <v>-5.0846000096546745E-3</v>
      </c>
    </row>
    <row r="8886" spans="1:12">
      <c r="A8886">
        <v>714.32898</v>
      </c>
      <c r="B8886">
        <v>88.56</v>
      </c>
      <c r="C8886">
        <v>-3.3400500000000002</v>
      </c>
      <c r="D8886">
        <v>9.5892599999999995</v>
      </c>
      <c r="E8886" s="1">
        <v>-9.7613000000000005E-3</v>
      </c>
      <c r="F8886">
        <v>0.24983</v>
      </c>
      <c r="G8886">
        <f t="shared" si="831"/>
        <v>0.99920089199999995</v>
      </c>
      <c r="H8886">
        <f t="shared" si="835"/>
        <v>-0.22962343593159384</v>
      </c>
      <c r="I8886">
        <f t="shared" si="836"/>
        <v>-2.4983031999857186E-2</v>
      </c>
      <c r="J8886">
        <f t="shared" si="832"/>
        <v>-1.4935333333340745E-3</v>
      </c>
      <c r="K8886">
        <f t="shared" si="833"/>
        <v>1.0126797838268921E-3</v>
      </c>
      <c r="L8886">
        <f t="shared" si="834"/>
        <v>-6.5042722110429827E-3</v>
      </c>
    </row>
    <row r="8887" spans="1:12">
      <c r="A8887">
        <v>714.42998999999998</v>
      </c>
      <c r="B8887">
        <v>88.57</v>
      </c>
      <c r="C8887">
        <v>-3.3426100000000001</v>
      </c>
      <c r="D8887">
        <v>9.5902200000000004</v>
      </c>
      <c r="E8887" s="1">
        <v>-1.2792E-2</v>
      </c>
      <c r="F8887">
        <v>0.24978</v>
      </c>
      <c r="G8887">
        <f t="shared" si="831"/>
        <v>0.99930092400000003</v>
      </c>
      <c r="H8887">
        <f t="shared" si="835"/>
        <v>-0.22952340393159376</v>
      </c>
      <c r="I8887">
        <f t="shared" si="836"/>
        <v>-2.4972148517311631E-2</v>
      </c>
      <c r="J8887">
        <f t="shared" si="832"/>
        <v>-1.6550433333341421E-3</v>
      </c>
      <c r="K8887">
        <f t="shared" si="833"/>
        <v>1.0125762066118817E-3</v>
      </c>
      <c r="L8887">
        <f t="shared" si="834"/>
        <v>-7.2107824517425008E-3</v>
      </c>
    </row>
    <row r="8888" spans="1:12">
      <c r="A8888">
        <v>714.53497000000004</v>
      </c>
      <c r="B8888">
        <v>88.58</v>
      </c>
      <c r="C8888">
        <v>-3.3418399999999999</v>
      </c>
      <c r="D8888">
        <v>9.5902200000000004</v>
      </c>
      <c r="E8888" s="1">
        <v>-1.8662000000000002E-2</v>
      </c>
      <c r="F8888">
        <v>0.24973000000000001</v>
      </c>
      <c r="G8888">
        <f t="shared" si="831"/>
        <v>0.99930092400000003</v>
      </c>
      <c r="H8888">
        <f t="shared" si="835"/>
        <v>-0.22952340393159376</v>
      </c>
      <c r="I8888">
        <f t="shared" si="836"/>
        <v>-2.4972148517311631E-2</v>
      </c>
      <c r="J8888">
        <f t="shared" si="832"/>
        <v>-9.8469000000097544E-4</v>
      </c>
      <c r="K8888">
        <f t="shared" si="833"/>
        <v>1.0124685809484375E-3</v>
      </c>
      <c r="L8888">
        <f t="shared" si="834"/>
        <v>-4.2901507346695174E-3</v>
      </c>
    </row>
    <row r="8889" spans="1:12">
      <c r="A8889">
        <v>714.63800000000003</v>
      </c>
      <c r="B8889">
        <v>88.59</v>
      </c>
      <c r="C8889">
        <v>-3.3415400000000002</v>
      </c>
      <c r="D8889">
        <v>9.5892599999999995</v>
      </c>
      <c r="E8889" s="1">
        <v>-2.7229E-2</v>
      </c>
      <c r="F8889">
        <v>0.24969</v>
      </c>
      <c r="G8889">
        <f t="shared" si="831"/>
        <v>0.99920089199999995</v>
      </c>
      <c r="H8889">
        <f t="shared" si="835"/>
        <v>-0.22962343593159384</v>
      </c>
      <c r="I8889">
        <f t="shared" si="836"/>
        <v>-2.4983031999857186E-2</v>
      </c>
      <c r="J8889">
        <f t="shared" si="832"/>
        <v>-8.1623333333497993E-4</v>
      </c>
      <c r="K8889">
        <f t="shared" si="833"/>
        <v>1.0123629766711076E-3</v>
      </c>
      <c r="L8889">
        <f t="shared" si="834"/>
        <v>-3.5546603944126183E-3</v>
      </c>
    </row>
    <row r="8890" spans="1:12">
      <c r="A8890">
        <v>714.72997999999995</v>
      </c>
      <c r="B8890">
        <v>88.6</v>
      </c>
      <c r="C8890">
        <v>-3.3445299999999998</v>
      </c>
      <c r="D8890">
        <v>9.5892599999999995</v>
      </c>
      <c r="E8890" s="1">
        <v>-3.7289999999999997E-2</v>
      </c>
      <c r="F8890">
        <v>0.24964</v>
      </c>
      <c r="G8890">
        <f t="shared" si="831"/>
        <v>0.99920089199999995</v>
      </c>
      <c r="H8890">
        <f t="shared" si="835"/>
        <v>-0.22962343593159384</v>
      </c>
      <c r="I8890">
        <f t="shared" si="836"/>
        <v>-2.4983031999857186E-2</v>
      </c>
      <c r="J8890">
        <f t="shared" si="832"/>
        <v>-1.1496733333352391E-3</v>
      </c>
      <c r="K8890">
        <f t="shared" si="833"/>
        <v>1.012268717096585E-3</v>
      </c>
      <c r="L8890">
        <f t="shared" si="834"/>
        <v>-5.0067769810644824E-3</v>
      </c>
    </row>
    <row r="8891" spans="1:12">
      <c r="A8891">
        <v>714.82599000000005</v>
      </c>
      <c r="B8891">
        <v>88.61</v>
      </c>
      <c r="C8891">
        <v>-3.3460999999999999</v>
      </c>
      <c r="D8891">
        <v>9.5892599999999995</v>
      </c>
      <c r="E8891" s="1">
        <v>-4.6806E-2</v>
      </c>
      <c r="F8891">
        <v>0.24959999999999999</v>
      </c>
      <c r="G8891">
        <f t="shared" si="831"/>
        <v>0.99920089199999995</v>
      </c>
      <c r="H8891">
        <f t="shared" si="835"/>
        <v>-0.22962343593159384</v>
      </c>
      <c r="I8891">
        <f t="shared" si="836"/>
        <v>-2.4983031999857186E-2</v>
      </c>
      <c r="J8891">
        <f t="shared" si="832"/>
        <v>-1.3181300000020171E-3</v>
      </c>
      <c r="K8891">
        <f t="shared" si="833"/>
        <v>1.0121703463664132E-3</v>
      </c>
      <c r="L8891">
        <f t="shared" si="834"/>
        <v>-5.740398381612475E-3</v>
      </c>
    </row>
    <row r="8892" spans="1:12">
      <c r="A8892">
        <v>714.93298000000004</v>
      </c>
      <c r="B8892">
        <v>88.62</v>
      </c>
      <c r="C8892">
        <v>-3.3414999999999999</v>
      </c>
      <c r="D8892">
        <v>9.5882900000000006</v>
      </c>
      <c r="E8892" s="1">
        <v>-5.5278000000000001E-2</v>
      </c>
      <c r="F8892">
        <v>0.24954000000000001</v>
      </c>
      <c r="G8892">
        <f t="shared" si="831"/>
        <v>0.99909981800000003</v>
      </c>
      <c r="H8892">
        <f t="shared" si="835"/>
        <v>-0.22972450993159377</v>
      </c>
      <c r="I8892">
        <f t="shared" si="836"/>
        <v>-2.4994028852012573E-2</v>
      </c>
      <c r="J8892">
        <f t="shared" si="832"/>
        <v>-1.9954300000013612E-3</v>
      </c>
      <c r="K8892">
        <f t="shared" si="833"/>
        <v>1.0120607481772432E-3</v>
      </c>
      <c r="L8892">
        <f t="shared" si="834"/>
        <v>-8.6861867747396668E-3</v>
      </c>
    </row>
    <row r="8893" spans="1:12">
      <c r="A8893">
        <v>715.03003000000001</v>
      </c>
      <c r="B8893">
        <v>88.63</v>
      </c>
      <c r="C8893">
        <v>-3.3430800000000001</v>
      </c>
      <c r="D8893">
        <v>9.5873299999999997</v>
      </c>
      <c r="E8893" s="1">
        <v>-6.2449999999999999E-2</v>
      </c>
      <c r="F8893">
        <v>0.2495</v>
      </c>
      <c r="G8893">
        <f t="shared" si="831"/>
        <v>0.99899978599999995</v>
      </c>
      <c r="H8893">
        <f t="shared" si="835"/>
        <v>-0.22982454193159385</v>
      </c>
      <c r="I8893">
        <f t="shared" si="836"/>
        <v>-2.5004912334558125E-2</v>
      </c>
      <c r="J8893">
        <f t="shared" si="832"/>
        <v>-3.0061700000009839E-3</v>
      </c>
      <c r="K8893">
        <f t="shared" si="833"/>
        <v>1.0119613528316294E-3</v>
      </c>
      <c r="L8893">
        <f t="shared" si="834"/>
        <v>-1.30802827876222E-2</v>
      </c>
    </row>
    <row r="8894" spans="1:12">
      <c r="A8894">
        <v>715.13098000000002</v>
      </c>
      <c r="B8894">
        <v>88.64</v>
      </c>
      <c r="C8894">
        <v>-3.3480599999999998</v>
      </c>
      <c r="D8894">
        <v>9.5873299999999997</v>
      </c>
      <c r="E8894" s="1">
        <v>-6.7138000000000003E-2</v>
      </c>
      <c r="F8894">
        <v>0.24945000000000001</v>
      </c>
      <c r="G8894">
        <f t="shared" ref="G8894:G8957" si="837">(D8894/100)*$B$16</f>
        <v>0.99899978599999995</v>
      </c>
      <c r="H8894">
        <f t="shared" si="835"/>
        <v>-0.22982454193159385</v>
      </c>
      <c r="I8894">
        <f t="shared" si="836"/>
        <v>-2.5004912334558125E-2</v>
      </c>
      <c r="J8894">
        <f t="shared" ref="J8894:J8957" si="838">SLOPE(H8886:H8894,B8886:B8894)</f>
        <v>-3.5167500000005459E-3</v>
      </c>
      <c r="K8894">
        <f t="shared" ref="K8894:K8957" si="839">1/(A8894+273.15)</f>
        <v>1.0118579839510824E-3</v>
      </c>
      <c r="L8894">
        <f t="shared" ref="L8894:L8957" si="840">-J8894/H8894</f>
        <v>-1.5301890609434085E-2</v>
      </c>
    </row>
    <row r="8895" spans="1:12">
      <c r="A8895">
        <v>715.23101999999994</v>
      </c>
      <c r="B8895">
        <v>88.65</v>
      </c>
      <c r="C8895">
        <v>-3.3496600000000001</v>
      </c>
      <c r="D8895">
        <v>9.5863700000000005</v>
      </c>
      <c r="E8895" s="1">
        <v>-6.837E-2</v>
      </c>
      <c r="F8895">
        <v>0.24940000000000001</v>
      </c>
      <c r="G8895">
        <f t="shared" si="837"/>
        <v>0.99889975400000008</v>
      </c>
      <c r="H8895">
        <f t="shared" si="835"/>
        <v>-0.22992457393159371</v>
      </c>
      <c r="I8895">
        <f t="shared" si="836"/>
        <v>-2.5015795817103656E-2</v>
      </c>
      <c r="J8895">
        <f t="shared" si="838"/>
        <v>-5.0189666666662523E-3</v>
      </c>
      <c r="K8895">
        <f t="shared" si="839"/>
        <v>1.0117555677060656E-3</v>
      </c>
      <c r="L8895">
        <f t="shared" si="840"/>
        <v>-2.1828752711571735E-2</v>
      </c>
    </row>
    <row r="8896" spans="1:12">
      <c r="A8896">
        <v>715.32703000000004</v>
      </c>
      <c r="B8896">
        <v>88.66</v>
      </c>
      <c r="C8896">
        <v>-3.3502800000000001</v>
      </c>
      <c r="D8896">
        <v>9.5854099999999995</v>
      </c>
      <c r="E8896" s="1">
        <v>-6.5532999999999994E-2</v>
      </c>
      <c r="F8896">
        <v>0.24936</v>
      </c>
      <c r="G8896">
        <f t="shared" si="837"/>
        <v>0.998799722</v>
      </c>
      <c r="H8896">
        <f t="shared" si="835"/>
        <v>-0.2300246059315938</v>
      </c>
      <c r="I8896">
        <f t="shared" si="836"/>
        <v>-2.5026679299649211E-2</v>
      </c>
      <c r="J8896">
        <f t="shared" si="838"/>
        <v>-5.8525666666661607E-3</v>
      </c>
      <c r="K8896">
        <f t="shared" si="839"/>
        <v>1.0116572966799239E-3</v>
      </c>
      <c r="L8896">
        <f t="shared" si="840"/>
        <v>-2.5443220054495539E-2</v>
      </c>
    </row>
    <row r="8897" spans="1:12">
      <c r="A8897">
        <v>715.42902000000004</v>
      </c>
      <c r="B8897">
        <v>88.67</v>
      </c>
      <c r="C8897">
        <v>-3.35093</v>
      </c>
      <c r="D8897">
        <v>9.58446</v>
      </c>
      <c r="E8897" s="1">
        <v>-5.7933999999999999E-2</v>
      </c>
      <c r="F8897">
        <v>0.24931</v>
      </c>
      <c r="G8897">
        <f t="shared" si="837"/>
        <v>0.99870073199999998</v>
      </c>
      <c r="H8897">
        <f t="shared" si="835"/>
        <v>-0.23012359593159382</v>
      </c>
      <c r="I8897">
        <f t="shared" si="836"/>
        <v>-2.503744941258491E-2</v>
      </c>
      <c r="J8897">
        <f t="shared" si="838"/>
        <v>-6.5107633333325015E-3</v>
      </c>
      <c r="K8897">
        <f t="shared" si="839"/>
        <v>1.0115529257337466E-3</v>
      </c>
      <c r="L8897">
        <f t="shared" si="840"/>
        <v>-2.8292463043502417E-2</v>
      </c>
    </row>
    <row r="8898" spans="1:12">
      <c r="A8898">
        <v>715.53497000000004</v>
      </c>
      <c r="B8898">
        <v>88.68</v>
      </c>
      <c r="C8898">
        <v>-3.35161</v>
      </c>
      <c r="D8898">
        <v>9.58446</v>
      </c>
      <c r="E8898" s="1">
        <v>-4.6271E-2</v>
      </c>
      <c r="F8898">
        <v>0.24926000000000001</v>
      </c>
      <c r="G8898">
        <f t="shared" si="837"/>
        <v>0.99870073199999998</v>
      </c>
      <c r="H8898">
        <f t="shared" si="835"/>
        <v>-0.23012359593159382</v>
      </c>
      <c r="I8898">
        <f t="shared" si="836"/>
        <v>-2.503744941258491E-2</v>
      </c>
      <c r="J8898">
        <f t="shared" si="838"/>
        <v>-7.0022399999988385E-3</v>
      </c>
      <c r="K8898">
        <f t="shared" si="839"/>
        <v>1.0114445251453554E-3</v>
      </c>
      <c r="L8898">
        <f t="shared" si="840"/>
        <v>-3.0428170443157484E-2</v>
      </c>
    </row>
    <row r="8899" spans="1:12">
      <c r="A8899">
        <v>715.63300000000004</v>
      </c>
      <c r="B8899">
        <v>88.69</v>
      </c>
      <c r="C8899">
        <v>-3.3570600000000002</v>
      </c>
      <c r="D8899">
        <v>9.5835000000000008</v>
      </c>
      <c r="E8899" s="1">
        <v>-3.2690999999999998E-2</v>
      </c>
      <c r="F8899">
        <v>0.24920999999999999</v>
      </c>
      <c r="G8899">
        <f t="shared" si="837"/>
        <v>0.99860070000000001</v>
      </c>
      <c r="H8899">
        <f t="shared" si="835"/>
        <v>-0.23022362793159379</v>
      </c>
      <c r="I8899">
        <f t="shared" si="836"/>
        <v>-2.5048332895130452E-2</v>
      </c>
      <c r="J8899">
        <f t="shared" si="838"/>
        <v>-7.3269966666661586E-3</v>
      </c>
      <c r="K8899">
        <f t="shared" si="839"/>
        <v>1.0113442484346918E-3</v>
      </c>
      <c r="L8899">
        <f t="shared" si="840"/>
        <v>-3.182556339891935E-2</v>
      </c>
    </row>
    <row r="8900" spans="1:12">
      <c r="A8900">
        <v>715.73499000000004</v>
      </c>
      <c r="B8900">
        <v>88.7</v>
      </c>
      <c r="C8900">
        <v>-3.3519399999999999</v>
      </c>
      <c r="D8900">
        <v>9.5835000000000008</v>
      </c>
      <c r="E8900" s="1">
        <v>-1.8817E-2</v>
      </c>
      <c r="F8900">
        <v>0.24915999999999999</v>
      </c>
      <c r="G8900">
        <f t="shared" si="837"/>
        <v>0.99860070000000001</v>
      </c>
      <c r="H8900">
        <f t="shared" si="835"/>
        <v>-0.23022362793159379</v>
      </c>
      <c r="I8900">
        <f t="shared" si="836"/>
        <v>-2.5048332895130452E-2</v>
      </c>
      <c r="J8900">
        <f t="shared" si="838"/>
        <v>-6.6514333333330417E-3</v>
      </c>
      <c r="K8900">
        <f t="shared" si="839"/>
        <v>1.0112399420684906E-3</v>
      </c>
      <c r="L8900">
        <f t="shared" si="840"/>
        <v>-2.8891184597739802E-2</v>
      </c>
    </row>
    <row r="8901" spans="1:12">
      <c r="A8901">
        <v>715.82898</v>
      </c>
      <c r="B8901">
        <v>88.71</v>
      </c>
      <c r="C8901">
        <v>-3.3511000000000002</v>
      </c>
      <c r="D8901">
        <v>9.5835000000000008</v>
      </c>
      <c r="E8901" s="1">
        <v>-5.1022999999999997E-3</v>
      </c>
      <c r="F8901">
        <v>0.24912000000000001</v>
      </c>
      <c r="G8901">
        <f t="shared" si="837"/>
        <v>0.99860070000000001</v>
      </c>
      <c r="H8901">
        <f t="shared" si="835"/>
        <v>-0.23022362793159379</v>
      </c>
      <c r="I8901">
        <f t="shared" si="836"/>
        <v>-2.5048332895130452E-2</v>
      </c>
      <c r="J8901">
        <f t="shared" si="838"/>
        <v>-5.8178333333329868E-3</v>
      </c>
      <c r="K8901">
        <f t="shared" si="839"/>
        <v>1.0111438364443298E-3</v>
      </c>
      <c r="L8901">
        <f t="shared" si="840"/>
        <v>-2.5270357285228934E-2</v>
      </c>
    </row>
    <row r="8902" spans="1:12">
      <c r="A8902">
        <v>715.93597</v>
      </c>
      <c r="B8902">
        <v>88.72</v>
      </c>
      <c r="C8902">
        <v>-3.3546800000000001</v>
      </c>
      <c r="D8902">
        <v>9.5835000000000008</v>
      </c>
      <c r="E8902" s="1">
        <v>9.0384000000000003E-3</v>
      </c>
      <c r="F8902">
        <v>0.24906</v>
      </c>
      <c r="G8902">
        <f t="shared" si="837"/>
        <v>0.99860070000000001</v>
      </c>
      <c r="H8902">
        <f t="shared" si="835"/>
        <v>-0.23022362793159379</v>
      </c>
      <c r="I8902">
        <f t="shared" si="836"/>
        <v>-2.5048332895130452E-2</v>
      </c>
      <c r="J8902">
        <f t="shared" si="838"/>
        <v>-4.985970000000204E-3</v>
      </c>
      <c r="K8902">
        <f t="shared" si="839"/>
        <v>1.0110344604321907E-3</v>
      </c>
      <c r="L8902">
        <f t="shared" si="840"/>
        <v>-2.1657073362955092E-2</v>
      </c>
    </row>
    <row r="8903" spans="1:12">
      <c r="A8903">
        <v>716.03399999999999</v>
      </c>
      <c r="B8903">
        <v>88.73</v>
      </c>
      <c r="C8903">
        <v>-3.3557899999999998</v>
      </c>
      <c r="D8903">
        <v>9.5835000000000008</v>
      </c>
      <c r="E8903" s="1">
        <v>2.3477999999999999E-2</v>
      </c>
      <c r="F8903">
        <v>0.24901999999999999</v>
      </c>
      <c r="G8903">
        <f t="shared" si="837"/>
        <v>0.99860070000000001</v>
      </c>
      <c r="H8903">
        <f t="shared" si="835"/>
        <v>-0.23022362793159379</v>
      </c>
      <c r="I8903">
        <f t="shared" si="836"/>
        <v>-2.5048332895130452E-2</v>
      </c>
      <c r="J8903">
        <f t="shared" si="838"/>
        <v>-3.48896333333369E-3</v>
      </c>
      <c r="K8903">
        <f t="shared" si="839"/>
        <v>1.010934265010352E-3</v>
      </c>
      <c r="L8903">
        <f t="shared" si="840"/>
        <v>-1.5154670980905416E-2</v>
      </c>
    </row>
    <row r="8904" spans="1:12">
      <c r="A8904">
        <v>716.13098000000002</v>
      </c>
      <c r="B8904">
        <v>88.74</v>
      </c>
      <c r="C8904">
        <v>-3.35642</v>
      </c>
      <c r="D8904">
        <v>9.5835000000000008</v>
      </c>
      <c r="E8904" s="1">
        <v>3.6776999999999997E-2</v>
      </c>
      <c r="F8904">
        <v>0.24897</v>
      </c>
      <c r="G8904">
        <f t="shared" si="837"/>
        <v>0.99860070000000001</v>
      </c>
      <c r="H8904">
        <f t="shared" si="835"/>
        <v>-0.23022362793159379</v>
      </c>
      <c r="I8904">
        <f t="shared" si="836"/>
        <v>-2.5048332895130452E-2</v>
      </c>
      <c r="J8904">
        <f t="shared" si="838"/>
        <v>-2.1604133333331492E-3</v>
      </c>
      <c r="K8904">
        <f t="shared" si="839"/>
        <v>1.0108351623216289E-3</v>
      </c>
      <c r="L8904">
        <f t="shared" si="840"/>
        <v>-9.3839774515892503E-3</v>
      </c>
    </row>
    <row r="8905" spans="1:12">
      <c r="A8905">
        <v>716.24199999999996</v>
      </c>
      <c r="B8905">
        <v>88.75</v>
      </c>
      <c r="C8905">
        <v>-3.3566500000000001</v>
      </c>
      <c r="D8905">
        <v>9.58446</v>
      </c>
      <c r="E8905" s="1">
        <v>4.6642000000000003E-2</v>
      </c>
      <c r="F8905">
        <v>0.24892</v>
      </c>
      <c r="G8905">
        <f t="shared" si="837"/>
        <v>0.99870073199999998</v>
      </c>
      <c r="H8905">
        <f t="shared" si="835"/>
        <v>-0.23012359593159382</v>
      </c>
      <c r="I8905">
        <f t="shared" si="836"/>
        <v>-2.503744941258491E-2</v>
      </c>
      <c r="J8905">
        <f t="shared" si="838"/>
        <v>-5.0015999999977853E-4</v>
      </c>
      <c r="K8905">
        <f t="shared" si="839"/>
        <v>1.0107217361773695E-3</v>
      </c>
      <c r="L8905">
        <f t="shared" si="840"/>
        <v>-2.1734407459392184E-3</v>
      </c>
    </row>
    <row r="8906" spans="1:12">
      <c r="A8906">
        <v>716.34002999999996</v>
      </c>
      <c r="B8906">
        <v>88.76</v>
      </c>
      <c r="C8906">
        <v>-3.3577699999999999</v>
      </c>
      <c r="D8906">
        <v>9.5854099999999995</v>
      </c>
      <c r="E8906" s="1">
        <v>5.1207000000000003E-2</v>
      </c>
      <c r="F8906">
        <v>0.24887000000000001</v>
      </c>
      <c r="G8906">
        <f t="shared" si="837"/>
        <v>0.998799722</v>
      </c>
      <c r="H8906">
        <f t="shared" si="835"/>
        <v>-0.2300246059315938</v>
      </c>
      <c r="I8906">
        <f t="shared" si="836"/>
        <v>-2.5026679299649211E-2</v>
      </c>
      <c r="J8906">
        <f t="shared" si="838"/>
        <v>1.1600933333336101E-3</v>
      </c>
      <c r="K8906">
        <f t="shared" si="839"/>
        <v>1.0106216027260023E-3</v>
      </c>
      <c r="L8906">
        <f t="shared" si="840"/>
        <v>5.0433445093200427E-3</v>
      </c>
    </row>
    <row r="8907" spans="1:12">
      <c r="A8907">
        <v>716.43200999999999</v>
      </c>
      <c r="B8907">
        <v>88.77</v>
      </c>
      <c r="C8907">
        <v>-3.3564400000000001</v>
      </c>
      <c r="D8907">
        <v>9.5854099999999995</v>
      </c>
      <c r="E8907" s="1">
        <v>5.0587E-2</v>
      </c>
      <c r="F8907">
        <v>0.24883</v>
      </c>
      <c r="G8907">
        <f t="shared" si="837"/>
        <v>0.998799722</v>
      </c>
      <c r="H8907">
        <f t="shared" si="835"/>
        <v>-0.2300246059315938</v>
      </c>
      <c r="I8907">
        <f t="shared" si="836"/>
        <v>-2.5026679299649211E-2</v>
      </c>
      <c r="J8907">
        <f t="shared" si="838"/>
        <v>2.6553633333331861E-3</v>
      </c>
      <c r="K8907">
        <f t="shared" si="839"/>
        <v>1.0105276671308931E-3</v>
      </c>
      <c r="L8907">
        <f t="shared" si="840"/>
        <v>1.1543822986149817E-2</v>
      </c>
    </row>
    <row r="8908" spans="1:12">
      <c r="A8908">
        <v>716.52197000000001</v>
      </c>
      <c r="B8908">
        <v>88.78</v>
      </c>
      <c r="C8908">
        <v>-3.3594300000000001</v>
      </c>
      <c r="D8908">
        <v>9.5863700000000005</v>
      </c>
      <c r="E8908" s="1">
        <v>4.5927999999999997E-2</v>
      </c>
      <c r="F8908">
        <v>0.24878</v>
      </c>
      <c r="G8908">
        <f t="shared" si="837"/>
        <v>0.99889975400000008</v>
      </c>
      <c r="H8908">
        <f t="shared" si="835"/>
        <v>-0.22992457393159371</v>
      </c>
      <c r="I8908">
        <f t="shared" si="836"/>
        <v>-2.5015795817103656E-2</v>
      </c>
      <c r="J8908">
        <f t="shared" si="838"/>
        <v>3.8189300000004422E-3</v>
      </c>
      <c r="K8908">
        <f t="shared" si="839"/>
        <v>1.010435811372934E-3</v>
      </c>
      <c r="L8908">
        <f t="shared" si="840"/>
        <v>1.6609490385036597E-2</v>
      </c>
    </row>
    <row r="8909" spans="1:12">
      <c r="A8909">
        <v>716.63098000000002</v>
      </c>
      <c r="B8909">
        <v>88.79</v>
      </c>
      <c r="C8909">
        <v>-3.3591700000000002</v>
      </c>
      <c r="D8909">
        <v>9.5863700000000005</v>
      </c>
      <c r="E8909" s="1">
        <v>3.8515000000000001E-2</v>
      </c>
      <c r="F8909">
        <v>0.24873000000000001</v>
      </c>
      <c r="G8909">
        <f t="shared" si="837"/>
        <v>0.99889975400000008</v>
      </c>
      <c r="H8909">
        <f t="shared" si="835"/>
        <v>-0.22992457393159371</v>
      </c>
      <c r="I8909">
        <f t="shared" si="836"/>
        <v>-2.5015795817103656E-2</v>
      </c>
      <c r="J8909">
        <f t="shared" si="838"/>
        <v>4.48407333333383E-3</v>
      </c>
      <c r="K8909">
        <f t="shared" si="839"/>
        <v>1.0103245265432358E-3</v>
      </c>
      <c r="L8909">
        <f t="shared" si="840"/>
        <v>1.9502366609442601E-2</v>
      </c>
    </row>
    <row r="8910" spans="1:12">
      <c r="A8910">
        <v>716.72699</v>
      </c>
      <c r="B8910">
        <v>88.8</v>
      </c>
      <c r="C8910">
        <v>-3.3617300000000001</v>
      </c>
      <c r="D8910">
        <v>9.5873299999999997</v>
      </c>
      <c r="E8910" s="1">
        <v>2.9548000000000001E-2</v>
      </c>
      <c r="F8910">
        <v>0.24868999999999999</v>
      </c>
      <c r="G8910">
        <f t="shared" si="837"/>
        <v>0.99899978599999995</v>
      </c>
      <c r="H8910">
        <f t="shared" si="835"/>
        <v>-0.22982454193159385</v>
      </c>
      <c r="I8910">
        <f t="shared" si="836"/>
        <v>-2.5004912334558125E-2</v>
      </c>
      <c r="J8910">
        <f t="shared" si="838"/>
        <v>5.3176733333335597E-3</v>
      </c>
      <c r="K8910">
        <f t="shared" si="839"/>
        <v>1.0102265332988497E-3</v>
      </c>
      <c r="L8910">
        <f t="shared" si="840"/>
        <v>2.3137969899299698E-2</v>
      </c>
    </row>
    <row r="8911" spans="1:12">
      <c r="A8911">
        <v>716.82898</v>
      </c>
      <c r="B8911">
        <v>88.81</v>
      </c>
      <c r="C8911">
        <v>-3.3633500000000001</v>
      </c>
      <c r="D8911">
        <v>9.5873299999999997</v>
      </c>
      <c r="E8911" s="1">
        <v>2.086E-2</v>
      </c>
      <c r="F8911">
        <v>0.24864</v>
      </c>
      <c r="G8911">
        <f t="shared" si="837"/>
        <v>0.99899978599999995</v>
      </c>
      <c r="H8911">
        <f t="shared" si="835"/>
        <v>-0.22982454193159385</v>
      </c>
      <c r="I8911">
        <f t="shared" si="836"/>
        <v>-2.5004912334558125E-2</v>
      </c>
      <c r="J8911">
        <f t="shared" si="838"/>
        <v>5.4861299999997282E-3</v>
      </c>
      <c r="K8911">
        <f t="shared" si="839"/>
        <v>1.0101224573475288E-3</v>
      </c>
      <c r="L8911">
        <f t="shared" si="840"/>
        <v>2.3870949350712285E-2</v>
      </c>
    </row>
    <row r="8912" spans="1:12">
      <c r="A8912">
        <v>716.92998999999998</v>
      </c>
      <c r="B8912">
        <v>88.82</v>
      </c>
      <c r="C8912">
        <v>-3.3635299999999999</v>
      </c>
      <c r="D8912">
        <v>9.5873299999999997</v>
      </c>
      <c r="E8912" s="1">
        <v>1.4735E-2</v>
      </c>
      <c r="F8912">
        <v>0.24859000000000001</v>
      </c>
      <c r="G8912">
        <f t="shared" si="837"/>
        <v>0.99899978599999995</v>
      </c>
      <c r="H8912">
        <f t="shared" si="835"/>
        <v>-0.22982454193159385</v>
      </c>
      <c r="I8912">
        <f t="shared" si="836"/>
        <v>-2.5004912334558125E-2</v>
      </c>
      <c r="J8912">
        <f t="shared" si="838"/>
        <v>4.989443333332874E-3</v>
      </c>
      <c r="K8912">
        <f t="shared" si="839"/>
        <v>1.0100194025737255E-3</v>
      </c>
      <c r="L8912">
        <f t="shared" si="840"/>
        <v>2.1709793442416421E-2</v>
      </c>
    </row>
    <row r="8913" spans="1:12">
      <c r="A8913">
        <v>717.03197999999998</v>
      </c>
      <c r="B8913">
        <v>88.83</v>
      </c>
      <c r="C8913">
        <v>-3.3637100000000002</v>
      </c>
      <c r="D8913">
        <v>9.5873299999999997</v>
      </c>
      <c r="E8913" s="1">
        <v>1.2227999999999999E-2</v>
      </c>
      <c r="F8913">
        <v>0.24854000000000001</v>
      </c>
      <c r="G8913">
        <f t="shared" si="837"/>
        <v>0.99899978599999995</v>
      </c>
      <c r="H8913">
        <f t="shared" si="835"/>
        <v>-0.22982454193159385</v>
      </c>
      <c r="I8913">
        <f t="shared" si="836"/>
        <v>-2.5004912334558125E-2</v>
      </c>
      <c r="J8913">
        <f t="shared" si="838"/>
        <v>3.827613333332671E-3</v>
      </c>
      <c r="K8913">
        <f t="shared" si="839"/>
        <v>1.0099153692940362E-3</v>
      </c>
      <c r="L8913">
        <f t="shared" si="840"/>
        <v>1.6654502174410692E-2</v>
      </c>
    </row>
    <row r="8914" spans="1:12">
      <c r="A8914">
        <v>717.13396999999998</v>
      </c>
      <c r="B8914">
        <v>88.84</v>
      </c>
      <c r="C8914">
        <v>-3.3667799999999999</v>
      </c>
      <c r="D8914">
        <v>9.5873299999999997</v>
      </c>
      <c r="E8914" s="1">
        <v>1.1305000000000001E-2</v>
      </c>
      <c r="F8914">
        <v>0.24848999999999999</v>
      </c>
      <c r="G8914">
        <f t="shared" si="837"/>
        <v>0.99899978599999995</v>
      </c>
      <c r="H8914">
        <f t="shared" si="835"/>
        <v>-0.22982454193159385</v>
      </c>
      <c r="I8914">
        <f t="shared" si="836"/>
        <v>-2.5004912334558125E-2</v>
      </c>
      <c r="J8914">
        <f t="shared" si="838"/>
        <v>2.8342399999987142E-3</v>
      </c>
      <c r="K8914">
        <f t="shared" si="839"/>
        <v>1.0098113574432595E-3</v>
      </c>
      <c r="L8914">
        <f t="shared" si="840"/>
        <v>1.2332190357817886E-2</v>
      </c>
    </row>
    <row r="8915" spans="1:12">
      <c r="A8915">
        <v>717.22802999999999</v>
      </c>
      <c r="B8915">
        <v>88.85</v>
      </c>
      <c r="C8915">
        <v>-3.36788</v>
      </c>
      <c r="D8915">
        <v>9.5873299999999997</v>
      </c>
      <c r="E8915" s="1">
        <v>7.6842999999999998E-3</v>
      </c>
      <c r="F8915">
        <v>0.24843999999999999</v>
      </c>
      <c r="G8915">
        <f t="shared" si="837"/>
        <v>0.99899978599999995</v>
      </c>
      <c r="H8915">
        <f t="shared" si="835"/>
        <v>-0.22982454193159385</v>
      </c>
      <c r="I8915">
        <f t="shared" si="836"/>
        <v>-2.5004912334558125E-2</v>
      </c>
      <c r="J8915">
        <f t="shared" si="838"/>
        <v>2.1673599999985651E-3</v>
      </c>
      <c r="K8915">
        <f t="shared" si="839"/>
        <v>1.0097154517856176E-3</v>
      </c>
      <c r="L8915">
        <f t="shared" si="840"/>
        <v>9.4304985089175945E-3</v>
      </c>
    </row>
    <row r="8916" spans="1:12">
      <c r="A8916">
        <v>717.33300999999994</v>
      </c>
      <c r="B8916">
        <v>88.86</v>
      </c>
      <c r="C8916">
        <v>-3.3690500000000001</v>
      </c>
      <c r="D8916">
        <v>9.5882900000000006</v>
      </c>
      <c r="E8916" s="1">
        <v>-1.2086E-3</v>
      </c>
      <c r="F8916">
        <v>0.24839</v>
      </c>
      <c r="G8916">
        <f t="shared" si="837"/>
        <v>0.99909981800000003</v>
      </c>
      <c r="H8916">
        <f t="shared" si="835"/>
        <v>-0.22972450993159377</v>
      </c>
      <c r="I8916">
        <f t="shared" si="836"/>
        <v>-2.4994028852012573E-2</v>
      </c>
      <c r="J8916">
        <f t="shared" si="838"/>
        <v>1.8339199999990016E-3</v>
      </c>
      <c r="K8916">
        <f t="shared" si="839"/>
        <v>1.0096084333642433E-3</v>
      </c>
      <c r="L8916">
        <f t="shared" si="840"/>
        <v>7.9831272707692243E-3</v>
      </c>
    </row>
    <row r="8917" spans="1:12">
      <c r="A8917">
        <v>717.43903</v>
      </c>
      <c r="B8917">
        <v>88.87</v>
      </c>
      <c r="C8917">
        <v>-3.3702200000000002</v>
      </c>
      <c r="D8917">
        <v>9.5882900000000006</v>
      </c>
      <c r="E8917" s="1">
        <v>-1.4711E-2</v>
      </c>
      <c r="F8917">
        <v>0.24834000000000001</v>
      </c>
      <c r="G8917">
        <f t="shared" si="837"/>
        <v>0.99909981800000003</v>
      </c>
      <c r="H8917">
        <f t="shared" si="835"/>
        <v>-0.22972450993159377</v>
      </c>
      <c r="I8917">
        <f t="shared" si="836"/>
        <v>-2.4994028852012573E-2</v>
      </c>
      <c r="J8917">
        <f t="shared" si="838"/>
        <v>1.8339200000000435E-3</v>
      </c>
      <c r="K8917">
        <f t="shared" si="839"/>
        <v>1.0095003777701838E-3</v>
      </c>
      <c r="L8917">
        <f t="shared" si="840"/>
        <v>7.9831272707737589E-3</v>
      </c>
    </row>
    <row r="8918" spans="1:12">
      <c r="A8918">
        <v>717.53601000000003</v>
      </c>
      <c r="B8918">
        <v>88.88</v>
      </c>
      <c r="C8918">
        <v>-3.3698899999999998</v>
      </c>
      <c r="D8918">
        <v>9.5873299999999997</v>
      </c>
      <c r="E8918" s="1">
        <v>-2.9451000000000001E-2</v>
      </c>
      <c r="F8918">
        <v>0.24829999999999999</v>
      </c>
      <c r="G8918">
        <f t="shared" si="837"/>
        <v>0.99899978599999995</v>
      </c>
      <c r="H8918">
        <f t="shared" si="835"/>
        <v>-0.22982454193159385</v>
      </c>
      <c r="I8918">
        <f t="shared" si="836"/>
        <v>-2.5004912334558125E-2</v>
      </c>
      <c r="J8918">
        <f t="shared" si="838"/>
        <v>8.3360000000078018E-4</v>
      </c>
      <c r="K8918">
        <f t="shared" si="839"/>
        <v>1.009401555998555E-3</v>
      </c>
      <c r="L8918">
        <f t="shared" si="840"/>
        <v>3.6271148111279481E-3</v>
      </c>
    </row>
    <row r="8919" spans="1:12">
      <c r="A8919">
        <v>717.63800000000003</v>
      </c>
      <c r="B8919">
        <v>88.89</v>
      </c>
      <c r="C8919">
        <v>-3.3700700000000001</v>
      </c>
      <c r="D8919">
        <v>9.5873299999999997</v>
      </c>
      <c r="E8919" s="1">
        <v>-4.2352000000000001E-2</v>
      </c>
      <c r="F8919">
        <v>0.24825</v>
      </c>
      <c r="G8919">
        <f t="shared" si="837"/>
        <v>0.99899978599999995</v>
      </c>
      <c r="H8919">
        <f t="shared" si="835"/>
        <v>-0.22982454193159385</v>
      </c>
      <c r="I8919">
        <f t="shared" si="836"/>
        <v>-2.5004912334558125E-2</v>
      </c>
      <c r="J8919">
        <f t="shared" si="838"/>
        <v>5.0016000000049964E-4</v>
      </c>
      <c r="K8919">
        <f t="shared" si="839"/>
        <v>1.0092976499513518E-3</v>
      </c>
      <c r="L8919">
        <f t="shared" si="840"/>
        <v>2.1762688866769058E-3</v>
      </c>
    </row>
    <row r="8920" spans="1:12">
      <c r="A8920">
        <v>717.73602000000005</v>
      </c>
      <c r="B8920">
        <v>88.9</v>
      </c>
      <c r="C8920">
        <v>-3.3736100000000002</v>
      </c>
      <c r="D8920">
        <v>9.5863700000000005</v>
      </c>
      <c r="E8920" s="1">
        <v>-5.2624999999999998E-2</v>
      </c>
      <c r="F8920">
        <v>0.2482</v>
      </c>
      <c r="G8920">
        <f t="shared" si="837"/>
        <v>0.99889975400000008</v>
      </c>
      <c r="H8920">
        <f t="shared" si="835"/>
        <v>-0.22992457393159371</v>
      </c>
      <c r="I8920">
        <f t="shared" si="836"/>
        <v>-2.5015795817103656E-2</v>
      </c>
      <c r="J8920">
        <f t="shared" si="838"/>
        <v>-5.001599999988691E-4</v>
      </c>
      <c r="K8920">
        <f t="shared" si="839"/>
        <v>1.0091978086440255E-3</v>
      </c>
      <c r="L8920">
        <f t="shared" si="840"/>
        <v>-2.1753220695221332E-3</v>
      </c>
    </row>
    <row r="8921" spans="1:12">
      <c r="A8921">
        <v>717.83398</v>
      </c>
      <c r="B8921">
        <v>88.91</v>
      </c>
      <c r="C8921">
        <v>-3.3747400000000001</v>
      </c>
      <c r="D8921">
        <v>9.5863700000000005</v>
      </c>
      <c r="E8921" s="1">
        <v>-6.1657000000000003E-2</v>
      </c>
      <c r="F8921">
        <v>0.24815000000000001</v>
      </c>
      <c r="G8921">
        <f t="shared" si="837"/>
        <v>0.99889975400000008</v>
      </c>
      <c r="H8921">
        <f t="shared" si="835"/>
        <v>-0.22992457393159371</v>
      </c>
      <c r="I8921">
        <f t="shared" si="836"/>
        <v>-2.5015795817103656E-2</v>
      </c>
      <c r="J8921">
        <f t="shared" si="838"/>
        <v>-1.333759999998452E-3</v>
      </c>
      <c r="K8921">
        <f t="shared" si="839"/>
        <v>1.0090980481843915E-3</v>
      </c>
      <c r="L8921">
        <f t="shared" si="840"/>
        <v>-5.8008588520654051E-3</v>
      </c>
    </row>
    <row r="8922" spans="1:12">
      <c r="A8922">
        <v>717.93700999999999</v>
      </c>
      <c r="B8922">
        <v>88.92</v>
      </c>
      <c r="C8922">
        <v>-3.37155</v>
      </c>
      <c r="D8922">
        <v>9.5854199999999992</v>
      </c>
      <c r="E8922" s="1">
        <v>-7.1687000000000001E-2</v>
      </c>
      <c r="F8922">
        <v>0.24809999999999999</v>
      </c>
      <c r="G8922">
        <f t="shared" si="837"/>
        <v>0.99880076399999984</v>
      </c>
      <c r="H8922">
        <f t="shared" si="835"/>
        <v>-0.23002356393159396</v>
      </c>
      <c r="I8922">
        <f t="shared" si="836"/>
        <v>-2.5026565930039379E-2</v>
      </c>
      <c r="J8922">
        <f t="shared" si="838"/>
        <v>-2.6605733333332324E-3</v>
      </c>
      <c r="K8922">
        <f t="shared" si="839"/>
        <v>1.0089931458187511E-3</v>
      </c>
      <c r="L8922">
        <f t="shared" si="840"/>
        <v>-1.1566525132722718E-2</v>
      </c>
    </row>
    <row r="8923" spans="1:12">
      <c r="A8923">
        <v>718.03998000000001</v>
      </c>
      <c r="B8923">
        <v>88.93</v>
      </c>
      <c r="C8923">
        <v>-3.3736700000000002</v>
      </c>
      <c r="D8923">
        <v>9.58446</v>
      </c>
      <c r="E8923" s="1">
        <v>-8.3655999999999994E-2</v>
      </c>
      <c r="F8923">
        <v>0.24804999999999999</v>
      </c>
      <c r="G8923">
        <f t="shared" si="837"/>
        <v>0.99870073199999998</v>
      </c>
      <c r="H8923">
        <f t="shared" si="835"/>
        <v>-0.23012359593159382</v>
      </c>
      <c r="I8923">
        <f t="shared" si="836"/>
        <v>-2.503744941258491E-2</v>
      </c>
      <c r="J8923">
        <f t="shared" si="838"/>
        <v>-4.3225633333332045E-3</v>
      </c>
      <c r="K8923">
        <f t="shared" si="839"/>
        <v>1.0088883263327582E-3</v>
      </c>
      <c r="L8923">
        <f t="shared" si="840"/>
        <v>-1.8783659780017184E-2</v>
      </c>
    </row>
    <row r="8924" spans="1:12">
      <c r="A8924">
        <v>718.13300000000004</v>
      </c>
      <c r="B8924">
        <v>88.94</v>
      </c>
      <c r="C8924">
        <v>-3.3757299999999999</v>
      </c>
      <c r="D8924">
        <v>9.58446</v>
      </c>
      <c r="E8924" s="1">
        <v>-9.7610000000000002E-2</v>
      </c>
      <c r="F8924">
        <v>0.24801000000000001</v>
      </c>
      <c r="G8924">
        <f t="shared" si="837"/>
        <v>0.99870073199999998</v>
      </c>
      <c r="H8924">
        <f t="shared" si="835"/>
        <v>-0.23012359593159382</v>
      </c>
      <c r="I8924">
        <f t="shared" si="836"/>
        <v>-2.503744941258491E-2</v>
      </c>
      <c r="J8924">
        <f t="shared" si="838"/>
        <v>-5.4861300000006545E-3</v>
      </c>
      <c r="K8924">
        <f t="shared" si="839"/>
        <v>1.0087936542843971E-3</v>
      </c>
      <c r="L8924">
        <f t="shared" si="840"/>
        <v>-2.38399281820342E-2</v>
      </c>
    </row>
    <row r="8925" spans="1:12">
      <c r="A8925">
        <v>718.23499000000004</v>
      </c>
      <c r="B8925">
        <v>88.95</v>
      </c>
      <c r="C8925">
        <v>-3.3788200000000002</v>
      </c>
      <c r="D8925">
        <v>9.5825300000000002</v>
      </c>
      <c r="E8925">
        <v>-0.11303000000000001</v>
      </c>
      <c r="F8925">
        <v>0.24796000000000001</v>
      </c>
      <c r="G8925">
        <f t="shared" si="837"/>
        <v>0.99849962599999997</v>
      </c>
      <c r="H8925">
        <f t="shared" si="835"/>
        <v>-0.23032470193159382</v>
      </c>
      <c r="I8925">
        <f t="shared" si="836"/>
        <v>-2.5059329747285849E-2</v>
      </c>
      <c r="J8925">
        <f t="shared" si="838"/>
        <v>-6.6583800000004668E-3</v>
      </c>
      <c r="K8925">
        <f t="shared" si="839"/>
        <v>1.0086898733457726E-3</v>
      </c>
      <c r="L8925">
        <f t="shared" si="840"/>
        <v>-2.8908666522351554E-2</v>
      </c>
    </row>
    <row r="8926" spans="1:12">
      <c r="A8926">
        <v>718.33300999999994</v>
      </c>
      <c r="B8926">
        <v>88.96</v>
      </c>
      <c r="C8926">
        <v>-3.3784999999999998</v>
      </c>
      <c r="D8926">
        <v>9.5815699999999993</v>
      </c>
      <c r="E8926">
        <v>-0.12851000000000001</v>
      </c>
      <c r="F8926">
        <v>0.24790999999999999</v>
      </c>
      <c r="G8926">
        <f t="shared" si="837"/>
        <v>0.99839959399999989</v>
      </c>
      <c r="H8926">
        <f t="shared" si="835"/>
        <v>-0.23042473393159391</v>
      </c>
      <c r="I8926">
        <f t="shared" si="836"/>
        <v>-2.5070213229831405E-2</v>
      </c>
      <c r="J8926">
        <f t="shared" si="838"/>
        <v>-7.4971900000007762E-3</v>
      </c>
      <c r="K8926">
        <f t="shared" si="839"/>
        <v>1.0085901522407328E-3</v>
      </c>
      <c r="L8926">
        <f t="shared" si="840"/>
        <v>-3.253639430143148E-2</v>
      </c>
    </row>
    <row r="8927" spans="1:12">
      <c r="A8927">
        <v>718.44397000000004</v>
      </c>
      <c r="B8927">
        <v>88.97</v>
      </c>
      <c r="C8927">
        <v>-3.3792300000000002</v>
      </c>
      <c r="D8927">
        <v>9.5806100000000001</v>
      </c>
      <c r="E8927">
        <v>-0.14061000000000001</v>
      </c>
      <c r="F8927">
        <v>0.24786</v>
      </c>
      <c r="G8927">
        <f t="shared" si="837"/>
        <v>0.99829956200000003</v>
      </c>
      <c r="H8927">
        <f t="shared" ref="H8927:H8990" si="841">G8927-G$27-E$27</f>
        <v>-0.23052476593159377</v>
      </c>
      <c r="I8927">
        <f t="shared" ref="I8927:I8990" si="842">H8927/(G$30-G$27-E$27)</f>
        <v>-2.5081096712376936E-2</v>
      </c>
      <c r="J8927">
        <f t="shared" si="838"/>
        <v>-8.6694400000010968E-3</v>
      </c>
      <c r="K8927">
        <f t="shared" si="839"/>
        <v>1.00847729035706E-3</v>
      </c>
      <c r="L8927">
        <f t="shared" si="840"/>
        <v>-3.7607412656797484E-2</v>
      </c>
    </row>
    <row r="8928" spans="1:12">
      <c r="A8928">
        <v>718.54199000000006</v>
      </c>
      <c r="B8928">
        <v>88.98</v>
      </c>
      <c r="C8928">
        <v>-3.3808400000000001</v>
      </c>
      <c r="D8928">
        <v>9.5786999999999995</v>
      </c>
      <c r="E8928">
        <v>-0.14449999999999999</v>
      </c>
      <c r="F8928">
        <v>0.24781</v>
      </c>
      <c r="G8928">
        <f t="shared" si="837"/>
        <v>0.99810053999999993</v>
      </c>
      <c r="H8928">
        <f t="shared" si="841"/>
        <v>-0.23072378793159387</v>
      </c>
      <c r="I8928">
        <f t="shared" si="842"/>
        <v>-2.510275030785819E-2</v>
      </c>
      <c r="J8928">
        <f t="shared" si="838"/>
        <v>-1.000146333333503E-2</v>
      </c>
      <c r="K8928">
        <f t="shared" si="839"/>
        <v>1.008377611278276E-3</v>
      </c>
      <c r="L8928">
        <f t="shared" si="840"/>
        <v>-4.3348210529121141E-2</v>
      </c>
    </row>
    <row r="8929" spans="1:12">
      <c r="A8929">
        <v>718.64599999999996</v>
      </c>
      <c r="B8929">
        <v>88.99</v>
      </c>
      <c r="C8929">
        <v>-3.38008</v>
      </c>
      <c r="D8929">
        <v>9.5767799999999994</v>
      </c>
      <c r="E8929">
        <v>-0.13699</v>
      </c>
      <c r="F8929">
        <v>0.24776000000000001</v>
      </c>
      <c r="G8929">
        <f t="shared" si="837"/>
        <v>0.99790047599999998</v>
      </c>
      <c r="H8929">
        <f t="shared" si="841"/>
        <v>-0.23092385193159382</v>
      </c>
      <c r="I8929">
        <f t="shared" si="842"/>
        <v>-2.5124517272949273E-2</v>
      </c>
      <c r="J8929">
        <f t="shared" si="838"/>
        <v>-1.2002103333333994E-2</v>
      </c>
      <c r="K8929">
        <f t="shared" si="839"/>
        <v>1.0082718623587916E-3</v>
      </c>
      <c r="L8929">
        <f t="shared" si="840"/>
        <v>-5.197429036862488E-2</v>
      </c>
    </row>
    <row r="8930" spans="1:12">
      <c r="A8930">
        <v>718.73999000000003</v>
      </c>
      <c r="B8930">
        <v>89</v>
      </c>
      <c r="C8930">
        <v>-3.3811800000000001</v>
      </c>
      <c r="D8930">
        <v>9.5748499999999996</v>
      </c>
      <c r="E8930">
        <v>-0.11865000000000001</v>
      </c>
      <c r="F8930">
        <v>0.24772</v>
      </c>
      <c r="G8930">
        <f t="shared" si="837"/>
        <v>0.99769936999999997</v>
      </c>
      <c r="H8930">
        <f t="shared" si="841"/>
        <v>-0.23112495793159382</v>
      </c>
      <c r="I8930">
        <f t="shared" si="842"/>
        <v>-2.5146397607650216E-2</v>
      </c>
      <c r="J8930">
        <f t="shared" si="838"/>
        <v>-1.367798666666678E-2</v>
      </c>
      <c r="K8930">
        <f t="shared" si="839"/>
        <v>1.0081763200372653E-3</v>
      </c>
      <c r="L8930">
        <f t="shared" si="840"/>
        <v>-5.9180050432783904E-2</v>
      </c>
    </row>
    <row r="8931" spans="1:12">
      <c r="A8931">
        <v>718.84002999999996</v>
      </c>
      <c r="B8931">
        <v>89.01</v>
      </c>
      <c r="C8931">
        <v>-3.3847499999999999</v>
      </c>
      <c r="D8931">
        <v>9.5738900000000005</v>
      </c>
      <c r="E8931" s="1">
        <v>-9.4703999999999997E-2</v>
      </c>
      <c r="F8931">
        <v>0.24767</v>
      </c>
      <c r="G8931">
        <f t="shared" si="837"/>
        <v>0.997599338</v>
      </c>
      <c r="H8931">
        <f t="shared" si="841"/>
        <v>-0.23122498993159379</v>
      </c>
      <c r="I8931">
        <f t="shared" si="842"/>
        <v>-2.5157281090195757E-2</v>
      </c>
      <c r="J8931">
        <f t="shared" si="838"/>
        <v>-1.4845026666666782E-2</v>
      </c>
      <c r="K8931">
        <f t="shared" si="839"/>
        <v>1.0080746476857233E-3</v>
      </c>
      <c r="L8931">
        <f t="shared" si="840"/>
        <v>-6.4201653424478783E-2</v>
      </c>
    </row>
    <row r="8932" spans="1:12">
      <c r="A8932">
        <v>718.94097999999997</v>
      </c>
      <c r="B8932">
        <v>89.02</v>
      </c>
      <c r="C8932">
        <v>-3.3854099999999998</v>
      </c>
      <c r="D8932">
        <v>9.5738900000000005</v>
      </c>
      <c r="E8932" s="1">
        <v>-7.2071999999999997E-2</v>
      </c>
      <c r="F8932">
        <v>0.24762000000000001</v>
      </c>
      <c r="G8932">
        <f t="shared" si="837"/>
        <v>0.997599338</v>
      </c>
      <c r="H8932">
        <f t="shared" si="841"/>
        <v>-0.23122498993159379</v>
      </c>
      <c r="I8932">
        <f t="shared" si="842"/>
        <v>-2.5157281090195757E-2</v>
      </c>
      <c r="J8932">
        <f t="shared" si="838"/>
        <v>-1.4843289999999416E-2</v>
      </c>
      <c r="K8932">
        <f t="shared" si="839"/>
        <v>1.0079720712711248E-3</v>
      </c>
      <c r="L8932">
        <f t="shared" si="840"/>
        <v>-6.4194142702268878E-2</v>
      </c>
    </row>
    <row r="8933" spans="1:12">
      <c r="A8933">
        <v>719.04796999999996</v>
      </c>
      <c r="B8933">
        <v>89.03</v>
      </c>
      <c r="C8933">
        <v>-3.3851499999999999</v>
      </c>
      <c r="D8933">
        <v>9.5729399999999991</v>
      </c>
      <c r="E8933" s="1">
        <v>-5.4275999999999998E-2</v>
      </c>
      <c r="F8933">
        <v>0.24757000000000001</v>
      </c>
      <c r="G8933">
        <f t="shared" si="837"/>
        <v>0.99750034799999987</v>
      </c>
      <c r="H8933">
        <f t="shared" si="841"/>
        <v>-0.23132397993159393</v>
      </c>
      <c r="I8933">
        <f t="shared" si="842"/>
        <v>-2.516805120313147E-2</v>
      </c>
      <c r="J8933">
        <f t="shared" si="838"/>
        <v>-1.3665830000000032E-2</v>
      </c>
      <c r="K8933">
        <f t="shared" si="839"/>
        <v>1.00786338032923E-3</v>
      </c>
      <c r="L8933">
        <f t="shared" si="840"/>
        <v>-5.9076581701738094E-2</v>
      </c>
    </row>
    <row r="8934" spans="1:12">
      <c r="A8934">
        <v>719.14398000000006</v>
      </c>
      <c r="B8934">
        <v>89.04</v>
      </c>
      <c r="C8934">
        <v>-3.3891800000000001</v>
      </c>
      <c r="D8934">
        <v>9.5729399999999991</v>
      </c>
      <c r="E8934" s="1">
        <v>-4.0847000000000001E-2</v>
      </c>
      <c r="F8934">
        <v>0.24751999999999999</v>
      </c>
      <c r="G8934">
        <f t="shared" si="837"/>
        <v>0.99750034799999987</v>
      </c>
      <c r="H8934">
        <f t="shared" si="841"/>
        <v>-0.23132397993159393</v>
      </c>
      <c r="I8934">
        <f t="shared" si="842"/>
        <v>-2.516805120313147E-2</v>
      </c>
      <c r="J8934">
        <f t="shared" si="838"/>
        <v>-1.2163613333332908E-2</v>
      </c>
      <c r="K8934">
        <f t="shared" si="839"/>
        <v>1.0077658639025503E-3</v>
      </c>
      <c r="L8934">
        <f t="shared" si="840"/>
        <v>-5.258258714435865E-2</v>
      </c>
    </row>
    <row r="8935" spans="1:12">
      <c r="A8935">
        <v>719.23999000000003</v>
      </c>
      <c r="B8935">
        <v>89.05</v>
      </c>
      <c r="C8935">
        <v>-3.3859400000000002</v>
      </c>
      <c r="D8935">
        <v>9.5719799999999999</v>
      </c>
      <c r="E8935" s="1">
        <v>-2.9524000000000002E-2</v>
      </c>
      <c r="F8935">
        <v>0.24747</v>
      </c>
      <c r="G8935">
        <f t="shared" si="837"/>
        <v>0.9974003159999999</v>
      </c>
      <c r="H8935">
        <f t="shared" si="841"/>
        <v>-0.2314240119315939</v>
      </c>
      <c r="I8935">
        <f t="shared" si="842"/>
        <v>-2.5178934685677012E-2</v>
      </c>
      <c r="J8935">
        <f t="shared" si="838"/>
        <v>-1.0496413333334667E-2</v>
      </c>
      <c r="K8935">
        <f t="shared" si="839"/>
        <v>1.0076683663445658E-3</v>
      </c>
      <c r="L8935">
        <f t="shared" si="840"/>
        <v>-4.5355766005980735E-2</v>
      </c>
    </row>
    <row r="8936" spans="1:12">
      <c r="A8936">
        <v>719.33698000000004</v>
      </c>
      <c r="B8936">
        <v>89.06</v>
      </c>
      <c r="C8936">
        <v>-3.3894899999999999</v>
      </c>
      <c r="D8936">
        <v>9.5719799999999999</v>
      </c>
      <c r="E8936" s="1">
        <v>-1.9252999999999999E-2</v>
      </c>
      <c r="F8936">
        <v>0.24743000000000001</v>
      </c>
      <c r="G8936">
        <f t="shared" si="837"/>
        <v>0.9974003159999999</v>
      </c>
      <c r="H8936">
        <f t="shared" si="841"/>
        <v>-0.2314240119315939</v>
      </c>
      <c r="I8936">
        <f t="shared" si="842"/>
        <v>-2.5178934685677012E-2</v>
      </c>
      <c r="J8936">
        <f t="shared" si="838"/>
        <v>-7.9973500000009995E-3</v>
      </c>
      <c r="K8936">
        <f t="shared" si="839"/>
        <v>1.0075698927556713E-3</v>
      </c>
      <c r="L8936">
        <f t="shared" si="840"/>
        <v>-3.4557131445655337E-2</v>
      </c>
    </row>
    <row r="8937" spans="1:12">
      <c r="A8937">
        <v>719.43700999999999</v>
      </c>
      <c r="B8937">
        <v>89.07</v>
      </c>
      <c r="C8937">
        <v>-3.3901500000000002</v>
      </c>
      <c r="D8937">
        <v>9.5719799999999999</v>
      </c>
      <c r="E8937" s="1">
        <v>-1.0728E-2</v>
      </c>
      <c r="F8937">
        <v>0.24737999999999999</v>
      </c>
      <c r="G8937">
        <f t="shared" si="837"/>
        <v>0.9974003159999999</v>
      </c>
      <c r="H8937">
        <f t="shared" si="841"/>
        <v>-0.2314240119315939</v>
      </c>
      <c r="I8937">
        <f t="shared" si="842"/>
        <v>-2.5178934685677012E-2</v>
      </c>
      <c r="J8937">
        <f t="shared" si="838"/>
        <v>-5.6580600000017715E-3</v>
      </c>
      <c r="K8937">
        <f t="shared" si="839"/>
        <v>1.0074683528248068E-3</v>
      </c>
      <c r="L8937">
        <f t="shared" si="840"/>
        <v>-2.4448889087940559E-2</v>
      </c>
    </row>
    <row r="8938" spans="1:12">
      <c r="A8938">
        <v>719.54602</v>
      </c>
      <c r="B8938">
        <v>89.08</v>
      </c>
      <c r="C8938">
        <v>-3.3908700000000001</v>
      </c>
      <c r="D8938">
        <v>9.5719799999999999</v>
      </c>
      <c r="E8938" s="1">
        <v>-4.7789E-3</v>
      </c>
      <c r="F8938">
        <v>0.24732999999999999</v>
      </c>
      <c r="G8938">
        <f t="shared" si="837"/>
        <v>0.9974003159999999</v>
      </c>
      <c r="H8938">
        <f t="shared" si="841"/>
        <v>-0.2314240119315939</v>
      </c>
      <c r="I8938">
        <f t="shared" si="842"/>
        <v>-2.5178934685677012E-2</v>
      </c>
      <c r="J8938">
        <f t="shared" si="838"/>
        <v>-3.8189300000015945E-3</v>
      </c>
      <c r="K8938">
        <f t="shared" si="839"/>
        <v>1.0073577206444325E-3</v>
      </c>
      <c r="L8938">
        <f t="shared" si="840"/>
        <v>-1.6501874494900828E-2</v>
      </c>
    </row>
    <row r="8939" spans="1:12">
      <c r="A8939">
        <v>719.64899000000003</v>
      </c>
      <c r="B8939">
        <v>89.09</v>
      </c>
      <c r="C8939">
        <v>-3.3900999999999999</v>
      </c>
      <c r="D8939">
        <v>9.5719799999999999</v>
      </c>
      <c r="E8939" s="1">
        <v>-1.6427E-3</v>
      </c>
      <c r="F8939">
        <v>0.24728</v>
      </c>
      <c r="G8939">
        <f t="shared" si="837"/>
        <v>0.9974003159999999</v>
      </c>
      <c r="H8939">
        <f t="shared" si="841"/>
        <v>-0.2314240119315939</v>
      </c>
      <c r="I8939">
        <f t="shared" si="842"/>
        <v>-2.5178934685677012E-2</v>
      </c>
      <c r="J8939">
        <f t="shared" si="838"/>
        <v>-2.8220833333344672E-3</v>
      </c>
      <c r="K8939">
        <f t="shared" si="839"/>
        <v>1.0072532406585144E-3</v>
      </c>
      <c r="L8939">
        <f t="shared" si="840"/>
        <v>-1.219442749168414E-2</v>
      </c>
    </row>
    <row r="8940" spans="1:12">
      <c r="A8940">
        <v>719.755</v>
      </c>
      <c r="B8940">
        <v>89.1</v>
      </c>
      <c r="C8940">
        <v>-3.3917799999999998</v>
      </c>
      <c r="D8940">
        <v>9.5719799999999999</v>
      </c>
      <c r="E8940" s="1">
        <v>-3.9239E-4</v>
      </c>
      <c r="F8940">
        <v>0.24722</v>
      </c>
      <c r="G8940">
        <f t="shared" si="837"/>
        <v>0.9974003159999999</v>
      </c>
      <c r="H8940">
        <f t="shared" si="841"/>
        <v>-0.2314240119315939</v>
      </c>
      <c r="I8940">
        <f t="shared" si="842"/>
        <v>-2.5178934685677012E-2</v>
      </c>
      <c r="J8940">
        <f t="shared" si="838"/>
        <v>-2.1604133333338891E-3</v>
      </c>
      <c r="K8940">
        <f t="shared" si="839"/>
        <v>1.0071456987325073E-3</v>
      </c>
      <c r="L8940">
        <f t="shared" si="840"/>
        <v>-9.3353032613248486E-3</v>
      </c>
    </row>
    <row r="8941" spans="1:12">
      <c r="A8941">
        <v>719.84600999999998</v>
      </c>
      <c r="B8941">
        <v>89.11</v>
      </c>
      <c r="C8941">
        <v>-3.39384</v>
      </c>
      <c r="D8941">
        <v>9.5719799999999999</v>
      </c>
      <c r="E8941" s="1">
        <v>-2.3762999999999999E-5</v>
      </c>
      <c r="F8941">
        <v>0.24718000000000001</v>
      </c>
      <c r="G8941">
        <f t="shared" si="837"/>
        <v>0.9974003159999999</v>
      </c>
      <c r="H8941">
        <f t="shared" si="841"/>
        <v>-0.2314240119315939</v>
      </c>
      <c r="I8941">
        <f t="shared" si="842"/>
        <v>-2.5178934685677012E-2</v>
      </c>
      <c r="J8941">
        <f t="shared" si="838"/>
        <v>-1.1670399999996676E-3</v>
      </c>
      <c r="K8941">
        <f t="shared" si="839"/>
        <v>1.0070533918862374E-3</v>
      </c>
      <c r="L8941">
        <f t="shared" si="840"/>
        <v>-5.0428647842499178E-3</v>
      </c>
    </row>
    <row r="8942" spans="1:12">
      <c r="A8942">
        <v>719.95898</v>
      </c>
      <c r="B8942">
        <v>89.12</v>
      </c>
      <c r="C8942">
        <v>-3.3950800000000001</v>
      </c>
      <c r="D8942">
        <v>9.5719799999999999</v>
      </c>
      <c r="E8942" s="1">
        <v>0</v>
      </c>
      <c r="F8942">
        <v>0.24712999999999999</v>
      </c>
      <c r="G8942">
        <f t="shared" si="837"/>
        <v>0.9974003159999999</v>
      </c>
      <c r="H8942">
        <f t="shared" si="841"/>
        <v>-0.2314240119315939</v>
      </c>
      <c r="I8942">
        <f t="shared" si="842"/>
        <v>-2.5178934685677012E-2</v>
      </c>
      <c r="J8942">
        <f t="shared" si="838"/>
        <v>-6.6687999999972061E-4</v>
      </c>
      <c r="K8942">
        <f t="shared" si="839"/>
        <v>1.0069388356552772E-3</v>
      </c>
      <c r="L8942">
        <f t="shared" si="840"/>
        <v>-2.8816370195709948E-3</v>
      </c>
    </row>
    <row r="8943" spans="1:12">
      <c r="A8943">
        <v>720.04900999999995</v>
      </c>
      <c r="B8943">
        <v>89.13</v>
      </c>
      <c r="C8943">
        <v>-3.3947099999999999</v>
      </c>
      <c r="D8943">
        <v>9.5719799999999999</v>
      </c>
      <c r="E8943" s="1">
        <v>-2.3762999999999999E-5</v>
      </c>
      <c r="F8943">
        <v>0.24707999999999999</v>
      </c>
      <c r="G8943">
        <f t="shared" si="837"/>
        <v>0.9974003159999999</v>
      </c>
      <c r="H8943">
        <f t="shared" si="841"/>
        <v>-0.2314240119315939</v>
      </c>
      <c r="I8943">
        <f t="shared" si="842"/>
        <v>-2.5178934685677012E-2</v>
      </c>
      <c r="J8943">
        <f t="shared" si="838"/>
        <v>-3.9443045261049474E-28</v>
      </c>
      <c r="K8943">
        <f t="shared" si="839"/>
        <v>1.0068475601883655E-3</v>
      </c>
      <c r="L8943">
        <f t="shared" si="840"/>
        <v>-1.7043626947712043E-27</v>
      </c>
    </row>
    <row r="8944" spans="1:12">
      <c r="A8944">
        <v>720.15301999999997</v>
      </c>
      <c r="B8944">
        <v>89.14</v>
      </c>
      <c r="C8944">
        <v>-3.3954</v>
      </c>
      <c r="D8944">
        <v>9.5719799999999999</v>
      </c>
      <c r="E8944" s="1">
        <v>-3.9239E-4</v>
      </c>
      <c r="F8944">
        <v>0.24703</v>
      </c>
      <c r="G8944">
        <f t="shared" si="837"/>
        <v>0.9974003159999999</v>
      </c>
      <c r="H8944">
        <f t="shared" si="841"/>
        <v>-0.2314240119315939</v>
      </c>
      <c r="I8944">
        <f t="shared" si="842"/>
        <v>-2.5178934685677012E-2</v>
      </c>
      <c r="J8944">
        <f t="shared" si="838"/>
        <v>3.9443045261049474E-28</v>
      </c>
      <c r="K8944">
        <f t="shared" si="839"/>
        <v>1.0067421319226433E-3</v>
      </c>
      <c r="L8944">
        <f t="shared" si="840"/>
        <v>1.7043626947712043E-27</v>
      </c>
    </row>
    <row r="8945" spans="1:12">
      <c r="A8945">
        <v>720.25702000000001</v>
      </c>
      <c r="B8945">
        <v>89.15</v>
      </c>
      <c r="C8945">
        <v>-3.3960900000000001</v>
      </c>
      <c r="D8945">
        <v>9.5719799999999999</v>
      </c>
      <c r="E8945" s="1">
        <v>-1.6191999999999999E-3</v>
      </c>
      <c r="F8945">
        <v>0.24698000000000001</v>
      </c>
      <c r="G8945">
        <f t="shared" si="837"/>
        <v>0.9974003159999999</v>
      </c>
      <c r="H8945">
        <f t="shared" si="841"/>
        <v>-0.2314240119315939</v>
      </c>
      <c r="I8945">
        <f t="shared" si="842"/>
        <v>-2.5178934685677012E-2</v>
      </c>
      <c r="J8945">
        <f t="shared" si="838"/>
        <v>0</v>
      </c>
      <c r="K8945">
        <f t="shared" si="839"/>
        <v>1.0066367358668353E-3</v>
      </c>
      <c r="L8945">
        <f t="shared" si="840"/>
        <v>0</v>
      </c>
    </row>
    <row r="8946" spans="1:12">
      <c r="A8946">
        <v>720.35199</v>
      </c>
      <c r="B8946">
        <v>89.16</v>
      </c>
      <c r="C8946">
        <v>-3.3972099999999998</v>
      </c>
      <c r="D8946">
        <v>9.5719799999999999</v>
      </c>
      <c r="E8946" s="1">
        <v>-4.4140999999999998E-3</v>
      </c>
      <c r="F8946">
        <v>0.24693999999999999</v>
      </c>
      <c r="G8946">
        <f t="shared" si="837"/>
        <v>0.9974003159999999</v>
      </c>
      <c r="H8946">
        <f t="shared" si="841"/>
        <v>-0.2314240119315939</v>
      </c>
      <c r="I8946">
        <f t="shared" si="842"/>
        <v>-2.5178934685677012E-2</v>
      </c>
      <c r="J8946">
        <f t="shared" si="838"/>
        <v>7.8886090522098947E-28</v>
      </c>
      <c r="K8946">
        <f t="shared" si="839"/>
        <v>1.0065405103013433E-3</v>
      </c>
      <c r="L8946">
        <f t="shared" si="840"/>
        <v>3.4087253895424086E-27</v>
      </c>
    </row>
    <row r="8947" spans="1:12">
      <c r="A8947">
        <v>720.44701999999995</v>
      </c>
      <c r="B8947">
        <v>89.17</v>
      </c>
      <c r="C8947">
        <v>-3.40028</v>
      </c>
      <c r="D8947">
        <v>9.5719799999999999</v>
      </c>
      <c r="E8947" s="1">
        <v>-9.4926000000000003E-3</v>
      </c>
      <c r="F8947">
        <v>0.24689</v>
      </c>
      <c r="G8947">
        <f t="shared" si="837"/>
        <v>0.9974003159999999</v>
      </c>
      <c r="H8947">
        <f t="shared" si="841"/>
        <v>-0.2314240119315939</v>
      </c>
      <c r="I8947">
        <f t="shared" si="842"/>
        <v>-2.5178934685677012E-2</v>
      </c>
      <c r="J8947">
        <f t="shared" si="838"/>
        <v>3.9443045261049474E-28</v>
      </c>
      <c r="K8947">
        <f t="shared" si="839"/>
        <v>1.0064442423549137E-3</v>
      </c>
      <c r="L8947">
        <f t="shared" si="840"/>
        <v>1.7043626947712043E-27</v>
      </c>
    </row>
    <row r="8948" spans="1:12">
      <c r="A8948">
        <v>720.55102999999997</v>
      </c>
      <c r="B8948">
        <v>89.18</v>
      </c>
      <c r="C8948">
        <v>-3.40097</v>
      </c>
      <c r="D8948">
        <v>9.5719799999999999</v>
      </c>
      <c r="E8948" s="1">
        <v>-1.6084000000000001E-2</v>
      </c>
      <c r="F8948">
        <v>0.24684</v>
      </c>
      <c r="G8948">
        <f t="shared" si="837"/>
        <v>0.9974003159999999</v>
      </c>
      <c r="H8948">
        <f t="shared" si="841"/>
        <v>-0.2314240119315939</v>
      </c>
      <c r="I8948">
        <f t="shared" si="842"/>
        <v>-2.5178934685677012E-2</v>
      </c>
      <c r="J8948">
        <f t="shared" si="838"/>
        <v>0</v>
      </c>
      <c r="K8948">
        <f t="shared" si="839"/>
        <v>1.0063388985316842E-3</v>
      </c>
      <c r="L8948">
        <f t="shared" si="840"/>
        <v>0</v>
      </c>
    </row>
    <row r="8949" spans="1:12">
      <c r="A8949">
        <v>720.65697999999998</v>
      </c>
      <c r="B8949">
        <v>89.19</v>
      </c>
      <c r="C8949">
        <v>-3.4016799999999998</v>
      </c>
      <c r="D8949">
        <v>9.5719799999999999</v>
      </c>
      <c r="E8949" s="1">
        <v>-2.2450000000000001E-2</v>
      </c>
      <c r="F8949">
        <v>0.24679000000000001</v>
      </c>
      <c r="G8949">
        <f t="shared" si="837"/>
        <v>0.9974003159999999</v>
      </c>
      <c r="H8949">
        <f t="shared" si="841"/>
        <v>-0.2314240119315939</v>
      </c>
      <c r="I8949">
        <f t="shared" si="842"/>
        <v>-2.5178934685677012E-2</v>
      </c>
      <c r="J8949">
        <f t="shared" si="838"/>
        <v>7.8886090522098947E-28</v>
      </c>
      <c r="K8949">
        <f t="shared" si="839"/>
        <v>1.00623161250085E-3</v>
      </c>
      <c r="L8949">
        <f t="shared" si="840"/>
        <v>3.4087253895424086E-27</v>
      </c>
    </row>
    <row r="8950" spans="1:12">
      <c r="A8950">
        <v>720.75402999999994</v>
      </c>
      <c r="B8950">
        <v>89.2</v>
      </c>
      <c r="C8950">
        <v>-3.4023300000000001</v>
      </c>
      <c r="D8950">
        <v>9.5710200000000007</v>
      </c>
      <c r="E8950" s="1">
        <v>-2.716E-2</v>
      </c>
      <c r="F8950">
        <v>0.24673999999999999</v>
      </c>
      <c r="G8950">
        <f t="shared" si="837"/>
        <v>0.99730028400000004</v>
      </c>
      <c r="H8950">
        <f t="shared" si="841"/>
        <v>-0.23152404393159376</v>
      </c>
      <c r="I8950">
        <f t="shared" si="842"/>
        <v>-2.5189818168222543E-2</v>
      </c>
      <c r="J8950">
        <f t="shared" si="838"/>
        <v>-6.6687999999908061E-4</v>
      </c>
      <c r="K8950">
        <f t="shared" si="839"/>
        <v>1.0061333587710677E-3</v>
      </c>
      <c r="L8950">
        <f t="shared" si="840"/>
        <v>-2.880391982942892E-3</v>
      </c>
    </row>
    <row r="8951" spans="1:12">
      <c r="A8951">
        <v>720.84698000000003</v>
      </c>
      <c r="B8951">
        <v>89.21</v>
      </c>
      <c r="C8951">
        <v>-3.4024700000000001</v>
      </c>
      <c r="D8951">
        <v>9.5710200000000007</v>
      </c>
      <c r="E8951" s="1">
        <v>-2.8929E-2</v>
      </c>
      <c r="F8951">
        <v>0.24668999999999999</v>
      </c>
      <c r="G8951">
        <f t="shared" si="837"/>
        <v>0.99730028400000004</v>
      </c>
      <c r="H8951">
        <f t="shared" si="841"/>
        <v>-0.23152404393159376</v>
      </c>
      <c r="I8951">
        <f t="shared" si="842"/>
        <v>-2.5189818168222543E-2</v>
      </c>
      <c r="J8951">
        <f t="shared" si="838"/>
        <v>-1.1670399999983408E-3</v>
      </c>
      <c r="K8951">
        <f t="shared" si="839"/>
        <v>1.0060392738818985E-3</v>
      </c>
      <c r="L8951">
        <f t="shared" si="840"/>
        <v>-5.0406859701498438E-3</v>
      </c>
    </row>
    <row r="8952" spans="1:12">
      <c r="A8952">
        <v>720.95299999999997</v>
      </c>
      <c r="B8952">
        <v>89.22</v>
      </c>
      <c r="C8952">
        <v>-3.4065799999999999</v>
      </c>
      <c r="D8952">
        <v>9.5710200000000007</v>
      </c>
      <c r="E8952" s="1">
        <v>-2.716E-2</v>
      </c>
      <c r="F8952">
        <v>0.24664</v>
      </c>
      <c r="G8952">
        <f t="shared" si="837"/>
        <v>0.99730028400000004</v>
      </c>
      <c r="H8952">
        <f t="shared" si="841"/>
        <v>-0.23152404393159376</v>
      </c>
      <c r="I8952">
        <f t="shared" si="842"/>
        <v>-2.5189818168222543E-2</v>
      </c>
      <c r="J8952">
        <f t="shared" si="838"/>
        <v>-1.5004799999979864E-3</v>
      </c>
      <c r="K8952">
        <f t="shared" si="839"/>
        <v>1.0059319808913161E-3</v>
      </c>
      <c r="L8952">
        <f t="shared" si="840"/>
        <v>-6.4808819616217449E-3</v>
      </c>
    </row>
    <row r="8953" spans="1:12">
      <c r="A8953">
        <v>721.04602</v>
      </c>
      <c r="B8953">
        <v>89.23</v>
      </c>
      <c r="C8953">
        <v>-3.4072100000000001</v>
      </c>
      <c r="D8953">
        <v>9.5700599999999998</v>
      </c>
      <c r="E8953" s="1">
        <v>-2.2450000000000001E-2</v>
      </c>
      <c r="F8953">
        <v>0.24660000000000001</v>
      </c>
      <c r="G8953">
        <f t="shared" si="837"/>
        <v>0.99720025199999995</v>
      </c>
      <c r="H8953">
        <f t="shared" si="841"/>
        <v>-0.23162407593159384</v>
      </c>
      <c r="I8953">
        <f t="shared" si="842"/>
        <v>-2.5200701650768098E-2</v>
      </c>
      <c r="J8953">
        <f t="shared" si="838"/>
        <v>-2.3340799999983777E-3</v>
      </c>
      <c r="K8953">
        <f t="shared" si="839"/>
        <v>1.0058378628391613E-3</v>
      </c>
      <c r="L8953">
        <f t="shared" si="840"/>
        <v>-1.0077018075995293E-2</v>
      </c>
    </row>
    <row r="8954" spans="1:12">
      <c r="A8954">
        <v>721.14801</v>
      </c>
      <c r="B8954">
        <v>89.24</v>
      </c>
      <c r="C8954">
        <v>-3.4078900000000001</v>
      </c>
      <c r="D8954">
        <v>9.5700599999999998</v>
      </c>
      <c r="E8954" s="1">
        <v>-1.6084000000000001E-2</v>
      </c>
      <c r="F8954">
        <v>0.24654999999999999</v>
      </c>
      <c r="G8954">
        <f t="shared" si="837"/>
        <v>0.99720025199999995</v>
      </c>
      <c r="H8954">
        <f t="shared" si="841"/>
        <v>-0.23162407593159384</v>
      </c>
      <c r="I8954">
        <f t="shared" si="842"/>
        <v>-2.5200701650768098E-2</v>
      </c>
      <c r="J8954">
        <f t="shared" si="838"/>
        <v>-2.8342399999987666E-3</v>
      </c>
      <c r="K8954">
        <f t="shared" si="839"/>
        <v>1.0057346891401303E-3</v>
      </c>
      <c r="L8954">
        <f t="shared" si="840"/>
        <v>-1.223637909228318E-2</v>
      </c>
    </row>
    <row r="8955" spans="1:12">
      <c r="A8955">
        <v>721.24199999999996</v>
      </c>
      <c r="B8955">
        <v>89.25</v>
      </c>
      <c r="C8955">
        <v>-3.4090099999999999</v>
      </c>
      <c r="D8955">
        <v>9.5700599999999998</v>
      </c>
      <c r="E8955" s="1">
        <v>-9.4926000000000003E-3</v>
      </c>
      <c r="F8955">
        <v>0.2465</v>
      </c>
      <c r="G8955">
        <f t="shared" si="837"/>
        <v>0.99720025199999995</v>
      </c>
      <c r="H8955">
        <f t="shared" si="841"/>
        <v>-0.23162407593159384</v>
      </c>
      <c r="I8955">
        <f t="shared" si="842"/>
        <v>-2.5200701650768098E-2</v>
      </c>
      <c r="J8955">
        <f t="shared" si="838"/>
        <v>-3.0009599999993824E-3</v>
      </c>
      <c r="K8955">
        <f t="shared" si="839"/>
        <v>1.0056396270283752E-3</v>
      </c>
      <c r="L8955">
        <f t="shared" si="840"/>
        <v>-1.2956166097714574E-2</v>
      </c>
    </row>
    <row r="8956" spans="1:12">
      <c r="A8956">
        <v>721.33801000000005</v>
      </c>
      <c r="B8956">
        <v>89.26</v>
      </c>
      <c r="C8956">
        <v>-3.40917</v>
      </c>
      <c r="D8956">
        <v>9.5700599999999998</v>
      </c>
      <c r="E8956" s="1">
        <v>-4.3902999999999998E-3</v>
      </c>
      <c r="F8956">
        <v>0.24646000000000001</v>
      </c>
      <c r="G8956">
        <f t="shared" si="837"/>
        <v>0.99720025199999995</v>
      </c>
      <c r="H8956">
        <f t="shared" si="841"/>
        <v>-0.23162407593159384</v>
      </c>
      <c r="I8956">
        <f t="shared" si="842"/>
        <v>-2.5200701650768098E-2</v>
      </c>
      <c r="J8956">
        <f t="shared" si="838"/>
        <v>-2.8342399999997953E-3</v>
      </c>
      <c r="K8956">
        <f t="shared" si="839"/>
        <v>1.0055425404274104E-3</v>
      </c>
      <c r="L8956">
        <f t="shared" si="840"/>
        <v>-1.2236379092287621E-2</v>
      </c>
    </row>
    <row r="8957" spans="1:12">
      <c r="A8957">
        <v>721.44897000000003</v>
      </c>
      <c r="B8957">
        <v>89.27</v>
      </c>
      <c r="C8957">
        <v>-3.4113799999999999</v>
      </c>
      <c r="D8957">
        <v>9.5700599999999998</v>
      </c>
      <c r="E8957" s="1">
        <v>-1.2030000000000001E-3</v>
      </c>
      <c r="F8957">
        <v>0.24640000000000001</v>
      </c>
      <c r="G8957">
        <f t="shared" si="837"/>
        <v>0.99720025199999995</v>
      </c>
      <c r="H8957">
        <f t="shared" si="841"/>
        <v>-0.23162407593159384</v>
      </c>
      <c r="I8957">
        <f t="shared" si="842"/>
        <v>-2.5200701650768098E-2</v>
      </c>
      <c r="J8957">
        <f t="shared" si="838"/>
        <v>-2.3340800000004819E-3</v>
      </c>
      <c r="K8957">
        <f t="shared" si="839"/>
        <v>1.005430359534758E-3</v>
      </c>
      <c r="L8957">
        <f t="shared" si="840"/>
        <v>-1.0077018076004378E-2</v>
      </c>
    </row>
    <row r="8958" spans="1:12">
      <c r="A8958">
        <v>721.54102</v>
      </c>
      <c r="B8958">
        <v>89.28</v>
      </c>
      <c r="C8958">
        <v>-3.4105400000000001</v>
      </c>
      <c r="D8958">
        <v>9.5700599999999998</v>
      </c>
      <c r="E8958" s="1">
        <v>1.6429000000000001E-3</v>
      </c>
      <c r="F8958">
        <v>0.24636</v>
      </c>
      <c r="G8958">
        <f t="shared" ref="G8958:G9021" si="843">(D8958/100)*$B$16</f>
        <v>0.99720025199999995</v>
      </c>
      <c r="H8958">
        <f t="shared" si="841"/>
        <v>-0.23162407593159384</v>
      </c>
      <c r="I8958">
        <f t="shared" si="842"/>
        <v>-2.5200701650768098E-2</v>
      </c>
      <c r="J8958">
        <f t="shared" ref="J8958:J9021" si="844">SLOPE(H8950:H8958,B8950:B8958)</f>
        <v>-1.5004800000012616E-3</v>
      </c>
      <c r="K8958">
        <f t="shared" ref="K8958:K9021" si="845">1/(A8958+273.15)</f>
        <v>1.0053373157023174E-3</v>
      </c>
      <c r="L8958">
        <f t="shared" ref="L8958:L9021" si="846">-J8958/H8958</f>
        <v>-6.4780830488640672E-3</v>
      </c>
    </row>
    <row r="8959" spans="1:12">
      <c r="A8959">
        <v>721.64301</v>
      </c>
      <c r="B8959">
        <v>89.29</v>
      </c>
      <c r="C8959">
        <v>-3.4136600000000001</v>
      </c>
      <c r="D8959">
        <v>9.5700599999999998</v>
      </c>
      <c r="E8959" s="1">
        <v>6.3781000000000003E-3</v>
      </c>
      <c r="F8959">
        <v>0.24631</v>
      </c>
      <c r="G8959">
        <f t="shared" si="843"/>
        <v>0.99720025199999995</v>
      </c>
      <c r="H8959">
        <f t="shared" si="841"/>
        <v>-0.23162407593159384</v>
      </c>
      <c r="I8959">
        <f t="shared" si="842"/>
        <v>-2.5200701650768098E-2</v>
      </c>
      <c r="J8959">
        <f t="shared" si="844"/>
        <v>-1.1670400000008943E-3</v>
      </c>
      <c r="K8959">
        <f t="shared" si="845"/>
        <v>1.0052342446596001E-3</v>
      </c>
      <c r="L8959">
        <f t="shared" si="846"/>
        <v>-5.0385090380050098E-3</v>
      </c>
    </row>
    <row r="8960" spans="1:12">
      <c r="A8960">
        <v>721.75098000000003</v>
      </c>
      <c r="B8960">
        <v>89.3</v>
      </c>
      <c r="C8960">
        <v>-3.41439</v>
      </c>
      <c r="D8960">
        <v>9.5700599999999998</v>
      </c>
      <c r="E8960" s="1">
        <v>1.5157E-2</v>
      </c>
      <c r="F8960">
        <v>0.24625</v>
      </c>
      <c r="G8960">
        <f t="shared" si="843"/>
        <v>0.99720025199999995</v>
      </c>
      <c r="H8960">
        <f t="shared" si="841"/>
        <v>-0.23162407593159384</v>
      </c>
      <c r="I8960">
        <f t="shared" si="842"/>
        <v>-2.5200701650768098E-2</v>
      </c>
      <c r="J8960">
        <f t="shared" si="844"/>
        <v>-6.6688000000056076E-4</v>
      </c>
      <c r="K8960">
        <f t="shared" si="845"/>
        <v>1.0051251532589706E-3</v>
      </c>
      <c r="L8960">
        <f t="shared" si="846"/>
        <v>-2.8791480217173634E-3</v>
      </c>
    </row>
    <row r="8961" spans="1:12">
      <c r="A8961">
        <v>721.83698000000004</v>
      </c>
      <c r="B8961">
        <v>89.31</v>
      </c>
      <c r="C8961">
        <v>-3.4125399999999999</v>
      </c>
      <c r="D8961">
        <v>9.5700599999999998</v>
      </c>
      <c r="E8961" s="1">
        <v>2.8736000000000001E-2</v>
      </c>
      <c r="F8961">
        <v>0.24621000000000001</v>
      </c>
      <c r="G8961">
        <f t="shared" si="843"/>
        <v>0.99720025199999995</v>
      </c>
      <c r="H8961">
        <f t="shared" si="841"/>
        <v>-0.23162407593159384</v>
      </c>
      <c r="I8961">
        <f t="shared" si="842"/>
        <v>-2.5200701650768098E-2</v>
      </c>
      <c r="J8961">
        <f t="shared" si="844"/>
        <v>1.5777218104419789E-27</v>
      </c>
      <c r="K8961">
        <f t="shared" si="845"/>
        <v>1.0050382769832826E-3</v>
      </c>
      <c r="L8961">
        <f t="shared" si="846"/>
        <v>6.8115622441076963E-27</v>
      </c>
    </row>
    <row r="8962" spans="1:12">
      <c r="A8962">
        <v>721.94097999999997</v>
      </c>
      <c r="B8962">
        <v>89.32</v>
      </c>
      <c r="C8962">
        <v>-3.41568</v>
      </c>
      <c r="D8962">
        <v>9.5700599999999998</v>
      </c>
      <c r="E8962" s="1">
        <v>4.4868999999999999E-2</v>
      </c>
      <c r="F8962">
        <v>0.24615999999999999</v>
      </c>
      <c r="G8962">
        <f t="shared" si="843"/>
        <v>0.99720025199999995</v>
      </c>
      <c r="H8962">
        <f t="shared" si="841"/>
        <v>-0.23162407593159384</v>
      </c>
      <c r="I8962">
        <f t="shared" si="842"/>
        <v>-2.5200701650768098E-2</v>
      </c>
      <c r="J8962">
        <f t="shared" si="844"/>
        <v>2.2351058981262426E-27</v>
      </c>
      <c r="K8962">
        <f t="shared" si="845"/>
        <v>1.0049332373608694E-3</v>
      </c>
      <c r="L8962">
        <f t="shared" si="846"/>
        <v>9.6497131791530278E-27</v>
      </c>
    </row>
    <row r="8963" spans="1:12">
      <c r="A8963">
        <v>722.03801999999996</v>
      </c>
      <c r="B8963">
        <v>89.33</v>
      </c>
      <c r="C8963">
        <v>-3.4163399999999999</v>
      </c>
      <c r="D8963">
        <v>9.5710200000000007</v>
      </c>
      <c r="E8963" s="1">
        <v>5.9708999999999998E-2</v>
      </c>
      <c r="F8963">
        <v>0.24611</v>
      </c>
      <c r="G8963">
        <f t="shared" si="843"/>
        <v>0.99730028400000004</v>
      </c>
      <c r="H8963">
        <f t="shared" si="841"/>
        <v>-0.23152404393159376</v>
      </c>
      <c r="I8963">
        <f t="shared" si="842"/>
        <v>-2.5189818168222543E-2</v>
      </c>
      <c r="J8963">
        <f t="shared" si="844"/>
        <v>6.6688000000060294E-4</v>
      </c>
      <c r="K8963">
        <f t="shared" si="845"/>
        <v>1.0048352471123999E-3</v>
      </c>
      <c r="L8963">
        <f t="shared" si="846"/>
        <v>2.8803919829494674E-3</v>
      </c>
    </row>
    <row r="8964" spans="1:12">
      <c r="A8964">
        <v>722.15002000000004</v>
      </c>
      <c r="B8964">
        <v>89.34</v>
      </c>
      <c r="C8964">
        <v>-3.4185599999999998</v>
      </c>
      <c r="D8964">
        <v>9.5719799999999999</v>
      </c>
      <c r="E8964" s="1">
        <v>7.0328000000000002E-2</v>
      </c>
      <c r="F8964">
        <v>0.24606</v>
      </c>
      <c r="G8964">
        <f t="shared" si="843"/>
        <v>0.9974003159999999</v>
      </c>
      <c r="H8964">
        <f t="shared" si="841"/>
        <v>-0.2314240119315939</v>
      </c>
      <c r="I8964">
        <f t="shared" si="842"/>
        <v>-2.5178934685677012E-2</v>
      </c>
      <c r="J8964">
        <f t="shared" si="844"/>
        <v>1.8339200000002354E-3</v>
      </c>
      <c r="K8964">
        <f t="shared" si="845"/>
        <v>1.004722174123939E-3</v>
      </c>
      <c r="L8964">
        <f t="shared" si="846"/>
        <v>7.9245018038245733E-3</v>
      </c>
    </row>
    <row r="8965" spans="1:12">
      <c r="A8965">
        <v>722.24401999999998</v>
      </c>
      <c r="B8965">
        <v>89.35</v>
      </c>
      <c r="C8965">
        <v>-3.4206599999999998</v>
      </c>
      <c r="D8965">
        <v>9.5729399999999991</v>
      </c>
      <c r="E8965" s="1">
        <v>7.5202000000000005E-2</v>
      </c>
      <c r="F8965">
        <v>0.24601000000000001</v>
      </c>
      <c r="G8965">
        <f t="shared" si="843"/>
        <v>0.99750034799999987</v>
      </c>
      <c r="H8965">
        <f t="shared" si="841"/>
        <v>-0.23132397993159393</v>
      </c>
      <c r="I8965">
        <f t="shared" si="842"/>
        <v>-2.516805120313147E-2</v>
      </c>
      <c r="J8965">
        <f t="shared" si="844"/>
        <v>3.3343999999995524E-3</v>
      </c>
      <c r="K8965">
        <f t="shared" si="845"/>
        <v>1.0046272932200256E-3</v>
      </c>
      <c r="L8965">
        <f t="shared" si="846"/>
        <v>1.4414415664928409E-2</v>
      </c>
    </row>
    <row r="8966" spans="1:12">
      <c r="A8966">
        <v>722.34600999999998</v>
      </c>
      <c r="B8966">
        <v>89.36</v>
      </c>
      <c r="C8966">
        <v>-3.4228100000000001</v>
      </c>
      <c r="D8966">
        <v>9.5729399999999991</v>
      </c>
      <c r="E8966" s="1">
        <v>7.4989E-2</v>
      </c>
      <c r="F8966">
        <v>0.24596000000000001</v>
      </c>
      <c r="G8966">
        <f t="shared" si="843"/>
        <v>0.99750034799999987</v>
      </c>
      <c r="H8966">
        <f t="shared" si="841"/>
        <v>-0.23132397993159393</v>
      </c>
      <c r="I8966">
        <f t="shared" si="842"/>
        <v>-2.516805120313147E-2</v>
      </c>
      <c r="J8966">
        <f t="shared" si="844"/>
        <v>4.3347199999993185E-3</v>
      </c>
      <c r="K8966">
        <f t="shared" si="845"/>
        <v>1.0045243677069082E-3</v>
      </c>
      <c r="L8966">
        <f t="shared" si="846"/>
        <v>1.8738740364406502E-2</v>
      </c>
    </row>
    <row r="8967" spans="1:12">
      <c r="A8967">
        <v>722.45203000000004</v>
      </c>
      <c r="B8967">
        <v>89.37</v>
      </c>
      <c r="C8967">
        <v>-3.4225599999999998</v>
      </c>
      <c r="D8967">
        <v>9.5748499999999996</v>
      </c>
      <c r="E8967" s="1">
        <v>7.1480000000000002E-2</v>
      </c>
      <c r="F8967">
        <v>0.24590999999999999</v>
      </c>
      <c r="G8967">
        <f t="shared" si="843"/>
        <v>0.99769936999999997</v>
      </c>
      <c r="H8967">
        <f t="shared" si="841"/>
        <v>-0.23112495793159382</v>
      </c>
      <c r="I8967">
        <f t="shared" si="842"/>
        <v>-2.5146397607650216E-2</v>
      </c>
      <c r="J8967">
        <f t="shared" si="844"/>
        <v>6.1616933333329786E-3</v>
      </c>
      <c r="K8967">
        <f t="shared" si="845"/>
        <v>1.004417397582044E-3</v>
      </c>
      <c r="L8967">
        <f t="shared" si="846"/>
        <v>2.6659575791709429E-2</v>
      </c>
    </row>
    <row r="8968" spans="1:12">
      <c r="A8968">
        <v>722.54796999999996</v>
      </c>
      <c r="B8968">
        <v>89.38</v>
      </c>
      <c r="C8968">
        <v>-3.4232100000000001</v>
      </c>
      <c r="D8968">
        <v>9.5748499999999996</v>
      </c>
      <c r="E8968" s="1">
        <v>6.6324999999999995E-2</v>
      </c>
      <c r="F8968">
        <v>0.24587000000000001</v>
      </c>
      <c r="G8968">
        <f t="shared" si="843"/>
        <v>0.99769936999999997</v>
      </c>
      <c r="H8968">
        <f t="shared" si="841"/>
        <v>-0.23112495793159382</v>
      </c>
      <c r="I8968">
        <f t="shared" si="842"/>
        <v>-2.5146397607650216E-2</v>
      </c>
      <c r="J8968">
        <f t="shared" si="844"/>
        <v>7.1568033333330068E-3</v>
      </c>
      <c r="K8968">
        <f t="shared" si="845"/>
        <v>1.0043206174257843E-3</v>
      </c>
      <c r="L8968">
        <f t="shared" si="846"/>
        <v>3.0965082254125104E-2</v>
      </c>
    </row>
    <row r="8969" spans="1:12">
      <c r="A8969">
        <v>722.65002000000004</v>
      </c>
      <c r="B8969">
        <v>89.39</v>
      </c>
      <c r="C8969">
        <v>-3.4243899999999998</v>
      </c>
      <c r="D8969">
        <v>9.5758100000000006</v>
      </c>
      <c r="E8969" s="1">
        <v>6.0106E-2</v>
      </c>
      <c r="F8969">
        <v>0.24582000000000001</v>
      </c>
      <c r="G8969">
        <f t="shared" si="843"/>
        <v>0.99779940200000017</v>
      </c>
      <c r="H8969">
        <f t="shared" si="841"/>
        <v>-0.23102492593159363</v>
      </c>
      <c r="I8969">
        <f t="shared" si="842"/>
        <v>-2.513551412510465E-2</v>
      </c>
      <c r="J8969">
        <f t="shared" si="844"/>
        <v>7.9869300000012765E-3</v>
      </c>
      <c r="K8969">
        <f t="shared" si="845"/>
        <v>1.004217694231418E-3</v>
      </c>
      <c r="L8969">
        <f t="shared" si="846"/>
        <v>3.4571724102039979E-2</v>
      </c>
    </row>
    <row r="8970" spans="1:12">
      <c r="A8970">
        <v>722.75298999999995</v>
      </c>
      <c r="B8970">
        <v>89.4</v>
      </c>
      <c r="C8970">
        <v>-3.4255800000000001</v>
      </c>
      <c r="D8970">
        <v>9.5758100000000006</v>
      </c>
      <c r="E8970" s="1">
        <v>5.1334999999999999E-2</v>
      </c>
      <c r="F8970">
        <v>0.24576999999999999</v>
      </c>
      <c r="G8970">
        <f t="shared" si="843"/>
        <v>0.99779940200000017</v>
      </c>
      <c r="H8970">
        <f t="shared" si="841"/>
        <v>-0.23102492593159363</v>
      </c>
      <c r="I8970">
        <f t="shared" si="842"/>
        <v>-2.513551412510465E-2</v>
      </c>
      <c r="J8970">
        <f t="shared" si="844"/>
        <v>7.8184733333352078E-3</v>
      </c>
      <c r="K8970">
        <f t="shared" si="845"/>
        <v>1.0041138645441761E-3</v>
      </c>
      <c r="L8970">
        <f t="shared" si="846"/>
        <v>3.3842553143595661E-2</v>
      </c>
    </row>
    <row r="8971" spans="1:12">
      <c r="A8971">
        <v>722.84698000000003</v>
      </c>
      <c r="B8971">
        <v>89.41</v>
      </c>
      <c r="C8971">
        <v>-3.4267099999999999</v>
      </c>
      <c r="D8971">
        <v>9.5767799999999994</v>
      </c>
      <c r="E8971" s="1">
        <v>3.7696E-2</v>
      </c>
      <c r="F8971">
        <v>0.24571999999999999</v>
      </c>
      <c r="G8971">
        <f t="shared" si="843"/>
        <v>0.99790047599999998</v>
      </c>
      <c r="H8971">
        <f t="shared" si="841"/>
        <v>-0.23092385193159382</v>
      </c>
      <c r="I8971">
        <f t="shared" si="842"/>
        <v>-2.5124517272949273E-2</v>
      </c>
      <c r="J8971">
        <f t="shared" si="844"/>
        <v>7.3252600000020575E-3</v>
      </c>
      <c r="K8971">
        <f t="shared" si="845"/>
        <v>1.0040191085719959E-3</v>
      </c>
      <c r="L8971">
        <f t="shared" si="846"/>
        <v>3.1721539107930727E-2</v>
      </c>
    </row>
    <row r="8972" spans="1:12">
      <c r="A8972">
        <v>722.95299999999997</v>
      </c>
      <c r="B8972">
        <v>89.42</v>
      </c>
      <c r="C8972">
        <v>-3.42841</v>
      </c>
      <c r="D8972">
        <v>9.5777300000000007</v>
      </c>
      <c r="E8972" s="1">
        <v>1.8426999999999999E-2</v>
      </c>
      <c r="F8972">
        <v>0.24567</v>
      </c>
      <c r="G8972">
        <f t="shared" si="843"/>
        <v>0.99799946600000011</v>
      </c>
      <c r="H8972">
        <f t="shared" si="841"/>
        <v>-0.23082486193159368</v>
      </c>
      <c r="I8972">
        <f t="shared" si="842"/>
        <v>-2.5113747160013564E-2</v>
      </c>
      <c r="J8972">
        <f t="shared" si="844"/>
        <v>7.1585400000032124E-3</v>
      </c>
      <c r="K8972">
        <f t="shared" si="845"/>
        <v>1.0039122460227508E-3</v>
      </c>
      <c r="L8972">
        <f t="shared" si="846"/>
        <v>3.1012863779486147E-2</v>
      </c>
    </row>
    <row r="8973" spans="1:12">
      <c r="A8973">
        <v>723.05602999999996</v>
      </c>
      <c r="B8973">
        <v>89.43</v>
      </c>
      <c r="C8973">
        <v>-3.4286300000000001</v>
      </c>
      <c r="D8973">
        <v>9.5777300000000007</v>
      </c>
      <c r="E8973" s="1">
        <v>-3.5756E-3</v>
      </c>
      <c r="F8973">
        <v>0.24562</v>
      </c>
      <c r="G8973">
        <f t="shared" si="843"/>
        <v>0.99799946600000011</v>
      </c>
      <c r="H8973">
        <f t="shared" si="841"/>
        <v>-0.23082486193159368</v>
      </c>
      <c r="I8973">
        <f t="shared" si="842"/>
        <v>-2.5113747160013564E-2</v>
      </c>
      <c r="J8973">
        <f t="shared" si="844"/>
        <v>6.6601166666692725E-3</v>
      </c>
      <c r="K8973">
        <f t="shared" si="845"/>
        <v>1.0038084190275381E-3</v>
      </c>
      <c r="L8973">
        <f t="shared" si="846"/>
        <v>2.8853549877322304E-2</v>
      </c>
    </row>
    <row r="8974" spans="1:12">
      <c r="A8974">
        <v>723.16101000000003</v>
      </c>
      <c r="B8974">
        <v>89.44</v>
      </c>
      <c r="C8974">
        <v>-3.4298299999999999</v>
      </c>
      <c r="D8974">
        <v>9.5767699999999998</v>
      </c>
      <c r="E8974" s="1">
        <v>-2.3394000000000002E-2</v>
      </c>
      <c r="F8974">
        <v>0.24557000000000001</v>
      </c>
      <c r="G8974">
        <f t="shared" si="843"/>
        <v>0.99789943399999992</v>
      </c>
      <c r="H8974">
        <f t="shared" si="841"/>
        <v>-0.23092489393159388</v>
      </c>
      <c r="I8974">
        <f t="shared" si="842"/>
        <v>-2.5124630642559129E-2</v>
      </c>
      <c r="J8974">
        <f t="shared" si="844"/>
        <v>5.3298300000012141E-3</v>
      </c>
      <c r="K8974">
        <f t="shared" si="845"/>
        <v>1.0037026490352645E-3</v>
      </c>
      <c r="L8974">
        <f t="shared" si="846"/>
        <v>2.3080361364505173E-2</v>
      </c>
    </row>
    <row r="8975" spans="1:12">
      <c r="A8975">
        <v>723.25098000000003</v>
      </c>
      <c r="B8975">
        <v>89.45</v>
      </c>
      <c r="C8975">
        <v>-3.42849</v>
      </c>
      <c r="D8975">
        <v>9.5767699999999998</v>
      </c>
      <c r="E8975" s="1">
        <v>-3.7152999999999999E-2</v>
      </c>
      <c r="F8975">
        <v>0.24551999999999999</v>
      </c>
      <c r="G8975">
        <f t="shared" si="843"/>
        <v>0.99789943399999992</v>
      </c>
      <c r="H8975">
        <f t="shared" si="841"/>
        <v>-0.23092489393159388</v>
      </c>
      <c r="I8975">
        <f t="shared" si="842"/>
        <v>-2.5124630642559129E-2</v>
      </c>
      <c r="J8975">
        <f t="shared" si="844"/>
        <v>3.3343999999991027E-3</v>
      </c>
      <c r="K8975">
        <f t="shared" si="845"/>
        <v>1.0036120197312532E-3</v>
      </c>
      <c r="L8975">
        <f t="shared" si="846"/>
        <v>1.4439326757845523E-2</v>
      </c>
    </row>
    <row r="8976" spans="1:12">
      <c r="A8976">
        <v>723.34802000000002</v>
      </c>
      <c r="B8976">
        <v>89.46</v>
      </c>
      <c r="C8976">
        <v>-3.42964</v>
      </c>
      <c r="D8976">
        <v>9.5758100000000006</v>
      </c>
      <c r="E8976" s="1">
        <v>-4.4260000000000001E-2</v>
      </c>
      <c r="F8976">
        <v>0.24546999999999999</v>
      </c>
      <c r="G8976">
        <f t="shared" si="843"/>
        <v>0.99779940200000017</v>
      </c>
      <c r="H8976">
        <f t="shared" si="841"/>
        <v>-0.23102492593159363</v>
      </c>
      <c r="I8976">
        <f t="shared" si="842"/>
        <v>-2.513551412510465E-2</v>
      </c>
      <c r="J8976">
        <f t="shared" si="844"/>
        <v>1.6654633333330964E-3</v>
      </c>
      <c r="K8976">
        <f t="shared" si="845"/>
        <v>1.0035142869626575E-3</v>
      </c>
      <c r="L8976">
        <f t="shared" si="846"/>
        <v>7.2090200943349262E-3</v>
      </c>
    </row>
    <row r="8977" spans="1:12">
      <c r="A8977">
        <v>723.45203000000004</v>
      </c>
      <c r="B8977">
        <v>89.47</v>
      </c>
      <c r="C8977">
        <v>-3.4327999999999999</v>
      </c>
      <c r="D8977">
        <v>9.5758100000000006</v>
      </c>
      <c r="E8977" s="1">
        <v>-4.7070000000000001E-2</v>
      </c>
      <c r="F8977">
        <v>0.24542</v>
      </c>
      <c r="G8977">
        <f t="shared" si="843"/>
        <v>0.99779940200000017</v>
      </c>
      <c r="H8977">
        <f t="shared" si="841"/>
        <v>-0.23102492593159363</v>
      </c>
      <c r="I8977">
        <f t="shared" si="842"/>
        <v>-2.513551412510465E-2</v>
      </c>
      <c r="J8977">
        <f t="shared" si="844"/>
        <v>-1.7019333333370608E-4</v>
      </c>
      <c r="K8977">
        <f t="shared" si="845"/>
        <v>1.0034095555675319E-3</v>
      </c>
      <c r="L8977">
        <f t="shared" si="846"/>
        <v>-7.3668818482426548E-4</v>
      </c>
    </row>
    <row r="8978" spans="1:12">
      <c r="A8978">
        <v>723.54796999999996</v>
      </c>
      <c r="B8978">
        <v>89.48</v>
      </c>
      <c r="C8978">
        <v>-3.4339499999999998</v>
      </c>
      <c r="D8978">
        <v>9.5748599999999993</v>
      </c>
      <c r="E8978" s="1">
        <v>-4.7829999999999998E-2</v>
      </c>
      <c r="F8978">
        <v>0.24537999999999999</v>
      </c>
      <c r="G8978">
        <f t="shared" si="843"/>
        <v>0.99770041199999993</v>
      </c>
      <c r="H8978">
        <f t="shared" si="841"/>
        <v>-0.23112391593159387</v>
      </c>
      <c r="I8978">
        <f t="shared" si="842"/>
        <v>-2.514628423804037E-2</v>
      </c>
      <c r="J8978">
        <f t="shared" si="844"/>
        <v>-1.9989033333342033E-3</v>
      </c>
      <c r="K8978">
        <f t="shared" si="845"/>
        <v>1.0033129695247599E-3</v>
      </c>
      <c r="L8978">
        <f t="shared" si="846"/>
        <v>-8.6486217805595775E-3</v>
      </c>
    </row>
    <row r="8979" spans="1:12">
      <c r="A8979">
        <v>723.64899000000003</v>
      </c>
      <c r="B8979">
        <v>89.49</v>
      </c>
      <c r="C8979">
        <v>-3.4361100000000002</v>
      </c>
      <c r="D8979">
        <v>9.5748599999999993</v>
      </c>
      <c r="E8979" s="1">
        <v>-4.7864999999999998E-2</v>
      </c>
      <c r="F8979">
        <v>0.24532999999999999</v>
      </c>
      <c r="G8979">
        <f t="shared" si="843"/>
        <v>0.99770041199999993</v>
      </c>
      <c r="H8979">
        <f t="shared" si="841"/>
        <v>-0.23112391593159387</v>
      </c>
      <c r="I8979">
        <f t="shared" si="842"/>
        <v>-2.514628423804037E-2</v>
      </c>
      <c r="J8979">
        <f t="shared" si="844"/>
        <v>-3.662630000000664E-3</v>
      </c>
      <c r="K8979">
        <f t="shared" si="845"/>
        <v>1.0032112893693843E-3</v>
      </c>
      <c r="L8979">
        <f t="shared" si="846"/>
        <v>-1.5847040256468735E-2</v>
      </c>
    </row>
    <row r="8980" spans="1:12">
      <c r="A8980">
        <v>723.75402999999994</v>
      </c>
      <c r="B8980">
        <v>89.5</v>
      </c>
      <c r="C8980">
        <v>-3.4382999999999999</v>
      </c>
      <c r="D8980">
        <v>9.5739000000000001</v>
      </c>
      <c r="E8980" s="1">
        <v>-4.7203000000000002E-2</v>
      </c>
      <c r="F8980">
        <v>0.24528</v>
      </c>
      <c r="G8980">
        <f t="shared" si="843"/>
        <v>0.99760038000000006</v>
      </c>
      <c r="H8980">
        <f t="shared" si="841"/>
        <v>-0.23122394793159373</v>
      </c>
      <c r="I8980">
        <f t="shared" si="842"/>
        <v>-2.5157167720585901E-2</v>
      </c>
      <c r="J8980">
        <f t="shared" si="844"/>
        <v>-4.9859700000010774E-3</v>
      </c>
      <c r="K8980">
        <f t="shared" si="845"/>
        <v>1.0031055847973653E-3</v>
      </c>
      <c r="L8980">
        <f t="shared" si="846"/>
        <v>-2.1563380629917053E-2</v>
      </c>
    </row>
    <row r="8981" spans="1:12">
      <c r="A8981">
        <v>723.85497999999995</v>
      </c>
      <c r="B8981">
        <v>89.51</v>
      </c>
      <c r="C8981">
        <v>-3.4384999999999999</v>
      </c>
      <c r="D8981">
        <v>9.5739000000000001</v>
      </c>
      <c r="E8981" s="1">
        <v>-4.514E-2</v>
      </c>
      <c r="F8981">
        <v>0.24523</v>
      </c>
      <c r="G8981">
        <f t="shared" si="843"/>
        <v>0.99760038000000006</v>
      </c>
      <c r="H8981">
        <f t="shared" si="841"/>
        <v>-0.23122394793159373</v>
      </c>
      <c r="I8981">
        <f t="shared" si="842"/>
        <v>-2.5157167720585901E-2</v>
      </c>
      <c r="J8981">
        <f t="shared" si="844"/>
        <v>-4.984233333333303E-3</v>
      </c>
      <c r="K8981">
        <f t="shared" si="845"/>
        <v>1.0030040170912688E-3</v>
      </c>
      <c r="L8981">
        <f t="shared" si="846"/>
        <v>-2.1555869873858654E-2</v>
      </c>
    </row>
    <row r="8982" spans="1:12">
      <c r="A8982">
        <v>723.95299999999997</v>
      </c>
      <c r="B8982">
        <v>89.52</v>
      </c>
      <c r="C8982">
        <v>-3.4382000000000001</v>
      </c>
      <c r="D8982">
        <v>9.5729399999999991</v>
      </c>
      <c r="E8982" s="1">
        <v>-4.0487000000000002E-2</v>
      </c>
      <c r="F8982">
        <v>0.24518000000000001</v>
      </c>
      <c r="G8982">
        <f t="shared" si="843"/>
        <v>0.99750034799999987</v>
      </c>
      <c r="H8982">
        <f t="shared" si="841"/>
        <v>-0.23132397993159393</v>
      </c>
      <c r="I8982">
        <f t="shared" si="842"/>
        <v>-2.516805120313147E-2</v>
      </c>
      <c r="J8982">
        <f t="shared" si="844"/>
        <v>-4.9842333333335693E-3</v>
      </c>
      <c r="K8982">
        <f t="shared" si="845"/>
        <v>1.0029054169930288E-3</v>
      </c>
      <c r="L8982">
        <f t="shared" si="846"/>
        <v>-2.1546548415808359E-2</v>
      </c>
    </row>
    <row r="8983" spans="1:12">
      <c r="A8983">
        <v>724.04796999999996</v>
      </c>
      <c r="B8983">
        <v>89.53</v>
      </c>
      <c r="C8983">
        <v>-3.4393400000000001</v>
      </c>
      <c r="D8983">
        <v>9.5729399999999991</v>
      </c>
      <c r="E8983" s="1">
        <v>-3.2628999999999998E-2</v>
      </c>
      <c r="F8983">
        <v>0.24512999999999999</v>
      </c>
      <c r="G8983">
        <f t="shared" si="843"/>
        <v>0.99750034799999987</v>
      </c>
      <c r="H8983">
        <f t="shared" si="841"/>
        <v>-0.23132397993159393</v>
      </c>
      <c r="I8983">
        <f t="shared" si="842"/>
        <v>-2.516805120313147E-2</v>
      </c>
      <c r="J8983">
        <f t="shared" si="844"/>
        <v>-4.9859700000018199E-3</v>
      </c>
      <c r="K8983">
        <f t="shared" si="845"/>
        <v>1.0028099034337184E-3</v>
      </c>
      <c r="L8983">
        <f t="shared" si="846"/>
        <v>-2.1554055923974021E-2</v>
      </c>
    </row>
    <row r="8984" spans="1:12">
      <c r="A8984">
        <v>724.15301999999997</v>
      </c>
      <c r="B8984">
        <v>89.54</v>
      </c>
      <c r="C8984">
        <v>-3.4420199999999999</v>
      </c>
      <c r="D8984">
        <v>9.5719799999999999</v>
      </c>
      <c r="E8984" s="1">
        <v>-2.3873999999999999E-2</v>
      </c>
      <c r="F8984">
        <v>0.24507999999999999</v>
      </c>
      <c r="G8984">
        <f t="shared" si="843"/>
        <v>0.9974003159999999</v>
      </c>
      <c r="H8984">
        <f t="shared" si="841"/>
        <v>-0.2314240119315939</v>
      </c>
      <c r="I8984">
        <f t="shared" si="842"/>
        <v>-2.5178934685677012E-2</v>
      </c>
      <c r="J8984">
        <f t="shared" si="844"/>
        <v>-4.9894433333361561E-3</v>
      </c>
      <c r="K8984">
        <f t="shared" si="845"/>
        <v>1.0027042733711967E-3</v>
      </c>
      <c r="L8984">
        <f t="shared" si="846"/>
        <v>-2.1559747805301094E-2</v>
      </c>
    </row>
    <row r="8985" spans="1:12">
      <c r="A8985">
        <v>724.25896999999998</v>
      </c>
      <c r="B8985">
        <v>89.55</v>
      </c>
      <c r="C8985">
        <v>-3.4432399999999999</v>
      </c>
      <c r="D8985">
        <v>9.5719799999999999</v>
      </c>
      <c r="E8985" s="1">
        <v>-1.7711999999999999E-2</v>
      </c>
      <c r="F8985">
        <v>0.24503</v>
      </c>
      <c r="G8985">
        <f t="shared" si="843"/>
        <v>0.9974003159999999</v>
      </c>
      <c r="H8985">
        <f t="shared" si="841"/>
        <v>-0.2314240119315939</v>
      </c>
      <c r="I8985">
        <f t="shared" si="842"/>
        <v>-2.5178934685677012E-2</v>
      </c>
      <c r="J8985">
        <f t="shared" si="844"/>
        <v>-4.9946533333357504E-3</v>
      </c>
      <c r="K8985">
        <f t="shared" si="845"/>
        <v>1.0025977608763635E-3</v>
      </c>
      <c r="L8985">
        <f t="shared" si="846"/>
        <v>-2.1582260594514749E-2</v>
      </c>
    </row>
    <row r="8986" spans="1:12">
      <c r="A8986">
        <v>724.36499000000003</v>
      </c>
      <c r="B8986">
        <v>89.56</v>
      </c>
      <c r="C8986">
        <v>-3.4424999999999999</v>
      </c>
      <c r="D8986">
        <v>9.5729399999999991</v>
      </c>
      <c r="E8986" s="1">
        <v>-1.7166000000000001E-2</v>
      </c>
      <c r="F8986">
        <v>0.24498</v>
      </c>
      <c r="G8986">
        <f t="shared" si="843"/>
        <v>0.99750034799999987</v>
      </c>
      <c r="H8986">
        <f t="shared" si="841"/>
        <v>-0.23132397993159393</v>
      </c>
      <c r="I8986">
        <f t="shared" si="842"/>
        <v>-2.516805120313147E-2</v>
      </c>
      <c r="J8986">
        <f t="shared" si="844"/>
        <v>-3.66784000000134E-3</v>
      </c>
      <c r="K8986">
        <f t="shared" si="845"/>
        <v>1.0024912006585485E-3</v>
      </c>
      <c r="L8986">
        <f t="shared" si="846"/>
        <v>-1.5855857231429172E-2</v>
      </c>
    </row>
    <row r="8987" spans="1:12">
      <c r="A8987">
        <v>724.45299999999997</v>
      </c>
      <c r="B8987">
        <v>89.57</v>
      </c>
      <c r="C8987">
        <v>-3.4426199999999998</v>
      </c>
      <c r="D8987">
        <v>9.5719799999999999</v>
      </c>
      <c r="E8987" s="1">
        <v>-2.3515000000000001E-2</v>
      </c>
      <c r="F8987">
        <v>0.24493000000000001</v>
      </c>
      <c r="G8987">
        <f t="shared" si="843"/>
        <v>0.9974003159999999</v>
      </c>
      <c r="H8987">
        <f t="shared" si="841"/>
        <v>-0.2314240119315939</v>
      </c>
      <c r="I8987">
        <f t="shared" si="842"/>
        <v>-2.5178934685677012E-2</v>
      </c>
      <c r="J8987">
        <f t="shared" si="844"/>
        <v>-3.3344000000017473E-3</v>
      </c>
      <c r="K8987">
        <f t="shared" si="845"/>
        <v>1.0024027594143163E-3</v>
      </c>
      <c r="L8987">
        <f t="shared" si="846"/>
        <v>-1.4408185097868561E-2</v>
      </c>
    </row>
    <row r="8988" spans="1:12">
      <c r="A8988">
        <v>724.55798000000004</v>
      </c>
      <c r="B8988">
        <v>89.58</v>
      </c>
      <c r="C8988">
        <v>-3.44678</v>
      </c>
      <c r="D8988">
        <v>9.5719799999999999</v>
      </c>
      <c r="E8988" s="1">
        <v>-3.5325000000000002E-2</v>
      </c>
      <c r="F8988">
        <v>0.24487999999999999</v>
      </c>
      <c r="G8988">
        <f t="shared" si="843"/>
        <v>0.9974003159999999</v>
      </c>
      <c r="H8988">
        <f t="shared" si="841"/>
        <v>-0.2314240119315939</v>
      </c>
      <c r="I8988">
        <f t="shared" si="842"/>
        <v>-2.5178934685677012E-2</v>
      </c>
      <c r="J8988">
        <f t="shared" si="844"/>
        <v>-2.5008000000020106E-3</v>
      </c>
      <c r="K8988">
        <f t="shared" si="845"/>
        <v>1.0022972854241378E-3</v>
      </c>
      <c r="L8988">
        <f t="shared" si="846"/>
        <v>-1.0806138823404447E-2</v>
      </c>
    </row>
    <row r="8989" spans="1:12">
      <c r="A8989">
        <v>724.66198999999995</v>
      </c>
      <c r="B8989">
        <v>89.59</v>
      </c>
      <c r="C8989">
        <v>-3.4455300000000002</v>
      </c>
      <c r="D8989">
        <v>9.5719799999999999</v>
      </c>
      <c r="E8989" s="1">
        <v>-4.8265000000000002E-2</v>
      </c>
      <c r="F8989">
        <v>0.24482999999999999</v>
      </c>
      <c r="G8989">
        <f t="shared" si="843"/>
        <v>0.9974003159999999</v>
      </c>
      <c r="H8989">
        <f t="shared" si="841"/>
        <v>-0.2314240119315939</v>
      </c>
      <c r="I8989">
        <f t="shared" si="842"/>
        <v>-2.5178934685677012E-2</v>
      </c>
      <c r="J8989">
        <f t="shared" si="844"/>
        <v>-2.0006400000009208E-3</v>
      </c>
      <c r="K8989">
        <f t="shared" si="845"/>
        <v>1.0021928078855818E-3</v>
      </c>
      <c r="L8989">
        <f t="shared" si="846"/>
        <v>-8.6449110587205856E-3</v>
      </c>
    </row>
    <row r="8990" spans="1:12">
      <c r="A8990">
        <v>724.76397999999995</v>
      </c>
      <c r="B8990">
        <v>89.6</v>
      </c>
      <c r="C8990">
        <v>-3.4477099999999998</v>
      </c>
      <c r="D8990">
        <v>9.5710200000000007</v>
      </c>
      <c r="E8990" s="1">
        <v>-5.7632999999999997E-2</v>
      </c>
      <c r="F8990">
        <v>0.24478</v>
      </c>
      <c r="G8990">
        <f t="shared" si="843"/>
        <v>0.99730028400000004</v>
      </c>
      <c r="H8990">
        <f t="shared" si="841"/>
        <v>-0.23152404393159376</v>
      </c>
      <c r="I8990">
        <f t="shared" si="842"/>
        <v>-2.5189818168222543E-2</v>
      </c>
      <c r="J8990">
        <f t="shared" si="844"/>
        <v>-1.8339199999987559E-3</v>
      </c>
      <c r="K8990">
        <f t="shared" si="845"/>
        <v>1.0020903805756886E-3</v>
      </c>
      <c r="L8990">
        <f t="shared" si="846"/>
        <v>-7.9210779530984998E-3</v>
      </c>
    </row>
    <row r="8991" spans="1:12">
      <c r="A8991">
        <v>724.85601999999994</v>
      </c>
      <c r="B8991">
        <v>89.61</v>
      </c>
      <c r="C8991">
        <v>-3.4498199999999999</v>
      </c>
      <c r="D8991">
        <v>9.5700500000000002</v>
      </c>
      <c r="E8991" s="1">
        <v>-6.0739000000000001E-2</v>
      </c>
      <c r="F8991">
        <v>0.24473</v>
      </c>
      <c r="G8991">
        <f t="shared" si="843"/>
        <v>0.99719921000000011</v>
      </c>
      <c r="H8991">
        <f t="shared" ref="H8991:H9054" si="847">G8991-G$27-E$27</f>
        <v>-0.23162511793159368</v>
      </c>
      <c r="I8991">
        <f t="shared" ref="I8991:I9054" si="848">H8991/(G$30-G$27-E$27)</f>
        <v>-2.520081502037793E-2</v>
      </c>
      <c r="J8991">
        <f t="shared" si="844"/>
        <v>-2.6744666666644445E-3</v>
      </c>
      <c r="K8991">
        <f t="shared" si="845"/>
        <v>1.0019979639000576E-3</v>
      </c>
      <c r="L8991">
        <f t="shared" si="846"/>
        <v>-1.1546531268056602E-2</v>
      </c>
    </row>
    <row r="8992" spans="1:12">
      <c r="A8992">
        <v>724.96198000000004</v>
      </c>
      <c r="B8992">
        <v>89.62</v>
      </c>
      <c r="C8992">
        <v>-3.4500600000000001</v>
      </c>
      <c r="D8992">
        <v>9.5691000000000006</v>
      </c>
      <c r="E8992" s="1">
        <v>-5.6308999999999998E-2</v>
      </c>
      <c r="F8992">
        <v>0.24468000000000001</v>
      </c>
      <c r="G8992">
        <f t="shared" si="843"/>
        <v>0.99710022000000009</v>
      </c>
      <c r="H8992">
        <f t="shared" si="847"/>
        <v>-0.2317241079315937</v>
      </c>
      <c r="I8992">
        <f t="shared" si="848"/>
        <v>-2.5211585133313626E-2</v>
      </c>
      <c r="J8992">
        <f t="shared" si="844"/>
        <v>-3.6730499999972251E-3</v>
      </c>
      <c r="K8992">
        <f t="shared" si="845"/>
        <v>1.0018915913623239E-3</v>
      </c>
      <c r="L8992">
        <f t="shared" si="846"/>
        <v>-1.5850961873511801E-2</v>
      </c>
    </row>
    <row r="8993" spans="1:12">
      <c r="A8993">
        <v>725.06597999999997</v>
      </c>
      <c r="B8993">
        <v>89.63</v>
      </c>
      <c r="C8993">
        <v>-3.4517699999999998</v>
      </c>
      <c r="D8993">
        <v>9.5691000000000006</v>
      </c>
      <c r="E8993" s="1">
        <v>-4.6293000000000001E-2</v>
      </c>
      <c r="F8993">
        <v>0.24462999999999999</v>
      </c>
      <c r="G8993">
        <f t="shared" si="843"/>
        <v>0.99710022000000009</v>
      </c>
      <c r="H8993">
        <f t="shared" si="847"/>
        <v>-0.2317241079315937</v>
      </c>
      <c r="I8993">
        <f t="shared" si="848"/>
        <v>-2.5211585133313626E-2</v>
      </c>
      <c r="J8993">
        <f t="shared" si="844"/>
        <v>-4.8383533333298612E-3</v>
      </c>
      <c r="K8993">
        <f t="shared" si="845"/>
        <v>1.0017872084155577E-3</v>
      </c>
      <c r="L8993">
        <f t="shared" si="846"/>
        <v>-2.0879801314234302E-2</v>
      </c>
    </row>
    <row r="8994" spans="1:12">
      <c r="A8994">
        <v>725.15801999999996</v>
      </c>
      <c r="B8994">
        <v>89.64</v>
      </c>
      <c r="C8994">
        <v>-3.4519099999999998</v>
      </c>
      <c r="D8994">
        <v>9.5681399999999996</v>
      </c>
      <c r="E8994" s="1">
        <v>-3.4701999999999997E-2</v>
      </c>
      <c r="F8994">
        <v>0.24459</v>
      </c>
      <c r="G8994">
        <f t="shared" si="843"/>
        <v>0.99700018800000001</v>
      </c>
      <c r="H8994">
        <f t="shared" si="847"/>
        <v>-0.23182413993159379</v>
      </c>
      <c r="I8994">
        <f t="shared" si="848"/>
        <v>-2.5222468615859181E-2</v>
      </c>
      <c r="J8994">
        <f t="shared" si="844"/>
        <v>-6.1703766666636574E-3</v>
      </c>
      <c r="K8994">
        <f t="shared" si="845"/>
        <v>1.0016948476483242E-3</v>
      </c>
      <c r="L8994">
        <f t="shared" si="846"/>
        <v>-2.661662701944845E-2</v>
      </c>
    </row>
    <row r="8995" spans="1:12">
      <c r="A8995">
        <v>725.25402999999994</v>
      </c>
      <c r="B8995">
        <v>89.65</v>
      </c>
      <c r="C8995">
        <v>-3.4501300000000001</v>
      </c>
      <c r="D8995">
        <v>9.5681399999999996</v>
      </c>
      <c r="E8995" s="1">
        <v>-2.5215000000000001E-2</v>
      </c>
      <c r="F8995">
        <v>0.24454000000000001</v>
      </c>
      <c r="G8995">
        <f t="shared" si="843"/>
        <v>0.99700018800000001</v>
      </c>
      <c r="H8995">
        <f t="shared" si="847"/>
        <v>-0.23182413993159379</v>
      </c>
      <c r="I8995">
        <f t="shared" si="848"/>
        <v>-2.5222468615859181E-2</v>
      </c>
      <c r="J8995">
        <f t="shared" si="844"/>
        <v>-6.0019199999973996E-3</v>
      </c>
      <c r="K8995">
        <f t="shared" si="845"/>
        <v>1.0015985211918666E-3</v>
      </c>
      <c r="L8995">
        <f t="shared" si="846"/>
        <v>-2.5889969878755657E-2</v>
      </c>
    </row>
    <row r="8996" spans="1:12">
      <c r="A8996">
        <v>725.36102000000005</v>
      </c>
      <c r="B8996">
        <v>89.66</v>
      </c>
      <c r="C8996">
        <v>-3.45038</v>
      </c>
      <c r="D8996">
        <v>9.5681399999999996</v>
      </c>
      <c r="E8996" s="1">
        <v>-2.0244000000000002E-2</v>
      </c>
      <c r="F8996">
        <v>0.24449000000000001</v>
      </c>
      <c r="G8996">
        <f t="shared" si="843"/>
        <v>0.99700018800000001</v>
      </c>
      <c r="H8996">
        <f t="shared" si="847"/>
        <v>-0.23182413993159379</v>
      </c>
      <c r="I8996">
        <f t="shared" si="848"/>
        <v>-2.5222468615859181E-2</v>
      </c>
      <c r="J8996">
        <f t="shared" si="844"/>
        <v>-5.8334633333321376E-3</v>
      </c>
      <c r="K8996">
        <f t="shared" si="845"/>
        <v>1.0014912003675231E-3</v>
      </c>
      <c r="L8996">
        <f t="shared" si="846"/>
        <v>-2.516331273806716E-2</v>
      </c>
    </row>
    <row r="8997" spans="1:12">
      <c r="A8997">
        <v>725.45898</v>
      </c>
      <c r="B8997">
        <v>89.67</v>
      </c>
      <c r="C8997">
        <v>-3.4544999999999999</v>
      </c>
      <c r="D8997">
        <v>9.5681399999999996</v>
      </c>
      <c r="E8997" s="1">
        <v>-1.966E-2</v>
      </c>
      <c r="F8997">
        <v>0.24443999999999999</v>
      </c>
      <c r="G8997">
        <f t="shared" si="843"/>
        <v>0.99700018800000001</v>
      </c>
      <c r="H8997">
        <f t="shared" si="847"/>
        <v>-0.23182413993159379</v>
      </c>
      <c r="I8997">
        <f t="shared" si="848"/>
        <v>-2.5222468615859181E-2</v>
      </c>
      <c r="J8997">
        <f t="shared" si="844"/>
        <v>-4.9981266666665148E-3</v>
      </c>
      <c r="K8997">
        <f t="shared" si="845"/>
        <v>1.0013929576319252E-3</v>
      </c>
      <c r="L8997">
        <f t="shared" si="846"/>
        <v>-2.1559992277514119E-2</v>
      </c>
    </row>
    <row r="8998" spans="1:12">
      <c r="A8998">
        <v>725.55902000000003</v>
      </c>
      <c r="B8998">
        <v>89.68</v>
      </c>
      <c r="C8998">
        <v>-3.4556800000000001</v>
      </c>
      <c r="D8998">
        <v>9.5681399999999996</v>
      </c>
      <c r="E8998" s="1">
        <v>-2.1321E-2</v>
      </c>
      <c r="F8998">
        <v>0.24439</v>
      </c>
      <c r="G8998">
        <f t="shared" si="843"/>
        <v>0.99700018800000001</v>
      </c>
      <c r="H8998">
        <f t="shared" si="847"/>
        <v>-0.23182413993159379</v>
      </c>
      <c r="I8998">
        <f t="shared" si="848"/>
        <v>-2.5222468615859181E-2</v>
      </c>
      <c r="J8998">
        <f t="shared" si="844"/>
        <v>-3.495910000000893E-3</v>
      </c>
      <c r="K8998">
        <f t="shared" si="845"/>
        <v>1.0012926487837268E-3</v>
      </c>
      <c r="L8998">
        <f t="shared" si="846"/>
        <v>-1.5080008497098099E-2</v>
      </c>
    </row>
    <row r="8999" spans="1:12">
      <c r="A8999">
        <v>725.65697999999998</v>
      </c>
      <c r="B8999">
        <v>89.69</v>
      </c>
      <c r="C8999">
        <v>-3.4563700000000002</v>
      </c>
      <c r="D8999">
        <v>9.5671800000000005</v>
      </c>
      <c r="E8999" s="1">
        <v>-2.2842000000000001E-2</v>
      </c>
      <c r="F8999">
        <v>0.24434</v>
      </c>
      <c r="G8999">
        <f t="shared" si="843"/>
        <v>0.99690015600000004</v>
      </c>
      <c r="H8999">
        <f t="shared" si="847"/>
        <v>-0.23192417193159376</v>
      </c>
      <c r="I8999">
        <f t="shared" si="848"/>
        <v>-2.5233352098404726E-2</v>
      </c>
      <c r="J8999">
        <f t="shared" si="844"/>
        <v>-2.8272933333344831E-3</v>
      </c>
      <c r="K8999">
        <f t="shared" si="845"/>
        <v>1.0011944449967701E-3</v>
      </c>
      <c r="L8999">
        <f t="shared" si="846"/>
        <v>-1.2190593631475359E-2</v>
      </c>
    </row>
    <row r="9000" spans="1:12">
      <c r="A9000">
        <v>725.75402999999994</v>
      </c>
      <c r="B9000">
        <v>89.7</v>
      </c>
      <c r="C9000">
        <v>-3.4550800000000002</v>
      </c>
      <c r="D9000">
        <v>9.5671800000000005</v>
      </c>
      <c r="E9000" s="1">
        <v>-2.3588999999999999E-2</v>
      </c>
      <c r="F9000">
        <v>0.24429000000000001</v>
      </c>
      <c r="G9000">
        <f t="shared" si="843"/>
        <v>0.99690015600000004</v>
      </c>
      <c r="H9000">
        <f t="shared" si="847"/>
        <v>-0.23192417193159376</v>
      </c>
      <c r="I9000">
        <f t="shared" si="848"/>
        <v>-2.5233352098404726E-2</v>
      </c>
      <c r="J9000">
        <f t="shared" si="844"/>
        <v>-2.334080000000589E-3</v>
      </c>
      <c r="K9000">
        <f t="shared" si="845"/>
        <v>1.0010971724681099E-3</v>
      </c>
      <c r="L9000">
        <f t="shared" si="846"/>
        <v>-1.006397901762921E-2</v>
      </c>
    </row>
    <row r="9001" spans="1:12">
      <c r="A9001">
        <v>725.86102000000005</v>
      </c>
      <c r="B9001">
        <v>89.71</v>
      </c>
      <c r="C9001">
        <v>-3.4558300000000002</v>
      </c>
      <c r="D9001">
        <v>9.5671800000000005</v>
      </c>
      <c r="E9001" s="1">
        <v>-2.3564999999999999E-2</v>
      </c>
      <c r="F9001">
        <v>0.24424000000000001</v>
      </c>
      <c r="G9001">
        <f t="shared" si="843"/>
        <v>0.99690015600000004</v>
      </c>
      <c r="H9001">
        <f t="shared" si="847"/>
        <v>-0.23192417193159376</v>
      </c>
      <c r="I9001">
        <f t="shared" si="848"/>
        <v>-2.5233352098404726E-2</v>
      </c>
      <c r="J9001">
        <f t="shared" si="844"/>
        <v>-2.1673600000001545E-3</v>
      </c>
      <c r="K9001">
        <f t="shared" si="845"/>
        <v>1.0009899590497009E-3</v>
      </c>
      <c r="L9001">
        <f t="shared" si="846"/>
        <v>-9.3451233735111459E-3</v>
      </c>
    </row>
    <row r="9002" spans="1:12">
      <c r="A9002">
        <v>725.95398</v>
      </c>
      <c r="B9002">
        <v>89.72</v>
      </c>
      <c r="C9002">
        <v>-3.45844</v>
      </c>
      <c r="D9002">
        <v>9.5671800000000005</v>
      </c>
      <c r="E9002" s="1">
        <v>-2.2450000000000001E-2</v>
      </c>
      <c r="F9002">
        <v>0.24418999999999999</v>
      </c>
      <c r="G9002">
        <f t="shared" si="843"/>
        <v>0.99690015600000004</v>
      </c>
      <c r="H9002">
        <f t="shared" si="847"/>
        <v>-0.23192417193159376</v>
      </c>
      <c r="I9002">
        <f t="shared" si="848"/>
        <v>-2.5233352098404726E-2</v>
      </c>
      <c r="J9002">
        <f t="shared" si="844"/>
        <v>-1.667199999999578E-3</v>
      </c>
      <c r="K9002">
        <f t="shared" si="845"/>
        <v>1.0008968235718568E-3</v>
      </c>
      <c r="L9002">
        <f t="shared" si="846"/>
        <v>-7.1885564411600881E-3</v>
      </c>
    </row>
    <row r="9003" spans="1:12">
      <c r="A9003">
        <v>726.05102999999997</v>
      </c>
      <c r="B9003">
        <v>89.73</v>
      </c>
      <c r="C9003">
        <v>-3.4586299999999999</v>
      </c>
      <c r="D9003">
        <v>9.5662199999999995</v>
      </c>
      <c r="E9003" s="1">
        <v>-1.9654999999999999E-2</v>
      </c>
      <c r="F9003">
        <v>0.24415000000000001</v>
      </c>
      <c r="G9003">
        <f t="shared" si="843"/>
        <v>0.99680012399999984</v>
      </c>
      <c r="H9003">
        <f t="shared" si="847"/>
        <v>-0.23202420393159395</v>
      </c>
      <c r="I9003">
        <f t="shared" si="848"/>
        <v>-2.5244235580950292E-2</v>
      </c>
      <c r="J9003">
        <f t="shared" si="844"/>
        <v>-2.3340800000009156E-3</v>
      </c>
      <c r="K9003">
        <f t="shared" si="845"/>
        <v>1.0007996088634938E-3</v>
      </c>
      <c r="L9003">
        <f t="shared" si="846"/>
        <v>-1.0059640160166462E-2</v>
      </c>
    </row>
    <row r="9004" spans="1:12">
      <c r="A9004">
        <v>726.14801</v>
      </c>
      <c r="B9004">
        <v>89.74</v>
      </c>
      <c r="C9004">
        <v>-3.4583200000000001</v>
      </c>
      <c r="D9004">
        <v>9.5662199999999995</v>
      </c>
      <c r="E9004" s="1">
        <v>-1.4465E-2</v>
      </c>
      <c r="F9004">
        <v>0.24410000000000001</v>
      </c>
      <c r="G9004">
        <f t="shared" si="843"/>
        <v>0.99680012399999984</v>
      </c>
      <c r="H9004">
        <f t="shared" si="847"/>
        <v>-0.23202420393159395</v>
      </c>
      <c r="I9004">
        <f t="shared" si="848"/>
        <v>-2.5244235580950292E-2</v>
      </c>
      <c r="J9004">
        <f t="shared" si="844"/>
        <v>-2.6675200000019152E-3</v>
      </c>
      <c r="K9004">
        <f t="shared" si="845"/>
        <v>1.0007024831361368E-3</v>
      </c>
      <c r="L9004">
        <f t="shared" si="846"/>
        <v>-1.1496731611622558E-2</v>
      </c>
    </row>
    <row r="9005" spans="1:12">
      <c r="A9005">
        <v>726.25402999999994</v>
      </c>
      <c r="B9005">
        <v>89.75</v>
      </c>
      <c r="C9005">
        <v>-3.4585699999999999</v>
      </c>
      <c r="D9005">
        <v>9.5662199999999995</v>
      </c>
      <c r="E9005" s="1">
        <v>-7.4809999999999998E-3</v>
      </c>
      <c r="F9005">
        <v>0.24404999999999999</v>
      </c>
      <c r="G9005">
        <f t="shared" si="843"/>
        <v>0.99680012399999984</v>
      </c>
      <c r="H9005">
        <f t="shared" si="847"/>
        <v>-0.23202420393159395</v>
      </c>
      <c r="I9005">
        <f t="shared" si="848"/>
        <v>-2.5244235580950292E-2</v>
      </c>
      <c r="J9005">
        <f t="shared" si="844"/>
        <v>-2.6675200000027292E-3</v>
      </c>
      <c r="K9005">
        <f t="shared" si="845"/>
        <v>1.0005963253920439E-3</v>
      </c>
      <c r="L9005">
        <f t="shared" si="846"/>
        <v>-1.1496731611626065E-2</v>
      </c>
    </row>
    <row r="9006" spans="1:12">
      <c r="A9006">
        <v>726.35999000000004</v>
      </c>
      <c r="B9006">
        <v>89.76</v>
      </c>
      <c r="C9006">
        <v>-3.4588199999999998</v>
      </c>
      <c r="D9006">
        <v>9.5662199999999995</v>
      </c>
      <c r="E9006" s="1">
        <v>4.1612000000000002E-4</v>
      </c>
      <c r="F9006">
        <v>0.24399000000000001</v>
      </c>
      <c r="G9006">
        <f t="shared" si="843"/>
        <v>0.99680012399999984</v>
      </c>
      <c r="H9006">
        <f t="shared" si="847"/>
        <v>-0.23202420393159395</v>
      </c>
      <c r="I9006">
        <f t="shared" si="848"/>
        <v>-2.5244235580950292E-2</v>
      </c>
      <c r="J9006">
        <f t="shared" si="844"/>
        <v>-2.334080000003025E-3</v>
      </c>
      <c r="K9006">
        <f t="shared" si="845"/>
        <v>1.000490250227514E-3</v>
      </c>
      <c r="L9006">
        <f t="shared" si="846"/>
        <v>-1.0059640160175553E-2</v>
      </c>
    </row>
    <row r="9007" spans="1:12">
      <c r="A9007">
        <v>726.45099000000005</v>
      </c>
      <c r="B9007">
        <v>89.77</v>
      </c>
      <c r="C9007">
        <v>-3.4628999999999999</v>
      </c>
      <c r="D9007">
        <v>9.5662199999999995</v>
      </c>
      <c r="E9007" s="1">
        <v>9.4920999999999998E-3</v>
      </c>
      <c r="F9007">
        <v>0.24395</v>
      </c>
      <c r="G9007">
        <f t="shared" si="843"/>
        <v>0.99680012399999984</v>
      </c>
      <c r="H9007">
        <f t="shared" si="847"/>
        <v>-0.23202420393159395</v>
      </c>
      <c r="I9007">
        <f t="shared" si="848"/>
        <v>-2.5244235580950292E-2</v>
      </c>
      <c r="J9007">
        <f t="shared" si="844"/>
        <v>-1.6672000000032526E-3</v>
      </c>
      <c r="K9007">
        <f t="shared" si="845"/>
        <v>1.0003991692725314E-3</v>
      </c>
      <c r="L9007">
        <f t="shared" si="846"/>
        <v>-7.1854572572729583E-3</v>
      </c>
    </row>
    <row r="9008" spans="1:12">
      <c r="A9008">
        <v>726.56</v>
      </c>
      <c r="B9008">
        <v>89.78</v>
      </c>
      <c r="C9008">
        <v>-3.4661300000000002</v>
      </c>
      <c r="D9008">
        <v>9.5662199999999995</v>
      </c>
      <c r="E9008" s="1">
        <v>2.0102999999999999E-2</v>
      </c>
      <c r="F9008">
        <v>0.24389</v>
      </c>
      <c r="G9008">
        <f t="shared" si="843"/>
        <v>0.99680012399999984</v>
      </c>
      <c r="H9008">
        <f t="shared" si="847"/>
        <v>-0.23202420393159395</v>
      </c>
      <c r="I9008">
        <f t="shared" si="848"/>
        <v>-2.5244235580950292E-2</v>
      </c>
      <c r="J9008">
        <f t="shared" si="844"/>
        <v>-1.5004800000029271E-3</v>
      </c>
      <c r="K9008">
        <f t="shared" si="845"/>
        <v>1.0002900841243961E-3</v>
      </c>
      <c r="L9008">
        <f t="shared" si="846"/>
        <v>-6.4669115315456613E-3</v>
      </c>
    </row>
    <row r="9009" spans="1:12">
      <c r="A9009">
        <v>726.65697999999998</v>
      </c>
      <c r="B9009">
        <v>89.79</v>
      </c>
      <c r="C9009">
        <v>-3.4672999999999998</v>
      </c>
      <c r="D9009">
        <v>9.5662199999999995</v>
      </c>
      <c r="E9009" s="1">
        <v>3.1912999999999997E-2</v>
      </c>
      <c r="F9009">
        <v>0.24385000000000001</v>
      </c>
      <c r="G9009">
        <f t="shared" si="843"/>
        <v>0.99680012399999984</v>
      </c>
      <c r="H9009">
        <f t="shared" si="847"/>
        <v>-0.23202420393159395</v>
      </c>
      <c r="I9009">
        <f t="shared" si="848"/>
        <v>-2.5244235580950292E-2</v>
      </c>
      <c r="J9009">
        <f t="shared" si="844"/>
        <v>-1.1670400000021897E-3</v>
      </c>
      <c r="K9009">
        <f t="shared" si="845"/>
        <v>1.0001930572639131E-3</v>
      </c>
      <c r="L9009">
        <f t="shared" si="846"/>
        <v>-5.0298200800906953E-3</v>
      </c>
    </row>
    <row r="9010" spans="1:12">
      <c r="A9010">
        <v>726.76098999999999</v>
      </c>
      <c r="B9010">
        <v>89.8</v>
      </c>
      <c r="C9010">
        <v>-3.4680300000000002</v>
      </c>
      <c r="D9010">
        <v>9.5671800000000005</v>
      </c>
      <c r="E9010" s="1">
        <v>4.3230999999999999E-2</v>
      </c>
      <c r="F9010">
        <v>0.24379999999999999</v>
      </c>
      <c r="G9010">
        <f t="shared" si="843"/>
        <v>0.99690015600000004</v>
      </c>
      <c r="H9010">
        <f t="shared" si="847"/>
        <v>-0.23192417193159376</v>
      </c>
      <c r="I9010">
        <f t="shared" si="848"/>
        <v>-2.5233352098404726E-2</v>
      </c>
      <c r="J9010">
        <f t="shared" si="844"/>
        <v>-7.8985822331461263E-17</v>
      </c>
      <c r="K9010">
        <f t="shared" si="845"/>
        <v>1.0000890179234854E-3</v>
      </c>
      <c r="L9010">
        <f t="shared" si="846"/>
        <v>-3.4056744354684253E-16</v>
      </c>
    </row>
    <row r="9011" spans="1:12">
      <c r="A9011">
        <v>726.85302999999999</v>
      </c>
      <c r="B9011">
        <v>89.81</v>
      </c>
      <c r="C9011">
        <v>-3.4696600000000002</v>
      </c>
      <c r="D9011">
        <v>9.5671800000000005</v>
      </c>
      <c r="E9011" s="1">
        <v>5.1359000000000002E-2</v>
      </c>
      <c r="F9011">
        <v>0.24374999999999999</v>
      </c>
      <c r="G9011">
        <f t="shared" si="843"/>
        <v>0.99690015600000004</v>
      </c>
      <c r="H9011">
        <f t="shared" si="847"/>
        <v>-0.23192417193159376</v>
      </c>
      <c r="I9011">
        <f t="shared" si="848"/>
        <v>-2.5233352098404726E-2</v>
      </c>
      <c r="J9011">
        <f t="shared" si="844"/>
        <v>1.1670400000021977E-3</v>
      </c>
      <c r="K9011">
        <f t="shared" si="845"/>
        <v>9.9999697000918101E-4</v>
      </c>
      <c r="L9011">
        <f t="shared" si="846"/>
        <v>5.0319895088228117E-3</v>
      </c>
    </row>
    <row r="9012" spans="1:12">
      <c r="A9012">
        <v>726.96198000000004</v>
      </c>
      <c r="B9012">
        <v>89.82</v>
      </c>
      <c r="C9012">
        <v>-3.4694400000000001</v>
      </c>
      <c r="D9012">
        <v>9.5681399999999996</v>
      </c>
      <c r="E9012" s="1">
        <v>5.4295000000000003E-2</v>
      </c>
      <c r="F9012">
        <v>0.2437</v>
      </c>
      <c r="G9012">
        <f t="shared" si="843"/>
        <v>0.99700018800000001</v>
      </c>
      <c r="H9012">
        <f t="shared" si="847"/>
        <v>-0.23182413993159379</v>
      </c>
      <c r="I9012">
        <f t="shared" si="848"/>
        <v>-2.5222468615859181E-2</v>
      </c>
      <c r="J9012">
        <f t="shared" si="844"/>
        <v>2.167360000002561E-3</v>
      </c>
      <c r="K9012">
        <f t="shared" si="845"/>
        <v>9.9988803253811629E-4</v>
      </c>
      <c r="L9012">
        <f t="shared" si="846"/>
        <v>9.3491557895657509E-3</v>
      </c>
    </row>
    <row r="9013" spans="1:12">
      <c r="A9013">
        <v>727.04900999999995</v>
      </c>
      <c r="B9013">
        <v>89.83</v>
      </c>
      <c r="C9013">
        <v>-3.4685800000000002</v>
      </c>
      <c r="D9013">
        <v>9.5691000000000006</v>
      </c>
      <c r="E9013" s="1">
        <v>5.1331000000000002E-2</v>
      </c>
      <c r="F9013">
        <v>0.24365000000000001</v>
      </c>
      <c r="G9013">
        <f t="shared" si="843"/>
        <v>0.99710022000000009</v>
      </c>
      <c r="H9013">
        <f t="shared" si="847"/>
        <v>-0.2317241079315937</v>
      </c>
      <c r="I9013">
        <f t="shared" si="848"/>
        <v>-2.5211585133313626E-2</v>
      </c>
      <c r="J9013">
        <f t="shared" si="844"/>
        <v>3.5011200000035487E-3</v>
      </c>
      <c r="K9013">
        <f t="shared" si="845"/>
        <v>9.9980102959709998E-4</v>
      </c>
      <c r="L9013">
        <f t="shared" si="846"/>
        <v>1.5109001956054998E-2</v>
      </c>
    </row>
    <row r="9014" spans="1:12">
      <c r="A9014">
        <v>727.15197999999998</v>
      </c>
      <c r="B9014">
        <v>89.84</v>
      </c>
      <c r="C9014">
        <v>-3.4693100000000001</v>
      </c>
      <c r="D9014">
        <v>9.5691000000000006</v>
      </c>
      <c r="E9014" s="1">
        <v>4.2854999999999997E-2</v>
      </c>
      <c r="F9014">
        <v>0.24360000000000001</v>
      </c>
      <c r="G9014">
        <f t="shared" si="843"/>
        <v>0.99710022000000009</v>
      </c>
      <c r="H9014">
        <f t="shared" si="847"/>
        <v>-0.2317241079315937</v>
      </c>
      <c r="I9014">
        <f t="shared" si="848"/>
        <v>-2.5211585133313626E-2</v>
      </c>
      <c r="J9014">
        <f t="shared" si="844"/>
        <v>4.3347200000038721E-3</v>
      </c>
      <c r="K9014">
        <f t="shared" si="845"/>
        <v>9.9969811116439066E-4</v>
      </c>
      <c r="L9014">
        <f t="shared" si="846"/>
        <v>1.8706383374161081E-2</v>
      </c>
    </row>
    <row r="9015" spans="1:12">
      <c r="A9015">
        <v>727.25402999999994</v>
      </c>
      <c r="B9015">
        <v>89.85</v>
      </c>
      <c r="C9015">
        <v>-3.4700299999999999</v>
      </c>
      <c r="D9015">
        <v>9.5700599999999998</v>
      </c>
      <c r="E9015" s="1">
        <v>3.0679000000000001E-2</v>
      </c>
      <c r="F9015">
        <v>0.24354999999999999</v>
      </c>
      <c r="G9015">
        <f t="shared" si="843"/>
        <v>0.99720025199999995</v>
      </c>
      <c r="H9015">
        <f t="shared" si="847"/>
        <v>-0.23162407593159384</v>
      </c>
      <c r="I9015">
        <f t="shared" si="848"/>
        <v>-2.5200701650768098E-2</v>
      </c>
      <c r="J9015">
        <f t="shared" si="844"/>
        <v>5.3350400000027999E-3</v>
      </c>
      <c r="K9015">
        <f t="shared" si="845"/>
        <v>9.9959613317431376E-4</v>
      </c>
      <c r="L9015">
        <f t="shared" si="846"/>
        <v>2.3033184173731628E-2</v>
      </c>
    </row>
    <row r="9016" spans="1:12">
      <c r="A9016">
        <v>727.35100999999997</v>
      </c>
      <c r="B9016">
        <v>89.86</v>
      </c>
      <c r="C9016">
        <v>-3.4697200000000001</v>
      </c>
      <c r="D9016">
        <v>9.5700599999999998</v>
      </c>
      <c r="E9016" s="1">
        <v>1.7326000000000001E-2</v>
      </c>
      <c r="F9016">
        <v>0.24349999999999999</v>
      </c>
      <c r="G9016">
        <f t="shared" si="843"/>
        <v>0.99720025199999995</v>
      </c>
      <c r="H9016">
        <f t="shared" si="847"/>
        <v>-0.23162407593159384</v>
      </c>
      <c r="I9016">
        <f t="shared" si="848"/>
        <v>-2.5200701650768098E-2</v>
      </c>
      <c r="J9016">
        <f t="shared" si="844"/>
        <v>5.6684800000017946E-3</v>
      </c>
      <c r="K9016">
        <f t="shared" si="845"/>
        <v>9.994992408853241E-4</v>
      </c>
      <c r="L9016">
        <f t="shared" si="846"/>
        <v>2.4472758184584758E-2</v>
      </c>
    </row>
    <row r="9017" spans="1:12">
      <c r="A9017">
        <v>727.45800999999994</v>
      </c>
      <c r="B9017">
        <v>89.87</v>
      </c>
      <c r="C9017">
        <v>-3.4763899999999999</v>
      </c>
      <c r="D9017">
        <v>9.5700599999999998</v>
      </c>
      <c r="E9017" s="1">
        <v>4.7745000000000001E-3</v>
      </c>
      <c r="F9017">
        <v>0.24345</v>
      </c>
      <c r="G9017">
        <f t="shared" si="843"/>
        <v>0.99720025199999995</v>
      </c>
      <c r="H9017">
        <f t="shared" si="847"/>
        <v>-0.23162407593159384</v>
      </c>
      <c r="I9017">
        <f t="shared" si="848"/>
        <v>-2.5200701650768098E-2</v>
      </c>
      <c r="J9017">
        <f t="shared" si="844"/>
        <v>5.3350400000000617E-3</v>
      </c>
      <c r="K9017">
        <f t="shared" si="845"/>
        <v>9.9939235945152994E-4</v>
      </c>
      <c r="L9017">
        <f t="shared" si="846"/>
        <v>2.3033184173719804E-2</v>
      </c>
    </row>
    <row r="9018" spans="1:12">
      <c r="A9018">
        <v>727.56097</v>
      </c>
      <c r="B9018">
        <v>89.88</v>
      </c>
      <c r="C9018">
        <v>-3.4766300000000001</v>
      </c>
      <c r="D9018">
        <v>9.5700599999999998</v>
      </c>
      <c r="E9018" s="1">
        <v>-4.9848999999999996E-3</v>
      </c>
      <c r="F9018">
        <v>0.24340000000000001</v>
      </c>
      <c r="G9018">
        <f t="shared" si="843"/>
        <v>0.99720025199999995</v>
      </c>
      <c r="H9018">
        <f t="shared" si="847"/>
        <v>-0.23162407593159384</v>
      </c>
      <c r="I9018">
        <f t="shared" si="848"/>
        <v>-2.5200701650768098E-2</v>
      </c>
      <c r="J9018">
        <f t="shared" si="844"/>
        <v>4.3347199999984919E-3</v>
      </c>
      <c r="K9018">
        <f t="shared" si="845"/>
        <v>9.9928953511921629E-4</v>
      </c>
      <c r="L9018">
        <f t="shared" si="846"/>
        <v>1.8714462141140614E-2</v>
      </c>
    </row>
    <row r="9019" spans="1:12">
      <c r="A9019">
        <v>727.65197999999998</v>
      </c>
      <c r="B9019">
        <v>89.89</v>
      </c>
      <c r="C9019">
        <v>-3.4782600000000001</v>
      </c>
      <c r="D9019">
        <v>9.5700599999999998</v>
      </c>
      <c r="E9019" s="1">
        <v>-1.1440000000000001E-2</v>
      </c>
      <c r="F9019">
        <v>0.24335000000000001</v>
      </c>
      <c r="G9019">
        <f t="shared" si="843"/>
        <v>0.99720025199999995</v>
      </c>
      <c r="H9019">
        <f t="shared" si="847"/>
        <v>-0.23162407593159384</v>
      </c>
      <c r="I9019">
        <f t="shared" si="848"/>
        <v>-2.5200701650768098E-2</v>
      </c>
      <c r="J9019">
        <f t="shared" si="844"/>
        <v>3.5011199999983459E-3</v>
      </c>
      <c r="K9019">
        <f t="shared" si="845"/>
        <v>9.9919866265652272E-4</v>
      </c>
      <c r="L9019">
        <f t="shared" si="846"/>
        <v>1.5115527113996306E-2</v>
      </c>
    </row>
    <row r="9020" spans="1:12">
      <c r="A9020">
        <v>727.76000999999997</v>
      </c>
      <c r="B9020">
        <v>89.9</v>
      </c>
      <c r="C9020">
        <v>-3.4795199999999999</v>
      </c>
      <c r="D9020">
        <v>9.5691000000000006</v>
      </c>
      <c r="E9020" s="1">
        <v>-1.5324000000000001E-2</v>
      </c>
      <c r="F9020">
        <v>0.24329999999999999</v>
      </c>
      <c r="G9020">
        <f t="shared" si="843"/>
        <v>0.99710022000000009</v>
      </c>
      <c r="H9020">
        <f t="shared" si="847"/>
        <v>-0.2317241079315937</v>
      </c>
      <c r="I9020">
        <f t="shared" si="848"/>
        <v>-2.5211585133313626E-2</v>
      </c>
      <c r="J9020">
        <f t="shared" si="844"/>
        <v>1.5004799999991979E-3</v>
      </c>
      <c r="K9020">
        <f t="shared" si="845"/>
        <v>9.9909081736528939E-4</v>
      </c>
      <c r="L9020">
        <f t="shared" si="846"/>
        <v>6.4752865525849745E-3</v>
      </c>
    </row>
    <row r="9021" spans="1:12">
      <c r="A9021">
        <v>727.86102000000005</v>
      </c>
      <c r="B9021">
        <v>89.91</v>
      </c>
      <c r="C9021">
        <v>-3.48122</v>
      </c>
      <c r="D9021">
        <v>9.5700599999999998</v>
      </c>
      <c r="E9021" s="1">
        <v>-1.7239000000000001E-2</v>
      </c>
      <c r="F9021">
        <v>0.24324999999999999</v>
      </c>
      <c r="G9021">
        <f t="shared" si="843"/>
        <v>0.99720025199999995</v>
      </c>
      <c r="H9021">
        <f t="shared" si="847"/>
        <v>-0.23162407593159384</v>
      </c>
      <c r="I9021">
        <f t="shared" si="848"/>
        <v>-2.5200701650768098E-2</v>
      </c>
      <c r="J9021">
        <f t="shared" si="844"/>
        <v>6.6687999999892264E-4</v>
      </c>
      <c r="K9021">
        <f t="shared" si="845"/>
        <v>9.9899000112905838E-4</v>
      </c>
      <c r="L9021">
        <f t="shared" si="846"/>
        <v>2.8791480217102909E-3</v>
      </c>
    </row>
    <row r="9022" spans="1:12">
      <c r="A9022">
        <v>727.95898</v>
      </c>
      <c r="B9022">
        <v>89.92</v>
      </c>
      <c r="C9022">
        <v>-3.4804300000000001</v>
      </c>
      <c r="D9022">
        <v>9.5691000000000006</v>
      </c>
      <c r="E9022" s="1">
        <v>-1.7430999999999999E-2</v>
      </c>
      <c r="F9022">
        <v>0.2432</v>
      </c>
      <c r="G9022">
        <f t="shared" ref="G9022:G9085" si="849">(D9022/100)*$B$16</f>
        <v>0.99710022000000009</v>
      </c>
      <c r="H9022">
        <f t="shared" si="847"/>
        <v>-0.2317241079315937</v>
      </c>
      <c r="I9022">
        <f t="shared" si="848"/>
        <v>-2.5211585133313626E-2</v>
      </c>
      <c r="J9022">
        <f t="shared" ref="J9022:J9085" si="850">SLOPE(H9014:H9022,B9014:B9022)</f>
        <v>-3.3343999999969822E-4</v>
      </c>
      <c r="K9022">
        <f t="shared" ref="K9022:K9085" si="851">1/(A9022+273.15)</f>
        <v>9.9889224847428707E-4</v>
      </c>
      <c r="L9022">
        <f t="shared" ref="L9022:L9085" si="852">-J9022/H9022</f>
        <v>-1.4389525672405723E-3</v>
      </c>
    </row>
    <row r="9023" spans="1:12">
      <c r="A9023">
        <v>728.06</v>
      </c>
      <c r="B9023">
        <v>89.93</v>
      </c>
      <c r="C9023">
        <v>-3.4801700000000002</v>
      </c>
      <c r="D9023">
        <v>9.5691000000000006</v>
      </c>
      <c r="E9023" s="1">
        <v>-1.5167E-2</v>
      </c>
      <c r="F9023">
        <v>0.24315000000000001</v>
      </c>
      <c r="G9023">
        <f t="shared" si="849"/>
        <v>0.99710022000000009</v>
      </c>
      <c r="H9023">
        <f t="shared" si="847"/>
        <v>-0.2317241079315937</v>
      </c>
      <c r="I9023">
        <f t="shared" si="848"/>
        <v>-2.5211585133313626E-2</v>
      </c>
      <c r="J9023">
        <f t="shared" si="850"/>
        <v>-1.3337599999981293E-3</v>
      </c>
      <c r="K9023">
        <f t="shared" si="851"/>
        <v>9.9879146233058003E-4</v>
      </c>
      <c r="L9023">
        <f t="shared" si="852"/>
        <v>-5.755810268959426E-3</v>
      </c>
    </row>
    <row r="9024" spans="1:12">
      <c r="A9024">
        <v>728.15601000000004</v>
      </c>
      <c r="B9024">
        <v>89.94</v>
      </c>
      <c r="C9024">
        <v>-3.4808500000000002</v>
      </c>
      <c r="D9024">
        <v>9.5691000000000006</v>
      </c>
      <c r="E9024" s="1">
        <v>-1.0342E-2</v>
      </c>
      <c r="F9024">
        <v>0.24310000000000001</v>
      </c>
      <c r="G9024">
        <f t="shared" si="849"/>
        <v>0.99710022000000009</v>
      </c>
      <c r="H9024">
        <f t="shared" si="847"/>
        <v>-0.2317241079315937</v>
      </c>
      <c r="I9024">
        <f t="shared" si="848"/>
        <v>-2.5211585133313626E-2</v>
      </c>
      <c r="J9024">
        <f t="shared" si="850"/>
        <v>-1.5004799999980101E-3</v>
      </c>
      <c r="K9024">
        <f t="shared" si="851"/>
        <v>9.9869569343741379E-4</v>
      </c>
      <c r="L9024">
        <f t="shared" si="852"/>
        <v>-6.4752865525798484E-3</v>
      </c>
    </row>
    <row r="9025" spans="1:12">
      <c r="A9025">
        <v>728.26598999999999</v>
      </c>
      <c r="B9025">
        <v>89.95</v>
      </c>
      <c r="C9025">
        <v>-3.4831099999999999</v>
      </c>
      <c r="D9025">
        <v>9.5681399999999996</v>
      </c>
      <c r="E9025" s="1">
        <v>-4.7853000000000001E-3</v>
      </c>
      <c r="F9025">
        <v>0.24304999999999999</v>
      </c>
      <c r="G9025">
        <f t="shared" si="849"/>
        <v>0.99700018800000001</v>
      </c>
      <c r="H9025">
        <f t="shared" si="847"/>
        <v>-0.23182413993159379</v>
      </c>
      <c r="I9025">
        <f t="shared" si="848"/>
        <v>-2.5222468615859181E-2</v>
      </c>
      <c r="J9025">
        <f t="shared" si="850"/>
        <v>-2.1673599999985711E-3</v>
      </c>
      <c r="K9025">
        <f t="shared" si="851"/>
        <v>9.9858601219259555E-4</v>
      </c>
      <c r="L9025">
        <f t="shared" si="852"/>
        <v>-9.3491557895485407E-3</v>
      </c>
    </row>
    <row r="9026" spans="1:12">
      <c r="A9026">
        <v>728.36499000000003</v>
      </c>
      <c r="B9026">
        <v>89.96</v>
      </c>
      <c r="C9026">
        <v>-3.4843099999999998</v>
      </c>
      <c r="D9026">
        <v>9.5691000000000006</v>
      </c>
      <c r="E9026" s="1">
        <v>-1.6789000000000001E-3</v>
      </c>
      <c r="F9026">
        <v>0.24299999999999999</v>
      </c>
      <c r="G9026">
        <f t="shared" si="849"/>
        <v>0.99710022000000009</v>
      </c>
      <c r="H9026">
        <f t="shared" si="847"/>
        <v>-0.2317241079315937</v>
      </c>
      <c r="I9026">
        <f t="shared" si="848"/>
        <v>-2.5211585133313626E-2</v>
      </c>
      <c r="J9026">
        <f t="shared" si="850"/>
        <v>-1.8339199999987735E-3</v>
      </c>
      <c r="K9026">
        <f t="shared" si="851"/>
        <v>9.9848730172276304E-4</v>
      </c>
      <c r="L9026">
        <f t="shared" si="852"/>
        <v>-7.914239119825018E-3</v>
      </c>
    </row>
    <row r="9027" spans="1:12">
      <c r="A9027">
        <v>728.46301000000005</v>
      </c>
      <c r="B9027">
        <v>89.97</v>
      </c>
      <c r="C9027">
        <v>-3.48698</v>
      </c>
      <c r="D9027">
        <v>9.5691000000000006</v>
      </c>
      <c r="E9027" s="1">
        <v>-2.5306999999999999E-3</v>
      </c>
      <c r="F9027">
        <v>0.24295</v>
      </c>
      <c r="G9027">
        <f t="shared" si="849"/>
        <v>0.99710022000000009</v>
      </c>
      <c r="H9027">
        <f t="shared" si="847"/>
        <v>-0.2317241079315937</v>
      </c>
      <c r="I9027">
        <f t="shared" si="848"/>
        <v>-2.5211585133313626E-2</v>
      </c>
      <c r="J9027">
        <f t="shared" si="850"/>
        <v>-1.3337599999991435E-3</v>
      </c>
      <c r="K9027">
        <f t="shared" si="851"/>
        <v>9.9838958761128702E-4</v>
      </c>
      <c r="L9027">
        <f t="shared" si="852"/>
        <v>-5.7558102689638027E-3</v>
      </c>
    </row>
    <row r="9028" spans="1:12">
      <c r="A9028">
        <v>728.55602999999996</v>
      </c>
      <c r="B9028">
        <v>89.98</v>
      </c>
      <c r="C9028">
        <v>-3.4856699999999998</v>
      </c>
      <c r="D9028">
        <v>9.5691000000000006</v>
      </c>
      <c r="E9028" s="1">
        <v>-5.7986000000000001E-3</v>
      </c>
      <c r="F9028">
        <v>0.24290999999999999</v>
      </c>
      <c r="G9028">
        <f t="shared" si="849"/>
        <v>0.99710022000000009</v>
      </c>
      <c r="H9028">
        <f t="shared" si="847"/>
        <v>-0.2317241079315937</v>
      </c>
      <c r="I9028">
        <f t="shared" si="848"/>
        <v>-2.5211585133313626E-2</v>
      </c>
      <c r="J9028">
        <f t="shared" si="850"/>
        <v>-6.6687999999959268E-4</v>
      </c>
      <c r="K9028">
        <f t="shared" si="851"/>
        <v>9.9829687558135208E-4</v>
      </c>
      <c r="L9028">
        <f t="shared" si="852"/>
        <v>-2.8779051344819916E-3</v>
      </c>
    </row>
    <row r="9029" spans="1:12">
      <c r="A9029">
        <v>728.68298000000004</v>
      </c>
      <c r="B9029">
        <v>89.99</v>
      </c>
      <c r="C9029">
        <v>-3.48855</v>
      </c>
      <c r="D9029">
        <v>9.5691000000000006</v>
      </c>
      <c r="E9029" s="1">
        <v>-7.8255000000000009E-3</v>
      </c>
      <c r="F9029">
        <v>0.24284</v>
      </c>
      <c r="G9029">
        <f t="shared" si="849"/>
        <v>0.99710022000000009</v>
      </c>
      <c r="H9029">
        <f t="shared" si="847"/>
        <v>-0.2317241079315937</v>
      </c>
      <c r="I9029">
        <f t="shared" si="848"/>
        <v>-2.5211585133313626E-2</v>
      </c>
      <c r="J9029">
        <f t="shared" si="850"/>
        <v>-6.6687999999922264E-4</v>
      </c>
      <c r="K9029">
        <f t="shared" si="851"/>
        <v>9.9817037366847316E-4</v>
      </c>
      <c r="L9029">
        <f t="shared" si="852"/>
        <v>-2.8779051344803947E-3</v>
      </c>
    </row>
    <row r="9030" spans="1:12">
      <c r="A9030">
        <v>728.76397999999995</v>
      </c>
      <c r="B9030">
        <v>90</v>
      </c>
      <c r="C9030">
        <v>-3.48814</v>
      </c>
      <c r="D9030">
        <v>9.5681399999999996</v>
      </c>
      <c r="E9030" s="1">
        <v>-6.7802000000000001E-3</v>
      </c>
      <c r="F9030">
        <v>0.24279999999999999</v>
      </c>
      <c r="G9030">
        <f t="shared" si="849"/>
        <v>0.99700018800000001</v>
      </c>
      <c r="H9030">
        <f t="shared" si="847"/>
        <v>-0.23182413993159379</v>
      </c>
      <c r="I9030">
        <f t="shared" si="848"/>
        <v>-2.5222468615859181E-2</v>
      </c>
      <c r="J9030">
        <f t="shared" si="850"/>
        <v>-5.0016000000051796E-4</v>
      </c>
      <c r="K9030">
        <f t="shared" si="851"/>
        <v>9.9808967632131467E-4</v>
      </c>
      <c r="L9030">
        <f t="shared" si="852"/>
        <v>-2.1574974898994738E-3</v>
      </c>
    </row>
    <row r="9031" spans="1:12">
      <c r="A9031">
        <v>728.86603000000002</v>
      </c>
      <c r="B9031">
        <v>90.01</v>
      </c>
      <c r="C9031">
        <v>-3.4913400000000001</v>
      </c>
      <c r="D9031">
        <v>9.5681399999999996</v>
      </c>
      <c r="E9031" s="1">
        <v>-5.1856000000000003E-3</v>
      </c>
      <c r="F9031">
        <v>0.24274999999999999</v>
      </c>
      <c r="G9031">
        <f t="shared" si="849"/>
        <v>0.99700018800000001</v>
      </c>
      <c r="H9031">
        <f t="shared" si="847"/>
        <v>-0.23182413993159379</v>
      </c>
      <c r="I9031">
        <f t="shared" si="848"/>
        <v>-2.5222468615859181E-2</v>
      </c>
      <c r="J9031">
        <f t="shared" si="850"/>
        <v>-8.3360000000081943E-4</v>
      </c>
      <c r="K9031">
        <f t="shared" si="851"/>
        <v>9.9798802619954102E-4</v>
      </c>
      <c r="L9031">
        <f t="shared" si="852"/>
        <v>-3.5958291498322673E-3</v>
      </c>
    </row>
    <row r="9032" spans="1:12">
      <c r="A9032">
        <v>728.96301000000005</v>
      </c>
      <c r="B9032">
        <v>90.02</v>
      </c>
      <c r="C9032">
        <v>-3.4905499999999998</v>
      </c>
      <c r="D9032">
        <v>9.5691000000000006</v>
      </c>
      <c r="E9032" s="1">
        <v>-5.8748000000000003E-3</v>
      </c>
      <c r="F9032">
        <v>0.2427</v>
      </c>
      <c r="G9032">
        <f t="shared" si="849"/>
        <v>0.99710022000000009</v>
      </c>
      <c r="H9032">
        <f t="shared" si="847"/>
        <v>-0.2317241079315937</v>
      </c>
      <c r="I9032">
        <f t="shared" si="848"/>
        <v>-2.5211585133313626E-2</v>
      </c>
      <c r="J9032">
        <f t="shared" si="850"/>
        <v>-3.334400000004384E-4</v>
      </c>
      <c r="K9032">
        <f t="shared" si="851"/>
        <v>9.9789144539696182E-4</v>
      </c>
      <c r="L9032">
        <f t="shared" si="852"/>
        <v>-1.4389525672437666E-3</v>
      </c>
    </row>
    <row r="9033" spans="1:12">
      <c r="A9033">
        <v>729.06701999999996</v>
      </c>
      <c r="B9033">
        <v>90.03</v>
      </c>
      <c r="C9033">
        <v>-3.4912999999999998</v>
      </c>
      <c r="D9033">
        <v>9.5691000000000006</v>
      </c>
      <c r="E9033" s="1">
        <v>-9.2321E-3</v>
      </c>
      <c r="F9033">
        <v>0.24265</v>
      </c>
      <c r="G9033">
        <f t="shared" si="849"/>
        <v>0.99710022000000009</v>
      </c>
      <c r="H9033">
        <f t="shared" si="847"/>
        <v>-0.2317241079315937</v>
      </c>
      <c r="I9033">
        <f t="shared" si="848"/>
        <v>-2.5211585133313626E-2</v>
      </c>
      <c r="J9033">
        <f t="shared" si="850"/>
        <v>1.6671999999998219E-4</v>
      </c>
      <c r="K9033">
        <f t="shared" si="851"/>
        <v>9.9778788430473879E-4</v>
      </c>
      <c r="L9033">
        <f t="shared" si="852"/>
        <v>7.1947628362086045E-4</v>
      </c>
    </row>
    <row r="9034" spans="1:12">
      <c r="A9034">
        <v>729.15899999999999</v>
      </c>
      <c r="B9034">
        <v>90.04</v>
      </c>
      <c r="C9034">
        <v>-3.4929399999999999</v>
      </c>
      <c r="D9034">
        <v>9.5681399999999996</v>
      </c>
      <c r="E9034" s="1">
        <v>-1.3363999999999999E-2</v>
      </c>
      <c r="F9034">
        <v>0.24260999999999999</v>
      </c>
      <c r="G9034">
        <f t="shared" si="849"/>
        <v>0.99700018800000001</v>
      </c>
      <c r="H9034">
        <f t="shared" si="847"/>
        <v>-0.23182413993159379</v>
      </c>
      <c r="I9034">
        <f t="shared" si="848"/>
        <v>-2.5222468615859181E-2</v>
      </c>
      <c r="J9034">
        <f t="shared" si="850"/>
        <v>-8.3360000000074039E-4</v>
      </c>
      <c r="K9034">
        <f t="shared" si="851"/>
        <v>9.9769631919896951E-4</v>
      </c>
      <c r="L9034">
        <f t="shared" si="852"/>
        <v>-3.5958291498319264E-3</v>
      </c>
    </row>
    <row r="9035" spans="1:12">
      <c r="A9035">
        <v>729.26098999999999</v>
      </c>
      <c r="B9035">
        <v>90.05</v>
      </c>
      <c r="C9035">
        <v>-3.4921899999999999</v>
      </c>
      <c r="D9035">
        <v>9.5681399999999996</v>
      </c>
      <c r="E9035" s="1">
        <v>-1.5188999999999999E-2</v>
      </c>
      <c r="F9035">
        <v>0.24256</v>
      </c>
      <c r="G9035">
        <f t="shared" si="849"/>
        <v>0.99700018800000001</v>
      </c>
      <c r="H9035">
        <f t="shared" si="847"/>
        <v>-0.23182413993159379</v>
      </c>
      <c r="I9035">
        <f t="shared" si="848"/>
        <v>-2.5222468615859181E-2</v>
      </c>
      <c r="J9035">
        <f t="shared" si="850"/>
        <v>-1.0003200000009203E-3</v>
      </c>
      <c r="K9035">
        <f t="shared" si="851"/>
        <v>9.9759480889171021E-4</v>
      </c>
      <c r="L9035">
        <f t="shared" si="852"/>
        <v>-4.3149949797984489E-3</v>
      </c>
    </row>
    <row r="9036" spans="1:12">
      <c r="A9036">
        <v>729.36603000000002</v>
      </c>
      <c r="B9036">
        <v>90.06</v>
      </c>
      <c r="C9036">
        <v>-3.4944299999999999</v>
      </c>
      <c r="D9036">
        <v>9.5681399999999996</v>
      </c>
      <c r="E9036" s="1">
        <v>-1.2907E-2</v>
      </c>
      <c r="F9036">
        <v>0.24249999999999999</v>
      </c>
      <c r="G9036">
        <f t="shared" si="849"/>
        <v>0.99700018800000001</v>
      </c>
      <c r="H9036">
        <f t="shared" si="847"/>
        <v>-0.23182413993159379</v>
      </c>
      <c r="I9036">
        <f t="shared" si="848"/>
        <v>-2.5222468615859181E-2</v>
      </c>
      <c r="J9036">
        <f t="shared" si="850"/>
        <v>-1.0003200000009201E-3</v>
      </c>
      <c r="K9036">
        <f t="shared" si="851"/>
        <v>9.9749028451944052E-4</v>
      </c>
      <c r="L9036">
        <f t="shared" si="852"/>
        <v>-4.3149949797984481E-3</v>
      </c>
    </row>
    <row r="9037" spans="1:12">
      <c r="A9037">
        <v>729.46600000000001</v>
      </c>
      <c r="B9037">
        <v>90.07</v>
      </c>
      <c r="C9037">
        <v>-3.4966300000000001</v>
      </c>
      <c r="D9037">
        <v>9.5681399999999996</v>
      </c>
      <c r="E9037" s="1">
        <v>-8.0015999999999993E-3</v>
      </c>
      <c r="F9037">
        <v>0.24245</v>
      </c>
      <c r="G9037">
        <f t="shared" si="849"/>
        <v>0.99700018800000001</v>
      </c>
      <c r="H9037">
        <f t="shared" si="847"/>
        <v>-0.23182413993159379</v>
      </c>
      <c r="I9037">
        <f t="shared" si="848"/>
        <v>-2.5222468615859181E-2</v>
      </c>
      <c r="J9037">
        <f t="shared" si="850"/>
        <v>-8.3360000000081954E-4</v>
      </c>
      <c r="K9037">
        <f t="shared" si="851"/>
        <v>9.973908256002298E-4</v>
      </c>
      <c r="L9037">
        <f t="shared" si="852"/>
        <v>-3.5958291498322677E-3</v>
      </c>
    </row>
    <row r="9038" spans="1:12">
      <c r="A9038">
        <v>729.56897000000004</v>
      </c>
      <c r="B9038">
        <v>90.08</v>
      </c>
      <c r="C9038">
        <v>-3.4948899999999998</v>
      </c>
      <c r="D9038">
        <v>9.5671800000000005</v>
      </c>
      <c r="E9038" s="1">
        <v>-3.2236999999999999E-3</v>
      </c>
      <c r="F9038">
        <v>0.2424</v>
      </c>
      <c r="G9038">
        <f t="shared" si="849"/>
        <v>0.99690015600000004</v>
      </c>
      <c r="H9038">
        <f t="shared" si="847"/>
        <v>-0.23192417193159376</v>
      </c>
      <c r="I9038">
        <f t="shared" si="848"/>
        <v>-2.5233352098404726E-2</v>
      </c>
      <c r="J9038">
        <f t="shared" si="850"/>
        <v>-1.1670400000003808E-3</v>
      </c>
      <c r="K9038">
        <f t="shared" si="851"/>
        <v>9.9728840275157063E-4</v>
      </c>
      <c r="L9038">
        <f t="shared" si="852"/>
        <v>-5.0319895088149769E-3</v>
      </c>
    </row>
    <row r="9039" spans="1:12">
      <c r="A9039">
        <v>729.67200000000003</v>
      </c>
      <c r="B9039">
        <v>90.09</v>
      </c>
      <c r="C9039">
        <v>-3.4956299999999998</v>
      </c>
      <c r="D9039">
        <v>9.5681399999999996</v>
      </c>
      <c r="E9039" s="1">
        <v>-1.1467999999999999E-3</v>
      </c>
      <c r="F9039">
        <v>0.24235000000000001</v>
      </c>
      <c r="G9039">
        <f t="shared" si="849"/>
        <v>0.99700018800000001</v>
      </c>
      <c r="H9039">
        <f t="shared" si="847"/>
        <v>-0.23182413993159379</v>
      </c>
      <c r="I9039">
        <f t="shared" si="848"/>
        <v>-2.5222468615859181E-2</v>
      </c>
      <c r="J9039">
        <f t="shared" si="850"/>
        <v>-1.3337600000006664E-3</v>
      </c>
      <c r="K9039">
        <f t="shared" si="851"/>
        <v>9.9718594127372545E-4</v>
      </c>
      <c r="L9039">
        <f t="shared" si="852"/>
        <v>-5.7533266397288467E-3</v>
      </c>
    </row>
    <row r="9040" spans="1:12">
      <c r="A9040">
        <v>729.76702999999998</v>
      </c>
      <c r="B9040">
        <v>90.1</v>
      </c>
      <c r="C9040">
        <v>-3.4973100000000001</v>
      </c>
      <c r="D9040">
        <v>9.5681399999999996</v>
      </c>
      <c r="E9040" s="1">
        <v>-3.3245000000000002E-3</v>
      </c>
      <c r="F9040">
        <v>0.24229999999999999</v>
      </c>
      <c r="G9040">
        <f t="shared" si="849"/>
        <v>0.99700018800000001</v>
      </c>
      <c r="H9040">
        <f t="shared" si="847"/>
        <v>-0.23182413993159379</v>
      </c>
      <c r="I9040">
        <f t="shared" si="848"/>
        <v>-2.5222468615859181E-2</v>
      </c>
      <c r="J9040">
        <f t="shared" si="850"/>
        <v>-1.500480000000981E-3</v>
      </c>
      <c r="K9040">
        <f t="shared" si="851"/>
        <v>9.970914543150195E-4</v>
      </c>
      <c r="L9040">
        <f t="shared" si="852"/>
        <v>-6.4724924696959504E-3</v>
      </c>
    </row>
    <row r="9041" spans="1:12">
      <c r="A9041">
        <v>729.87097000000006</v>
      </c>
      <c r="B9041">
        <v>90.11</v>
      </c>
      <c r="C9041">
        <v>-3.4955799999999999</v>
      </c>
      <c r="D9041">
        <v>9.5681399999999996</v>
      </c>
      <c r="E9041" s="1">
        <v>-8.4045999999999999E-3</v>
      </c>
      <c r="F9041">
        <v>0.24224999999999999</v>
      </c>
      <c r="G9041">
        <f t="shared" si="849"/>
        <v>0.99700018800000001</v>
      </c>
      <c r="H9041">
        <f t="shared" si="847"/>
        <v>-0.23182413993159379</v>
      </c>
      <c r="I9041">
        <f t="shared" si="848"/>
        <v>-2.5222468615859181E-2</v>
      </c>
      <c r="J9041">
        <f t="shared" si="850"/>
        <v>-8.3360000000055542E-4</v>
      </c>
      <c r="K9041">
        <f t="shared" si="851"/>
        <v>9.9698812877262177E-4</v>
      </c>
      <c r="L9041">
        <f t="shared" si="852"/>
        <v>-3.5958291498311284E-3</v>
      </c>
    </row>
    <row r="9042" spans="1:12">
      <c r="A9042">
        <v>729.95800999999994</v>
      </c>
      <c r="B9042">
        <v>90.12</v>
      </c>
      <c r="C9042">
        <v>-3.49918</v>
      </c>
      <c r="D9042">
        <v>9.5681399999999996</v>
      </c>
      <c r="E9042" s="1">
        <v>-1.2357E-2</v>
      </c>
      <c r="F9042">
        <v>0.24221000000000001</v>
      </c>
      <c r="G9042">
        <f t="shared" si="849"/>
        <v>0.99700018800000001</v>
      </c>
      <c r="H9042">
        <f t="shared" si="847"/>
        <v>-0.23182413993159379</v>
      </c>
      <c r="I9042">
        <f t="shared" si="848"/>
        <v>-2.5222468615859181E-2</v>
      </c>
      <c r="J9042">
        <f t="shared" si="850"/>
        <v>2.6310960924087203E-17</v>
      </c>
      <c r="K9042">
        <f t="shared" si="851"/>
        <v>9.9690161979665596E-4</v>
      </c>
      <c r="L9042">
        <f t="shared" si="852"/>
        <v>1.1349534579035207E-16</v>
      </c>
    </row>
    <row r="9043" spans="1:12">
      <c r="A9043">
        <v>730.06597999999997</v>
      </c>
      <c r="B9043">
        <v>90.13</v>
      </c>
      <c r="C9043">
        <v>-3.50095</v>
      </c>
      <c r="D9043">
        <v>9.5671800000000005</v>
      </c>
      <c r="E9043" s="1">
        <v>-1.1965E-2</v>
      </c>
      <c r="F9043">
        <v>0.24215</v>
      </c>
      <c r="G9043">
        <f t="shared" si="849"/>
        <v>0.99690015600000004</v>
      </c>
      <c r="H9043">
        <f t="shared" si="847"/>
        <v>-0.23192417193159376</v>
      </c>
      <c r="I9043">
        <f t="shared" si="848"/>
        <v>-2.5233352098404726E-2</v>
      </c>
      <c r="J9043">
        <f t="shared" si="850"/>
        <v>-5.0015999999978656E-4</v>
      </c>
      <c r="K9043">
        <f t="shared" si="851"/>
        <v>9.9679432937262429E-4</v>
      </c>
      <c r="L9043">
        <f t="shared" si="852"/>
        <v>-2.1565669323476522E-3</v>
      </c>
    </row>
    <row r="9044" spans="1:12">
      <c r="A9044">
        <v>730.16498000000001</v>
      </c>
      <c r="B9044">
        <v>90.14</v>
      </c>
      <c r="C9044">
        <v>-3.5016600000000002</v>
      </c>
      <c r="D9044">
        <v>9.5671800000000005</v>
      </c>
      <c r="E9044" s="1">
        <v>-8.6377999999999993E-3</v>
      </c>
      <c r="F9044">
        <v>0.24210000000000001</v>
      </c>
      <c r="G9044">
        <f t="shared" si="849"/>
        <v>0.99690015600000004</v>
      </c>
      <c r="H9044">
        <f t="shared" si="847"/>
        <v>-0.23192417193159376</v>
      </c>
      <c r="I9044">
        <f t="shared" si="848"/>
        <v>-2.5233352098404726E-2</v>
      </c>
      <c r="J9044">
        <f t="shared" si="850"/>
        <v>-8.3359999999969674E-4</v>
      </c>
      <c r="K9044">
        <f t="shared" si="851"/>
        <v>9.9669597278414005E-4</v>
      </c>
      <c r="L9044">
        <f t="shared" si="852"/>
        <v>-3.5942782205796464E-3</v>
      </c>
    </row>
    <row r="9045" spans="1:12">
      <c r="A9045">
        <v>730.27301</v>
      </c>
      <c r="B9045">
        <v>90.15</v>
      </c>
      <c r="C9045">
        <v>-3.5064000000000002</v>
      </c>
      <c r="D9045">
        <v>9.5671800000000005</v>
      </c>
      <c r="E9045" s="1">
        <v>-5.8119000000000001E-3</v>
      </c>
      <c r="F9045">
        <v>0.24204999999999999</v>
      </c>
      <c r="G9045">
        <f t="shared" si="849"/>
        <v>0.99690015600000004</v>
      </c>
      <c r="H9045">
        <f t="shared" si="847"/>
        <v>-0.23192417193159376</v>
      </c>
      <c r="I9045">
        <f t="shared" si="848"/>
        <v>-2.5233352098404726E-2</v>
      </c>
      <c r="J9045">
        <f t="shared" si="850"/>
        <v>-1.0003199999995885E-3</v>
      </c>
      <c r="K9045">
        <f t="shared" si="851"/>
        <v>9.9658866702688042E-4</v>
      </c>
      <c r="L9045">
        <f t="shared" si="852"/>
        <v>-4.3131338646953702E-3</v>
      </c>
    </row>
    <row r="9046" spans="1:12">
      <c r="A9046">
        <v>730.36699999999996</v>
      </c>
      <c r="B9046">
        <v>90.16</v>
      </c>
      <c r="C9046">
        <v>-3.5051000000000001</v>
      </c>
      <c r="D9046">
        <v>9.5681399999999996</v>
      </c>
      <c r="E9046" s="1">
        <v>-5.9921999999999996E-3</v>
      </c>
      <c r="F9046">
        <v>0.24199999999999999</v>
      </c>
      <c r="G9046">
        <f t="shared" si="849"/>
        <v>0.99700018800000001</v>
      </c>
      <c r="H9046">
        <f t="shared" si="847"/>
        <v>-0.23182413993159379</v>
      </c>
      <c r="I9046">
        <f t="shared" si="848"/>
        <v>-2.5222468615859181E-2</v>
      </c>
      <c r="J9046">
        <f t="shared" si="850"/>
        <v>-3.334399999999104E-4</v>
      </c>
      <c r="K9046">
        <f t="shared" si="851"/>
        <v>9.9649532593867364E-4</v>
      </c>
      <c r="L9046">
        <f t="shared" si="852"/>
        <v>-1.4383316599311064E-3</v>
      </c>
    </row>
    <row r="9047" spans="1:12">
      <c r="A9047">
        <v>730.47198000000003</v>
      </c>
      <c r="B9047">
        <v>90.17</v>
      </c>
      <c r="C9047">
        <v>-3.50834</v>
      </c>
      <c r="D9047">
        <v>9.5671800000000005</v>
      </c>
      <c r="E9047" s="1">
        <v>-9.6085000000000007E-3</v>
      </c>
      <c r="F9047">
        <v>0.24195</v>
      </c>
      <c r="G9047">
        <f t="shared" si="849"/>
        <v>0.99690015600000004</v>
      </c>
      <c r="H9047">
        <f t="shared" si="847"/>
        <v>-0.23192417193159376</v>
      </c>
      <c r="I9047">
        <f t="shared" si="848"/>
        <v>-2.5233352098404726E-2</v>
      </c>
      <c r="J9047">
        <f t="shared" si="850"/>
        <v>-1.1670399999996863E-3</v>
      </c>
      <c r="K9047">
        <f t="shared" si="851"/>
        <v>9.9639109139478986E-4</v>
      </c>
      <c r="L9047">
        <f t="shared" si="852"/>
        <v>-5.0319895088119827E-3</v>
      </c>
    </row>
    <row r="9048" spans="1:12">
      <c r="A9048">
        <v>730.56799000000001</v>
      </c>
      <c r="B9048">
        <v>90.18</v>
      </c>
      <c r="C9048">
        <v>-3.50854</v>
      </c>
      <c r="D9048">
        <v>9.5671800000000005</v>
      </c>
      <c r="E9048" s="1">
        <v>-1.4866000000000001E-2</v>
      </c>
      <c r="F9048">
        <v>0.2419</v>
      </c>
      <c r="G9048">
        <f t="shared" si="849"/>
        <v>0.99690015600000004</v>
      </c>
      <c r="H9048">
        <f t="shared" si="847"/>
        <v>-0.23192417193159376</v>
      </c>
      <c r="I9048">
        <f t="shared" si="848"/>
        <v>-2.5233352098404726E-2</v>
      </c>
      <c r="J9048">
        <f t="shared" si="850"/>
        <v>-1.1670399999995991E-3</v>
      </c>
      <c r="K9048">
        <f t="shared" si="851"/>
        <v>9.9629578224457241E-4</v>
      </c>
      <c r="L9048">
        <f t="shared" si="852"/>
        <v>-5.0319895088116072E-3</v>
      </c>
    </row>
    <row r="9049" spans="1:12">
      <c r="A9049">
        <v>730.67200000000003</v>
      </c>
      <c r="B9049">
        <v>90.19</v>
      </c>
      <c r="C9049">
        <v>-3.5078</v>
      </c>
      <c r="D9049">
        <v>9.5671800000000005</v>
      </c>
      <c r="E9049" s="1">
        <v>-1.9203999999999999E-2</v>
      </c>
      <c r="F9049">
        <v>0.24185000000000001</v>
      </c>
      <c r="G9049">
        <f t="shared" si="849"/>
        <v>0.99690015600000004</v>
      </c>
      <c r="H9049">
        <f t="shared" si="847"/>
        <v>-0.23192417193159376</v>
      </c>
      <c r="I9049">
        <f t="shared" si="848"/>
        <v>-2.5233352098404726E-2</v>
      </c>
      <c r="J9049">
        <f t="shared" si="850"/>
        <v>-1.000319999999731E-3</v>
      </c>
      <c r="K9049">
        <f t="shared" si="851"/>
        <v>9.9619255206600372E-4</v>
      </c>
      <c r="L9049">
        <f t="shared" si="852"/>
        <v>-4.3131338646959843E-3</v>
      </c>
    </row>
    <row r="9050" spans="1:12">
      <c r="A9050">
        <v>730.77301</v>
      </c>
      <c r="B9050">
        <v>90.2</v>
      </c>
      <c r="C9050">
        <v>-3.50854</v>
      </c>
      <c r="D9050">
        <v>9.5671800000000005</v>
      </c>
      <c r="E9050" s="1">
        <v>-2.0856E-2</v>
      </c>
      <c r="F9050">
        <v>0.24179999999999999</v>
      </c>
      <c r="G9050">
        <f t="shared" si="849"/>
        <v>0.99690015600000004</v>
      </c>
      <c r="H9050">
        <f t="shared" si="847"/>
        <v>-0.23192417193159376</v>
      </c>
      <c r="I9050">
        <f t="shared" si="848"/>
        <v>-2.5233352098404726E-2</v>
      </c>
      <c r="J9050">
        <f t="shared" si="850"/>
        <v>-6.6687999999982068E-4</v>
      </c>
      <c r="K9050">
        <f t="shared" si="851"/>
        <v>9.9609231986823375E-4</v>
      </c>
      <c r="L9050">
        <f t="shared" si="852"/>
        <v>-2.8754225764639897E-3</v>
      </c>
    </row>
    <row r="9051" spans="1:12">
      <c r="A9051">
        <v>730.87201000000005</v>
      </c>
      <c r="B9051">
        <v>90.21</v>
      </c>
      <c r="C9051">
        <v>-3.5092500000000002</v>
      </c>
      <c r="D9051">
        <v>9.5662199999999995</v>
      </c>
      <c r="E9051" s="1">
        <v>-1.9678999999999999E-2</v>
      </c>
      <c r="F9051">
        <v>0.24174999999999999</v>
      </c>
      <c r="G9051">
        <f t="shared" si="849"/>
        <v>0.99680012399999984</v>
      </c>
      <c r="H9051">
        <f t="shared" si="847"/>
        <v>-0.23202420393159395</v>
      </c>
      <c r="I9051">
        <f t="shared" si="848"/>
        <v>-2.5244235580950292E-2</v>
      </c>
      <c r="J9051">
        <f t="shared" si="850"/>
        <v>-8.3360000000121657E-4</v>
      </c>
      <c r="K9051">
        <f t="shared" si="851"/>
        <v>9.9599410176276905E-4</v>
      </c>
      <c r="L9051">
        <f t="shared" si="852"/>
        <v>-3.5927286286347132E-3</v>
      </c>
    </row>
    <row r="9052" spans="1:12">
      <c r="A9052">
        <v>730.96898999999996</v>
      </c>
      <c r="B9052">
        <v>90.22</v>
      </c>
      <c r="C9052">
        <v>-3.5089700000000001</v>
      </c>
      <c r="D9052">
        <v>9.5662199999999995</v>
      </c>
      <c r="E9052" s="1">
        <v>-1.6452000000000001E-2</v>
      </c>
      <c r="F9052">
        <v>0.2417</v>
      </c>
      <c r="G9052">
        <f t="shared" si="849"/>
        <v>0.99680012399999984</v>
      </c>
      <c r="H9052">
        <f t="shared" si="847"/>
        <v>-0.23202420393159395</v>
      </c>
      <c r="I9052">
        <f t="shared" si="848"/>
        <v>-2.5244235580950292E-2</v>
      </c>
      <c r="J9052">
        <f t="shared" si="850"/>
        <v>-1.5004800000022686E-3</v>
      </c>
      <c r="K9052">
        <f t="shared" si="851"/>
        <v>9.9589790648217896E-4</v>
      </c>
      <c r="L9052">
        <f t="shared" si="852"/>
        <v>-6.4669115315428233E-3</v>
      </c>
    </row>
    <row r="9053" spans="1:12">
      <c r="A9053">
        <v>731.07001000000002</v>
      </c>
      <c r="B9053">
        <v>90.23</v>
      </c>
      <c r="C9053">
        <v>-3.5102000000000002</v>
      </c>
      <c r="D9053">
        <v>9.5662199999999995</v>
      </c>
      <c r="E9053" s="1">
        <v>-1.3538E-2</v>
      </c>
      <c r="F9053">
        <v>0.24165</v>
      </c>
      <c r="G9053">
        <f t="shared" si="849"/>
        <v>0.99680012399999984</v>
      </c>
      <c r="H9053">
        <f t="shared" si="847"/>
        <v>-0.23202420393159395</v>
      </c>
      <c r="I9053">
        <f t="shared" si="848"/>
        <v>-2.5244235580950292E-2</v>
      </c>
      <c r="J9053">
        <f t="shared" si="850"/>
        <v>-2.0006400000028767E-3</v>
      </c>
      <c r="K9053">
        <f t="shared" si="851"/>
        <v>9.9579772364822715E-4</v>
      </c>
      <c r="L9053">
        <f t="shared" si="852"/>
        <v>-8.622548708723126E-3</v>
      </c>
    </row>
    <row r="9054" spans="1:12">
      <c r="A9054">
        <v>731.17602999999997</v>
      </c>
      <c r="B9054">
        <v>90.24</v>
      </c>
      <c r="C9054">
        <v>-3.51295</v>
      </c>
      <c r="D9054">
        <v>9.5662199999999995</v>
      </c>
      <c r="E9054" s="1">
        <v>-1.3906999999999999E-2</v>
      </c>
      <c r="F9054">
        <v>0.24160000000000001</v>
      </c>
      <c r="G9054">
        <f t="shared" si="849"/>
        <v>0.99680012399999984</v>
      </c>
      <c r="H9054">
        <f t="shared" si="847"/>
        <v>-0.23202420393159395</v>
      </c>
      <c r="I9054">
        <f t="shared" si="848"/>
        <v>-2.5244235580950292E-2</v>
      </c>
      <c r="J9054">
        <f t="shared" si="850"/>
        <v>-2.334080000003136E-3</v>
      </c>
      <c r="K9054">
        <f t="shared" si="851"/>
        <v>9.9569260392464386E-4</v>
      </c>
      <c r="L9054">
        <f t="shared" si="852"/>
        <v>-1.0059640160176032E-2</v>
      </c>
    </row>
    <row r="9055" spans="1:12">
      <c r="A9055">
        <v>731.27301</v>
      </c>
      <c r="B9055">
        <v>90.25</v>
      </c>
      <c r="C9055">
        <v>-3.5111699999999999</v>
      </c>
      <c r="D9055">
        <v>9.5662199999999995</v>
      </c>
      <c r="E9055" s="1">
        <v>-1.8095E-2</v>
      </c>
      <c r="F9055">
        <v>0.24154999999999999</v>
      </c>
      <c r="G9055">
        <f t="shared" si="849"/>
        <v>0.99680012399999984</v>
      </c>
      <c r="H9055">
        <f t="shared" ref="H9055:H9118" si="853">G9055-G$27-E$27</f>
        <v>-0.23202420393159395</v>
      </c>
      <c r="I9055">
        <f t="shared" ref="I9055:I9118" si="854">H9055/(G$30-G$27-E$27)</f>
        <v>-2.5244235580950292E-2</v>
      </c>
      <c r="J9055">
        <f t="shared" si="850"/>
        <v>-1.667200000003279E-3</v>
      </c>
      <c r="K9055">
        <f t="shared" si="851"/>
        <v>9.9559646687106466E-4</v>
      </c>
      <c r="L9055">
        <f t="shared" si="852"/>
        <v>-7.1854572572730719E-3</v>
      </c>
    </row>
    <row r="9056" spans="1:12">
      <c r="A9056">
        <v>731.36699999999996</v>
      </c>
      <c r="B9056">
        <v>90.26</v>
      </c>
      <c r="C9056">
        <v>-3.51484</v>
      </c>
      <c r="D9056">
        <v>9.5662199999999995</v>
      </c>
      <c r="E9056" s="1">
        <v>-2.4461E-2</v>
      </c>
      <c r="F9056">
        <v>0.24149999999999999</v>
      </c>
      <c r="G9056">
        <f t="shared" si="849"/>
        <v>0.99680012399999984</v>
      </c>
      <c r="H9056">
        <f t="shared" si="853"/>
        <v>-0.23202420393159395</v>
      </c>
      <c r="I9056">
        <f t="shared" si="854"/>
        <v>-2.5244235580950292E-2</v>
      </c>
      <c r="J9056">
        <f t="shared" si="850"/>
        <v>-1.50048000000284E-3</v>
      </c>
      <c r="K9056">
        <f t="shared" si="851"/>
        <v>9.9550331154176592E-4</v>
      </c>
      <c r="L9056">
        <f t="shared" si="852"/>
        <v>-6.4669115315452858E-3</v>
      </c>
    </row>
    <row r="9057" spans="1:12">
      <c r="A9057">
        <v>731.47100999999998</v>
      </c>
      <c r="B9057">
        <v>90.27</v>
      </c>
      <c r="C9057">
        <v>-3.5150999999999999</v>
      </c>
      <c r="D9057">
        <v>9.5652600000000003</v>
      </c>
      <c r="E9057" s="1">
        <v>-3.1573999999999998E-2</v>
      </c>
      <c r="F9057">
        <v>0.24145</v>
      </c>
      <c r="G9057">
        <f t="shared" si="849"/>
        <v>0.99670009200000009</v>
      </c>
      <c r="H9057">
        <f t="shared" si="853"/>
        <v>-0.2321242359315937</v>
      </c>
      <c r="I9057">
        <f t="shared" si="854"/>
        <v>-2.5255119063495809E-2</v>
      </c>
      <c r="J9057">
        <f t="shared" si="850"/>
        <v>-1.8339200000004588E-3</v>
      </c>
      <c r="K9057">
        <f t="shared" si="851"/>
        <v>9.9540024551148898E-4</v>
      </c>
      <c r="L9057">
        <f t="shared" si="852"/>
        <v>-7.9005968189418598E-3</v>
      </c>
    </row>
    <row r="9058" spans="1:12">
      <c r="A9058">
        <v>731.57201999999995</v>
      </c>
      <c r="B9058">
        <v>90.28</v>
      </c>
      <c r="C9058">
        <v>-3.5158399999999999</v>
      </c>
      <c r="D9058">
        <v>9.5652600000000003</v>
      </c>
      <c r="E9058" s="1">
        <v>-3.8030000000000001E-2</v>
      </c>
      <c r="F9058">
        <v>0.2414</v>
      </c>
      <c r="G9058">
        <f t="shared" si="849"/>
        <v>0.99670009200000009</v>
      </c>
      <c r="H9058">
        <f t="shared" si="853"/>
        <v>-0.2321242359315937</v>
      </c>
      <c r="I9058">
        <f t="shared" si="854"/>
        <v>-2.5255119063495809E-2</v>
      </c>
      <c r="J9058">
        <f t="shared" si="850"/>
        <v>-1.8339199999982386E-3</v>
      </c>
      <c r="K9058">
        <f t="shared" si="851"/>
        <v>9.9530017267860814E-4</v>
      </c>
      <c r="L9058">
        <f t="shared" si="852"/>
        <v>-7.9005968189322946E-3</v>
      </c>
    </row>
    <row r="9059" spans="1:12">
      <c r="A9059">
        <v>731.67902000000004</v>
      </c>
      <c r="B9059">
        <v>90.29</v>
      </c>
      <c r="C9059">
        <v>-3.5171100000000002</v>
      </c>
      <c r="D9059">
        <v>9.5652600000000003</v>
      </c>
      <c r="E9059" s="1">
        <v>-4.165E-2</v>
      </c>
      <c r="F9059">
        <v>0.24135000000000001</v>
      </c>
      <c r="G9059">
        <f t="shared" si="849"/>
        <v>0.99670009200000009</v>
      </c>
      <c r="H9059">
        <f t="shared" si="853"/>
        <v>-0.2321242359315937</v>
      </c>
      <c r="I9059">
        <f t="shared" si="854"/>
        <v>-2.5255119063495809E-2</v>
      </c>
      <c r="J9059">
        <f t="shared" si="850"/>
        <v>-1.5004799999960524E-3</v>
      </c>
      <c r="K9059">
        <f t="shared" si="851"/>
        <v>9.9519418736532901E-4</v>
      </c>
      <c r="L9059">
        <f t="shared" si="852"/>
        <v>-6.4641246700247162E-3</v>
      </c>
    </row>
    <row r="9060" spans="1:12">
      <c r="A9060">
        <v>731.77599999999995</v>
      </c>
      <c r="B9060">
        <v>90.3</v>
      </c>
      <c r="C9060">
        <v>-3.5203099999999998</v>
      </c>
      <c r="D9060">
        <v>9.5642999999999994</v>
      </c>
      <c r="E9060" s="1">
        <v>-4.0904000000000003E-2</v>
      </c>
      <c r="F9060">
        <v>0.24129999999999999</v>
      </c>
      <c r="G9060">
        <f t="shared" si="849"/>
        <v>0.9966000599999999</v>
      </c>
      <c r="H9060">
        <f t="shared" si="853"/>
        <v>-0.2322242679315939</v>
      </c>
      <c r="I9060">
        <f t="shared" si="854"/>
        <v>-2.5266002546041378E-2</v>
      </c>
      <c r="J9060">
        <f t="shared" si="850"/>
        <v>-2.3340799999969938E-3</v>
      </c>
      <c r="K9060">
        <f t="shared" si="851"/>
        <v>9.9509814653019231E-4</v>
      </c>
      <c r="L9060">
        <f t="shared" si="852"/>
        <v>-1.0050973659154959E-2</v>
      </c>
    </row>
    <row r="9061" spans="1:12">
      <c r="A9061">
        <v>731.86699999999996</v>
      </c>
      <c r="B9061">
        <v>90.31</v>
      </c>
      <c r="C9061">
        <v>-3.5184899999999999</v>
      </c>
      <c r="D9061">
        <v>9.5633400000000002</v>
      </c>
      <c r="E9061" s="1">
        <v>-3.5758999999999999E-2</v>
      </c>
      <c r="F9061">
        <v>0.24124999999999999</v>
      </c>
      <c r="G9061">
        <f t="shared" si="849"/>
        <v>0.99650002800000004</v>
      </c>
      <c r="H9061">
        <f t="shared" si="853"/>
        <v>-0.23232429993159376</v>
      </c>
      <c r="I9061">
        <f t="shared" si="854"/>
        <v>-2.5276886028586906E-2</v>
      </c>
      <c r="J9061">
        <f t="shared" si="850"/>
        <v>-3.50111999999705E-3</v>
      </c>
      <c r="K9061">
        <f t="shared" si="851"/>
        <v>9.9500804464004093E-4</v>
      </c>
      <c r="L9061">
        <f t="shared" si="852"/>
        <v>-1.5069969008958297E-2</v>
      </c>
    </row>
    <row r="9062" spans="1:12">
      <c r="A9062">
        <v>731.96898999999996</v>
      </c>
      <c r="B9062">
        <v>90.32</v>
      </c>
      <c r="C9062">
        <v>-3.5192299999999999</v>
      </c>
      <c r="D9062">
        <v>9.5633400000000002</v>
      </c>
      <c r="E9062" s="1">
        <v>-2.8324999999999999E-2</v>
      </c>
      <c r="F9062">
        <v>0.2412</v>
      </c>
      <c r="G9062">
        <f t="shared" si="849"/>
        <v>0.99650002800000004</v>
      </c>
      <c r="H9062">
        <f t="shared" si="853"/>
        <v>-0.23232429993159376</v>
      </c>
      <c r="I9062">
        <f t="shared" si="854"/>
        <v>-2.5276886028586906E-2</v>
      </c>
      <c r="J9062">
        <f t="shared" si="850"/>
        <v>-4.1679999999974394E-3</v>
      </c>
      <c r="K9062">
        <f t="shared" si="851"/>
        <v>9.9490708060346179E-4</v>
      </c>
      <c r="L9062">
        <f t="shared" si="852"/>
        <v>-1.7940439296383018E-2</v>
      </c>
    </row>
    <row r="9063" spans="1:12">
      <c r="A9063">
        <v>732.07397000000003</v>
      </c>
      <c r="B9063">
        <v>90.33</v>
      </c>
      <c r="C9063">
        <v>-3.52</v>
      </c>
      <c r="D9063">
        <v>9.5633400000000002</v>
      </c>
      <c r="E9063" s="1">
        <v>-2.2575999999999999E-2</v>
      </c>
      <c r="F9063">
        <v>0.24115</v>
      </c>
      <c r="G9063">
        <f t="shared" si="849"/>
        <v>0.99650002800000004</v>
      </c>
      <c r="H9063">
        <f t="shared" si="853"/>
        <v>-0.23232429993159376</v>
      </c>
      <c r="I9063">
        <f t="shared" si="854"/>
        <v>-2.5276886028586906E-2</v>
      </c>
      <c r="J9063">
        <f t="shared" si="850"/>
        <v>-4.3347199999983948E-3</v>
      </c>
      <c r="K9063">
        <f t="shared" si="851"/>
        <v>9.9480317804200393E-4</v>
      </c>
      <c r="L9063">
        <f t="shared" si="852"/>
        <v>-1.8658056868242894E-2</v>
      </c>
    </row>
    <row r="9064" spans="1:12">
      <c r="A9064">
        <v>732.16998000000001</v>
      </c>
      <c r="B9064">
        <v>90.34</v>
      </c>
      <c r="C9064">
        <v>-3.5226899999999999</v>
      </c>
      <c r="D9064">
        <v>9.5633400000000002</v>
      </c>
      <c r="E9064" s="1">
        <v>-2.0753000000000001E-2</v>
      </c>
      <c r="F9064">
        <v>0.24110000000000001</v>
      </c>
      <c r="G9064">
        <f t="shared" si="849"/>
        <v>0.99650002800000004</v>
      </c>
      <c r="H9064">
        <f t="shared" si="853"/>
        <v>-0.23232429993159376</v>
      </c>
      <c r="I9064">
        <f t="shared" si="854"/>
        <v>-2.5276886028586906E-2</v>
      </c>
      <c r="J9064">
        <f t="shared" si="850"/>
        <v>-4.0012799999992518E-3</v>
      </c>
      <c r="K9064">
        <f t="shared" si="851"/>
        <v>9.9470817241690559E-4</v>
      </c>
      <c r="L9064">
        <f t="shared" si="852"/>
        <v>-1.722282172453506E-2</v>
      </c>
    </row>
    <row r="9065" spans="1:12">
      <c r="A9065">
        <v>732.27502000000004</v>
      </c>
      <c r="B9065">
        <v>90.35</v>
      </c>
      <c r="C9065">
        <v>-3.52346</v>
      </c>
      <c r="D9065">
        <v>9.5633400000000002</v>
      </c>
      <c r="E9065" s="1">
        <v>-2.1538000000000002E-2</v>
      </c>
      <c r="F9065">
        <v>0.24104999999999999</v>
      </c>
      <c r="G9065">
        <f t="shared" si="849"/>
        <v>0.99650002800000004</v>
      </c>
      <c r="H9065">
        <f t="shared" si="853"/>
        <v>-0.23232429993159376</v>
      </c>
      <c r="I9065">
        <f t="shared" si="854"/>
        <v>-2.5276886028586906E-2</v>
      </c>
      <c r="J9065">
        <f t="shared" si="850"/>
        <v>-3.1676800000006392E-3</v>
      </c>
      <c r="K9065">
        <f t="shared" si="851"/>
        <v>9.9460425204059462E-4</v>
      </c>
      <c r="L9065">
        <f t="shared" si="852"/>
        <v>-1.3634733865262223E-2</v>
      </c>
    </row>
    <row r="9066" spans="1:12">
      <c r="A9066">
        <v>732.375</v>
      </c>
      <c r="B9066">
        <v>90.36</v>
      </c>
      <c r="C9066">
        <v>-3.5242</v>
      </c>
      <c r="D9066">
        <v>9.5623900000000006</v>
      </c>
      <c r="E9066" s="1">
        <v>-2.273E-2</v>
      </c>
      <c r="F9066">
        <v>0.24099999999999999</v>
      </c>
      <c r="G9066">
        <f t="shared" si="849"/>
        <v>0.99640103800000013</v>
      </c>
      <c r="H9066">
        <f t="shared" si="853"/>
        <v>-0.23242328993159367</v>
      </c>
      <c r="I9066">
        <f t="shared" si="854"/>
        <v>-2.5287656141522594E-2</v>
      </c>
      <c r="J9066">
        <f t="shared" si="850"/>
        <v>-3.3274533333330523E-3</v>
      </c>
      <c r="K9066">
        <f t="shared" si="851"/>
        <v>9.9450535789761575E-4</v>
      </c>
      <c r="L9066">
        <f t="shared" si="852"/>
        <v>-1.4316350716455229E-2</v>
      </c>
    </row>
    <row r="9067" spans="1:12">
      <c r="A9067">
        <v>732.47802999999999</v>
      </c>
      <c r="B9067">
        <v>90.37</v>
      </c>
      <c r="C9067">
        <v>-3.5264500000000001</v>
      </c>
      <c r="D9067">
        <v>9.5623900000000006</v>
      </c>
      <c r="E9067" s="1">
        <v>-2.3848999999999999E-2</v>
      </c>
      <c r="F9067">
        <v>0.24095</v>
      </c>
      <c r="G9067">
        <f t="shared" si="849"/>
        <v>0.99640103800000013</v>
      </c>
      <c r="H9067">
        <f t="shared" si="853"/>
        <v>-0.23242328993159367</v>
      </c>
      <c r="I9067">
        <f t="shared" si="854"/>
        <v>-2.5287656141522594E-2</v>
      </c>
      <c r="J9067">
        <f t="shared" si="850"/>
        <v>-2.9888033333319163E-3</v>
      </c>
      <c r="K9067">
        <f t="shared" si="851"/>
        <v>9.9440346745307022E-4</v>
      </c>
      <c r="L9067">
        <f t="shared" si="852"/>
        <v>-1.2859310847082384E-2</v>
      </c>
    </row>
    <row r="9068" spans="1:12">
      <c r="A9068">
        <v>732.58196999999996</v>
      </c>
      <c r="B9068">
        <v>90.38</v>
      </c>
      <c r="C9068">
        <v>-3.5287000000000002</v>
      </c>
      <c r="D9068">
        <v>9.5623900000000006</v>
      </c>
      <c r="E9068" s="1">
        <v>-2.5099E-2</v>
      </c>
      <c r="F9068">
        <v>0.2409</v>
      </c>
      <c r="G9068">
        <f t="shared" si="849"/>
        <v>0.99640103800000013</v>
      </c>
      <c r="H9068">
        <f t="shared" si="853"/>
        <v>-0.23242328993159367</v>
      </c>
      <c r="I9068">
        <f t="shared" si="854"/>
        <v>-2.5287656141522594E-2</v>
      </c>
      <c r="J9068">
        <f t="shared" si="850"/>
        <v>-2.1517299999977446E-3</v>
      </c>
      <c r="K9068">
        <f t="shared" si="851"/>
        <v>9.9430069822678503E-4</v>
      </c>
      <c r="L9068">
        <f t="shared" si="852"/>
        <v>-9.2578071699743903E-3</v>
      </c>
    </row>
    <row r="9069" spans="1:12">
      <c r="A9069">
        <v>732.66699000000006</v>
      </c>
      <c r="B9069">
        <v>90.39</v>
      </c>
      <c r="C9069">
        <v>-3.5293299999999999</v>
      </c>
      <c r="D9069">
        <v>9.5623900000000006</v>
      </c>
      <c r="E9069" s="1">
        <v>-2.6799E-2</v>
      </c>
      <c r="F9069">
        <v>0.24085000000000001</v>
      </c>
      <c r="G9069">
        <f t="shared" si="849"/>
        <v>0.99640103800000013</v>
      </c>
      <c r="H9069">
        <f t="shared" si="853"/>
        <v>-0.23242328993159367</v>
      </c>
      <c r="I9069">
        <f t="shared" si="854"/>
        <v>-2.5287656141522594E-2</v>
      </c>
      <c r="J9069">
        <f t="shared" si="850"/>
        <v>-1.6498333333318487E-3</v>
      </c>
      <c r="K9069">
        <f t="shared" si="851"/>
        <v>9.9421665167934766E-4</v>
      </c>
      <c r="L9069">
        <f t="shared" si="852"/>
        <v>-7.0983993635810949E-3</v>
      </c>
    </row>
    <row r="9070" spans="1:12">
      <c r="A9070">
        <v>732.77801999999997</v>
      </c>
      <c r="B9070">
        <v>90.4</v>
      </c>
      <c r="C9070">
        <v>-3.5311400000000002</v>
      </c>
      <c r="D9070">
        <v>9.56142</v>
      </c>
      <c r="E9070" s="1">
        <v>-2.8763E-2</v>
      </c>
      <c r="F9070">
        <v>0.24079999999999999</v>
      </c>
      <c r="G9070">
        <f t="shared" si="849"/>
        <v>0.99629996399999998</v>
      </c>
      <c r="H9070">
        <f t="shared" si="853"/>
        <v>-0.23252436393159381</v>
      </c>
      <c r="I9070">
        <f t="shared" si="854"/>
        <v>-2.5298652993678006E-2</v>
      </c>
      <c r="J9070">
        <f t="shared" si="850"/>
        <v>-2.3236599999993178E-3</v>
      </c>
      <c r="K9070">
        <f t="shared" si="851"/>
        <v>9.9410691432971527E-4</v>
      </c>
      <c r="L9070">
        <f t="shared" si="852"/>
        <v>-9.9931893617948523E-3</v>
      </c>
    </row>
    <row r="9071" spans="1:12">
      <c r="A9071">
        <v>732.87798999999995</v>
      </c>
      <c r="B9071">
        <v>90.41</v>
      </c>
      <c r="C9071">
        <v>-3.5303800000000001</v>
      </c>
      <c r="D9071">
        <v>9.56142</v>
      </c>
      <c r="E9071" s="1">
        <v>-2.9294000000000001E-2</v>
      </c>
      <c r="F9071">
        <v>0.24074999999999999</v>
      </c>
      <c r="G9071">
        <f t="shared" si="849"/>
        <v>0.99629996399999998</v>
      </c>
      <c r="H9071">
        <f t="shared" si="853"/>
        <v>-0.23252436393159381</v>
      </c>
      <c r="I9071">
        <f t="shared" si="854"/>
        <v>-2.5298652993678006E-2</v>
      </c>
      <c r="J9071">
        <f t="shared" si="850"/>
        <v>-2.6640466666670373E-3</v>
      </c>
      <c r="K9071">
        <f t="shared" si="851"/>
        <v>9.9400812893883812E-4</v>
      </c>
      <c r="L9071">
        <f t="shared" si="852"/>
        <v>-1.1457064634529101E-2</v>
      </c>
    </row>
    <row r="9072" spans="1:12">
      <c r="A9072">
        <v>732.97802999999999</v>
      </c>
      <c r="B9072">
        <v>90.42</v>
      </c>
      <c r="C9072">
        <v>-3.53511</v>
      </c>
      <c r="D9072">
        <v>9.56142</v>
      </c>
      <c r="E9072" s="1">
        <v>-2.6790999999999999E-2</v>
      </c>
      <c r="F9072">
        <v>0.2407</v>
      </c>
      <c r="G9072">
        <f t="shared" si="849"/>
        <v>0.99629996399999998</v>
      </c>
      <c r="H9072">
        <f t="shared" si="853"/>
        <v>-0.23252436393159381</v>
      </c>
      <c r="I9072">
        <f t="shared" si="854"/>
        <v>-2.5298652993678006E-2</v>
      </c>
      <c r="J9072">
        <f t="shared" si="850"/>
        <v>-2.670993333334488E-3</v>
      </c>
      <c r="K9072">
        <f t="shared" si="851"/>
        <v>9.9390929402891196E-4</v>
      </c>
      <c r="L9072">
        <f t="shared" si="852"/>
        <v>-1.1486939640098384E-2</v>
      </c>
    </row>
    <row r="9073" spans="1:12">
      <c r="A9073">
        <v>733.07397000000003</v>
      </c>
      <c r="B9073">
        <v>90.43</v>
      </c>
      <c r="C9073">
        <v>-3.5343200000000001</v>
      </c>
      <c r="D9073">
        <v>9.5604600000000008</v>
      </c>
      <c r="E9073" s="1">
        <v>-2.0833000000000001E-2</v>
      </c>
      <c r="F9073">
        <v>0.24065</v>
      </c>
      <c r="G9073">
        <f t="shared" si="849"/>
        <v>0.99619993200000012</v>
      </c>
      <c r="H9073">
        <f t="shared" si="853"/>
        <v>-0.23262439593159367</v>
      </c>
      <c r="I9073">
        <f t="shared" si="854"/>
        <v>-2.5309536476223533E-2</v>
      </c>
      <c r="J9073">
        <f t="shared" si="850"/>
        <v>-3.0113800000007335E-3</v>
      </c>
      <c r="K9073">
        <f t="shared" si="851"/>
        <v>9.9381452819097531E-4</v>
      </c>
      <c r="L9073">
        <f t="shared" si="852"/>
        <v>-1.294524586701676E-2</v>
      </c>
    </row>
    <row r="9074" spans="1:12">
      <c r="A9074">
        <v>733.17498999999998</v>
      </c>
      <c r="B9074">
        <v>90.44</v>
      </c>
      <c r="C9074">
        <v>-3.5330699999999999</v>
      </c>
      <c r="D9074">
        <v>9.5604600000000008</v>
      </c>
      <c r="E9074" s="1">
        <v>-1.1698999999999999E-2</v>
      </c>
      <c r="F9074">
        <v>0.24060000000000001</v>
      </c>
      <c r="G9074">
        <f t="shared" si="849"/>
        <v>0.99619993200000012</v>
      </c>
      <c r="H9074">
        <f t="shared" si="853"/>
        <v>-0.23262439593159367</v>
      </c>
      <c r="I9074">
        <f t="shared" si="854"/>
        <v>-2.5309536476223533E-2</v>
      </c>
      <c r="J9074">
        <f t="shared" si="850"/>
        <v>-2.8516066666674955E-3</v>
      </c>
      <c r="K9074">
        <f t="shared" si="851"/>
        <v>9.9371476405450297E-4</v>
      </c>
      <c r="L9074">
        <f t="shared" si="852"/>
        <v>-1.2258416213173312E-2</v>
      </c>
    </row>
    <row r="9075" spans="1:12">
      <c r="A9075">
        <v>733.27801999999997</v>
      </c>
      <c r="B9075">
        <v>90.45</v>
      </c>
      <c r="C9075">
        <v>-3.5368300000000001</v>
      </c>
      <c r="D9075">
        <v>9.5604600000000008</v>
      </c>
      <c r="E9075" s="1">
        <v>-4.0474E-4</v>
      </c>
      <c r="F9075">
        <v>0.24055000000000001</v>
      </c>
      <c r="G9075">
        <f t="shared" si="849"/>
        <v>0.99619993200000012</v>
      </c>
      <c r="H9075">
        <f t="shared" si="853"/>
        <v>-0.23262439593159367</v>
      </c>
      <c r="I9075">
        <f t="shared" si="854"/>
        <v>-2.5309536476223533E-2</v>
      </c>
      <c r="J9075">
        <f t="shared" si="850"/>
        <v>-3.0165900000001258E-3</v>
      </c>
      <c r="K9075">
        <f t="shared" si="851"/>
        <v>9.9361303553531836E-4</v>
      </c>
      <c r="L9075">
        <f t="shared" si="852"/>
        <v>-1.2967642486161231E-2</v>
      </c>
    </row>
    <row r="9076" spans="1:12">
      <c r="A9076">
        <v>733.37</v>
      </c>
      <c r="B9076">
        <v>90.46</v>
      </c>
      <c r="C9076">
        <v>-3.5394999999999999</v>
      </c>
      <c r="D9076">
        <v>9.5604600000000008</v>
      </c>
      <c r="E9076" s="1">
        <v>1.0031E-2</v>
      </c>
      <c r="F9076">
        <v>0.24049999999999999</v>
      </c>
      <c r="G9076">
        <f t="shared" si="849"/>
        <v>0.99619993200000012</v>
      </c>
      <c r="H9076">
        <f t="shared" si="853"/>
        <v>-0.23262439593159367</v>
      </c>
      <c r="I9076">
        <f t="shared" si="854"/>
        <v>-2.5309536476223533E-2</v>
      </c>
      <c r="J9076">
        <f t="shared" si="850"/>
        <v>-2.8463966666661825E-3</v>
      </c>
      <c r="K9076">
        <f t="shared" si="851"/>
        <v>9.9352223502761992E-4</v>
      </c>
      <c r="L9076">
        <f t="shared" si="852"/>
        <v>-1.2236019594020583E-2</v>
      </c>
    </row>
    <row r="9077" spans="1:12">
      <c r="A9077">
        <v>733.47900000000004</v>
      </c>
      <c r="B9077">
        <v>90.47</v>
      </c>
      <c r="C9077">
        <v>-3.5383100000000001</v>
      </c>
      <c r="D9077">
        <v>9.5604600000000008</v>
      </c>
      <c r="E9077" s="1">
        <v>1.6416E-2</v>
      </c>
      <c r="F9077">
        <v>0.24043999999999999</v>
      </c>
      <c r="G9077">
        <f t="shared" si="849"/>
        <v>0.99619993200000012</v>
      </c>
      <c r="H9077">
        <f t="shared" si="853"/>
        <v>-0.23262439593159367</v>
      </c>
      <c r="I9077">
        <f t="shared" si="854"/>
        <v>-2.5309536476223533E-2</v>
      </c>
      <c r="J9077">
        <f t="shared" si="850"/>
        <v>-2.3410266666655439E-3</v>
      </c>
      <c r="K9077">
        <f t="shared" si="851"/>
        <v>9.9341465425693072E-4</v>
      </c>
      <c r="L9077">
        <f t="shared" si="852"/>
        <v>-1.0063547536750849E-2</v>
      </c>
    </row>
    <row r="9078" spans="1:12">
      <c r="A9078">
        <v>733.57898</v>
      </c>
      <c r="B9078">
        <v>90.48</v>
      </c>
      <c r="C9078">
        <v>-3.53905</v>
      </c>
      <c r="D9078">
        <v>9.56142</v>
      </c>
      <c r="E9078" s="1">
        <v>1.7642999999999999E-2</v>
      </c>
      <c r="F9078">
        <v>0.24038999999999999</v>
      </c>
      <c r="G9078">
        <f t="shared" si="849"/>
        <v>0.99629996399999998</v>
      </c>
      <c r="H9078">
        <f t="shared" si="853"/>
        <v>-0.23252436393159381</v>
      </c>
      <c r="I9078">
        <f t="shared" si="854"/>
        <v>-2.5298652993678006E-2</v>
      </c>
      <c r="J9078">
        <f t="shared" si="850"/>
        <v>-8.335999999988245E-4</v>
      </c>
      <c r="K9078">
        <f t="shared" si="851"/>
        <v>9.9331599652569859E-4</v>
      </c>
      <c r="L9078">
        <f t="shared" si="852"/>
        <v>-3.585000667904464E-3</v>
      </c>
    </row>
    <row r="9079" spans="1:12">
      <c r="A9079">
        <v>733.68298000000004</v>
      </c>
      <c r="B9079">
        <v>90.49</v>
      </c>
      <c r="C9079">
        <v>-3.54182</v>
      </c>
      <c r="D9079">
        <v>9.56142</v>
      </c>
      <c r="E9079" s="1">
        <v>1.4421E-2</v>
      </c>
      <c r="F9079">
        <v>0.24034</v>
      </c>
      <c r="G9079">
        <f t="shared" si="849"/>
        <v>0.99629996399999998</v>
      </c>
      <c r="H9079">
        <f t="shared" si="853"/>
        <v>-0.23252436393159381</v>
      </c>
      <c r="I9079">
        <f t="shared" si="854"/>
        <v>-2.5298652993678006E-2</v>
      </c>
      <c r="J9079">
        <f t="shared" si="850"/>
        <v>-2.6399193522760779E-17</v>
      </c>
      <c r="K9079">
        <f t="shared" si="851"/>
        <v>9.9321339275159617E-4</v>
      </c>
      <c r="L9079">
        <f t="shared" si="852"/>
        <v>-1.1353302112688346E-16</v>
      </c>
    </row>
    <row r="9080" spans="1:12">
      <c r="A9080">
        <v>733.77697999999998</v>
      </c>
      <c r="B9080">
        <v>90.5</v>
      </c>
      <c r="C9080">
        <v>-3.5415199999999998</v>
      </c>
      <c r="D9080">
        <v>9.56142</v>
      </c>
      <c r="E9080" s="1">
        <v>9.1115999999999992E-3</v>
      </c>
      <c r="F9080">
        <v>0.24029</v>
      </c>
      <c r="G9080">
        <f t="shared" si="849"/>
        <v>0.99629996399999998</v>
      </c>
      <c r="H9080">
        <f t="shared" si="853"/>
        <v>-0.23252436393159381</v>
      </c>
      <c r="I9080">
        <f t="shared" si="854"/>
        <v>-2.5298652993678006E-2</v>
      </c>
      <c r="J9080">
        <f t="shared" si="850"/>
        <v>8.3359999999894278E-4</v>
      </c>
      <c r="K9080">
        <f t="shared" si="851"/>
        <v>9.9312067296081392E-4</v>
      </c>
      <c r="L9080">
        <f t="shared" si="852"/>
        <v>3.5850006679049727E-3</v>
      </c>
    </row>
    <row r="9081" spans="1:12">
      <c r="A9081">
        <v>733.87902999999994</v>
      </c>
      <c r="B9081">
        <v>90.51</v>
      </c>
      <c r="C9081">
        <v>-3.5417800000000002</v>
      </c>
      <c r="D9081">
        <v>9.56142</v>
      </c>
      <c r="E9081" s="1">
        <v>4.7524000000000004E-3</v>
      </c>
      <c r="F9081">
        <v>0.24024000000000001</v>
      </c>
      <c r="G9081">
        <f t="shared" si="849"/>
        <v>0.99629996399999998</v>
      </c>
      <c r="H9081">
        <f t="shared" si="853"/>
        <v>-0.23252436393159381</v>
      </c>
      <c r="I9081">
        <f t="shared" si="854"/>
        <v>-2.5298652993678006E-2</v>
      </c>
      <c r="J9081">
        <f t="shared" si="850"/>
        <v>1.6671999999977537E-3</v>
      </c>
      <c r="K9081">
        <f t="shared" si="851"/>
        <v>9.9302003240164783E-4</v>
      </c>
      <c r="L9081">
        <f t="shared" si="852"/>
        <v>7.1700013358093782E-3</v>
      </c>
    </row>
    <row r="9082" spans="1:12">
      <c r="A9082">
        <v>733.97900000000004</v>
      </c>
      <c r="B9082">
        <v>90.52</v>
      </c>
      <c r="C9082">
        <v>-3.5430199999999998</v>
      </c>
      <c r="D9082">
        <v>9.56142</v>
      </c>
      <c r="E9082" s="1">
        <v>2.8416000000000001E-3</v>
      </c>
      <c r="F9082">
        <v>0.24018999999999999</v>
      </c>
      <c r="G9082">
        <f t="shared" si="849"/>
        <v>0.99629996399999998</v>
      </c>
      <c r="H9082">
        <f t="shared" si="853"/>
        <v>-0.23252436393159381</v>
      </c>
      <c r="I9082">
        <f t="shared" si="854"/>
        <v>-2.5298652993678006E-2</v>
      </c>
      <c r="J9082">
        <f t="shared" si="850"/>
        <v>1.6671999999977012E-3</v>
      </c>
      <c r="K9082">
        <f t="shared" si="851"/>
        <v>9.9292146289104962E-4</v>
      </c>
      <c r="L9082">
        <f t="shared" si="852"/>
        <v>7.1700013358091527E-3</v>
      </c>
    </row>
    <row r="9083" spans="1:12">
      <c r="A9083">
        <v>734.08196999999996</v>
      </c>
      <c r="B9083">
        <v>90.53</v>
      </c>
      <c r="C9083">
        <v>-3.5442800000000001</v>
      </c>
      <c r="D9083">
        <v>9.56142</v>
      </c>
      <c r="E9083" s="1">
        <v>3.1332E-3</v>
      </c>
      <c r="F9083">
        <v>0.24013999999999999</v>
      </c>
      <c r="G9083">
        <f t="shared" si="849"/>
        <v>0.99629996399999998</v>
      </c>
      <c r="H9083">
        <f t="shared" si="853"/>
        <v>-0.23252436393159381</v>
      </c>
      <c r="I9083">
        <f t="shared" si="854"/>
        <v>-2.5298652993678006E-2</v>
      </c>
      <c r="J9083">
        <f t="shared" si="850"/>
        <v>1.5004799999979311E-3</v>
      </c>
      <c r="K9083">
        <f t="shared" si="851"/>
        <v>9.928199558637918E-4</v>
      </c>
      <c r="L9083">
        <f t="shared" si="852"/>
        <v>6.4530012022282375E-3</v>
      </c>
    </row>
    <row r="9084" spans="1:12">
      <c r="A9084">
        <v>734.17700000000002</v>
      </c>
      <c r="B9084">
        <v>90.54</v>
      </c>
      <c r="C9084">
        <v>-3.5469900000000001</v>
      </c>
      <c r="D9084">
        <v>9.56142</v>
      </c>
      <c r="E9084" s="1">
        <v>4.3289000000000001E-3</v>
      </c>
      <c r="F9084">
        <v>0.24009</v>
      </c>
      <c r="G9084">
        <f t="shared" si="849"/>
        <v>0.99629996399999998</v>
      </c>
      <c r="H9084">
        <f t="shared" si="853"/>
        <v>-0.23252436393159381</v>
      </c>
      <c r="I9084">
        <f t="shared" si="854"/>
        <v>-2.5298652993678006E-2</v>
      </c>
      <c r="J9084">
        <f t="shared" si="850"/>
        <v>1.1670399999983039E-3</v>
      </c>
      <c r="K9084">
        <f t="shared" si="851"/>
        <v>9.9272629444063353E-4</v>
      </c>
      <c r="L9084">
        <f t="shared" si="852"/>
        <v>5.0190009350660333E-3</v>
      </c>
    </row>
    <row r="9085" spans="1:12">
      <c r="A9085">
        <v>734.28698999999995</v>
      </c>
      <c r="B9085">
        <v>90.55</v>
      </c>
      <c r="C9085">
        <v>-3.5478100000000001</v>
      </c>
      <c r="D9085">
        <v>9.56142</v>
      </c>
      <c r="E9085" s="1">
        <v>3.7255000000000001E-3</v>
      </c>
      <c r="F9085">
        <v>0.24004</v>
      </c>
      <c r="G9085">
        <f t="shared" si="849"/>
        <v>0.99629996399999998</v>
      </c>
      <c r="H9085">
        <f t="shared" si="853"/>
        <v>-0.23252436393159381</v>
      </c>
      <c r="I9085">
        <f t="shared" si="854"/>
        <v>-2.5298652993678006E-2</v>
      </c>
      <c r="J9085">
        <f t="shared" si="850"/>
        <v>6.668799999990805E-4</v>
      </c>
      <c r="K9085">
        <f t="shared" si="851"/>
        <v>9.9261791052560034E-4</v>
      </c>
      <c r="L9085">
        <f t="shared" si="852"/>
        <v>2.8680005343236612E-3</v>
      </c>
    </row>
    <row r="9086" spans="1:12">
      <c r="A9086">
        <v>734.37902999999994</v>
      </c>
      <c r="B9086">
        <v>90.56</v>
      </c>
      <c r="C9086">
        <v>-3.5495000000000001</v>
      </c>
      <c r="D9086">
        <v>9.56142</v>
      </c>
      <c r="E9086" s="1">
        <v>-8.1996E-4</v>
      </c>
      <c r="F9086">
        <v>0.23999000000000001</v>
      </c>
      <c r="G9086">
        <f t="shared" ref="G9086:G9149" si="855">(D9086/100)*$B$16</f>
        <v>0.99629996399999998</v>
      </c>
      <c r="H9086">
        <f t="shared" si="853"/>
        <v>-0.23252436393159381</v>
      </c>
      <c r="I9086">
        <f t="shared" si="854"/>
        <v>-2.5298652993678006E-2</v>
      </c>
      <c r="J9086">
        <f t="shared" ref="J9086:J9149" si="856">SLOPE(H9078:H9086,B9078:B9086)</f>
        <v>1.5777218104419789E-27</v>
      </c>
      <c r="K9086">
        <f t="shared" ref="K9086:K9149" si="857">1/(A9086+273.15)</f>
        <v>9.9252723268926563E-4</v>
      </c>
      <c r="L9086">
        <f t="shared" ref="L9086:L9149" si="858">-J9086/H9086</f>
        <v>6.7851892324974934E-27</v>
      </c>
    </row>
    <row r="9087" spans="1:12">
      <c r="A9087">
        <v>734.47600999999997</v>
      </c>
      <c r="B9087">
        <v>90.57</v>
      </c>
      <c r="C9087">
        <v>-3.5527199999999999</v>
      </c>
      <c r="D9087">
        <v>9.5623799999999992</v>
      </c>
      <c r="E9087" s="1">
        <v>-9.1485000000000004E-3</v>
      </c>
      <c r="F9087">
        <v>0.23993999999999999</v>
      </c>
      <c r="G9087">
        <f t="shared" si="855"/>
        <v>0.99639999599999995</v>
      </c>
      <c r="H9087">
        <f t="shared" si="853"/>
        <v>-0.23242433193159384</v>
      </c>
      <c r="I9087">
        <f t="shared" si="854"/>
        <v>-2.5287769511132461E-2</v>
      </c>
      <c r="J9087">
        <f t="shared" si="856"/>
        <v>6.6687999999972072E-4</v>
      </c>
      <c r="K9087">
        <f t="shared" si="857"/>
        <v>9.924317058865918E-4</v>
      </c>
      <c r="L9087">
        <f t="shared" si="858"/>
        <v>2.8692348794014996E-3</v>
      </c>
    </row>
    <row r="9088" spans="1:12">
      <c r="A9088">
        <v>734.57201999999995</v>
      </c>
      <c r="B9088">
        <v>90.58</v>
      </c>
      <c r="C9088">
        <v>-3.5539399999999999</v>
      </c>
      <c r="D9088">
        <v>9.56142</v>
      </c>
      <c r="E9088" s="1">
        <v>-1.8471000000000001E-2</v>
      </c>
      <c r="F9088">
        <v>0.23988999999999999</v>
      </c>
      <c r="G9088">
        <f t="shared" si="855"/>
        <v>0.99629996399999998</v>
      </c>
      <c r="H9088">
        <f t="shared" si="853"/>
        <v>-0.23252436393159381</v>
      </c>
      <c r="I9088">
        <f t="shared" si="854"/>
        <v>-2.5298652993678006E-2</v>
      </c>
      <c r="J9088">
        <f t="shared" si="856"/>
        <v>5.0015999999980488E-4</v>
      </c>
      <c r="K9088">
        <f t="shared" si="857"/>
        <v>9.9233715266041321E-4</v>
      </c>
      <c r="L9088">
        <f t="shared" si="858"/>
        <v>2.1510004007448728E-3</v>
      </c>
    </row>
    <row r="9089" spans="1:12">
      <c r="A9089">
        <v>734.67798000000005</v>
      </c>
      <c r="B9089">
        <v>90.59</v>
      </c>
      <c r="C9089">
        <v>-3.5532300000000001</v>
      </c>
      <c r="D9089">
        <v>9.56142</v>
      </c>
      <c r="E9089" s="1">
        <v>-2.5055000000000001E-2</v>
      </c>
      <c r="F9089">
        <v>0.23984</v>
      </c>
      <c r="G9089">
        <f t="shared" si="855"/>
        <v>0.99629996399999998</v>
      </c>
      <c r="H9089">
        <f t="shared" si="853"/>
        <v>-0.23252436393159381</v>
      </c>
      <c r="I9089">
        <f t="shared" si="854"/>
        <v>-2.5298652993678006E-2</v>
      </c>
      <c r="J9089">
        <f t="shared" si="856"/>
        <v>3.3343999999981027E-4</v>
      </c>
      <c r="K9089">
        <f t="shared" si="857"/>
        <v>9.9223282131936843E-4</v>
      </c>
      <c r="L9089">
        <f t="shared" si="858"/>
        <v>1.4340002671629918E-3</v>
      </c>
    </row>
    <row r="9090" spans="1:12">
      <c r="A9090">
        <v>734.78101000000004</v>
      </c>
      <c r="B9090">
        <v>90.6</v>
      </c>
      <c r="C9090">
        <v>-3.556</v>
      </c>
      <c r="D9090">
        <v>9.5604600000000008</v>
      </c>
      <c r="E9090" s="1">
        <v>-2.7141999999999999E-2</v>
      </c>
      <c r="F9090">
        <v>0.23979</v>
      </c>
      <c r="G9090">
        <f t="shared" si="855"/>
        <v>0.99619993200000012</v>
      </c>
      <c r="H9090">
        <f t="shared" si="853"/>
        <v>-0.23262439593159367</v>
      </c>
      <c r="I9090">
        <f t="shared" si="854"/>
        <v>-2.5309536476223533E-2</v>
      </c>
      <c r="J9090">
        <f t="shared" si="856"/>
        <v>-5.0015999999917268E-4</v>
      </c>
      <c r="K9090">
        <f t="shared" si="857"/>
        <v>9.9213139597719097E-4</v>
      </c>
      <c r="L9090">
        <f t="shared" si="858"/>
        <v>-2.1500754381163505E-3</v>
      </c>
    </row>
    <row r="9091" spans="1:12">
      <c r="A9091">
        <v>734.87201000000005</v>
      </c>
      <c r="B9091">
        <v>90.61</v>
      </c>
      <c r="C9091">
        <v>-3.5566800000000001</v>
      </c>
      <c r="D9091">
        <v>9.5604600000000008</v>
      </c>
      <c r="E9091" s="1">
        <v>-2.5946E-2</v>
      </c>
      <c r="F9091">
        <v>0.23974000000000001</v>
      </c>
      <c r="G9091">
        <f t="shared" si="855"/>
        <v>0.99619993200000012</v>
      </c>
      <c r="H9091">
        <f t="shared" si="853"/>
        <v>-0.23262439593159367</v>
      </c>
      <c r="I9091">
        <f t="shared" si="854"/>
        <v>-2.5309536476223533E-2</v>
      </c>
      <c r="J9091">
        <f t="shared" si="856"/>
        <v>-1.1670399999985305E-3</v>
      </c>
      <c r="K9091">
        <f t="shared" si="857"/>
        <v>9.9204183051518889E-4</v>
      </c>
      <c r="L9091">
        <f t="shared" si="858"/>
        <v>-5.0168426889401329E-3</v>
      </c>
    </row>
    <row r="9092" spans="1:12">
      <c r="A9092">
        <v>734.98401000000001</v>
      </c>
      <c r="B9092">
        <v>90.62</v>
      </c>
      <c r="C9092">
        <v>-3.5565199999999999</v>
      </c>
      <c r="D9092">
        <v>9.5604600000000008</v>
      </c>
      <c r="E9092" s="1">
        <v>-2.3175000000000001E-2</v>
      </c>
      <c r="F9092">
        <v>0.23968999999999999</v>
      </c>
      <c r="G9092">
        <f t="shared" si="855"/>
        <v>0.99619993200000012</v>
      </c>
      <c r="H9092">
        <f t="shared" si="853"/>
        <v>-0.23262439593159367</v>
      </c>
      <c r="I9092">
        <f t="shared" si="854"/>
        <v>-2.5309536476223533E-2</v>
      </c>
      <c r="J9092">
        <f t="shared" si="856"/>
        <v>-1.6671999999979916E-3</v>
      </c>
      <c r="K9092">
        <f t="shared" si="857"/>
        <v>9.9193161829745245E-4</v>
      </c>
      <c r="L9092">
        <f t="shared" si="858"/>
        <v>-7.1669181270577233E-3</v>
      </c>
    </row>
    <row r="9093" spans="1:12">
      <c r="A9093">
        <v>735.07097999999996</v>
      </c>
      <c r="B9093">
        <v>90.63</v>
      </c>
      <c r="C9093">
        <v>-3.5571700000000002</v>
      </c>
      <c r="D9093">
        <v>9.5604600000000008</v>
      </c>
      <c r="E9093" s="1">
        <v>-1.8457999999999999E-2</v>
      </c>
      <c r="F9093">
        <v>0.23963999999999999</v>
      </c>
      <c r="G9093">
        <f t="shared" si="855"/>
        <v>0.99619993200000012</v>
      </c>
      <c r="H9093">
        <f t="shared" si="853"/>
        <v>-0.23262439593159367</v>
      </c>
      <c r="I9093">
        <f t="shared" si="854"/>
        <v>-2.5309536476223533E-2</v>
      </c>
      <c r="J9093">
        <f t="shared" si="856"/>
        <v>-2.0006399999976114E-3</v>
      </c>
      <c r="K9093">
        <f t="shared" si="857"/>
        <v>9.9184605343165949E-4</v>
      </c>
      <c r="L9093">
        <f t="shared" si="858"/>
        <v>-8.6003017524693606E-3</v>
      </c>
    </row>
    <row r="9094" spans="1:12">
      <c r="A9094">
        <v>735.17200000000003</v>
      </c>
      <c r="B9094">
        <v>90.64</v>
      </c>
      <c r="C9094">
        <v>-3.5564300000000002</v>
      </c>
      <c r="D9094">
        <v>9.5594999999999999</v>
      </c>
      <c r="E9094" s="1">
        <v>-1.1006999999999999E-2</v>
      </c>
      <c r="F9094">
        <v>0.23959</v>
      </c>
      <c r="G9094">
        <f t="shared" si="855"/>
        <v>0.99609990000000004</v>
      </c>
      <c r="H9094">
        <f t="shared" si="853"/>
        <v>-0.23272442793159376</v>
      </c>
      <c r="I9094">
        <f t="shared" si="854"/>
        <v>-2.5320419958769089E-2</v>
      </c>
      <c r="J9094">
        <f t="shared" si="856"/>
        <v>-2.8342399999981274E-3</v>
      </c>
      <c r="K9094">
        <f t="shared" si="857"/>
        <v>9.9174668409496183E-4</v>
      </c>
      <c r="L9094">
        <f t="shared" si="858"/>
        <v>-1.2178523866996955E-2</v>
      </c>
    </row>
    <row r="9095" spans="1:12">
      <c r="A9095">
        <v>735.27301</v>
      </c>
      <c r="B9095">
        <v>90.65</v>
      </c>
      <c r="C9095">
        <v>-3.55769</v>
      </c>
      <c r="D9095">
        <v>9.5594999999999999</v>
      </c>
      <c r="E9095" s="1">
        <v>-2.0311999999999999E-3</v>
      </c>
      <c r="F9095">
        <v>0.23954</v>
      </c>
      <c r="G9095">
        <f t="shared" si="855"/>
        <v>0.99609990000000004</v>
      </c>
      <c r="H9095">
        <f t="shared" si="853"/>
        <v>-0.23272442793159376</v>
      </c>
      <c r="I9095">
        <f t="shared" si="854"/>
        <v>-2.5320419958769089E-2</v>
      </c>
      <c r="J9095">
        <f t="shared" si="856"/>
        <v>-3.3343999999984166E-3</v>
      </c>
      <c r="K9095">
        <f t="shared" si="857"/>
        <v>9.9164734450079639E-4</v>
      </c>
      <c r="L9095">
        <f t="shared" si="858"/>
        <v>-1.4327675137646139E-2</v>
      </c>
    </row>
    <row r="9096" spans="1:12">
      <c r="A9096">
        <v>735.36797999999999</v>
      </c>
      <c r="B9096">
        <v>90.66</v>
      </c>
      <c r="C9096">
        <v>-3.5619000000000001</v>
      </c>
      <c r="D9096">
        <v>9.5594999999999999</v>
      </c>
      <c r="E9096" s="1">
        <v>4.5205999999999996E-3</v>
      </c>
      <c r="F9096">
        <v>0.23949000000000001</v>
      </c>
      <c r="G9096">
        <f t="shared" si="855"/>
        <v>0.99609990000000004</v>
      </c>
      <c r="H9096">
        <f t="shared" si="853"/>
        <v>-0.23272442793159376</v>
      </c>
      <c r="I9096">
        <f t="shared" si="854"/>
        <v>-2.5320419958769089E-2</v>
      </c>
      <c r="J9096">
        <f t="shared" si="856"/>
        <v>-2.6675199999995742E-3</v>
      </c>
      <c r="K9096">
        <f t="shared" si="857"/>
        <v>9.9155396317277358E-4</v>
      </c>
      <c r="L9096">
        <f t="shared" si="858"/>
        <v>-1.1462140110120525E-2</v>
      </c>
    </row>
    <row r="9097" spans="1:12">
      <c r="A9097">
        <v>735.46698000000004</v>
      </c>
      <c r="B9097">
        <v>90.67</v>
      </c>
      <c r="C9097">
        <v>-3.5616500000000002</v>
      </c>
      <c r="D9097">
        <v>9.5604600000000008</v>
      </c>
      <c r="E9097" s="1">
        <v>4.5681000000000003E-3</v>
      </c>
      <c r="F9097">
        <v>0.23943999999999999</v>
      </c>
      <c r="G9097">
        <f t="shared" si="855"/>
        <v>0.99619993200000012</v>
      </c>
      <c r="H9097">
        <f t="shared" si="853"/>
        <v>-0.23262439593159367</v>
      </c>
      <c r="I9097">
        <f t="shared" si="854"/>
        <v>-2.5309536476223533E-2</v>
      </c>
      <c r="J9097">
        <f t="shared" si="856"/>
        <v>-1.6671999999998425E-3</v>
      </c>
      <c r="K9097">
        <f t="shared" si="857"/>
        <v>9.9145663797966209E-4</v>
      </c>
      <c r="L9097">
        <f t="shared" si="858"/>
        <v>-7.1669181270656804E-3</v>
      </c>
    </row>
    <row r="9098" spans="1:12">
      <c r="A9098">
        <v>735.57898</v>
      </c>
      <c r="B9098">
        <v>90.68</v>
      </c>
      <c r="C9098">
        <v>-3.5624899999999999</v>
      </c>
      <c r="D9098">
        <v>9.5604600000000008</v>
      </c>
      <c r="E9098" s="1">
        <v>-1.2470000000000001E-3</v>
      </c>
      <c r="F9098">
        <v>0.23938999999999999</v>
      </c>
      <c r="G9098">
        <f t="shared" si="855"/>
        <v>0.99619993200000012</v>
      </c>
      <c r="H9098">
        <f t="shared" si="853"/>
        <v>-0.23262439593159367</v>
      </c>
      <c r="I9098">
        <f t="shared" si="854"/>
        <v>-2.5309536476223533E-2</v>
      </c>
      <c r="J9098">
        <f t="shared" si="856"/>
        <v>-5.0016000000034937E-4</v>
      </c>
      <c r="K9098">
        <f t="shared" si="857"/>
        <v>9.9134655574186045E-4</v>
      </c>
      <c r="L9098">
        <f t="shared" si="858"/>
        <v>-2.1500754381214089E-3</v>
      </c>
    </row>
    <row r="9099" spans="1:12">
      <c r="A9099">
        <v>735.67296999999996</v>
      </c>
      <c r="B9099">
        <v>90.69</v>
      </c>
      <c r="C9099">
        <v>-3.5611899999999999</v>
      </c>
      <c r="D9099">
        <v>9.5604600000000008</v>
      </c>
      <c r="E9099" s="1">
        <v>-7.7470000000000004E-3</v>
      </c>
      <c r="F9099">
        <v>0.23934</v>
      </c>
      <c r="G9099">
        <f t="shared" si="855"/>
        <v>0.99619993200000012</v>
      </c>
      <c r="H9099">
        <f t="shared" si="853"/>
        <v>-0.23262439593159367</v>
      </c>
      <c r="I9099">
        <f t="shared" si="854"/>
        <v>-2.5309536476223533E-2</v>
      </c>
      <c r="J9099">
        <f t="shared" si="856"/>
        <v>-1.4117215787571272E-19</v>
      </c>
      <c r="K9099">
        <f t="shared" si="857"/>
        <v>9.9125419398410418E-4</v>
      </c>
      <c r="L9099">
        <f t="shared" si="858"/>
        <v>-6.0686738082804646E-19</v>
      </c>
    </row>
    <row r="9100" spans="1:12">
      <c r="A9100">
        <v>735.77599999999995</v>
      </c>
      <c r="B9100">
        <v>90.7</v>
      </c>
      <c r="C9100">
        <v>-3.56447</v>
      </c>
      <c r="D9100">
        <v>9.5594999999999999</v>
      </c>
      <c r="E9100" s="1">
        <v>-9.3381000000000002E-3</v>
      </c>
      <c r="F9100">
        <v>0.23929</v>
      </c>
      <c r="G9100">
        <f t="shared" si="855"/>
        <v>0.99609990000000004</v>
      </c>
      <c r="H9100">
        <f t="shared" si="853"/>
        <v>-0.23272442793159376</v>
      </c>
      <c r="I9100">
        <f t="shared" si="854"/>
        <v>-2.5320419958769089E-2</v>
      </c>
      <c r="J9100">
        <f t="shared" si="856"/>
        <v>-1.6672000000014027E-4</v>
      </c>
      <c r="K9100">
        <f t="shared" si="857"/>
        <v>9.9115296860225626E-4</v>
      </c>
      <c r="L9100">
        <f t="shared" si="858"/>
        <v>-7.1638375688324988E-4</v>
      </c>
    </row>
    <row r="9101" spans="1:12">
      <c r="A9101">
        <v>735.875</v>
      </c>
      <c r="B9101">
        <v>90.71</v>
      </c>
      <c r="C9101">
        <v>-3.5652200000000001</v>
      </c>
      <c r="D9101">
        <v>9.5594999999999999</v>
      </c>
      <c r="E9101" s="1">
        <v>-4.1484E-3</v>
      </c>
      <c r="F9101">
        <v>0.23924000000000001</v>
      </c>
      <c r="G9101">
        <f t="shared" si="855"/>
        <v>0.99609990000000004</v>
      </c>
      <c r="H9101">
        <f t="shared" si="853"/>
        <v>-0.23272442793159376</v>
      </c>
      <c r="I9101">
        <f t="shared" si="854"/>
        <v>-2.5320419958769089E-2</v>
      </c>
      <c r="J9101">
        <f t="shared" si="856"/>
        <v>-1.6672000000012173E-4</v>
      </c>
      <c r="K9101">
        <f t="shared" si="857"/>
        <v>9.9105572210797565E-4</v>
      </c>
      <c r="L9101">
        <f t="shared" si="858"/>
        <v>-7.1638375688317019E-4</v>
      </c>
    </row>
    <row r="9102" spans="1:12">
      <c r="A9102">
        <v>735.97198000000003</v>
      </c>
      <c r="B9102">
        <v>90.72</v>
      </c>
      <c r="C9102">
        <v>-3.5619399999999999</v>
      </c>
      <c r="D9102">
        <v>9.5594999999999999</v>
      </c>
      <c r="E9102" s="1">
        <v>4.1327999999999998E-3</v>
      </c>
      <c r="F9102">
        <v>0.23919000000000001</v>
      </c>
      <c r="G9102">
        <f t="shared" si="855"/>
        <v>0.99609990000000004</v>
      </c>
      <c r="H9102">
        <f t="shared" si="853"/>
        <v>-0.23272442793159376</v>
      </c>
      <c r="I9102">
        <f t="shared" si="854"/>
        <v>-2.5320419958769089E-2</v>
      </c>
      <c r="J9102">
        <f t="shared" si="856"/>
        <v>7.8985822331472492E-17</v>
      </c>
      <c r="K9102">
        <f t="shared" si="857"/>
        <v>9.9096047833583008E-4</v>
      </c>
      <c r="L9102">
        <f t="shared" si="858"/>
        <v>3.3939635402042676E-16</v>
      </c>
    </row>
    <row r="9103" spans="1:12">
      <c r="A9103">
        <v>736.07097999999996</v>
      </c>
      <c r="B9103">
        <v>90.73</v>
      </c>
      <c r="C9103">
        <v>-3.5636899999999998</v>
      </c>
      <c r="D9103">
        <v>9.5594999999999999</v>
      </c>
      <c r="E9103" s="1">
        <v>9.3199000000000008E-3</v>
      </c>
      <c r="F9103">
        <v>0.23913999999999999</v>
      </c>
      <c r="G9103">
        <f t="shared" si="855"/>
        <v>0.99609990000000004</v>
      </c>
      <c r="H9103">
        <f t="shared" si="853"/>
        <v>-0.23272442793159376</v>
      </c>
      <c r="I9103">
        <f t="shared" si="854"/>
        <v>-2.5320419958769089E-2</v>
      </c>
      <c r="J9103">
        <f t="shared" si="856"/>
        <v>-5.0016000000038894E-4</v>
      </c>
      <c r="K9103">
        <f t="shared" si="857"/>
        <v>9.9086326960820818E-4</v>
      </c>
      <c r="L9103">
        <f t="shared" si="858"/>
        <v>-2.1491512706496127E-3</v>
      </c>
    </row>
    <row r="9104" spans="1:12">
      <c r="A9104">
        <v>736.17700000000002</v>
      </c>
      <c r="B9104">
        <v>90.74</v>
      </c>
      <c r="C9104">
        <v>-3.5659999999999998</v>
      </c>
      <c r="D9104">
        <v>9.5604600000000008</v>
      </c>
      <c r="E9104" s="1">
        <v>7.4022000000000003E-3</v>
      </c>
      <c r="F9104">
        <v>0.23907999999999999</v>
      </c>
      <c r="G9104">
        <f t="shared" si="855"/>
        <v>0.99619993200000012</v>
      </c>
      <c r="H9104">
        <f t="shared" si="853"/>
        <v>-0.23262439593159367</v>
      </c>
      <c r="I9104">
        <f t="shared" si="854"/>
        <v>-2.5309536476223533E-2</v>
      </c>
      <c r="J9104">
        <f t="shared" si="856"/>
        <v>-3.3344000000025935E-4</v>
      </c>
      <c r="K9104">
        <f t="shared" si="857"/>
        <v>9.9075918904378856E-4</v>
      </c>
      <c r="L9104">
        <f t="shared" si="858"/>
        <v>-1.4333836254143862E-3</v>
      </c>
    </row>
    <row r="9105" spans="1:12">
      <c r="A9105">
        <v>736.28399999999999</v>
      </c>
      <c r="B9105">
        <v>90.75</v>
      </c>
      <c r="C9105">
        <v>-3.5683099999999999</v>
      </c>
      <c r="D9105">
        <v>9.5604600000000008</v>
      </c>
      <c r="E9105" s="1">
        <v>-2.7427000000000002E-4</v>
      </c>
      <c r="F9105">
        <v>0.23902999999999999</v>
      </c>
      <c r="G9105">
        <f t="shared" si="855"/>
        <v>0.99619993200000012</v>
      </c>
      <c r="H9105">
        <f t="shared" si="853"/>
        <v>-0.23262439593159367</v>
      </c>
      <c r="I9105">
        <f t="shared" si="854"/>
        <v>-2.5309536476223533E-2</v>
      </c>
      <c r="J9105">
        <f t="shared" si="856"/>
        <v>-3.3344000000030141E-4</v>
      </c>
      <c r="K9105">
        <f t="shared" si="857"/>
        <v>9.9065416857367595E-4</v>
      </c>
      <c r="L9105">
        <f t="shared" si="858"/>
        <v>-1.433383625414567E-3</v>
      </c>
    </row>
    <row r="9106" spans="1:12">
      <c r="A9106">
        <v>736.37401999999997</v>
      </c>
      <c r="B9106">
        <v>90.76</v>
      </c>
      <c r="C9106">
        <v>-3.5705</v>
      </c>
      <c r="D9106">
        <v>9.5604600000000008</v>
      </c>
      <c r="E9106" s="1">
        <v>-8.8232999999999992E-3</v>
      </c>
      <c r="F9106">
        <v>0.23898</v>
      </c>
      <c r="G9106">
        <f t="shared" si="855"/>
        <v>0.99619993200000012</v>
      </c>
      <c r="H9106">
        <f t="shared" si="853"/>
        <v>-0.23262439593159367</v>
      </c>
      <c r="I9106">
        <f t="shared" si="854"/>
        <v>-2.5309536476223533E-2</v>
      </c>
      <c r="J9106">
        <f t="shared" si="856"/>
        <v>3.3344000000032245E-4</v>
      </c>
      <c r="K9106">
        <f t="shared" si="857"/>
        <v>9.905658312122183E-4</v>
      </c>
      <c r="L9106">
        <f t="shared" si="858"/>
        <v>1.4333836254146574E-3</v>
      </c>
    </row>
    <row r="9107" spans="1:12">
      <c r="A9107">
        <v>736.47699</v>
      </c>
      <c r="B9107">
        <v>90.77</v>
      </c>
      <c r="C9107">
        <v>-3.57077</v>
      </c>
      <c r="D9107">
        <v>9.5595099999999995</v>
      </c>
      <c r="E9107" s="1">
        <v>-1.3502999999999999E-2</v>
      </c>
      <c r="F9107">
        <v>0.23893</v>
      </c>
      <c r="G9107">
        <f t="shared" si="855"/>
        <v>0.99610094199999988</v>
      </c>
      <c r="H9107">
        <f t="shared" si="853"/>
        <v>-0.23272338593159392</v>
      </c>
      <c r="I9107">
        <f t="shared" si="854"/>
        <v>-2.5320306589159257E-2</v>
      </c>
      <c r="J9107">
        <f t="shared" si="856"/>
        <v>3.4038666666588035E-4</v>
      </c>
      <c r="K9107">
        <f t="shared" si="857"/>
        <v>9.9046480522474944E-4</v>
      </c>
      <c r="L9107">
        <f t="shared" si="858"/>
        <v>1.4626233857130829E-3</v>
      </c>
    </row>
    <row r="9108" spans="1:12">
      <c r="A9108">
        <v>736.57599000000005</v>
      </c>
      <c r="B9108">
        <v>90.78</v>
      </c>
      <c r="C9108">
        <v>-3.5710199999999999</v>
      </c>
      <c r="D9108">
        <v>9.5595099999999995</v>
      </c>
      <c r="E9108" s="1">
        <v>-1.2710000000000001E-2</v>
      </c>
      <c r="F9108">
        <v>0.23888000000000001</v>
      </c>
      <c r="G9108">
        <f t="shared" si="855"/>
        <v>0.99610094199999988</v>
      </c>
      <c r="H9108">
        <f t="shared" si="853"/>
        <v>-0.23272338593159392</v>
      </c>
      <c r="I9108">
        <f t="shared" si="854"/>
        <v>-2.5320306589159257E-2</v>
      </c>
      <c r="J9108">
        <f t="shared" si="856"/>
        <v>5.1231666666522126E-4</v>
      </c>
      <c r="K9108">
        <f t="shared" si="857"/>
        <v>9.9036769371460857E-4</v>
      </c>
      <c r="L9108">
        <f t="shared" si="858"/>
        <v>2.2013974427813206E-3</v>
      </c>
    </row>
    <row r="9109" spans="1:12">
      <c r="A9109">
        <v>736.67798000000005</v>
      </c>
      <c r="B9109">
        <v>90.79</v>
      </c>
      <c r="C9109">
        <v>-3.5733000000000001</v>
      </c>
      <c r="D9109">
        <v>9.5595099999999995</v>
      </c>
      <c r="E9109" s="1">
        <v>-8.6216999999999995E-3</v>
      </c>
      <c r="F9109">
        <v>0.23882999999999999</v>
      </c>
      <c r="G9109">
        <f t="shared" si="855"/>
        <v>0.99610094199999988</v>
      </c>
      <c r="H9109">
        <f t="shared" si="853"/>
        <v>-0.23272338593159392</v>
      </c>
      <c r="I9109">
        <f t="shared" si="854"/>
        <v>-2.5320306589159257E-2</v>
      </c>
      <c r="J9109">
        <f t="shared" si="856"/>
        <v>1.5629999997599655E-5</v>
      </c>
      <c r="K9109">
        <f t="shared" si="857"/>
        <v>9.9026766915291838E-4</v>
      </c>
      <c r="L9109">
        <f t="shared" si="858"/>
        <v>6.7161277905237657E-5</v>
      </c>
    </row>
    <row r="9110" spans="1:12">
      <c r="A9110">
        <v>736.77599999999995</v>
      </c>
      <c r="B9110">
        <v>90.8</v>
      </c>
      <c r="C9110">
        <v>-3.57355</v>
      </c>
      <c r="D9110">
        <v>9.5595099999999995</v>
      </c>
      <c r="E9110" s="1">
        <v>-4.3246999999999999E-3</v>
      </c>
      <c r="F9110">
        <v>0.23877999999999999</v>
      </c>
      <c r="G9110">
        <f t="shared" si="855"/>
        <v>0.99610094199999988</v>
      </c>
      <c r="H9110">
        <f t="shared" si="853"/>
        <v>-0.23272338593159392</v>
      </c>
      <c r="I9110">
        <f t="shared" si="854"/>
        <v>-2.5320306589159257E-2</v>
      </c>
      <c r="J9110">
        <f t="shared" si="856"/>
        <v>-4.8279333333641936E-4</v>
      </c>
      <c r="K9110">
        <f t="shared" si="857"/>
        <v>9.9017155712398733E-4</v>
      </c>
      <c r="L9110">
        <f t="shared" si="858"/>
        <v>-2.0745372511825275E-3</v>
      </c>
    </row>
    <row r="9111" spans="1:12">
      <c r="A9111">
        <v>736.86901999999998</v>
      </c>
      <c r="B9111">
        <v>90.81</v>
      </c>
      <c r="C9111">
        <v>-3.57274</v>
      </c>
      <c r="D9111">
        <v>9.5595099999999995</v>
      </c>
      <c r="E9111" s="1">
        <v>-1.5564999999999999E-3</v>
      </c>
      <c r="F9111">
        <v>0.23873</v>
      </c>
      <c r="G9111">
        <f t="shared" si="855"/>
        <v>0.99610094199999988</v>
      </c>
      <c r="H9111">
        <f t="shared" si="853"/>
        <v>-0.23272338593159392</v>
      </c>
      <c r="I9111">
        <f t="shared" si="854"/>
        <v>-2.5320306589159257E-2</v>
      </c>
      <c r="J9111">
        <f t="shared" si="856"/>
        <v>-9.8295333333683985E-4</v>
      </c>
      <c r="K9111">
        <f t="shared" si="857"/>
        <v>9.9008036502124495E-4</v>
      </c>
      <c r="L9111">
        <f t="shared" si="858"/>
        <v>-4.223698144481992E-3</v>
      </c>
    </row>
    <row r="9112" spans="1:12">
      <c r="A9112">
        <v>736.97699</v>
      </c>
      <c r="B9112">
        <v>90.82</v>
      </c>
      <c r="C9112">
        <v>-3.5730599999999999</v>
      </c>
      <c r="D9112">
        <v>9.5595099999999995</v>
      </c>
      <c r="E9112" s="1">
        <v>3.9186000000000001E-4</v>
      </c>
      <c r="F9112">
        <v>0.23868</v>
      </c>
      <c r="G9112">
        <f t="shared" si="855"/>
        <v>0.99610094199999988</v>
      </c>
      <c r="H9112">
        <f t="shared" si="853"/>
        <v>-0.23272338593159392</v>
      </c>
      <c r="I9112">
        <f t="shared" si="854"/>
        <v>-2.5320306589159257E-2</v>
      </c>
      <c r="J9112">
        <f t="shared" si="856"/>
        <v>-1.4848500000036523E-3</v>
      </c>
      <c r="K9112">
        <f t="shared" si="857"/>
        <v>9.8997453775589148E-4</v>
      </c>
      <c r="L9112">
        <f t="shared" si="858"/>
        <v>-6.3803214019931154E-3</v>
      </c>
    </row>
    <row r="9113" spans="1:12">
      <c r="A9113">
        <v>737.07599000000005</v>
      </c>
      <c r="B9113">
        <v>90.83</v>
      </c>
      <c r="C9113">
        <v>-3.5768300000000002</v>
      </c>
      <c r="D9113">
        <v>9.5595099999999995</v>
      </c>
      <c r="E9113" s="1">
        <v>3.1971999999999999E-3</v>
      </c>
      <c r="F9113">
        <v>0.23863000000000001</v>
      </c>
      <c r="G9113">
        <f t="shared" si="855"/>
        <v>0.99610094199999988</v>
      </c>
      <c r="H9113">
        <f t="shared" si="853"/>
        <v>-0.23272338593159392</v>
      </c>
      <c r="I9113">
        <f t="shared" si="854"/>
        <v>-2.5320306589159257E-2</v>
      </c>
      <c r="J9113">
        <f t="shared" si="856"/>
        <v>-1.1548833333362137E-3</v>
      </c>
      <c r="K9113">
        <f t="shared" si="857"/>
        <v>9.8987752235517117E-4</v>
      </c>
      <c r="L9113">
        <f t="shared" si="858"/>
        <v>-4.9624722015503718E-3</v>
      </c>
    </row>
    <row r="9114" spans="1:12">
      <c r="A9114">
        <v>737.17998999999998</v>
      </c>
      <c r="B9114">
        <v>90.84</v>
      </c>
      <c r="C9114">
        <v>-3.5771199999999999</v>
      </c>
      <c r="D9114">
        <v>9.5595099999999995</v>
      </c>
      <c r="E9114" s="1">
        <v>8.7328000000000006E-3</v>
      </c>
      <c r="F9114">
        <v>0.23857</v>
      </c>
      <c r="G9114">
        <f t="shared" si="855"/>
        <v>0.99610094199999988</v>
      </c>
      <c r="H9114">
        <f t="shared" si="853"/>
        <v>-0.23272338593159392</v>
      </c>
      <c r="I9114">
        <f t="shared" si="854"/>
        <v>-2.5320306589159257E-2</v>
      </c>
      <c r="J9114">
        <f t="shared" si="856"/>
        <v>-6.5993333333491818E-4</v>
      </c>
      <c r="K9114">
        <f t="shared" si="857"/>
        <v>9.8977562766398744E-4</v>
      </c>
      <c r="L9114">
        <f t="shared" si="858"/>
        <v>-2.8356984008856643E-3</v>
      </c>
    </row>
    <row r="9115" spans="1:12">
      <c r="A9115">
        <v>737.28197999999998</v>
      </c>
      <c r="B9115">
        <v>90.85</v>
      </c>
      <c r="C9115">
        <v>-3.5783999999999998</v>
      </c>
      <c r="D9115">
        <v>9.5595099999999995</v>
      </c>
      <c r="E9115" s="1">
        <v>1.8100999999999999E-2</v>
      </c>
      <c r="F9115">
        <v>0.23852000000000001</v>
      </c>
      <c r="G9115">
        <f t="shared" si="855"/>
        <v>0.99610094199999988</v>
      </c>
      <c r="H9115">
        <f t="shared" si="853"/>
        <v>-0.23272338593159392</v>
      </c>
      <c r="I9115">
        <f t="shared" si="854"/>
        <v>-2.5320306589159257E-2</v>
      </c>
      <c r="J9115">
        <f t="shared" si="856"/>
        <v>2.6295363507368803E-28</v>
      </c>
      <c r="K9115">
        <f t="shared" si="857"/>
        <v>9.8967572265477974E-4</v>
      </c>
      <c r="L9115">
        <f t="shared" si="858"/>
        <v>1.1298977712148788E-27</v>
      </c>
    </row>
    <row r="9116" spans="1:12">
      <c r="A9116">
        <v>737.37798999999995</v>
      </c>
      <c r="B9116">
        <v>90.86</v>
      </c>
      <c r="C9116">
        <v>-3.5816499999999998</v>
      </c>
      <c r="D9116">
        <v>9.5595099999999995</v>
      </c>
      <c r="E9116" s="1">
        <v>2.8771999999999999E-2</v>
      </c>
      <c r="F9116">
        <v>0.23846999999999999</v>
      </c>
      <c r="G9116">
        <f t="shared" si="855"/>
        <v>0.99610094199999988</v>
      </c>
      <c r="H9116">
        <f t="shared" si="853"/>
        <v>-0.23272338593159392</v>
      </c>
      <c r="I9116">
        <f t="shared" si="854"/>
        <v>-2.5320306589159257E-2</v>
      </c>
      <c r="J9116">
        <f t="shared" si="856"/>
        <v>6.5738408768425124E-28</v>
      </c>
      <c r="K9116">
        <f t="shared" si="857"/>
        <v>9.8958169382324583E-4</v>
      </c>
      <c r="L9116">
        <f t="shared" si="858"/>
        <v>2.8247444280373306E-27</v>
      </c>
    </row>
    <row r="9117" spans="1:12">
      <c r="A9117">
        <v>737.47802999999999</v>
      </c>
      <c r="B9117">
        <v>90.87</v>
      </c>
      <c r="C9117">
        <v>-3.5824099999999999</v>
      </c>
      <c r="D9117">
        <v>9.5595099999999995</v>
      </c>
      <c r="E9117" s="1">
        <v>3.5899E-2</v>
      </c>
      <c r="F9117">
        <v>0.23841999999999999</v>
      </c>
      <c r="G9117">
        <f t="shared" si="855"/>
        <v>0.99610094199999988</v>
      </c>
      <c r="H9117">
        <f t="shared" si="853"/>
        <v>-0.23272338593159392</v>
      </c>
      <c r="I9117">
        <f t="shared" si="854"/>
        <v>-2.5320306589159257E-2</v>
      </c>
      <c r="J9117">
        <f t="shared" si="856"/>
        <v>-1.3147681753683778E-28</v>
      </c>
      <c r="K9117">
        <f t="shared" si="857"/>
        <v>9.8948373715698344E-4</v>
      </c>
      <c r="L9117">
        <f t="shared" si="858"/>
        <v>-5.6494888560741256E-28</v>
      </c>
    </row>
    <row r="9118" spans="1:12">
      <c r="A9118">
        <v>737.58196999999996</v>
      </c>
      <c r="B9118">
        <v>90.88</v>
      </c>
      <c r="C9118">
        <v>-3.5832000000000002</v>
      </c>
      <c r="D9118">
        <v>9.56142</v>
      </c>
      <c r="E9118" s="1">
        <v>3.5534000000000003E-2</v>
      </c>
      <c r="F9118">
        <v>0.23837</v>
      </c>
      <c r="G9118">
        <f t="shared" si="855"/>
        <v>0.99629996399999998</v>
      </c>
      <c r="H9118">
        <f t="shared" si="853"/>
        <v>-0.23252436393159381</v>
      </c>
      <c r="I9118">
        <f t="shared" si="854"/>
        <v>-2.5298652993678006E-2</v>
      </c>
      <c r="J9118">
        <f t="shared" si="856"/>
        <v>1.3268133333338833E-3</v>
      </c>
      <c r="K9118">
        <f t="shared" si="857"/>
        <v>9.8938198224797426E-4</v>
      </c>
      <c r="L9118">
        <f t="shared" si="858"/>
        <v>5.7061260630916835E-3</v>
      </c>
    </row>
    <row r="9119" spans="1:12">
      <c r="A9119">
        <v>737.68903</v>
      </c>
      <c r="B9119">
        <v>90.89</v>
      </c>
      <c r="C9119">
        <v>-3.5840200000000002</v>
      </c>
      <c r="D9119">
        <v>9.56142</v>
      </c>
      <c r="E9119" s="1">
        <v>2.7144000000000001E-2</v>
      </c>
      <c r="F9119">
        <v>0.23832</v>
      </c>
      <c r="G9119">
        <f t="shared" si="855"/>
        <v>0.99629996399999998</v>
      </c>
      <c r="H9119">
        <f t="shared" ref="H9119:H9182" si="859">G9119-G$27-E$27</f>
        <v>-0.23252436393159381</v>
      </c>
      <c r="I9119">
        <f t="shared" ref="I9119:I9182" si="860">H9119/(G$30-G$27-E$27)</f>
        <v>-2.5298652993678006E-2</v>
      </c>
      <c r="J9119">
        <f t="shared" si="856"/>
        <v>2.3219233333344139E-3</v>
      </c>
      <c r="K9119">
        <f t="shared" si="857"/>
        <v>9.8927719480716931E-4</v>
      </c>
      <c r="L9119">
        <f t="shared" si="858"/>
        <v>9.9857206104109544E-3</v>
      </c>
    </row>
    <row r="9120" spans="1:12">
      <c r="A9120">
        <v>737.78197999999998</v>
      </c>
      <c r="B9120">
        <v>90.9</v>
      </c>
      <c r="C9120">
        <v>-3.5827200000000001</v>
      </c>
      <c r="D9120">
        <v>9.56142</v>
      </c>
      <c r="E9120" s="1">
        <v>1.3361E-2</v>
      </c>
      <c r="F9120">
        <v>0.23827000000000001</v>
      </c>
      <c r="G9120">
        <f t="shared" si="855"/>
        <v>0.99629996399999998</v>
      </c>
      <c r="H9120">
        <f t="shared" si="859"/>
        <v>-0.23252436393159381</v>
      </c>
      <c r="I9120">
        <f t="shared" si="860"/>
        <v>-2.5298652993678006E-2</v>
      </c>
      <c r="J9120">
        <f t="shared" si="856"/>
        <v>2.9853300000011666E-3</v>
      </c>
      <c r="K9120">
        <f t="shared" si="857"/>
        <v>9.8918623585337565E-4</v>
      </c>
      <c r="L9120">
        <f t="shared" si="858"/>
        <v>1.2838783641955984E-2</v>
      </c>
    </row>
    <row r="9121" spans="1:12">
      <c r="A9121">
        <v>737.88396999999998</v>
      </c>
      <c r="B9121">
        <v>90.91</v>
      </c>
      <c r="C9121">
        <v>-3.5844999999999998</v>
      </c>
      <c r="D9121">
        <v>9.56142</v>
      </c>
      <c r="E9121" s="1">
        <v>-1.9237E-3</v>
      </c>
      <c r="F9121">
        <v>0.23821999999999999</v>
      </c>
      <c r="G9121">
        <f t="shared" si="855"/>
        <v>0.99629996399999998</v>
      </c>
      <c r="H9121">
        <f t="shared" si="859"/>
        <v>-0.23252436393159381</v>
      </c>
      <c r="I9121">
        <f t="shared" si="860"/>
        <v>-2.5298652993678006E-2</v>
      </c>
      <c r="J9121">
        <f t="shared" si="856"/>
        <v>3.3170333333349443E-3</v>
      </c>
      <c r="K9121">
        <f t="shared" si="857"/>
        <v>9.890864497856585E-4</v>
      </c>
      <c r="L9121">
        <f t="shared" si="858"/>
        <v>1.4265315157730225E-2</v>
      </c>
    </row>
    <row r="9122" spans="1:12">
      <c r="A9122">
        <v>737.98499000000004</v>
      </c>
      <c r="B9122">
        <v>90.92</v>
      </c>
      <c r="C9122">
        <v>-3.5888</v>
      </c>
      <c r="D9122">
        <v>9.56142</v>
      </c>
      <c r="E9122" s="1">
        <v>-1.5889E-2</v>
      </c>
      <c r="F9122">
        <v>0.23816000000000001</v>
      </c>
      <c r="G9122">
        <f t="shared" si="855"/>
        <v>0.99629996399999998</v>
      </c>
      <c r="H9122">
        <f t="shared" si="859"/>
        <v>-0.23252436393159381</v>
      </c>
      <c r="I9122">
        <f t="shared" si="860"/>
        <v>-2.5298652993678006E-2</v>
      </c>
      <c r="J9122">
        <f t="shared" si="856"/>
        <v>3.3170333333349435E-3</v>
      </c>
      <c r="K9122">
        <f t="shared" si="857"/>
        <v>9.8898763260086577E-4</v>
      </c>
      <c r="L9122">
        <f t="shared" si="858"/>
        <v>1.426531515773022E-2</v>
      </c>
    </row>
    <row r="9123" spans="1:12">
      <c r="A9123">
        <v>738.08898999999997</v>
      </c>
      <c r="B9123">
        <v>90.93</v>
      </c>
      <c r="C9123">
        <v>-3.5885899999999999</v>
      </c>
      <c r="D9123">
        <v>9.56142</v>
      </c>
      <c r="E9123" s="1">
        <v>-2.785E-2</v>
      </c>
      <c r="F9123">
        <v>0.23810999999999999</v>
      </c>
      <c r="G9123">
        <f t="shared" si="855"/>
        <v>0.99629996399999998</v>
      </c>
      <c r="H9123">
        <f t="shared" si="859"/>
        <v>-0.23252436393159381</v>
      </c>
      <c r="I9123">
        <f t="shared" si="860"/>
        <v>-2.5298652993678006E-2</v>
      </c>
      <c r="J9123">
        <f t="shared" si="856"/>
        <v>2.9853300000011666E-3</v>
      </c>
      <c r="K9123">
        <f t="shared" si="857"/>
        <v>9.8888592102248755E-4</v>
      </c>
      <c r="L9123">
        <f t="shared" si="858"/>
        <v>1.2838783641955984E-2</v>
      </c>
    </row>
    <row r="9124" spans="1:12">
      <c r="A9124">
        <v>738.19</v>
      </c>
      <c r="B9124">
        <v>90.94</v>
      </c>
      <c r="C9124">
        <v>-3.58887</v>
      </c>
      <c r="D9124">
        <v>9.5604700000000005</v>
      </c>
      <c r="E9124" s="1">
        <v>-3.7110999999999998E-2</v>
      </c>
      <c r="F9124">
        <v>0.23805999999999999</v>
      </c>
      <c r="G9124">
        <f t="shared" si="855"/>
        <v>0.99620097399999996</v>
      </c>
      <c r="H9124">
        <f t="shared" si="859"/>
        <v>-0.23262335393159383</v>
      </c>
      <c r="I9124">
        <f t="shared" si="860"/>
        <v>-2.5309423106613702E-2</v>
      </c>
      <c r="J9124">
        <f t="shared" si="856"/>
        <v>1.6619900000010119E-3</v>
      </c>
      <c r="K9124">
        <f t="shared" si="857"/>
        <v>9.8878715367729949E-4</v>
      </c>
      <c r="L9124">
        <f t="shared" si="858"/>
        <v>7.1445535106924108E-3</v>
      </c>
    </row>
    <row r="9125" spans="1:12">
      <c r="A9125">
        <v>738.28998000000001</v>
      </c>
      <c r="B9125">
        <v>90.95</v>
      </c>
      <c r="C9125">
        <v>-3.5906400000000001</v>
      </c>
      <c r="D9125">
        <v>9.5604700000000005</v>
      </c>
      <c r="E9125" s="1">
        <v>-4.3521999999999998E-2</v>
      </c>
      <c r="F9125">
        <v>0.23801</v>
      </c>
      <c r="G9125">
        <f t="shared" si="855"/>
        <v>0.99620097399999996</v>
      </c>
      <c r="H9125">
        <f t="shared" si="859"/>
        <v>-0.23262335393159383</v>
      </c>
      <c r="I9125">
        <f t="shared" si="860"/>
        <v>-2.5309423106613702E-2</v>
      </c>
      <c r="J9125">
        <f t="shared" si="856"/>
        <v>1.7193000000037211E-4</v>
      </c>
      <c r="K9125">
        <f t="shared" si="857"/>
        <v>9.886894128903229E-4</v>
      </c>
      <c r="L9125">
        <f t="shared" si="858"/>
        <v>7.3909174248657145E-4</v>
      </c>
    </row>
    <row r="9126" spans="1:12">
      <c r="A9126">
        <v>738.38</v>
      </c>
      <c r="B9126">
        <v>90.96</v>
      </c>
      <c r="C9126">
        <v>-3.5903200000000002</v>
      </c>
      <c r="D9126">
        <v>9.5594999999999999</v>
      </c>
      <c r="E9126" s="1">
        <v>-4.7939000000000002E-2</v>
      </c>
      <c r="F9126">
        <v>0.23796</v>
      </c>
      <c r="G9126">
        <f t="shared" si="855"/>
        <v>0.99609990000000004</v>
      </c>
      <c r="H9126">
        <f t="shared" si="859"/>
        <v>-0.23272442793159376</v>
      </c>
      <c r="I9126">
        <f t="shared" si="860"/>
        <v>-2.5320419958769089E-2</v>
      </c>
      <c r="J9126">
        <f t="shared" si="856"/>
        <v>-2.1586766666663033E-3</v>
      </c>
      <c r="K9126">
        <f t="shared" si="857"/>
        <v>9.8860142556325562E-4</v>
      </c>
      <c r="L9126">
        <f t="shared" si="858"/>
        <v>-9.2756771854685463E-3</v>
      </c>
    </row>
    <row r="9127" spans="1:12">
      <c r="A9127">
        <v>738.48699999999997</v>
      </c>
      <c r="B9127">
        <v>90.97</v>
      </c>
      <c r="C9127">
        <v>-3.5906400000000001</v>
      </c>
      <c r="D9127">
        <v>9.5594999999999999</v>
      </c>
      <c r="E9127" s="1">
        <v>-5.2005999999999997E-2</v>
      </c>
      <c r="F9127">
        <v>0.23791000000000001</v>
      </c>
      <c r="G9127">
        <f t="shared" si="855"/>
        <v>0.99609990000000004</v>
      </c>
      <c r="H9127">
        <f t="shared" si="859"/>
        <v>-0.23272442793159376</v>
      </c>
      <c r="I9127">
        <f t="shared" si="860"/>
        <v>-2.5320419958769089E-2</v>
      </c>
      <c r="J9127">
        <f t="shared" si="856"/>
        <v>-2.8290299999994897E-3</v>
      </c>
      <c r="K9127">
        <f t="shared" si="857"/>
        <v>9.8849686201671165E-4</v>
      </c>
      <c r="L9127">
        <f t="shared" si="858"/>
        <v>-1.2156136874600227E-2</v>
      </c>
    </row>
    <row r="9128" spans="1:12">
      <c r="A9128">
        <v>738.58698000000004</v>
      </c>
      <c r="B9128">
        <v>90.98</v>
      </c>
      <c r="C9128">
        <v>-3.5919099999999999</v>
      </c>
      <c r="D9128">
        <v>9.5585400000000007</v>
      </c>
      <c r="E9128" s="1">
        <v>-5.7111000000000002E-2</v>
      </c>
      <c r="F9128">
        <v>0.23785999999999999</v>
      </c>
      <c r="G9128">
        <f t="shared" si="855"/>
        <v>0.99599986799999995</v>
      </c>
      <c r="H9128">
        <f t="shared" si="859"/>
        <v>-0.23282445993159384</v>
      </c>
      <c r="I9128">
        <f t="shared" si="860"/>
        <v>-2.5331303441314644E-2</v>
      </c>
      <c r="J9128">
        <f t="shared" si="856"/>
        <v>-3.8328233333331709E-3</v>
      </c>
      <c r="K9128">
        <f t="shared" si="857"/>
        <v>9.8839917860865374E-4</v>
      </c>
      <c r="L9128">
        <f t="shared" si="858"/>
        <v>-1.646228808802689E-2</v>
      </c>
    </row>
    <row r="9129" spans="1:12">
      <c r="A9129">
        <v>738.69</v>
      </c>
      <c r="B9129">
        <v>90.99</v>
      </c>
      <c r="C9129">
        <v>-3.59422</v>
      </c>
      <c r="D9129">
        <v>9.5585400000000007</v>
      </c>
      <c r="E9129" s="1">
        <v>-6.2462999999999998E-2</v>
      </c>
      <c r="F9129">
        <v>0.23780999999999999</v>
      </c>
      <c r="G9129">
        <f t="shared" si="855"/>
        <v>0.99599986799999995</v>
      </c>
      <c r="H9129">
        <f t="shared" si="859"/>
        <v>-0.23282445993159384</v>
      </c>
      <c r="I9129">
        <f t="shared" si="860"/>
        <v>-2.5331303441314644E-2</v>
      </c>
      <c r="J9129">
        <f t="shared" si="856"/>
        <v>-4.3364566666667303E-3</v>
      </c>
      <c r="K9129">
        <f t="shared" si="857"/>
        <v>9.8829854522454138E-4</v>
      </c>
      <c r="L9129">
        <f t="shared" si="858"/>
        <v>-1.8625434234619612E-2</v>
      </c>
    </row>
    <row r="9130" spans="1:12">
      <c r="A9130">
        <v>738.78497000000004</v>
      </c>
      <c r="B9130">
        <v>91</v>
      </c>
      <c r="C9130">
        <v>-3.5969699999999998</v>
      </c>
      <c r="D9130">
        <v>9.5575799999999997</v>
      </c>
      <c r="E9130" s="1">
        <v>-6.5324999999999994E-2</v>
      </c>
      <c r="F9130">
        <v>0.23776</v>
      </c>
      <c r="G9130">
        <f t="shared" si="855"/>
        <v>0.99589983599999998</v>
      </c>
      <c r="H9130">
        <f t="shared" si="859"/>
        <v>-0.23292449193159381</v>
      </c>
      <c r="I9130">
        <f t="shared" si="860"/>
        <v>-2.5342186923860185E-2</v>
      </c>
      <c r="J9130">
        <f t="shared" si="856"/>
        <v>-5.0068100000002867E-3</v>
      </c>
      <c r="K9130">
        <f t="shared" si="857"/>
        <v>9.8820579350074236E-4</v>
      </c>
      <c r="L9130">
        <f t="shared" si="858"/>
        <v>-2.1495420934397515E-2</v>
      </c>
    </row>
    <row r="9131" spans="1:12">
      <c r="A9131">
        <v>738.88</v>
      </c>
      <c r="B9131">
        <v>91.01</v>
      </c>
      <c r="C9131">
        <v>-3.5966999999999998</v>
      </c>
      <c r="D9131">
        <v>9.5566200000000006</v>
      </c>
      <c r="E9131" s="1">
        <v>-6.2872999999999998E-2</v>
      </c>
      <c r="F9131">
        <v>0.23771</v>
      </c>
      <c r="G9131">
        <f t="shared" si="855"/>
        <v>0.99579980400000001</v>
      </c>
      <c r="H9131">
        <f t="shared" si="859"/>
        <v>-0.23302452393159379</v>
      </c>
      <c r="I9131">
        <f t="shared" si="860"/>
        <v>-2.535307040640573E-2</v>
      </c>
      <c r="J9131">
        <f t="shared" si="856"/>
        <v>-5.6771633333332827E-3</v>
      </c>
      <c r="K9131">
        <f t="shared" si="857"/>
        <v>9.8811300060274885E-4</v>
      </c>
      <c r="L9131">
        <f t="shared" si="858"/>
        <v>-2.4362943597300769E-2</v>
      </c>
    </row>
    <row r="9132" spans="1:12">
      <c r="A9132">
        <v>738.97699</v>
      </c>
      <c r="B9132">
        <v>91.02</v>
      </c>
      <c r="C9132">
        <v>-3.59694</v>
      </c>
      <c r="D9132">
        <v>9.5556599999999996</v>
      </c>
      <c r="E9132" s="1">
        <v>-5.3735999999999999E-2</v>
      </c>
      <c r="F9132">
        <v>0.23766000000000001</v>
      </c>
      <c r="G9132">
        <f t="shared" si="855"/>
        <v>0.99569977199999993</v>
      </c>
      <c r="H9132">
        <f t="shared" si="859"/>
        <v>-0.23312455593159387</v>
      </c>
      <c r="I9132">
        <f t="shared" si="860"/>
        <v>-2.5363953888951282E-2</v>
      </c>
      <c r="J9132">
        <f t="shared" si="856"/>
        <v>-6.1807966666668698E-3</v>
      </c>
      <c r="K9132">
        <f t="shared" si="857"/>
        <v>9.8801831181282904E-4</v>
      </c>
      <c r="L9132">
        <f t="shared" si="858"/>
        <v>-2.6512851217957972E-2</v>
      </c>
    </row>
    <row r="9133" spans="1:12">
      <c r="A9133">
        <v>739.08501999999999</v>
      </c>
      <c r="B9133">
        <v>91.03</v>
      </c>
      <c r="C9133">
        <v>-3.6002999999999998</v>
      </c>
      <c r="D9133">
        <v>9.5556599999999996</v>
      </c>
      <c r="E9133" s="1">
        <v>-3.8922999999999999E-2</v>
      </c>
      <c r="F9133">
        <v>0.23760000000000001</v>
      </c>
      <c r="G9133">
        <f t="shared" si="855"/>
        <v>0.99569977199999993</v>
      </c>
      <c r="H9133">
        <f t="shared" si="859"/>
        <v>-0.23312455593159387</v>
      </c>
      <c r="I9133">
        <f t="shared" si="860"/>
        <v>-2.5363953888951282E-2</v>
      </c>
      <c r="J9133">
        <f t="shared" si="856"/>
        <v>-6.5090266666673934E-3</v>
      </c>
      <c r="K9133">
        <f t="shared" si="857"/>
        <v>9.8791286632228959E-4</v>
      </c>
      <c r="L9133">
        <f t="shared" si="858"/>
        <v>-2.7920811004471566E-2</v>
      </c>
    </row>
    <row r="9134" spans="1:12">
      <c r="A9134">
        <v>739.18102999999996</v>
      </c>
      <c r="B9134">
        <v>91.04</v>
      </c>
      <c r="C9134">
        <v>-3.597</v>
      </c>
      <c r="D9134">
        <v>9.5547000000000004</v>
      </c>
      <c r="E9134" s="1">
        <v>-2.3120000000000002E-2</v>
      </c>
      <c r="F9134">
        <v>0.23755999999999999</v>
      </c>
      <c r="G9134">
        <f t="shared" si="855"/>
        <v>0.99559974000000007</v>
      </c>
      <c r="H9134">
        <f t="shared" si="859"/>
        <v>-0.23322458793159373</v>
      </c>
      <c r="I9134">
        <f t="shared" si="860"/>
        <v>-2.5374837371496813E-2</v>
      </c>
      <c r="J9134">
        <f t="shared" si="856"/>
        <v>-6.6687999999997943E-3</v>
      </c>
      <c r="K9134">
        <f t="shared" si="857"/>
        <v>9.8781917215359891E-4</v>
      </c>
      <c r="L9134">
        <f t="shared" si="858"/>
        <v>-2.8593897663808054E-2</v>
      </c>
    </row>
    <row r="9135" spans="1:12">
      <c r="A9135">
        <v>739.27399000000003</v>
      </c>
      <c r="B9135">
        <v>91.05</v>
      </c>
      <c r="C9135">
        <v>-3.59822</v>
      </c>
      <c r="D9135">
        <v>9.5547000000000004</v>
      </c>
      <c r="E9135" s="1">
        <v>-1.2213999999999999E-2</v>
      </c>
      <c r="F9135">
        <v>0.23751</v>
      </c>
      <c r="G9135">
        <f t="shared" si="855"/>
        <v>0.99559974000000007</v>
      </c>
      <c r="H9135">
        <f t="shared" si="859"/>
        <v>-0.23322458793159373</v>
      </c>
      <c r="I9135">
        <f t="shared" si="860"/>
        <v>-2.5374837371496813E-2</v>
      </c>
      <c r="J9135">
        <f t="shared" si="856"/>
        <v>-6.6687999999994231E-3</v>
      </c>
      <c r="K9135">
        <f t="shared" si="857"/>
        <v>9.8772847134924176E-4</v>
      </c>
      <c r="L9135">
        <f t="shared" si="858"/>
        <v>-2.8593897663806465E-2</v>
      </c>
    </row>
    <row r="9136" spans="1:12">
      <c r="A9136">
        <v>739.38897999999995</v>
      </c>
      <c r="B9136">
        <v>91.06</v>
      </c>
      <c r="C9136">
        <v>-3.6006300000000002</v>
      </c>
      <c r="D9136">
        <v>9.5556599999999996</v>
      </c>
      <c r="E9136" s="1">
        <v>-8.6785000000000004E-3</v>
      </c>
      <c r="F9136">
        <v>0.23744999999999999</v>
      </c>
      <c r="G9136">
        <f t="shared" si="855"/>
        <v>0.99569977199999993</v>
      </c>
      <c r="H9136">
        <f t="shared" si="859"/>
        <v>-0.23312455593159387</v>
      </c>
      <c r="I9136">
        <f t="shared" si="860"/>
        <v>-2.5363953888951282E-2</v>
      </c>
      <c r="J9136">
        <f t="shared" si="856"/>
        <v>-5.1683199999994558E-3</v>
      </c>
      <c r="K9136">
        <f t="shared" si="857"/>
        <v>9.87616298979423E-4</v>
      </c>
      <c r="L9136">
        <f t="shared" si="858"/>
        <v>-2.2169779495541452E-2</v>
      </c>
    </row>
    <row r="9137" spans="1:12">
      <c r="A9137">
        <v>739.48101999999994</v>
      </c>
      <c r="B9137">
        <v>91.07</v>
      </c>
      <c r="C9137">
        <v>-3.6038700000000001</v>
      </c>
      <c r="D9137">
        <v>9.5556599999999996</v>
      </c>
      <c r="E9137" s="1">
        <v>-1.1415E-2</v>
      </c>
      <c r="F9137">
        <v>0.2374</v>
      </c>
      <c r="G9137">
        <f t="shared" si="855"/>
        <v>0.99569977199999993</v>
      </c>
      <c r="H9137">
        <f t="shared" si="859"/>
        <v>-0.23312455593159387</v>
      </c>
      <c r="I9137">
        <f t="shared" si="860"/>
        <v>-2.5363953888951282E-2</v>
      </c>
      <c r="J9137">
        <f t="shared" si="856"/>
        <v>-3.8345600000003126E-3</v>
      </c>
      <c r="K9137">
        <f t="shared" si="857"/>
        <v>9.8752653261599673E-4</v>
      </c>
      <c r="L9137">
        <f t="shared" si="858"/>
        <v>-1.6448546077340278E-2</v>
      </c>
    </row>
    <row r="9138" spans="1:12">
      <c r="A9138">
        <v>739.58099000000004</v>
      </c>
      <c r="B9138">
        <v>91.08</v>
      </c>
      <c r="C9138">
        <v>-3.6031200000000001</v>
      </c>
      <c r="D9138">
        <v>9.55471</v>
      </c>
      <c r="E9138" s="1">
        <v>-1.6801E-2</v>
      </c>
      <c r="F9138">
        <v>0.23735000000000001</v>
      </c>
      <c r="G9138">
        <f t="shared" si="855"/>
        <v>0.99560078199999991</v>
      </c>
      <c r="H9138">
        <f t="shared" si="859"/>
        <v>-0.23322354593159389</v>
      </c>
      <c r="I9138">
        <f t="shared" si="860"/>
        <v>-2.5374724001886981E-2</v>
      </c>
      <c r="J9138">
        <f t="shared" si="856"/>
        <v>-2.6605733333342728E-3</v>
      </c>
      <c r="K9138">
        <f t="shared" si="857"/>
        <v>9.8742905063071095E-4</v>
      </c>
      <c r="L9138">
        <f t="shared" si="858"/>
        <v>-1.1407824723300613E-2</v>
      </c>
    </row>
    <row r="9139" spans="1:12">
      <c r="A9139">
        <v>739.68402000000003</v>
      </c>
      <c r="B9139">
        <v>91.09</v>
      </c>
      <c r="C9139">
        <v>-3.60392</v>
      </c>
      <c r="D9139">
        <v>9.55471</v>
      </c>
      <c r="E9139" s="1">
        <v>-2.0493999999999998E-2</v>
      </c>
      <c r="F9139">
        <v>0.23730000000000001</v>
      </c>
      <c r="G9139">
        <f t="shared" si="855"/>
        <v>0.99560078199999991</v>
      </c>
      <c r="H9139">
        <f t="shared" si="859"/>
        <v>-0.23322354593159389</v>
      </c>
      <c r="I9139">
        <f t="shared" si="860"/>
        <v>-2.5374724001886981E-2</v>
      </c>
      <c r="J9139">
        <f t="shared" si="856"/>
        <v>-1.655043333334458E-3</v>
      </c>
      <c r="K9139">
        <f t="shared" si="857"/>
        <v>9.873286049376579E-4</v>
      </c>
      <c r="L9139">
        <f t="shared" si="858"/>
        <v>-7.0963818285307003E-3</v>
      </c>
    </row>
    <row r="9140" spans="1:12">
      <c r="A9140">
        <v>739.78197999999998</v>
      </c>
      <c r="B9140">
        <v>91.1</v>
      </c>
      <c r="C9140">
        <v>-3.6036700000000002</v>
      </c>
      <c r="D9140">
        <v>9.55471</v>
      </c>
      <c r="E9140" s="1">
        <v>-2.1777999999999999E-2</v>
      </c>
      <c r="F9140">
        <v>0.23724999999999999</v>
      </c>
      <c r="G9140">
        <f t="shared" si="855"/>
        <v>0.99560078199999991</v>
      </c>
      <c r="H9140">
        <f t="shared" si="859"/>
        <v>-0.23322354593159389</v>
      </c>
      <c r="I9140">
        <f t="shared" si="860"/>
        <v>-2.5374724001886981E-2</v>
      </c>
      <c r="J9140">
        <f t="shared" si="856"/>
        <v>-9.8469000000113937E-4</v>
      </c>
      <c r="K9140">
        <f t="shared" si="857"/>
        <v>9.8723312102358537E-4</v>
      </c>
      <c r="L9140">
        <f t="shared" si="858"/>
        <v>-4.2220865653502925E-3</v>
      </c>
    </row>
    <row r="9141" spans="1:12">
      <c r="A9141">
        <v>739.89202999999998</v>
      </c>
      <c r="B9141">
        <v>91.11</v>
      </c>
      <c r="C9141">
        <v>-3.6060400000000001</v>
      </c>
      <c r="D9141">
        <v>9.5537500000000009</v>
      </c>
      <c r="E9141" s="1">
        <v>-2.3203999999999999E-2</v>
      </c>
      <c r="F9141">
        <v>0.23719000000000001</v>
      </c>
      <c r="G9141">
        <f t="shared" si="855"/>
        <v>0.99550075000000016</v>
      </c>
      <c r="H9141">
        <f t="shared" si="859"/>
        <v>-0.23332357793159364</v>
      </c>
      <c r="I9141">
        <f t="shared" si="860"/>
        <v>-2.5385607484432502E-2</v>
      </c>
      <c r="J9141">
        <f t="shared" si="856"/>
        <v>-1.4831133333333745E-3</v>
      </c>
      <c r="K9141">
        <f t="shared" si="857"/>
        <v>9.8712587472802086E-4</v>
      </c>
      <c r="L9141">
        <f t="shared" si="858"/>
        <v>-6.3564657566163212E-3</v>
      </c>
    </row>
    <row r="9142" spans="1:12">
      <c r="A9142">
        <v>739.98797999999999</v>
      </c>
      <c r="B9142">
        <v>91.12</v>
      </c>
      <c r="C9142">
        <v>-3.6073</v>
      </c>
      <c r="D9142">
        <v>9.55471</v>
      </c>
      <c r="E9142" s="1">
        <v>-2.6395999999999999E-2</v>
      </c>
      <c r="F9142">
        <v>0.23713999999999999</v>
      </c>
      <c r="G9142">
        <f t="shared" si="855"/>
        <v>0.99560078199999991</v>
      </c>
      <c r="H9142">
        <f t="shared" si="859"/>
        <v>-0.23322354593159389</v>
      </c>
      <c r="I9142">
        <f t="shared" si="860"/>
        <v>-2.5374724001886981E-2</v>
      </c>
      <c r="J9142">
        <f t="shared" si="856"/>
        <v>-9.8295333333413694E-4</v>
      </c>
      <c r="K9142">
        <f t="shared" si="857"/>
        <v>9.8703238822415887E-4</v>
      </c>
      <c r="L9142">
        <f t="shared" si="858"/>
        <v>-4.2146402045634109E-3</v>
      </c>
    </row>
    <row r="9143" spans="1:12">
      <c r="A9143">
        <v>740.08698000000004</v>
      </c>
      <c r="B9143">
        <v>91.13</v>
      </c>
      <c r="C9143">
        <v>-3.6085699999999998</v>
      </c>
      <c r="D9143">
        <v>9.5537500000000009</v>
      </c>
      <c r="E9143" s="1">
        <v>-3.0365E-2</v>
      </c>
      <c r="F9143">
        <v>0.23709</v>
      </c>
      <c r="G9143">
        <f t="shared" si="855"/>
        <v>0.99550075000000016</v>
      </c>
      <c r="H9143">
        <f t="shared" si="859"/>
        <v>-0.23332357793159364</v>
      </c>
      <c r="I9143">
        <f t="shared" si="860"/>
        <v>-2.5385607484432502E-2</v>
      </c>
      <c r="J9143">
        <f t="shared" si="856"/>
        <v>-1.8182899999986803E-3</v>
      </c>
      <c r="K9143">
        <f t="shared" si="857"/>
        <v>9.8693594858726926E-4</v>
      </c>
      <c r="L9143">
        <f t="shared" si="858"/>
        <v>-7.7929972449324036E-3</v>
      </c>
    </row>
    <row r="9144" spans="1:12">
      <c r="A9144">
        <v>740.19097999999997</v>
      </c>
      <c r="B9144">
        <v>91.14</v>
      </c>
      <c r="C9144">
        <v>-3.6109</v>
      </c>
      <c r="D9144">
        <v>9.5537500000000009</v>
      </c>
      <c r="E9144" s="1">
        <v>-3.2958000000000001E-2</v>
      </c>
      <c r="F9144">
        <v>0.23704</v>
      </c>
      <c r="G9144">
        <f t="shared" si="855"/>
        <v>0.99550075000000016</v>
      </c>
      <c r="H9144">
        <f t="shared" si="859"/>
        <v>-0.23332357793159364</v>
      </c>
      <c r="I9144">
        <f t="shared" si="860"/>
        <v>-2.5385607484432502E-2</v>
      </c>
      <c r="J9144">
        <f t="shared" si="856"/>
        <v>-2.4886433333301912E-3</v>
      </c>
      <c r="K9144">
        <f t="shared" si="857"/>
        <v>9.8683465855688591E-4</v>
      </c>
      <c r="L9144">
        <f t="shared" si="858"/>
        <v>-1.0666060221568425E-2</v>
      </c>
    </row>
    <row r="9145" spans="1:12">
      <c r="A9145">
        <v>740.29400999999996</v>
      </c>
      <c r="B9145">
        <v>91.15</v>
      </c>
      <c r="C9145">
        <v>-3.6122100000000001</v>
      </c>
      <c r="D9145">
        <v>9.5527800000000003</v>
      </c>
      <c r="E9145" s="1">
        <v>-3.1413999999999997E-2</v>
      </c>
      <c r="F9145">
        <v>0.23699000000000001</v>
      </c>
      <c r="G9145">
        <f t="shared" si="855"/>
        <v>0.9953996759999999</v>
      </c>
      <c r="H9145">
        <f t="shared" si="859"/>
        <v>-0.2334246519315939</v>
      </c>
      <c r="I9145">
        <f t="shared" si="860"/>
        <v>-2.5396604336587924E-2</v>
      </c>
      <c r="J9145">
        <f t="shared" si="856"/>
        <v>-2.8342399999978824E-3</v>
      </c>
      <c r="K9145">
        <f t="shared" si="857"/>
        <v>9.8673433374972552E-4</v>
      </c>
      <c r="L9145">
        <f t="shared" si="858"/>
        <v>-1.2141990901751323E-2</v>
      </c>
    </row>
    <row r="9146" spans="1:12">
      <c r="A9146">
        <v>740.39098999999999</v>
      </c>
      <c r="B9146">
        <v>91.16</v>
      </c>
      <c r="C9146">
        <v>-3.61043</v>
      </c>
      <c r="D9146">
        <v>9.5527800000000003</v>
      </c>
      <c r="E9146" s="1">
        <v>-2.6027000000000002E-2</v>
      </c>
      <c r="F9146">
        <v>0.23694000000000001</v>
      </c>
      <c r="G9146">
        <f t="shared" si="855"/>
        <v>0.9953996759999999</v>
      </c>
      <c r="H9146">
        <f t="shared" si="859"/>
        <v>-0.2334246519315939</v>
      </c>
      <c r="I9146">
        <f t="shared" si="860"/>
        <v>-2.5396604336587924E-2</v>
      </c>
      <c r="J9146">
        <f t="shared" si="856"/>
        <v>-2.6796766666658551E-3</v>
      </c>
      <c r="K9146">
        <f t="shared" si="857"/>
        <v>9.8663991872691799E-4</v>
      </c>
      <c r="L9146">
        <f t="shared" si="858"/>
        <v>-1.1479835760668269E-2</v>
      </c>
    </row>
    <row r="9147" spans="1:12">
      <c r="A9147">
        <v>740.49401999999998</v>
      </c>
      <c r="B9147">
        <v>91.17</v>
      </c>
      <c r="C9147">
        <v>-3.6117400000000002</v>
      </c>
      <c r="D9147">
        <v>9.5518199999999993</v>
      </c>
      <c r="E9147" s="1">
        <v>-2.1118999999999999E-2</v>
      </c>
      <c r="F9147">
        <v>0.23688000000000001</v>
      </c>
      <c r="G9147">
        <f t="shared" si="855"/>
        <v>0.99529964399999993</v>
      </c>
      <c r="H9147">
        <f t="shared" si="859"/>
        <v>-0.23352468393159387</v>
      </c>
      <c r="I9147">
        <f t="shared" si="860"/>
        <v>-2.5407487819133465E-2</v>
      </c>
      <c r="J9147">
        <f t="shared" si="856"/>
        <v>-3.5167500000002822E-3</v>
      </c>
      <c r="K9147">
        <f t="shared" si="857"/>
        <v>9.8653963350960245E-4</v>
      </c>
      <c r="L9147">
        <f t="shared" si="858"/>
        <v>-1.5059435862593609E-2</v>
      </c>
    </row>
    <row r="9148" spans="1:12">
      <c r="A9148">
        <v>740.59302000000002</v>
      </c>
      <c r="B9148">
        <v>91.18</v>
      </c>
      <c r="C9148">
        <v>-3.61252</v>
      </c>
      <c r="D9148">
        <v>9.5527800000000003</v>
      </c>
      <c r="E9148" s="1">
        <v>-2.0407999999999999E-2</v>
      </c>
      <c r="F9148">
        <v>0.23683000000000001</v>
      </c>
      <c r="G9148">
        <f t="shared" si="855"/>
        <v>0.9953996759999999</v>
      </c>
      <c r="H9148">
        <f t="shared" si="859"/>
        <v>-0.2334246519315939</v>
      </c>
      <c r="I9148">
        <f t="shared" si="860"/>
        <v>-2.5396604336587924E-2</v>
      </c>
      <c r="J9148">
        <f t="shared" si="856"/>
        <v>-3.1850466666679582E-3</v>
      </c>
      <c r="K9148">
        <f t="shared" si="857"/>
        <v>9.864432901348114E-4</v>
      </c>
      <c r="L9148">
        <f t="shared" si="858"/>
        <v>-1.3644859873674996E-2</v>
      </c>
    </row>
    <row r="9149" spans="1:12">
      <c r="A9149">
        <v>740.68799000000001</v>
      </c>
      <c r="B9149">
        <v>91.19</v>
      </c>
      <c r="C9149">
        <v>-3.6127500000000001</v>
      </c>
      <c r="D9149">
        <v>9.5527800000000003</v>
      </c>
      <c r="E9149" s="1">
        <v>-2.4670000000000001E-2</v>
      </c>
      <c r="F9149">
        <v>0.23679</v>
      </c>
      <c r="G9149">
        <f t="shared" si="855"/>
        <v>0.9953996759999999</v>
      </c>
      <c r="H9149">
        <f t="shared" si="859"/>
        <v>-0.2334246519315939</v>
      </c>
      <c r="I9149">
        <f t="shared" si="860"/>
        <v>-2.5396604336587924E-2</v>
      </c>
      <c r="J9149">
        <f t="shared" si="856"/>
        <v>-2.5181666666695417E-3</v>
      </c>
      <c r="K9149">
        <f t="shared" si="857"/>
        <v>9.863508862989047E-4</v>
      </c>
      <c r="L9149">
        <f t="shared" si="858"/>
        <v>-1.0787920837973452E-2</v>
      </c>
    </row>
    <row r="9150" spans="1:12">
      <c r="A9150">
        <v>740.79102</v>
      </c>
      <c r="B9150">
        <v>91.2</v>
      </c>
      <c r="C9150">
        <v>-3.6166</v>
      </c>
      <c r="D9150">
        <v>9.5518199999999993</v>
      </c>
      <c r="E9150" s="1">
        <v>-3.0974000000000002E-2</v>
      </c>
      <c r="F9150">
        <v>0.23673</v>
      </c>
      <c r="G9150">
        <f t="shared" ref="G9150:G9213" si="861">(D9150/100)*$B$16</f>
        <v>0.99529964399999993</v>
      </c>
      <c r="H9150">
        <f t="shared" si="859"/>
        <v>-0.23352468393159387</v>
      </c>
      <c r="I9150">
        <f t="shared" si="860"/>
        <v>-2.5407487819133465E-2</v>
      </c>
      <c r="J9150">
        <f t="shared" ref="J9150:J9213" si="862">SLOPE(H9142:H9150,B9142:B9150)</f>
        <v>-3.0165900000018973E-3</v>
      </c>
      <c r="K9150">
        <f t="shared" ref="K9150:K9213" si="863">1/(A9150+273.15)</f>
        <v>9.8625065982634779E-4</v>
      </c>
      <c r="L9150">
        <f t="shared" ref="L9150:L9213" si="864">-J9150/H9150</f>
        <v>-1.2917649428809606E-2</v>
      </c>
    </row>
    <row r="9151" spans="1:12">
      <c r="A9151">
        <v>740.89000999999996</v>
      </c>
      <c r="B9151">
        <v>91.21</v>
      </c>
      <c r="C9151">
        <v>-3.6188899999999999</v>
      </c>
      <c r="D9151">
        <v>9.5518199999999993</v>
      </c>
      <c r="E9151" s="1">
        <v>-3.4804000000000002E-2</v>
      </c>
      <c r="F9151">
        <v>0.23668</v>
      </c>
      <c r="G9151">
        <f t="shared" si="861"/>
        <v>0.99529964399999993</v>
      </c>
      <c r="H9151">
        <f t="shared" si="859"/>
        <v>-0.23352468393159387</v>
      </c>
      <c r="I9151">
        <f t="shared" si="860"/>
        <v>-2.5407487819133465E-2</v>
      </c>
      <c r="J9151">
        <f t="shared" si="862"/>
        <v>-2.3462366666694135E-3</v>
      </c>
      <c r="K9151">
        <f t="shared" si="863"/>
        <v>9.8615438260665875E-4</v>
      </c>
      <c r="L9151">
        <f t="shared" si="864"/>
        <v>-1.0047060666857359E-2</v>
      </c>
    </row>
    <row r="9152" spans="1:12">
      <c r="A9152">
        <v>740.98602000000005</v>
      </c>
      <c r="B9152">
        <v>91.22</v>
      </c>
      <c r="C9152">
        <v>-3.61964</v>
      </c>
      <c r="D9152">
        <v>9.5508600000000001</v>
      </c>
      <c r="E9152" s="1">
        <v>-3.2793000000000003E-2</v>
      </c>
      <c r="F9152">
        <v>0.23663000000000001</v>
      </c>
      <c r="G9152">
        <f t="shared" si="861"/>
        <v>0.99519961199999996</v>
      </c>
      <c r="H9152">
        <f t="shared" si="859"/>
        <v>-0.23362471593159384</v>
      </c>
      <c r="I9152">
        <f t="shared" si="860"/>
        <v>-2.541837130167901E-2</v>
      </c>
      <c r="J9152">
        <f t="shared" si="862"/>
        <v>-2.6744666666680132E-3</v>
      </c>
      <c r="K9152">
        <f t="shared" si="863"/>
        <v>9.8606102167636241E-4</v>
      </c>
      <c r="L9152">
        <f t="shared" si="864"/>
        <v>-1.1447704306470326E-2</v>
      </c>
    </row>
    <row r="9153" spans="1:12">
      <c r="A9153">
        <v>741.09496999999999</v>
      </c>
      <c r="B9153">
        <v>91.23</v>
      </c>
      <c r="C9153">
        <v>-3.6169500000000001</v>
      </c>
      <c r="D9153">
        <v>9.5508600000000001</v>
      </c>
      <c r="E9153" s="1">
        <v>-2.632E-2</v>
      </c>
      <c r="F9153">
        <v>0.23658000000000001</v>
      </c>
      <c r="G9153">
        <f t="shared" si="861"/>
        <v>0.99519961199999996</v>
      </c>
      <c r="H9153">
        <f t="shared" si="859"/>
        <v>-0.23362471593159384</v>
      </c>
      <c r="I9153">
        <f t="shared" si="860"/>
        <v>-2.541837130167901E-2</v>
      </c>
      <c r="J9153">
        <f t="shared" si="862"/>
        <v>-2.5007999999994324E-3</v>
      </c>
      <c r="K9153">
        <f t="shared" si="863"/>
        <v>9.8595509919068166E-4</v>
      </c>
      <c r="L9153">
        <f t="shared" si="864"/>
        <v>-1.0704346883964433E-2</v>
      </c>
    </row>
    <row r="9154" spans="1:12">
      <c r="A9154">
        <v>741.19397000000004</v>
      </c>
      <c r="B9154">
        <v>91.24</v>
      </c>
      <c r="C9154">
        <v>-3.6187399999999998</v>
      </c>
      <c r="D9154">
        <v>9.5499100000000006</v>
      </c>
      <c r="E9154" s="1">
        <v>-1.9671999999999999E-2</v>
      </c>
      <c r="F9154">
        <v>0.23652999999999999</v>
      </c>
      <c r="G9154">
        <f t="shared" si="861"/>
        <v>0.99510062200000005</v>
      </c>
      <c r="H9154">
        <f t="shared" si="859"/>
        <v>-0.23372370593159375</v>
      </c>
      <c r="I9154">
        <f t="shared" si="860"/>
        <v>-2.5429141414614696E-2</v>
      </c>
      <c r="J9154">
        <f t="shared" si="862"/>
        <v>-3.3274533333320752E-3</v>
      </c>
      <c r="K9154">
        <f t="shared" si="863"/>
        <v>9.8585886994527103E-4</v>
      </c>
      <c r="L9154">
        <f t="shared" si="864"/>
        <v>-1.423669593150279E-2</v>
      </c>
    </row>
    <row r="9155" spans="1:12">
      <c r="A9155">
        <v>741.29700000000003</v>
      </c>
      <c r="B9155">
        <v>91.25</v>
      </c>
      <c r="C9155">
        <v>-3.61904</v>
      </c>
      <c r="D9155">
        <v>9.5508699999999997</v>
      </c>
      <c r="E9155" s="1">
        <v>-1.5932000000000002E-2</v>
      </c>
      <c r="F9155">
        <v>0.23647000000000001</v>
      </c>
      <c r="G9155">
        <f t="shared" si="861"/>
        <v>0.99520065400000002</v>
      </c>
      <c r="H9155">
        <f t="shared" si="859"/>
        <v>-0.23362367393159378</v>
      </c>
      <c r="I9155">
        <f t="shared" si="860"/>
        <v>-2.5418257932069154E-2</v>
      </c>
      <c r="J9155">
        <f t="shared" si="862"/>
        <v>-2.9888033333319115E-3</v>
      </c>
      <c r="K9155">
        <f t="shared" si="863"/>
        <v>9.8575874343361457E-4</v>
      </c>
      <c r="L9155">
        <f t="shared" si="864"/>
        <v>-1.2793238300871207E-2</v>
      </c>
    </row>
    <row r="9156" spans="1:12">
      <c r="A9156">
        <v>741.39599999999996</v>
      </c>
      <c r="B9156">
        <v>91.26</v>
      </c>
      <c r="C9156">
        <v>-3.6198199999999998</v>
      </c>
      <c r="D9156">
        <v>9.5508699999999997</v>
      </c>
      <c r="E9156" s="1">
        <v>-1.5890000000000001E-2</v>
      </c>
      <c r="F9156">
        <v>0.23641999999999999</v>
      </c>
      <c r="G9156">
        <f t="shared" si="861"/>
        <v>0.99520065400000002</v>
      </c>
      <c r="H9156">
        <f t="shared" si="859"/>
        <v>-0.23362367393159378</v>
      </c>
      <c r="I9156">
        <f t="shared" si="860"/>
        <v>-2.5418257932069154E-2</v>
      </c>
      <c r="J9156">
        <f t="shared" si="862"/>
        <v>-3.1520499999981026E-3</v>
      </c>
      <c r="K9156">
        <f t="shared" si="863"/>
        <v>9.8566255251117244E-4</v>
      </c>
      <c r="L9156">
        <f t="shared" si="864"/>
        <v>-1.3491997394583561E-2</v>
      </c>
    </row>
    <row r="9157" spans="1:12">
      <c r="A9157">
        <v>741.48901000000001</v>
      </c>
      <c r="B9157">
        <v>91.27</v>
      </c>
      <c r="C9157">
        <v>-3.6210499999999999</v>
      </c>
      <c r="D9157">
        <v>9.5499100000000006</v>
      </c>
      <c r="E9157" s="1">
        <v>-1.8103000000000001E-2</v>
      </c>
      <c r="F9157">
        <v>0.23637</v>
      </c>
      <c r="G9157">
        <f t="shared" si="861"/>
        <v>0.99510062200000005</v>
      </c>
      <c r="H9157">
        <f t="shared" si="859"/>
        <v>-0.23372370593159375</v>
      </c>
      <c r="I9157">
        <f t="shared" si="860"/>
        <v>-2.5429141414614696E-2</v>
      </c>
      <c r="J9157">
        <f t="shared" si="862"/>
        <v>-2.9835933333313327E-3</v>
      </c>
      <c r="K9157">
        <f t="shared" si="863"/>
        <v>9.855721987271119E-4</v>
      </c>
      <c r="L9157">
        <f t="shared" si="864"/>
        <v>-1.2765471612899081E-2</v>
      </c>
    </row>
    <row r="9158" spans="1:12">
      <c r="A9158">
        <v>741.59198000000004</v>
      </c>
      <c r="B9158">
        <v>91.28</v>
      </c>
      <c r="C9158">
        <v>-3.6244000000000001</v>
      </c>
      <c r="D9158">
        <v>9.5499100000000006</v>
      </c>
      <c r="E9158" s="1">
        <v>-2.0808E-2</v>
      </c>
      <c r="F9158">
        <v>0.23632</v>
      </c>
      <c r="G9158">
        <f t="shared" si="861"/>
        <v>0.99510062200000005</v>
      </c>
      <c r="H9158">
        <f t="shared" si="859"/>
        <v>-0.23372370593159375</v>
      </c>
      <c r="I9158">
        <f t="shared" si="860"/>
        <v>-2.5429141414614696E-2</v>
      </c>
      <c r="J9158">
        <f t="shared" si="862"/>
        <v>-2.3167133333315123E-3</v>
      </c>
      <c r="K9158">
        <f t="shared" si="863"/>
        <v>9.8547218870357559E-4</v>
      </c>
      <c r="L9158">
        <f t="shared" si="864"/>
        <v>-9.9121880859170015E-3</v>
      </c>
    </row>
    <row r="9159" spans="1:12">
      <c r="A9159">
        <v>741.68700999999999</v>
      </c>
      <c r="B9159">
        <v>91.29</v>
      </c>
      <c r="C9159">
        <v>-3.6271800000000001</v>
      </c>
      <c r="D9159">
        <v>9.5499100000000006</v>
      </c>
      <c r="E9159" s="1">
        <v>-2.2336000000000002E-2</v>
      </c>
      <c r="F9159">
        <v>0.23627000000000001</v>
      </c>
      <c r="G9159">
        <f t="shared" si="861"/>
        <v>0.99510062200000005</v>
      </c>
      <c r="H9159">
        <f t="shared" si="859"/>
        <v>-0.23372370593159375</v>
      </c>
      <c r="I9159">
        <f t="shared" si="860"/>
        <v>-2.5429141414614696E-2</v>
      </c>
      <c r="J9159">
        <f t="shared" si="862"/>
        <v>-1.9850099999982468E-3</v>
      </c>
      <c r="K9159">
        <f t="shared" si="863"/>
        <v>9.8537990844460837E-4</v>
      </c>
      <c r="L9159">
        <f t="shared" si="864"/>
        <v>-8.4929767482773855E-3</v>
      </c>
    </row>
    <row r="9160" spans="1:12">
      <c r="A9160">
        <v>741.78698999999995</v>
      </c>
      <c r="B9160">
        <v>91.3</v>
      </c>
      <c r="C9160">
        <v>-3.6244100000000001</v>
      </c>
      <c r="D9160">
        <v>9.5499100000000006</v>
      </c>
      <c r="E9160" s="1">
        <v>-2.2105E-2</v>
      </c>
      <c r="F9160">
        <v>0.23622000000000001</v>
      </c>
      <c r="G9160">
        <f t="shared" si="861"/>
        <v>0.99510062200000005</v>
      </c>
      <c r="H9160">
        <f t="shared" si="859"/>
        <v>-0.23372370593159375</v>
      </c>
      <c r="I9160">
        <f t="shared" si="860"/>
        <v>-2.5429141414614696E-2</v>
      </c>
      <c r="J9160">
        <f t="shared" si="862"/>
        <v>-1.3216033333320922E-3</v>
      </c>
      <c r="K9160">
        <f t="shared" si="863"/>
        <v>9.8528284007069256E-4</v>
      </c>
      <c r="L9160">
        <f t="shared" si="864"/>
        <v>-5.6545540729997625E-3</v>
      </c>
    </row>
    <row r="9161" spans="1:12">
      <c r="A9161">
        <v>741.89697000000001</v>
      </c>
      <c r="B9161">
        <v>91.31</v>
      </c>
      <c r="C9161">
        <v>-3.62731</v>
      </c>
      <c r="D9161">
        <v>9.5489499999999996</v>
      </c>
      <c r="E9161" s="1">
        <v>-2.0046999999999999E-2</v>
      </c>
      <c r="F9161">
        <v>0.23616999999999999</v>
      </c>
      <c r="G9161">
        <f t="shared" si="861"/>
        <v>0.99500058999999985</v>
      </c>
      <c r="H9161">
        <f t="shared" si="859"/>
        <v>-0.23382373793159394</v>
      </c>
      <c r="I9161">
        <f t="shared" si="860"/>
        <v>-2.5440024897160261E-2</v>
      </c>
      <c r="J9161">
        <f t="shared" si="862"/>
        <v>-1.826973333333749E-3</v>
      </c>
      <c r="K9161">
        <f t="shared" si="863"/>
        <v>9.8517608500422408E-4</v>
      </c>
      <c r="L9161">
        <f t="shared" si="864"/>
        <v>-7.8134638916269369E-3</v>
      </c>
    </row>
    <row r="9162" spans="1:12">
      <c r="A9162">
        <v>741.99297999999999</v>
      </c>
      <c r="B9162">
        <v>91.32</v>
      </c>
      <c r="C9162">
        <v>-3.6285799999999999</v>
      </c>
      <c r="D9162">
        <v>9.5489499999999996</v>
      </c>
      <c r="E9162" s="1">
        <v>-1.6500000000000001E-2</v>
      </c>
      <c r="F9162">
        <v>0.23612</v>
      </c>
      <c r="G9162">
        <f t="shared" si="861"/>
        <v>0.99500058999999985</v>
      </c>
      <c r="H9162">
        <f t="shared" si="859"/>
        <v>-0.23382373793159394</v>
      </c>
      <c r="I9162">
        <f t="shared" si="860"/>
        <v>-2.5440024897160261E-2</v>
      </c>
      <c r="J9162">
        <f t="shared" si="862"/>
        <v>-2.0006400000019101E-3</v>
      </c>
      <c r="K9162">
        <f t="shared" si="863"/>
        <v>9.8508290920752868E-4</v>
      </c>
      <c r="L9162">
        <f t="shared" si="864"/>
        <v>-8.5561885961604345E-3</v>
      </c>
    </row>
    <row r="9163" spans="1:12">
      <c r="A9163">
        <v>742.09002999999996</v>
      </c>
      <c r="B9163">
        <v>91.33</v>
      </c>
      <c r="C9163">
        <v>-3.63137</v>
      </c>
      <c r="D9163">
        <v>9.5489499999999996</v>
      </c>
      <c r="E9163" s="1">
        <v>-1.3906999999999999E-2</v>
      </c>
      <c r="F9163">
        <v>0.23607</v>
      </c>
      <c r="G9163">
        <f t="shared" si="861"/>
        <v>0.99500058999999985</v>
      </c>
      <c r="H9163">
        <f t="shared" si="859"/>
        <v>-0.23382373793159394</v>
      </c>
      <c r="I9163">
        <f t="shared" si="860"/>
        <v>-2.5440024897160261E-2</v>
      </c>
      <c r="J9163">
        <f t="shared" si="862"/>
        <v>-2.6675200000027023E-3</v>
      </c>
      <c r="K9163">
        <f t="shared" si="863"/>
        <v>9.8498874202192373E-4</v>
      </c>
      <c r="L9163">
        <f t="shared" si="864"/>
        <v>-1.140825146154791E-2</v>
      </c>
    </row>
    <row r="9164" spans="1:12">
      <c r="A9164">
        <v>742.19201999999996</v>
      </c>
      <c r="B9164">
        <v>91.34</v>
      </c>
      <c r="C9164">
        <v>-3.6306600000000002</v>
      </c>
      <c r="D9164">
        <v>9.5489499999999996</v>
      </c>
      <c r="E9164" s="1">
        <v>-1.5133000000000001E-2</v>
      </c>
      <c r="F9164">
        <v>0.23601</v>
      </c>
      <c r="G9164">
        <f t="shared" si="861"/>
        <v>0.99500058999999985</v>
      </c>
      <c r="H9164">
        <f t="shared" si="859"/>
        <v>-0.23382373793159394</v>
      </c>
      <c r="I9164">
        <f t="shared" si="860"/>
        <v>-2.5440024897160261E-2</v>
      </c>
      <c r="J9164">
        <f t="shared" si="862"/>
        <v>-2.3340800000030567E-3</v>
      </c>
      <c r="K9164">
        <f t="shared" si="863"/>
        <v>9.8488980097563594E-4</v>
      </c>
      <c r="L9164">
        <f t="shared" si="864"/>
        <v>-9.9822200288573817E-3</v>
      </c>
    </row>
    <row r="9165" spans="1:12">
      <c r="A9165">
        <v>742.29900999999995</v>
      </c>
      <c r="B9165">
        <v>91.35</v>
      </c>
      <c r="C9165">
        <v>-3.63557</v>
      </c>
      <c r="D9165">
        <v>9.5489499999999996</v>
      </c>
      <c r="E9165" s="1">
        <v>-2.0865999999999999E-2</v>
      </c>
      <c r="F9165">
        <v>0.23596</v>
      </c>
      <c r="G9165">
        <f t="shared" si="861"/>
        <v>0.99500058999999985</v>
      </c>
      <c r="H9165">
        <f t="shared" si="859"/>
        <v>-0.23382373793159394</v>
      </c>
      <c r="I9165">
        <f t="shared" si="860"/>
        <v>-2.5440024897160261E-2</v>
      </c>
      <c r="J9165">
        <f t="shared" si="862"/>
        <v>-1.6672000000032786E-3</v>
      </c>
      <c r="K9165">
        <f t="shared" si="863"/>
        <v>9.8478603076288408E-4</v>
      </c>
      <c r="L9165">
        <f t="shared" si="864"/>
        <v>-7.1301571634742426E-3</v>
      </c>
    </row>
    <row r="9166" spans="1:12">
      <c r="A9166">
        <v>742.38500999999997</v>
      </c>
      <c r="B9166">
        <v>91.36</v>
      </c>
      <c r="C9166">
        <v>-3.6337100000000002</v>
      </c>
      <c r="D9166">
        <v>9.5489499999999996</v>
      </c>
      <c r="E9166" s="1">
        <v>-2.9170999999999999E-2</v>
      </c>
      <c r="F9166">
        <v>0.23591000000000001</v>
      </c>
      <c r="G9166">
        <f t="shared" si="861"/>
        <v>0.99500058999999985</v>
      </c>
      <c r="H9166">
        <f t="shared" si="859"/>
        <v>-0.23382373793159394</v>
      </c>
      <c r="I9166">
        <f t="shared" si="860"/>
        <v>-2.5440024897160261E-2</v>
      </c>
      <c r="J9166">
        <f t="shared" si="862"/>
        <v>-1.5004800000029826E-3</v>
      </c>
      <c r="K9166">
        <f t="shared" si="863"/>
        <v>9.8470263472255886E-4</v>
      </c>
      <c r="L9166">
        <f t="shared" si="864"/>
        <v>-6.4171414471269547E-3</v>
      </c>
    </row>
    <row r="9167" spans="1:12">
      <c r="A9167">
        <v>742.49199999999996</v>
      </c>
      <c r="B9167">
        <v>91.37</v>
      </c>
      <c r="C9167">
        <v>-3.6345499999999999</v>
      </c>
      <c r="D9167">
        <v>9.5479900000000004</v>
      </c>
      <c r="E9167" s="1">
        <v>-3.6962000000000002E-2</v>
      </c>
      <c r="F9167">
        <v>0.23585999999999999</v>
      </c>
      <c r="G9167">
        <f t="shared" si="861"/>
        <v>0.9949005580000001</v>
      </c>
      <c r="H9167">
        <f t="shared" si="859"/>
        <v>-0.23392376993159369</v>
      </c>
      <c r="I9167">
        <f t="shared" si="860"/>
        <v>-2.5450908379705782E-2</v>
      </c>
      <c r="J9167">
        <f t="shared" si="862"/>
        <v>-1.8339200000006511E-3</v>
      </c>
      <c r="K9167">
        <f t="shared" si="863"/>
        <v>9.8459890394450014E-4</v>
      </c>
      <c r="L9167">
        <f t="shared" si="864"/>
        <v>-7.839818931342224E-3</v>
      </c>
    </row>
    <row r="9168" spans="1:12">
      <c r="A9168">
        <v>742.59100000000001</v>
      </c>
      <c r="B9168">
        <v>91.38</v>
      </c>
      <c r="C9168">
        <v>-3.63381</v>
      </c>
      <c r="D9168">
        <v>9.5479900000000004</v>
      </c>
      <c r="E9168" s="1">
        <v>-4.2014999999999997E-2</v>
      </c>
      <c r="F9168">
        <v>0.23580999999999999</v>
      </c>
      <c r="G9168">
        <f t="shared" si="861"/>
        <v>0.9949005580000001</v>
      </c>
      <c r="H9168">
        <f t="shared" si="859"/>
        <v>-0.23392376993159369</v>
      </c>
      <c r="I9168">
        <f t="shared" si="860"/>
        <v>-2.5450908379705782E-2</v>
      </c>
      <c r="J9168">
        <f t="shared" si="862"/>
        <v>-1.8339199999983966E-3</v>
      </c>
      <c r="K9168">
        <f t="shared" si="863"/>
        <v>9.845029392335251E-4</v>
      </c>
      <c r="L9168">
        <f t="shared" si="864"/>
        <v>-7.8398189313325858E-3</v>
      </c>
    </row>
    <row r="9169" spans="1:12">
      <c r="A9169">
        <v>742.69397000000004</v>
      </c>
      <c r="B9169">
        <v>91.39</v>
      </c>
      <c r="C9169">
        <v>-3.6351399999999998</v>
      </c>
      <c r="D9169">
        <v>9.5470199999999998</v>
      </c>
      <c r="E9169" s="1">
        <v>-4.3281E-2</v>
      </c>
      <c r="F9169">
        <v>0.23576</v>
      </c>
      <c r="G9169">
        <f t="shared" si="861"/>
        <v>0.99479948400000007</v>
      </c>
      <c r="H9169">
        <f t="shared" si="859"/>
        <v>-0.23402484393159373</v>
      </c>
      <c r="I9169">
        <f t="shared" si="860"/>
        <v>-2.546190523186118E-2</v>
      </c>
      <c r="J9169">
        <f t="shared" si="862"/>
        <v>-2.1743066666631678E-3</v>
      </c>
      <c r="K9169">
        <f t="shared" si="863"/>
        <v>9.8440314608551544E-4</v>
      </c>
      <c r="L9169">
        <f t="shared" si="864"/>
        <v>-9.2909224086427551E-3</v>
      </c>
    </row>
    <row r="9170" spans="1:12">
      <c r="A9170">
        <v>742.79400999999996</v>
      </c>
      <c r="B9170">
        <v>91.4</v>
      </c>
      <c r="C9170">
        <v>-3.6364399999999999</v>
      </c>
      <c r="D9170">
        <v>9.5470199999999998</v>
      </c>
      <c r="E9170" s="1">
        <v>-4.206E-2</v>
      </c>
      <c r="F9170">
        <v>0.23569999999999999</v>
      </c>
      <c r="G9170">
        <f t="shared" si="861"/>
        <v>0.99479948400000007</v>
      </c>
      <c r="H9170">
        <f t="shared" si="859"/>
        <v>-0.23402484393159373</v>
      </c>
      <c r="I9170">
        <f t="shared" si="860"/>
        <v>-2.546190523186118E-2</v>
      </c>
      <c r="J9170">
        <f t="shared" si="862"/>
        <v>-2.8463966666626823E-3</v>
      </c>
      <c r="K9170">
        <f t="shared" si="863"/>
        <v>9.8430621191417838E-4</v>
      </c>
      <c r="L9170">
        <f t="shared" si="864"/>
        <v>-1.2162796987035675E-2</v>
      </c>
    </row>
    <row r="9171" spans="1:12">
      <c r="A9171">
        <v>742.89599999999996</v>
      </c>
      <c r="B9171">
        <v>91.41</v>
      </c>
      <c r="C9171">
        <v>-3.6377600000000001</v>
      </c>
      <c r="D9171">
        <v>9.5460600000000007</v>
      </c>
      <c r="E9171" s="1">
        <v>-4.1073999999999999E-2</v>
      </c>
      <c r="F9171">
        <v>0.23565</v>
      </c>
      <c r="G9171">
        <f t="shared" si="861"/>
        <v>0.99469945200000009</v>
      </c>
      <c r="H9171">
        <f t="shared" si="859"/>
        <v>-0.2341248759315937</v>
      </c>
      <c r="I9171">
        <f t="shared" si="860"/>
        <v>-2.5472788714406721E-2</v>
      </c>
      <c r="J9171">
        <f t="shared" si="862"/>
        <v>-3.8501899999961219E-3</v>
      </c>
      <c r="K9171">
        <f t="shared" si="863"/>
        <v>9.842074079323181E-4</v>
      </c>
      <c r="L9171">
        <f t="shared" si="864"/>
        <v>-1.6445027401193649E-2</v>
      </c>
    </row>
    <row r="9172" spans="1:12">
      <c r="A9172">
        <v>743</v>
      </c>
      <c r="B9172">
        <v>91.42</v>
      </c>
      <c r="C9172">
        <v>-3.6391</v>
      </c>
      <c r="D9172">
        <v>9.5460600000000007</v>
      </c>
      <c r="E9172" s="1">
        <v>-4.2795E-2</v>
      </c>
      <c r="F9172">
        <v>0.2356</v>
      </c>
      <c r="G9172">
        <f t="shared" si="861"/>
        <v>0.99469945200000009</v>
      </c>
      <c r="H9172">
        <f t="shared" si="859"/>
        <v>-0.2341248759315937</v>
      </c>
      <c r="I9172">
        <f t="shared" si="860"/>
        <v>-2.5472788714406721E-2</v>
      </c>
      <c r="J9172">
        <f t="shared" si="862"/>
        <v>-4.3520866666631273E-3</v>
      </c>
      <c r="K9172">
        <f t="shared" si="863"/>
        <v>9.8410667716380463E-4</v>
      </c>
      <c r="L9172">
        <f t="shared" si="864"/>
        <v>-1.8588740941542298E-2</v>
      </c>
    </row>
    <row r="9173" spans="1:12">
      <c r="A9173">
        <v>743.09802000000002</v>
      </c>
      <c r="B9173">
        <v>91.43</v>
      </c>
      <c r="C9173">
        <v>-3.63937</v>
      </c>
      <c r="D9173">
        <v>9.5460600000000007</v>
      </c>
      <c r="E9173" s="1">
        <v>-4.8867000000000001E-2</v>
      </c>
      <c r="F9173">
        <v>0.23555000000000001</v>
      </c>
      <c r="G9173">
        <f t="shared" si="861"/>
        <v>0.99469945200000009</v>
      </c>
      <c r="H9173">
        <f t="shared" si="859"/>
        <v>-0.2341248759315937</v>
      </c>
      <c r="I9173">
        <f t="shared" si="860"/>
        <v>-2.5472788714406721E-2</v>
      </c>
      <c r="J9173">
        <f t="shared" si="862"/>
        <v>-4.3520866666634864E-3</v>
      </c>
      <c r="K9173">
        <f t="shared" si="863"/>
        <v>9.840117572873599E-4</v>
      </c>
      <c r="L9173">
        <f t="shared" si="864"/>
        <v>-1.8588740941543835E-2</v>
      </c>
    </row>
    <row r="9174" spans="1:12">
      <c r="A9174">
        <v>743.19597999999996</v>
      </c>
      <c r="B9174">
        <v>91.44</v>
      </c>
      <c r="C9174">
        <v>-3.6421800000000002</v>
      </c>
      <c r="D9174">
        <v>9.5451099999999993</v>
      </c>
      <c r="E9174" s="1">
        <v>-5.7627999999999999E-2</v>
      </c>
      <c r="F9174">
        <v>0.23549999999999999</v>
      </c>
      <c r="G9174">
        <f t="shared" si="861"/>
        <v>0.99460046199999996</v>
      </c>
      <c r="H9174">
        <f t="shared" si="859"/>
        <v>-0.23422386593159383</v>
      </c>
      <c r="I9174">
        <f t="shared" si="860"/>
        <v>-2.5483558827342434E-2</v>
      </c>
      <c r="J9174">
        <f t="shared" si="862"/>
        <v>-4.5101233333324836E-3</v>
      </c>
      <c r="K9174">
        <f t="shared" si="863"/>
        <v>9.8391691380527737E-4</v>
      </c>
      <c r="L9174">
        <f t="shared" si="864"/>
        <v>-1.9255609651023717E-2</v>
      </c>
    </row>
    <row r="9175" spans="1:12">
      <c r="A9175">
        <v>743.29498000000001</v>
      </c>
      <c r="B9175">
        <v>91.45</v>
      </c>
      <c r="C9175">
        <v>-3.6414399999999998</v>
      </c>
      <c r="D9175">
        <v>9.5451099999999993</v>
      </c>
      <c r="E9175" s="1">
        <v>-6.5615000000000007E-2</v>
      </c>
      <c r="F9175">
        <v>0.23544999999999999</v>
      </c>
      <c r="G9175">
        <f t="shared" si="861"/>
        <v>0.99460046199999996</v>
      </c>
      <c r="H9175">
        <f t="shared" si="859"/>
        <v>-0.23422386593159383</v>
      </c>
      <c r="I9175">
        <f t="shared" si="860"/>
        <v>-2.5483558827342434E-2</v>
      </c>
      <c r="J9175">
        <f t="shared" si="862"/>
        <v>-4.0012800000013577E-3</v>
      </c>
      <c r="K9175">
        <f t="shared" si="863"/>
        <v>9.8382108198320772E-4</v>
      </c>
      <c r="L9175">
        <f t="shared" si="864"/>
        <v>-1.7083143872153275E-2</v>
      </c>
    </row>
    <row r="9176" spans="1:12">
      <c r="A9176">
        <v>743.38598999999999</v>
      </c>
      <c r="B9176">
        <v>91.46</v>
      </c>
      <c r="C9176">
        <v>-3.6426799999999999</v>
      </c>
      <c r="D9176">
        <v>9.5431899999999992</v>
      </c>
      <c r="E9176" s="1">
        <v>-6.9487999999999994E-2</v>
      </c>
      <c r="F9176">
        <v>0.2354</v>
      </c>
      <c r="G9176">
        <f t="shared" si="861"/>
        <v>0.9944003979999998</v>
      </c>
      <c r="H9176">
        <f t="shared" si="859"/>
        <v>-0.234423929931594</v>
      </c>
      <c r="I9176">
        <f t="shared" si="860"/>
        <v>-2.5505325792433541E-2</v>
      </c>
      <c r="J9176">
        <f t="shared" si="862"/>
        <v>-4.9929166666694046E-3</v>
      </c>
      <c r="K9176">
        <f t="shared" si="863"/>
        <v>9.8373300093388717E-4</v>
      </c>
      <c r="L9176">
        <f t="shared" si="864"/>
        <v>-2.1298664637720052E-2</v>
      </c>
    </row>
    <row r="9177" spans="1:12">
      <c r="A9177">
        <v>743.49701000000005</v>
      </c>
      <c r="B9177">
        <v>91.47</v>
      </c>
      <c r="C9177">
        <v>-3.6435599999999999</v>
      </c>
      <c r="D9177">
        <v>9.5431899999999992</v>
      </c>
      <c r="E9177" s="1">
        <v>-6.7446999999999993E-2</v>
      </c>
      <c r="F9177">
        <v>0.23533999999999999</v>
      </c>
      <c r="G9177">
        <f t="shared" si="861"/>
        <v>0.9944003979999998</v>
      </c>
      <c r="H9177">
        <f t="shared" si="859"/>
        <v>-0.234423929931594</v>
      </c>
      <c r="I9177">
        <f t="shared" si="860"/>
        <v>-2.5505325792433541E-2</v>
      </c>
      <c r="J9177">
        <f t="shared" si="862"/>
        <v>-5.1509533333372222E-3</v>
      </c>
      <c r="K9177">
        <f t="shared" si="863"/>
        <v>9.8362557521317062E-4</v>
      </c>
      <c r="L9177">
        <f t="shared" si="864"/>
        <v>-2.1972813674953299E-2</v>
      </c>
    </row>
    <row r="9178" spans="1:12">
      <c r="A9178">
        <v>743.59398999999996</v>
      </c>
      <c r="B9178">
        <v>91.48</v>
      </c>
      <c r="C9178">
        <v>-3.6438299999999999</v>
      </c>
      <c r="D9178">
        <v>9.54223</v>
      </c>
      <c r="E9178" s="1">
        <v>-6.0338000000000003E-2</v>
      </c>
      <c r="F9178">
        <v>0.23529</v>
      </c>
      <c r="G9178">
        <f t="shared" si="861"/>
        <v>0.99430036600000005</v>
      </c>
      <c r="H9178">
        <f t="shared" si="859"/>
        <v>-0.23452396193159375</v>
      </c>
      <c r="I9178">
        <f t="shared" si="860"/>
        <v>-2.5516209274979062E-2</v>
      </c>
      <c r="J9178">
        <f t="shared" si="862"/>
        <v>-5.9845533333362233E-3</v>
      </c>
      <c r="K9178">
        <f t="shared" si="863"/>
        <v>9.8353175414393171E-4</v>
      </c>
      <c r="L9178">
        <f t="shared" si="864"/>
        <v>-2.5517875802736973E-2</v>
      </c>
    </row>
    <row r="9179" spans="1:12">
      <c r="A9179">
        <v>743.69799999999998</v>
      </c>
      <c r="B9179">
        <v>91.49</v>
      </c>
      <c r="C9179">
        <v>-3.64466</v>
      </c>
      <c r="D9179">
        <v>9.5412700000000008</v>
      </c>
      <c r="E9179" s="1">
        <v>-5.1186000000000002E-2</v>
      </c>
      <c r="F9179">
        <v>0.23524</v>
      </c>
      <c r="G9179">
        <f t="shared" si="861"/>
        <v>0.99420033400000007</v>
      </c>
      <c r="H9179">
        <f t="shared" si="859"/>
        <v>-0.23462399393159372</v>
      </c>
      <c r="I9179">
        <f t="shared" si="860"/>
        <v>-2.5527092757524603E-2</v>
      </c>
      <c r="J9179">
        <f t="shared" si="862"/>
        <v>-6.6531700000016618E-3</v>
      </c>
      <c r="K9179">
        <f t="shared" si="863"/>
        <v>9.8343115195191426E-4</v>
      </c>
      <c r="L9179">
        <f t="shared" si="864"/>
        <v>-2.8356733207522845E-2</v>
      </c>
    </row>
    <row r="9180" spans="1:12">
      <c r="A9180">
        <v>743.78899999999999</v>
      </c>
      <c r="B9180">
        <v>91.5</v>
      </c>
      <c r="C9180">
        <v>-3.6474199999999999</v>
      </c>
      <c r="D9180">
        <v>9.5412700000000008</v>
      </c>
      <c r="E9180" s="1">
        <v>-4.2909999999999997E-2</v>
      </c>
      <c r="F9180">
        <v>0.23519000000000001</v>
      </c>
      <c r="G9180">
        <f t="shared" si="861"/>
        <v>0.99420033400000007</v>
      </c>
      <c r="H9180">
        <f t="shared" si="859"/>
        <v>-0.23462399393159372</v>
      </c>
      <c r="I9180">
        <f t="shared" si="860"/>
        <v>-2.5527092757524603E-2</v>
      </c>
      <c r="J9180">
        <f t="shared" si="862"/>
        <v>-7.1568033333338429E-3</v>
      </c>
      <c r="K9180">
        <f t="shared" si="863"/>
        <v>9.8334315037578455E-4</v>
      </c>
      <c r="L9180">
        <f t="shared" si="864"/>
        <v>-3.0503288318501898E-2</v>
      </c>
    </row>
    <row r="9181" spans="1:12">
      <c r="A9181">
        <v>743.89301</v>
      </c>
      <c r="B9181">
        <v>91.51</v>
      </c>
      <c r="C9181">
        <v>-3.6482600000000001</v>
      </c>
      <c r="D9181">
        <v>9.5412700000000008</v>
      </c>
      <c r="E9181" s="1">
        <v>-3.6700999999999998E-2</v>
      </c>
      <c r="F9181">
        <v>0.23513999999999999</v>
      </c>
      <c r="G9181">
        <f t="shared" si="861"/>
        <v>0.99420033400000007</v>
      </c>
      <c r="H9181">
        <f t="shared" si="859"/>
        <v>-0.23462399393159372</v>
      </c>
      <c r="I9181">
        <f t="shared" si="860"/>
        <v>-2.5527092757524603E-2</v>
      </c>
      <c r="J9181">
        <f t="shared" si="862"/>
        <v>-6.8285733333319611E-3</v>
      </c>
      <c r="K9181">
        <f t="shared" si="863"/>
        <v>9.8324258676139972E-4</v>
      </c>
      <c r="L9181">
        <f t="shared" si="864"/>
        <v>-2.9104326539266395E-2</v>
      </c>
    </row>
    <row r="9182" spans="1:12">
      <c r="A9182">
        <v>744.00098000000003</v>
      </c>
      <c r="B9182">
        <v>91.52</v>
      </c>
      <c r="C9182">
        <v>-3.6501299999999999</v>
      </c>
      <c r="D9182">
        <v>9.5403099999999998</v>
      </c>
      <c r="E9182" s="1">
        <v>-3.2825E-2</v>
      </c>
      <c r="F9182">
        <v>0.23508000000000001</v>
      </c>
      <c r="G9182">
        <f t="shared" si="861"/>
        <v>0.99410030199999999</v>
      </c>
      <c r="H9182">
        <f t="shared" si="859"/>
        <v>-0.2347240259315938</v>
      </c>
      <c r="I9182">
        <f t="shared" si="860"/>
        <v>-2.5537976240070159E-2</v>
      </c>
      <c r="J9182">
        <f t="shared" si="862"/>
        <v>-6.3353599999976104E-3</v>
      </c>
      <c r="K9182">
        <f t="shared" si="863"/>
        <v>9.8313821611812247E-4</v>
      </c>
      <c r="L9182">
        <f t="shared" si="864"/>
        <v>-2.6990675431938695E-2</v>
      </c>
    </row>
    <row r="9183" spans="1:12">
      <c r="A9183">
        <v>744.08898999999997</v>
      </c>
      <c r="B9183">
        <v>91.53</v>
      </c>
      <c r="C9183">
        <v>-3.6508400000000001</v>
      </c>
      <c r="D9183">
        <v>9.5403099999999998</v>
      </c>
      <c r="E9183" s="1">
        <v>-2.9347000000000002E-2</v>
      </c>
      <c r="F9183">
        <v>0.23504</v>
      </c>
      <c r="G9183">
        <f t="shared" si="861"/>
        <v>0.99410030199999999</v>
      </c>
      <c r="H9183">
        <f t="shared" ref="H9183:H9246" si="865">G9183-G$27-E$27</f>
        <v>-0.2347240259315938</v>
      </c>
      <c r="I9183">
        <f t="shared" ref="I9183:I9246" si="866">H9183/(G$30-G$27-E$27)</f>
        <v>-2.5537976240070159E-2</v>
      </c>
      <c r="J9183">
        <f t="shared" si="862"/>
        <v>-5.6684799999976044E-3</v>
      </c>
      <c r="K9183">
        <f t="shared" si="863"/>
        <v>9.8305315646621066E-4</v>
      </c>
      <c r="L9183">
        <f t="shared" si="864"/>
        <v>-2.4149551702259842E-2</v>
      </c>
    </row>
    <row r="9184" spans="1:12">
      <c r="A9184">
        <v>744.19597999999996</v>
      </c>
      <c r="B9184">
        <v>91.54</v>
      </c>
      <c r="C9184">
        <v>-3.6516999999999999</v>
      </c>
      <c r="D9184">
        <v>9.5403099999999998</v>
      </c>
      <c r="E9184" s="1">
        <v>-2.3584000000000001E-2</v>
      </c>
      <c r="F9184">
        <v>0.23497999999999999</v>
      </c>
      <c r="G9184">
        <f t="shared" si="861"/>
        <v>0.99410030199999999</v>
      </c>
      <c r="H9184">
        <f t="shared" si="865"/>
        <v>-0.2347240259315938</v>
      </c>
      <c r="I9184">
        <f t="shared" si="866"/>
        <v>-2.5537976240070159E-2</v>
      </c>
      <c r="J9184">
        <f t="shared" si="862"/>
        <v>-4.1679999999974402E-3</v>
      </c>
      <c r="K9184">
        <f t="shared" si="863"/>
        <v>9.8294977289830167E-4</v>
      </c>
      <c r="L9184">
        <f t="shared" si="864"/>
        <v>-1.7757023310481776E-2</v>
      </c>
    </row>
    <row r="9185" spans="1:12">
      <c r="A9185">
        <v>744.28998000000001</v>
      </c>
      <c r="B9185">
        <v>91.55</v>
      </c>
      <c r="C9185">
        <v>-3.6529699999999998</v>
      </c>
      <c r="D9185">
        <v>9.5393399999999993</v>
      </c>
      <c r="E9185" s="1">
        <v>-1.5004999999999999E-2</v>
      </c>
      <c r="F9185">
        <v>0.23493</v>
      </c>
      <c r="G9185">
        <f t="shared" si="861"/>
        <v>0.99399922799999985</v>
      </c>
      <c r="H9185">
        <f t="shared" si="865"/>
        <v>-0.23482509993159395</v>
      </c>
      <c r="I9185">
        <f t="shared" si="866"/>
        <v>-2.5548973092225567E-2</v>
      </c>
      <c r="J9185">
        <f t="shared" si="862"/>
        <v>-4.1749466666668325E-3</v>
      </c>
      <c r="K9185">
        <f t="shared" si="863"/>
        <v>9.8285895940515328E-4</v>
      </c>
      <c r="L9185">
        <f t="shared" si="864"/>
        <v>-1.777896258910577E-2</v>
      </c>
    </row>
    <row r="9186" spans="1:12">
      <c r="A9186">
        <v>744.38202000000001</v>
      </c>
      <c r="B9186">
        <v>91.56</v>
      </c>
      <c r="C9186">
        <v>-3.6521699999999999</v>
      </c>
      <c r="D9186">
        <v>9.5393399999999993</v>
      </c>
      <c r="E9186" s="1">
        <v>-6.0526E-3</v>
      </c>
      <c r="F9186">
        <v>0.23488999999999999</v>
      </c>
      <c r="G9186">
        <f t="shared" si="861"/>
        <v>0.99399922799999985</v>
      </c>
      <c r="H9186">
        <f t="shared" si="865"/>
        <v>-0.23482509993159395</v>
      </c>
      <c r="I9186">
        <f t="shared" si="866"/>
        <v>-2.5548973092225567E-2</v>
      </c>
      <c r="J9186">
        <f t="shared" si="862"/>
        <v>-3.5132766666693578E-3</v>
      </c>
      <c r="K9186">
        <f t="shared" si="863"/>
        <v>9.8277005572758292E-4</v>
      </c>
      <c r="L9186">
        <f t="shared" si="864"/>
        <v>-1.496124846829746E-2</v>
      </c>
    </row>
    <row r="9187" spans="1:12">
      <c r="A9187">
        <v>744.48602000000005</v>
      </c>
      <c r="B9187">
        <v>91.57</v>
      </c>
      <c r="C9187">
        <v>-3.6530100000000001</v>
      </c>
      <c r="D9187">
        <v>9.5393399999999993</v>
      </c>
      <c r="E9187" s="1">
        <v>-9.4658000000000003E-4</v>
      </c>
      <c r="F9187">
        <v>0.23483000000000001</v>
      </c>
      <c r="G9187">
        <f t="shared" si="861"/>
        <v>0.99399922799999985</v>
      </c>
      <c r="H9187">
        <f t="shared" si="865"/>
        <v>-0.23482509993159395</v>
      </c>
      <c r="I9187">
        <f t="shared" si="866"/>
        <v>-2.5548973092225567E-2</v>
      </c>
      <c r="J9187">
        <f t="shared" si="862"/>
        <v>-3.016590000003361E-3</v>
      </c>
      <c r="K9187">
        <f t="shared" si="863"/>
        <v>9.8266961894686081E-4</v>
      </c>
      <c r="L9187">
        <f t="shared" si="864"/>
        <v>-1.2846113983905949E-2</v>
      </c>
    </row>
    <row r="9188" spans="1:12">
      <c r="A9188">
        <v>744.58196999999996</v>
      </c>
      <c r="B9188">
        <v>91.58</v>
      </c>
      <c r="C9188">
        <v>-3.6563300000000001</v>
      </c>
      <c r="D9188">
        <v>9.5403000000000002</v>
      </c>
      <c r="E9188" s="1">
        <v>-2.4475E-3</v>
      </c>
      <c r="F9188">
        <v>0.23477999999999999</v>
      </c>
      <c r="G9188">
        <f t="shared" si="861"/>
        <v>0.99409926000000004</v>
      </c>
      <c r="H9188">
        <f t="shared" si="865"/>
        <v>-0.23472506793159376</v>
      </c>
      <c r="I9188">
        <f t="shared" si="866"/>
        <v>-2.5538089609680001E-2</v>
      </c>
      <c r="J9188">
        <f t="shared" si="862"/>
        <v>-2.184726666668804E-3</v>
      </c>
      <c r="K9188">
        <f t="shared" si="863"/>
        <v>9.8257697456433459E-4</v>
      </c>
      <c r="L9188">
        <f t="shared" si="864"/>
        <v>-9.3075983997819179E-3</v>
      </c>
    </row>
    <row r="9189" spans="1:12">
      <c r="A9189">
        <v>744.68700999999999</v>
      </c>
      <c r="B9189">
        <v>91.59</v>
      </c>
      <c r="C9189">
        <v>-3.6576900000000001</v>
      </c>
      <c r="D9189">
        <v>9.5403000000000002</v>
      </c>
      <c r="E9189" s="1">
        <v>-9.5826999999999996E-3</v>
      </c>
      <c r="F9189">
        <v>0.23472999999999999</v>
      </c>
      <c r="G9189">
        <f t="shared" si="861"/>
        <v>0.99409926000000004</v>
      </c>
      <c r="H9189">
        <f t="shared" si="865"/>
        <v>-0.23472506793159376</v>
      </c>
      <c r="I9189">
        <f t="shared" si="866"/>
        <v>-2.5538089609680001E-2</v>
      </c>
      <c r="J9189">
        <f t="shared" si="862"/>
        <v>-1.184406666667236E-3</v>
      </c>
      <c r="K9189">
        <f t="shared" si="863"/>
        <v>9.8247557337299038E-4</v>
      </c>
      <c r="L9189">
        <f t="shared" si="864"/>
        <v>-5.045931723885619E-3</v>
      </c>
    </row>
    <row r="9190" spans="1:12">
      <c r="A9190">
        <v>744.78497000000004</v>
      </c>
      <c r="B9190">
        <v>91.6</v>
      </c>
      <c r="C9190">
        <v>-3.6595</v>
      </c>
      <c r="D9190">
        <v>9.5393399999999993</v>
      </c>
      <c r="E9190" s="1">
        <v>-1.8380000000000001E-2</v>
      </c>
      <c r="F9190">
        <v>0.23468</v>
      </c>
      <c r="G9190">
        <f t="shared" si="861"/>
        <v>0.99399922799999985</v>
      </c>
      <c r="H9190">
        <f t="shared" si="865"/>
        <v>-0.23482509993159395</v>
      </c>
      <c r="I9190">
        <f t="shared" si="866"/>
        <v>-2.5548973092225567E-2</v>
      </c>
      <c r="J9190">
        <f t="shared" si="862"/>
        <v>-6.825100000004469E-4</v>
      </c>
      <c r="K9190">
        <f t="shared" si="863"/>
        <v>9.8238102577417104E-4</v>
      </c>
      <c r="L9190">
        <f t="shared" si="864"/>
        <v>-2.9064610222640868E-3</v>
      </c>
    </row>
    <row r="9191" spans="1:12">
      <c r="A9191">
        <v>744.88800000000003</v>
      </c>
      <c r="B9191">
        <v>91.61</v>
      </c>
      <c r="C9191">
        <v>-3.66187</v>
      </c>
      <c r="D9191">
        <v>9.5393399999999993</v>
      </c>
      <c r="E9191" s="1">
        <v>-2.4437E-2</v>
      </c>
      <c r="F9191">
        <v>0.23463000000000001</v>
      </c>
      <c r="G9191">
        <f t="shared" si="861"/>
        <v>0.99399922799999985</v>
      </c>
      <c r="H9191">
        <f t="shared" si="865"/>
        <v>-0.23482509993159395</v>
      </c>
      <c r="I9191">
        <f t="shared" si="866"/>
        <v>-2.5548973092225567E-2</v>
      </c>
      <c r="J9191">
        <f t="shared" si="862"/>
        <v>-6.7903666666728165E-4</v>
      </c>
      <c r="K9191">
        <f t="shared" si="863"/>
        <v>9.8228160441948147E-4</v>
      </c>
      <c r="L9191">
        <f t="shared" si="864"/>
        <v>-2.8916698720242826E-3</v>
      </c>
    </row>
    <row r="9192" spans="1:12">
      <c r="A9192">
        <v>744.99199999999996</v>
      </c>
      <c r="B9192">
        <v>91.62</v>
      </c>
      <c r="C9192">
        <v>-3.66168</v>
      </c>
      <c r="D9192">
        <v>9.5393399999999993</v>
      </c>
      <c r="E9192" s="1">
        <v>-2.5382999999999999E-2</v>
      </c>
      <c r="F9192">
        <v>0.23457</v>
      </c>
      <c r="G9192">
        <f t="shared" si="861"/>
        <v>0.99399922799999985</v>
      </c>
      <c r="H9192">
        <f t="shared" si="865"/>
        <v>-0.23482509993159395</v>
      </c>
      <c r="I9192">
        <f t="shared" si="866"/>
        <v>-2.5548973092225567E-2</v>
      </c>
      <c r="J9192">
        <f t="shared" si="862"/>
        <v>-5.0710666666718132E-4</v>
      </c>
      <c r="K9192">
        <f t="shared" si="863"/>
        <v>9.8218126744599476E-4</v>
      </c>
      <c r="L9192">
        <f t="shared" si="864"/>
        <v>-2.1595079351181142E-3</v>
      </c>
    </row>
    <row r="9193" spans="1:12">
      <c r="A9193">
        <v>745.07703000000004</v>
      </c>
      <c r="B9193">
        <v>91.63</v>
      </c>
      <c r="C9193">
        <v>-3.6618599999999999</v>
      </c>
      <c r="D9193">
        <v>9.5383899999999997</v>
      </c>
      <c r="E9193" s="1">
        <v>-2.1929000000000001E-2</v>
      </c>
      <c r="F9193">
        <v>0.23452999999999999</v>
      </c>
      <c r="G9193">
        <f t="shared" si="861"/>
        <v>0.99390023799999994</v>
      </c>
      <c r="H9193">
        <f t="shared" si="865"/>
        <v>-0.23492408993159386</v>
      </c>
      <c r="I9193">
        <f t="shared" si="866"/>
        <v>-2.5559743205161255E-2</v>
      </c>
      <c r="J9193">
        <f t="shared" si="862"/>
        <v>-8.2665333333290761E-4</v>
      </c>
      <c r="K9193">
        <f t="shared" si="863"/>
        <v>9.8209924755189408E-4</v>
      </c>
      <c r="L9193">
        <f t="shared" si="864"/>
        <v>-3.5188104105186311E-3</v>
      </c>
    </row>
    <row r="9194" spans="1:12">
      <c r="A9194">
        <v>745.19</v>
      </c>
      <c r="B9194">
        <v>91.64</v>
      </c>
      <c r="C9194">
        <v>-3.6612300000000002</v>
      </c>
      <c r="D9194">
        <v>9.5383899999999997</v>
      </c>
      <c r="E9194" s="1">
        <v>-1.6315E-2</v>
      </c>
      <c r="F9194">
        <v>0.23447000000000001</v>
      </c>
      <c r="G9194">
        <f t="shared" si="861"/>
        <v>0.99390023799999994</v>
      </c>
      <c r="H9194">
        <f t="shared" si="865"/>
        <v>-0.23492408993159386</v>
      </c>
      <c r="I9194">
        <f t="shared" si="866"/>
        <v>-2.5559743205161255E-2</v>
      </c>
      <c r="J9194">
        <f t="shared" si="862"/>
        <v>-1.6550433333331126E-3</v>
      </c>
      <c r="K9194">
        <f t="shared" si="863"/>
        <v>9.819902979358564E-4</v>
      </c>
      <c r="L9194">
        <f t="shared" si="864"/>
        <v>-7.0450132798855784E-3</v>
      </c>
    </row>
    <row r="9195" spans="1:12">
      <c r="A9195">
        <v>745.28801999999996</v>
      </c>
      <c r="B9195">
        <v>91.65</v>
      </c>
      <c r="C9195">
        <v>-3.6630500000000001</v>
      </c>
      <c r="D9195">
        <v>9.5383899999999997</v>
      </c>
      <c r="E9195" s="1">
        <v>-1.0658000000000001E-2</v>
      </c>
      <c r="F9195">
        <v>0.23441999999999999</v>
      </c>
      <c r="G9195">
        <f t="shared" si="861"/>
        <v>0.99390023799999994</v>
      </c>
      <c r="H9195">
        <f t="shared" si="865"/>
        <v>-0.23492408993159386</v>
      </c>
      <c r="I9195">
        <f t="shared" si="866"/>
        <v>-2.5559743205161255E-2</v>
      </c>
      <c r="J9195">
        <f t="shared" si="862"/>
        <v>-2.3184499999998817E-3</v>
      </c>
      <c r="K9195">
        <f t="shared" si="863"/>
        <v>9.8189578586235435E-4</v>
      </c>
      <c r="L9195">
        <f t="shared" si="864"/>
        <v>-9.8689325589171265E-3</v>
      </c>
    </row>
    <row r="9196" spans="1:12">
      <c r="A9196">
        <v>745.39398000000006</v>
      </c>
      <c r="B9196">
        <v>91.66</v>
      </c>
      <c r="C9196">
        <v>-3.6654399999999998</v>
      </c>
      <c r="D9196">
        <v>9.5383899999999997</v>
      </c>
      <c r="E9196" s="1">
        <v>-7.1652E-3</v>
      </c>
      <c r="F9196">
        <v>0.23436000000000001</v>
      </c>
      <c r="G9196">
        <f t="shared" si="861"/>
        <v>0.99390023799999994</v>
      </c>
      <c r="H9196">
        <f t="shared" si="865"/>
        <v>-0.23492408993159386</v>
      </c>
      <c r="I9196">
        <f t="shared" si="866"/>
        <v>-2.5559743205161255E-2</v>
      </c>
      <c r="J9196">
        <f t="shared" si="862"/>
        <v>-2.8168733333339678E-3</v>
      </c>
      <c r="K9196">
        <f t="shared" si="863"/>
        <v>9.8179363840528514E-4</v>
      </c>
      <c r="L9196">
        <f t="shared" si="864"/>
        <v>-1.1990568247616479E-2</v>
      </c>
    </row>
    <row r="9197" spans="1:12">
      <c r="A9197">
        <v>745.48797999999999</v>
      </c>
      <c r="B9197">
        <v>91.67</v>
      </c>
      <c r="C9197">
        <v>-3.6667100000000001</v>
      </c>
      <c r="D9197">
        <v>9.5383899999999997</v>
      </c>
      <c r="E9197" s="1">
        <v>-6.332E-3</v>
      </c>
      <c r="F9197">
        <v>0.23430999999999999</v>
      </c>
      <c r="G9197">
        <f t="shared" si="861"/>
        <v>0.99390023799999994</v>
      </c>
      <c r="H9197">
        <f t="shared" si="865"/>
        <v>-0.23492408993159386</v>
      </c>
      <c r="I9197">
        <f t="shared" si="866"/>
        <v>-2.5559743205161255E-2</v>
      </c>
      <c r="J9197">
        <f t="shared" si="862"/>
        <v>-2.3167133333329925E-3</v>
      </c>
      <c r="K9197">
        <f t="shared" si="863"/>
        <v>9.8170303840428171E-4</v>
      </c>
      <c r="L9197">
        <f t="shared" si="864"/>
        <v>-9.8615401000705476E-3</v>
      </c>
    </row>
    <row r="9198" spans="1:12">
      <c r="A9198">
        <v>745.59002999999996</v>
      </c>
      <c r="B9198">
        <v>91.68</v>
      </c>
      <c r="C9198">
        <v>-3.66805</v>
      </c>
      <c r="D9198">
        <v>9.5383899999999997</v>
      </c>
      <c r="E9198" s="1">
        <v>-5.7713E-3</v>
      </c>
      <c r="F9198">
        <v>0.23426</v>
      </c>
      <c r="G9198">
        <f t="shared" si="861"/>
        <v>0.99390023799999994</v>
      </c>
      <c r="H9198">
        <f t="shared" si="865"/>
        <v>-0.23492408993159386</v>
      </c>
      <c r="I9198">
        <f t="shared" si="866"/>
        <v>-2.5559743205161255E-2</v>
      </c>
      <c r="J9198">
        <f t="shared" si="862"/>
        <v>-1.4848499999984529E-3</v>
      </c>
      <c r="K9198">
        <f t="shared" si="863"/>
        <v>9.816046985019328E-4</v>
      </c>
      <c r="L9198">
        <f t="shared" si="864"/>
        <v>-6.3205523130080762E-3</v>
      </c>
    </row>
    <row r="9199" spans="1:12">
      <c r="A9199">
        <v>745.69501000000002</v>
      </c>
      <c r="B9199">
        <v>91.69</v>
      </c>
      <c r="C9199">
        <v>-3.66839</v>
      </c>
      <c r="D9199">
        <v>9.5383899999999997</v>
      </c>
      <c r="E9199" s="1">
        <v>-3.6402000000000001E-3</v>
      </c>
      <c r="F9199">
        <v>0.23421</v>
      </c>
      <c r="G9199">
        <f t="shared" si="861"/>
        <v>0.99390023799999994</v>
      </c>
      <c r="H9199">
        <f t="shared" si="865"/>
        <v>-0.23492408993159386</v>
      </c>
      <c r="I9199">
        <f t="shared" si="866"/>
        <v>-2.5559743205161255E-2</v>
      </c>
      <c r="J9199">
        <f t="shared" si="862"/>
        <v>-1.154883333332216E-3</v>
      </c>
      <c r="K9199">
        <f t="shared" si="863"/>
        <v>9.8150355567820863E-4</v>
      </c>
      <c r="L9199">
        <f t="shared" si="864"/>
        <v>-4.9159851323399804E-3</v>
      </c>
    </row>
    <row r="9200" spans="1:12">
      <c r="A9200">
        <v>745.79400999999996</v>
      </c>
      <c r="B9200">
        <v>91.7</v>
      </c>
      <c r="C9200">
        <v>-3.6686800000000002</v>
      </c>
      <c r="D9200">
        <v>9.5374300000000005</v>
      </c>
      <c r="E9200" s="1">
        <v>-2.5055E-5</v>
      </c>
      <c r="F9200">
        <v>0.23416000000000001</v>
      </c>
      <c r="G9200">
        <f t="shared" si="861"/>
        <v>0.99380020600000007</v>
      </c>
      <c r="H9200">
        <f t="shared" si="865"/>
        <v>-0.23502412193159372</v>
      </c>
      <c r="I9200">
        <f t="shared" si="866"/>
        <v>-2.5570626687706786E-2</v>
      </c>
      <c r="J9200">
        <f t="shared" si="862"/>
        <v>-1.326813333331742E-3</v>
      </c>
      <c r="K9200">
        <f t="shared" si="863"/>
        <v>9.8140819337070358E-4</v>
      </c>
      <c r="L9200">
        <f t="shared" si="864"/>
        <v>-5.6454347001790956E-3</v>
      </c>
    </row>
    <row r="9201" spans="1:12">
      <c r="A9201">
        <v>745.88702000000001</v>
      </c>
      <c r="B9201">
        <v>91.71</v>
      </c>
      <c r="C9201">
        <v>-3.6725099999999999</v>
      </c>
      <c r="D9201">
        <v>9.5383899999999997</v>
      </c>
      <c r="E9201" s="1">
        <v>3.5703000000000002E-3</v>
      </c>
      <c r="F9201">
        <v>0.23411000000000001</v>
      </c>
      <c r="G9201">
        <f t="shared" si="861"/>
        <v>0.99390023799999994</v>
      </c>
      <c r="H9201">
        <f t="shared" si="865"/>
        <v>-0.23492408993159386</v>
      </c>
      <c r="I9201">
        <f t="shared" si="866"/>
        <v>-2.5559743205161255E-2</v>
      </c>
      <c r="J9201">
        <f t="shared" si="862"/>
        <v>-5.0015999999936036E-4</v>
      </c>
      <c r="K9201">
        <f t="shared" si="863"/>
        <v>9.8131861784569899E-4</v>
      </c>
      <c r="L9201">
        <f t="shared" si="864"/>
        <v>-2.1290281475390581E-3</v>
      </c>
    </row>
    <row r="9202" spans="1:12">
      <c r="A9202">
        <v>745.98602000000005</v>
      </c>
      <c r="B9202">
        <v>91.72</v>
      </c>
      <c r="C9202">
        <v>-3.6733199999999999</v>
      </c>
      <c r="D9202">
        <v>9.5383899999999997</v>
      </c>
      <c r="E9202" s="1">
        <v>5.3447E-3</v>
      </c>
      <c r="F9202">
        <v>0.23405999999999999</v>
      </c>
      <c r="G9202">
        <f t="shared" si="861"/>
        <v>0.99390023799999994</v>
      </c>
      <c r="H9202">
        <f t="shared" si="865"/>
        <v>-0.23492408993159386</v>
      </c>
      <c r="I9202">
        <f t="shared" si="866"/>
        <v>-2.5559743205161255E-2</v>
      </c>
      <c r="J9202">
        <f t="shared" si="862"/>
        <v>-3.3343999999961403E-4</v>
      </c>
      <c r="K9202">
        <f t="shared" si="863"/>
        <v>9.8122329146996495E-4</v>
      </c>
      <c r="L9202">
        <f t="shared" si="864"/>
        <v>-1.4193520983595443E-3</v>
      </c>
    </row>
    <row r="9203" spans="1:12">
      <c r="A9203">
        <v>746.09002999999996</v>
      </c>
      <c r="B9203">
        <v>91.73</v>
      </c>
      <c r="C9203">
        <v>-3.6757</v>
      </c>
      <c r="D9203">
        <v>9.5383899999999997</v>
      </c>
      <c r="E9203" s="1">
        <v>4.6737999999999997E-3</v>
      </c>
      <c r="F9203">
        <v>0.23400000000000001</v>
      </c>
      <c r="G9203">
        <f t="shared" si="861"/>
        <v>0.99390023799999994</v>
      </c>
      <c r="H9203">
        <f t="shared" si="865"/>
        <v>-0.23492408993159386</v>
      </c>
      <c r="I9203">
        <f t="shared" si="866"/>
        <v>-2.5559743205161255E-2</v>
      </c>
      <c r="J9203">
        <f t="shared" si="862"/>
        <v>-1.6671999999981227E-4</v>
      </c>
      <c r="K9203">
        <f t="shared" si="863"/>
        <v>9.8112316094963424E-4</v>
      </c>
      <c r="L9203">
        <f t="shared" si="864"/>
        <v>-7.0967604917979447E-4</v>
      </c>
    </row>
    <row r="9204" spans="1:12">
      <c r="A9204">
        <v>746.19201999999996</v>
      </c>
      <c r="B9204">
        <v>91.74</v>
      </c>
      <c r="C9204">
        <v>-3.6765300000000001</v>
      </c>
      <c r="D9204">
        <v>9.5383899999999997</v>
      </c>
      <c r="E9204" s="1">
        <v>2.3728E-3</v>
      </c>
      <c r="F9204">
        <v>0.23394999999999999</v>
      </c>
      <c r="G9204">
        <f t="shared" si="861"/>
        <v>0.99390023799999994</v>
      </c>
      <c r="H9204">
        <f t="shared" si="865"/>
        <v>-0.23492408993159386</v>
      </c>
      <c r="I9204">
        <f t="shared" si="866"/>
        <v>-2.5559743205161255E-2</v>
      </c>
      <c r="J9204">
        <f t="shared" si="862"/>
        <v>-5.2683684667247527E-17</v>
      </c>
      <c r="K9204">
        <f t="shared" si="863"/>
        <v>9.810249949276104E-4</v>
      </c>
      <c r="L9204">
        <f t="shared" si="864"/>
        <v>-2.242583324791773E-16</v>
      </c>
    </row>
    <row r="9205" spans="1:12">
      <c r="A9205">
        <v>746.29102</v>
      </c>
      <c r="B9205">
        <v>91.75</v>
      </c>
      <c r="C9205">
        <v>-3.6747700000000001</v>
      </c>
      <c r="D9205">
        <v>9.5383899999999997</v>
      </c>
      <c r="E9205" s="1">
        <v>-3.9459E-4</v>
      </c>
      <c r="F9205">
        <v>0.2339</v>
      </c>
      <c r="G9205">
        <f t="shared" si="861"/>
        <v>0.99390023799999994</v>
      </c>
      <c r="H9205">
        <f t="shared" si="865"/>
        <v>-0.23492408993159386</v>
      </c>
      <c r="I9205">
        <f t="shared" si="866"/>
        <v>-2.5559743205161255E-2</v>
      </c>
      <c r="J9205">
        <f t="shared" si="862"/>
        <v>1.6671999999974115E-4</v>
      </c>
      <c r="K9205">
        <f t="shared" si="863"/>
        <v>9.8092972558628264E-4</v>
      </c>
      <c r="L9205">
        <f t="shared" si="864"/>
        <v>7.0967604917949176E-4</v>
      </c>
    </row>
    <row r="9206" spans="1:12">
      <c r="A9206">
        <v>746.39599999999996</v>
      </c>
      <c r="B9206">
        <v>91.76</v>
      </c>
      <c r="C9206">
        <v>-3.6771699999999998</v>
      </c>
      <c r="D9206">
        <v>9.5383899999999997</v>
      </c>
      <c r="E9206" s="1">
        <v>-4.0222000000000001E-3</v>
      </c>
      <c r="F9206">
        <v>0.23383999999999999</v>
      </c>
      <c r="G9206">
        <f t="shared" si="861"/>
        <v>0.99390023799999994</v>
      </c>
      <c r="H9206">
        <f t="shared" si="865"/>
        <v>-0.23492408993159386</v>
      </c>
      <c r="I9206">
        <f t="shared" si="866"/>
        <v>-2.5559743205161255E-2</v>
      </c>
      <c r="J9206">
        <f t="shared" si="862"/>
        <v>3.3343999999950344E-4</v>
      </c>
      <c r="K9206">
        <f t="shared" si="863"/>
        <v>9.8082872180362641E-4</v>
      </c>
      <c r="L9206">
        <f t="shared" si="864"/>
        <v>1.4193520983590735E-3</v>
      </c>
    </row>
    <row r="9207" spans="1:12">
      <c r="A9207">
        <v>746.5</v>
      </c>
      <c r="B9207">
        <v>91.77</v>
      </c>
      <c r="C9207">
        <v>-3.67801</v>
      </c>
      <c r="D9207">
        <v>9.5383899999999997</v>
      </c>
      <c r="E9207" s="1">
        <v>-9.0527999999999997E-3</v>
      </c>
      <c r="F9207">
        <v>0.23379</v>
      </c>
      <c r="G9207">
        <f t="shared" si="861"/>
        <v>0.99390023799999994</v>
      </c>
      <c r="H9207">
        <f t="shared" si="865"/>
        <v>-0.23492408993159386</v>
      </c>
      <c r="I9207">
        <f t="shared" si="866"/>
        <v>-2.5559743205161255E-2</v>
      </c>
      <c r="J9207">
        <f t="shared" si="862"/>
        <v>5.0015999999923134E-4</v>
      </c>
      <c r="K9207">
        <f t="shared" si="863"/>
        <v>9.8072868141028794E-4</v>
      </c>
      <c r="L9207">
        <f t="shared" si="864"/>
        <v>2.129028147538509E-3</v>
      </c>
    </row>
    <row r="9208" spans="1:12">
      <c r="A9208">
        <v>746.59698000000003</v>
      </c>
      <c r="B9208">
        <v>91.78</v>
      </c>
      <c r="C9208">
        <v>-3.6782900000000001</v>
      </c>
      <c r="D9208">
        <v>9.5383899999999997</v>
      </c>
      <c r="E9208" s="1">
        <v>-1.4095999999999999E-2</v>
      </c>
      <c r="F9208">
        <v>0.23374</v>
      </c>
      <c r="G9208">
        <f t="shared" si="861"/>
        <v>0.99390023799999994</v>
      </c>
      <c r="H9208">
        <f t="shared" si="865"/>
        <v>-0.23492408993159386</v>
      </c>
      <c r="I9208">
        <f t="shared" si="866"/>
        <v>-2.5559743205161255E-2</v>
      </c>
      <c r="J9208">
        <f t="shared" si="862"/>
        <v>6.6687999999900157E-4</v>
      </c>
      <c r="K9208">
        <f t="shared" si="863"/>
        <v>9.8063541212938909E-4</v>
      </c>
      <c r="L9208">
        <f t="shared" si="864"/>
        <v>2.8387041967181245E-3</v>
      </c>
    </row>
    <row r="9209" spans="1:12">
      <c r="A9209">
        <v>746.69397000000004</v>
      </c>
      <c r="B9209">
        <v>91.79</v>
      </c>
      <c r="C9209">
        <v>-3.6790799999999999</v>
      </c>
      <c r="D9209">
        <v>9.5383899999999997</v>
      </c>
      <c r="E9209" s="1">
        <v>-1.6834999999999999E-2</v>
      </c>
      <c r="F9209">
        <v>0.23369000000000001</v>
      </c>
      <c r="G9209">
        <f t="shared" si="861"/>
        <v>0.99390023799999994</v>
      </c>
      <c r="H9209">
        <f t="shared" si="865"/>
        <v>-0.23492408993159386</v>
      </c>
      <c r="I9209">
        <f t="shared" si="866"/>
        <v>-2.5559743205161255E-2</v>
      </c>
      <c r="J9209">
        <f t="shared" si="862"/>
        <v>0</v>
      </c>
      <c r="K9209">
        <f t="shared" si="863"/>
        <v>9.8054215097236877E-4</v>
      </c>
      <c r="L9209">
        <f t="shared" si="864"/>
        <v>0</v>
      </c>
    </row>
    <row r="9210" spans="1:12">
      <c r="A9210">
        <v>746.79602</v>
      </c>
      <c r="B9210">
        <v>91.8</v>
      </c>
      <c r="C9210">
        <v>-3.6829999999999998</v>
      </c>
      <c r="D9210">
        <v>9.5374300000000005</v>
      </c>
      <c r="E9210" s="1">
        <v>-1.5294E-2</v>
      </c>
      <c r="F9210">
        <v>0.23363999999999999</v>
      </c>
      <c r="G9210">
        <f t="shared" si="861"/>
        <v>0.99380020600000007</v>
      </c>
      <c r="H9210">
        <f t="shared" si="865"/>
        <v>-0.23502412193159372</v>
      </c>
      <c r="I9210">
        <f t="shared" si="866"/>
        <v>-2.5570626687706786E-2</v>
      </c>
      <c r="J9210">
        <f t="shared" si="862"/>
        <v>-6.6687999999900157E-4</v>
      </c>
      <c r="K9210">
        <f t="shared" si="863"/>
        <v>9.8044404349947856E-4</v>
      </c>
      <c r="L9210">
        <f t="shared" si="864"/>
        <v>-2.8374959749582814E-3</v>
      </c>
    </row>
    <row r="9211" spans="1:12">
      <c r="A9211">
        <v>746.89301</v>
      </c>
      <c r="B9211">
        <v>91.81</v>
      </c>
      <c r="C9211">
        <v>-3.6822499999999998</v>
      </c>
      <c r="D9211">
        <v>9.5374300000000005</v>
      </c>
      <c r="E9211" s="1">
        <v>-9.7669999999999996E-3</v>
      </c>
      <c r="F9211">
        <v>0.23358999999999999</v>
      </c>
      <c r="G9211">
        <f t="shared" si="861"/>
        <v>0.99380020600000007</v>
      </c>
      <c r="H9211">
        <f t="shared" si="865"/>
        <v>-0.23502412193159372</v>
      </c>
      <c r="I9211">
        <f t="shared" si="866"/>
        <v>-2.5570626687706786E-2</v>
      </c>
      <c r="J9211">
        <f t="shared" si="862"/>
        <v>-1.1670399999983117E-3</v>
      </c>
      <c r="K9211">
        <f t="shared" si="863"/>
        <v>9.8035081873655496E-4</v>
      </c>
      <c r="L9211">
        <f t="shared" si="864"/>
        <v>-4.9656179561772436E-3</v>
      </c>
    </row>
    <row r="9212" spans="1:12">
      <c r="A9212">
        <v>746.99901999999997</v>
      </c>
      <c r="B9212">
        <v>91.82</v>
      </c>
      <c r="C9212">
        <v>-3.6841499999999998</v>
      </c>
      <c r="D9212">
        <v>9.5374300000000005</v>
      </c>
      <c r="E9212" s="1">
        <v>-3.7555000000000002E-3</v>
      </c>
      <c r="F9212">
        <v>0.23352999999999999</v>
      </c>
      <c r="G9212">
        <f t="shared" si="861"/>
        <v>0.99380020600000007</v>
      </c>
      <c r="H9212">
        <f t="shared" si="865"/>
        <v>-0.23502412193159372</v>
      </c>
      <c r="I9212">
        <f t="shared" si="866"/>
        <v>-2.5570626687706786E-2</v>
      </c>
      <c r="J9212">
        <f t="shared" si="862"/>
        <v>-1.5004799999978444E-3</v>
      </c>
      <c r="K9212">
        <f t="shared" si="863"/>
        <v>9.8024894441402308E-4</v>
      </c>
      <c r="L9212">
        <f t="shared" si="864"/>
        <v>-6.3843659436565205E-3</v>
      </c>
    </row>
    <row r="9213" spans="1:12">
      <c r="A9213">
        <v>747.09802000000002</v>
      </c>
      <c r="B9213">
        <v>91.83</v>
      </c>
      <c r="C9213">
        <v>-3.6849599999999998</v>
      </c>
      <c r="D9213">
        <v>9.5374300000000005</v>
      </c>
      <c r="E9213" s="1">
        <v>-7.9622999999999998E-4</v>
      </c>
      <c r="F9213">
        <v>0.23347999999999999</v>
      </c>
      <c r="G9213">
        <f t="shared" si="861"/>
        <v>0.99380020600000007</v>
      </c>
      <c r="H9213">
        <f t="shared" si="865"/>
        <v>-0.23502412193159372</v>
      </c>
      <c r="I9213">
        <f t="shared" si="866"/>
        <v>-2.5570626687706786E-2</v>
      </c>
      <c r="J9213">
        <f t="shared" si="862"/>
        <v>-1.6671999999977277E-3</v>
      </c>
      <c r="K9213">
        <f t="shared" si="863"/>
        <v>9.8015382573347215E-4</v>
      </c>
      <c r="L9213">
        <f t="shared" si="864"/>
        <v>-7.0937399373966559E-3</v>
      </c>
    </row>
    <row r="9214" spans="1:12">
      <c r="A9214">
        <v>747.18903</v>
      </c>
      <c r="B9214">
        <v>91.84</v>
      </c>
      <c r="C9214">
        <v>-3.6857000000000002</v>
      </c>
      <c r="D9214">
        <v>9.5383899999999997</v>
      </c>
      <c r="E9214" s="1">
        <v>-1.2518E-3</v>
      </c>
      <c r="F9214">
        <v>0.23343</v>
      </c>
      <c r="G9214">
        <f t="shared" ref="G9214:G9277" si="867">(D9214/100)*$B$16</f>
        <v>0.99390023799999994</v>
      </c>
      <c r="H9214">
        <f t="shared" si="865"/>
        <v>-0.23492408993159386</v>
      </c>
      <c r="I9214">
        <f t="shared" si="866"/>
        <v>-2.5559743205161255E-2</v>
      </c>
      <c r="J9214">
        <f t="shared" ref="J9214:J9277" si="868">SLOPE(H9206:H9214,B9206:B9214)</f>
        <v>-1.000319999998505E-3</v>
      </c>
      <c r="K9214">
        <f t="shared" ref="K9214:K9277" si="869">1/(A9214+273.15)</f>
        <v>9.8006640008664581E-4</v>
      </c>
      <c r="L9214">
        <f t="shared" ref="L9214:L9277" si="870">-J9214/H9214</f>
        <v>-4.2580562950771976E-3</v>
      </c>
    </row>
    <row r="9215" spans="1:12">
      <c r="A9215">
        <v>747.30102999999997</v>
      </c>
      <c r="B9215">
        <v>91.85</v>
      </c>
      <c r="C9215">
        <v>-3.6866099999999999</v>
      </c>
      <c r="D9215">
        <v>9.5374300000000005</v>
      </c>
      <c r="E9215" s="1">
        <v>-2.3898999999999999E-3</v>
      </c>
      <c r="F9215">
        <v>0.23338</v>
      </c>
      <c r="G9215">
        <f t="shared" si="867"/>
        <v>0.99380020600000007</v>
      </c>
      <c r="H9215">
        <f t="shared" si="865"/>
        <v>-0.23502412193159372</v>
      </c>
      <c r="I9215">
        <f t="shared" si="866"/>
        <v>-2.5570626687706786E-2</v>
      </c>
      <c r="J9215">
        <f t="shared" si="868"/>
        <v>-1.0003199999985047E-3</v>
      </c>
      <c r="K9215">
        <f t="shared" si="869"/>
        <v>9.7995883251742128E-4</v>
      </c>
      <c r="L9215">
        <f t="shared" si="870"/>
        <v>-4.2562439624374325E-3</v>
      </c>
    </row>
    <row r="9216" spans="1:12">
      <c r="A9216">
        <v>747.39899000000003</v>
      </c>
      <c r="B9216">
        <v>91.86</v>
      </c>
      <c r="C9216">
        <v>-3.68486</v>
      </c>
      <c r="D9216">
        <v>9.5374300000000005</v>
      </c>
      <c r="E9216" s="1">
        <v>-1.0161E-3</v>
      </c>
      <c r="F9216">
        <v>0.23332</v>
      </c>
      <c r="G9216">
        <f t="shared" si="867"/>
        <v>0.99380020600000007</v>
      </c>
      <c r="H9216">
        <f t="shared" si="865"/>
        <v>-0.23502412193159372</v>
      </c>
      <c r="I9216">
        <f t="shared" si="866"/>
        <v>-2.5570626687706786E-2</v>
      </c>
      <c r="J9216">
        <f t="shared" si="868"/>
        <v>-8.3359999999873201E-4</v>
      </c>
      <c r="K9216">
        <f t="shared" si="869"/>
        <v>9.798647686673032E-4</v>
      </c>
      <c r="L9216">
        <f t="shared" si="870"/>
        <v>-3.5468699686977672E-3</v>
      </c>
    </row>
    <row r="9217" spans="1:12">
      <c r="A9217">
        <v>747.49701000000005</v>
      </c>
      <c r="B9217">
        <v>91.87</v>
      </c>
      <c r="C9217">
        <v>-3.6861700000000002</v>
      </c>
      <c r="D9217">
        <v>9.5374300000000005</v>
      </c>
      <c r="E9217" s="1">
        <v>4.372E-3</v>
      </c>
      <c r="F9217">
        <v>0.23327000000000001</v>
      </c>
      <c r="G9217">
        <f t="shared" si="867"/>
        <v>0.99380020600000007</v>
      </c>
      <c r="H9217">
        <f t="shared" si="865"/>
        <v>-0.23502412193159372</v>
      </c>
      <c r="I9217">
        <f t="shared" si="866"/>
        <v>-2.5570626687706786E-2</v>
      </c>
      <c r="J9217">
        <f t="shared" si="868"/>
        <v>-5.001599999991498E-4</v>
      </c>
      <c r="K9217">
        <f t="shared" si="869"/>
        <v>9.7977066527633297E-4</v>
      </c>
      <c r="L9217">
        <f t="shared" si="870"/>
        <v>-2.12812198121828E-3</v>
      </c>
    </row>
    <row r="9218" spans="1:12">
      <c r="A9218">
        <v>747.59802000000002</v>
      </c>
      <c r="B9218">
        <v>91.88</v>
      </c>
      <c r="C9218">
        <v>-3.6875200000000001</v>
      </c>
      <c r="D9218">
        <v>9.5374300000000005</v>
      </c>
      <c r="E9218" s="1">
        <v>1.1672E-2</v>
      </c>
      <c r="F9218">
        <v>0.23322000000000001</v>
      </c>
      <c r="G9218">
        <f t="shared" si="867"/>
        <v>0.99380020600000007</v>
      </c>
      <c r="H9218">
        <f t="shared" si="865"/>
        <v>-0.23502412193159372</v>
      </c>
      <c r="I9218">
        <f t="shared" si="866"/>
        <v>-2.5570626687706786E-2</v>
      </c>
      <c r="J9218">
        <f t="shared" si="868"/>
        <v>7.8968175811726803E-17</v>
      </c>
      <c r="K9218">
        <f t="shared" si="869"/>
        <v>9.7967371026592824E-4</v>
      </c>
      <c r="L9218">
        <f t="shared" si="870"/>
        <v>3.3600030142740553E-16</v>
      </c>
    </row>
    <row r="9219" spans="1:12">
      <c r="A9219">
        <v>747.69501000000002</v>
      </c>
      <c r="B9219">
        <v>91.89</v>
      </c>
      <c r="C9219">
        <v>-3.6903700000000002</v>
      </c>
      <c r="D9219">
        <v>9.5374300000000005</v>
      </c>
      <c r="E9219" s="1">
        <v>1.6808E-2</v>
      </c>
      <c r="F9219">
        <v>0.23316999999999999</v>
      </c>
      <c r="G9219">
        <f t="shared" si="867"/>
        <v>0.99380020600000007</v>
      </c>
      <c r="H9219">
        <f t="shared" si="865"/>
        <v>-0.23502412193159372</v>
      </c>
      <c r="I9219">
        <f t="shared" si="866"/>
        <v>-2.5570626687706786E-2</v>
      </c>
      <c r="J9219">
        <f t="shared" si="868"/>
        <v>-1.6671999999969117E-4</v>
      </c>
      <c r="K9219">
        <f t="shared" si="869"/>
        <v>9.7958063193157984E-4</v>
      </c>
      <c r="L9219">
        <f t="shared" si="870"/>
        <v>-7.0937399373931839E-4</v>
      </c>
    </row>
    <row r="9220" spans="1:12">
      <c r="A9220">
        <v>747.78801999999996</v>
      </c>
      <c r="B9220">
        <v>91.9</v>
      </c>
      <c r="C9220">
        <v>-3.69217</v>
      </c>
      <c r="D9220">
        <v>9.5383899999999997</v>
      </c>
      <c r="E9220" s="1">
        <v>1.7666000000000001E-2</v>
      </c>
      <c r="F9220">
        <v>0.23311999999999999</v>
      </c>
      <c r="G9220">
        <f t="shared" si="867"/>
        <v>0.99390023799999994</v>
      </c>
      <c r="H9220">
        <f t="shared" si="865"/>
        <v>-0.23492408993159386</v>
      </c>
      <c r="I9220">
        <f t="shared" si="866"/>
        <v>-2.5559743205161255E-2</v>
      </c>
      <c r="J9220">
        <f t="shared" si="868"/>
        <v>3.3343999999965073E-4</v>
      </c>
      <c r="K9220">
        <f t="shared" si="869"/>
        <v>9.7949138969278464E-4</v>
      </c>
      <c r="L9220">
        <f t="shared" si="870"/>
        <v>1.4193520983597004E-3</v>
      </c>
    </row>
    <row r="9221" spans="1:12">
      <c r="A9221">
        <v>747.89398000000006</v>
      </c>
      <c r="B9221">
        <v>91.91</v>
      </c>
      <c r="C9221">
        <v>-3.6920099999999998</v>
      </c>
      <c r="D9221">
        <v>9.5383899999999997</v>
      </c>
      <c r="E9221" s="1">
        <v>1.4445E-2</v>
      </c>
      <c r="F9221">
        <v>0.23307</v>
      </c>
      <c r="G9221">
        <f t="shared" si="867"/>
        <v>0.99390023799999994</v>
      </c>
      <c r="H9221">
        <f t="shared" si="865"/>
        <v>-0.23492408993159386</v>
      </c>
      <c r="I9221">
        <f t="shared" si="866"/>
        <v>-2.5559743205161255E-2</v>
      </c>
      <c r="J9221">
        <f t="shared" si="868"/>
        <v>6.6687999999915943E-4</v>
      </c>
      <c r="K9221">
        <f t="shared" si="869"/>
        <v>9.7938974186009115E-4</v>
      </c>
      <c r="L9221">
        <f t="shared" si="870"/>
        <v>2.8387041967187963E-3</v>
      </c>
    </row>
    <row r="9222" spans="1:12">
      <c r="A9222">
        <v>748</v>
      </c>
      <c r="B9222">
        <v>91.92</v>
      </c>
      <c r="C9222">
        <v>-3.6928899999999998</v>
      </c>
      <c r="D9222">
        <v>9.5383899999999997</v>
      </c>
      <c r="E9222" s="1">
        <v>9.4797000000000006E-3</v>
      </c>
      <c r="F9222">
        <v>0.23300999999999999</v>
      </c>
      <c r="G9222">
        <f t="shared" si="867"/>
        <v>0.99390023799999994</v>
      </c>
      <c r="H9222">
        <f t="shared" si="865"/>
        <v>-0.23492408993159386</v>
      </c>
      <c r="I9222">
        <f t="shared" si="866"/>
        <v>-2.5559743205161255E-2</v>
      </c>
      <c r="J9222">
        <f t="shared" si="868"/>
        <v>8.3359999999892966E-4</v>
      </c>
      <c r="K9222">
        <f t="shared" si="869"/>
        <v>9.7928805758213788E-4</v>
      </c>
      <c r="L9222">
        <f t="shared" si="870"/>
        <v>3.5483802458984122E-3</v>
      </c>
    </row>
    <row r="9223" spans="1:12">
      <c r="A9223">
        <v>748.10199</v>
      </c>
      <c r="B9223">
        <v>91.93</v>
      </c>
      <c r="C9223">
        <v>-3.6942300000000001</v>
      </c>
      <c r="D9223">
        <v>9.5383899999999997</v>
      </c>
      <c r="E9223" s="1">
        <v>6.0013000000000002E-3</v>
      </c>
      <c r="F9223">
        <v>0.23296</v>
      </c>
      <c r="G9223">
        <f t="shared" si="867"/>
        <v>0.99390023799999994</v>
      </c>
      <c r="H9223">
        <f t="shared" si="865"/>
        <v>-0.23492408993159386</v>
      </c>
      <c r="I9223">
        <f t="shared" si="866"/>
        <v>-2.5559743205161255E-2</v>
      </c>
      <c r="J9223">
        <f t="shared" si="868"/>
        <v>1.6671999999975432E-3</v>
      </c>
      <c r="K9223">
        <f t="shared" si="869"/>
        <v>9.7919025841996165E-4</v>
      </c>
      <c r="L9223">
        <f t="shared" si="870"/>
        <v>7.0967604917954782E-3</v>
      </c>
    </row>
    <row r="9224" spans="1:12">
      <c r="A9224">
        <v>748.20099000000005</v>
      </c>
      <c r="B9224">
        <v>91.94</v>
      </c>
      <c r="C9224">
        <v>-3.6940200000000001</v>
      </c>
      <c r="D9224">
        <v>9.5383899999999997</v>
      </c>
      <c r="E9224" s="1">
        <v>5.9775000000000002E-3</v>
      </c>
      <c r="F9224">
        <v>0.23291000000000001</v>
      </c>
      <c r="G9224">
        <f t="shared" si="867"/>
        <v>0.99390023799999994</v>
      </c>
      <c r="H9224">
        <f t="shared" si="865"/>
        <v>-0.23492408993159386</v>
      </c>
      <c r="I9224">
        <f t="shared" si="866"/>
        <v>-2.5559743205161255E-2</v>
      </c>
      <c r="J9224">
        <f t="shared" si="868"/>
        <v>1.667199999997701E-3</v>
      </c>
      <c r="K9224">
        <f t="shared" si="869"/>
        <v>9.7909534507818904E-4</v>
      </c>
      <c r="L9224">
        <f t="shared" si="870"/>
        <v>7.0967604917961504E-3</v>
      </c>
    </row>
    <row r="9225" spans="1:12">
      <c r="A9225">
        <v>748.29303000000004</v>
      </c>
      <c r="B9225">
        <v>91.95</v>
      </c>
      <c r="C9225">
        <v>-3.6958199999999999</v>
      </c>
      <c r="D9225">
        <v>9.5383899999999997</v>
      </c>
      <c r="E9225" s="1">
        <v>9.0872999999999995E-3</v>
      </c>
      <c r="F9225">
        <v>0.23286000000000001</v>
      </c>
      <c r="G9225">
        <f t="shared" si="867"/>
        <v>0.99390023799999994</v>
      </c>
      <c r="H9225">
        <f t="shared" si="865"/>
        <v>-0.23492408993159386</v>
      </c>
      <c r="I9225">
        <f t="shared" si="866"/>
        <v>-2.5559743205161255E-2</v>
      </c>
      <c r="J9225">
        <f t="shared" si="868"/>
        <v>1.5004799999979316E-3</v>
      </c>
      <c r="K9225">
        <f t="shared" si="869"/>
        <v>9.79007120935565E-4</v>
      </c>
      <c r="L9225">
        <f t="shared" si="870"/>
        <v>6.3870844426165375E-3</v>
      </c>
    </row>
    <row r="9226" spans="1:12">
      <c r="A9226">
        <v>748.40002000000004</v>
      </c>
      <c r="B9226">
        <v>91.96</v>
      </c>
      <c r="C9226">
        <v>-3.6966999999999999</v>
      </c>
      <c r="D9226">
        <v>9.5383899999999997</v>
      </c>
      <c r="E9226" s="1">
        <v>1.2826000000000001E-2</v>
      </c>
      <c r="F9226">
        <v>0.23280000000000001</v>
      </c>
      <c r="G9226">
        <f t="shared" si="867"/>
        <v>0.99390023799999994</v>
      </c>
      <c r="H9226">
        <f t="shared" si="865"/>
        <v>-0.23492408993159386</v>
      </c>
      <c r="I9226">
        <f t="shared" si="866"/>
        <v>-2.5559743205161255E-2</v>
      </c>
      <c r="J9226">
        <f t="shared" si="868"/>
        <v>1.1670399999984724E-3</v>
      </c>
      <c r="K9226">
        <f t="shared" si="869"/>
        <v>9.7890458658108585E-4</v>
      </c>
      <c r="L9226">
        <f t="shared" si="870"/>
        <v>4.9677323442576526E-3</v>
      </c>
    </row>
    <row r="9227" spans="1:12">
      <c r="A9227">
        <v>748.50702000000001</v>
      </c>
      <c r="B9227">
        <v>91.97</v>
      </c>
      <c r="C9227">
        <v>-3.6970100000000001</v>
      </c>
      <c r="D9227">
        <v>9.5383899999999997</v>
      </c>
      <c r="E9227" s="1">
        <v>1.3252E-2</v>
      </c>
      <c r="F9227">
        <v>0.23275000000000001</v>
      </c>
      <c r="G9227">
        <f t="shared" si="867"/>
        <v>0.99390023799999994</v>
      </c>
      <c r="H9227">
        <f t="shared" si="865"/>
        <v>-0.23492408993159386</v>
      </c>
      <c r="I9227">
        <f t="shared" si="866"/>
        <v>-2.5559743205161255E-2</v>
      </c>
      <c r="J9227">
        <f t="shared" si="868"/>
        <v>6.6687999999914902E-4</v>
      </c>
      <c r="K9227">
        <f t="shared" si="869"/>
        <v>9.7880206412128399E-4</v>
      </c>
      <c r="L9227">
        <f t="shared" si="870"/>
        <v>2.838704196718752E-3</v>
      </c>
    </row>
    <row r="9228" spans="1:12">
      <c r="A9228">
        <v>748.60699</v>
      </c>
      <c r="B9228">
        <v>91.98</v>
      </c>
      <c r="C9228">
        <v>-3.6988699999999999</v>
      </c>
      <c r="D9228">
        <v>9.5393500000000007</v>
      </c>
      <c r="E9228" s="1">
        <v>7.2919999999999999E-3</v>
      </c>
      <c r="F9228">
        <v>0.23269999999999999</v>
      </c>
      <c r="G9228">
        <f t="shared" si="867"/>
        <v>0.99400027000000002</v>
      </c>
      <c r="H9228">
        <f t="shared" si="865"/>
        <v>-0.23482405793159378</v>
      </c>
      <c r="I9228">
        <f t="shared" si="866"/>
        <v>-2.55488597226157E-2</v>
      </c>
      <c r="J9228">
        <f t="shared" si="868"/>
        <v>6.6688000000065021E-4</v>
      </c>
      <c r="K9228">
        <f t="shared" si="869"/>
        <v>9.7870629688572041E-4</v>
      </c>
      <c r="L9228">
        <f t="shared" si="870"/>
        <v>2.8399134478585579E-3</v>
      </c>
    </row>
    <row r="9229" spans="1:12">
      <c r="A9229">
        <v>748.69799999999998</v>
      </c>
      <c r="B9229">
        <v>91.99</v>
      </c>
      <c r="C9229">
        <v>-3.7012299999999998</v>
      </c>
      <c r="D9229">
        <v>9.5393500000000007</v>
      </c>
      <c r="E9229" s="1">
        <v>-4.7749000000000003E-3</v>
      </c>
      <c r="F9229">
        <v>0.23265</v>
      </c>
      <c r="G9229">
        <f t="shared" si="867"/>
        <v>0.99400027000000002</v>
      </c>
      <c r="H9229">
        <f t="shared" si="865"/>
        <v>-0.23482405793159378</v>
      </c>
      <c r="I9229">
        <f t="shared" si="866"/>
        <v>-2.55488597226157E-2</v>
      </c>
      <c r="J9229">
        <f t="shared" si="868"/>
        <v>1.1670400000010394E-3</v>
      </c>
      <c r="K9229">
        <f t="shared" si="869"/>
        <v>9.7861912926384357E-4</v>
      </c>
      <c r="L9229">
        <f t="shared" si="870"/>
        <v>4.9698485337520571E-3</v>
      </c>
    </row>
    <row r="9230" spans="1:12">
      <c r="A9230">
        <v>748.79400999999996</v>
      </c>
      <c r="B9230">
        <v>92</v>
      </c>
      <c r="C9230">
        <v>-3.70357</v>
      </c>
      <c r="D9230">
        <v>9.5393500000000007</v>
      </c>
      <c r="E9230" s="1">
        <v>-1.9307000000000001E-2</v>
      </c>
      <c r="F9230">
        <v>0.2326</v>
      </c>
      <c r="G9230">
        <f t="shared" si="867"/>
        <v>0.99400027000000002</v>
      </c>
      <c r="H9230">
        <f t="shared" si="865"/>
        <v>-0.23482405793159378</v>
      </c>
      <c r="I9230">
        <f t="shared" si="866"/>
        <v>-2.55488597226157E-2</v>
      </c>
      <c r="J9230">
        <f t="shared" si="868"/>
        <v>1.500480000001396E-3</v>
      </c>
      <c r="K9230">
        <f t="shared" si="869"/>
        <v>9.785271895668727E-4</v>
      </c>
      <c r="L9230">
        <f t="shared" si="870"/>
        <v>6.38980525768147E-3</v>
      </c>
    </row>
    <row r="9231" spans="1:12">
      <c r="A9231">
        <v>748.90002000000004</v>
      </c>
      <c r="B9231">
        <v>92.01</v>
      </c>
      <c r="C9231">
        <v>-3.7023899999999998</v>
      </c>
      <c r="D9231">
        <v>9.5383899999999997</v>
      </c>
      <c r="E9231" s="1">
        <v>-3.1264E-2</v>
      </c>
      <c r="F9231">
        <v>0.23254</v>
      </c>
      <c r="G9231">
        <f t="shared" si="867"/>
        <v>0.99390023799999994</v>
      </c>
      <c r="H9231">
        <f t="shared" si="865"/>
        <v>-0.23492408993159386</v>
      </c>
      <c r="I9231">
        <f t="shared" si="866"/>
        <v>-2.5559743205161255E-2</v>
      </c>
      <c r="J9231">
        <f t="shared" si="868"/>
        <v>1.0003200000008095E-3</v>
      </c>
      <c r="K9231">
        <f t="shared" si="869"/>
        <v>9.7842569388140112E-4</v>
      </c>
      <c r="L9231">
        <f t="shared" si="870"/>
        <v>4.2580562950870074E-3</v>
      </c>
    </row>
    <row r="9232" spans="1:12">
      <c r="A9232">
        <v>749</v>
      </c>
      <c r="B9232">
        <v>92.02</v>
      </c>
      <c r="C9232">
        <v>-3.7027100000000002</v>
      </c>
      <c r="D9232">
        <v>9.5383899999999997</v>
      </c>
      <c r="E9232" s="1">
        <v>-3.7178999999999997E-2</v>
      </c>
      <c r="F9232">
        <v>0.23249</v>
      </c>
      <c r="G9232">
        <f t="shared" si="867"/>
        <v>0.99390023799999994</v>
      </c>
      <c r="H9232">
        <f t="shared" si="865"/>
        <v>-0.23492408993159386</v>
      </c>
      <c r="I9232">
        <f t="shared" si="866"/>
        <v>-2.5559743205161255E-2</v>
      </c>
      <c r="J9232">
        <f t="shared" si="868"/>
        <v>5.0016000000042071E-4</v>
      </c>
      <c r="K9232">
        <f t="shared" si="869"/>
        <v>9.7832999070586501E-4</v>
      </c>
      <c r="L9232">
        <f t="shared" si="870"/>
        <v>2.1290281475435718E-3</v>
      </c>
    </row>
    <row r="9233" spans="1:12">
      <c r="A9233">
        <v>749.09802000000002</v>
      </c>
      <c r="B9233">
        <v>92.03</v>
      </c>
      <c r="C9233">
        <v>-3.7014499999999999</v>
      </c>
      <c r="D9233">
        <v>9.5374199999999991</v>
      </c>
      <c r="E9233" s="1">
        <v>-3.6812999999999999E-2</v>
      </c>
      <c r="F9233">
        <v>0.23244000000000001</v>
      </c>
      <c r="G9233">
        <f t="shared" si="867"/>
        <v>0.9937991639999999</v>
      </c>
      <c r="H9233">
        <f t="shared" si="865"/>
        <v>-0.23502516393159389</v>
      </c>
      <c r="I9233">
        <f t="shared" si="866"/>
        <v>-2.5570740057316653E-2</v>
      </c>
      <c r="J9233">
        <f t="shared" si="868"/>
        <v>-6.7382666666690179E-4</v>
      </c>
      <c r="K9233">
        <f t="shared" si="869"/>
        <v>9.7823618186122785E-4</v>
      </c>
      <c r="L9233">
        <f t="shared" si="870"/>
        <v>-2.867040513427851E-3</v>
      </c>
    </row>
    <row r="9234" spans="1:12">
      <c r="A9234">
        <v>749.20398</v>
      </c>
      <c r="B9234">
        <v>92.04</v>
      </c>
      <c r="C9234">
        <v>-3.70282</v>
      </c>
      <c r="D9234">
        <v>9.5374199999999991</v>
      </c>
      <c r="E9234" s="1">
        <v>-3.3362000000000003E-2</v>
      </c>
      <c r="F9234">
        <v>0.23239000000000001</v>
      </c>
      <c r="G9234">
        <f t="shared" si="867"/>
        <v>0.9937991639999999</v>
      </c>
      <c r="H9234">
        <f t="shared" si="865"/>
        <v>-0.23502516393159389</v>
      </c>
      <c r="I9234">
        <f t="shared" si="866"/>
        <v>-2.5570740057316653E-2</v>
      </c>
      <c r="J9234">
        <f t="shared" si="868"/>
        <v>-1.6793566666673395E-3</v>
      </c>
      <c r="K9234">
        <f t="shared" si="869"/>
        <v>9.7813479436936312E-4</v>
      </c>
      <c r="L9234">
        <f t="shared" si="870"/>
        <v>-7.1454334445486475E-3</v>
      </c>
    </row>
    <row r="9235" spans="1:12">
      <c r="A9235">
        <v>749.30798000000004</v>
      </c>
      <c r="B9235">
        <v>92.05</v>
      </c>
      <c r="C9235">
        <v>-3.7021000000000002</v>
      </c>
      <c r="D9235">
        <v>9.5364699999999996</v>
      </c>
      <c r="E9235" s="1">
        <v>-3.0654000000000001E-2</v>
      </c>
      <c r="F9235">
        <v>0.23233000000000001</v>
      </c>
      <c r="G9235">
        <f t="shared" si="867"/>
        <v>0.99370017399999999</v>
      </c>
      <c r="H9235">
        <f t="shared" si="865"/>
        <v>-0.2351241539315938</v>
      </c>
      <c r="I9235">
        <f t="shared" si="866"/>
        <v>-2.5581510170252338E-2</v>
      </c>
      <c r="J9235">
        <f t="shared" si="868"/>
        <v>-3.1763633333340311E-3</v>
      </c>
      <c r="K9235">
        <f t="shared" si="869"/>
        <v>9.7803530273195185E-4</v>
      </c>
      <c r="L9235">
        <f t="shared" si="870"/>
        <v>-1.3509302554505527E-2</v>
      </c>
    </row>
    <row r="9236" spans="1:12">
      <c r="A9236">
        <v>749.40601000000004</v>
      </c>
      <c r="B9236">
        <v>92.06</v>
      </c>
      <c r="C9236">
        <v>-3.7044800000000002</v>
      </c>
      <c r="D9236">
        <v>9.5374300000000005</v>
      </c>
      <c r="E9236" s="1">
        <v>-3.1031E-2</v>
      </c>
      <c r="F9236">
        <v>0.23227999999999999</v>
      </c>
      <c r="G9236">
        <f t="shared" si="867"/>
        <v>0.99380020600000007</v>
      </c>
      <c r="H9236">
        <f t="shared" si="865"/>
        <v>-0.23502412193159372</v>
      </c>
      <c r="I9236">
        <f t="shared" si="866"/>
        <v>-2.5570626687706786E-2</v>
      </c>
      <c r="J9236">
        <f t="shared" si="868"/>
        <v>-3.6730500000001711E-3</v>
      </c>
      <c r="K9236">
        <f t="shared" si="869"/>
        <v>9.7794154082571968E-4</v>
      </c>
      <c r="L9236">
        <f t="shared" si="870"/>
        <v>-1.5628395799599036E-2</v>
      </c>
    </row>
    <row r="9237" spans="1:12">
      <c r="A9237">
        <v>749.50800000000004</v>
      </c>
      <c r="B9237">
        <v>92.07</v>
      </c>
      <c r="C9237">
        <v>-3.70635</v>
      </c>
      <c r="D9237">
        <v>9.5364699999999996</v>
      </c>
      <c r="E9237" s="1">
        <v>-3.3843999999999999E-2</v>
      </c>
      <c r="F9237">
        <v>0.23222999999999999</v>
      </c>
      <c r="G9237">
        <f t="shared" si="867"/>
        <v>0.99370017399999999</v>
      </c>
      <c r="H9237">
        <f t="shared" si="865"/>
        <v>-0.2351241539315938</v>
      </c>
      <c r="I9237">
        <f t="shared" si="866"/>
        <v>-2.5581510170252338E-2</v>
      </c>
      <c r="J9237">
        <f t="shared" si="868"/>
        <v>-3.836296666666478E-3</v>
      </c>
      <c r="K9237">
        <f t="shared" si="869"/>
        <v>9.7784401041208294E-4</v>
      </c>
      <c r="L9237">
        <f t="shared" si="870"/>
        <v>-1.6316046660959371E-2</v>
      </c>
    </row>
    <row r="9238" spans="1:12">
      <c r="A9238">
        <v>749.59997999999996</v>
      </c>
      <c r="B9238">
        <v>92.08</v>
      </c>
      <c r="C9238">
        <v>-3.7082099999999998</v>
      </c>
      <c r="D9238">
        <v>9.5364699999999996</v>
      </c>
      <c r="E9238" s="1">
        <v>-3.5220000000000001E-2</v>
      </c>
      <c r="F9238">
        <v>0.23218</v>
      </c>
      <c r="G9238">
        <f t="shared" si="867"/>
        <v>0.99370017399999999</v>
      </c>
      <c r="H9238">
        <f t="shared" si="865"/>
        <v>-0.2351241539315938</v>
      </c>
      <c r="I9238">
        <f t="shared" si="866"/>
        <v>-2.5581510170252338E-2</v>
      </c>
      <c r="J9238">
        <f t="shared" si="868"/>
        <v>-3.499383333332814E-3</v>
      </c>
      <c r="K9238">
        <f t="shared" si="869"/>
        <v>9.7775606898569691E-4</v>
      </c>
      <c r="L9238">
        <f t="shared" si="870"/>
        <v>-1.488312993292434E-2</v>
      </c>
    </row>
    <row r="9239" spans="1:12">
      <c r="A9239">
        <v>749.70800999999994</v>
      </c>
      <c r="B9239">
        <v>92.09</v>
      </c>
      <c r="C9239">
        <v>-3.7095600000000002</v>
      </c>
      <c r="D9239">
        <v>9.5355100000000004</v>
      </c>
      <c r="E9239" s="1">
        <v>-3.3191999999999999E-2</v>
      </c>
      <c r="F9239">
        <v>0.23213</v>
      </c>
      <c r="G9239">
        <f t="shared" si="867"/>
        <v>0.99360014200000002</v>
      </c>
      <c r="H9239">
        <f t="shared" si="865"/>
        <v>-0.23522418593159378</v>
      </c>
      <c r="I9239">
        <f t="shared" si="866"/>
        <v>-2.5592393652797883E-2</v>
      </c>
      <c r="J9239">
        <f t="shared" si="868"/>
        <v>-3.3291899999986873E-3</v>
      </c>
      <c r="K9239">
        <f t="shared" si="869"/>
        <v>9.776528024647332E-4</v>
      </c>
      <c r="L9239">
        <f t="shared" si="870"/>
        <v>-1.4153263988622575E-2</v>
      </c>
    </row>
    <row r="9240" spans="1:12">
      <c r="A9240">
        <v>749.80402000000004</v>
      </c>
      <c r="B9240">
        <v>92.1</v>
      </c>
      <c r="C9240">
        <v>-3.7098800000000001</v>
      </c>
      <c r="D9240">
        <v>9.5345499999999994</v>
      </c>
      <c r="E9240" s="1">
        <v>-2.9988999999999998E-2</v>
      </c>
      <c r="F9240">
        <v>0.23207</v>
      </c>
      <c r="G9240">
        <f t="shared" si="867"/>
        <v>0.99350010999999994</v>
      </c>
      <c r="H9240">
        <f t="shared" si="865"/>
        <v>-0.23532421793159386</v>
      </c>
      <c r="I9240">
        <f t="shared" si="866"/>
        <v>-2.5603277135343439E-2</v>
      </c>
      <c r="J9240">
        <f t="shared" si="868"/>
        <v>-3.9925966666658503E-3</v>
      </c>
      <c r="K9240">
        <f t="shared" si="869"/>
        <v>9.7756104423930997E-4</v>
      </c>
      <c r="L9240">
        <f t="shared" si="870"/>
        <v>-1.6966365390520297E-2</v>
      </c>
    </row>
    <row r="9241" spans="1:12">
      <c r="A9241">
        <v>749.90503000000001</v>
      </c>
      <c r="B9241">
        <v>92.11</v>
      </c>
      <c r="C9241">
        <v>-3.7132999999999998</v>
      </c>
      <c r="D9241">
        <v>9.5355100000000004</v>
      </c>
      <c r="E9241" s="1">
        <v>-3.0022E-2</v>
      </c>
      <c r="F9241">
        <v>0.23202</v>
      </c>
      <c r="G9241">
        <f t="shared" si="867"/>
        <v>0.99360014200000002</v>
      </c>
      <c r="H9241">
        <f t="shared" si="865"/>
        <v>-0.23522418593159378</v>
      </c>
      <c r="I9241">
        <f t="shared" si="866"/>
        <v>-2.5592393652797883E-2</v>
      </c>
      <c r="J9241">
        <f t="shared" si="868"/>
        <v>-3.3222433333325039E-3</v>
      </c>
      <c r="K9241">
        <f t="shared" si="869"/>
        <v>9.7746452602847766E-4</v>
      </c>
      <c r="L9241">
        <f t="shared" si="870"/>
        <v>-1.4123731878058895E-2</v>
      </c>
    </row>
    <row r="9242" spans="1:12">
      <c r="A9242">
        <v>750.00201000000004</v>
      </c>
      <c r="B9242">
        <v>92.12</v>
      </c>
      <c r="C9242">
        <v>-3.71414</v>
      </c>
      <c r="D9242">
        <v>9.5355100000000004</v>
      </c>
      <c r="E9242" s="1">
        <v>-3.5684E-2</v>
      </c>
      <c r="F9242">
        <v>0.23197000000000001</v>
      </c>
      <c r="G9242">
        <f t="shared" si="867"/>
        <v>0.99360014200000002</v>
      </c>
      <c r="H9242">
        <f t="shared" si="865"/>
        <v>-0.23522418593159378</v>
      </c>
      <c r="I9242">
        <f t="shared" si="866"/>
        <v>-2.5592393652797883E-2</v>
      </c>
      <c r="J9242">
        <f t="shared" si="868"/>
        <v>-2.9940133333326794E-3</v>
      </c>
      <c r="K9242">
        <f t="shared" si="869"/>
        <v>9.7737187654061298E-4</v>
      </c>
      <c r="L9242">
        <f t="shared" si="870"/>
        <v>-1.2728339653828698E-2</v>
      </c>
    </row>
    <row r="9243" spans="1:12">
      <c r="A9243">
        <v>750.10400000000004</v>
      </c>
      <c r="B9243">
        <v>92.13</v>
      </c>
      <c r="C9243">
        <v>-3.7144599999999999</v>
      </c>
      <c r="D9243">
        <v>9.5345499999999994</v>
      </c>
      <c r="E9243" s="1">
        <v>-4.4313999999999999E-2</v>
      </c>
      <c r="F9243">
        <v>0.23191999999999999</v>
      </c>
      <c r="G9243">
        <f t="shared" si="867"/>
        <v>0.99350010999999994</v>
      </c>
      <c r="H9243">
        <f t="shared" si="865"/>
        <v>-0.23532421793159386</v>
      </c>
      <c r="I9243">
        <f t="shared" si="866"/>
        <v>-2.5603277135343439E-2</v>
      </c>
      <c r="J9243">
        <f t="shared" si="868"/>
        <v>-3.0009600000004363E-3</v>
      </c>
      <c r="K9243">
        <f t="shared" si="869"/>
        <v>9.7727445971381496E-4</v>
      </c>
      <c r="L9243">
        <f t="shared" si="870"/>
        <v>-1.2752448627589966E-2</v>
      </c>
    </row>
    <row r="9244" spans="1:12">
      <c r="A9244">
        <v>750.20800999999994</v>
      </c>
      <c r="B9244">
        <v>92.14</v>
      </c>
      <c r="C9244">
        <v>-3.71685</v>
      </c>
      <c r="D9244">
        <v>9.5345499999999994</v>
      </c>
      <c r="E9244" s="1">
        <v>-5.0147999999999998E-2</v>
      </c>
      <c r="F9244">
        <v>0.23186000000000001</v>
      </c>
      <c r="G9244">
        <f t="shared" si="867"/>
        <v>0.99350010999999994</v>
      </c>
      <c r="H9244">
        <f t="shared" si="865"/>
        <v>-0.23532421793159386</v>
      </c>
      <c r="I9244">
        <f t="shared" si="866"/>
        <v>-2.5603277135343439E-2</v>
      </c>
      <c r="J9244">
        <f t="shared" si="868"/>
        <v>-3.334400000000902E-3</v>
      </c>
      <c r="K9244">
        <f t="shared" si="869"/>
        <v>9.7717513346086979E-4</v>
      </c>
      <c r="L9244">
        <f t="shared" si="870"/>
        <v>-1.4169387363990624E-2</v>
      </c>
    </row>
    <row r="9245" spans="1:12">
      <c r="A9245">
        <v>750.30102999999997</v>
      </c>
      <c r="B9245">
        <v>92.15</v>
      </c>
      <c r="C9245">
        <v>-3.7187199999999998</v>
      </c>
      <c r="D9245">
        <v>9.5326299999999993</v>
      </c>
      <c r="E9245" s="1">
        <v>-4.9910000000000003E-2</v>
      </c>
      <c r="F9245">
        <v>0.23180999999999999</v>
      </c>
      <c r="G9245">
        <f t="shared" si="867"/>
        <v>0.99330004599999988</v>
      </c>
      <c r="H9245">
        <f t="shared" si="865"/>
        <v>-0.23552428193159392</v>
      </c>
      <c r="I9245">
        <f t="shared" si="866"/>
        <v>-2.5625044100434535E-2</v>
      </c>
      <c r="J9245">
        <f t="shared" si="868"/>
        <v>-3.8345600000008022E-3</v>
      </c>
      <c r="K9245">
        <f t="shared" si="869"/>
        <v>9.7708631941090533E-4</v>
      </c>
      <c r="L9245">
        <f t="shared" si="870"/>
        <v>-1.628095399995538E-2</v>
      </c>
    </row>
    <row r="9246" spans="1:12">
      <c r="A9246">
        <v>750.40997000000004</v>
      </c>
      <c r="B9246">
        <v>92.16</v>
      </c>
      <c r="C9246">
        <v>-3.7190400000000001</v>
      </c>
      <c r="D9246">
        <v>9.5326299999999993</v>
      </c>
      <c r="E9246" s="1">
        <v>-4.6294000000000002E-2</v>
      </c>
      <c r="F9246">
        <v>0.23175999999999999</v>
      </c>
      <c r="G9246">
        <f t="shared" si="867"/>
        <v>0.99330004599999988</v>
      </c>
      <c r="H9246">
        <f t="shared" si="865"/>
        <v>-0.23552428193159392</v>
      </c>
      <c r="I9246">
        <f t="shared" si="866"/>
        <v>-2.5625044100434535E-2</v>
      </c>
      <c r="J9246">
        <f t="shared" si="868"/>
        <v>-4.3347200000014522E-3</v>
      </c>
      <c r="K9246">
        <f t="shared" si="869"/>
        <v>9.7698232571561002E-4</v>
      </c>
      <c r="L9246">
        <f t="shared" si="870"/>
        <v>-1.8404556695604049E-2</v>
      </c>
    </row>
    <row r="9247" spans="1:12">
      <c r="A9247">
        <v>750.51098999999999</v>
      </c>
      <c r="B9247">
        <v>92.17</v>
      </c>
      <c r="C9247">
        <v>-3.7215199999999999</v>
      </c>
      <c r="D9247">
        <v>9.5326299999999993</v>
      </c>
      <c r="E9247" s="1">
        <v>-4.3188999999999998E-2</v>
      </c>
      <c r="F9247">
        <v>0.23169999999999999</v>
      </c>
      <c r="G9247">
        <f t="shared" si="867"/>
        <v>0.99330004599999988</v>
      </c>
      <c r="H9247">
        <f t="shared" ref="H9247:H9310" si="871">G9247-G$27-E$27</f>
        <v>-0.23552428193159392</v>
      </c>
      <c r="I9247">
        <f t="shared" ref="I9247:I9310" si="872">H9247/(G$30-G$27-E$27)</f>
        <v>-2.5625044100434535E-2</v>
      </c>
      <c r="J9247">
        <f t="shared" si="868"/>
        <v>-4.1680000000016816E-3</v>
      </c>
      <c r="K9247">
        <f t="shared" si="869"/>
        <v>9.7688591220028822E-4</v>
      </c>
      <c r="L9247">
        <f t="shared" si="870"/>
        <v>-1.7696689130389718E-2</v>
      </c>
    </row>
    <row r="9248" spans="1:12">
      <c r="A9248">
        <v>750.60302999999999</v>
      </c>
      <c r="B9248">
        <v>92.18</v>
      </c>
      <c r="C9248">
        <v>-3.7212399999999999</v>
      </c>
      <c r="D9248">
        <v>9.5326299999999993</v>
      </c>
      <c r="E9248" s="1">
        <v>-4.1187000000000001E-2</v>
      </c>
      <c r="F9248">
        <v>0.23166</v>
      </c>
      <c r="G9248">
        <f t="shared" si="867"/>
        <v>0.99330004599999988</v>
      </c>
      <c r="H9248">
        <f t="shared" si="871"/>
        <v>-0.23552428193159392</v>
      </c>
      <c r="I9248">
        <f t="shared" si="872"/>
        <v>-2.5625044100434535E-2</v>
      </c>
      <c r="J9248">
        <f t="shared" si="868"/>
        <v>-4.1680000000011413E-3</v>
      </c>
      <c r="K9248">
        <f t="shared" si="869"/>
        <v>9.767980857648842E-4</v>
      </c>
      <c r="L9248">
        <f t="shared" si="870"/>
        <v>-1.7696689130387425E-2</v>
      </c>
    </row>
    <row r="9249" spans="1:12">
      <c r="A9249">
        <v>750.71001999999999</v>
      </c>
      <c r="B9249">
        <v>92.19</v>
      </c>
      <c r="C9249">
        <v>-3.7242299999999999</v>
      </c>
      <c r="D9249">
        <v>9.5316700000000001</v>
      </c>
      <c r="E9249" s="1">
        <v>-3.7690000000000001E-2</v>
      </c>
      <c r="F9249">
        <v>0.2316</v>
      </c>
      <c r="G9249">
        <f t="shared" si="867"/>
        <v>0.99320001400000002</v>
      </c>
      <c r="H9249">
        <f t="shared" si="871"/>
        <v>-0.23562431393159378</v>
      </c>
      <c r="I9249">
        <f t="shared" si="872"/>
        <v>-2.5635927582980066E-2</v>
      </c>
      <c r="J9249">
        <f t="shared" si="868"/>
        <v>-5.1683200000008566E-3</v>
      </c>
      <c r="K9249">
        <f t="shared" si="869"/>
        <v>9.7669601358201289E-4</v>
      </c>
      <c r="L9249">
        <f t="shared" si="870"/>
        <v>-2.1934578455690776E-2</v>
      </c>
    </row>
    <row r="9250" spans="1:12">
      <c r="A9250">
        <v>750.80102999999997</v>
      </c>
      <c r="B9250">
        <v>92.2</v>
      </c>
      <c r="C9250">
        <v>-3.7260300000000002</v>
      </c>
      <c r="D9250">
        <v>9.5307099999999991</v>
      </c>
      <c r="E9250" s="1">
        <v>-2.8889000000000001E-2</v>
      </c>
      <c r="F9250">
        <v>0.23155000000000001</v>
      </c>
      <c r="G9250">
        <f t="shared" si="867"/>
        <v>0.99309998199999994</v>
      </c>
      <c r="H9250">
        <f t="shared" si="871"/>
        <v>-0.23572434593159386</v>
      </c>
      <c r="I9250">
        <f t="shared" si="872"/>
        <v>-2.5646811065525618E-2</v>
      </c>
      <c r="J9250">
        <f t="shared" si="868"/>
        <v>-5.501760000000213E-3</v>
      </c>
      <c r="K9250">
        <f t="shared" si="869"/>
        <v>9.7660920366474959E-4</v>
      </c>
      <c r="L9250">
        <f t="shared" si="870"/>
        <v>-2.3339803863945387E-2</v>
      </c>
    </row>
    <row r="9251" spans="1:12">
      <c r="A9251">
        <v>750.90997000000004</v>
      </c>
      <c r="B9251">
        <v>92.21</v>
      </c>
      <c r="C9251">
        <v>-3.7242799999999998</v>
      </c>
      <c r="D9251">
        <v>9.5307099999999991</v>
      </c>
      <c r="E9251" s="1">
        <v>-1.4511E-2</v>
      </c>
      <c r="F9251">
        <v>0.23150000000000001</v>
      </c>
      <c r="G9251">
        <f t="shared" si="867"/>
        <v>0.99309998199999994</v>
      </c>
      <c r="H9251">
        <f t="shared" si="871"/>
        <v>-0.23572434593159386</v>
      </c>
      <c r="I9251">
        <f t="shared" si="872"/>
        <v>-2.5646811065525618E-2</v>
      </c>
      <c r="J9251">
        <f t="shared" si="868"/>
        <v>-5.0015999999996055E-3</v>
      </c>
      <c r="K9251">
        <f t="shared" si="869"/>
        <v>9.7650531150045826E-4</v>
      </c>
      <c r="L9251">
        <f t="shared" si="870"/>
        <v>-2.1218003512675127E-2</v>
      </c>
    </row>
    <row r="9252" spans="1:12">
      <c r="A9252">
        <v>751.01801</v>
      </c>
      <c r="B9252">
        <v>92.22</v>
      </c>
      <c r="C9252">
        <v>-3.7257899999999999</v>
      </c>
      <c r="D9252">
        <v>9.5307099999999991</v>
      </c>
      <c r="E9252" s="1">
        <v>9.5761999999999996E-4</v>
      </c>
      <c r="F9252">
        <v>0.23144000000000001</v>
      </c>
      <c r="G9252">
        <f t="shared" si="867"/>
        <v>0.99309998199999994</v>
      </c>
      <c r="H9252">
        <f t="shared" si="871"/>
        <v>-0.23572434593159386</v>
      </c>
      <c r="I9252">
        <f t="shared" si="872"/>
        <v>-2.5646811065525618E-2</v>
      </c>
      <c r="J9252">
        <f t="shared" si="868"/>
        <v>-4.5014399999995626E-3</v>
      </c>
      <c r="K9252">
        <f t="shared" si="869"/>
        <v>9.7640229946256588E-4</v>
      </c>
      <c r="L9252">
        <f t="shared" si="870"/>
        <v>-1.9096203161407265E-2</v>
      </c>
    </row>
    <row r="9253" spans="1:12">
      <c r="A9253">
        <v>751.10601999999994</v>
      </c>
      <c r="B9253">
        <v>92.23</v>
      </c>
      <c r="C9253">
        <v>-3.7269999999999999</v>
      </c>
      <c r="D9253">
        <v>9.5307099999999991</v>
      </c>
      <c r="E9253" s="1">
        <v>1.2049000000000001E-2</v>
      </c>
      <c r="F9253">
        <v>0.23139000000000001</v>
      </c>
      <c r="G9253">
        <f t="shared" si="867"/>
        <v>0.99309998199999994</v>
      </c>
      <c r="H9253">
        <f t="shared" si="871"/>
        <v>-0.23572434593159386</v>
      </c>
      <c r="I9253">
        <f t="shared" si="872"/>
        <v>-2.5646811065525618E-2</v>
      </c>
      <c r="J9253">
        <f t="shared" si="868"/>
        <v>-3.3343999999991035E-3</v>
      </c>
      <c r="K9253">
        <f t="shared" si="869"/>
        <v>9.7631840133094862E-4</v>
      </c>
      <c r="L9253">
        <f t="shared" si="870"/>
        <v>-1.4145335675114064E-2</v>
      </c>
    </row>
    <row r="9254" spans="1:12">
      <c r="A9254">
        <v>751.22198000000003</v>
      </c>
      <c r="B9254">
        <v>92.24</v>
      </c>
      <c r="C9254">
        <v>-3.7275100000000001</v>
      </c>
      <c r="D9254">
        <v>9.5316700000000001</v>
      </c>
      <c r="E9254" s="1">
        <v>1.6438999999999999E-2</v>
      </c>
      <c r="F9254">
        <v>0.23133000000000001</v>
      </c>
      <c r="G9254">
        <f t="shared" si="867"/>
        <v>0.99320001400000002</v>
      </c>
      <c r="H9254">
        <f t="shared" si="871"/>
        <v>-0.23562431393159378</v>
      </c>
      <c r="I9254">
        <f t="shared" si="872"/>
        <v>-2.5635927582980066E-2</v>
      </c>
      <c r="J9254">
        <f t="shared" si="868"/>
        <v>-2.5007999999988248E-3</v>
      </c>
      <c r="K9254">
        <f t="shared" si="869"/>
        <v>9.7620788104727354E-4</v>
      </c>
      <c r="L9254">
        <f t="shared" si="870"/>
        <v>-1.0613505704359757E-2</v>
      </c>
    </row>
    <row r="9255" spans="1:12">
      <c r="A9255">
        <v>751.32001000000002</v>
      </c>
      <c r="B9255">
        <v>92.25</v>
      </c>
      <c r="C9255">
        <v>-3.7293699999999999</v>
      </c>
      <c r="D9255">
        <v>9.5316700000000001</v>
      </c>
      <c r="E9255" s="1">
        <v>1.6038E-2</v>
      </c>
      <c r="F9255">
        <v>0.23128000000000001</v>
      </c>
      <c r="G9255">
        <f t="shared" si="867"/>
        <v>0.99320001400000002</v>
      </c>
      <c r="H9255">
        <f t="shared" si="871"/>
        <v>-0.23562431393159378</v>
      </c>
      <c r="I9255">
        <f t="shared" si="872"/>
        <v>-2.5635927582980066E-2</v>
      </c>
      <c r="J9255">
        <f t="shared" si="868"/>
        <v>-1.5004799999986742E-3</v>
      </c>
      <c r="K9255">
        <f t="shared" si="869"/>
        <v>9.7611446917806796E-4</v>
      </c>
      <c r="L9255">
        <f t="shared" si="870"/>
        <v>-6.3681034226132204E-3</v>
      </c>
    </row>
    <row r="9256" spans="1:12">
      <c r="A9256">
        <v>751.40997000000004</v>
      </c>
      <c r="B9256">
        <v>92.26</v>
      </c>
      <c r="C9256">
        <v>-3.7321200000000001</v>
      </c>
      <c r="D9256">
        <v>9.5316700000000001</v>
      </c>
      <c r="E9256" s="1">
        <v>1.5068E-2</v>
      </c>
      <c r="F9256">
        <v>0.23124</v>
      </c>
      <c r="G9256">
        <f t="shared" si="867"/>
        <v>0.99320001400000002</v>
      </c>
      <c r="H9256">
        <f t="shared" si="871"/>
        <v>-0.23562431393159378</v>
      </c>
      <c r="I9256">
        <f t="shared" si="872"/>
        <v>-2.5635927582980066E-2</v>
      </c>
      <c r="J9256">
        <f t="shared" si="868"/>
        <v>-3.3343999999865814E-4</v>
      </c>
      <c r="K9256">
        <f t="shared" si="869"/>
        <v>9.760287628649009E-4</v>
      </c>
      <c r="L9256">
        <f t="shared" si="870"/>
        <v>-1.4151340939096045E-3</v>
      </c>
    </row>
    <row r="9257" spans="1:12">
      <c r="A9257">
        <v>751.50896999999998</v>
      </c>
      <c r="B9257">
        <v>92.27</v>
      </c>
      <c r="C9257">
        <v>-3.7334900000000002</v>
      </c>
      <c r="D9257">
        <v>9.5316700000000001</v>
      </c>
      <c r="E9257" s="1">
        <v>1.7885999999999999E-2</v>
      </c>
      <c r="F9257">
        <v>0.23118</v>
      </c>
      <c r="G9257">
        <f t="shared" si="867"/>
        <v>0.99320001400000002</v>
      </c>
      <c r="H9257">
        <f t="shared" si="871"/>
        <v>-0.23562431393159378</v>
      </c>
      <c r="I9257">
        <f t="shared" si="872"/>
        <v>-2.5635927582980066E-2</v>
      </c>
      <c r="J9257">
        <f t="shared" si="868"/>
        <v>1.0003200000007623E-3</v>
      </c>
      <c r="K9257">
        <f t="shared" si="869"/>
        <v>9.7593446139450672E-4</v>
      </c>
      <c r="L9257">
        <f t="shared" si="870"/>
        <v>4.2454022817491333E-3</v>
      </c>
    </row>
    <row r="9258" spans="1:12">
      <c r="A9258">
        <v>751.60400000000004</v>
      </c>
      <c r="B9258">
        <v>92.28</v>
      </c>
      <c r="C9258">
        <v>-3.7338200000000001</v>
      </c>
      <c r="D9258">
        <v>9.5316700000000001</v>
      </c>
      <c r="E9258" s="1">
        <v>2.5554E-2</v>
      </c>
      <c r="F9258">
        <v>0.23113</v>
      </c>
      <c r="G9258">
        <f t="shared" si="867"/>
        <v>0.99320001400000002</v>
      </c>
      <c r="H9258">
        <f t="shared" si="871"/>
        <v>-0.23562431393159378</v>
      </c>
      <c r="I9258">
        <f t="shared" si="872"/>
        <v>-2.5635927582980066E-2</v>
      </c>
      <c r="J9258">
        <f t="shared" si="868"/>
        <v>1.6672000000013231E-3</v>
      </c>
      <c r="K9258">
        <f t="shared" si="869"/>
        <v>9.7584395864763653E-4</v>
      </c>
      <c r="L9258">
        <f t="shared" si="870"/>
        <v>7.075670469582112E-3</v>
      </c>
    </row>
    <row r="9259" spans="1:12">
      <c r="A9259">
        <v>751.71100000000001</v>
      </c>
      <c r="B9259">
        <v>92.29</v>
      </c>
      <c r="C9259">
        <v>-3.7332000000000001</v>
      </c>
      <c r="D9259">
        <v>9.5316700000000001</v>
      </c>
      <c r="E9259" s="1">
        <v>3.4507999999999997E-2</v>
      </c>
      <c r="F9259">
        <v>0.23107</v>
      </c>
      <c r="G9259">
        <f t="shared" si="867"/>
        <v>0.99320001400000002</v>
      </c>
      <c r="H9259">
        <f t="shared" si="871"/>
        <v>-0.23562431393159378</v>
      </c>
      <c r="I9259">
        <f t="shared" si="872"/>
        <v>-2.5635927582980066E-2</v>
      </c>
      <c r="J9259">
        <f t="shared" si="868"/>
        <v>1.5004800000010482E-3</v>
      </c>
      <c r="K9259">
        <f t="shared" si="869"/>
        <v>9.7574207624253446E-4</v>
      </c>
      <c r="L9259">
        <f t="shared" si="870"/>
        <v>6.3681034226232957E-3</v>
      </c>
    </row>
    <row r="9260" spans="1:12">
      <c r="A9260">
        <v>751.81701999999996</v>
      </c>
      <c r="B9260">
        <v>92.3</v>
      </c>
      <c r="C9260">
        <v>-3.73617</v>
      </c>
      <c r="D9260">
        <v>9.5326299999999993</v>
      </c>
      <c r="E9260" s="1">
        <v>4.0502000000000003E-2</v>
      </c>
      <c r="F9260">
        <v>0.23102</v>
      </c>
      <c r="G9260">
        <f t="shared" si="867"/>
        <v>0.99330004599999988</v>
      </c>
      <c r="H9260">
        <f t="shared" si="871"/>
        <v>-0.23552428193159392</v>
      </c>
      <c r="I9260">
        <f t="shared" si="872"/>
        <v>-2.5625044100434535E-2</v>
      </c>
      <c r="J9260">
        <f t="shared" si="868"/>
        <v>1.8339199999999037E-3</v>
      </c>
      <c r="K9260">
        <f t="shared" si="869"/>
        <v>9.7564114794639924E-4</v>
      </c>
      <c r="L9260">
        <f t="shared" si="870"/>
        <v>7.7865432173679257E-3</v>
      </c>
    </row>
    <row r="9261" spans="1:12">
      <c r="A9261">
        <v>751.91602</v>
      </c>
      <c r="B9261">
        <v>92.31</v>
      </c>
      <c r="C9261">
        <v>-3.7370100000000002</v>
      </c>
      <c r="D9261">
        <v>9.5335900000000002</v>
      </c>
      <c r="E9261" s="1">
        <v>4.1591999999999997E-2</v>
      </c>
      <c r="F9261">
        <v>0.23097000000000001</v>
      </c>
      <c r="G9261">
        <f t="shared" si="867"/>
        <v>0.99340007799999996</v>
      </c>
      <c r="H9261">
        <f t="shared" si="871"/>
        <v>-0.23542424993159383</v>
      </c>
      <c r="I9261">
        <f t="shared" si="872"/>
        <v>-2.561416061788898E-2</v>
      </c>
      <c r="J9261">
        <f t="shared" si="868"/>
        <v>2.5007999999993548E-3</v>
      </c>
      <c r="K9261">
        <f t="shared" si="869"/>
        <v>9.7554692135829455E-4</v>
      </c>
      <c r="L9261">
        <f t="shared" si="870"/>
        <v>1.0622525082806894E-2</v>
      </c>
    </row>
    <row r="9262" spans="1:12">
      <c r="A9262">
        <v>752.00800000000004</v>
      </c>
      <c r="B9262">
        <v>92.32</v>
      </c>
      <c r="C9262">
        <v>-3.7387600000000001</v>
      </c>
      <c r="D9262">
        <v>9.5335900000000002</v>
      </c>
      <c r="E9262" s="1">
        <v>3.7997000000000003E-2</v>
      </c>
      <c r="F9262">
        <v>0.23091999999999999</v>
      </c>
      <c r="G9262">
        <f t="shared" si="867"/>
        <v>0.99340007799999996</v>
      </c>
      <c r="H9262">
        <f t="shared" si="871"/>
        <v>-0.23542424993159383</v>
      </c>
      <c r="I9262">
        <f t="shared" si="872"/>
        <v>-2.561416061788898E-2</v>
      </c>
      <c r="J9262">
        <f t="shared" si="868"/>
        <v>2.6675199999987762E-3</v>
      </c>
      <c r="K9262">
        <f t="shared" si="869"/>
        <v>9.7545939260094549E-4</v>
      </c>
      <c r="L9262">
        <f t="shared" si="870"/>
        <v>1.1330693421658412E-2</v>
      </c>
    </row>
    <row r="9263" spans="1:12">
      <c r="A9263">
        <v>752.11102000000005</v>
      </c>
      <c r="B9263">
        <v>92.33</v>
      </c>
      <c r="C9263">
        <v>-3.7417899999999999</v>
      </c>
      <c r="D9263">
        <v>9.5335900000000002</v>
      </c>
      <c r="E9263" s="1">
        <v>3.1518999999999998E-2</v>
      </c>
      <c r="F9263">
        <v>0.23086000000000001</v>
      </c>
      <c r="G9263">
        <f t="shared" si="867"/>
        <v>0.99340007799999996</v>
      </c>
      <c r="H9263">
        <f t="shared" si="871"/>
        <v>-0.23542424993159383</v>
      </c>
      <c r="I9263">
        <f t="shared" si="872"/>
        <v>-2.561416061788898E-2</v>
      </c>
      <c r="J9263">
        <f t="shared" si="868"/>
        <v>3.1676799999990446E-3</v>
      </c>
      <c r="K9263">
        <f t="shared" si="869"/>
        <v>9.7536137675457524E-4</v>
      </c>
      <c r="L9263">
        <f t="shared" si="870"/>
        <v>1.345519843822148E-2</v>
      </c>
    </row>
    <row r="9264" spans="1:12">
      <c r="A9264">
        <v>752.21198000000004</v>
      </c>
      <c r="B9264">
        <v>92.34</v>
      </c>
      <c r="C9264">
        <v>-3.7395299999999998</v>
      </c>
      <c r="D9264">
        <v>9.5345499999999994</v>
      </c>
      <c r="E9264" s="1">
        <v>2.4042000000000001E-2</v>
      </c>
      <c r="F9264">
        <v>0.23080999999999999</v>
      </c>
      <c r="G9264">
        <f t="shared" si="867"/>
        <v>0.99350010999999994</v>
      </c>
      <c r="H9264">
        <f t="shared" si="871"/>
        <v>-0.23532421793159386</v>
      </c>
      <c r="I9264">
        <f t="shared" si="872"/>
        <v>-2.5603277135343439E-2</v>
      </c>
      <c r="J9264">
        <f t="shared" si="868"/>
        <v>4.0012799999990132E-3</v>
      </c>
      <c r="K9264">
        <f t="shared" si="869"/>
        <v>9.7526533995340831E-4</v>
      </c>
      <c r="L9264">
        <f t="shared" si="870"/>
        <v>1.7003264836779958E-2</v>
      </c>
    </row>
    <row r="9265" spans="1:12">
      <c r="A9265">
        <v>752.30798000000004</v>
      </c>
      <c r="B9265">
        <v>92.35</v>
      </c>
      <c r="C9265">
        <v>-3.7407900000000001</v>
      </c>
      <c r="D9265">
        <v>9.5345499999999994</v>
      </c>
      <c r="E9265" s="1">
        <v>1.6455999999999998E-2</v>
      </c>
      <c r="F9265">
        <v>0.23075999999999999</v>
      </c>
      <c r="G9265">
        <f t="shared" si="867"/>
        <v>0.99350010999999994</v>
      </c>
      <c r="H9265">
        <f t="shared" si="871"/>
        <v>-0.23532421793159386</v>
      </c>
      <c r="I9265">
        <f t="shared" si="872"/>
        <v>-2.5603277135343439E-2</v>
      </c>
      <c r="J9265">
        <f t="shared" si="868"/>
        <v>4.3347199999990878E-3</v>
      </c>
      <c r="K9265">
        <f t="shared" si="869"/>
        <v>9.7517403882312157E-4</v>
      </c>
      <c r="L9265">
        <f t="shared" si="870"/>
        <v>1.8420203573178952E-2</v>
      </c>
    </row>
    <row r="9266" spans="1:12">
      <c r="A9266">
        <v>752.41301999999996</v>
      </c>
      <c r="B9266">
        <v>92.36</v>
      </c>
      <c r="C9266">
        <v>-3.7433200000000002</v>
      </c>
      <c r="D9266">
        <v>9.5345499999999994</v>
      </c>
      <c r="E9266" s="1">
        <v>9.5040000000000003E-3</v>
      </c>
      <c r="F9266">
        <v>0.23071</v>
      </c>
      <c r="G9266">
        <f t="shared" si="867"/>
        <v>0.99350010999999994</v>
      </c>
      <c r="H9266">
        <f t="shared" si="871"/>
        <v>-0.23532421793159386</v>
      </c>
      <c r="I9266">
        <f t="shared" si="872"/>
        <v>-2.5603277135343439E-2</v>
      </c>
      <c r="J9266">
        <f t="shared" si="868"/>
        <v>4.1679999999994204E-3</v>
      </c>
      <c r="K9266">
        <f t="shared" si="869"/>
        <v>9.7507415975275707E-4</v>
      </c>
      <c r="L9266">
        <f t="shared" si="870"/>
        <v>1.7711734204981025E-2</v>
      </c>
    </row>
    <row r="9267" spans="1:12">
      <c r="A9267">
        <v>752.51598999999999</v>
      </c>
      <c r="B9267">
        <v>92.37</v>
      </c>
      <c r="C9267">
        <v>-3.74315</v>
      </c>
      <c r="D9267">
        <v>9.5345499999999994</v>
      </c>
      <c r="E9267" s="1">
        <v>4.4080999999999999E-3</v>
      </c>
      <c r="F9267">
        <v>0.23064999999999999</v>
      </c>
      <c r="G9267">
        <f t="shared" si="867"/>
        <v>0.99350010999999994</v>
      </c>
      <c r="H9267">
        <f t="shared" si="871"/>
        <v>-0.23532421793159386</v>
      </c>
      <c r="I9267">
        <f t="shared" si="872"/>
        <v>-2.5603277135343439E-2</v>
      </c>
      <c r="J9267">
        <f t="shared" si="868"/>
        <v>3.5011199999995159E-3</v>
      </c>
      <c r="K9267">
        <f t="shared" si="869"/>
        <v>9.749762688338726E-4</v>
      </c>
      <c r="L9267">
        <f t="shared" si="870"/>
        <v>1.4877856732184074E-2</v>
      </c>
    </row>
    <row r="9268" spans="1:12">
      <c r="A9268">
        <v>752.61199999999997</v>
      </c>
      <c r="B9268">
        <v>92.38</v>
      </c>
      <c r="C9268">
        <v>-3.74241</v>
      </c>
      <c r="D9268">
        <v>9.5345499999999994</v>
      </c>
      <c r="E9268" s="1">
        <v>1.5931999999999999E-3</v>
      </c>
      <c r="F9268">
        <v>0.2306</v>
      </c>
      <c r="G9268">
        <f t="shared" si="867"/>
        <v>0.99350010999999994</v>
      </c>
      <c r="H9268">
        <f t="shared" si="871"/>
        <v>-0.23532421793159386</v>
      </c>
      <c r="I9268">
        <f t="shared" si="872"/>
        <v>-2.5603277135343439E-2</v>
      </c>
      <c r="J9268">
        <f t="shared" si="868"/>
        <v>2.3340800000001124E-3</v>
      </c>
      <c r="K9268">
        <f t="shared" si="869"/>
        <v>9.748850123127978E-4</v>
      </c>
      <c r="L9268">
        <f t="shared" si="870"/>
        <v>9.9185711547912312E-3</v>
      </c>
    </row>
    <row r="9269" spans="1:12">
      <c r="A9269">
        <v>752.70898</v>
      </c>
      <c r="B9269">
        <v>92.39</v>
      </c>
      <c r="C9269">
        <v>-3.7457600000000002</v>
      </c>
      <c r="D9269">
        <v>9.5345499999999994</v>
      </c>
      <c r="E9269" s="1">
        <v>-5.3282000000000003E-7</v>
      </c>
      <c r="F9269">
        <v>0.23055</v>
      </c>
      <c r="G9269">
        <f t="shared" si="867"/>
        <v>0.99350010999999994</v>
      </c>
      <c r="H9269">
        <f t="shared" si="871"/>
        <v>-0.23532421793159386</v>
      </c>
      <c r="I9269">
        <f t="shared" si="872"/>
        <v>-2.5603277135343439E-2</v>
      </c>
      <c r="J9269">
        <f t="shared" si="868"/>
        <v>1.500479999999596E-3</v>
      </c>
      <c r="K9269">
        <f t="shared" si="869"/>
        <v>9.7479285115776833E-4</v>
      </c>
      <c r="L9269">
        <f t="shared" si="870"/>
        <v>6.37622431379234E-3</v>
      </c>
    </row>
    <row r="9270" spans="1:12">
      <c r="A9270">
        <v>752.81200999999999</v>
      </c>
      <c r="B9270">
        <v>92.4</v>
      </c>
      <c r="C9270">
        <v>-3.7462</v>
      </c>
      <c r="D9270">
        <v>9.5345499999999994</v>
      </c>
      <c r="E9270" s="1">
        <v>-1.6666999999999999E-3</v>
      </c>
      <c r="F9270">
        <v>0.23050000000000001</v>
      </c>
      <c r="G9270">
        <f t="shared" si="867"/>
        <v>0.99350010999999994</v>
      </c>
      <c r="H9270">
        <f t="shared" si="871"/>
        <v>-0.23532421793159386</v>
      </c>
      <c r="I9270">
        <f t="shared" si="872"/>
        <v>-2.5603277135343439E-2</v>
      </c>
      <c r="J9270">
        <f t="shared" si="868"/>
        <v>1.1670399999995991E-3</v>
      </c>
      <c r="K9270">
        <f t="shared" si="869"/>
        <v>9.7469495970908327E-4</v>
      </c>
      <c r="L9270">
        <f t="shared" si="870"/>
        <v>4.9592855773936736E-3</v>
      </c>
    </row>
    <row r="9271" spans="1:12">
      <c r="A9271">
        <v>752.91198999999995</v>
      </c>
      <c r="B9271">
        <v>92.41</v>
      </c>
      <c r="C9271">
        <v>-3.7475700000000001</v>
      </c>
      <c r="D9271">
        <v>9.5345499999999994</v>
      </c>
      <c r="E9271" s="1">
        <v>-5.5906999999999997E-3</v>
      </c>
      <c r="F9271">
        <v>0.23044000000000001</v>
      </c>
      <c r="G9271">
        <f t="shared" si="867"/>
        <v>0.99350010999999994</v>
      </c>
      <c r="H9271">
        <f t="shared" si="871"/>
        <v>-0.23532421793159386</v>
      </c>
      <c r="I9271">
        <f t="shared" si="872"/>
        <v>-2.5603277135343439E-2</v>
      </c>
      <c r="J9271">
        <f t="shared" si="868"/>
        <v>6.6687999999982068E-4</v>
      </c>
      <c r="K9271">
        <f t="shared" si="869"/>
        <v>9.7459998493853192E-4</v>
      </c>
      <c r="L9271">
        <f t="shared" si="870"/>
        <v>2.8338774727965964E-3</v>
      </c>
    </row>
    <row r="9272" spans="1:12">
      <c r="A9272">
        <v>753.01500999999996</v>
      </c>
      <c r="B9272">
        <v>92.42</v>
      </c>
      <c r="C9272">
        <v>-3.7494900000000002</v>
      </c>
      <c r="D9272">
        <v>9.5345499999999994</v>
      </c>
      <c r="E9272" s="1">
        <v>-1.4348E-2</v>
      </c>
      <c r="F9272">
        <v>0.23039000000000001</v>
      </c>
      <c r="G9272">
        <f t="shared" si="867"/>
        <v>0.99350010999999994</v>
      </c>
      <c r="H9272">
        <f t="shared" si="871"/>
        <v>-0.23532421793159386</v>
      </c>
      <c r="I9272">
        <f t="shared" si="872"/>
        <v>-2.5603277135343439E-2</v>
      </c>
      <c r="J9272">
        <f t="shared" si="868"/>
        <v>3.9443045261049474E-28</v>
      </c>
      <c r="K9272">
        <f t="shared" si="869"/>
        <v>9.745021417169545E-4</v>
      </c>
      <c r="L9272">
        <f t="shared" si="870"/>
        <v>1.6761150045557626E-27</v>
      </c>
    </row>
    <row r="9273" spans="1:12">
      <c r="A9273">
        <v>753.11199999999997</v>
      </c>
      <c r="B9273">
        <v>92.43</v>
      </c>
      <c r="C9273">
        <v>-3.7487599999999999</v>
      </c>
      <c r="D9273">
        <v>9.5345499999999994</v>
      </c>
      <c r="E9273" s="1">
        <v>-2.9271999999999999E-2</v>
      </c>
      <c r="F9273">
        <v>0.23033999999999999</v>
      </c>
      <c r="G9273">
        <f t="shared" si="867"/>
        <v>0.99350010999999994</v>
      </c>
      <c r="H9273">
        <f t="shared" si="871"/>
        <v>-0.23532421793159386</v>
      </c>
      <c r="I9273">
        <f t="shared" si="872"/>
        <v>-2.5603277135343439E-2</v>
      </c>
      <c r="J9273">
        <f t="shared" si="868"/>
        <v>0</v>
      </c>
      <c r="K9273">
        <f t="shared" si="869"/>
        <v>9.7441004343919982E-4</v>
      </c>
      <c r="L9273">
        <f t="shared" si="870"/>
        <v>0</v>
      </c>
    </row>
    <row r="9274" spans="1:12">
      <c r="A9274">
        <v>753.21698000000004</v>
      </c>
      <c r="B9274">
        <v>92.44</v>
      </c>
      <c r="C9274">
        <v>-3.7475800000000001</v>
      </c>
      <c r="D9274">
        <v>9.5345499999999994</v>
      </c>
      <c r="E9274" s="1">
        <v>-5.0153999999999997E-2</v>
      </c>
      <c r="F9274">
        <v>0.23028000000000001</v>
      </c>
      <c r="G9274">
        <f t="shared" si="867"/>
        <v>0.99350010999999994</v>
      </c>
      <c r="H9274">
        <f t="shared" si="871"/>
        <v>-0.23532421793159386</v>
      </c>
      <c r="I9274">
        <f t="shared" si="872"/>
        <v>-2.5603277135343439E-2</v>
      </c>
      <c r="J9274">
        <f t="shared" si="868"/>
        <v>7.8886090522098947E-28</v>
      </c>
      <c r="K9274">
        <f t="shared" si="869"/>
        <v>9.743103777559173E-4</v>
      </c>
      <c r="L9274">
        <f t="shared" si="870"/>
        <v>3.3522300091115252E-27</v>
      </c>
    </row>
    <row r="9275" spans="1:12">
      <c r="A9275">
        <v>753.31200999999999</v>
      </c>
      <c r="B9275">
        <v>92.45</v>
      </c>
      <c r="C9275">
        <v>-3.7483900000000001</v>
      </c>
      <c r="D9275">
        <v>9.5335900000000002</v>
      </c>
      <c r="E9275" s="1">
        <v>-7.2541999999999995E-2</v>
      </c>
      <c r="F9275">
        <v>0.23022999999999999</v>
      </c>
      <c r="G9275">
        <f t="shared" si="867"/>
        <v>0.99340007799999996</v>
      </c>
      <c r="H9275">
        <f t="shared" si="871"/>
        <v>-0.23542424993159383</v>
      </c>
      <c r="I9275">
        <f t="shared" si="872"/>
        <v>-2.561416061788898E-2</v>
      </c>
      <c r="J9275">
        <f t="shared" si="868"/>
        <v>-6.6687999999982068E-4</v>
      </c>
      <c r="K9275">
        <f t="shared" si="869"/>
        <v>9.7422017596150495E-4</v>
      </c>
      <c r="L9275">
        <f t="shared" si="870"/>
        <v>-2.8326733554151409E-3</v>
      </c>
    </row>
    <row r="9276" spans="1:12">
      <c r="A9276">
        <v>753.41699000000006</v>
      </c>
      <c r="B9276">
        <v>92.46</v>
      </c>
      <c r="C9276">
        <v>-3.74824</v>
      </c>
      <c r="D9276">
        <v>9.5335900000000002</v>
      </c>
      <c r="E9276" s="1">
        <v>-8.9101E-2</v>
      </c>
      <c r="F9276">
        <v>0.23018</v>
      </c>
      <c r="G9276">
        <f t="shared" si="867"/>
        <v>0.99340007799999996</v>
      </c>
      <c r="H9276">
        <f t="shared" si="871"/>
        <v>-0.23542424993159383</v>
      </c>
      <c r="I9276">
        <f t="shared" si="872"/>
        <v>-2.561416061788898E-2</v>
      </c>
      <c r="J9276">
        <f t="shared" si="868"/>
        <v>-1.1670399999996362E-3</v>
      </c>
      <c r="K9276">
        <f t="shared" si="869"/>
        <v>9.7412054911292243E-4</v>
      </c>
      <c r="L9276">
        <f t="shared" si="870"/>
        <v>-4.9571783719762844E-3</v>
      </c>
    </row>
    <row r="9277" spans="1:12">
      <c r="A9277">
        <v>753.51801</v>
      </c>
      <c r="B9277">
        <v>92.47</v>
      </c>
      <c r="C9277">
        <v>-3.7496299999999998</v>
      </c>
      <c r="D9277">
        <v>9.5307099999999991</v>
      </c>
      <c r="E9277" s="1">
        <v>-9.5154000000000002E-2</v>
      </c>
      <c r="F9277">
        <v>0.23013</v>
      </c>
      <c r="G9277">
        <f t="shared" si="867"/>
        <v>0.99309998199999994</v>
      </c>
      <c r="H9277">
        <f t="shared" si="871"/>
        <v>-0.23572434593159386</v>
      </c>
      <c r="I9277">
        <f t="shared" si="872"/>
        <v>-2.5646811065525618E-2</v>
      </c>
      <c r="J9277">
        <f t="shared" si="868"/>
        <v>-3.50111999999998E-3</v>
      </c>
      <c r="K9277">
        <f t="shared" si="869"/>
        <v>9.7402469957157828E-4</v>
      </c>
      <c r="L9277">
        <f t="shared" si="870"/>
        <v>-1.4852602458873676E-2</v>
      </c>
    </row>
    <row r="9278" spans="1:12">
      <c r="A9278">
        <v>753.60302999999999</v>
      </c>
      <c r="B9278">
        <v>92.48</v>
      </c>
      <c r="C9278">
        <v>-3.75346</v>
      </c>
      <c r="D9278">
        <v>9.5297499999999999</v>
      </c>
      <c r="E9278" s="1">
        <v>-9.0944999999999998E-2</v>
      </c>
      <c r="F9278">
        <v>0.23008000000000001</v>
      </c>
      <c r="G9278">
        <f t="shared" ref="G9278:G9341" si="873">(D9278/100)*$B$16</f>
        <v>0.99299994999999996</v>
      </c>
      <c r="H9278">
        <f t="shared" si="871"/>
        <v>-0.23582437793159383</v>
      </c>
      <c r="I9278">
        <f t="shared" si="872"/>
        <v>-2.5657694548071163E-2</v>
      </c>
      <c r="J9278">
        <f t="shared" ref="J9278:J9341" si="874">SLOPE(H9270:H9278,B9270:B9278)</f>
        <v>-5.835200000000095E-3</v>
      </c>
      <c r="K9278">
        <f t="shared" ref="K9278:K9341" si="875">1/(A9278+273.15)</f>
        <v>9.7394404572636142E-4</v>
      </c>
      <c r="L9278">
        <f t="shared" ref="L9278:L9341" si="876">-J9278/H9278</f>
        <v>-2.4743837134991727E-2</v>
      </c>
    </row>
    <row r="9279" spans="1:12">
      <c r="A9279">
        <v>753.70001000000002</v>
      </c>
      <c r="B9279">
        <v>92.49</v>
      </c>
      <c r="C9279">
        <v>-3.7548400000000002</v>
      </c>
      <c r="D9279">
        <v>9.5297499999999999</v>
      </c>
      <c r="E9279" s="1">
        <v>-8.0541000000000001E-2</v>
      </c>
      <c r="F9279">
        <v>0.23003000000000001</v>
      </c>
      <c r="G9279">
        <f t="shared" si="873"/>
        <v>0.99299994999999996</v>
      </c>
      <c r="H9279">
        <f t="shared" si="871"/>
        <v>-0.23582437793159383</v>
      </c>
      <c r="I9279">
        <f t="shared" si="872"/>
        <v>-2.5657694548071163E-2</v>
      </c>
      <c r="J9279">
        <f t="shared" si="874"/>
        <v>-7.335679999999966E-3</v>
      </c>
      <c r="K9279">
        <f t="shared" si="875"/>
        <v>9.738520623864043E-4</v>
      </c>
      <c r="L9279">
        <f t="shared" si="876"/>
        <v>-3.1106538112560377E-2</v>
      </c>
    </row>
    <row r="9280" spans="1:12">
      <c r="A9280">
        <v>753.81</v>
      </c>
      <c r="B9280">
        <v>92.5</v>
      </c>
      <c r="C9280">
        <v>-3.7557</v>
      </c>
      <c r="D9280">
        <v>9.5287900000000008</v>
      </c>
      <c r="E9280" s="1">
        <v>-6.9323999999999997E-2</v>
      </c>
      <c r="F9280">
        <v>0.22997999999999999</v>
      </c>
      <c r="G9280">
        <f t="shared" si="873"/>
        <v>0.9928999180000001</v>
      </c>
      <c r="H9280">
        <f t="shared" si="871"/>
        <v>-0.23592440993159369</v>
      </c>
      <c r="I9280">
        <f t="shared" si="872"/>
        <v>-2.5668578030616694E-2</v>
      </c>
      <c r="J9280">
        <f t="shared" si="874"/>
        <v>-8.6694399999994332E-3</v>
      </c>
      <c r="K9280">
        <f t="shared" si="875"/>
        <v>9.7374776038015106E-4</v>
      </c>
      <c r="L9280">
        <f t="shared" si="876"/>
        <v>-3.6746685103559815E-2</v>
      </c>
    </row>
    <row r="9281" spans="1:12">
      <c r="A9281">
        <v>753.91301999999996</v>
      </c>
      <c r="B9281">
        <v>92.51</v>
      </c>
      <c r="C9281">
        <v>-3.7582399999999998</v>
      </c>
      <c r="D9281">
        <v>9.5278399999999994</v>
      </c>
      <c r="E9281" s="1">
        <v>-6.0476000000000002E-2</v>
      </c>
      <c r="F9281">
        <v>0.22992000000000001</v>
      </c>
      <c r="G9281">
        <f t="shared" si="873"/>
        <v>0.99280092799999997</v>
      </c>
      <c r="H9281">
        <f t="shared" si="871"/>
        <v>-0.23602339993159382</v>
      </c>
      <c r="I9281">
        <f t="shared" si="872"/>
        <v>-2.5679348143552404E-2</v>
      </c>
      <c r="J9281">
        <f t="shared" si="874"/>
        <v>-9.6628133333325986E-3</v>
      </c>
      <c r="K9281">
        <f t="shared" si="875"/>
        <v>9.7365008819030397E-4</v>
      </c>
      <c r="L9281">
        <f t="shared" si="876"/>
        <v>-4.0940064994119868E-2</v>
      </c>
    </row>
    <row r="9282" spans="1:12">
      <c r="A9282">
        <v>754.00298999999995</v>
      </c>
      <c r="B9282">
        <v>92.52</v>
      </c>
      <c r="C9282">
        <v>-3.75847</v>
      </c>
      <c r="D9282">
        <v>9.5278399999999994</v>
      </c>
      <c r="E9282" s="1">
        <v>-5.3406000000000002E-2</v>
      </c>
      <c r="F9282">
        <v>0.22986999999999999</v>
      </c>
      <c r="G9282">
        <f t="shared" si="873"/>
        <v>0.99280092799999997</v>
      </c>
      <c r="H9282">
        <f t="shared" si="871"/>
        <v>-0.23602339993159382</v>
      </c>
      <c r="I9282">
        <f t="shared" si="872"/>
        <v>-2.5679348143552404E-2</v>
      </c>
      <c r="J9282">
        <f t="shared" si="874"/>
        <v>-9.490883333332643E-3</v>
      </c>
      <c r="K9282">
        <f t="shared" si="875"/>
        <v>9.735648045964408E-4</v>
      </c>
      <c r="L9282">
        <f t="shared" si="876"/>
        <v>-4.0211620271902559E-2</v>
      </c>
    </row>
    <row r="9283" spans="1:12">
      <c r="A9283">
        <v>754.11901999999998</v>
      </c>
      <c r="B9283">
        <v>92.53</v>
      </c>
      <c r="C9283">
        <v>-3.7621000000000002</v>
      </c>
      <c r="D9283">
        <v>9.5268700000000006</v>
      </c>
      <c r="E9283" s="1">
        <v>-4.6783999999999999E-2</v>
      </c>
      <c r="F9283">
        <v>0.22980999999999999</v>
      </c>
      <c r="G9283">
        <f t="shared" si="873"/>
        <v>0.99269985400000016</v>
      </c>
      <c r="H9283">
        <f t="shared" si="871"/>
        <v>-0.23612447393159364</v>
      </c>
      <c r="I9283">
        <f t="shared" si="872"/>
        <v>-2.5690344995707777E-2</v>
      </c>
      <c r="J9283">
        <f t="shared" si="874"/>
        <v>-8.8274766666650677E-3</v>
      </c>
      <c r="K9283">
        <f t="shared" si="875"/>
        <v>9.7345484048569873E-4</v>
      </c>
      <c r="L9283">
        <f t="shared" si="876"/>
        <v>-3.7384844186979231E-2</v>
      </c>
    </row>
    <row r="9284" spans="1:12">
      <c r="A9284">
        <v>754.21301000000005</v>
      </c>
      <c r="B9284">
        <v>92.54</v>
      </c>
      <c r="C9284">
        <v>-3.76396</v>
      </c>
      <c r="D9284">
        <v>9.5268700000000006</v>
      </c>
      <c r="E9284" s="1">
        <v>-4.0134999999999997E-2</v>
      </c>
      <c r="F9284">
        <v>0.22975999999999999</v>
      </c>
      <c r="G9284">
        <f t="shared" si="873"/>
        <v>0.99269985400000016</v>
      </c>
      <c r="H9284">
        <f t="shared" si="871"/>
        <v>-0.23612447393159364</v>
      </c>
      <c r="I9284">
        <f t="shared" si="872"/>
        <v>-2.5690344995707777E-2</v>
      </c>
      <c r="J9284">
        <f t="shared" si="874"/>
        <v>-7.6639099999970903E-3</v>
      </c>
      <c r="K9284">
        <f t="shared" si="875"/>
        <v>9.733657823635289E-4</v>
      </c>
      <c r="L9284">
        <f t="shared" si="876"/>
        <v>-3.2457076017530319E-2</v>
      </c>
    </row>
    <row r="9285" spans="1:12">
      <c r="A9285">
        <v>754.30798000000004</v>
      </c>
      <c r="B9285">
        <v>92.55</v>
      </c>
      <c r="C9285">
        <v>-3.76105</v>
      </c>
      <c r="D9285">
        <v>9.5259099999999997</v>
      </c>
      <c r="E9285" s="1">
        <v>-3.3570000000000003E-2</v>
      </c>
      <c r="F9285">
        <v>0.22971</v>
      </c>
      <c r="G9285">
        <f t="shared" si="873"/>
        <v>0.99259982199999996</v>
      </c>
      <c r="H9285">
        <f t="shared" si="871"/>
        <v>-0.23622450593159383</v>
      </c>
      <c r="I9285">
        <f t="shared" si="872"/>
        <v>-2.5701228478253346E-2</v>
      </c>
      <c r="J9285">
        <f t="shared" si="874"/>
        <v>-6.0001833333317217E-3</v>
      </c>
      <c r="K9285">
        <f t="shared" si="875"/>
        <v>9.7327581221375091E-4</v>
      </c>
      <c r="L9285">
        <f t="shared" si="876"/>
        <v>-2.5400342397453302E-2</v>
      </c>
    </row>
    <row r="9286" spans="1:12">
      <c r="A9286">
        <v>754.40899999999999</v>
      </c>
      <c r="B9286">
        <v>92.56</v>
      </c>
      <c r="C9286">
        <v>-3.7624399999999998</v>
      </c>
      <c r="D9286">
        <v>9.5259099999999997</v>
      </c>
      <c r="E9286" s="1">
        <v>-2.8760000000000001E-2</v>
      </c>
      <c r="F9286">
        <v>0.22966</v>
      </c>
      <c r="G9286">
        <f t="shared" si="873"/>
        <v>0.99259982199999996</v>
      </c>
      <c r="H9286">
        <f t="shared" si="871"/>
        <v>-0.23622450593159383</v>
      </c>
      <c r="I9286">
        <f t="shared" si="872"/>
        <v>-2.5701228478253346E-2</v>
      </c>
      <c r="J9286">
        <f t="shared" si="874"/>
        <v>-5.5034966666661364E-3</v>
      </c>
      <c r="K9286">
        <f t="shared" si="875"/>
        <v>9.7318012882958548E-4</v>
      </c>
      <c r="L9286">
        <f t="shared" si="876"/>
        <v>-2.329773807743658E-2</v>
      </c>
    </row>
    <row r="9287" spans="1:12">
      <c r="A9287">
        <v>754.50800000000004</v>
      </c>
      <c r="B9287">
        <v>92.57</v>
      </c>
      <c r="C9287">
        <v>-3.7627799999999998</v>
      </c>
      <c r="D9287">
        <v>9.5259099999999997</v>
      </c>
      <c r="E9287" s="1">
        <v>-2.6827E-2</v>
      </c>
      <c r="F9287">
        <v>0.22961000000000001</v>
      </c>
      <c r="G9287">
        <f t="shared" si="873"/>
        <v>0.99259982199999996</v>
      </c>
      <c r="H9287">
        <f t="shared" si="871"/>
        <v>-0.23622450593159383</v>
      </c>
      <c r="I9287">
        <f t="shared" si="872"/>
        <v>-2.5701228478253346E-2</v>
      </c>
      <c r="J9287">
        <f t="shared" si="874"/>
        <v>-5.0068100000005772E-3</v>
      </c>
      <c r="K9287">
        <f t="shared" si="875"/>
        <v>9.7308637698533961E-4</v>
      </c>
      <c r="L9287">
        <f t="shared" si="876"/>
        <v>-2.1195133757419965E-2</v>
      </c>
    </row>
    <row r="9288" spans="1:12">
      <c r="A9288">
        <v>754.61603000000002</v>
      </c>
      <c r="B9288">
        <v>92.58</v>
      </c>
      <c r="C9288">
        <v>-3.7653500000000002</v>
      </c>
      <c r="D9288">
        <v>9.5259099999999997</v>
      </c>
      <c r="E9288" s="1">
        <v>-2.7231999999999999E-2</v>
      </c>
      <c r="F9288">
        <v>0.22955</v>
      </c>
      <c r="G9288">
        <f t="shared" si="873"/>
        <v>0.99259982199999996</v>
      </c>
      <c r="H9288">
        <f t="shared" si="871"/>
        <v>-0.23622450593159383</v>
      </c>
      <c r="I9288">
        <f t="shared" si="872"/>
        <v>-2.5701228478253346E-2</v>
      </c>
      <c r="J9288">
        <f t="shared" si="874"/>
        <v>-3.8432433333348997E-3</v>
      </c>
      <c r="K9288">
        <f t="shared" si="875"/>
        <v>9.7298409444414118E-4</v>
      </c>
      <c r="L9288">
        <f t="shared" si="876"/>
        <v>-1.6269452308423204E-2</v>
      </c>
    </row>
    <row r="9289" spans="1:12">
      <c r="A9289">
        <v>754.70898</v>
      </c>
      <c r="B9289">
        <v>92.59</v>
      </c>
      <c r="C9289">
        <v>-3.7665999999999999</v>
      </c>
      <c r="D9289">
        <v>9.5249500000000005</v>
      </c>
      <c r="E9289" s="1">
        <v>-2.8826000000000001E-2</v>
      </c>
      <c r="F9289">
        <v>0.22950000000000001</v>
      </c>
      <c r="G9289">
        <f t="shared" si="873"/>
        <v>0.99249978999999999</v>
      </c>
      <c r="H9289">
        <f t="shared" si="871"/>
        <v>-0.2363245379315938</v>
      </c>
      <c r="I9289">
        <f t="shared" si="872"/>
        <v>-2.5712111960798888E-2</v>
      </c>
      <c r="J9289">
        <f t="shared" si="874"/>
        <v>-3.5132766666676821E-3</v>
      </c>
      <c r="K9289">
        <f t="shared" si="875"/>
        <v>9.7289610681807739E-4</v>
      </c>
      <c r="L9289">
        <f t="shared" si="876"/>
        <v>-1.4866321954619163E-2</v>
      </c>
    </row>
    <row r="9290" spans="1:12">
      <c r="A9290">
        <v>754.81701999999996</v>
      </c>
      <c r="B9290">
        <v>92.6</v>
      </c>
      <c r="C9290">
        <v>-3.7702200000000001</v>
      </c>
      <c r="D9290">
        <v>9.5249500000000005</v>
      </c>
      <c r="E9290" s="1">
        <v>-2.9714000000000001E-2</v>
      </c>
      <c r="F9290">
        <v>0.22944000000000001</v>
      </c>
      <c r="G9290">
        <f t="shared" si="873"/>
        <v>0.99249978999999999</v>
      </c>
      <c r="H9290">
        <f t="shared" si="871"/>
        <v>-0.2363245379315938</v>
      </c>
      <c r="I9290">
        <f t="shared" si="872"/>
        <v>-2.5712111960798888E-2</v>
      </c>
      <c r="J9290">
        <f t="shared" si="874"/>
        <v>-3.3413466666681675E-3</v>
      </c>
      <c r="K9290">
        <f t="shared" si="875"/>
        <v>9.7279385480674265E-4</v>
      </c>
      <c r="L9290">
        <f t="shared" si="876"/>
        <v>-1.4138805457583713E-2</v>
      </c>
    </row>
    <row r="9291" spans="1:12">
      <c r="A9291">
        <v>754.90801999999996</v>
      </c>
      <c r="B9291">
        <v>92.61</v>
      </c>
      <c r="C9291">
        <v>-3.7704200000000001</v>
      </c>
      <c r="D9291">
        <v>9.5249500000000005</v>
      </c>
      <c r="E9291" s="1">
        <v>-2.8826000000000001E-2</v>
      </c>
      <c r="F9291">
        <v>0.22939999999999999</v>
      </c>
      <c r="G9291">
        <f t="shared" si="873"/>
        <v>0.99249978999999999</v>
      </c>
      <c r="H9291">
        <f t="shared" si="871"/>
        <v>-0.2363245379315938</v>
      </c>
      <c r="I9291">
        <f t="shared" si="872"/>
        <v>-2.5712111960798888E-2</v>
      </c>
      <c r="J9291">
        <f t="shared" si="874"/>
        <v>-2.6675200000019893E-3</v>
      </c>
      <c r="K9291">
        <f t="shared" si="875"/>
        <v>9.7270774659196767E-4</v>
      </c>
      <c r="L9291">
        <f t="shared" si="876"/>
        <v>-1.128752868131758E-2</v>
      </c>
    </row>
    <row r="9292" spans="1:12">
      <c r="A9292">
        <v>755.00598000000002</v>
      </c>
      <c r="B9292">
        <v>92.62</v>
      </c>
      <c r="C9292">
        <v>-3.77495</v>
      </c>
      <c r="D9292">
        <v>9.5239899999999995</v>
      </c>
      <c r="E9292" s="1">
        <v>-2.7231999999999999E-2</v>
      </c>
      <c r="F9292">
        <v>0.22933999999999999</v>
      </c>
      <c r="G9292">
        <f t="shared" si="873"/>
        <v>0.99239975799999991</v>
      </c>
      <c r="H9292">
        <f t="shared" si="871"/>
        <v>-0.23642456993159389</v>
      </c>
      <c r="I9292">
        <f t="shared" si="872"/>
        <v>-2.5722995443344443E-2</v>
      </c>
      <c r="J9292">
        <f t="shared" si="874"/>
        <v>-3.0009600000014498E-3</v>
      </c>
      <c r="K9292">
        <f t="shared" si="875"/>
        <v>9.7261506955394065E-4</v>
      </c>
      <c r="L9292">
        <f t="shared" si="876"/>
        <v>-1.2693097002861146E-2</v>
      </c>
    </row>
    <row r="9293" spans="1:12">
      <c r="A9293">
        <v>755.11603000000002</v>
      </c>
      <c r="B9293">
        <v>92.63</v>
      </c>
      <c r="C9293">
        <v>-3.7749100000000002</v>
      </c>
      <c r="D9293">
        <v>9.5239899999999995</v>
      </c>
      <c r="E9293" s="1">
        <v>-2.6827E-2</v>
      </c>
      <c r="F9293">
        <v>0.22928000000000001</v>
      </c>
      <c r="G9293">
        <f t="shared" si="873"/>
        <v>0.99239975799999991</v>
      </c>
      <c r="H9293">
        <f t="shared" si="871"/>
        <v>-0.23642456993159389</v>
      </c>
      <c r="I9293">
        <f t="shared" si="872"/>
        <v>-2.5722995443344443E-2</v>
      </c>
      <c r="J9293">
        <f t="shared" si="874"/>
        <v>-2.834240000000533E-3</v>
      </c>
      <c r="K9293">
        <f t="shared" si="875"/>
        <v>9.7251097558868102E-4</v>
      </c>
      <c r="L9293">
        <f t="shared" si="876"/>
        <v>-1.1987924947143101E-2</v>
      </c>
    </row>
    <row r="9294" spans="1:12">
      <c r="A9294">
        <v>755.20800999999994</v>
      </c>
      <c r="B9294">
        <v>92.64</v>
      </c>
      <c r="C9294">
        <v>-3.77407</v>
      </c>
      <c r="D9294">
        <v>9.5239899999999995</v>
      </c>
      <c r="E9294" s="1">
        <v>-2.8712000000000001E-2</v>
      </c>
      <c r="F9294">
        <v>0.22924</v>
      </c>
      <c r="G9294">
        <f t="shared" si="873"/>
        <v>0.99239975799999991</v>
      </c>
      <c r="H9294">
        <f t="shared" si="871"/>
        <v>-0.23642456993159389</v>
      </c>
      <c r="I9294">
        <f t="shared" si="872"/>
        <v>-2.5722995443344443E-2</v>
      </c>
      <c r="J9294">
        <f t="shared" si="874"/>
        <v>-3.0009600000008587E-3</v>
      </c>
      <c r="K9294">
        <f t="shared" si="875"/>
        <v>9.7242399074618001E-4</v>
      </c>
      <c r="L9294">
        <f t="shared" si="876"/>
        <v>-1.2693097002858646E-2</v>
      </c>
    </row>
    <row r="9295" spans="1:12">
      <c r="A9295">
        <v>755.31200999999999</v>
      </c>
      <c r="B9295">
        <v>92.65</v>
      </c>
      <c r="C9295">
        <v>-3.7766099999999998</v>
      </c>
      <c r="D9295">
        <v>9.5239899999999995</v>
      </c>
      <c r="E9295" s="1">
        <v>-3.2808999999999998E-2</v>
      </c>
      <c r="F9295">
        <v>0.22917999999999999</v>
      </c>
      <c r="G9295">
        <f t="shared" si="873"/>
        <v>0.99239975799999991</v>
      </c>
      <c r="H9295">
        <f t="shared" si="871"/>
        <v>-0.23642456993159389</v>
      </c>
      <c r="I9295">
        <f t="shared" si="872"/>
        <v>-2.5722995443344443E-2</v>
      </c>
      <c r="J9295">
        <f t="shared" si="874"/>
        <v>-2.8342400000008431E-3</v>
      </c>
      <c r="K9295">
        <f t="shared" si="875"/>
        <v>9.7232565741538668E-4</v>
      </c>
      <c r="L9295">
        <f t="shared" si="876"/>
        <v>-1.1987924947144412E-2</v>
      </c>
    </row>
    <row r="9296" spans="1:12">
      <c r="A9296">
        <v>755.41399999999999</v>
      </c>
      <c r="B9296">
        <v>92.66</v>
      </c>
      <c r="C9296">
        <v>-3.7774999999999999</v>
      </c>
      <c r="D9296">
        <v>9.5230300000000003</v>
      </c>
      <c r="E9296" s="1">
        <v>-3.7267000000000002E-2</v>
      </c>
      <c r="F9296">
        <v>0.22913</v>
      </c>
      <c r="G9296">
        <f t="shared" si="873"/>
        <v>0.99229972600000005</v>
      </c>
      <c r="H9296">
        <f t="shared" si="871"/>
        <v>-0.23652460193159375</v>
      </c>
      <c r="I9296">
        <f t="shared" si="872"/>
        <v>-2.5733878925889971E-2</v>
      </c>
      <c r="J9296">
        <f t="shared" si="874"/>
        <v>-3.0009600000002242E-3</v>
      </c>
      <c r="K9296">
        <f t="shared" si="875"/>
        <v>9.7222924387787256E-4</v>
      </c>
      <c r="L9296">
        <f t="shared" si="876"/>
        <v>-1.2687728783782687E-2</v>
      </c>
    </row>
    <row r="9297" spans="1:12">
      <c r="A9297">
        <v>755.51702999999998</v>
      </c>
      <c r="B9297">
        <v>92.67</v>
      </c>
      <c r="C9297">
        <v>-3.7773500000000002</v>
      </c>
      <c r="D9297">
        <v>9.5230300000000003</v>
      </c>
      <c r="E9297" s="1">
        <v>-3.9164999999999998E-2</v>
      </c>
      <c r="F9297">
        <v>0.22907</v>
      </c>
      <c r="G9297">
        <f t="shared" si="873"/>
        <v>0.99229972600000005</v>
      </c>
      <c r="H9297">
        <f t="shared" si="871"/>
        <v>-0.23652460193159375</v>
      </c>
      <c r="I9297">
        <f t="shared" si="872"/>
        <v>-2.5733878925889971E-2</v>
      </c>
      <c r="J9297">
        <f t="shared" si="874"/>
        <v>-2.6675199999995742E-3</v>
      </c>
      <c r="K9297">
        <f t="shared" si="875"/>
        <v>9.721318666157697E-4</v>
      </c>
      <c r="L9297">
        <f t="shared" si="876"/>
        <v>-1.1277981141137523E-2</v>
      </c>
    </row>
    <row r="9298" spans="1:12">
      <c r="A9298">
        <v>755.61699999999996</v>
      </c>
      <c r="B9298">
        <v>92.68</v>
      </c>
      <c r="C9298">
        <v>-3.7782200000000001</v>
      </c>
      <c r="D9298">
        <v>9.5220699999999994</v>
      </c>
      <c r="E9298" s="1">
        <v>-3.6812999999999999E-2</v>
      </c>
      <c r="F9298">
        <v>0.22902</v>
      </c>
      <c r="G9298">
        <f t="shared" si="873"/>
        <v>0.99219969399999985</v>
      </c>
      <c r="H9298">
        <f t="shared" si="871"/>
        <v>-0.23662463393159394</v>
      </c>
      <c r="I9298">
        <f t="shared" si="872"/>
        <v>-2.574476240843554E-2</v>
      </c>
      <c r="J9298">
        <f t="shared" si="874"/>
        <v>-3.3343999999998972E-3</v>
      </c>
      <c r="K9298">
        <f t="shared" si="875"/>
        <v>9.7203740011100686E-4</v>
      </c>
      <c r="L9298">
        <f t="shared" si="876"/>
        <v>-1.4091516781654451E-2</v>
      </c>
    </row>
    <row r="9299" spans="1:12">
      <c r="A9299">
        <v>755.70599000000004</v>
      </c>
      <c r="B9299">
        <v>92.69</v>
      </c>
      <c r="C9299">
        <v>-3.77894</v>
      </c>
      <c r="D9299">
        <v>9.5220699999999994</v>
      </c>
      <c r="E9299" s="1">
        <v>-3.1420999999999998E-2</v>
      </c>
      <c r="F9299">
        <v>0.22897999999999999</v>
      </c>
      <c r="G9299">
        <f t="shared" si="873"/>
        <v>0.99219969399999985</v>
      </c>
      <c r="H9299">
        <f t="shared" si="871"/>
        <v>-0.23662463393159394</v>
      </c>
      <c r="I9299">
        <f t="shared" si="872"/>
        <v>-2.574476240843554E-2</v>
      </c>
      <c r="J9299">
        <f t="shared" si="874"/>
        <v>-3.5011200000004601E-3</v>
      </c>
      <c r="K9299">
        <f t="shared" si="875"/>
        <v>9.7195332458529984E-4</v>
      </c>
      <c r="L9299">
        <f t="shared" si="876"/>
        <v>-1.4796092620739573E-2</v>
      </c>
    </row>
    <row r="9300" spans="1:12">
      <c r="A9300">
        <v>755.81299000000001</v>
      </c>
      <c r="B9300">
        <v>92.7</v>
      </c>
      <c r="C9300">
        <v>-3.7825500000000001</v>
      </c>
      <c r="D9300">
        <v>9.5211199999999998</v>
      </c>
      <c r="E9300" s="1">
        <v>-2.5429E-2</v>
      </c>
      <c r="F9300">
        <v>0.22892000000000001</v>
      </c>
      <c r="G9300">
        <f t="shared" si="873"/>
        <v>0.99210070399999994</v>
      </c>
      <c r="H9300">
        <f t="shared" si="871"/>
        <v>-0.23672362393159385</v>
      </c>
      <c r="I9300">
        <f t="shared" si="872"/>
        <v>-2.5755532521371225E-2</v>
      </c>
      <c r="J9300">
        <f t="shared" si="874"/>
        <v>-3.827613333333289E-3</v>
      </c>
      <c r="K9300">
        <f t="shared" si="875"/>
        <v>9.718522529172794E-4</v>
      </c>
      <c r="L9300">
        <f t="shared" si="876"/>
        <v>-1.61691227506696E-2</v>
      </c>
    </row>
    <row r="9301" spans="1:12">
      <c r="A9301">
        <v>755.90899999999999</v>
      </c>
      <c r="B9301">
        <v>92.71</v>
      </c>
      <c r="C9301">
        <v>-3.7796400000000001</v>
      </c>
      <c r="D9301">
        <v>9.5220800000000008</v>
      </c>
      <c r="E9301" s="1">
        <v>-2.0753000000000001E-2</v>
      </c>
      <c r="F9301">
        <v>0.22886999999999999</v>
      </c>
      <c r="G9301">
        <f t="shared" si="873"/>
        <v>0.99220073600000003</v>
      </c>
      <c r="H9301">
        <f t="shared" si="871"/>
        <v>-0.23662359193159377</v>
      </c>
      <c r="I9301">
        <f t="shared" si="872"/>
        <v>-2.574464903882567E-2</v>
      </c>
      <c r="J9301">
        <f t="shared" si="874"/>
        <v>-3.6556833333329852E-3</v>
      </c>
      <c r="K9301">
        <f t="shared" si="875"/>
        <v>9.717615802398113E-4</v>
      </c>
      <c r="L9301">
        <f t="shared" si="876"/>
        <v>-1.5449361171010445E-2</v>
      </c>
    </row>
    <row r="9302" spans="1:12">
      <c r="A9302">
        <v>756.00896999999998</v>
      </c>
      <c r="B9302">
        <v>92.72</v>
      </c>
      <c r="C9302">
        <v>-3.78051</v>
      </c>
      <c r="D9302">
        <v>9.5211199999999998</v>
      </c>
      <c r="E9302" s="1">
        <v>-1.8661000000000001E-2</v>
      </c>
      <c r="F9302">
        <v>0.22882</v>
      </c>
      <c r="G9302">
        <f t="shared" si="873"/>
        <v>0.99210070399999994</v>
      </c>
      <c r="H9302">
        <f t="shared" si="871"/>
        <v>-0.23672362393159385</v>
      </c>
      <c r="I9302">
        <f t="shared" si="872"/>
        <v>-2.5755532521371225E-2</v>
      </c>
      <c r="J9302">
        <f t="shared" si="874"/>
        <v>-3.8189300000001677E-3</v>
      </c>
      <c r="K9302">
        <f t="shared" si="875"/>
        <v>9.7166718568269389E-4</v>
      </c>
      <c r="L9302">
        <f t="shared" si="876"/>
        <v>-1.6132441437715257E-2</v>
      </c>
    </row>
    <row r="9303" spans="1:12">
      <c r="A9303">
        <v>756.11901999999998</v>
      </c>
      <c r="B9303">
        <v>92.73</v>
      </c>
      <c r="C9303">
        <v>-3.7836500000000002</v>
      </c>
      <c r="D9303">
        <v>9.5211199999999998</v>
      </c>
      <c r="E9303" s="1">
        <v>-1.9241999999999999E-2</v>
      </c>
      <c r="F9303">
        <v>0.22875000000000001</v>
      </c>
      <c r="G9303">
        <f t="shared" si="873"/>
        <v>0.99210070399999994</v>
      </c>
      <c r="H9303">
        <f t="shared" si="871"/>
        <v>-0.23672362393159385</v>
      </c>
      <c r="I9303">
        <f t="shared" si="872"/>
        <v>-2.5755532521371225E-2</v>
      </c>
      <c r="J9303">
        <f t="shared" si="874"/>
        <v>-3.4837533333337231E-3</v>
      </c>
      <c r="K9303">
        <f t="shared" si="875"/>
        <v>9.715632945019564E-4</v>
      </c>
      <c r="L9303">
        <f t="shared" si="876"/>
        <v>-1.4716542757643931E-2</v>
      </c>
    </row>
    <row r="9304" spans="1:12">
      <c r="A9304">
        <v>756.21100000000001</v>
      </c>
      <c r="B9304">
        <v>92.74</v>
      </c>
      <c r="C9304">
        <v>-3.7839299999999998</v>
      </c>
      <c r="D9304">
        <v>9.5211199999999998</v>
      </c>
      <c r="E9304" s="1">
        <v>-2.12E-2</v>
      </c>
      <c r="F9304">
        <v>0.22871</v>
      </c>
      <c r="G9304">
        <f t="shared" si="873"/>
        <v>0.99210070399999994</v>
      </c>
      <c r="H9304">
        <f t="shared" si="871"/>
        <v>-0.23672362393159385</v>
      </c>
      <c r="I9304">
        <f t="shared" si="872"/>
        <v>-2.5755532521371225E-2</v>
      </c>
      <c r="J9304">
        <f t="shared" si="874"/>
        <v>-2.6501533333341846E-3</v>
      </c>
      <c r="K9304">
        <f t="shared" si="875"/>
        <v>9.714764790972265E-4</v>
      </c>
      <c r="L9304">
        <f t="shared" si="876"/>
        <v>-1.1195136713942842E-2</v>
      </c>
    </row>
    <row r="9305" spans="1:12">
      <c r="A9305">
        <v>756.31200999999999</v>
      </c>
      <c r="B9305">
        <v>92.75</v>
      </c>
      <c r="C9305">
        <v>-3.7853400000000001</v>
      </c>
      <c r="D9305">
        <v>9.5211199999999998</v>
      </c>
      <c r="E9305" s="1">
        <v>-2.2841E-2</v>
      </c>
      <c r="F9305">
        <v>0.22864999999999999</v>
      </c>
      <c r="G9305">
        <f t="shared" si="873"/>
        <v>0.99210070399999994</v>
      </c>
      <c r="H9305">
        <f t="shared" si="871"/>
        <v>-0.23672362393159385</v>
      </c>
      <c r="I9305">
        <f t="shared" si="872"/>
        <v>-2.5755532521371225E-2</v>
      </c>
      <c r="J9305">
        <f t="shared" si="874"/>
        <v>-2.1517300000001667E-3</v>
      </c>
      <c r="K9305">
        <f t="shared" si="875"/>
        <v>9.7138115859175811E-4</v>
      </c>
      <c r="L9305">
        <f t="shared" si="876"/>
        <v>-9.0896293503091741E-3</v>
      </c>
    </row>
    <row r="9306" spans="1:12">
      <c r="A9306">
        <v>756.41301999999996</v>
      </c>
      <c r="B9306">
        <v>92.76</v>
      </c>
      <c r="C9306">
        <v>-3.7856999999999998</v>
      </c>
      <c r="D9306">
        <v>9.5201600000000006</v>
      </c>
      <c r="E9306" s="1">
        <v>-2.3701E-2</v>
      </c>
      <c r="F9306">
        <v>0.2286</v>
      </c>
      <c r="G9306">
        <f t="shared" si="873"/>
        <v>0.99200067200000008</v>
      </c>
      <c r="H9306">
        <f t="shared" si="871"/>
        <v>-0.23682365593159371</v>
      </c>
      <c r="I9306">
        <f t="shared" si="872"/>
        <v>-2.5766416003916756E-2</v>
      </c>
      <c r="J9306">
        <f t="shared" si="874"/>
        <v>-1.9884833333316623E-3</v>
      </c>
      <c r="K9306">
        <f t="shared" si="875"/>
        <v>9.7128585679000007E-4</v>
      </c>
      <c r="L9306">
        <f t="shared" si="876"/>
        <v>-8.3964725800282115E-3</v>
      </c>
    </row>
    <row r="9307" spans="1:12">
      <c r="A9307">
        <v>756.51202000000001</v>
      </c>
      <c r="B9307">
        <v>92.77</v>
      </c>
      <c r="C9307">
        <v>-3.7876099999999999</v>
      </c>
      <c r="D9307">
        <v>9.5201600000000006</v>
      </c>
      <c r="E9307" s="1">
        <v>-2.3910000000000001E-2</v>
      </c>
      <c r="F9307">
        <v>0.22855</v>
      </c>
      <c r="G9307">
        <f t="shared" si="873"/>
        <v>0.99200067200000008</v>
      </c>
      <c r="H9307">
        <f t="shared" si="871"/>
        <v>-0.23682365593159371</v>
      </c>
      <c r="I9307">
        <f t="shared" si="872"/>
        <v>-2.5766416003916756E-2</v>
      </c>
      <c r="J9307">
        <f t="shared" si="874"/>
        <v>-2.1604133333314895E-3</v>
      </c>
      <c r="K9307">
        <f t="shared" si="875"/>
        <v>9.7119246954452106E-4</v>
      </c>
      <c r="L9307">
        <f t="shared" si="876"/>
        <v>-9.1224557987379558E-3</v>
      </c>
    </row>
    <row r="9308" spans="1:12">
      <c r="A9308">
        <v>756.60999000000004</v>
      </c>
      <c r="B9308">
        <v>92.78</v>
      </c>
      <c r="C9308">
        <v>-3.7862900000000002</v>
      </c>
      <c r="D9308">
        <v>9.5201600000000006</v>
      </c>
      <c r="E9308" s="1">
        <v>-2.3196000000000001E-2</v>
      </c>
      <c r="F9308">
        <v>0.22850000000000001</v>
      </c>
      <c r="G9308">
        <f t="shared" si="873"/>
        <v>0.99200067200000008</v>
      </c>
      <c r="H9308">
        <f t="shared" si="871"/>
        <v>-0.23682365593159371</v>
      </c>
      <c r="I9308">
        <f t="shared" si="872"/>
        <v>-2.5766416003916756E-2</v>
      </c>
      <c r="J9308">
        <f t="shared" si="874"/>
        <v>-2.0006399999984307E-3</v>
      </c>
      <c r="K9308">
        <f t="shared" si="875"/>
        <v>9.711000715807574E-4</v>
      </c>
      <c r="L9308">
        <f t="shared" si="876"/>
        <v>-8.4478047268061497E-3</v>
      </c>
    </row>
    <row r="9309" spans="1:12">
      <c r="A9309">
        <v>756.71301000000005</v>
      </c>
      <c r="B9309">
        <v>92.79</v>
      </c>
      <c r="C9309">
        <v>-3.7904300000000002</v>
      </c>
      <c r="D9309">
        <v>9.5201600000000006</v>
      </c>
      <c r="E9309" s="1">
        <v>-2.0830999999999999E-2</v>
      </c>
      <c r="F9309">
        <v>0.22844</v>
      </c>
      <c r="G9309">
        <f t="shared" si="873"/>
        <v>0.99200067200000008</v>
      </c>
      <c r="H9309">
        <f t="shared" si="871"/>
        <v>-0.23682365593159371</v>
      </c>
      <c r="I9309">
        <f t="shared" si="872"/>
        <v>-2.5766416003916756E-2</v>
      </c>
      <c r="J9309">
        <f t="shared" si="874"/>
        <v>-2.3340799999980884E-3</v>
      </c>
      <c r="K9309">
        <f t="shared" si="875"/>
        <v>9.7100292979743002E-4</v>
      </c>
      <c r="L9309">
        <f t="shared" si="876"/>
        <v>-9.8557721812735002E-3</v>
      </c>
    </row>
    <row r="9310" spans="1:12">
      <c r="A9310">
        <v>756.81897000000004</v>
      </c>
      <c r="B9310">
        <v>92.8</v>
      </c>
      <c r="C9310">
        <v>-3.7903099999999998</v>
      </c>
      <c r="D9310">
        <v>9.51919</v>
      </c>
      <c r="E9310" s="1">
        <v>-1.5288E-2</v>
      </c>
      <c r="F9310">
        <v>0.22838</v>
      </c>
      <c r="G9310">
        <f t="shared" si="873"/>
        <v>0.99189959799999994</v>
      </c>
      <c r="H9310">
        <f t="shared" si="871"/>
        <v>-0.23692472993159386</v>
      </c>
      <c r="I9310">
        <f t="shared" si="872"/>
        <v>-2.5777412856072168E-2</v>
      </c>
      <c r="J9310">
        <f t="shared" si="874"/>
        <v>-2.3410266666652633E-3</v>
      </c>
      <c r="K9310">
        <f t="shared" si="875"/>
        <v>9.7090303604000817E-4</v>
      </c>
      <c r="L9310">
        <f t="shared" si="876"/>
        <v>-9.8808877711549017E-3</v>
      </c>
    </row>
    <row r="9311" spans="1:12">
      <c r="A9311">
        <v>756.92400999999995</v>
      </c>
      <c r="B9311">
        <v>92.81</v>
      </c>
      <c r="C9311">
        <v>-3.79386</v>
      </c>
      <c r="D9311">
        <v>9.51919</v>
      </c>
      <c r="E9311" s="1">
        <v>-5.7092000000000002E-3</v>
      </c>
      <c r="F9311">
        <v>0.22833000000000001</v>
      </c>
      <c r="G9311">
        <f t="shared" si="873"/>
        <v>0.99189959799999994</v>
      </c>
      <c r="H9311">
        <f t="shared" ref="H9311:H9374" si="877">G9311-G$27-E$27</f>
        <v>-0.23692472993159386</v>
      </c>
      <c r="I9311">
        <f t="shared" ref="I9311:I9374" si="878">H9311/(G$30-G$27-E$27)</f>
        <v>-2.5777412856072168E-2</v>
      </c>
      <c r="J9311">
        <f t="shared" si="874"/>
        <v>-2.6796766666662246E-3</v>
      </c>
      <c r="K9311">
        <f t="shared" si="875"/>
        <v>9.708040298968423E-4</v>
      </c>
      <c r="L9311">
        <f t="shared" si="876"/>
        <v>-1.1310244681675546E-2</v>
      </c>
    </row>
    <row r="9312" spans="1:12">
      <c r="A9312">
        <v>757.01397999999995</v>
      </c>
      <c r="B9312">
        <v>92.82</v>
      </c>
      <c r="C9312">
        <v>-3.7936000000000001</v>
      </c>
      <c r="D9312">
        <v>9.51919</v>
      </c>
      <c r="E9312" s="1">
        <v>6.1247999999999997E-3</v>
      </c>
      <c r="F9312">
        <v>0.22828000000000001</v>
      </c>
      <c r="G9312">
        <f t="shared" si="873"/>
        <v>0.99189959799999994</v>
      </c>
      <c r="H9312">
        <f t="shared" si="877"/>
        <v>-0.23692472993159386</v>
      </c>
      <c r="I9312">
        <f t="shared" si="878"/>
        <v>-2.5777412856072168E-2</v>
      </c>
      <c r="J9312">
        <f t="shared" si="874"/>
        <v>-2.683150000000579E-3</v>
      </c>
      <c r="K9312">
        <f t="shared" si="875"/>
        <v>9.7071924413431757E-4</v>
      </c>
      <c r="L9312">
        <f t="shared" si="876"/>
        <v>-1.1324904752556949E-2</v>
      </c>
    </row>
    <row r="9313" spans="1:12">
      <c r="A9313">
        <v>757.11603000000002</v>
      </c>
      <c r="B9313">
        <v>92.83</v>
      </c>
      <c r="C9313">
        <v>-3.7939699999999998</v>
      </c>
      <c r="D9313">
        <v>9.51919</v>
      </c>
      <c r="E9313" s="1">
        <v>1.6905E-2</v>
      </c>
      <c r="F9313">
        <v>0.22822999999999999</v>
      </c>
      <c r="G9313">
        <f t="shared" si="873"/>
        <v>0.99189959799999994</v>
      </c>
      <c r="H9313">
        <f t="shared" si="877"/>
        <v>-0.23692472993159386</v>
      </c>
      <c r="I9313">
        <f t="shared" si="878"/>
        <v>-2.5777412856072168E-2</v>
      </c>
      <c r="J9313">
        <f t="shared" si="874"/>
        <v>-2.3514466666682801E-3</v>
      </c>
      <c r="K9313">
        <f t="shared" si="875"/>
        <v>9.7062309236770625E-4</v>
      </c>
      <c r="L9313">
        <f t="shared" si="876"/>
        <v>-9.9248679837989143E-3</v>
      </c>
    </row>
    <row r="9314" spans="1:12">
      <c r="A9314">
        <v>757.22100999999998</v>
      </c>
      <c r="B9314">
        <v>92.84</v>
      </c>
      <c r="C9314">
        <v>-3.7949000000000002</v>
      </c>
      <c r="D9314">
        <v>9.5201600000000006</v>
      </c>
      <c r="E9314" s="1">
        <v>2.5215000000000001E-2</v>
      </c>
      <c r="F9314">
        <v>0.22817000000000001</v>
      </c>
      <c r="G9314">
        <f t="shared" si="873"/>
        <v>0.99200067200000008</v>
      </c>
      <c r="H9314">
        <f t="shared" si="877"/>
        <v>-0.23682365593159371</v>
      </c>
      <c r="I9314">
        <f t="shared" si="878"/>
        <v>-2.5766416003916756E-2</v>
      </c>
      <c r="J9314">
        <f t="shared" si="874"/>
        <v>-1.0107400000013455E-3</v>
      </c>
      <c r="K9314">
        <f t="shared" si="875"/>
        <v>9.7052419982196524E-4</v>
      </c>
      <c r="L9314">
        <f t="shared" si="876"/>
        <v>-4.2679013463642196E-3</v>
      </c>
    </row>
    <row r="9315" spans="1:12">
      <c r="A9315">
        <v>757.31403</v>
      </c>
      <c r="B9315">
        <v>92.85</v>
      </c>
      <c r="C9315">
        <v>-3.7957100000000001</v>
      </c>
      <c r="D9315">
        <v>9.5201600000000006</v>
      </c>
      <c r="E9315" s="1">
        <v>3.2259999999999997E-2</v>
      </c>
      <c r="F9315">
        <v>0.22811999999999999</v>
      </c>
      <c r="G9315">
        <f t="shared" si="873"/>
        <v>0.99200067200000008</v>
      </c>
      <c r="H9315">
        <f t="shared" si="877"/>
        <v>-0.23682365593159371</v>
      </c>
      <c r="I9315">
        <f t="shared" si="878"/>
        <v>-2.5766416003916756E-2</v>
      </c>
      <c r="J9315">
        <f t="shared" si="874"/>
        <v>-3.3691333333374634E-4</v>
      </c>
      <c r="K9315">
        <f t="shared" si="875"/>
        <v>9.7043659059113392E-4</v>
      </c>
      <c r="L9315">
        <f t="shared" si="876"/>
        <v>-1.4226337821212566E-3</v>
      </c>
    </row>
    <row r="9316" spans="1:12">
      <c r="A9316">
        <v>757.40997000000004</v>
      </c>
      <c r="B9316">
        <v>92.86</v>
      </c>
      <c r="C9316">
        <v>-3.7985799999999998</v>
      </c>
      <c r="D9316">
        <v>9.5201600000000006</v>
      </c>
      <c r="E9316" s="1">
        <v>3.7985999999999999E-2</v>
      </c>
      <c r="F9316">
        <v>0.22808</v>
      </c>
      <c r="G9316">
        <f t="shared" si="873"/>
        <v>0.99200067200000008</v>
      </c>
      <c r="H9316">
        <f t="shared" si="877"/>
        <v>-0.23682365593159371</v>
      </c>
      <c r="I9316">
        <f t="shared" si="878"/>
        <v>-2.5766416003916756E-2</v>
      </c>
      <c r="J9316">
        <f t="shared" si="874"/>
        <v>3.3691333333397521E-4</v>
      </c>
      <c r="K9316">
        <f t="shared" si="875"/>
        <v>9.703462477782831E-4</v>
      </c>
      <c r="L9316">
        <f t="shared" si="876"/>
        <v>1.4226337821222231E-3</v>
      </c>
    </row>
    <row r="9317" spans="1:12">
      <c r="A9317">
        <v>757.51098999999999</v>
      </c>
      <c r="B9317">
        <v>92.87</v>
      </c>
      <c r="C9317">
        <v>-3.8027099999999998</v>
      </c>
      <c r="D9317">
        <v>9.5201600000000006</v>
      </c>
      <c r="E9317" s="1">
        <v>4.0485E-2</v>
      </c>
      <c r="F9317">
        <v>0.22802</v>
      </c>
      <c r="G9317">
        <f t="shared" si="873"/>
        <v>0.99200067200000008</v>
      </c>
      <c r="H9317">
        <f t="shared" si="877"/>
        <v>-0.23682365593159371</v>
      </c>
      <c r="I9317">
        <f t="shared" si="878"/>
        <v>-2.5766416003916756E-2</v>
      </c>
      <c r="J9317">
        <f t="shared" si="874"/>
        <v>1.010740000001617E-3</v>
      </c>
      <c r="K9317">
        <f t="shared" si="875"/>
        <v>9.7025113951387657E-4</v>
      </c>
      <c r="L9317">
        <f t="shared" si="876"/>
        <v>4.2679013463653662E-3</v>
      </c>
    </row>
    <row r="9318" spans="1:12">
      <c r="A9318">
        <v>757.61199999999997</v>
      </c>
      <c r="B9318">
        <v>92.88</v>
      </c>
      <c r="C9318">
        <v>-3.8025500000000001</v>
      </c>
      <c r="D9318">
        <v>9.5220800000000008</v>
      </c>
      <c r="E9318" s="1">
        <v>3.7713000000000003E-2</v>
      </c>
      <c r="F9318">
        <v>0.22796</v>
      </c>
      <c r="G9318">
        <f t="shared" si="873"/>
        <v>0.99220073600000003</v>
      </c>
      <c r="H9318">
        <f t="shared" si="877"/>
        <v>-0.23662359193159377</v>
      </c>
      <c r="I9318">
        <f t="shared" si="878"/>
        <v>-2.574464903882567E-2</v>
      </c>
      <c r="J9318">
        <f t="shared" si="874"/>
        <v>3.0183266666685884E-3</v>
      </c>
      <c r="K9318">
        <f t="shared" si="875"/>
        <v>9.7015605930369966E-4</v>
      </c>
      <c r="L9318">
        <f t="shared" si="876"/>
        <v>1.2755814591560954E-2</v>
      </c>
    </row>
    <row r="9319" spans="1:12">
      <c r="A9319">
        <v>757.71802000000002</v>
      </c>
      <c r="B9319">
        <v>92.89</v>
      </c>
      <c r="C9319">
        <v>-3.8029600000000001</v>
      </c>
      <c r="D9319">
        <v>9.5220800000000008</v>
      </c>
      <c r="E9319" s="1">
        <v>2.9302000000000002E-2</v>
      </c>
      <c r="F9319">
        <v>0.22791</v>
      </c>
      <c r="G9319">
        <f t="shared" si="873"/>
        <v>0.99220073600000003</v>
      </c>
      <c r="H9319">
        <f t="shared" si="877"/>
        <v>-0.23662359193159377</v>
      </c>
      <c r="I9319">
        <f t="shared" si="878"/>
        <v>-2.574464903882567E-2</v>
      </c>
      <c r="J9319">
        <f t="shared" si="874"/>
        <v>3.8501900000014085E-3</v>
      </c>
      <c r="K9319">
        <f t="shared" si="875"/>
        <v>9.7005628324758788E-4</v>
      </c>
      <c r="L9319">
        <f t="shared" si="876"/>
        <v>1.6271369936411376E-2</v>
      </c>
    </row>
    <row r="9320" spans="1:12">
      <c r="A9320">
        <v>757.81701999999996</v>
      </c>
      <c r="B9320">
        <v>92.9</v>
      </c>
      <c r="C9320">
        <v>-3.80226</v>
      </c>
      <c r="D9320">
        <v>9.5220800000000008</v>
      </c>
      <c r="E9320" s="1">
        <v>1.8187999999999999E-2</v>
      </c>
      <c r="F9320">
        <v>0.22785</v>
      </c>
      <c r="G9320">
        <f t="shared" si="873"/>
        <v>0.99220073600000003</v>
      </c>
      <c r="H9320">
        <f t="shared" si="877"/>
        <v>-0.23662359193159377</v>
      </c>
      <c r="I9320">
        <f t="shared" si="878"/>
        <v>-2.574464903882567E-2</v>
      </c>
      <c r="J9320">
        <f t="shared" si="874"/>
        <v>4.1801566666670514E-3</v>
      </c>
      <c r="K9320">
        <f t="shared" si="875"/>
        <v>9.6996313228331972E-4</v>
      </c>
      <c r="L9320">
        <f t="shared" si="876"/>
        <v>1.7665849091985323E-2</v>
      </c>
    </row>
    <row r="9321" spans="1:12">
      <c r="A9321">
        <v>757.91399999999999</v>
      </c>
      <c r="B9321">
        <v>92.91</v>
      </c>
      <c r="C9321">
        <v>-3.8047</v>
      </c>
      <c r="D9321">
        <v>9.5220800000000008</v>
      </c>
      <c r="E9321" s="1">
        <v>8.3584999999999996E-3</v>
      </c>
      <c r="F9321">
        <v>0.2278</v>
      </c>
      <c r="G9321">
        <f t="shared" si="873"/>
        <v>0.99220073600000003</v>
      </c>
      <c r="H9321">
        <f t="shared" si="877"/>
        <v>-0.23662359193159377</v>
      </c>
      <c r="I9321">
        <f t="shared" si="878"/>
        <v>-2.574464903882567E-2</v>
      </c>
      <c r="J9321">
        <f t="shared" si="874"/>
        <v>4.0082266666665867E-3</v>
      </c>
      <c r="K9321">
        <f t="shared" si="875"/>
        <v>9.6987189931953797E-4</v>
      </c>
      <c r="L9321">
        <f t="shared" si="876"/>
        <v>1.6939252058287311E-2</v>
      </c>
    </row>
    <row r="9322" spans="1:12">
      <c r="A9322">
        <v>758.01598999999999</v>
      </c>
      <c r="B9322">
        <v>92.92</v>
      </c>
      <c r="C9322">
        <v>-3.80613</v>
      </c>
      <c r="D9322">
        <v>9.5220800000000008</v>
      </c>
      <c r="E9322" s="1">
        <v>1.2246E-3</v>
      </c>
      <c r="F9322">
        <v>0.22775000000000001</v>
      </c>
      <c r="G9322">
        <f t="shared" si="873"/>
        <v>0.99220073600000003</v>
      </c>
      <c r="H9322">
        <f t="shared" si="877"/>
        <v>-0.23662359193159377</v>
      </c>
      <c r="I9322">
        <f t="shared" si="878"/>
        <v>-2.574464903882567E-2</v>
      </c>
      <c r="J9322">
        <f t="shared" si="874"/>
        <v>3.3343999999989452E-3</v>
      </c>
      <c r="K9322">
        <f t="shared" si="875"/>
        <v>9.6977597176183059E-4</v>
      </c>
      <c r="L9322">
        <f t="shared" si="876"/>
        <v>1.4091578835312825E-2</v>
      </c>
    </row>
    <row r="9323" spans="1:12">
      <c r="A9323">
        <v>758.12</v>
      </c>
      <c r="B9323">
        <v>92.93</v>
      </c>
      <c r="C9323">
        <v>-3.8075800000000002</v>
      </c>
      <c r="D9323">
        <v>9.5220800000000008</v>
      </c>
      <c r="E9323" s="1">
        <v>-5.2253000000000004E-3</v>
      </c>
      <c r="F9323">
        <v>0.22769</v>
      </c>
      <c r="G9323">
        <f t="shared" si="873"/>
        <v>0.99220073600000003</v>
      </c>
      <c r="H9323">
        <f t="shared" si="877"/>
        <v>-0.23662359193159377</v>
      </c>
      <c r="I9323">
        <f t="shared" si="878"/>
        <v>-2.574464903882567E-2</v>
      </c>
      <c r="J9323">
        <f t="shared" si="874"/>
        <v>3.0009599999987657E-3</v>
      </c>
      <c r="K9323">
        <f t="shared" si="875"/>
        <v>9.6967816381742899E-4</v>
      </c>
      <c r="L9323">
        <f t="shared" si="876"/>
        <v>1.2682420951780338E-2</v>
      </c>
    </row>
    <row r="9324" spans="1:12">
      <c r="A9324">
        <v>758.21600000000001</v>
      </c>
      <c r="B9324">
        <v>92.94</v>
      </c>
      <c r="C9324">
        <v>-3.8063199999999999</v>
      </c>
      <c r="D9324">
        <v>9.5220800000000008</v>
      </c>
      <c r="E9324" s="1">
        <v>-1.3443999999999999E-2</v>
      </c>
      <c r="F9324">
        <v>0.22764000000000001</v>
      </c>
      <c r="G9324">
        <f t="shared" si="873"/>
        <v>0.99220073600000003</v>
      </c>
      <c r="H9324">
        <f t="shared" si="877"/>
        <v>-0.23662359193159377</v>
      </c>
      <c r="I9324">
        <f t="shared" si="878"/>
        <v>-2.574464903882567E-2</v>
      </c>
      <c r="J9324">
        <f t="shared" si="874"/>
        <v>2.3340799999992147E-3</v>
      </c>
      <c r="K9324">
        <f t="shared" si="875"/>
        <v>9.695879057482989E-4</v>
      </c>
      <c r="L9324">
        <f t="shared" si="876"/>
        <v>9.8641051847187782E-3</v>
      </c>
    </row>
    <row r="9325" spans="1:12">
      <c r="A9325">
        <v>758.31897000000004</v>
      </c>
      <c r="B9325">
        <v>92.95</v>
      </c>
      <c r="C9325">
        <v>-3.8072400000000002</v>
      </c>
      <c r="D9325">
        <v>9.5220800000000008</v>
      </c>
      <c r="E9325" s="1">
        <v>-2.3591000000000001E-2</v>
      </c>
      <c r="F9325">
        <v>0.22758999999999999</v>
      </c>
      <c r="G9325">
        <f t="shared" si="873"/>
        <v>0.99220073600000003</v>
      </c>
      <c r="H9325">
        <f t="shared" si="877"/>
        <v>-0.23662359193159377</v>
      </c>
      <c r="I9325">
        <f t="shared" si="878"/>
        <v>-2.574464903882567E-2</v>
      </c>
      <c r="J9325">
        <f t="shared" si="874"/>
        <v>1.3337599999994833E-3</v>
      </c>
      <c r="K9325">
        <f t="shared" si="875"/>
        <v>9.6949111324211735E-4</v>
      </c>
      <c r="L9325">
        <f t="shared" si="876"/>
        <v>5.6366315341247293E-3</v>
      </c>
    </row>
    <row r="9326" spans="1:12">
      <c r="A9326">
        <v>758.41900999999996</v>
      </c>
      <c r="B9326">
        <v>92.96</v>
      </c>
      <c r="C9326">
        <v>-3.8097099999999999</v>
      </c>
      <c r="D9326">
        <v>9.5220800000000008</v>
      </c>
      <c r="E9326" s="1">
        <v>-3.2946000000000003E-2</v>
      </c>
      <c r="F9326">
        <v>0.22753999999999999</v>
      </c>
      <c r="G9326">
        <f t="shared" si="873"/>
        <v>0.99220073600000003</v>
      </c>
      <c r="H9326">
        <f t="shared" si="877"/>
        <v>-0.23662359193159377</v>
      </c>
      <c r="I9326">
        <f t="shared" si="878"/>
        <v>-2.574464903882567E-2</v>
      </c>
      <c r="J9326">
        <f t="shared" si="874"/>
        <v>0</v>
      </c>
      <c r="K9326">
        <f t="shared" si="875"/>
        <v>9.6939709346251116E-4</v>
      </c>
      <c r="L9326">
        <f t="shared" si="876"/>
        <v>0</v>
      </c>
    </row>
    <row r="9327" spans="1:12">
      <c r="A9327">
        <v>758.52301</v>
      </c>
      <c r="B9327">
        <v>92.97</v>
      </c>
      <c r="C9327">
        <v>-3.8111600000000001</v>
      </c>
      <c r="D9327">
        <v>9.5211100000000002</v>
      </c>
      <c r="E9327" s="1">
        <v>-3.8165999999999999E-2</v>
      </c>
      <c r="F9327">
        <v>0.22747999999999999</v>
      </c>
      <c r="G9327">
        <f t="shared" si="873"/>
        <v>0.9920996620000001</v>
      </c>
      <c r="H9327">
        <f t="shared" si="877"/>
        <v>-0.23672466593159369</v>
      </c>
      <c r="I9327">
        <f t="shared" si="878"/>
        <v>-2.5755645890981057E-2</v>
      </c>
      <c r="J9327">
        <f t="shared" si="874"/>
        <v>-6.738266666662041E-4</v>
      </c>
      <c r="K9327">
        <f t="shared" si="875"/>
        <v>9.6929937131921286E-4</v>
      </c>
      <c r="L9327">
        <f t="shared" si="876"/>
        <v>-2.8464573559095008E-3</v>
      </c>
    </row>
    <row r="9328" spans="1:12">
      <c r="A9328">
        <v>758.61297999999999</v>
      </c>
      <c r="B9328">
        <v>92.98</v>
      </c>
      <c r="C9328">
        <v>-3.8109000000000002</v>
      </c>
      <c r="D9328">
        <v>9.5201499999999992</v>
      </c>
      <c r="E9328" s="1">
        <v>-3.8941999999999997E-2</v>
      </c>
      <c r="F9328">
        <v>0.22742999999999999</v>
      </c>
      <c r="G9328">
        <f t="shared" si="873"/>
        <v>0.99199962999999991</v>
      </c>
      <c r="H9328">
        <f t="shared" si="877"/>
        <v>-0.23682469793159389</v>
      </c>
      <c r="I9328">
        <f t="shared" si="878"/>
        <v>-2.5766529373526623E-2</v>
      </c>
      <c r="J9328">
        <f t="shared" si="874"/>
        <v>-1.8460766666672584E-3</v>
      </c>
      <c r="K9328">
        <f t="shared" si="875"/>
        <v>9.6921484816212347E-4</v>
      </c>
      <c r="L9328">
        <f t="shared" si="876"/>
        <v>-7.7951188486282469E-3</v>
      </c>
    </row>
    <row r="9329" spans="1:12">
      <c r="A9329">
        <v>758.72100999999998</v>
      </c>
      <c r="B9329">
        <v>92.99</v>
      </c>
      <c r="C9329">
        <v>-3.81081</v>
      </c>
      <c r="D9329">
        <v>9.5201499999999992</v>
      </c>
      <c r="E9329" s="1">
        <v>-3.8706999999999998E-2</v>
      </c>
      <c r="F9329">
        <v>0.22738</v>
      </c>
      <c r="G9329">
        <f t="shared" si="873"/>
        <v>0.99199962999999991</v>
      </c>
      <c r="H9329">
        <f t="shared" si="877"/>
        <v>-0.23682469793159389</v>
      </c>
      <c r="I9329">
        <f t="shared" si="878"/>
        <v>-2.5766529373526623E-2</v>
      </c>
      <c r="J9329">
        <f t="shared" si="874"/>
        <v>-2.6831500000012616E-3</v>
      </c>
      <c r="K9329">
        <f t="shared" si="875"/>
        <v>9.6911337784361259E-4</v>
      </c>
      <c r="L9329">
        <f t="shared" si="876"/>
        <v>-1.1329688260707849E-2</v>
      </c>
    </row>
    <row r="9330" spans="1:12">
      <c r="A9330">
        <v>758.81799000000001</v>
      </c>
      <c r="B9330">
        <v>93</v>
      </c>
      <c r="C9330">
        <v>-3.8164199999999999</v>
      </c>
      <c r="D9330">
        <v>9.5201499999999992</v>
      </c>
      <c r="E9330" s="1">
        <v>-4.1820999999999997E-2</v>
      </c>
      <c r="F9330">
        <v>0.22731999999999999</v>
      </c>
      <c r="G9330">
        <f t="shared" si="873"/>
        <v>0.99199962999999991</v>
      </c>
      <c r="H9330">
        <f t="shared" si="877"/>
        <v>-0.23682469793159389</v>
      </c>
      <c r="I9330">
        <f t="shared" si="878"/>
        <v>-2.5766529373526623E-2</v>
      </c>
      <c r="J9330">
        <f t="shared" si="874"/>
        <v>-3.1850466666685983E-3</v>
      </c>
      <c r="K9330">
        <f t="shared" si="875"/>
        <v>9.6902230465501155E-4</v>
      </c>
      <c r="L9330">
        <f t="shared" si="876"/>
        <v>-1.3448963281644678E-2</v>
      </c>
    </row>
    <row r="9331" spans="1:12">
      <c r="A9331">
        <v>758.92296999999996</v>
      </c>
      <c r="B9331">
        <v>93.01</v>
      </c>
      <c r="C9331">
        <v>-3.8152499999999998</v>
      </c>
      <c r="D9331">
        <v>9.5201499999999992</v>
      </c>
      <c r="E9331" s="1">
        <v>-4.9186000000000001E-2</v>
      </c>
      <c r="F9331">
        <v>0.22727</v>
      </c>
      <c r="G9331">
        <f t="shared" si="873"/>
        <v>0.99199962999999991</v>
      </c>
      <c r="H9331">
        <f t="shared" si="877"/>
        <v>-0.23682469793159389</v>
      </c>
      <c r="I9331">
        <f t="shared" si="878"/>
        <v>-2.5766529373526623E-2</v>
      </c>
      <c r="J9331">
        <f t="shared" si="874"/>
        <v>-3.3517666666687354E-3</v>
      </c>
      <c r="K9331">
        <f t="shared" si="875"/>
        <v>9.6892373801825275E-4</v>
      </c>
      <c r="L9331">
        <f t="shared" si="876"/>
        <v>-1.4152943911436481E-2</v>
      </c>
    </row>
    <row r="9332" spans="1:12">
      <c r="A9332">
        <v>759.01598999999999</v>
      </c>
      <c r="B9332">
        <v>93.02</v>
      </c>
      <c r="C9332">
        <v>-3.8150200000000001</v>
      </c>
      <c r="D9332">
        <v>9.51919</v>
      </c>
      <c r="E9332" s="1">
        <v>-5.6860000000000001E-2</v>
      </c>
      <c r="F9332">
        <v>0.22722000000000001</v>
      </c>
      <c r="G9332">
        <f t="shared" si="873"/>
        <v>0.99189959799999994</v>
      </c>
      <c r="H9332">
        <f t="shared" si="877"/>
        <v>-0.23692472993159386</v>
      </c>
      <c r="I9332">
        <f t="shared" si="878"/>
        <v>-2.5777412856072168E-2</v>
      </c>
      <c r="J9332">
        <f t="shared" si="874"/>
        <v>-3.8501900000018578E-3</v>
      </c>
      <c r="K9332">
        <f t="shared" si="875"/>
        <v>9.6883641748358713E-4</v>
      </c>
      <c r="L9332">
        <f t="shared" si="876"/>
        <v>-1.6250688567265664E-2</v>
      </c>
    </row>
    <row r="9333" spans="1:12">
      <c r="A9333">
        <v>759.11297999999999</v>
      </c>
      <c r="B9333">
        <v>93.03</v>
      </c>
      <c r="C9333">
        <v>-3.81853</v>
      </c>
      <c r="D9333">
        <v>9.5182300000000009</v>
      </c>
      <c r="E9333" s="1">
        <v>-5.9934000000000001E-2</v>
      </c>
      <c r="F9333">
        <v>0.22717000000000001</v>
      </c>
      <c r="G9333">
        <f t="shared" si="873"/>
        <v>0.99179956600000008</v>
      </c>
      <c r="H9333">
        <f t="shared" si="877"/>
        <v>-0.23702476193159372</v>
      </c>
      <c r="I9333">
        <f t="shared" si="878"/>
        <v>-2.5788296338617699E-2</v>
      </c>
      <c r="J9333">
        <f t="shared" si="874"/>
        <v>-4.5135966666673974E-3</v>
      </c>
      <c r="K9333">
        <f t="shared" si="875"/>
        <v>9.687453869555605E-4</v>
      </c>
      <c r="L9333">
        <f t="shared" si="876"/>
        <v>-1.9042722076312177E-2</v>
      </c>
    </row>
    <row r="9334" spans="1:12">
      <c r="A9334">
        <v>759.22198000000003</v>
      </c>
      <c r="B9334">
        <v>93.04</v>
      </c>
      <c r="C9334">
        <v>-3.8195000000000001</v>
      </c>
      <c r="D9334">
        <v>9.5172799999999995</v>
      </c>
      <c r="E9334" s="1">
        <v>-5.5945000000000002E-2</v>
      </c>
      <c r="F9334">
        <v>0.22711000000000001</v>
      </c>
      <c r="G9334">
        <f t="shared" si="873"/>
        <v>0.99170057600000006</v>
      </c>
      <c r="H9334">
        <f t="shared" si="877"/>
        <v>-0.23712375193159374</v>
      </c>
      <c r="I9334">
        <f t="shared" si="878"/>
        <v>-2.5799066451553394E-2</v>
      </c>
      <c r="J9334">
        <f t="shared" si="874"/>
        <v>-5.1683199999994862E-3</v>
      </c>
      <c r="K9334">
        <f t="shared" si="875"/>
        <v>9.6864310478476966E-4</v>
      </c>
      <c r="L9334">
        <f t="shared" si="876"/>
        <v>-2.1795876448051737E-2</v>
      </c>
    </row>
    <row r="9335" spans="1:12">
      <c r="A9335">
        <v>759.32001000000002</v>
      </c>
      <c r="B9335">
        <v>93.05</v>
      </c>
      <c r="C9335">
        <v>-3.8193199999999998</v>
      </c>
      <c r="D9335">
        <v>9.5172799999999995</v>
      </c>
      <c r="E9335" s="1">
        <v>-4.5883E-2</v>
      </c>
      <c r="F9335">
        <v>0.22706000000000001</v>
      </c>
      <c r="G9335">
        <f t="shared" si="873"/>
        <v>0.99170057600000006</v>
      </c>
      <c r="H9335">
        <f t="shared" si="877"/>
        <v>-0.23712375193159374</v>
      </c>
      <c r="I9335">
        <f t="shared" si="878"/>
        <v>-2.5799066451553394E-2</v>
      </c>
      <c r="J9335">
        <f t="shared" si="874"/>
        <v>-4.9894433333322937E-3</v>
      </c>
      <c r="K9335">
        <f t="shared" si="875"/>
        <v>9.6855113496226392E-4</v>
      </c>
      <c r="L9335">
        <f t="shared" si="876"/>
        <v>-2.1041516476897115E-2</v>
      </c>
    </row>
    <row r="9336" spans="1:12">
      <c r="A9336">
        <v>759.41998000000001</v>
      </c>
      <c r="B9336">
        <v>93.06</v>
      </c>
      <c r="C9336">
        <v>-3.8218000000000001</v>
      </c>
      <c r="D9336">
        <v>9.5163200000000003</v>
      </c>
      <c r="E9336" s="1">
        <v>-3.3094999999999999E-2</v>
      </c>
      <c r="F9336">
        <v>0.22700000000000001</v>
      </c>
      <c r="G9336">
        <f t="shared" si="873"/>
        <v>0.99160054399999997</v>
      </c>
      <c r="H9336">
        <f t="shared" si="877"/>
        <v>-0.23722378393159382</v>
      </c>
      <c r="I9336">
        <f t="shared" si="878"/>
        <v>-2.580994993409895E-2</v>
      </c>
      <c r="J9336">
        <f t="shared" si="874"/>
        <v>-5.4861299999980637E-3</v>
      </c>
      <c r="K9336">
        <f t="shared" si="875"/>
        <v>9.6845736305446338E-4</v>
      </c>
      <c r="L9336">
        <f t="shared" si="876"/>
        <v>-2.3126391077127627E-2</v>
      </c>
    </row>
    <row r="9337" spans="1:12">
      <c r="A9337">
        <v>759.52502000000004</v>
      </c>
      <c r="B9337">
        <v>93.07</v>
      </c>
      <c r="C9337">
        <v>-3.8237999999999999</v>
      </c>
      <c r="D9337">
        <v>9.5163200000000003</v>
      </c>
      <c r="E9337" s="1">
        <v>-2.0844000000000001E-2</v>
      </c>
      <c r="F9337">
        <v>0.22695000000000001</v>
      </c>
      <c r="G9337">
        <f t="shared" si="873"/>
        <v>0.99160054399999997</v>
      </c>
      <c r="H9337">
        <f t="shared" si="877"/>
        <v>-0.23722378393159382</v>
      </c>
      <c r="I9337">
        <f t="shared" si="878"/>
        <v>-2.580994993409895E-2</v>
      </c>
      <c r="J9337">
        <f t="shared" si="874"/>
        <v>-5.9845533333320001E-3</v>
      </c>
      <c r="K9337">
        <f t="shared" si="875"/>
        <v>9.6835885504425187E-4</v>
      </c>
      <c r="L9337">
        <f t="shared" si="876"/>
        <v>-2.5227459212343203E-2</v>
      </c>
    </row>
    <row r="9338" spans="1:12">
      <c r="A9338">
        <v>759.61901999999998</v>
      </c>
      <c r="B9338">
        <v>93.08</v>
      </c>
      <c r="C9338">
        <v>-3.82517</v>
      </c>
      <c r="D9338">
        <v>9.5163200000000003</v>
      </c>
      <c r="E9338" s="1">
        <v>-1.1145E-2</v>
      </c>
      <c r="F9338">
        <v>0.22689999999999999</v>
      </c>
      <c r="G9338">
        <f t="shared" si="873"/>
        <v>0.99160054399999997</v>
      </c>
      <c r="H9338">
        <f t="shared" si="877"/>
        <v>-0.23722378393159382</v>
      </c>
      <c r="I9338">
        <f t="shared" si="878"/>
        <v>-2.580994993409895E-2</v>
      </c>
      <c r="J9338">
        <f t="shared" si="874"/>
        <v>-5.817833333332933E-3</v>
      </c>
      <c r="K9338">
        <f t="shared" si="875"/>
        <v>9.6827071749305577E-4</v>
      </c>
      <c r="L9338">
        <f t="shared" si="876"/>
        <v>-2.4524662902310722E-2</v>
      </c>
    </row>
    <row r="9339" spans="1:12">
      <c r="A9339">
        <v>759.71698000000004</v>
      </c>
      <c r="B9339">
        <v>93.09</v>
      </c>
      <c r="C9339">
        <v>-3.82605</v>
      </c>
      <c r="D9339">
        <v>9.5163200000000003</v>
      </c>
      <c r="E9339" s="1">
        <v>-4.8278000000000001E-3</v>
      </c>
      <c r="F9339">
        <v>0.22685</v>
      </c>
      <c r="G9339">
        <f t="shared" si="873"/>
        <v>0.99160054399999997</v>
      </c>
      <c r="H9339">
        <f t="shared" si="877"/>
        <v>-0.23722378393159382</v>
      </c>
      <c r="I9339">
        <f t="shared" si="878"/>
        <v>-2.580994993409895E-2</v>
      </c>
      <c r="J9339">
        <f t="shared" si="874"/>
        <v>-4.985970000000047E-3</v>
      </c>
      <c r="K9339">
        <f t="shared" si="875"/>
        <v>9.6817888398368582E-4</v>
      </c>
      <c r="L9339">
        <f t="shared" si="876"/>
        <v>-2.1018002147026742E-2</v>
      </c>
    </row>
    <row r="9340" spans="1:12">
      <c r="A9340">
        <v>759.82201999999995</v>
      </c>
      <c r="B9340">
        <v>93.1</v>
      </c>
      <c r="C9340">
        <v>-3.8232900000000001</v>
      </c>
      <c r="D9340">
        <v>9.5163200000000003</v>
      </c>
      <c r="E9340" s="1">
        <v>-1.6646E-3</v>
      </c>
      <c r="F9340">
        <v>0.22678999999999999</v>
      </c>
      <c r="G9340">
        <f t="shared" si="873"/>
        <v>0.99160054399999997</v>
      </c>
      <c r="H9340">
        <f t="shared" si="877"/>
        <v>-0.23722378393159382</v>
      </c>
      <c r="I9340">
        <f t="shared" si="878"/>
        <v>-2.580994993409895E-2</v>
      </c>
      <c r="J9340">
        <f t="shared" si="874"/>
        <v>-3.4889633333342702E-3</v>
      </c>
      <c r="K9340">
        <f t="shared" si="875"/>
        <v>9.6808043261423487E-4</v>
      </c>
      <c r="L9340">
        <f t="shared" si="876"/>
        <v>-1.4707476946495181E-2</v>
      </c>
    </row>
    <row r="9341" spans="1:12">
      <c r="A9341">
        <v>759.92902000000004</v>
      </c>
      <c r="B9341">
        <v>93.11</v>
      </c>
      <c r="C9341">
        <v>-3.8242500000000001</v>
      </c>
      <c r="D9341">
        <v>9.5163200000000003</v>
      </c>
      <c r="E9341" s="1">
        <v>-4.1071E-4</v>
      </c>
      <c r="F9341">
        <v>0.22672999999999999</v>
      </c>
      <c r="G9341">
        <f t="shared" si="873"/>
        <v>0.99160054399999997</v>
      </c>
      <c r="H9341">
        <f t="shared" si="877"/>
        <v>-0.23722378393159382</v>
      </c>
      <c r="I9341">
        <f t="shared" si="878"/>
        <v>-2.580994993409895E-2</v>
      </c>
      <c r="J9341">
        <f t="shared" si="874"/>
        <v>-2.1604133333348384E-3</v>
      </c>
      <c r="K9341">
        <f t="shared" si="875"/>
        <v>9.6798016476997068E-4</v>
      </c>
      <c r="L9341">
        <f t="shared" si="876"/>
        <v>-9.1070688508948922E-3</v>
      </c>
    </row>
    <row r="9342" spans="1:12">
      <c r="A9342">
        <v>760.02197000000001</v>
      </c>
      <c r="B9342">
        <v>93.12</v>
      </c>
      <c r="C9342">
        <v>-3.8282600000000002</v>
      </c>
      <c r="D9342">
        <v>9.5163200000000003</v>
      </c>
      <c r="E9342" s="1">
        <v>-1.8351000000000001E-5</v>
      </c>
      <c r="F9342">
        <v>0.22667999999999999</v>
      </c>
      <c r="G9342">
        <f t="shared" ref="G9342:G9405" si="879">(D9342/100)*$B$16</f>
        <v>0.99160054399999997</v>
      </c>
      <c r="H9342">
        <f t="shared" si="877"/>
        <v>-0.23722378393159382</v>
      </c>
      <c r="I9342">
        <f t="shared" si="878"/>
        <v>-2.580994993409895E-2</v>
      </c>
      <c r="J9342">
        <f t="shared" ref="J9342:J9405" si="880">SLOPE(H9334:H9342,B9334:B9342)</f>
        <v>-1.1670400000009312E-3</v>
      </c>
      <c r="K9342">
        <f t="shared" ref="K9342:K9405" si="881">1/(A9342+273.15)</f>
        <v>9.6789307979387024E-4</v>
      </c>
      <c r="L9342">
        <f t="shared" ref="L9342:L9405" si="882">-J9342/H9342</f>
        <v>-4.9195741702588325E-3</v>
      </c>
    </row>
    <row r="9343" spans="1:12">
      <c r="A9343">
        <v>760.13</v>
      </c>
      <c r="B9343">
        <v>93.13</v>
      </c>
      <c r="C9343">
        <v>-3.8308200000000001</v>
      </c>
      <c r="D9343">
        <v>9.5163200000000003</v>
      </c>
      <c r="E9343" s="1">
        <v>3.7001999999999998E-4</v>
      </c>
      <c r="F9343">
        <v>0.22663</v>
      </c>
      <c r="G9343">
        <f t="shared" si="879"/>
        <v>0.99160054399999997</v>
      </c>
      <c r="H9343">
        <f t="shared" si="877"/>
        <v>-0.23722378393159382</v>
      </c>
      <c r="I9343">
        <f t="shared" si="878"/>
        <v>-2.580994993409895E-2</v>
      </c>
      <c r="J9343">
        <f t="shared" si="880"/>
        <v>-6.6688000000056076E-4</v>
      </c>
      <c r="K9343">
        <f t="shared" si="881"/>
        <v>9.6779188603282747E-4</v>
      </c>
      <c r="L9343">
        <f t="shared" si="882"/>
        <v>-2.8111852401480251E-3</v>
      </c>
    </row>
    <row r="9344" spans="1:12">
      <c r="A9344">
        <v>760.22600999999997</v>
      </c>
      <c r="B9344">
        <v>93.14</v>
      </c>
      <c r="C9344">
        <v>-3.8300999999999998</v>
      </c>
      <c r="D9344">
        <v>9.5163200000000003</v>
      </c>
      <c r="E9344" s="1">
        <v>1.5682000000000001E-3</v>
      </c>
      <c r="F9344">
        <v>0.22656999999999999</v>
      </c>
      <c r="G9344">
        <f t="shared" si="879"/>
        <v>0.99160054399999997</v>
      </c>
      <c r="H9344">
        <f t="shared" si="877"/>
        <v>-0.23722378393159382</v>
      </c>
      <c r="I9344">
        <f t="shared" si="878"/>
        <v>-2.580994993409895E-2</v>
      </c>
      <c r="J9344">
        <f t="shared" si="880"/>
        <v>-1.9721522630524737E-28</v>
      </c>
      <c r="K9344">
        <f t="shared" si="881"/>
        <v>9.6770196939253506E-4</v>
      </c>
      <c r="L9344">
        <f t="shared" si="882"/>
        <v>-8.3134676901586148E-28</v>
      </c>
    </row>
    <row r="9345" spans="1:12">
      <c r="A9345">
        <v>760.32201999999995</v>
      </c>
      <c r="B9345">
        <v>93.15</v>
      </c>
      <c r="C9345">
        <v>-3.8351999999999999</v>
      </c>
      <c r="D9345">
        <v>9.5163100000000007</v>
      </c>
      <c r="E9345" s="1">
        <v>3.9674000000000003E-3</v>
      </c>
      <c r="F9345">
        <v>0.22652</v>
      </c>
      <c r="G9345">
        <f t="shared" si="879"/>
        <v>0.99159950200000002</v>
      </c>
      <c r="H9345">
        <f t="shared" si="877"/>
        <v>-0.23722482593159377</v>
      </c>
      <c r="I9345">
        <f t="shared" si="878"/>
        <v>-2.5810063303708795E-2</v>
      </c>
      <c r="J9345">
        <f t="shared" si="880"/>
        <v>-6.9466666663408172E-6</v>
      </c>
      <c r="K9345">
        <f t="shared" si="881"/>
        <v>9.6761206945883264E-4</v>
      </c>
      <c r="L9345">
        <f t="shared" si="882"/>
        <v>-2.9283050958351045E-5</v>
      </c>
    </row>
    <row r="9346" spans="1:12">
      <c r="A9346">
        <v>760.42102</v>
      </c>
      <c r="B9346">
        <v>93.16</v>
      </c>
      <c r="C9346">
        <v>-3.8350300000000002</v>
      </c>
      <c r="D9346">
        <v>9.5163100000000007</v>
      </c>
      <c r="E9346" s="1">
        <v>7.4253000000000001E-3</v>
      </c>
      <c r="F9346">
        <v>0.22647</v>
      </c>
      <c r="G9346">
        <f t="shared" si="879"/>
        <v>0.99159950200000002</v>
      </c>
      <c r="H9346">
        <f t="shared" si="877"/>
        <v>-0.23722482593159377</v>
      </c>
      <c r="I9346">
        <f t="shared" si="878"/>
        <v>-2.5810063303708795E-2</v>
      </c>
      <c r="J9346">
        <f t="shared" si="880"/>
        <v>-1.2156666666096722E-5</v>
      </c>
      <c r="K9346">
        <f t="shared" si="881"/>
        <v>9.6751938729861073E-4</v>
      </c>
      <c r="L9346">
        <f t="shared" si="882"/>
        <v>-5.124533917711556E-5</v>
      </c>
    </row>
    <row r="9347" spans="1:12">
      <c r="A9347">
        <v>760.52301</v>
      </c>
      <c r="B9347">
        <v>93.17</v>
      </c>
      <c r="C9347">
        <v>-3.83277</v>
      </c>
      <c r="D9347">
        <v>9.5163100000000007</v>
      </c>
      <c r="E9347" s="1">
        <v>9.6735999999999992E-3</v>
      </c>
      <c r="F9347">
        <v>0.22642000000000001</v>
      </c>
      <c r="G9347">
        <f t="shared" si="879"/>
        <v>0.99159950200000002</v>
      </c>
      <c r="H9347">
        <f t="shared" si="877"/>
        <v>-0.23722482593159377</v>
      </c>
      <c r="I9347">
        <f t="shared" si="878"/>
        <v>-2.5810063303708795E-2</v>
      </c>
      <c r="J9347">
        <f t="shared" si="880"/>
        <v>-1.5629999999267216E-5</v>
      </c>
      <c r="K9347">
        <f t="shared" si="881"/>
        <v>9.6742392451554867E-4</v>
      </c>
      <c r="L9347">
        <f t="shared" si="882"/>
        <v>-6.5886864656291444E-5</v>
      </c>
    </row>
    <row r="9348" spans="1:12">
      <c r="A9348">
        <v>760.62097000000006</v>
      </c>
      <c r="B9348">
        <v>93.18</v>
      </c>
      <c r="C9348">
        <v>-3.8325900000000002</v>
      </c>
      <c r="D9348">
        <v>9.5163100000000007</v>
      </c>
      <c r="E9348" s="1">
        <v>7.6775999999999997E-3</v>
      </c>
      <c r="F9348">
        <v>0.22636000000000001</v>
      </c>
      <c r="G9348">
        <f t="shared" si="879"/>
        <v>0.99159950200000002</v>
      </c>
      <c r="H9348">
        <f t="shared" si="877"/>
        <v>-0.23722482593159377</v>
      </c>
      <c r="I9348">
        <f t="shared" si="878"/>
        <v>-2.5810063303708795E-2</v>
      </c>
      <c r="J9348">
        <f t="shared" si="880"/>
        <v>-1.7366666665850812E-5</v>
      </c>
      <c r="K9348">
        <f t="shared" si="881"/>
        <v>9.6733225155277861E-4</v>
      </c>
      <c r="L9348">
        <f t="shared" si="882"/>
        <v>-7.3207627395872429E-5</v>
      </c>
    </row>
    <row r="9349" spans="1:12">
      <c r="A9349">
        <v>760.72900000000004</v>
      </c>
      <c r="B9349">
        <v>93.19</v>
      </c>
      <c r="C9349">
        <v>-3.8340999999999998</v>
      </c>
      <c r="D9349">
        <v>9.5172699999999999</v>
      </c>
      <c r="E9349" s="1">
        <v>4.0242000000000001E-4</v>
      </c>
      <c r="F9349">
        <v>0.22631000000000001</v>
      </c>
      <c r="G9349">
        <f t="shared" si="879"/>
        <v>0.99169953399999999</v>
      </c>
      <c r="H9349">
        <f t="shared" si="877"/>
        <v>-0.2371247939315938</v>
      </c>
      <c r="I9349">
        <f t="shared" si="878"/>
        <v>-2.579917982116325E-2</v>
      </c>
      <c r="J9349">
        <f t="shared" si="880"/>
        <v>6.4951333333388935E-4</v>
      </c>
      <c r="K9349">
        <f t="shared" si="881"/>
        <v>9.6723117502144843E-4</v>
      </c>
      <c r="L9349">
        <f t="shared" si="882"/>
        <v>2.7391202858409744E-3</v>
      </c>
    </row>
    <row r="9350" spans="1:12">
      <c r="A9350">
        <v>760.82599000000005</v>
      </c>
      <c r="B9350">
        <v>93.2</v>
      </c>
      <c r="C9350">
        <v>-3.8360400000000001</v>
      </c>
      <c r="D9350">
        <v>9.5172699999999999</v>
      </c>
      <c r="E9350" s="1">
        <v>-9.9735999999999991E-3</v>
      </c>
      <c r="F9350">
        <v>0.22625999999999999</v>
      </c>
      <c r="G9350">
        <f t="shared" si="879"/>
        <v>0.99169953399999999</v>
      </c>
      <c r="H9350">
        <f t="shared" si="877"/>
        <v>-0.2371247939315938</v>
      </c>
      <c r="I9350">
        <f t="shared" si="878"/>
        <v>-2.579917982116325E-2</v>
      </c>
      <c r="J9350">
        <f t="shared" si="880"/>
        <v>1.1514100000003401E-3</v>
      </c>
      <c r="K9350">
        <f t="shared" si="881"/>
        <v>9.671404458821138E-4</v>
      </c>
      <c r="L9350">
        <f t="shared" si="882"/>
        <v>4.8557132339880956E-3</v>
      </c>
    </row>
    <row r="9351" spans="1:12">
      <c r="A9351">
        <v>760.92798000000005</v>
      </c>
      <c r="B9351">
        <v>93.21</v>
      </c>
      <c r="C9351">
        <v>-3.8374899999999998</v>
      </c>
      <c r="D9351">
        <v>9.5163100000000007</v>
      </c>
      <c r="E9351" s="1">
        <v>-1.9102999999999998E-2</v>
      </c>
      <c r="F9351">
        <v>0.22620000000000001</v>
      </c>
      <c r="G9351">
        <f t="shared" si="879"/>
        <v>0.99159950200000002</v>
      </c>
      <c r="H9351">
        <f t="shared" si="877"/>
        <v>-0.23722482593159377</v>
      </c>
      <c r="I9351">
        <f t="shared" si="878"/>
        <v>-2.5810063303708795E-2</v>
      </c>
      <c r="J9351">
        <f t="shared" si="880"/>
        <v>8.2144333333369142E-4</v>
      </c>
      <c r="K9351">
        <f t="shared" si="881"/>
        <v>9.6704505785917614E-4</v>
      </c>
      <c r="L9351">
        <f t="shared" si="882"/>
        <v>3.4627207759889474E-3</v>
      </c>
    </row>
    <row r="9352" spans="1:12">
      <c r="A9352">
        <v>761.02399000000003</v>
      </c>
      <c r="B9352">
        <v>93.22</v>
      </c>
      <c r="C9352">
        <v>-3.8410099999999998</v>
      </c>
      <c r="D9352">
        <v>9.5163100000000007</v>
      </c>
      <c r="E9352" s="1">
        <v>-2.4031E-2</v>
      </c>
      <c r="F9352">
        <v>0.22614999999999999</v>
      </c>
      <c r="G9352">
        <f t="shared" si="879"/>
        <v>0.99159950200000002</v>
      </c>
      <c r="H9352">
        <f t="shared" si="877"/>
        <v>-0.23722482593159377</v>
      </c>
      <c r="I9352">
        <f t="shared" si="878"/>
        <v>-2.5810063303708795E-2</v>
      </c>
      <c r="J9352">
        <f t="shared" si="880"/>
        <v>4.9321333333356859E-4</v>
      </c>
      <c r="K9352">
        <f t="shared" si="881"/>
        <v>9.6695527993311838E-4</v>
      </c>
      <c r="L9352">
        <f t="shared" si="882"/>
        <v>2.0790966181414407E-3</v>
      </c>
    </row>
    <row r="9353" spans="1:12">
      <c r="A9353">
        <v>761.12598000000003</v>
      </c>
      <c r="B9353">
        <v>93.23</v>
      </c>
      <c r="C9353">
        <v>-3.843</v>
      </c>
      <c r="D9353">
        <v>9.5153499999999998</v>
      </c>
      <c r="E9353" s="1">
        <v>-2.5096E-2</v>
      </c>
      <c r="F9353">
        <v>0.2261</v>
      </c>
      <c r="G9353">
        <f t="shared" si="879"/>
        <v>0.99149947000000005</v>
      </c>
      <c r="H9353">
        <f t="shared" si="877"/>
        <v>-0.23732485793159375</v>
      </c>
      <c r="I9353">
        <f t="shared" si="878"/>
        <v>-2.5820946786254337E-2</v>
      </c>
      <c r="J9353">
        <f t="shared" si="880"/>
        <v>-5.0015999999996545E-4</v>
      </c>
      <c r="K9353">
        <f t="shared" si="881"/>
        <v>9.6685992843032094E-4</v>
      </c>
      <c r="L9353">
        <f t="shared" si="882"/>
        <v>-2.1074909908684364E-3</v>
      </c>
    </row>
    <row r="9354" spans="1:12">
      <c r="A9354">
        <v>761.22699</v>
      </c>
      <c r="B9354">
        <v>93.24</v>
      </c>
      <c r="C9354">
        <v>-3.8444400000000001</v>
      </c>
      <c r="D9354">
        <v>9.5163100000000007</v>
      </c>
      <c r="E9354" s="1">
        <v>-2.4760000000000001E-2</v>
      </c>
      <c r="F9354">
        <v>0.22603999999999999</v>
      </c>
      <c r="G9354">
        <f t="shared" si="879"/>
        <v>0.99159950200000002</v>
      </c>
      <c r="H9354">
        <f t="shared" si="877"/>
        <v>-0.23722482593159377</v>
      </c>
      <c r="I9354">
        <f t="shared" si="878"/>
        <v>-2.5810063303708795E-2</v>
      </c>
      <c r="J9354">
        <f t="shared" si="880"/>
        <v>-6.6687999999991024E-4</v>
      </c>
      <c r="K9354">
        <f t="shared" si="881"/>
        <v>9.6676551167287667E-4</v>
      </c>
      <c r="L9354">
        <f t="shared" si="882"/>
        <v>-2.8111728921331866E-3</v>
      </c>
    </row>
    <row r="9355" spans="1:12">
      <c r="A9355">
        <v>761.32703000000004</v>
      </c>
      <c r="B9355">
        <v>93.25</v>
      </c>
      <c r="C9355">
        <v>-3.8437600000000001</v>
      </c>
      <c r="D9355">
        <v>9.5153499999999998</v>
      </c>
      <c r="E9355" s="1">
        <v>-2.4331999999999999E-2</v>
      </c>
      <c r="F9355">
        <v>0.22599</v>
      </c>
      <c r="G9355">
        <f t="shared" si="879"/>
        <v>0.99149947000000005</v>
      </c>
      <c r="H9355">
        <f t="shared" si="877"/>
        <v>-0.23732485793159375</v>
      </c>
      <c r="I9355">
        <f t="shared" si="878"/>
        <v>-2.5820946786254337E-2</v>
      </c>
      <c r="J9355">
        <f t="shared" si="880"/>
        <v>-1.5004799999998096E-3</v>
      </c>
      <c r="K9355">
        <f t="shared" si="881"/>
        <v>9.666720197740882E-4</v>
      </c>
      <c r="L9355">
        <f t="shared" si="882"/>
        <v>-6.3224729726049445E-3</v>
      </c>
    </row>
    <row r="9356" spans="1:12">
      <c r="A9356">
        <v>761.42902000000004</v>
      </c>
      <c r="B9356">
        <v>93.26</v>
      </c>
      <c r="C9356">
        <v>-3.8468100000000001</v>
      </c>
      <c r="D9356">
        <v>9.5153499999999998</v>
      </c>
      <c r="E9356" s="1">
        <v>-2.4320999999999999E-2</v>
      </c>
      <c r="F9356">
        <v>0.22592999999999999</v>
      </c>
      <c r="G9356">
        <f t="shared" si="879"/>
        <v>0.99149947000000005</v>
      </c>
      <c r="H9356">
        <f t="shared" si="877"/>
        <v>-0.23732485793159375</v>
      </c>
      <c r="I9356">
        <f t="shared" si="878"/>
        <v>-2.5820946786254337E-2</v>
      </c>
      <c r="J9356">
        <f t="shared" si="880"/>
        <v>-2.1673599999995721E-3</v>
      </c>
      <c r="K9356">
        <f t="shared" si="881"/>
        <v>9.6657672412494883E-4</v>
      </c>
      <c r="L9356">
        <f t="shared" si="882"/>
        <v>-9.1324609604287194E-3</v>
      </c>
    </row>
    <row r="9357" spans="1:12">
      <c r="A9357">
        <v>761.53197999999998</v>
      </c>
      <c r="B9357">
        <v>93.27</v>
      </c>
      <c r="C9357">
        <v>-3.8450899999999999</v>
      </c>
      <c r="D9357">
        <v>9.5144000000000002</v>
      </c>
      <c r="E9357" s="1">
        <v>-2.5066000000000001E-2</v>
      </c>
      <c r="F9357">
        <v>0.22588</v>
      </c>
      <c r="G9357">
        <f t="shared" si="879"/>
        <v>0.99140048000000003</v>
      </c>
      <c r="H9357">
        <f t="shared" si="877"/>
        <v>-0.23742384793159377</v>
      </c>
      <c r="I9357">
        <f t="shared" si="878"/>
        <v>-2.5831716899190036E-2</v>
      </c>
      <c r="J9357">
        <f t="shared" si="880"/>
        <v>-3.3274533333326841E-3</v>
      </c>
      <c r="K9357">
        <f t="shared" si="881"/>
        <v>9.6648054119972222E-4</v>
      </c>
      <c r="L9357">
        <f t="shared" si="882"/>
        <v>-1.4014823541615691E-2</v>
      </c>
    </row>
    <row r="9358" spans="1:12">
      <c r="A9358">
        <v>761.63500999999997</v>
      </c>
      <c r="B9358">
        <v>93.28</v>
      </c>
      <c r="C9358">
        <v>-3.8465500000000001</v>
      </c>
      <c r="D9358">
        <v>9.5153599999999994</v>
      </c>
      <c r="E9358" s="1">
        <v>-2.6616999999999998E-2</v>
      </c>
      <c r="F9358">
        <v>0.22581999999999999</v>
      </c>
      <c r="G9358">
        <f t="shared" si="879"/>
        <v>0.99150051199999989</v>
      </c>
      <c r="H9358">
        <f t="shared" si="877"/>
        <v>-0.23732381593159391</v>
      </c>
      <c r="I9358">
        <f t="shared" si="878"/>
        <v>-2.5820833416644505E-2</v>
      </c>
      <c r="J9358">
        <f t="shared" si="880"/>
        <v>-2.6553633333338479E-3</v>
      </c>
      <c r="K9358">
        <f t="shared" si="881"/>
        <v>9.663843120417834E-4</v>
      </c>
      <c r="L9358">
        <f t="shared" si="882"/>
        <v>-1.1188777337455371E-2</v>
      </c>
    </row>
    <row r="9359" spans="1:12">
      <c r="A9359">
        <v>761.72302000000002</v>
      </c>
      <c r="B9359">
        <v>93.29</v>
      </c>
      <c r="C9359">
        <v>-3.8489499999999999</v>
      </c>
      <c r="D9359">
        <v>9.5144000000000002</v>
      </c>
      <c r="E9359" s="1">
        <v>-2.8368999999999998E-2</v>
      </c>
      <c r="F9359">
        <v>0.22578000000000001</v>
      </c>
      <c r="G9359">
        <f t="shared" si="879"/>
        <v>0.99140048000000003</v>
      </c>
      <c r="H9359">
        <f t="shared" si="877"/>
        <v>-0.23742384793159377</v>
      </c>
      <c r="I9359">
        <f t="shared" si="878"/>
        <v>-2.5831716899190036E-2</v>
      </c>
      <c r="J9359">
        <f t="shared" si="880"/>
        <v>-2.3184500000004884E-3</v>
      </c>
      <c r="K9359">
        <f t="shared" si="881"/>
        <v>9.6630212661259643E-4</v>
      </c>
      <c r="L9359">
        <f t="shared" si="882"/>
        <v>-9.7650257975284652E-3</v>
      </c>
    </row>
    <row r="9360" spans="1:12">
      <c r="A9360">
        <v>761.82703000000004</v>
      </c>
      <c r="B9360">
        <v>93.3</v>
      </c>
      <c r="C9360">
        <v>-3.8477700000000001</v>
      </c>
      <c r="D9360">
        <v>9.5144000000000002</v>
      </c>
      <c r="E9360" s="1">
        <v>-2.8551E-2</v>
      </c>
      <c r="F9360">
        <v>0.22572</v>
      </c>
      <c r="G9360">
        <f t="shared" si="879"/>
        <v>0.99140048000000003</v>
      </c>
      <c r="H9360">
        <f t="shared" si="877"/>
        <v>-0.23742384793159377</v>
      </c>
      <c r="I9360">
        <f t="shared" si="878"/>
        <v>-2.5831716899190036E-2</v>
      </c>
      <c r="J9360">
        <f t="shared" si="880"/>
        <v>-2.3167133333338906E-3</v>
      </c>
      <c r="K9360">
        <f t="shared" si="881"/>
        <v>9.6620501809590881E-4</v>
      </c>
      <c r="L9360">
        <f t="shared" si="882"/>
        <v>-9.7577111714631914E-3</v>
      </c>
    </row>
    <row r="9361" spans="1:12">
      <c r="A9361">
        <v>761.93597</v>
      </c>
      <c r="B9361">
        <v>93.31</v>
      </c>
      <c r="C9361">
        <v>-3.84876</v>
      </c>
      <c r="D9361">
        <v>9.5134399999999992</v>
      </c>
      <c r="E9361" s="1">
        <v>-2.6034000000000002E-2</v>
      </c>
      <c r="F9361">
        <v>0.22566</v>
      </c>
      <c r="G9361">
        <f t="shared" si="879"/>
        <v>0.99130044799999995</v>
      </c>
      <c r="H9361">
        <f t="shared" si="877"/>
        <v>-0.23752387993159385</v>
      </c>
      <c r="I9361">
        <f t="shared" si="878"/>
        <v>-2.5842600381735591E-2</v>
      </c>
      <c r="J9361">
        <f t="shared" si="880"/>
        <v>-2.6501533333343564E-3</v>
      </c>
      <c r="K9361">
        <f t="shared" si="881"/>
        <v>9.6610332762987782E-4</v>
      </c>
      <c r="L9361">
        <f t="shared" si="882"/>
        <v>-1.1157418505026074E-2</v>
      </c>
    </row>
    <row r="9362" spans="1:12">
      <c r="A9362">
        <v>762.03899999999999</v>
      </c>
      <c r="B9362">
        <v>93.32</v>
      </c>
      <c r="C9362">
        <v>-3.8539500000000002</v>
      </c>
      <c r="D9362">
        <v>9.5134399999999992</v>
      </c>
      <c r="E9362" s="1">
        <v>-2.206E-2</v>
      </c>
      <c r="F9362">
        <v>0.22561</v>
      </c>
      <c r="G9362">
        <f t="shared" si="879"/>
        <v>0.99130044799999995</v>
      </c>
      <c r="H9362">
        <f t="shared" si="877"/>
        <v>-0.23752387993159385</v>
      </c>
      <c r="I9362">
        <f t="shared" si="878"/>
        <v>-2.5842600381735591E-2</v>
      </c>
      <c r="J9362">
        <f t="shared" si="880"/>
        <v>-3.3187700000011314E-3</v>
      </c>
      <c r="K9362">
        <f t="shared" si="881"/>
        <v>9.6600717356927111E-4</v>
      </c>
      <c r="L9362">
        <f t="shared" si="882"/>
        <v>-1.3972363540697159E-2</v>
      </c>
    </row>
    <row r="9363" spans="1:12">
      <c r="A9363">
        <v>762.13098000000002</v>
      </c>
      <c r="B9363">
        <v>93.33</v>
      </c>
      <c r="C9363">
        <v>-3.8532000000000002</v>
      </c>
      <c r="D9363">
        <v>9.5134399999999992</v>
      </c>
      <c r="E9363" s="1">
        <v>-1.9868E-2</v>
      </c>
      <c r="F9363">
        <v>0.22556000000000001</v>
      </c>
      <c r="G9363">
        <f t="shared" si="879"/>
        <v>0.99130044799999995</v>
      </c>
      <c r="H9363">
        <f t="shared" si="877"/>
        <v>-0.23752387993159385</v>
      </c>
      <c r="I9363">
        <f t="shared" si="878"/>
        <v>-2.5842600381735591E-2</v>
      </c>
      <c r="J9363">
        <f t="shared" si="880"/>
        <v>-2.8220833333347075E-3</v>
      </c>
      <c r="K9363">
        <f t="shared" si="881"/>
        <v>9.6592134823147242E-4</v>
      </c>
      <c r="L9363">
        <f t="shared" si="882"/>
        <v>-1.1881261514199999E-2</v>
      </c>
    </row>
    <row r="9364" spans="1:12">
      <c r="A9364">
        <v>762.22497999999996</v>
      </c>
      <c r="B9364">
        <v>93.34</v>
      </c>
      <c r="C9364">
        <v>-3.8529900000000001</v>
      </c>
      <c r="D9364">
        <v>9.5134399999999992</v>
      </c>
      <c r="E9364" s="1">
        <v>-2.0868000000000001E-2</v>
      </c>
      <c r="F9364">
        <v>0.22550999999999999</v>
      </c>
      <c r="G9364">
        <f t="shared" si="879"/>
        <v>0.99130044799999995</v>
      </c>
      <c r="H9364">
        <f t="shared" si="877"/>
        <v>-0.23752387993159385</v>
      </c>
      <c r="I9364">
        <f t="shared" si="878"/>
        <v>-2.5842600381735591E-2</v>
      </c>
      <c r="J9364">
        <f t="shared" si="880"/>
        <v>-2.6605733333344116E-3</v>
      </c>
      <c r="K9364">
        <f t="shared" si="881"/>
        <v>9.6583365381303684E-4</v>
      </c>
      <c r="L9364">
        <f t="shared" si="882"/>
        <v>-1.1201287778309484E-2</v>
      </c>
    </row>
    <row r="9365" spans="1:12">
      <c r="A9365">
        <v>762.33300999999994</v>
      </c>
      <c r="B9365">
        <v>93.35</v>
      </c>
      <c r="C9365">
        <v>-3.8550399999999998</v>
      </c>
      <c r="D9365">
        <v>9.5134399999999992</v>
      </c>
      <c r="E9365" s="1">
        <v>-2.4114E-2</v>
      </c>
      <c r="F9365">
        <v>0.22545000000000001</v>
      </c>
      <c r="G9365">
        <f t="shared" si="879"/>
        <v>0.99130044799999995</v>
      </c>
      <c r="H9365">
        <f t="shared" si="877"/>
        <v>-0.23752387993159385</v>
      </c>
      <c r="I9365">
        <f t="shared" si="878"/>
        <v>-2.5842600381735591E-2</v>
      </c>
      <c r="J9365">
        <f t="shared" si="880"/>
        <v>-2.1673600000007335E-3</v>
      </c>
      <c r="K9365">
        <f t="shared" si="881"/>
        <v>9.6573289019971469E-4</v>
      </c>
      <c r="L9365">
        <f t="shared" si="882"/>
        <v>-9.1248088429042445E-3</v>
      </c>
    </row>
    <row r="9366" spans="1:12">
      <c r="A9366">
        <v>762.42798000000005</v>
      </c>
      <c r="B9366">
        <v>93.36</v>
      </c>
      <c r="C9366">
        <v>-3.8543099999999999</v>
      </c>
      <c r="D9366">
        <v>9.5124700000000004</v>
      </c>
      <c r="E9366" s="1">
        <v>-2.7594E-2</v>
      </c>
      <c r="F9366">
        <v>0.22539999999999999</v>
      </c>
      <c r="G9366">
        <f t="shared" si="879"/>
        <v>0.99119937400000002</v>
      </c>
      <c r="H9366">
        <f t="shared" si="877"/>
        <v>-0.23762495393159377</v>
      </c>
      <c r="I9366">
        <f t="shared" si="878"/>
        <v>-2.5853597233890978E-2</v>
      </c>
      <c r="J9366">
        <f t="shared" si="880"/>
        <v>-2.8411866666666705E-3</v>
      </c>
      <c r="K9366">
        <f t="shared" si="881"/>
        <v>9.6564432550023894E-4</v>
      </c>
      <c r="L9366">
        <f t="shared" si="882"/>
        <v>-1.1956600599634735E-2</v>
      </c>
    </row>
    <row r="9367" spans="1:12">
      <c r="A9367">
        <v>762.52002000000005</v>
      </c>
      <c r="B9367">
        <v>93.37</v>
      </c>
      <c r="C9367">
        <v>-3.8556900000000001</v>
      </c>
      <c r="D9367">
        <v>9.5124700000000004</v>
      </c>
      <c r="E9367" s="1">
        <v>-2.9360000000000001E-2</v>
      </c>
      <c r="F9367">
        <v>0.22534999999999999</v>
      </c>
      <c r="G9367">
        <f t="shared" si="879"/>
        <v>0.99119937400000002</v>
      </c>
      <c r="H9367">
        <f t="shared" si="877"/>
        <v>-0.23762495393159377</v>
      </c>
      <c r="I9367">
        <f t="shared" si="878"/>
        <v>-2.5853597233890978E-2</v>
      </c>
      <c r="J9367">
        <f t="shared" si="880"/>
        <v>-2.3462366666667962E-3</v>
      </c>
      <c r="K9367">
        <f t="shared" si="881"/>
        <v>9.6555850868406908E-4</v>
      </c>
      <c r="L9367">
        <f t="shared" si="882"/>
        <v>-9.8736964609458418E-3</v>
      </c>
    </row>
    <row r="9368" spans="1:12">
      <c r="A9368">
        <v>762.63500999999997</v>
      </c>
      <c r="B9368">
        <v>93.38</v>
      </c>
      <c r="C9368">
        <v>-3.8572700000000002</v>
      </c>
      <c r="D9368">
        <v>9.5124700000000004</v>
      </c>
      <c r="E9368" s="1">
        <v>-2.8785000000000002E-2</v>
      </c>
      <c r="F9368">
        <v>0.22528999999999999</v>
      </c>
      <c r="G9368">
        <f t="shared" si="879"/>
        <v>0.99119937400000002</v>
      </c>
      <c r="H9368">
        <f t="shared" si="877"/>
        <v>-0.23762495393159377</v>
      </c>
      <c r="I9368">
        <f t="shared" si="878"/>
        <v>-2.5853597233890978E-2</v>
      </c>
      <c r="J9368">
        <f t="shared" si="880"/>
        <v>-2.1829899999994246E-3</v>
      </c>
      <c r="K9368">
        <f t="shared" si="881"/>
        <v>9.6545131503689163E-4</v>
      </c>
      <c r="L9368">
        <f t="shared" si="882"/>
        <v>-9.1867035169540829E-3</v>
      </c>
    </row>
    <row r="9369" spans="1:12">
      <c r="A9369">
        <v>762.73199</v>
      </c>
      <c r="B9369">
        <v>93.39</v>
      </c>
      <c r="C9369">
        <v>-3.8592300000000002</v>
      </c>
      <c r="D9369">
        <v>9.5115099999999995</v>
      </c>
      <c r="E9369" s="1">
        <v>-2.6823E-2</v>
      </c>
      <c r="F9369">
        <v>0.22524</v>
      </c>
      <c r="G9369">
        <f t="shared" si="879"/>
        <v>0.99109934199999994</v>
      </c>
      <c r="H9369">
        <f t="shared" si="877"/>
        <v>-0.23772498593159386</v>
      </c>
      <c r="I9369">
        <f t="shared" si="878"/>
        <v>-2.586448071643653E-2</v>
      </c>
      <c r="J9369">
        <f t="shared" si="880"/>
        <v>-2.3514466666659647E-3</v>
      </c>
      <c r="K9369">
        <f t="shared" si="881"/>
        <v>9.6536092880618589E-4</v>
      </c>
      <c r="L9369">
        <f t="shared" si="882"/>
        <v>-9.8914578013377247E-3</v>
      </c>
    </row>
    <row r="9370" spans="1:12">
      <c r="A9370">
        <v>762.83898999999997</v>
      </c>
      <c r="B9370">
        <v>93.4</v>
      </c>
      <c r="C9370">
        <v>-3.8596699999999999</v>
      </c>
      <c r="D9370">
        <v>9.5115099999999995</v>
      </c>
      <c r="E9370" s="1">
        <v>-2.5121999999999998E-2</v>
      </c>
      <c r="F9370">
        <v>0.22517999999999999</v>
      </c>
      <c r="G9370">
        <f t="shared" si="879"/>
        <v>0.99109934199999994</v>
      </c>
      <c r="H9370">
        <f t="shared" si="877"/>
        <v>-0.23772498593159386</v>
      </c>
      <c r="I9370">
        <f t="shared" si="878"/>
        <v>-2.586448071643653E-2</v>
      </c>
      <c r="J9370">
        <f t="shared" si="880"/>
        <v>-2.8516066666661381E-3</v>
      </c>
      <c r="K9370">
        <f t="shared" si="881"/>
        <v>9.6526122348076322E-4</v>
      </c>
      <c r="L9370">
        <f t="shared" si="882"/>
        <v>-1.1995401558196736E-2</v>
      </c>
    </row>
    <row r="9371" spans="1:12">
      <c r="A9371">
        <v>762.92602999999997</v>
      </c>
      <c r="B9371">
        <v>93.41</v>
      </c>
      <c r="C9371">
        <v>-3.8620700000000001</v>
      </c>
      <c r="D9371">
        <v>9.5115099999999995</v>
      </c>
      <c r="E9371" s="1">
        <v>-2.3838999999999999E-2</v>
      </c>
      <c r="F9371">
        <v>0.22513</v>
      </c>
      <c r="G9371">
        <f t="shared" si="879"/>
        <v>0.99109934199999994</v>
      </c>
      <c r="H9371">
        <f t="shared" si="877"/>
        <v>-0.23772498593159386</v>
      </c>
      <c r="I9371">
        <f t="shared" si="878"/>
        <v>-2.586448071643653E-2</v>
      </c>
      <c r="J9371">
        <f t="shared" si="880"/>
        <v>-3.0165900000001253E-3</v>
      </c>
      <c r="K9371">
        <f t="shared" si="881"/>
        <v>9.6518013258158292E-4</v>
      </c>
      <c r="L9371">
        <f t="shared" si="882"/>
        <v>-1.2689410783552044E-2</v>
      </c>
    </row>
    <row r="9372" spans="1:12">
      <c r="A9372">
        <v>763.02899000000002</v>
      </c>
      <c r="B9372">
        <v>93.42</v>
      </c>
      <c r="C9372">
        <v>-3.86408</v>
      </c>
      <c r="D9372">
        <v>9.5115099999999995</v>
      </c>
      <c r="E9372" s="1">
        <v>-2.2314000000000001E-2</v>
      </c>
      <c r="F9372">
        <v>0.22508</v>
      </c>
      <c r="G9372">
        <f t="shared" si="879"/>
        <v>0.99109934199999994</v>
      </c>
      <c r="H9372">
        <f t="shared" si="877"/>
        <v>-0.23772498593159386</v>
      </c>
      <c r="I9372">
        <f t="shared" si="878"/>
        <v>-2.586448071643653E-2</v>
      </c>
      <c r="J9372">
        <f t="shared" si="880"/>
        <v>-2.8463966666671847E-3</v>
      </c>
      <c r="K9372">
        <f t="shared" si="881"/>
        <v>9.6508422738816597E-4</v>
      </c>
      <c r="L9372">
        <f t="shared" si="882"/>
        <v>-1.1973485477400531E-2</v>
      </c>
    </row>
    <row r="9373" spans="1:12">
      <c r="A9373">
        <v>763.125</v>
      </c>
      <c r="B9373">
        <v>93.43</v>
      </c>
      <c r="C9373">
        <v>-3.8639000000000001</v>
      </c>
      <c r="D9373">
        <v>9.5105599999999999</v>
      </c>
      <c r="E9373" s="1">
        <v>-1.9512999999999999E-2</v>
      </c>
      <c r="F9373">
        <v>0.22503000000000001</v>
      </c>
      <c r="G9373">
        <f t="shared" si="879"/>
        <v>0.99100035200000003</v>
      </c>
      <c r="H9373">
        <f t="shared" si="877"/>
        <v>-0.23782397593159377</v>
      </c>
      <c r="I9373">
        <f t="shared" si="878"/>
        <v>-2.5875250829372219E-2</v>
      </c>
      <c r="J9373">
        <f t="shared" si="880"/>
        <v>-3.0009600000001132E-3</v>
      </c>
      <c r="K9373">
        <f t="shared" si="881"/>
        <v>9.6499481315287918E-4</v>
      </c>
      <c r="L9373">
        <f t="shared" si="882"/>
        <v>-1.2618408166144237E-2</v>
      </c>
    </row>
    <row r="9374" spans="1:12">
      <c r="A9374">
        <v>763.21996999999999</v>
      </c>
      <c r="B9374">
        <v>93.44</v>
      </c>
      <c r="C9374">
        <v>-3.8653</v>
      </c>
      <c r="D9374">
        <v>9.5105599999999999</v>
      </c>
      <c r="E9374" s="1">
        <v>-1.4697999999999999E-2</v>
      </c>
      <c r="F9374">
        <v>0.22498000000000001</v>
      </c>
      <c r="G9374">
        <f t="shared" si="879"/>
        <v>0.99100035200000003</v>
      </c>
      <c r="H9374">
        <f t="shared" si="877"/>
        <v>-0.23782397593159377</v>
      </c>
      <c r="I9374">
        <f t="shared" si="878"/>
        <v>-2.5875250829372219E-2</v>
      </c>
      <c r="J9374">
        <f t="shared" si="880"/>
        <v>-2.6553633333335561E-3</v>
      </c>
      <c r="K9374">
        <f t="shared" si="881"/>
        <v>9.6490638376949499E-4</v>
      </c>
      <c r="L9374">
        <f t="shared" si="882"/>
        <v>-1.1165246577566798E-2</v>
      </c>
    </row>
    <row r="9375" spans="1:12">
      <c r="A9375">
        <v>763.32599000000005</v>
      </c>
      <c r="B9375">
        <v>93.45</v>
      </c>
      <c r="C9375">
        <v>-3.8673500000000001</v>
      </c>
      <c r="D9375">
        <v>9.5105599999999999</v>
      </c>
      <c r="E9375" s="1">
        <v>-8.6491999999999992E-3</v>
      </c>
      <c r="F9375">
        <v>0.22492000000000001</v>
      </c>
      <c r="G9375">
        <f t="shared" si="879"/>
        <v>0.99100035200000003</v>
      </c>
      <c r="H9375">
        <f t="shared" ref="H9375:H9438" si="883">G9375-G$27-E$27</f>
        <v>-0.23782397593159377</v>
      </c>
      <c r="I9375">
        <f t="shared" ref="I9375:I9438" si="884">H9375/(G$30-G$27-E$27)</f>
        <v>-2.5875250829372219E-2</v>
      </c>
      <c r="J9375">
        <f t="shared" si="880"/>
        <v>-2.6518899999996449E-3</v>
      </c>
      <c r="K9375">
        <f t="shared" si="881"/>
        <v>9.6480768454655674E-4</v>
      </c>
      <c r="L9375">
        <f t="shared" si="882"/>
        <v>-1.1150641938483185E-2</v>
      </c>
    </row>
    <row r="9376" spans="1:12">
      <c r="A9376">
        <v>763.42902000000004</v>
      </c>
      <c r="B9376">
        <v>93.46</v>
      </c>
      <c r="C9376">
        <v>-3.8672300000000002</v>
      </c>
      <c r="D9376">
        <v>9.5105599999999999</v>
      </c>
      <c r="E9376" s="1">
        <v>-2.7209999999999999E-3</v>
      </c>
      <c r="F9376">
        <v>0.22486</v>
      </c>
      <c r="G9376">
        <f t="shared" si="879"/>
        <v>0.99100035200000003</v>
      </c>
      <c r="H9376">
        <f t="shared" si="883"/>
        <v>-0.23782397593159377</v>
      </c>
      <c r="I9376">
        <f t="shared" si="884"/>
        <v>-2.5875250829372219E-2</v>
      </c>
      <c r="J9376">
        <f t="shared" si="880"/>
        <v>-2.3167133333325198E-3</v>
      </c>
      <c r="K9376">
        <f t="shared" si="881"/>
        <v>9.6471178820501291E-4</v>
      </c>
      <c r="L9376">
        <f t="shared" si="882"/>
        <v>-9.7412942671469133E-3</v>
      </c>
    </row>
    <row r="9377" spans="1:12">
      <c r="A9377">
        <v>763.52599999999995</v>
      </c>
      <c r="B9377">
        <v>93.47</v>
      </c>
      <c r="C9377">
        <v>-3.8686500000000001</v>
      </c>
      <c r="D9377">
        <v>9.5105599999999999</v>
      </c>
      <c r="E9377" s="1">
        <v>3.1365999999999998E-3</v>
      </c>
      <c r="F9377">
        <v>0.22481000000000001</v>
      </c>
      <c r="G9377">
        <f t="shared" si="879"/>
        <v>0.99100035200000003</v>
      </c>
      <c r="H9377">
        <f t="shared" si="883"/>
        <v>-0.23782397593159377</v>
      </c>
      <c r="I9377">
        <f t="shared" si="884"/>
        <v>-2.5875250829372219E-2</v>
      </c>
      <c r="J9377">
        <f t="shared" si="880"/>
        <v>-1.6498333333319791E-3</v>
      </c>
      <c r="K9377">
        <f t="shared" si="881"/>
        <v>9.6462154038484552E-4</v>
      </c>
      <c r="L9377">
        <f t="shared" si="882"/>
        <v>-6.937203563557137E-3</v>
      </c>
    </row>
    <row r="9378" spans="1:12">
      <c r="A9378">
        <v>763.62201000000005</v>
      </c>
      <c r="B9378">
        <v>93.48</v>
      </c>
      <c r="C9378">
        <v>-3.8706100000000001</v>
      </c>
      <c r="D9378">
        <v>9.5105599999999999</v>
      </c>
      <c r="E9378" s="1">
        <v>1.0218E-2</v>
      </c>
      <c r="F9378">
        <v>0.22475999999999999</v>
      </c>
      <c r="G9378">
        <f t="shared" si="879"/>
        <v>0.99100035200000003</v>
      </c>
      <c r="H9378">
        <f t="shared" si="883"/>
        <v>-0.23782397593159377</v>
      </c>
      <c r="I9378">
        <f t="shared" si="884"/>
        <v>-2.5875250829372219E-2</v>
      </c>
      <c r="J9378">
        <f t="shared" si="880"/>
        <v>-1.4848499999987261E-3</v>
      </c>
      <c r="K9378">
        <f t="shared" si="881"/>
        <v>9.6453221186015609E-4</v>
      </c>
      <c r="L9378">
        <f t="shared" si="882"/>
        <v>-6.2434832072011913E-3</v>
      </c>
    </row>
    <row r="9379" spans="1:12">
      <c r="A9379">
        <v>763.72900000000004</v>
      </c>
      <c r="B9379">
        <v>93.49</v>
      </c>
      <c r="C9379">
        <v>-3.8710599999999999</v>
      </c>
      <c r="D9379">
        <v>9.5105599999999999</v>
      </c>
      <c r="E9379" s="1">
        <v>1.8298999999999999E-2</v>
      </c>
      <c r="F9379">
        <v>0.22470000000000001</v>
      </c>
      <c r="G9379">
        <f t="shared" si="879"/>
        <v>0.99100035200000003</v>
      </c>
      <c r="H9379">
        <f t="shared" si="883"/>
        <v>-0.23782397593159377</v>
      </c>
      <c r="I9379">
        <f t="shared" si="884"/>
        <v>-2.5875250829372219E-2</v>
      </c>
      <c r="J9379">
        <f t="shared" si="880"/>
        <v>-1.1548833333323773E-3</v>
      </c>
      <c r="K9379">
        <f t="shared" si="881"/>
        <v>9.6443268693839884E-4</v>
      </c>
      <c r="L9379">
        <f t="shared" si="882"/>
        <v>-4.8560424944899625E-3</v>
      </c>
    </row>
    <row r="9380" spans="1:12">
      <c r="A9380">
        <v>763.82097999999996</v>
      </c>
      <c r="B9380">
        <v>93.5</v>
      </c>
      <c r="C9380">
        <v>-3.8719100000000002</v>
      </c>
      <c r="D9380">
        <v>9.5105599999999999</v>
      </c>
      <c r="E9380" s="1">
        <v>2.5371999999999999E-2</v>
      </c>
      <c r="F9380">
        <v>0.22464999999999999</v>
      </c>
      <c r="G9380">
        <f t="shared" si="879"/>
        <v>0.99100035200000003</v>
      </c>
      <c r="H9380">
        <f t="shared" si="883"/>
        <v>-0.23782397593159377</v>
      </c>
      <c r="I9380">
        <f t="shared" si="884"/>
        <v>-2.5875250829372219E-2</v>
      </c>
      <c r="J9380">
        <f t="shared" si="880"/>
        <v>-6.5993333333278122E-4</v>
      </c>
      <c r="K9380">
        <f t="shared" si="881"/>
        <v>9.6434714113214617E-4</v>
      </c>
      <c r="L9380">
        <f t="shared" si="882"/>
        <v>-2.774881425422811E-3</v>
      </c>
    </row>
    <row r="9381" spans="1:12">
      <c r="A9381">
        <v>763.92902000000004</v>
      </c>
      <c r="B9381">
        <v>93.51</v>
      </c>
      <c r="C9381">
        <v>-3.8696999999999999</v>
      </c>
      <c r="D9381">
        <v>9.5115099999999995</v>
      </c>
      <c r="E9381" s="1">
        <v>2.7959999999999999E-2</v>
      </c>
      <c r="F9381">
        <v>0.22459999999999999</v>
      </c>
      <c r="G9381">
        <f t="shared" si="879"/>
        <v>0.99109934199999994</v>
      </c>
      <c r="H9381">
        <f t="shared" si="883"/>
        <v>-0.23772498593159386</v>
      </c>
      <c r="I9381">
        <f t="shared" si="884"/>
        <v>-2.586448071643653E-2</v>
      </c>
      <c r="J9381">
        <f t="shared" si="880"/>
        <v>6.5993333333282285E-4</v>
      </c>
      <c r="K9381">
        <f t="shared" si="881"/>
        <v>9.6424667813644509E-4</v>
      </c>
      <c r="L9381">
        <f t="shared" si="882"/>
        <v>2.776036901408087E-3</v>
      </c>
    </row>
    <row r="9382" spans="1:12">
      <c r="A9382">
        <v>764.02002000000005</v>
      </c>
      <c r="B9382">
        <v>93.52</v>
      </c>
      <c r="C9382">
        <v>-3.87161</v>
      </c>
      <c r="D9382">
        <v>9.5115099999999995</v>
      </c>
      <c r="E9382" s="1">
        <v>2.2956000000000001E-2</v>
      </c>
      <c r="F9382">
        <v>0.22455</v>
      </c>
      <c r="G9382">
        <f t="shared" si="879"/>
        <v>0.99109934199999994</v>
      </c>
      <c r="H9382">
        <f t="shared" si="883"/>
        <v>-0.23772498593159386</v>
      </c>
      <c r="I9382">
        <f t="shared" si="884"/>
        <v>-2.586448071643653E-2</v>
      </c>
      <c r="J9382">
        <f t="shared" si="880"/>
        <v>1.1548833333322941E-3</v>
      </c>
      <c r="K9382">
        <f t="shared" si="881"/>
        <v>9.6416207633922928E-4</v>
      </c>
      <c r="L9382">
        <f t="shared" si="882"/>
        <v>4.8580645774635384E-3</v>
      </c>
    </row>
    <row r="9383" spans="1:12">
      <c r="A9383">
        <v>764.11901999999998</v>
      </c>
      <c r="B9383">
        <v>93.53</v>
      </c>
      <c r="C9383">
        <v>-3.8741300000000001</v>
      </c>
      <c r="D9383">
        <v>9.5124700000000004</v>
      </c>
      <c r="E9383" s="1">
        <v>1.1102000000000001E-2</v>
      </c>
      <c r="F9383">
        <v>0.22449</v>
      </c>
      <c r="G9383">
        <f t="shared" si="879"/>
        <v>0.99119937400000002</v>
      </c>
      <c r="H9383">
        <f t="shared" si="883"/>
        <v>-0.23762495393159377</v>
      </c>
      <c r="I9383">
        <f t="shared" si="884"/>
        <v>-2.5853597233890978E-2</v>
      </c>
      <c r="J9383">
        <f t="shared" si="880"/>
        <v>2.1517299999992247E-3</v>
      </c>
      <c r="K9383">
        <f t="shared" si="881"/>
        <v>9.6407005388052561E-4</v>
      </c>
      <c r="L9383">
        <f t="shared" si="882"/>
        <v>9.0551516766149628E-3</v>
      </c>
    </row>
    <row r="9384" spans="1:12">
      <c r="A9384">
        <v>764.22900000000004</v>
      </c>
      <c r="B9384">
        <v>93.54</v>
      </c>
      <c r="C9384">
        <v>-3.87568</v>
      </c>
      <c r="D9384">
        <v>9.5124700000000004</v>
      </c>
      <c r="E9384" s="1">
        <v>-3.5081000000000001E-3</v>
      </c>
      <c r="F9384">
        <v>0.22444</v>
      </c>
      <c r="G9384">
        <f t="shared" si="879"/>
        <v>0.99119937400000002</v>
      </c>
      <c r="H9384">
        <f t="shared" si="883"/>
        <v>-0.23762495393159377</v>
      </c>
      <c r="I9384">
        <f t="shared" si="884"/>
        <v>-2.5853597233890978E-2</v>
      </c>
      <c r="J9384">
        <f t="shared" si="880"/>
        <v>2.8168733333325869E-3</v>
      </c>
      <c r="K9384">
        <f t="shared" si="881"/>
        <v>9.6396784588853265E-4</v>
      </c>
      <c r="L9384">
        <f t="shared" si="882"/>
        <v>1.1854282501590695E-2</v>
      </c>
    </row>
    <row r="9385" spans="1:12">
      <c r="A9385">
        <v>764.32799999999997</v>
      </c>
      <c r="B9385">
        <v>93.55</v>
      </c>
      <c r="C9385">
        <v>-3.8776700000000002</v>
      </c>
      <c r="D9385">
        <v>9.5115200000000009</v>
      </c>
      <c r="E9385" s="1">
        <v>-1.6688000000000001E-2</v>
      </c>
      <c r="F9385">
        <v>0.22438</v>
      </c>
      <c r="G9385">
        <f t="shared" si="879"/>
        <v>0.99110038400000011</v>
      </c>
      <c r="H9385">
        <f t="shared" si="883"/>
        <v>-0.23772394393159368</v>
      </c>
      <c r="I9385">
        <f t="shared" si="884"/>
        <v>-2.5864367346826664E-2</v>
      </c>
      <c r="J9385">
        <f t="shared" si="880"/>
        <v>2.4903800000004492E-3</v>
      </c>
      <c r="K9385">
        <f t="shared" si="881"/>
        <v>9.6387586050017437E-4</v>
      </c>
      <c r="L9385">
        <f t="shared" si="882"/>
        <v>1.0475932540968904E-2</v>
      </c>
    </row>
    <row r="9386" spans="1:12">
      <c r="A9386">
        <v>764.42296999999996</v>
      </c>
      <c r="B9386">
        <v>93.56</v>
      </c>
      <c r="C9386">
        <v>-3.8785500000000002</v>
      </c>
      <c r="D9386">
        <v>9.5115200000000009</v>
      </c>
      <c r="E9386" s="1">
        <v>-2.5638000000000001E-2</v>
      </c>
      <c r="F9386">
        <v>0.22433</v>
      </c>
      <c r="G9386">
        <f t="shared" si="879"/>
        <v>0.99110038400000011</v>
      </c>
      <c r="H9386">
        <f t="shared" si="883"/>
        <v>-0.23772394393159368</v>
      </c>
      <c r="I9386">
        <f t="shared" si="884"/>
        <v>-2.5864367346826664E-2</v>
      </c>
      <c r="J9386">
        <f t="shared" si="880"/>
        <v>1.9971666666678497E-3</v>
      </c>
      <c r="K9386">
        <f t="shared" si="881"/>
        <v>9.6378763606380386E-4</v>
      </c>
      <c r="L9386">
        <f t="shared" si="882"/>
        <v>8.4012011311849384E-3</v>
      </c>
    </row>
    <row r="9387" spans="1:12">
      <c r="A9387">
        <v>764.52399000000003</v>
      </c>
      <c r="B9387">
        <v>93.57</v>
      </c>
      <c r="C9387">
        <v>-3.8810899999999999</v>
      </c>
      <c r="D9387">
        <v>9.5115200000000009</v>
      </c>
      <c r="E9387" s="1">
        <v>-2.9846999999999999E-2</v>
      </c>
      <c r="F9387">
        <v>0.22428000000000001</v>
      </c>
      <c r="G9387">
        <f t="shared" si="879"/>
        <v>0.99110038400000011</v>
      </c>
      <c r="H9387">
        <f t="shared" si="883"/>
        <v>-0.23772394393159368</v>
      </c>
      <c r="I9387">
        <f t="shared" si="884"/>
        <v>-2.5864367346826664E-2</v>
      </c>
      <c r="J9387">
        <f t="shared" si="880"/>
        <v>1.3372333333352519E-3</v>
      </c>
      <c r="K9387">
        <f t="shared" si="881"/>
        <v>9.6369380907388846E-4</v>
      </c>
      <c r="L9387">
        <f t="shared" si="882"/>
        <v>5.6251520617546539E-3</v>
      </c>
    </row>
    <row r="9388" spans="1:12">
      <c r="A9388">
        <v>764.62201000000005</v>
      </c>
      <c r="B9388">
        <v>93.58</v>
      </c>
      <c r="C9388">
        <v>-3.8793199999999999</v>
      </c>
      <c r="D9388">
        <v>9.5105599999999999</v>
      </c>
      <c r="E9388" s="1">
        <v>-3.1509000000000002E-2</v>
      </c>
      <c r="F9388">
        <v>0.22423000000000001</v>
      </c>
      <c r="G9388">
        <f t="shared" si="879"/>
        <v>0.99100035200000003</v>
      </c>
      <c r="H9388">
        <f t="shared" si="883"/>
        <v>-0.23782397593159377</v>
      </c>
      <c r="I9388">
        <f t="shared" si="884"/>
        <v>-2.5875250829372219E-2</v>
      </c>
      <c r="J9388">
        <f t="shared" si="880"/>
        <v>-1.5629999999827455E-4</v>
      </c>
      <c r="K9388">
        <f t="shared" si="881"/>
        <v>9.6360278593368481E-4</v>
      </c>
      <c r="L9388">
        <f t="shared" si="882"/>
        <v>-6.5720875864606573E-4</v>
      </c>
    </row>
    <row r="9389" spans="1:12">
      <c r="A9389">
        <v>764.72497999999996</v>
      </c>
      <c r="B9389">
        <v>93.59</v>
      </c>
      <c r="C9389">
        <v>-3.87975</v>
      </c>
      <c r="D9389">
        <v>9.5105599999999999</v>
      </c>
      <c r="E9389" s="1">
        <v>-3.2152E-2</v>
      </c>
      <c r="F9389">
        <v>0.22417000000000001</v>
      </c>
      <c r="G9389">
        <f t="shared" si="879"/>
        <v>0.99100035200000003</v>
      </c>
      <c r="H9389">
        <f t="shared" si="883"/>
        <v>-0.23782397593159377</v>
      </c>
      <c r="I9389">
        <f t="shared" si="884"/>
        <v>-2.5875250829372219E-2</v>
      </c>
      <c r="J9389">
        <f t="shared" si="880"/>
        <v>-1.6498333333318492E-3</v>
      </c>
      <c r="K9389">
        <f t="shared" si="881"/>
        <v>9.6350718465146919E-4</v>
      </c>
      <c r="L9389">
        <f t="shared" si="882"/>
        <v>-6.9372035635565906E-3</v>
      </c>
    </row>
    <row r="9390" spans="1:12">
      <c r="A9390">
        <v>764.83001999999999</v>
      </c>
      <c r="B9390">
        <v>93.6</v>
      </c>
      <c r="C9390">
        <v>-3.8817900000000001</v>
      </c>
      <c r="D9390">
        <v>9.5105599999999999</v>
      </c>
      <c r="E9390" s="1">
        <v>-3.2330999999999999E-2</v>
      </c>
      <c r="F9390">
        <v>0.22411</v>
      </c>
      <c r="G9390">
        <f t="shared" si="879"/>
        <v>0.99100035200000003</v>
      </c>
      <c r="H9390">
        <f t="shared" si="883"/>
        <v>-0.23782397593159377</v>
      </c>
      <c r="I9390">
        <f t="shared" si="884"/>
        <v>-2.5875250829372219E-2</v>
      </c>
      <c r="J9390">
        <f t="shared" si="880"/>
        <v>-2.3184499999993227E-3</v>
      </c>
      <c r="K9390">
        <f t="shared" si="881"/>
        <v>9.6340968104569101E-4</v>
      </c>
      <c r="L9390">
        <f t="shared" si="882"/>
        <v>-9.7485965866880783E-3</v>
      </c>
    </row>
    <row r="9391" spans="1:12">
      <c r="A9391">
        <v>764.92998999999998</v>
      </c>
      <c r="B9391">
        <v>93.61</v>
      </c>
      <c r="C9391">
        <v>-3.88165</v>
      </c>
      <c r="D9391">
        <v>9.5096000000000007</v>
      </c>
      <c r="E9391" s="1">
        <v>-3.3168999999999997E-2</v>
      </c>
      <c r="F9391">
        <v>0.22406000000000001</v>
      </c>
      <c r="G9391">
        <f t="shared" si="879"/>
        <v>0.99090032000000017</v>
      </c>
      <c r="H9391">
        <f t="shared" si="883"/>
        <v>-0.23792400793159363</v>
      </c>
      <c r="I9391">
        <f t="shared" si="884"/>
        <v>-2.588613431191775E-2</v>
      </c>
      <c r="J9391">
        <f t="shared" si="880"/>
        <v>-3.4889633333329592E-3</v>
      </c>
      <c r="K9391">
        <f t="shared" si="881"/>
        <v>9.633169020048253E-4</v>
      </c>
      <c r="L9391">
        <f t="shared" si="882"/>
        <v>-1.4664191998379934E-2</v>
      </c>
    </row>
    <row r="9392" spans="1:12">
      <c r="A9392">
        <v>765.02599999999995</v>
      </c>
      <c r="B9392">
        <v>93.62</v>
      </c>
      <c r="C9392">
        <v>-3.8814700000000002</v>
      </c>
      <c r="D9392">
        <v>9.5096000000000007</v>
      </c>
      <c r="E9392" s="1">
        <v>-3.4570999999999998E-2</v>
      </c>
      <c r="F9392">
        <v>0.22400999999999999</v>
      </c>
      <c r="G9392">
        <f t="shared" si="879"/>
        <v>0.99090032000000017</v>
      </c>
      <c r="H9392">
        <f t="shared" si="883"/>
        <v>-0.23792400793159363</v>
      </c>
      <c r="I9392">
        <f t="shared" si="884"/>
        <v>-2.588613431191775E-2</v>
      </c>
      <c r="J9392">
        <f t="shared" si="880"/>
        <v>-3.4941733333325414E-3</v>
      </c>
      <c r="K9392">
        <f t="shared" si="881"/>
        <v>9.6322781493696642E-4</v>
      </c>
      <c r="L9392">
        <f t="shared" si="882"/>
        <v>-1.4686089746509161E-2</v>
      </c>
    </row>
    <row r="9393" spans="1:12">
      <c r="A9393">
        <v>765.12401999999997</v>
      </c>
      <c r="B9393">
        <v>93.63</v>
      </c>
      <c r="C9393">
        <v>-3.8893499999999999</v>
      </c>
      <c r="D9393">
        <v>9.5096000000000007</v>
      </c>
      <c r="E9393" s="1">
        <v>-3.5451000000000003E-2</v>
      </c>
      <c r="F9393">
        <v>0.22395999999999999</v>
      </c>
      <c r="G9393">
        <f t="shared" si="879"/>
        <v>0.99090032000000017</v>
      </c>
      <c r="H9393">
        <f t="shared" si="883"/>
        <v>-0.23792400793159363</v>
      </c>
      <c r="I9393">
        <f t="shared" si="884"/>
        <v>-2.588613431191775E-2</v>
      </c>
      <c r="J9393">
        <f t="shared" si="880"/>
        <v>-3.0009599999991929E-3</v>
      </c>
      <c r="K9393">
        <f t="shared" si="881"/>
        <v>9.631368797998048E-4</v>
      </c>
      <c r="L9393">
        <f t="shared" si="882"/>
        <v>-1.2613102923442723E-2</v>
      </c>
    </row>
    <row r="9394" spans="1:12">
      <c r="A9394">
        <v>765.23297000000002</v>
      </c>
      <c r="B9394">
        <v>93.64</v>
      </c>
      <c r="C9394">
        <v>-3.88822</v>
      </c>
      <c r="D9394">
        <v>9.5086399999999998</v>
      </c>
      <c r="E9394" s="1">
        <v>-3.4564999999999999E-2</v>
      </c>
      <c r="F9394">
        <v>0.22389999999999999</v>
      </c>
      <c r="G9394">
        <f t="shared" si="879"/>
        <v>0.99080028799999997</v>
      </c>
      <c r="H9394">
        <f t="shared" si="883"/>
        <v>-0.23802403993159382</v>
      </c>
      <c r="I9394">
        <f t="shared" si="884"/>
        <v>-2.5897017794463316E-2</v>
      </c>
      <c r="J9394">
        <f t="shared" si="880"/>
        <v>-3.5011199999999834E-3</v>
      </c>
      <c r="K9394">
        <f t="shared" si="881"/>
        <v>9.6303582482674954E-4</v>
      </c>
      <c r="L9394">
        <f t="shared" si="882"/>
        <v>-1.4709102496563696E-2</v>
      </c>
    </row>
    <row r="9395" spans="1:12">
      <c r="A9395">
        <v>765.33196999999996</v>
      </c>
      <c r="B9395">
        <v>93.65</v>
      </c>
      <c r="C9395">
        <v>-3.8886099999999999</v>
      </c>
      <c r="D9395">
        <v>9.5086399999999998</v>
      </c>
      <c r="E9395" s="1">
        <v>-3.1088000000000001E-2</v>
      </c>
      <c r="F9395">
        <v>0.22384000000000001</v>
      </c>
      <c r="G9395">
        <f t="shared" si="879"/>
        <v>0.99080028799999997</v>
      </c>
      <c r="H9395">
        <f t="shared" si="883"/>
        <v>-0.23802403993159382</v>
      </c>
      <c r="I9395">
        <f t="shared" si="884"/>
        <v>-2.5897017794463316E-2</v>
      </c>
      <c r="J9395">
        <f t="shared" si="880"/>
        <v>-3.5011200000002775E-3</v>
      </c>
      <c r="K9395">
        <f t="shared" si="881"/>
        <v>9.6294401721774738E-4</v>
      </c>
      <c r="L9395">
        <f t="shared" si="882"/>
        <v>-1.4709102496564931E-2</v>
      </c>
    </row>
    <row r="9396" spans="1:12">
      <c r="A9396">
        <v>765.42602999999997</v>
      </c>
      <c r="B9396">
        <v>93.66</v>
      </c>
      <c r="C9396">
        <v>-3.8862700000000001</v>
      </c>
      <c r="D9396">
        <v>9.5076800000000006</v>
      </c>
      <c r="E9396" s="1">
        <v>-2.6986E-2</v>
      </c>
      <c r="F9396">
        <v>0.22378999999999999</v>
      </c>
      <c r="G9396">
        <f t="shared" si="879"/>
        <v>0.990700256</v>
      </c>
      <c r="H9396">
        <f t="shared" si="883"/>
        <v>-0.23812407193159379</v>
      </c>
      <c r="I9396">
        <f t="shared" si="884"/>
        <v>-2.5907901277008857E-2</v>
      </c>
      <c r="J9396">
        <f t="shared" si="880"/>
        <v>-3.6678400000006001E-3</v>
      </c>
      <c r="K9396">
        <f t="shared" si="881"/>
        <v>9.6285680693015811E-4</v>
      </c>
      <c r="L9396">
        <f t="shared" si="882"/>
        <v>-1.5403062656572852E-2</v>
      </c>
    </row>
    <row r="9397" spans="1:12">
      <c r="A9397">
        <v>765.52301</v>
      </c>
      <c r="B9397">
        <v>93.67</v>
      </c>
      <c r="C9397">
        <v>-3.8887800000000001</v>
      </c>
      <c r="D9397">
        <v>9.5076800000000006</v>
      </c>
      <c r="E9397" s="1">
        <v>-2.6012E-2</v>
      </c>
      <c r="F9397">
        <v>0.22373999999999999</v>
      </c>
      <c r="G9397">
        <f t="shared" si="879"/>
        <v>0.990700256</v>
      </c>
      <c r="H9397">
        <f t="shared" si="883"/>
        <v>-0.23812407193159379</v>
      </c>
      <c r="I9397">
        <f t="shared" si="884"/>
        <v>-2.5907901277008857E-2</v>
      </c>
      <c r="J9397">
        <f t="shared" si="880"/>
        <v>-4.0012800000012502E-3</v>
      </c>
      <c r="K9397">
        <f t="shared" si="881"/>
        <v>9.627669058234218E-4</v>
      </c>
      <c r="L9397">
        <f t="shared" si="882"/>
        <v>-1.6803341079900159E-2</v>
      </c>
    </row>
    <row r="9398" spans="1:12">
      <c r="A9398">
        <v>765.62798999999995</v>
      </c>
      <c r="B9398">
        <v>93.68</v>
      </c>
      <c r="C9398">
        <v>-3.8924500000000002</v>
      </c>
      <c r="D9398">
        <v>9.5086399999999998</v>
      </c>
      <c r="E9398" s="1">
        <v>-2.9557E-2</v>
      </c>
      <c r="F9398">
        <v>0.22369</v>
      </c>
      <c r="G9398">
        <f t="shared" si="879"/>
        <v>0.99080028799999997</v>
      </c>
      <c r="H9398">
        <f t="shared" si="883"/>
        <v>-0.23802403993159382</v>
      </c>
      <c r="I9398">
        <f t="shared" si="884"/>
        <v>-2.5897017794463316E-2</v>
      </c>
      <c r="J9398">
        <f t="shared" si="880"/>
        <v>-3.1676800000017373E-3</v>
      </c>
      <c r="K9398">
        <f t="shared" si="881"/>
        <v>9.6266960758381104E-4</v>
      </c>
      <c r="L9398">
        <f t="shared" si="882"/>
        <v>-1.330823559213642E-2</v>
      </c>
    </row>
    <row r="9399" spans="1:12">
      <c r="A9399">
        <v>765.72100999999998</v>
      </c>
      <c r="B9399">
        <v>93.69</v>
      </c>
      <c r="C9399">
        <v>-3.89385</v>
      </c>
      <c r="D9399">
        <v>9.5076800000000006</v>
      </c>
      <c r="E9399" s="1">
        <v>-3.5471999999999997E-2</v>
      </c>
      <c r="F9399">
        <v>0.22364000000000001</v>
      </c>
      <c r="G9399">
        <f t="shared" si="879"/>
        <v>0.990700256</v>
      </c>
      <c r="H9399">
        <f t="shared" si="883"/>
        <v>-0.23812407193159379</v>
      </c>
      <c r="I9399">
        <f t="shared" si="884"/>
        <v>-2.5907901277008857E-2</v>
      </c>
      <c r="J9399">
        <f t="shared" si="880"/>
        <v>-2.6675200000024555E-3</v>
      </c>
      <c r="K9399">
        <f t="shared" si="881"/>
        <v>9.6258341061995767E-4</v>
      </c>
      <c r="L9399">
        <f t="shared" si="882"/>
        <v>-1.1202227386606917E-2</v>
      </c>
    </row>
    <row r="9400" spans="1:12">
      <c r="A9400">
        <v>765.82799999999997</v>
      </c>
      <c r="B9400">
        <v>93.7</v>
      </c>
      <c r="C9400">
        <v>-3.8959299999999999</v>
      </c>
      <c r="D9400">
        <v>9.50671</v>
      </c>
      <c r="E9400" s="1">
        <v>-3.9412000000000003E-2</v>
      </c>
      <c r="F9400">
        <v>0.22358</v>
      </c>
      <c r="G9400">
        <f t="shared" si="879"/>
        <v>0.99059918199999997</v>
      </c>
      <c r="H9400">
        <f t="shared" si="883"/>
        <v>-0.23822514593159383</v>
      </c>
      <c r="I9400">
        <f t="shared" si="884"/>
        <v>-2.5918898129164255E-2</v>
      </c>
      <c r="J9400">
        <f t="shared" si="880"/>
        <v>-3.1746266666686615E-3</v>
      </c>
      <c r="K9400">
        <f t="shared" si="881"/>
        <v>9.6248428744400739E-4</v>
      </c>
      <c r="L9400">
        <f t="shared" si="882"/>
        <v>-1.3326161074449517E-2</v>
      </c>
    </row>
    <row r="9401" spans="1:12">
      <c r="A9401">
        <v>765.92498999999998</v>
      </c>
      <c r="B9401">
        <v>93.71</v>
      </c>
      <c r="C9401">
        <v>-3.89683</v>
      </c>
      <c r="D9401">
        <v>9.50671</v>
      </c>
      <c r="E9401" s="1">
        <v>-3.7472999999999999E-2</v>
      </c>
      <c r="F9401">
        <v>0.22353000000000001</v>
      </c>
      <c r="G9401">
        <f t="shared" si="879"/>
        <v>0.99059918199999997</v>
      </c>
      <c r="H9401">
        <f t="shared" si="883"/>
        <v>-0.23822514593159383</v>
      </c>
      <c r="I9401">
        <f t="shared" si="884"/>
        <v>-2.5918898129164255E-2</v>
      </c>
      <c r="J9401">
        <f t="shared" si="880"/>
        <v>-3.1798366666679324E-3</v>
      </c>
      <c r="K9401">
        <f t="shared" si="881"/>
        <v>9.6239444662218258E-4</v>
      </c>
      <c r="L9401">
        <f t="shared" si="882"/>
        <v>-1.3348031141855277E-2</v>
      </c>
    </row>
    <row r="9402" spans="1:12">
      <c r="A9402">
        <v>766.02899000000002</v>
      </c>
      <c r="B9402">
        <v>93.72</v>
      </c>
      <c r="C9402">
        <v>-3.8978100000000002</v>
      </c>
      <c r="D9402">
        <v>9.5057600000000004</v>
      </c>
      <c r="E9402" s="1">
        <v>-2.9804000000000001E-2</v>
      </c>
      <c r="F9402">
        <v>0.22347</v>
      </c>
      <c r="G9402">
        <f t="shared" si="879"/>
        <v>0.99050019200000006</v>
      </c>
      <c r="H9402">
        <f t="shared" si="883"/>
        <v>-0.23832413593159374</v>
      </c>
      <c r="I9402">
        <f t="shared" si="884"/>
        <v>-2.5929668242099944E-2</v>
      </c>
      <c r="J9402">
        <f t="shared" si="880"/>
        <v>-3.3430833333329816E-3</v>
      </c>
      <c r="K9402">
        <f t="shared" si="881"/>
        <v>9.6229813114293245E-4</v>
      </c>
      <c r="L9402">
        <f t="shared" si="882"/>
        <v>-1.4027464403741918E-2</v>
      </c>
    </row>
    <row r="9403" spans="1:12">
      <c r="A9403">
        <v>766.12598000000003</v>
      </c>
      <c r="B9403">
        <v>93.73</v>
      </c>
      <c r="C9403">
        <v>-3.9003299999999999</v>
      </c>
      <c r="D9403">
        <v>9.5057600000000004</v>
      </c>
      <c r="E9403" s="1">
        <v>-1.9969000000000001E-2</v>
      </c>
      <c r="F9403">
        <v>0.22342000000000001</v>
      </c>
      <c r="G9403">
        <f t="shared" si="879"/>
        <v>0.99050019200000006</v>
      </c>
      <c r="H9403">
        <f t="shared" si="883"/>
        <v>-0.23832413593159374</v>
      </c>
      <c r="I9403">
        <f t="shared" si="884"/>
        <v>-2.5929668242099944E-2</v>
      </c>
      <c r="J9403">
        <f t="shared" si="880"/>
        <v>-3.6730499999993028E-3</v>
      </c>
      <c r="K9403">
        <f t="shared" si="881"/>
        <v>9.6220832506876573E-4</v>
      </c>
      <c r="L9403">
        <f t="shared" si="882"/>
        <v>-1.5411993357876181E-2</v>
      </c>
    </row>
    <row r="9404" spans="1:12">
      <c r="A9404">
        <v>766.22497999999996</v>
      </c>
      <c r="B9404">
        <v>93.74</v>
      </c>
      <c r="C9404">
        <v>-3.9007200000000002</v>
      </c>
      <c r="D9404">
        <v>9.5057600000000004</v>
      </c>
      <c r="E9404" s="1">
        <v>-1.1025999999999999E-2</v>
      </c>
      <c r="F9404">
        <v>0.22336</v>
      </c>
      <c r="G9404">
        <f t="shared" si="879"/>
        <v>0.99050019200000006</v>
      </c>
      <c r="H9404">
        <f t="shared" si="883"/>
        <v>-0.23832413593159374</v>
      </c>
      <c r="I9404">
        <f t="shared" si="884"/>
        <v>-2.5929668242099944E-2</v>
      </c>
      <c r="J9404">
        <f t="shared" si="880"/>
        <v>-3.5028566666658175E-3</v>
      </c>
      <c r="K9404">
        <f t="shared" si="881"/>
        <v>9.6211667515798773E-4</v>
      </c>
      <c r="L9404">
        <f t="shared" si="882"/>
        <v>-1.4697867897321335E-2</v>
      </c>
    </row>
    <row r="9405" spans="1:12">
      <c r="A9405">
        <v>766.32397000000003</v>
      </c>
      <c r="B9405">
        <v>93.75</v>
      </c>
      <c r="C9405">
        <v>-3.9043399999999999</v>
      </c>
      <c r="D9405">
        <v>9.5057600000000004</v>
      </c>
      <c r="E9405" s="1">
        <v>-4.7847999999999996E-3</v>
      </c>
      <c r="F9405">
        <v>0.22331000000000001</v>
      </c>
      <c r="G9405">
        <f t="shared" si="879"/>
        <v>0.99050019200000006</v>
      </c>
      <c r="H9405">
        <f t="shared" si="883"/>
        <v>-0.23832413593159374</v>
      </c>
      <c r="I9405">
        <f t="shared" si="884"/>
        <v>-2.5929668242099944E-2</v>
      </c>
      <c r="J9405">
        <f t="shared" si="880"/>
        <v>-3.6661033333323691E-3</v>
      </c>
      <c r="K9405">
        <f t="shared" si="881"/>
        <v>9.6202505195969461E-4</v>
      </c>
      <c r="L9405">
        <f t="shared" si="882"/>
        <v>-1.5382845379893257E-2</v>
      </c>
    </row>
    <row r="9406" spans="1:12">
      <c r="A9406">
        <v>766.42902000000004</v>
      </c>
      <c r="B9406">
        <v>93.76</v>
      </c>
      <c r="C9406">
        <v>-3.9026399999999999</v>
      </c>
      <c r="D9406">
        <v>9.5057600000000004</v>
      </c>
      <c r="E9406" s="1">
        <v>-1.6658E-3</v>
      </c>
      <c r="F9406">
        <v>0.22325</v>
      </c>
      <c r="G9406">
        <f t="shared" ref="G9406:G9469" si="885">(D9406/100)*$B$16</f>
        <v>0.99050019200000006</v>
      </c>
      <c r="H9406">
        <f t="shared" si="883"/>
        <v>-0.23832413593159374</v>
      </c>
      <c r="I9406">
        <f t="shared" si="884"/>
        <v>-2.5929668242099944E-2</v>
      </c>
      <c r="J9406">
        <f t="shared" ref="J9406:J9469" si="886">SLOPE(H9398:H9406,B9398:B9406)</f>
        <v>-3.4959099999986227E-3</v>
      </c>
      <c r="K9406">
        <f t="shared" ref="K9406:K9469" si="887">1/(A9406+273.15)</f>
        <v>9.619278388284518E-4</v>
      </c>
      <c r="L9406">
        <f t="shared" ref="L9406:L9469" si="888">-J9406/H9406</f>
        <v>-1.4668719919337313E-2</v>
      </c>
    </row>
    <row r="9407" spans="1:12">
      <c r="A9407">
        <v>766.52197000000001</v>
      </c>
      <c r="B9407">
        <v>93.77</v>
      </c>
      <c r="C9407">
        <v>-3.90029</v>
      </c>
      <c r="D9407">
        <v>9.5057600000000004</v>
      </c>
      <c r="E9407" s="1">
        <v>-7.9296E-4</v>
      </c>
      <c r="F9407">
        <v>0.22320000000000001</v>
      </c>
      <c r="G9407">
        <f t="shared" si="885"/>
        <v>0.99050019200000006</v>
      </c>
      <c r="H9407">
        <f t="shared" si="883"/>
        <v>-0.23832413593159374</v>
      </c>
      <c r="I9407">
        <f t="shared" si="884"/>
        <v>-2.5929668242099944E-2</v>
      </c>
      <c r="J9407">
        <f t="shared" si="886"/>
        <v>-2.1586766666655656E-3</v>
      </c>
      <c r="K9407">
        <f t="shared" si="887"/>
        <v>9.618418394024801E-4</v>
      </c>
      <c r="L9407">
        <f t="shared" si="888"/>
        <v>-9.0577341578411148E-3</v>
      </c>
    </row>
    <row r="9408" spans="1:12">
      <c r="A9408">
        <v>766.62701000000004</v>
      </c>
      <c r="B9408">
        <v>93.78</v>
      </c>
      <c r="C9408">
        <v>-3.9055800000000001</v>
      </c>
      <c r="D9408">
        <v>9.5057600000000004</v>
      </c>
      <c r="E9408" s="1">
        <v>-1.6573E-3</v>
      </c>
      <c r="F9408">
        <v>0.22314999999999999</v>
      </c>
      <c r="G9408">
        <f t="shared" si="885"/>
        <v>0.99050019200000006</v>
      </c>
      <c r="H9408">
        <f t="shared" si="883"/>
        <v>-0.23832413593159374</v>
      </c>
      <c r="I9408">
        <f t="shared" si="884"/>
        <v>-2.5929668242099944E-2</v>
      </c>
      <c r="J9408">
        <f t="shared" si="886"/>
        <v>-1.1548833333322941E-3</v>
      </c>
      <c r="K9408">
        <f t="shared" si="887"/>
        <v>9.6174467254281761E-4</v>
      </c>
      <c r="L9408">
        <f t="shared" si="888"/>
        <v>-4.8458513394706304E-3</v>
      </c>
    </row>
    <row r="9409" spans="1:12">
      <c r="A9409">
        <v>766.72699</v>
      </c>
      <c r="B9409">
        <v>93.79</v>
      </c>
      <c r="C9409">
        <v>-3.9054500000000001</v>
      </c>
      <c r="D9409">
        <v>9.5057600000000004</v>
      </c>
      <c r="E9409" s="1">
        <v>-4.4105000000000004E-3</v>
      </c>
      <c r="F9409">
        <v>0.22309000000000001</v>
      </c>
      <c r="G9409">
        <f t="shared" si="885"/>
        <v>0.99050019200000006</v>
      </c>
      <c r="H9409">
        <f t="shared" si="883"/>
        <v>-0.23832413593159374</v>
      </c>
      <c r="I9409">
        <f t="shared" si="884"/>
        <v>-2.5929668242099944E-2</v>
      </c>
      <c r="J9409">
        <f t="shared" si="886"/>
        <v>-6.5993333333272386E-4</v>
      </c>
      <c r="K9409">
        <f t="shared" si="887"/>
        <v>9.616522046516291E-4</v>
      </c>
      <c r="L9409">
        <f t="shared" si="888"/>
        <v>-2.769057908268866E-3</v>
      </c>
    </row>
    <row r="9410" spans="1:12">
      <c r="A9410">
        <v>766.83300999999994</v>
      </c>
      <c r="B9410">
        <v>93.8</v>
      </c>
      <c r="C9410">
        <v>-3.9069799999999999</v>
      </c>
      <c r="D9410">
        <v>9.5057600000000004</v>
      </c>
      <c r="E9410" s="1">
        <v>-9.1248000000000006E-3</v>
      </c>
      <c r="F9410">
        <v>0.22303999999999999</v>
      </c>
      <c r="G9410">
        <f t="shared" si="885"/>
        <v>0.99050019200000006</v>
      </c>
      <c r="H9410">
        <f t="shared" si="883"/>
        <v>-0.23832413593159374</v>
      </c>
      <c r="I9410">
        <f t="shared" si="884"/>
        <v>-2.5929668242099944E-2</v>
      </c>
      <c r="J9410">
        <f t="shared" si="886"/>
        <v>-3.9443045261049474E-28</v>
      </c>
      <c r="K9410">
        <f t="shared" si="887"/>
        <v>9.6155417000514277E-4</v>
      </c>
      <c r="L9410">
        <f t="shared" si="888"/>
        <v>-1.6550168159372168E-27</v>
      </c>
    </row>
    <row r="9411" spans="1:12">
      <c r="A9411">
        <v>766.93298000000004</v>
      </c>
      <c r="B9411">
        <v>93.81</v>
      </c>
      <c r="C9411">
        <v>-3.9041600000000001</v>
      </c>
      <c r="D9411">
        <v>9.5057600000000004</v>
      </c>
      <c r="E9411" s="1">
        <v>-1.4513E-2</v>
      </c>
      <c r="F9411">
        <v>0.22298000000000001</v>
      </c>
      <c r="G9411">
        <f t="shared" si="885"/>
        <v>0.99050019200000006</v>
      </c>
      <c r="H9411">
        <f t="shared" si="883"/>
        <v>-0.23832413593159374</v>
      </c>
      <c r="I9411">
        <f t="shared" si="884"/>
        <v>-2.5929668242099944E-2</v>
      </c>
      <c r="J9411">
        <f t="shared" si="886"/>
        <v>-7.8886090522098947E-28</v>
      </c>
      <c r="K9411">
        <f t="shared" si="887"/>
        <v>9.6146174798476163E-4</v>
      </c>
      <c r="L9411">
        <f t="shared" si="888"/>
        <v>-3.3100336318744336E-27</v>
      </c>
    </row>
    <row r="9412" spans="1:12">
      <c r="A9412">
        <v>767.03301999999996</v>
      </c>
      <c r="B9412">
        <v>93.82</v>
      </c>
      <c r="C9412">
        <v>-3.9094099999999998</v>
      </c>
      <c r="D9412">
        <v>9.5057600000000004</v>
      </c>
      <c r="E9412" s="1">
        <v>-1.8471000000000001E-2</v>
      </c>
      <c r="F9412">
        <v>0.22292999999999999</v>
      </c>
      <c r="G9412">
        <f t="shared" si="885"/>
        <v>0.99050019200000006</v>
      </c>
      <c r="H9412">
        <f t="shared" si="883"/>
        <v>-0.23832413593159374</v>
      </c>
      <c r="I9412">
        <f t="shared" si="884"/>
        <v>-2.5929668242099944E-2</v>
      </c>
      <c r="J9412">
        <f t="shared" si="886"/>
        <v>-1.1175529490631213E-27</v>
      </c>
      <c r="K9412">
        <f t="shared" si="887"/>
        <v>9.6136927903322253E-4</v>
      </c>
      <c r="L9412">
        <f t="shared" si="888"/>
        <v>-4.6892143118223367E-27</v>
      </c>
    </row>
    <row r="9413" spans="1:12">
      <c r="A9413">
        <v>767.12598000000003</v>
      </c>
      <c r="B9413">
        <v>93.83</v>
      </c>
      <c r="C9413">
        <v>-3.9081299999999999</v>
      </c>
      <c r="D9413">
        <v>9.5047999999999995</v>
      </c>
      <c r="E9413" s="1">
        <v>-1.9691E-2</v>
      </c>
      <c r="F9413">
        <v>0.22287999999999999</v>
      </c>
      <c r="G9413">
        <f t="shared" si="885"/>
        <v>0.99040015999999997</v>
      </c>
      <c r="H9413">
        <f t="shared" si="883"/>
        <v>-0.23842416793159382</v>
      </c>
      <c r="I9413">
        <f t="shared" si="884"/>
        <v>-2.5940551724645499E-2</v>
      </c>
      <c r="J9413">
        <f t="shared" si="886"/>
        <v>-6.6688000000060294E-4</v>
      </c>
      <c r="K9413">
        <f t="shared" si="887"/>
        <v>9.6128337020720219E-4</v>
      </c>
      <c r="L9413">
        <f t="shared" si="888"/>
        <v>-2.7970318855928111E-3</v>
      </c>
    </row>
    <row r="9414" spans="1:12">
      <c r="A9414">
        <v>767.23101999999994</v>
      </c>
      <c r="B9414">
        <v>93.84</v>
      </c>
      <c r="C9414">
        <v>-3.9102000000000001</v>
      </c>
      <c r="D9414">
        <v>9.5047999999999995</v>
      </c>
      <c r="E9414" s="1">
        <v>-1.8860999999999999E-2</v>
      </c>
      <c r="F9414">
        <v>0.22281999999999999</v>
      </c>
      <c r="G9414">
        <f t="shared" si="885"/>
        <v>0.99040015999999997</v>
      </c>
      <c r="H9414">
        <f t="shared" si="883"/>
        <v>-0.23842416793159382</v>
      </c>
      <c r="I9414">
        <f t="shared" si="884"/>
        <v>-2.5940551724645499E-2</v>
      </c>
      <c r="J9414">
        <f t="shared" si="886"/>
        <v>-1.1670400000010656E-3</v>
      </c>
      <c r="K9414">
        <f t="shared" si="887"/>
        <v>9.6118631614406052E-4</v>
      </c>
      <c r="L9414">
        <f t="shared" si="888"/>
        <v>-4.8948057997874632E-3</v>
      </c>
    </row>
    <row r="9415" spans="1:12">
      <c r="A9415">
        <v>767.32703000000004</v>
      </c>
      <c r="B9415">
        <v>93.85</v>
      </c>
      <c r="C9415">
        <v>-3.9094899999999999</v>
      </c>
      <c r="D9415">
        <v>9.5047999999999995</v>
      </c>
      <c r="E9415" s="1">
        <v>-1.8203E-2</v>
      </c>
      <c r="F9415">
        <v>0.22277</v>
      </c>
      <c r="G9415">
        <f t="shared" si="885"/>
        <v>0.99040015999999997</v>
      </c>
      <c r="H9415">
        <f t="shared" si="883"/>
        <v>-0.23842416793159382</v>
      </c>
      <c r="I9415">
        <f t="shared" si="884"/>
        <v>-2.5940551724645499E-2</v>
      </c>
      <c r="J9415">
        <f t="shared" si="886"/>
        <v>-1.5004800000013249E-3</v>
      </c>
      <c r="K9415">
        <f t="shared" si="887"/>
        <v>9.6109762269331407E-4</v>
      </c>
      <c r="L9415">
        <f t="shared" si="888"/>
        <v>-6.2933217425836926E-3</v>
      </c>
    </row>
    <row r="9416" spans="1:12">
      <c r="A9416">
        <v>767.42602999999997</v>
      </c>
      <c r="B9416">
        <v>93.86</v>
      </c>
      <c r="C9416">
        <v>-3.9125899999999998</v>
      </c>
      <c r="D9416">
        <v>9.5047999999999995</v>
      </c>
      <c r="E9416" s="1">
        <v>-1.8855E-2</v>
      </c>
      <c r="F9416">
        <v>0.22272</v>
      </c>
      <c r="G9416">
        <f t="shared" si="885"/>
        <v>0.99040015999999997</v>
      </c>
      <c r="H9416">
        <f t="shared" si="883"/>
        <v>-0.23842416793159382</v>
      </c>
      <c r="I9416">
        <f t="shared" si="884"/>
        <v>-2.5940551724645499E-2</v>
      </c>
      <c r="J9416">
        <f t="shared" si="886"/>
        <v>-1.6672000000015337E-3</v>
      </c>
      <c r="K9416">
        <f t="shared" si="887"/>
        <v>9.6100618423816664E-4</v>
      </c>
      <c r="L9416">
        <f t="shared" si="888"/>
        <v>-6.9925797139821387E-3</v>
      </c>
    </row>
    <row r="9417" spans="1:12">
      <c r="A9417">
        <v>767.52801999999997</v>
      </c>
      <c r="B9417">
        <v>93.87</v>
      </c>
      <c r="C9417">
        <v>-3.9135499999999999</v>
      </c>
      <c r="D9417">
        <v>9.5047999999999995</v>
      </c>
      <c r="E9417" s="1">
        <v>-1.9654999999999999E-2</v>
      </c>
      <c r="F9417">
        <v>0.22266</v>
      </c>
      <c r="G9417">
        <f t="shared" si="885"/>
        <v>0.99040015999999997</v>
      </c>
      <c r="H9417">
        <f t="shared" si="883"/>
        <v>-0.23842416793159382</v>
      </c>
      <c r="I9417">
        <f t="shared" si="884"/>
        <v>-2.5940551724645499E-2</v>
      </c>
      <c r="J9417">
        <f t="shared" si="886"/>
        <v>-1.6672000000014281E-3</v>
      </c>
      <c r="K9417">
        <f t="shared" si="887"/>
        <v>9.6091200235016029E-4</v>
      </c>
      <c r="L9417">
        <f t="shared" si="888"/>
        <v>-6.9925797139816954E-3</v>
      </c>
    </row>
    <row r="9418" spans="1:12">
      <c r="A9418">
        <v>767.63800000000003</v>
      </c>
      <c r="B9418">
        <v>93.88</v>
      </c>
      <c r="C9418">
        <v>-3.9124400000000001</v>
      </c>
      <c r="D9418">
        <v>9.5038400000000003</v>
      </c>
      <c r="E9418" s="1">
        <v>-1.8036E-2</v>
      </c>
      <c r="F9418">
        <v>0.22259999999999999</v>
      </c>
      <c r="G9418">
        <f t="shared" si="885"/>
        <v>0.99030012800000011</v>
      </c>
      <c r="H9418">
        <f t="shared" si="883"/>
        <v>-0.23852419993159368</v>
      </c>
      <c r="I9418">
        <f t="shared" si="884"/>
        <v>-2.5951435207191027E-2</v>
      </c>
      <c r="J9418">
        <f t="shared" si="886"/>
        <v>-2.1673600000002634E-3</v>
      </c>
      <c r="K9418">
        <f t="shared" si="887"/>
        <v>9.6081046284161615E-4</v>
      </c>
      <c r="L9418">
        <f t="shared" si="888"/>
        <v>-9.08654132629662E-3</v>
      </c>
    </row>
    <row r="9419" spans="1:12">
      <c r="A9419">
        <v>767.72600999999997</v>
      </c>
      <c r="B9419">
        <v>93.89</v>
      </c>
      <c r="C9419">
        <v>-3.9165100000000002</v>
      </c>
      <c r="D9419">
        <v>9.5038400000000003</v>
      </c>
      <c r="E9419" s="1">
        <v>-1.2477E-2</v>
      </c>
      <c r="F9419">
        <v>0.22256000000000001</v>
      </c>
      <c r="G9419">
        <f t="shared" si="885"/>
        <v>0.99030012800000011</v>
      </c>
      <c r="H9419">
        <f t="shared" si="883"/>
        <v>-0.23852419993159368</v>
      </c>
      <c r="I9419">
        <f t="shared" si="884"/>
        <v>-2.5951435207191027E-2</v>
      </c>
      <c r="J9419">
        <f t="shared" si="886"/>
        <v>-2.3340799999992936E-3</v>
      </c>
      <c r="K9419">
        <f t="shared" si="887"/>
        <v>9.6072922268618721E-4</v>
      </c>
      <c r="L9419">
        <f t="shared" si="888"/>
        <v>-9.7855060436999007E-3</v>
      </c>
    </row>
    <row r="9420" spans="1:12">
      <c r="A9420">
        <v>767.82898</v>
      </c>
      <c r="B9420">
        <v>93.9</v>
      </c>
      <c r="C9420">
        <v>-3.9174799999999999</v>
      </c>
      <c r="D9420">
        <v>9.5038400000000003</v>
      </c>
      <c r="E9420" s="1">
        <v>-3.0929999999999998E-3</v>
      </c>
      <c r="F9420">
        <v>0.2225</v>
      </c>
      <c r="G9420">
        <f t="shared" si="885"/>
        <v>0.99030012800000011</v>
      </c>
      <c r="H9420">
        <f t="shared" si="883"/>
        <v>-0.23852419993159368</v>
      </c>
      <c r="I9420">
        <f t="shared" si="884"/>
        <v>-2.5951435207191027E-2</v>
      </c>
      <c r="J9420">
        <f t="shared" si="886"/>
        <v>-2.1673599999982624E-3</v>
      </c>
      <c r="K9420">
        <f t="shared" si="887"/>
        <v>9.6063419071151671E-4</v>
      </c>
      <c r="L9420">
        <f t="shared" si="888"/>
        <v>-9.0865413262882309E-3</v>
      </c>
    </row>
    <row r="9421" spans="1:12">
      <c r="A9421">
        <v>767.92798000000005</v>
      </c>
      <c r="B9421">
        <v>93.91</v>
      </c>
      <c r="C9421">
        <v>-3.9222000000000001</v>
      </c>
      <c r="D9421">
        <v>9.5038400000000003</v>
      </c>
      <c r="E9421" s="1">
        <v>9.0942999999999996E-3</v>
      </c>
      <c r="F9421">
        <v>0.22245000000000001</v>
      </c>
      <c r="G9421">
        <f t="shared" si="885"/>
        <v>0.99030012800000011</v>
      </c>
      <c r="H9421">
        <f t="shared" si="883"/>
        <v>-0.23852419993159368</v>
      </c>
      <c r="I9421">
        <f t="shared" si="884"/>
        <v>-2.5951435207191027E-2</v>
      </c>
      <c r="J9421">
        <f t="shared" si="886"/>
        <v>-1.6671999999976225E-3</v>
      </c>
      <c r="K9421">
        <f t="shared" si="887"/>
        <v>9.6054284041239635E-4</v>
      </c>
      <c r="L9421">
        <f t="shared" si="888"/>
        <v>-6.9896471740635065E-3</v>
      </c>
    </row>
    <row r="9422" spans="1:12">
      <c r="A9422">
        <v>768.02599999999995</v>
      </c>
      <c r="B9422">
        <v>93.92</v>
      </c>
      <c r="C9422">
        <v>-3.9193500000000001</v>
      </c>
      <c r="D9422">
        <v>9.5038400000000003</v>
      </c>
      <c r="E9422" s="1">
        <v>2.1933000000000001E-2</v>
      </c>
      <c r="F9422">
        <v>0.22239</v>
      </c>
      <c r="G9422">
        <f t="shared" si="885"/>
        <v>0.99030012800000011</v>
      </c>
      <c r="H9422">
        <f t="shared" si="883"/>
        <v>-0.23852419993159368</v>
      </c>
      <c r="I9422">
        <f t="shared" si="884"/>
        <v>-2.5951435207191027E-2</v>
      </c>
      <c r="J9422">
        <f t="shared" si="886"/>
        <v>-1.6671999999976225E-3</v>
      </c>
      <c r="K9422">
        <f t="shared" si="887"/>
        <v>9.6045241150391491E-4</v>
      </c>
      <c r="L9422">
        <f t="shared" si="888"/>
        <v>-6.9896471740635065E-3</v>
      </c>
    </row>
    <row r="9423" spans="1:12">
      <c r="A9423">
        <v>768.13</v>
      </c>
      <c r="B9423">
        <v>93.93</v>
      </c>
      <c r="C9423">
        <v>-3.9219599999999999</v>
      </c>
      <c r="D9423">
        <v>9.5038400000000003</v>
      </c>
      <c r="E9423" s="1">
        <v>3.2112000000000002E-2</v>
      </c>
      <c r="F9423">
        <v>0.22234000000000001</v>
      </c>
      <c r="G9423">
        <f t="shared" si="885"/>
        <v>0.99030012800000011</v>
      </c>
      <c r="H9423">
        <f t="shared" si="883"/>
        <v>-0.23852419993159368</v>
      </c>
      <c r="I9423">
        <f t="shared" si="884"/>
        <v>-2.5951435207191027E-2</v>
      </c>
      <c r="J9423">
        <f t="shared" si="886"/>
        <v>-1.5004799999977178E-3</v>
      </c>
      <c r="K9423">
        <f t="shared" si="887"/>
        <v>9.6035648432698216E-4</v>
      </c>
      <c r="L9423">
        <f t="shared" si="888"/>
        <v>-6.2906824566565578E-3</v>
      </c>
    </row>
    <row r="9424" spans="1:12">
      <c r="A9424">
        <v>768.22997999999995</v>
      </c>
      <c r="B9424">
        <v>93.94</v>
      </c>
      <c r="C9424">
        <v>-3.9234499999999999</v>
      </c>
      <c r="D9424">
        <v>9.5047999999999995</v>
      </c>
      <c r="E9424" s="1">
        <v>3.6047000000000003E-2</v>
      </c>
      <c r="F9424">
        <v>0.22228000000000001</v>
      </c>
      <c r="G9424">
        <f t="shared" si="885"/>
        <v>0.99040015999999997</v>
      </c>
      <c r="H9424">
        <f t="shared" si="883"/>
        <v>-0.23842416793159382</v>
      </c>
      <c r="I9424">
        <f t="shared" si="884"/>
        <v>-2.5940551724645499E-2</v>
      </c>
      <c r="J9424">
        <f t="shared" si="886"/>
        <v>-5.0015999999931027E-4</v>
      </c>
      <c r="K9424">
        <f t="shared" si="887"/>
        <v>9.6026428316780209E-4</v>
      </c>
      <c r="L9424">
        <f t="shared" si="888"/>
        <v>-2.0977739141898187E-3</v>
      </c>
    </row>
    <row r="9425" spans="1:12">
      <c r="A9425">
        <v>768.33501999999999</v>
      </c>
      <c r="B9425">
        <v>93.95</v>
      </c>
      <c r="C9425">
        <v>-3.9249900000000002</v>
      </c>
      <c r="D9425">
        <v>9.5057600000000004</v>
      </c>
      <c r="E9425" s="1">
        <v>3.2106999999999997E-2</v>
      </c>
      <c r="F9425">
        <v>0.22223000000000001</v>
      </c>
      <c r="G9425">
        <f t="shared" si="885"/>
        <v>0.99050019200000006</v>
      </c>
      <c r="H9425">
        <f t="shared" si="883"/>
        <v>-0.23832413593159374</v>
      </c>
      <c r="I9425">
        <f t="shared" si="884"/>
        <v>-2.5929668242099944E-2</v>
      </c>
      <c r="J9425">
        <f t="shared" si="886"/>
        <v>1.1670399999998712E-3</v>
      </c>
      <c r="K9425">
        <f t="shared" si="887"/>
        <v>9.601674347654083E-4</v>
      </c>
      <c r="L9425">
        <f t="shared" si="888"/>
        <v>4.8968603009426088E-3</v>
      </c>
    </row>
    <row r="9426" spans="1:12">
      <c r="A9426">
        <v>768.43298000000004</v>
      </c>
      <c r="B9426">
        <v>93.96</v>
      </c>
      <c r="C9426">
        <v>-3.9226899999999998</v>
      </c>
      <c r="D9426">
        <v>9.5057600000000004</v>
      </c>
      <c r="E9426" s="1">
        <v>2.1902000000000001E-2</v>
      </c>
      <c r="F9426">
        <v>0.22217000000000001</v>
      </c>
      <c r="G9426">
        <f t="shared" si="885"/>
        <v>0.99050019200000006</v>
      </c>
      <c r="H9426">
        <f t="shared" si="883"/>
        <v>-0.23832413593159374</v>
      </c>
      <c r="I9426">
        <f t="shared" si="884"/>
        <v>-2.5929668242099944E-2</v>
      </c>
      <c r="J9426">
        <f t="shared" si="886"/>
        <v>2.6675199999987758E-3</v>
      </c>
      <c r="K9426">
        <f t="shared" si="887"/>
        <v>9.6007713182870934E-4</v>
      </c>
      <c r="L9426">
        <f t="shared" si="888"/>
        <v>1.1192823545007774E-2</v>
      </c>
    </row>
    <row r="9427" spans="1:12">
      <c r="A9427">
        <v>768.53197999999998</v>
      </c>
      <c r="B9427">
        <v>93.97</v>
      </c>
      <c r="C9427">
        <v>-3.9247100000000001</v>
      </c>
      <c r="D9427">
        <v>9.5057600000000004</v>
      </c>
      <c r="E9427" s="1">
        <v>8.7191999999999999E-3</v>
      </c>
      <c r="F9427">
        <v>0.22212000000000001</v>
      </c>
      <c r="G9427">
        <f t="shared" si="885"/>
        <v>0.99050019200000006</v>
      </c>
      <c r="H9427">
        <f t="shared" si="883"/>
        <v>-0.23832413593159374</v>
      </c>
      <c r="I9427">
        <f t="shared" si="884"/>
        <v>-2.5929668242099944E-2</v>
      </c>
      <c r="J9427">
        <f t="shared" si="886"/>
        <v>3.1676799999990446E-3</v>
      </c>
      <c r="K9427">
        <f t="shared" si="887"/>
        <v>9.599858874394661E-4</v>
      </c>
      <c r="L9427">
        <f t="shared" si="888"/>
        <v>1.3291477959698823E-2</v>
      </c>
    </row>
    <row r="9428" spans="1:12">
      <c r="A9428">
        <v>768.62701000000004</v>
      </c>
      <c r="B9428">
        <v>93.98</v>
      </c>
      <c r="C9428">
        <v>-3.9277799999999998</v>
      </c>
      <c r="D9428">
        <v>9.5057600000000004</v>
      </c>
      <c r="E9428" s="1">
        <v>-4.3477999999999998E-3</v>
      </c>
      <c r="F9428">
        <v>0.22206999999999999</v>
      </c>
      <c r="G9428">
        <f t="shared" si="885"/>
        <v>0.99050019200000006</v>
      </c>
      <c r="H9428">
        <f t="shared" si="883"/>
        <v>-0.23832413593159374</v>
      </c>
      <c r="I9428">
        <f t="shared" si="884"/>
        <v>-2.5929668242099944E-2</v>
      </c>
      <c r="J9428">
        <f t="shared" si="886"/>
        <v>3.3343999999991031E-3</v>
      </c>
      <c r="K9428">
        <f t="shared" si="887"/>
        <v>9.5989831835509591E-4</v>
      </c>
      <c r="L9428">
        <f t="shared" si="888"/>
        <v>1.3991029431262375E-2</v>
      </c>
    </row>
    <row r="9429" spans="1:12">
      <c r="A9429">
        <v>768.73401000000001</v>
      </c>
      <c r="B9429">
        <v>93.99</v>
      </c>
      <c r="C9429">
        <v>-3.9325800000000002</v>
      </c>
      <c r="D9429">
        <v>9.5057600000000004</v>
      </c>
      <c r="E9429" s="1">
        <v>-1.5644000000000002E-2</v>
      </c>
      <c r="F9429">
        <v>0.22201000000000001</v>
      </c>
      <c r="G9429">
        <f t="shared" si="885"/>
        <v>0.99050019200000006</v>
      </c>
      <c r="H9429">
        <f t="shared" si="883"/>
        <v>-0.23832413593159374</v>
      </c>
      <c r="I9429">
        <f t="shared" si="884"/>
        <v>-2.5929668242099944E-2</v>
      </c>
      <c r="J9429">
        <f t="shared" si="886"/>
        <v>3.1676799999993438E-3</v>
      </c>
      <c r="K9429">
        <f t="shared" si="887"/>
        <v>9.5979973816855103E-4</v>
      </c>
      <c r="L9429">
        <f t="shared" si="888"/>
        <v>1.3291477959700079E-2</v>
      </c>
    </row>
    <row r="9430" spans="1:12">
      <c r="A9430">
        <v>768.82799999999997</v>
      </c>
      <c r="B9430">
        <v>94</v>
      </c>
      <c r="C9430">
        <v>-3.93024</v>
      </c>
      <c r="D9430">
        <v>9.5057600000000004</v>
      </c>
      <c r="E9430" s="1">
        <v>-2.4390999999999999E-2</v>
      </c>
      <c r="F9430">
        <v>0.22195999999999999</v>
      </c>
      <c r="G9430">
        <f t="shared" si="885"/>
        <v>0.99050019200000006</v>
      </c>
      <c r="H9430">
        <f t="shared" si="883"/>
        <v>-0.23832413593159374</v>
      </c>
      <c r="I9430">
        <f t="shared" si="884"/>
        <v>-2.5929668242099944E-2</v>
      </c>
      <c r="J9430">
        <f t="shared" si="886"/>
        <v>2.66751999999969E-3</v>
      </c>
      <c r="K9430">
        <f t="shared" si="887"/>
        <v>9.5971316093046107E-4</v>
      </c>
      <c r="L9430">
        <f t="shared" si="888"/>
        <v>1.119282354501161E-2</v>
      </c>
    </row>
    <row r="9431" spans="1:12">
      <c r="A9431">
        <v>768.92700000000002</v>
      </c>
      <c r="B9431">
        <v>94.01</v>
      </c>
      <c r="C9431">
        <v>-3.93119</v>
      </c>
      <c r="D9431">
        <v>9.5047999999999995</v>
      </c>
      <c r="E9431" s="1">
        <v>-2.9798999999999999E-2</v>
      </c>
      <c r="F9431">
        <v>0.22191</v>
      </c>
      <c r="G9431">
        <f t="shared" si="885"/>
        <v>0.99040015999999997</v>
      </c>
      <c r="H9431">
        <f t="shared" si="883"/>
        <v>-0.23842416793159382</v>
      </c>
      <c r="I9431">
        <f t="shared" si="884"/>
        <v>-2.5940551724645499E-2</v>
      </c>
      <c r="J9431">
        <f t="shared" si="886"/>
        <v>1.1670399999992665E-3</v>
      </c>
      <c r="K9431">
        <f t="shared" si="887"/>
        <v>9.5962198570739019E-4</v>
      </c>
      <c r="L9431">
        <f t="shared" si="888"/>
        <v>4.894805799779918E-3</v>
      </c>
    </row>
    <row r="9432" spans="1:12">
      <c r="A9432">
        <v>769.03497000000004</v>
      </c>
      <c r="B9432">
        <v>94.02</v>
      </c>
      <c r="C9432">
        <v>-3.93276</v>
      </c>
      <c r="D9432">
        <v>9.5047999999999995</v>
      </c>
      <c r="E9432" s="1">
        <v>-3.3170999999999999E-2</v>
      </c>
      <c r="F9432">
        <v>0.22184999999999999</v>
      </c>
      <c r="G9432">
        <f t="shared" si="885"/>
        <v>0.99040015999999997</v>
      </c>
      <c r="H9432">
        <f t="shared" si="883"/>
        <v>-0.23842416793159382</v>
      </c>
      <c r="I9432">
        <f t="shared" si="884"/>
        <v>-2.5940551724645499E-2</v>
      </c>
      <c r="J9432">
        <f t="shared" si="886"/>
        <v>-5.0016000000042049E-4</v>
      </c>
      <c r="K9432">
        <f t="shared" si="887"/>
        <v>9.5952256920381416E-4</v>
      </c>
      <c r="L9432">
        <f t="shared" si="888"/>
        <v>-2.0977739141944756E-3</v>
      </c>
    </row>
    <row r="9433" spans="1:12">
      <c r="A9433">
        <v>769.12902999999994</v>
      </c>
      <c r="B9433">
        <v>94.03</v>
      </c>
      <c r="C9433">
        <v>-3.9336600000000002</v>
      </c>
      <c r="D9433">
        <v>9.5038400000000003</v>
      </c>
      <c r="E9433" s="1">
        <v>-3.7433000000000001E-2</v>
      </c>
      <c r="F9433">
        <v>0.2218</v>
      </c>
      <c r="G9433">
        <f t="shared" si="885"/>
        <v>0.99030012800000011</v>
      </c>
      <c r="H9433">
        <f t="shared" si="883"/>
        <v>-0.23852419993159368</v>
      </c>
      <c r="I9433">
        <f t="shared" si="884"/>
        <v>-2.5951435207191027E-2</v>
      </c>
      <c r="J9433">
        <f t="shared" si="886"/>
        <v>-2.1673600000003423E-3</v>
      </c>
      <c r="K9433">
        <f t="shared" si="887"/>
        <v>9.5943597752321669E-4</v>
      </c>
      <c r="L9433">
        <f t="shared" si="888"/>
        <v>-9.0865413262969513E-3</v>
      </c>
    </row>
    <row r="9434" spans="1:12">
      <c r="A9434">
        <v>769.23602000000005</v>
      </c>
      <c r="B9434">
        <v>94.04</v>
      </c>
      <c r="C9434">
        <v>-3.9363100000000002</v>
      </c>
      <c r="D9434">
        <v>9.5047999999999995</v>
      </c>
      <c r="E9434" s="1">
        <v>-4.4734000000000003E-2</v>
      </c>
      <c r="F9434">
        <v>0.22173999999999999</v>
      </c>
      <c r="G9434">
        <f t="shared" si="885"/>
        <v>0.99040015999999997</v>
      </c>
      <c r="H9434">
        <f t="shared" si="883"/>
        <v>-0.23842416793159382</v>
      </c>
      <c r="I9434">
        <f t="shared" si="884"/>
        <v>-2.5940551724645499E-2</v>
      </c>
      <c r="J9434">
        <f t="shared" si="886"/>
        <v>-2.1673600000004828E-3</v>
      </c>
      <c r="K9434">
        <f t="shared" si="887"/>
        <v>9.5933750147570102E-4</v>
      </c>
      <c r="L9434">
        <f t="shared" si="888"/>
        <v>-9.0903536281704434E-3</v>
      </c>
    </row>
    <row r="9435" spans="1:12">
      <c r="A9435">
        <v>769.33501999999999</v>
      </c>
      <c r="B9435">
        <v>94.05</v>
      </c>
      <c r="C9435">
        <v>-3.9388800000000002</v>
      </c>
      <c r="D9435">
        <v>9.5038400000000003</v>
      </c>
      <c r="E9435" s="1">
        <v>-5.4731000000000002E-2</v>
      </c>
      <c r="F9435">
        <v>0.22169</v>
      </c>
      <c r="G9435">
        <f t="shared" si="885"/>
        <v>0.99030012800000011</v>
      </c>
      <c r="H9435">
        <f t="shared" si="883"/>
        <v>-0.23852419993159368</v>
      </c>
      <c r="I9435">
        <f t="shared" si="884"/>
        <v>-2.5951435207191027E-2</v>
      </c>
      <c r="J9435">
        <f t="shared" si="886"/>
        <v>-2.6675199999999437E-3</v>
      </c>
      <c r="K9435">
        <f t="shared" si="887"/>
        <v>9.5924639761250474E-4</v>
      </c>
      <c r="L9435">
        <f t="shared" si="888"/>
        <v>-1.1183435478517322E-2</v>
      </c>
    </row>
    <row r="9436" spans="1:12">
      <c r="A9436">
        <v>769.43499999999995</v>
      </c>
      <c r="B9436">
        <v>94.06</v>
      </c>
      <c r="C9436">
        <v>-3.9387599999999998</v>
      </c>
      <c r="D9436">
        <v>9.5028799999999993</v>
      </c>
      <c r="E9436" s="1">
        <v>-6.6045999999999994E-2</v>
      </c>
      <c r="F9436">
        <v>0.22162999999999999</v>
      </c>
      <c r="G9436">
        <f t="shared" si="885"/>
        <v>0.99020009599999992</v>
      </c>
      <c r="H9436">
        <f t="shared" si="883"/>
        <v>-0.23862423193159388</v>
      </c>
      <c r="I9436">
        <f t="shared" si="884"/>
        <v>-2.5962318689736596E-2</v>
      </c>
      <c r="J9436">
        <f t="shared" si="886"/>
        <v>-3.5011200000006448E-3</v>
      </c>
      <c r="K9436">
        <f t="shared" si="887"/>
        <v>9.5915440947260896E-4</v>
      </c>
      <c r="L9436">
        <f t="shared" si="888"/>
        <v>-1.4672105894946606E-2</v>
      </c>
    </row>
    <row r="9437" spans="1:12">
      <c r="A9437">
        <v>769.53497000000004</v>
      </c>
      <c r="B9437">
        <v>94.07</v>
      </c>
      <c r="C9437">
        <v>-3.9391799999999999</v>
      </c>
      <c r="D9437">
        <v>9.5019200000000001</v>
      </c>
      <c r="E9437" s="1">
        <v>-7.8224000000000002E-2</v>
      </c>
      <c r="F9437">
        <v>0.22158</v>
      </c>
      <c r="G9437">
        <f t="shared" si="885"/>
        <v>0.99010006399999995</v>
      </c>
      <c r="H9437">
        <f t="shared" si="883"/>
        <v>-0.23872426393159385</v>
      </c>
      <c r="I9437">
        <f t="shared" si="884"/>
        <v>-2.5973202172282137E-2</v>
      </c>
      <c r="J9437">
        <f t="shared" si="886"/>
        <v>-4.501440000000881E-3</v>
      </c>
      <c r="K9437">
        <f t="shared" si="887"/>
        <v>9.590624481716659E-4</v>
      </c>
      <c r="L9437">
        <f t="shared" si="888"/>
        <v>-1.8856231561324505E-2</v>
      </c>
    </row>
    <row r="9438" spans="1:12">
      <c r="A9438">
        <v>769.63800000000003</v>
      </c>
      <c r="B9438">
        <v>94.08</v>
      </c>
      <c r="C9438">
        <v>-3.9423400000000002</v>
      </c>
      <c r="D9438">
        <v>9.5019200000000001</v>
      </c>
      <c r="E9438" s="1">
        <v>-9.0761999999999995E-2</v>
      </c>
      <c r="F9438">
        <v>0.22151999999999999</v>
      </c>
      <c r="G9438">
        <f t="shared" si="885"/>
        <v>0.99010006399999995</v>
      </c>
      <c r="H9438">
        <f t="shared" si="883"/>
        <v>-0.23872426393159385</v>
      </c>
      <c r="I9438">
        <f t="shared" si="884"/>
        <v>-2.5973202172282137E-2</v>
      </c>
      <c r="J9438">
        <f t="shared" si="886"/>
        <v>-4.8348800000012392E-3</v>
      </c>
      <c r="K9438">
        <f t="shared" si="887"/>
        <v>9.5896769046057296E-4</v>
      </c>
      <c r="L9438">
        <f t="shared" si="888"/>
        <v>-2.0252989454757175E-2</v>
      </c>
    </row>
    <row r="9439" spans="1:12">
      <c r="A9439">
        <v>769.73297000000002</v>
      </c>
      <c r="B9439">
        <v>94.09</v>
      </c>
      <c r="C9439">
        <v>-3.9437899999999999</v>
      </c>
      <c r="D9439">
        <v>9.5009599999999992</v>
      </c>
      <c r="E9439">
        <v>-0.10324</v>
      </c>
      <c r="F9439">
        <v>0.22147</v>
      </c>
      <c r="G9439">
        <f t="shared" si="885"/>
        <v>0.99000003199999986</v>
      </c>
      <c r="H9439">
        <f t="shared" ref="H9439:H9502" si="889">G9439-G$27-E$27</f>
        <v>-0.23882429593159393</v>
      </c>
      <c r="I9439">
        <f t="shared" ref="I9439:I9502" si="890">H9439/(G$30-G$27-E$27)</f>
        <v>-2.5984085654827693E-2</v>
      </c>
      <c r="J9439">
        <f t="shared" si="886"/>
        <v>-5.168320000001639E-3</v>
      </c>
      <c r="K9439">
        <f t="shared" si="887"/>
        <v>9.5888036219442718E-4</v>
      </c>
      <c r="L9439">
        <f t="shared" si="888"/>
        <v>-2.1640679311295836E-2</v>
      </c>
    </row>
    <row r="9440" spans="1:12">
      <c r="A9440">
        <v>769.83698000000004</v>
      </c>
      <c r="B9440">
        <v>94.1</v>
      </c>
      <c r="C9440">
        <v>-3.9442499999999998</v>
      </c>
      <c r="D9440">
        <v>9.4990400000000008</v>
      </c>
      <c r="E9440">
        <v>-0.11438</v>
      </c>
      <c r="F9440">
        <v>0.22142000000000001</v>
      </c>
      <c r="G9440">
        <f t="shared" si="885"/>
        <v>0.98979996800000003</v>
      </c>
      <c r="H9440">
        <f t="shared" si="889"/>
        <v>-0.23902435993159377</v>
      </c>
      <c r="I9440">
        <f t="shared" si="890"/>
        <v>-2.6005852619918765E-2</v>
      </c>
      <c r="J9440">
        <f t="shared" si="886"/>
        <v>-6.8355200000012701E-3</v>
      </c>
      <c r="K9440">
        <f t="shared" si="887"/>
        <v>9.5878473957556004E-4</v>
      </c>
      <c r="L9440">
        <f t="shared" si="888"/>
        <v>-2.8597587300129255E-2</v>
      </c>
    </row>
    <row r="9441" spans="1:12">
      <c r="A9441">
        <v>769.93402000000003</v>
      </c>
      <c r="B9441">
        <v>94.11</v>
      </c>
      <c r="C9441">
        <v>-3.9468100000000002</v>
      </c>
      <c r="D9441">
        <v>9.4980799999999999</v>
      </c>
      <c r="E9441">
        <v>-0.1217</v>
      </c>
      <c r="F9441">
        <v>0.22136</v>
      </c>
      <c r="G9441">
        <f t="shared" si="885"/>
        <v>0.98969993600000006</v>
      </c>
      <c r="H9441">
        <f t="shared" si="889"/>
        <v>-0.23912439193159374</v>
      </c>
      <c r="I9441">
        <f t="shared" si="890"/>
        <v>-2.6016736102464307E-2</v>
      </c>
      <c r="J9441">
        <f t="shared" si="886"/>
        <v>-8.1692800000012413E-3</v>
      </c>
      <c r="K9441">
        <f t="shared" si="887"/>
        <v>9.5869554209065532E-4</v>
      </c>
      <c r="L9441">
        <f t="shared" si="888"/>
        <v>-3.4163306946696705E-2</v>
      </c>
    </row>
    <row r="9442" spans="1:12">
      <c r="A9442">
        <v>770.03497000000004</v>
      </c>
      <c r="B9442">
        <v>94.12</v>
      </c>
      <c r="C9442">
        <v>-3.9494099999999999</v>
      </c>
      <c r="D9442">
        <v>9.4971200000000007</v>
      </c>
      <c r="E9442">
        <v>-0.12382</v>
      </c>
      <c r="F9442">
        <v>0.22131000000000001</v>
      </c>
      <c r="G9442">
        <f t="shared" si="885"/>
        <v>0.98959990400000009</v>
      </c>
      <c r="H9442">
        <f t="shared" si="889"/>
        <v>-0.23922442393159371</v>
      </c>
      <c r="I9442">
        <f t="shared" si="890"/>
        <v>-2.6027619585009851E-2</v>
      </c>
      <c r="J9442">
        <f t="shared" si="886"/>
        <v>-9.8364799999993563E-3</v>
      </c>
      <c r="K9442">
        <f t="shared" si="887"/>
        <v>9.5860276821281272E-4</v>
      </c>
      <c r="L9442">
        <f t="shared" si="888"/>
        <v>-4.1118209580523854E-2</v>
      </c>
    </row>
    <row r="9443" spans="1:12">
      <c r="A9443">
        <v>770.13897999999995</v>
      </c>
      <c r="B9443">
        <v>94.13</v>
      </c>
      <c r="C9443">
        <v>-3.9514999999999998</v>
      </c>
      <c r="D9443">
        <v>9.4952000000000005</v>
      </c>
      <c r="E9443">
        <v>-0.12069000000000001</v>
      </c>
      <c r="F9443">
        <v>0.22125</v>
      </c>
      <c r="G9443">
        <f t="shared" si="885"/>
        <v>0.98939984000000003</v>
      </c>
      <c r="H9443">
        <f t="shared" si="889"/>
        <v>-0.23942448793159377</v>
      </c>
      <c r="I9443">
        <f t="shared" si="890"/>
        <v>-2.6049386550100948E-2</v>
      </c>
      <c r="J9443">
        <f t="shared" si="886"/>
        <v>-1.0836799999998911E-2</v>
      </c>
      <c r="K9443">
        <f t="shared" si="887"/>
        <v>9.5850720094829353E-4</v>
      </c>
      <c r="L9443">
        <f t="shared" si="888"/>
        <v>-4.5261869801284091E-2</v>
      </c>
    </row>
    <row r="9444" spans="1:12">
      <c r="A9444">
        <v>770.23297000000002</v>
      </c>
      <c r="B9444">
        <v>94.14</v>
      </c>
      <c r="C9444">
        <v>-3.95295</v>
      </c>
      <c r="D9444">
        <v>9.4942399999999996</v>
      </c>
      <c r="E9444">
        <v>-0.11138000000000001</v>
      </c>
      <c r="F9444">
        <v>0.22120000000000001</v>
      </c>
      <c r="G9444">
        <f t="shared" si="885"/>
        <v>0.98929980799999995</v>
      </c>
      <c r="H9444">
        <f t="shared" si="889"/>
        <v>-0.23952451993159385</v>
      </c>
      <c r="I9444">
        <f t="shared" si="890"/>
        <v>-2.6060270032646504E-2</v>
      </c>
      <c r="J9444">
        <f t="shared" si="886"/>
        <v>-1.1670399999998316E-2</v>
      </c>
      <c r="K9444">
        <f t="shared" si="887"/>
        <v>9.5842085672531144E-4</v>
      </c>
      <c r="L9444">
        <f t="shared" si="888"/>
        <v>-4.8723195451268547E-2</v>
      </c>
    </row>
    <row r="9445" spans="1:12">
      <c r="A9445">
        <v>770.33600000000001</v>
      </c>
      <c r="B9445">
        <v>94.15</v>
      </c>
      <c r="C9445">
        <v>-3.9555799999999999</v>
      </c>
      <c r="D9445">
        <v>9.4932800000000004</v>
      </c>
      <c r="E9445" s="1">
        <v>-9.5583000000000001E-2</v>
      </c>
      <c r="F9445">
        <v>0.22115000000000001</v>
      </c>
      <c r="G9445">
        <f t="shared" si="885"/>
        <v>0.98919977599999998</v>
      </c>
      <c r="H9445">
        <f t="shared" si="889"/>
        <v>-0.23962455193159382</v>
      </c>
      <c r="I9445">
        <f t="shared" si="890"/>
        <v>-2.6071153515192045E-2</v>
      </c>
      <c r="J9445">
        <f t="shared" si="886"/>
        <v>-1.233727999999791E-2</v>
      </c>
      <c r="K9445">
        <f t="shared" si="887"/>
        <v>9.5832622574715915E-4</v>
      </c>
      <c r="L9445">
        <f t="shared" si="888"/>
        <v>-5.1485876136431387E-2</v>
      </c>
    </row>
    <row r="9446" spans="1:12">
      <c r="A9446">
        <v>770.43700999999999</v>
      </c>
      <c r="B9446">
        <v>94.16</v>
      </c>
      <c r="C9446">
        <v>-3.9549300000000001</v>
      </c>
      <c r="D9446">
        <v>9.4913600000000002</v>
      </c>
      <c r="E9446" s="1">
        <v>-7.6468999999999995E-2</v>
      </c>
      <c r="F9446">
        <v>0.22109000000000001</v>
      </c>
      <c r="G9446">
        <f t="shared" si="885"/>
        <v>0.98899971200000003</v>
      </c>
      <c r="H9446">
        <f t="shared" si="889"/>
        <v>-0.23982461593159377</v>
      </c>
      <c r="I9446">
        <f t="shared" si="890"/>
        <v>-2.6092920480283131E-2</v>
      </c>
      <c r="J9446">
        <f t="shared" si="886"/>
        <v>-1.3504319999998855E-2</v>
      </c>
      <c r="K9446">
        <f t="shared" si="887"/>
        <v>9.582334682375934E-4</v>
      </c>
      <c r="L9446">
        <f t="shared" si="888"/>
        <v>-5.630914886506376E-2</v>
      </c>
    </row>
    <row r="9447" spans="1:12">
      <c r="A9447">
        <v>770.53899999999999</v>
      </c>
      <c r="B9447">
        <v>94.17</v>
      </c>
      <c r="C9447">
        <v>-3.9537399999999998</v>
      </c>
      <c r="D9447">
        <v>9.4913600000000002</v>
      </c>
      <c r="E9447" s="1">
        <v>-5.9486999999999998E-2</v>
      </c>
      <c r="F9447">
        <v>0.22103999999999999</v>
      </c>
      <c r="G9447">
        <f t="shared" si="885"/>
        <v>0.98899971200000003</v>
      </c>
      <c r="H9447">
        <f t="shared" si="889"/>
        <v>-0.23982461593159377</v>
      </c>
      <c r="I9447">
        <f t="shared" si="890"/>
        <v>-2.6092920480283131E-2</v>
      </c>
      <c r="J9447">
        <f t="shared" si="886"/>
        <v>-1.2837439999999034E-2</v>
      </c>
      <c r="K9447">
        <f t="shared" si="887"/>
        <v>9.5813982901036621E-4</v>
      </c>
      <c r="L9447">
        <f t="shared" si="888"/>
        <v>-5.3528450155678406E-2</v>
      </c>
    </row>
    <row r="9448" spans="1:12">
      <c r="A9448">
        <v>770.63098000000002</v>
      </c>
      <c r="B9448">
        <v>94.18</v>
      </c>
      <c r="C9448">
        <v>-3.9546399999999999</v>
      </c>
      <c r="D9448">
        <v>9.4913600000000002</v>
      </c>
      <c r="E9448" s="1">
        <v>-4.8489999999999998E-2</v>
      </c>
      <c r="F9448">
        <v>0.22098999999999999</v>
      </c>
      <c r="G9448">
        <f t="shared" si="885"/>
        <v>0.98899971200000003</v>
      </c>
      <c r="H9448">
        <f t="shared" si="889"/>
        <v>-0.23982461593159377</v>
      </c>
      <c r="I9448">
        <f t="shared" si="890"/>
        <v>-2.6092920480283131E-2</v>
      </c>
      <c r="J9448">
        <f t="shared" si="886"/>
        <v>-1.117023999999924E-2</v>
      </c>
      <c r="K9448">
        <f t="shared" si="887"/>
        <v>9.5805539587433372E-4</v>
      </c>
      <c r="L9448">
        <f t="shared" si="888"/>
        <v>-4.6576703382214014E-2</v>
      </c>
    </row>
    <row r="9449" spans="1:12">
      <c r="A9449">
        <v>770.73699999999997</v>
      </c>
      <c r="B9449">
        <v>94.19</v>
      </c>
      <c r="C9449">
        <v>-3.95838</v>
      </c>
      <c r="D9449">
        <v>9.4913600000000002</v>
      </c>
      <c r="E9449" s="1">
        <v>-4.3603000000000003E-2</v>
      </c>
      <c r="F9449">
        <v>0.22092999999999999</v>
      </c>
      <c r="G9449">
        <f t="shared" si="885"/>
        <v>0.98899971200000003</v>
      </c>
      <c r="H9449">
        <f t="shared" si="889"/>
        <v>-0.23982461593159377</v>
      </c>
      <c r="I9449">
        <f t="shared" si="890"/>
        <v>-2.6092920480283131E-2</v>
      </c>
      <c r="J9449">
        <f t="shared" si="886"/>
        <v>-9.5030400000000893E-3</v>
      </c>
      <c r="K9449">
        <f t="shared" si="887"/>
        <v>9.579580931652564E-4</v>
      </c>
      <c r="L9449">
        <f t="shared" si="888"/>
        <v>-3.9624956608752301E-2</v>
      </c>
    </row>
    <row r="9450" spans="1:12">
      <c r="A9450">
        <v>770.82799999999997</v>
      </c>
      <c r="B9450">
        <v>94.2</v>
      </c>
      <c r="C9450">
        <v>-3.96035</v>
      </c>
      <c r="D9450">
        <v>9.4904100000000007</v>
      </c>
      <c r="E9450" s="1">
        <v>-4.1232999999999999E-2</v>
      </c>
      <c r="F9450">
        <v>0.22087999999999999</v>
      </c>
      <c r="G9450">
        <f t="shared" si="885"/>
        <v>0.98890072200000001</v>
      </c>
      <c r="H9450">
        <f t="shared" si="889"/>
        <v>-0.23992360593159379</v>
      </c>
      <c r="I9450">
        <f t="shared" si="890"/>
        <v>-2.6103690593218827E-2</v>
      </c>
      <c r="J9450">
        <f t="shared" si="886"/>
        <v>-7.9956133333332277E-3</v>
      </c>
      <c r="K9450">
        <f t="shared" si="887"/>
        <v>9.5787459122701813E-4</v>
      </c>
      <c r="L9450">
        <f t="shared" si="888"/>
        <v>-3.3325663401428327E-2</v>
      </c>
    </row>
    <row r="9451" spans="1:12">
      <c r="A9451">
        <v>770.93102999999996</v>
      </c>
      <c r="B9451">
        <v>94.21</v>
      </c>
      <c r="C9451">
        <v>-3.9608099999999999</v>
      </c>
      <c r="D9451">
        <v>9.4894499999999997</v>
      </c>
      <c r="E9451" s="1">
        <v>-3.7590999999999999E-2</v>
      </c>
      <c r="F9451">
        <v>0.22081999999999999</v>
      </c>
      <c r="G9451">
        <f t="shared" si="885"/>
        <v>0.98880068999999993</v>
      </c>
      <c r="H9451">
        <f t="shared" si="889"/>
        <v>-0.24002363793159387</v>
      </c>
      <c r="I9451">
        <f t="shared" si="890"/>
        <v>-2.6114574075764382E-2</v>
      </c>
      <c r="J9451">
        <f t="shared" si="886"/>
        <v>-6.6566433333335902E-3</v>
      </c>
      <c r="K9451">
        <f t="shared" si="887"/>
        <v>9.577800680853287E-4</v>
      </c>
      <c r="L9451">
        <f t="shared" si="888"/>
        <v>-2.7733282399588981E-2</v>
      </c>
    </row>
    <row r="9452" spans="1:12">
      <c r="A9452">
        <v>771.03101000000004</v>
      </c>
      <c r="B9452">
        <v>94.22</v>
      </c>
      <c r="C9452">
        <v>-3.9596</v>
      </c>
      <c r="D9452">
        <v>9.4894499999999997</v>
      </c>
      <c r="E9452" s="1">
        <v>-3.2604000000000001E-2</v>
      </c>
      <c r="F9452">
        <v>0.22076999999999999</v>
      </c>
      <c r="G9452">
        <f t="shared" si="885"/>
        <v>0.98880068999999993</v>
      </c>
      <c r="H9452">
        <f t="shared" si="889"/>
        <v>-0.24002363793159387</v>
      </c>
      <c r="I9452">
        <f t="shared" si="890"/>
        <v>-2.6114574075764382E-2</v>
      </c>
      <c r="J9452">
        <f t="shared" si="886"/>
        <v>-5.6528500000006766E-3</v>
      </c>
      <c r="K9452">
        <f t="shared" si="887"/>
        <v>9.5768836094806966E-4</v>
      </c>
      <c r="L9452">
        <f t="shared" si="888"/>
        <v>-2.3551222074268054E-2</v>
      </c>
    </row>
    <row r="9453" spans="1:12">
      <c r="A9453">
        <v>771.13</v>
      </c>
      <c r="B9453">
        <v>94.23</v>
      </c>
      <c r="C9453">
        <v>-3.9616500000000001</v>
      </c>
      <c r="D9453">
        <v>9.4894499999999997</v>
      </c>
      <c r="E9453" s="1">
        <v>-2.7522000000000001E-2</v>
      </c>
      <c r="F9453">
        <v>0.22072</v>
      </c>
      <c r="G9453">
        <f t="shared" si="885"/>
        <v>0.98880068999999993</v>
      </c>
      <c r="H9453">
        <f t="shared" si="889"/>
        <v>-0.24002363793159387</v>
      </c>
      <c r="I9453">
        <f t="shared" si="890"/>
        <v>-2.6114574075764382E-2</v>
      </c>
      <c r="J9453">
        <f t="shared" si="886"/>
        <v>-4.4840733333345283E-3</v>
      </c>
      <c r="K9453">
        <f t="shared" si="887"/>
        <v>9.5759757919331985E-4</v>
      </c>
      <c r="L9453">
        <f t="shared" si="888"/>
        <v>-1.8681798892709382E-2</v>
      </c>
    </row>
    <row r="9454" spans="1:12">
      <c r="A9454">
        <v>771.23401000000001</v>
      </c>
      <c r="B9454">
        <v>94.24</v>
      </c>
      <c r="C9454">
        <v>-3.9632100000000001</v>
      </c>
      <c r="D9454">
        <v>9.4894499999999997</v>
      </c>
      <c r="E9454" s="1">
        <v>-2.2436999999999999E-2</v>
      </c>
      <c r="F9454">
        <v>0.22066</v>
      </c>
      <c r="G9454">
        <f t="shared" si="885"/>
        <v>0.98880068999999993</v>
      </c>
      <c r="H9454">
        <f t="shared" si="889"/>
        <v>-0.24002363793159387</v>
      </c>
      <c r="I9454">
        <f t="shared" si="890"/>
        <v>-2.6114574075764382E-2</v>
      </c>
      <c r="J9454">
        <f t="shared" si="886"/>
        <v>-3.3170333333351009E-3</v>
      </c>
      <c r="K9454">
        <f t="shared" si="887"/>
        <v>9.5750221223704873E-4</v>
      </c>
      <c r="L9454">
        <f t="shared" si="888"/>
        <v>-1.3819611109637656E-2</v>
      </c>
    </row>
    <row r="9455" spans="1:12">
      <c r="A9455">
        <v>771.33898999999997</v>
      </c>
      <c r="B9455">
        <v>94.25</v>
      </c>
      <c r="C9455">
        <v>-3.9647700000000001</v>
      </c>
      <c r="D9455">
        <v>9.4884900000000005</v>
      </c>
      <c r="E9455" s="1">
        <v>-1.5682999999999999E-2</v>
      </c>
      <c r="F9455">
        <v>0.22059999999999999</v>
      </c>
      <c r="G9455">
        <f t="shared" si="885"/>
        <v>0.98870065800000007</v>
      </c>
      <c r="H9455">
        <f t="shared" si="889"/>
        <v>-0.24012366993159373</v>
      </c>
      <c r="I9455">
        <f t="shared" si="890"/>
        <v>-2.6125457558309913E-2</v>
      </c>
      <c r="J9455">
        <f t="shared" si="886"/>
        <v>-3.8189300000009609E-3</v>
      </c>
      <c r="K9455">
        <f t="shared" si="887"/>
        <v>9.5740597514579846E-4</v>
      </c>
      <c r="L9455">
        <f t="shared" si="888"/>
        <v>-1.5904013132436695E-2</v>
      </c>
    </row>
    <row r="9456" spans="1:12">
      <c r="A9456">
        <v>771.42902000000004</v>
      </c>
      <c r="B9456">
        <v>94.26</v>
      </c>
      <c r="C9456">
        <v>-3.9689199999999998</v>
      </c>
      <c r="D9456">
        <v>9.4884900000000005</v>
      </c>
      <c r="E9456" s="1">
        <v>-5.7926000000000002E-3</v>
      </c>
      <c r="F9456">
        <v>0.22055</v>
      </c>
      <c r="G9456">
        <f t="shared" si="885"/>
        <v>0.98870065800000007</v>
      </c>
      <c r="H9456">
        <f t="shared" si="889"/>
        <v>-0.24012366993159373</v>
      </c>
      <c r="I9456">
        <f t="shared" si="890"/>
        <v>-2.6125457558309913E-2</v>
      </c>
      <c r="J9456">
        <f t="shared" si="886"/>
        <v>-3.8224033333331873E-3</v>
      </c>
      <c r="K9456">
        <f t="shared" si="887"/>
        <v>9.5732345840145237E-4</v>
      </c>
      <c r="L9456">
        <f t="shared" si="888"/>
        <v>-1.5918477901083684E-2</v>
      </c>
    </row>
    <row r="9457" spans="1:12">
      <c r="A9457">
        <v>771.53601000000003</v>
      </c>
      <c r="B9457">
        <v>94.27</v>
      </c>
      <c r="C9457">
        <v>-3.9683299999999999</v>
      </c>
      <c r="D9457">
        <v>9.4884900000000005</v>
      </c>
      <c r="E9457" s="1">
        <v>5.3208999999999999E-3</v>
      </c>
      <c r="F9457">
        <v>0.2205</v>
      </c>
      <c r="G9457">
        <f t="shared" si="885"/>
        <v>0.98870065800000007</v>
      </c>
      <c r="H9457">
        <f t="shared" si="889"/>
        <v>-0.24012366993159373</v>
      </c>
      <c r="I9457">
        <f t="shared" si="890"/>
        <v>-2.6125457558309913E-2</v>
      </c>
      <c r="J9457">
        <f t="shared" si="886"/>
        <v>-3.3274533333323129E-3</v>
      </c>
      <c r="K9457">
        <f t="shared" si="887"/>
        <v>9.572254155102547E-4</v>
      </c>
      <c r="L9457">
        <f t="shared" si="888"/>
        <v>-1.3857248368227238E-2</v>
      </c>
    </row>
    <row r="9458" spans="1:12">
      <c r="A9458">
        <v>771.64098999999999</v>
      </c>
      <c r="B9458">
        <v>94.28</v>
      </c>
      <c r="C9458">
        <v>-3.97044</v>
      </c>
      <c r="D9458">
        <v>9.4884900000000005</v>
      </c>
      <c r="E9458" s="1">
        <v>1.3668E-2</v>
      </c>
      <c r="F9458">
        <v>0.22044</v>
      </c>
      <c r="G9458">
        <f t="shared" si="885"/>
        <v>0.98870065800000007</v>
      </c>
      <c r="H9458">
        <f t="shared" si="889"/>
        <v>-0.24012366993159373</v>
      </c>
      <c r="I9458">
        <f t="shared" si="890"/>
        <v>-2.6125457558309913E-2</v>
      </c>
      <c r="J9458">
        <f t="shared" si="886"/>
        <v>-2.3340799999981834E-3</v>
      </c>
      <c r="K9458">
        <f t="shared" si="887"/>
        <v>9.5712923404900341E-4</v>
      </c>
      <c r="L9458">
        <f t="shared" si="888"/>
        <v>-9.7203245338667137E-3</v>
      </c>
    </row>
    <row r="9459" spans="1:12">
      <c r="A9459">
        <v>771.73101999999994</v>
      </c>
      <c r="B9459">
        <v>94.29</v>
      </c>
      <c r="C9459">
        <v>-3.97241</v>
      </c>
      <c r="D9459">
        <v>9.4894499999999997</v>
      </c>
      <c r="E9459" s="1">
        <v>1.6808E-2</v>
      </c>
      <c r="F9459">
        <v>0.22039</v>
      </c>
      <c r="G9459">
        <f t="shared" si="885"/>
        <v>0.98880068999999993</v>
      </c>
      <c r="H9459">
        <f t="shared" si="889"/>
        <v>-0.24002363793159387</v>
      </c>
      <c r="I9459">
        <f t="shared" si="890"/>
        <v>-2.6114574075764382E-2</v>
      </c>
      <c r="J9459">
        <f t="shared" si="886"/>
        <v>-1.0003199999984785E-3</v>
      </c>
      <c r="K9459">
        <f t="shared" si="887"/>
        <v>9.570467649991385E-4</v>
      </c>
      <c r="L9459">
        <f t="shared" si="888"/>
        <v>-4.1675895283429009E-3</v>
      </c>
    </row>
    <row r="9460" spans="1:12">
      <c r="A9460">
        <v>771.83898999999997</v>
      </c>
      <c r="B9460">
        <v>94.3</v>
      </c>
      <c r="C9460">
        <v>-3.9734600000000002</v>
      </c>
      <c r="D9460">
        <v>9.4894499999999997</v>
      </c>
      <c r="E9460" s="1">
        <v>1.5695000000000001E-2</v>
      </c>
      <c r="F9460">
        <v>0.22033</v>
      </c>
      <c r="G9460">
        <f t="shared" si="885"/>
        <v>0.98880068999999993</v>
      </c>
      <c r="H9460">
        <f t="shared" si="889"/>
        <v>-0.24002363793159387</v>
      </c>
      <c r="I9460">
        <f t="shared" si="890"/>
        <v>-2.6114574075764382E-2</v>
      </c>
      <c r="J9460">
        <f t="shared" si="886"/>
        <v>-3.3343999999954025E-4</v>
      </c>
      <c r="K9460">
        <f t="shared" si="887"/>
        <v>9.5694788133605132E-4</v>
      </c>
      <c r="L9460">
        <f t="shared" si="888"/>
        <v>-1.3891965094478312E-3</v>
      </c>
    </row>
    <row r="9461" spans="1:12">
      <c r="A9461">
        <v>771.93700999999999</v>
      </c>
      <c r="B9461">
        <v>94.31</v>
      </c>
      <c r="C9461">
        <v>-3.9738799999999999</v>
      </c>
      <c r="D9461">
        <v>9.4894499999999997</v>
      </c>
      <c r="E9461" s="1">
        <v>1.3894E-2</v>
      </c>
      <c r="F9461">
        <v>0.22028</v>
      </c>
      <c r="G9461">
        <f t="shared" si="885"/>
        <v>0.98880068999999993</v>
      </c>
      <c r="H9461">
        <f t="shared" si="889"/>
        <v>-0.24002363793159387</v>
      </c>
      <c r="I9461">
        <f t="shared" si="890"/>
        <v>-2.6114574075764382E-2</v>
      </c>
      <c r="J9461">
        <f t="shared" si="886"/>
        <v>3.334399999995403E-4</v>
      </c>
      <c r="K9461">
        <f t="shared" si="887"/>
        <v>9.5685812801366661E-4</v>
      </c>
      <c r="L9461">
        <f t="shared" si="888"/>
        <v>1.3891965094478315E-3</v>
      </c>
    </row>
    <row r="9462" spans="1:12">
      <c r="A9462">
        <v>772.03998000000001</v>
      </c>
      <c r="B9462">
        <v>94.32</v>
      </c>
      <c r="C9462">
        <v>-3.9770699999999999</v>
      </c>
      <c r="D9462">
        <v>9.4894499999999997</v>
      </c>
      <c r="E9462" s="1">
        <v>1.5907999999999999E-2</v>
      </c>
      <c r="F9462">
        <v>0.22022</v>
      </c>
      <c r="G9462">
        <f t="shared" si="885"/>
        <v>0.98880068999999993</v>
      </c>
      <c r="H9462">
        <f t="shared" si="889"/>
        <v>-0.24002363793159387</v>
      </c>
      <c r="I9462">
        <f t="shared" si="890"/>
        <v>-2.6114574075764382E-2</v>
      </c>
      <c r="J9462">
        <f t="shared" si="886"/>
        <v>1.0003199999985629E-3</v>
      </c>
      <c r="K9462">
        <f t="shared" si="887"/>
        <v>9.5676386028882511E-4</v>
      </c>
      <c r="L9462">
        <f t="shared" si="888"/>
        <v>4.1675895283432522E-3</v>
      </c>
    </row>
    <row r="9463" spans="1:12">
      <c r="A9463">
        <v>772.14000999999996</v>
      </c>
      <c r="B9463">
        <v>94.33</v>
      </c>
      <c r="C9463">
        <v>-3.97641</v>
      </c>
      <c r="D9463">
        <v>9.4894499999999997</v>
      </c>
      <c r="E9463" s="1">
        <v>2.4108999999999998E-2</v>
      </c>
      <c r="F9463">
        <v>0.22017</v>
      </c>
      <c r="G9463">
        <f t="shared" si="885"/>
        <v>0.98880068999999993</v>
      </c>
      <c r="H9463">
        <f t="shared" si="889"/>
        <v>-0.24002363793159387</v>
      </c>
      <c r="I9463">
        <f t="shared" si="890"/>
        <v>-2.6114574075764382E-2</v>
      </c>
      <c r="J9463">
        <f t="shared" si="886"/>
        <v>1.6671999999978331E-3</v>
      </c>
      <c r="K9463">
        <f t="shared" si="887"/>
        <v>9.5667230188108284E-4</v>
      </c>
      <c r="L9463">
        <f t="shared" si="888"/>
        <v>6.9459825472397048E-3</v>
      </c>
    </row>
    <row r="9464" spans="1:12">
      <c r="A9464">
        <v>772.22802999999999</v>
      </c>
      <c r="B9464">
        <v>94.34</v>
      </c>
      <c r="C9464">
        <v>-3.9772699999999999</v>
      </c>
      <c r="D9464">
        <v>9.4894499999999997</v>
      </c>
      <c r="E9464" s="1">
        <v>3.8343000000000002E-2</v>
      </c>
      <c r="F9464">
        <v>0.22012000000000001</v>
      </c>
      <c r="G9464">
        <f t="shared" si="885"/>
        <v>0.98880068999999993</v>
      </c>
      <c r="H9464">
        <f t="shared" si="889"/>
        <v>-0.24002363793159387</v>
      </c>
      <c r="I9464">
        <f t="shared" si="890"/>
        <v>-2.6114574075764382E-2</v>
      </c>
      <c r="J9464">
        <f t="shared" si="886"/>
        <v>1.5004799999979947E-3</v>
      </c>
      <c r="K9464">
        <f t="shared" si="887"/>
        <v>9.5659175083294998E-4</v>
      </c>
      <c r="L9464">
        <f t="shared" si="888"/>
        <v>6.2513842925155053E-3</v>
      </c>
    </row>
    <row r="9465" spans="1:12">
      <c r="A9465">
        <v>772.32898</v>
      </c>
      <c r="B9465">
        <v>94.35</v>
      </c>
      <c r="C9465">
        <v>-3.9755400000000001</v>
      </c>
      <c r="D9465">
        <v>9.4904100000000007</v>
      </c>
      <c r="E9465" s="1">
        <v>5.7466999999999997E-2</v>
      </c>
      <c r="F9465">
        <v>0.22006999999999999</v>
      </c>
      <c r="G9465">
        <f t="shared" si="885"/>
        <v>0.98890072200000001</v>
      </c>
      <c r="H9465">
        <f t="shared" si="889"/>
        <v>-0.23992360593159379</v>
      </c>
      <c r="I9465">
        <f t="shared" si="890"/>
        <v>-2.6103690593218827E-2</v>
      </c>
      <c r="J9465">
        <f t="shared" si="886"/>
        <v>1.8339199999989938E-3</v>
      </c>
      <c r="K9465">
        <f t="shared" si="887"/>
        <v>9.5649938366049224E-4</v>
      </c>
      <c r="L9465">
        <f t="shared" si="888"/>
        <v>7.6437664100541857E-3</v>
      </c>
    </row>
    <row r="9466" spans="1:12">
      <c r="A9466">
        <v>772.43298000000004</v>
      </c>
      <c r="B9466">
        <v>94.36</v>
      </c>
      <c r="C9466">
        <v>-3.9771000000000001</v>
      </c>
      <c r="D9466">
        <v>9.4904100000000007</v>
      </c>
      <c r="E9466" s="1">
        <v>7.8464999999999993E-2</v>
      </c>
      <c r="F9466">
        <v>0.22001000000000001</v>
      </c>
      <c r="G9466">
        <f t="shared" si="885"/>
        <v>0.98890072200000001</v>
      </c>
      <c r="H9466">
        <f t="shared" si="889"/>
        <v>-0.23992360593159379</v>
      </c>
      <c r="I9466">
        <f t="shared" si="890"/>
        <v>-2.6103690593218827E-2</v>
      </c>
      <c r="J9466">
        <f t="shared" si="886"/>
        <v>1.8339200000001383E-3</v>
      </c>
      <c r="K9466">
        <f t="shared" si="887"/>
        <v>9.5640424445317569E-4</v>
      </c>
      <c r="L9466">
        <f t="shared" si="888"/>
        <v>7.6437664100589562E-3</v>
      </c>
    </row>
    <row r="9467" spans="1:12">
      <c r="A9467">
        <v>772.53197999999998</v>
      </c>
      <c r="B9467">
        <v>94.37</v>
      </c>
      <c r="C9467">
        <v>-3.9802599999999999</v>
      </c>
      <c r="D9467">
        <v>9.4913699999999999</v>
      </c>
      <c r="E9467" s="1">
        <v>9.7875000000000004E-2</v>
      </c>
      <c r="F9467">
        <v>0.21995999999999999</v>
      </c>
      <c r="G9467">
        <f t="shared" si="885"/>
        <v>0.98900075399999998</v>
      </c>
      <c r="H9467">
        <f t="shared" si="889"/>
        <v>-0.23982357393159381</v>
      </c>
      <c r="I9467">
        <f t="shared" si="890"/>
        <v>-2.6092807110673286E-2</v>
      </c>
      <c r="J9467">
        <f t="shared" si="886"/>
        <v>2.1673600000011585E-3</v>
      </c>
      <c r="K9467">
        <f t="shared" si="887"/>
        <v>9.5631369682778707E-4</v>
      </c>
      <c r="L9467">
        <f t="shared" si="888"/>
        <v>9.0373100711916097E-3</v>
      </c>
    </row>
    <row r="9468" spans="1:12">
      <c r="A9468">
        <v>772.62701000000004</v>
      </c>
      <c r="B9468">
        <v>94.38</v>
      </c>
      <c r="C9468">
        <v>-3.9806499999999998</v>
      </c>
      <c r="D9468">
        <v>9.4932800000000004</v>
      </c>
      <c r="E9468">
        <v>0.11391999999999999</v>
      </c>
      <c r="F9468">
        <v>0.21990000000000001</v>
      </c>
      <c r="G9468">
        <f t="shared" si="885"/>
        <v>0.98919977599999998</v>
      </c>
      <c r="H9468">
        <f t="shared" si="889"/>
        <v>-0.23962455193159382</v>
      </c>
      <c r="I9468">
        <f t="shared" si="890"/>
        <v>-2.6071153515192045E-2</v>
      </c>
      <c r="J9468">
        <f t="shared" si="886"/>
        <v>4.1610533333341524E-3</v>
      </c>
      <c r="K9468">
        <f t="shared" si="887"/>
        <v>9.5622679637985151E-4</v>
      </c>
      <c r="L9468">
        <f t="shared" si="888"/>
        <v>1.7364887278003206E-2</v>
      </c>
    </row>
    <row r="9469" spans="1:12">
      <c r="A9469">
        <v>772.73101999999994</v>
      </c>
      <c r="B9469">
        <v>94.39</v>
      </c>
      <c r="C9469">
        <v>-3.9827599999999999</v>
      </c>
      <c r="D9469">
        <v>9.4942399999999996</v>
      </c>
      <c r="E9469">
        <v>0.12601000000000001</v>
      </c>
      <c r="F9469">
        <v>0.21984999999999999</v>
      </c>
      <c r="G9469">
        <f t="shared" si="885"/>
        <v>0.98929980799999995</v>
      </c>
      <c r="H9469">
        <f t="shared" si="889"/>
        <v>-0.23952451993159385</v>
      </c>
      <c r="I9469">
        <f t="shared" si="890"/>
        <v>-2.6060270032646504E-2</v>
      </c>
      <c r="J9469">
        <f t="shared" si="886"/>
        <v>6.1564833333338587E-3</v>
      </c>
      <c r="K9469">
        <f t="shared" si="887"/>
        <v>9.5613170224659034E-4</v>
      </c>
      <c r="L9469">
        <f t="shared" si="888"/>
        <v>2.5702935695652778E-2</v>
      </c>
    </row>
    <row r="9470" spans="1:12">
      <c r="A9470">
        <v>772.83196999999996</v>
      </c>
      <c r="B9470">
        <v>94.4</v>
      </c>
      <c r="C9470">
        <v>-3.9826600000000001</v>
      </c>
      <c r="D9470">
        <v>9.4952000000000005</v>
      </c>
      <c r="E9470">
        <v>0.13450000000000001</v>
      </c>
      <c r="F9470">
        <v>0.21979000000000001</v>
      </c>
      <c r="G9470">
        <f t="shared" ref="G9470:G9533" si="891">(D9470/100)*$B$16</f>
        <v>0.98939984000000003</v>
      </c>
      <c r="H9470">
        <f t="shared" si="889"/>
        <v>-0.23942448793159377</v>
      </c>
      <c r="I9470">
        <f t="shared" si="890"/>
        <v>-2.6049386550100948E-2</v>
      </c>
      <c r="J9470">
        <f t="shared" ref="J9470:J9533" si="892">SLOPE(H9462:H9470,B9462:B9470)</f>
        <v>7.9869300000000865E-3</v>
      </c>
      <c r="K9470">
        <f t="shared" ref="K9470:K9533" si="893">1/(A9470+273.15)</f>
        <v>9.5603942389179059E-4</v>
      </c>
      <c r="L9470">
        <f t="shared" ref="L9470:L9533" si="894">-J9470/H9470</f>
        <v>3.3358868464123191E-2</v>
      </c>
    </row>
    <row r="9471" spans="1:12">
      <c r="A9471">
        <v>772.93499999999995</v>
      </c>
      <c r="B9471">
        <v>94.41</v>
      </c>
      <c r="C9471">
        <v>-3.98204</v>
      </c>
      <c r="D9471">
        <v>9.4971200000000007</v>
      </c>
      <c r="E9471">
        <v>0.13949</v>
      </c>
      <c r="F9471">
        <v>0.21973999999999999</v>
      </c>
      <c r="G9471">
        <f t="shared" si="891"/>
        <v>0.98959990400000009</v>
      </c>
      <c r="H9471">
        <f t="shared" si="889"/>
        <v>-0.23922442393159371</v>
      </c>
      <c r="I9471">
        <f t="shared" si="890"/>
        <v>-2.6027619585009851E-2</v>
      </c>
      <c r="J9471">
        <f t="shared" si="892"/>
        <v>1.015255333333435E-2</v>
      </c>
      <c r="K9471">
        <f t="shared" si="893"/>
        <v>9.5594526257426499E-4</v>
      </c>
      <c r="L9471">
        <f t="shared" si="894"/>
        <v>4.243945148442483E-2</v>
      </c>
    </row>
    <row r="9472" spans="1:12">
      <c r="A9472">
        <v>773.03101000000004</v>
      </c>
      <c r="B9472">
        <v>94.42</v>
      </c>
      <c r="C9472">
        <v>-3.9846200000000001</v>
      </c>
      <c r="D9472">
        <v>9.4980799999999999</v>
      </c>
      <c r="E9472">
        <v>0.13802</v>
      </c>
      <c r="F9472">
        <v>0.21967999999999999</v>
      </c>
      <c r="G9472">
        <f t="shared" si="891"/>
        <v>0.98969993600000006</v>
      </c>
      <c r="H9472">
        <f t="shared" si="889"/>
        <v>-0.23912439193159374</v>
      </c>
      <c r="I9472">
        <f t="shared" si="890"/>
        <v>-2.6016736102464307E-2</v>
      </c>
      <c r="J9472">
        <f t="shared" si="892"/>
        <v>1.1653033333334315E-2</v>
      </c>
      <c r="K9472">
        <f t="shared" si="893"/>
        <v>9.5585753367861265E-4</v>
      </c>
      <c r="L9472">
        <f t="shared" si="894"/>
        <v>4.8732098131870613E-2</v>
      </c>
    </row>
    <row r="9473" spans="1:12">
      <c r="A9473">
        <v>773.13202000000001</v>
      </c>
      <c r="B9473">
        <v>94.43</v>
      </c>
      <c r="C9473">
        <v>-3.9861599999999999</v>
      </c>
      <c r="D9473">
        <v>9.5</v>
      </c>
      <c r="E9473">
        <v>0.12556999999999999</v>
      </c>
      <c r="F9473">
        <v>0.21962999999999999</v>
      </c>
      <c r="G9473">
        <f t="shared" si="891"/>
        <v>0.9899</v>
      </c>
      <c r="H9473">
        <f t="shared" si="889"/>
        <v>-0.23892432793159379</v>
      </c>
      <c r="I9473">
        <f t="shared" si="890"/>
        <v>-2.5994969137373224E-2</v>
      </c>
      <c r="J9473">
        <f t="shared" si="892"/>
        <v>1.2988529999999379E-2</v>
      </c>
      <c r="K9473">
        <f t="shared" si="893"/>
        <v>9.5576525342564898E-4</v>
      </c>
      <c r="L9473">
        <f t="shared" si="894"/>
        <v>5.4362526045142266E-2</v>
      </c>
    </row>
    <row r="9474" spans="1:12">
      <c r="A9474">
        <v>773.22802999999999</v>
      </c>
      <c r="B9474">
        <v>94.44</v>
      </c>
      <c r="C9474">
        <v>-3.9860199999999999</v>
      </c>
      <c r="D9474">
        <v>9.5019200000000001</v>
      </c>
      <c r="E9474">
        <v>0.10083</v>
      </c>
      <c r="F9474">
        <v>0.21958</v>
      </c>
      <c r="G9474">
        <f t="shared" si="891"/>
        <v>0.99010006399999995</v>
      </c>
      <c r="H9474">
        <f t="shared" si="889"/>
        <v>-0.23872426393159385</v>
      </c>
      <c r="I9474">
        <f t="shared" si="890"/>
        <v>-2.5973202172282137E-2</v>
      </c>
      <c r="J9474">
        <f t="shared" si="892"/>
        <v>1.4659203333333187E-2</v>
      </c>
      <c r="K9474">
        <f t="shared" si="893"/>
        <v>9.5567755756492722E-4</v>
      </c>
      <c r="L9474">
        <f t="shared" si="894"/>
        <v>6.1406423846106249E-2</v>
      </c>
    </row>
    <row r="9475" spans="1:12">
      <c r="A9475">
        <v>773.32898</v>
      </c>
      <c r="B9475">
        <v>94.45</v>
      </c>
      <c r="C9475">
        <v>-3.9848300000000001</v>
      </c>
      <c r="D9475">
        <v>9.5028799999999993</v>
      </c>
      <c r="E9475" s="1">
        <v>6.6289000000000001E-2</v>
      </c>
      <c r="F9475">
        <v>0.21951999999999999</v>
      </c>
      <c r="G9475">
        <f t="shared" si="891"/>
        <v>0.99020009599999992</v>
      </c>
      <c r="H9475">
        <f t="shared" si="889"/>
        <v>-0.23862423193159388</v>
      </c>
      <c r="I9475">
        <f t="shared" si="890"/>
        <v>-2.5962318689736596E-2</v>
      </c>
      <c r="J9475">
        <f t="shared" si="892"/>
        <v>1.4997853333332669E-2</v>
      </c>
      <c r="K9475">
        <f t="shared" si="893"/>
        <v>9.5558536684606904E-4</v>
      </c>
      <c r="L9475">
        <f t="shared" si="894"/>
        <v>6.2851342514250966E-2</v>
      </c>
    </row>
    <row r="9476" spans="1:12">
      <c r="A9476">
        <v>773.42400999999995</v>
      </c>
      <c r="B9476">
        <v>94.46</v>
      </c>
      <c r="C9476">
        <v>-3.9885000000000002</v>
      </c>
      <c r="D9476">
        <v>9.5028799999999993</v>
      </c>
      <c r="E9476" s="1">
        <v>2.6249999999999999E-2</v>
      </c>
      <c r="F9476">
        <v>0.21947</v>
      </c>
      <c r="G9476">
        <f t="shared" si="891"/>
        <v>0.99020009599999992</v>
      </c>
      <c r="H9476">
        <f t="shared" si="889"/>
        <v>-0.23862423193159388</v>
      </c>
      <c r="I9476">
        <f t="shared" si="890"/>
        <v>-2.5962318689736596E-2</v>
      </c>
      <c r="J9476">
        <f t="shared" si="892"/>
        <v>1.4004479999999224E-2</v>
      </c>
      <c r="K9476">
        <f t="shared" si="893"/>
        <v>9.5549859870875276E-4</v>
      </c>
      <c r="L9476">
        <f t="shared" si="894"/>
        <v>5.8688423579772366E-2</v>
      </c>
    </row>
    <row r="9477" spans="1:12">
      <c r="A9477">
        <v>773.53301999999996</v>
      </c>
      <c r="B9477">
        <v>94.47</v>
      </c>
      <c r="C9477">
        <v>-3.9939499999999999</v>
      </c>
      <c r="D9477">
        <v>9.5028799999999993</v>
      </c>
      <c r="E9477" s="1">
        <v>-1.5276E-2</v>
      </c>
      <c r="F9477">
        <v>0.21940999999999999</v>
      </c>
      <c r="G9477">
        <f t="shared" si="891"/>
        <v>0.99020009599999992</v>
      </c>
      <c r="H9477">
        <f t="shared" si="889"/>
        <v>-0.23862423193159388</v>
      </c>
      <c r="I9477">
        <f t="shared" si="890"/>
        <v>-2.5962318689736596E-2</v>
      </c>
      <c r="J9477">
        <f t="shared" si="892"/>
        <v>1.267071999999927E-2</v>
      </c>
      <c r="K9477">
        <f t="shared" si="893"/>
        <v>9.5539908538881245E-4</v>
      </c>
      <c r="L9477">
        <f t="shared" si="894"/>
        <v>5.3099049905508212E-2</v>
      </c>
    </row>
    <row r="9478" spans="1:12">
      <c r="A9478">
        <v>773.62701000000004</v>
      </c>
      <c r="B9478">
        <v>94.48</v>
      </c>
      <c r="C9478">
        <v>-3.9932400000000001</v>
      </c>
      <c r="D9478">
        <v>9.5028799999999993</v>
      </c>
      <c r="E9478" s="1">
        <v>-5.7458000000000002E-2</v>
      </c>
      <c r="F9478">
        <v>0.21936</v>
      </c>
      <c r="G9478">
        <f t="shared" si="891"/>
        <v>0.99020009599999992</v>
      </c>
      <c r="H9478">
        <f t="shared" si="889"/>
        <v>-0.23862423193159388</v>
      </c>
      <c r="I9478">
        <f t="shared" si="890"/>
        <v>-2.5962318689736596E-2</v>
      </c>
      <c r="J9478">
        <f t="shared" si="892"/>
        <v>1.0503359999997989E-2</v>
      </c>
      <c r="K9478">
        <f t="shared" si="893"/>
        <v>9.5531330020325912E-4</v>
      </c>
      <c r="L9478">
        <f t="shared" si="894"/>
        <v>4.4016317684823288E-2</v>
      </c>
    </row>
    <row r="9479" spans="1:12">
      <c r="A9479">
        <v>773.73401000000001</v>
      </c>
      <c r="B9479">
        <v>94.49</v>
      </c>
      <c r="C9479">
        <v>-3.9943</v>
      </c>
      <c r="D9479">
        <v>9.5019200000000001</v>
      </c>
      <c r="E9479">
        <v>-0.10112</v>
      </c>
      <c r="F9479">
        <v>0.21929999999999999</v>
      </c>
      <c r="G9479">
        <f t="shared" si="891"/>
        <v>0.99010006399999995</v>
      </c>
      <c r="H9479">
        <f t="shared" si="889"/>
        <v>-0.23872426393159385</v>
      </c>
      <c r="I9479">
        <f t="shared" si="890"/>
        <v>-2.5973202172282137E-2</v>
      </c>
      <c r="J9479">
        <f t="shared" si="892"/>
        <v>7.0022399999984117E-3</v>
      </c>
      <c r="K9479">
        <f t="shared" si="893"/>
        <v>9.5521565946928542E-4</v>
      </c>
      <c r="L9479">
        <f t="shared" si="894"/>
        <v>2.9331915762047946E-2</v>
      </c>
    </row>
    <row r="9480" spans="1:12">
      <c r="A9480">
        <v>773.82599000000005</v>
      </c>
      <c r="B9480">
        <v>94.5</v>
      </c>
      <c r="C9480">
        <v>-3.9963099999999998</v>
      </c>
      <c r="D9480">
        <v>9.5009599999999992</v>
      </c>
      <c r="E9480">
        <v>-0.14585000000000001</v>
      </c>
      <c r="F9480">
        <v>0.21925</v>
      </c>
      <c r="G9480">
        <f t="shared" si="891"/>
        <v>0.99000003199999986</v>
      </c>
      <c r="H9480">
        <f t="shared" si="889"/>
        <v>-0.23882429593159393</v>
      </c>
      <c r="I9480">
        <f t="shared" si="890"/>
        <v>-2.5984085654827693E-2</v>
      </c>
      <c r="J9480">
        <f t="shared" si="892"/>
        <v>3.3343999999983632E-3</v>
      </c>
      <c r="K9480">
        <f t="shared" si="893"/>
        <v>9.5513174089121189E-4</v>
      </c>
      <c r="L9480">
        <f t="shared" si="894"/>
        <v>1.3961728587921517E-2</v>
      </c>
    </row>
    <row r="9481" spans="1:12">
      <c r="A9481">
        <v>773.93402000000003</v>
      </c>
      <c r="B9481">
        <v>94.51</v>
      </c>
      <c r="C9481">
        <v>-3.99519</v>
      </c>
      <c r="D9481">
        <v>9.4990400000000008</v>
      </c>
      <c r="E9481">
        <v>-0.18812999999999999</v>
      </c>
      <c r="F9481">
        <v>0.21919</v>
      </c>
      <c r="G9481">
        <f t="shared" si="891"/>
        <v>0.98979996800000003</v>
      </c>
      <c r="H9481">
        <f t="shared" si="889"/>
        <v>-0.23902435993159377</v>
      </c>
      <c r="I9481">
        <f t="shared" si="890"/>
        <v>-2.6005852619918765E-2</v>
      </c>
      <c r="J9481">
        <f t="shared" si="892"/>
        <v>-1.500480000000644E-3</v>
      </c>
      <c r="K9481">
        <f t="shared" si="893"/>
        <v>9.5503319781348585E-4</v>
      </c>
      <c r="L9481">
        <f t="shared" si="894"/>
        <v>-6.2775191634445353E-3</v>
      </c>
    </row>
    <row r="9482" spans="1:12">
      <c r="A9482">
        <v>774.02801999999997</v>
      </c>
      <c r="B9482">
        <v>94.52</v>
      </c>
      <c r="C9482">
        <v>-3.9988600000000001</v>
      </c>
      <c r="D9482">
        <v>9.4971200000000007</v>
      </c>
      <c r="E9482">
        <v>-0.22089</v>
      </c>
      <c r="F9482">
        <v>0.21914</v>
      </c>
      <c r="G9482">
        <f t="shared" si="891"/>
        <v>0.98959990400000009</v>
      </c>
      <c r="H9482">
        <f t="shared" si="889"/>
        <v>-0.23922442393159371</v>
      </c>
      <c r="I9482">
        <f t="shared" si="890"/>
        <v>-2.6027619585009851E-2</v>
      </c>
      <c r="J9482">
        <f t="shared" si="892"/>
        <v>-6.1686399999984747E-3</v>
      </c>
      <c r="K9482">
        <f t="shared" si="893"/>
        <v>9.5494746919917218E-4</v>
      </c>
      <c r="L9482">
        <f t="shared" si="894"/>
        <v>-2.5785995838628915E-2</v>
      </c>
    </row>
    <row r="9483" spans="1:12">
      <c r="A9483">
        <v>774.13500999999997</v>
      </c>
      <c r="B9483">
        <v>94.53</v>
      </c>
      <c r="C9483">
        <v>-3.9988299999999999</v>
      </c>
      <c r="D9483">
        <v>9.4942399999999996</v>
      </c>
      <c r="E9483">
        <v>-0.23718</v>
      </c>
      <c r="F9483">
        <v>0.21908</v>
      </c>
      <c r="G9483">
        <f t="shared" si="891"/>
        <v>0.98929980799999995</v>
      </c>
      <c r="H9483">
        <f t="shared" si="889"/>
        <v>-0.23952451993159385</v>
      </c>
      <c r="I9483">
        <f t="shared" si="890"/>
        <v>-2.6060270032646504E-2</v>
      </c>
      <c r="J9483">
        <f t="shared" si="892"/>
        <v>-1.0670079999998559E-2</v>
      </c>
      <c r="K9483">
        <f t="shared" si="893"/>
        <v>9.5484991234621032E-4</v>
      </c>
      <c r="L9483">
        <f t="shared" si="894"/>
        <v>-4.4546921555445942E-2</v>
      </c>
    </row>
    <row r="9484" spans="1:12">
      <c r="A9484">
        <v>774.23602000000005</v>
      </c>
      <c r="B9484">
        <v>94.54</v>
      </c>
      <c r="C9484">
        <v>-4.0003799999999998</v>
      </c>
      <c r="D9484">
        <v>9.4903999999999993</v>
      </c>
      <c r="E9484">
        <v>-0.23433999999999999</v>
      </c>
      <c r="F9484">
        <v>0.21903</v>
      </c>
      <c r="G9484">
        <f t="shared" si="891"/>
        <v>0.98889967999999984</v>
      </c>
      <c r="H9484">
        <f t="shared" si="889"/>
        <v>-0.23992464793159396</v>
      </c>
      <c r="I9484">
        <f t="shared" si="890"/>
        <v>-2.6103803962828697E-2</v>
      </c>
      <c r="J9484">
        <f t="shared" si="892"/>
        <v>-1.5671679999998418E-2</v>
      </c>
      <c r="K9484">
        <f t="shared" si="893"/>
        <v>9.5475782653658113E-4</v>
      </c>
      <c r="L9484">
        <f t="shared" si="894"/>
        <v>-6.5319174728836721E-2</v>
      </c>
    </row>
    <row r="9485" spans="1:12">
      <c r="A9485">
        <v>774.32703000000004</v>
      </c>
      <c r="B9485">
        <v>94.55</v>
      </c>
      <c r="C9485">
        <v>-4.00183</v>
      </c>
      <c r="D9485">
        <v>9.4884799999999991</v>
      </c>
      <c r="E9485">
        <v>-0.21554999999999999</v>
      </c>
      <c r="F9485">
        <v>0.21898000000000001</v>
      </c>
      <c r="G9485">
        <f t="shared" si="891"/>
        <v>0.98869961599999989</v>
      </c>
      <c r="H9485">
        <f t="shared" si="889"/>
        <v>-0.2401247119315939</v>
      </c>
      <c r="I9485">
        <f t="shared" si="890"/>
        <v>-2.6125570927919783E-2</v>
      </c>
      <c r="J9485">
        <f t="shared" si="892"/>
        <v>-1.9839680000000005E-2</v>
      </c>
      <c r="K9485">
        <f t="shared" si="893"/>
        <v>9.546748724408782E-4</v>
      </c>
      <c r="L9485">
        <f t="shared" si="894"/>
        <v>-8.2622400003760879E-2</v>
      </c>
    </row>
    <row r="9486" spans="1:12">
      <c r="A9486">
        <v>774.43298000000004</v>
      </c>
      <c r="B9486">
        <v>94.56</v>
      </c>
      <c r="C9486">
        <v>-4.0050800000000004</v>
      </c>
      <c r="D9486">
        <v>9.4865700000000004</v>
      </c>
      <c r="E9486">
        <v>-0.18848000000000001</v>
      </c>
      <c r="F9486">
        <v>0.21892</v>
      </c>
      <c r="G9486">
        <f t="shared" si="891"/>
        <v>0.98850059400000001</v>
      </c>
      <c r="H9486">
        <f t="shared" si="889"/>
        <v>-0.24032373393159379</v>
      </c>
      <c r="I9486">
        <f t="shared" si="890"/>
        <v>-2.614722452340101E-2</v>
      </c>
      <c r="J9486">
        <f t="shared" si="892"/>
        <v>-2.2833693333333044E-2</v>
      </c>
      <c r="K9486">
        <f t="shared" si="893"/>
        <v>9.545783189413786E-4</v>
      </c>
      <c r="L9486">
        <f t="shared" si="894"/>
        <v>-9.5012227713774086E-2</v>
      </c>
    </row>
    <row r="9487" spans="1:12">
      <c r="A9487">
        <v>774.53497000000004</v>
      </c>
      <c r="B9487">
        <v>94.57</v>
      </c>
      <c r="C9487">
        <v>-4.0055399999999999</v>
      </c>
      <c r="D9487">
        <v>9.4846500000000002</v>
      </c>
      <c r="E9487">
        <v>-0.16142000000000001</v>
      </c>
      <c r="F9487">
        <v>0.21887000000000001</v>
      </c>
      <c r="G9487">
        <f t="shared" si="891"/>
        <v>0.98830052999999995</v>
      </c>
      <c r="H9487">
        <f t="shared" si="889"/>
        <v>-0.24052379793159384</v>
      </c>
      <c r="I9487">
        <f t="shared" si="890"/>
        <v>-2.6168991488492107E-2</v>
      </c>
      <c r="J9487">
        <f t="shared" si="892"/>
        <v>-2.4328963333333672E-2</v>
      </c>
      <c r="K9487">
        <f t="shared" si="893"/>
        <v>9.5448539268440586E-4</v>
      </c>
      <c r="L9487">
        <f t="shared" si="894"/>
        <v>-0.10114992172314255</v>
      </c>
    </row>
    <row r="9488" spans="1:12">
      <c r="A9488">
        <v>774.63</v>
      </c>
      <c r="B9488">
        <v>94.58</v>
      </c>
      <c r="C9488">
        <v>-4.0075900000000004</v>
      </c>
      <c r="D9488">
        <v>9.4836899999999993</v>
      </c>
      <c r="E9488">
        <v>-0.13764000000000001</v>
      </c>
      <c r="F9488">
        <v>0.21881</v>
      </c>
      <c r="G9488">
        <f t="shared" si="891"/>
        <v>0.98820049799999987</v>
      </c>
      <c r="H9488">
        <f t="shared" si="889"/>
        <v>-0.24062382993159392</v>
      </c>
      <c r="I9488">
        <f t="shared" si="890"/>
        <v>-2.6179874971037662E-2</v>
      </c>
      <c r="J9488">
        <f t="shared" si="892"/>
        <v>-2.4158770000002196E-2</v>
      </c>
      <c r="K9488">
        <f t="shared" si="893"/>
        <v>9.5439882418064861E-4</v>
      </c>
      <c r="L9488">
        <f t="shared" si="894"/>
        <v>-0.10040057132691391</v>
      </c>
    </row>
    <row r="9489" spans="1:12">
      <c r="A9489">
        <v>774.74103000000002</v>
      </c>
      <c r="B9489">
        <v>94.59</v>
      </c>
      <c r="C9489">
        <v>-4.0076000000000001</v>
      </c>
      <c r="D9489">
        <v>9.4827200000000005</v>
      </c>
      <c r="E9489">
        <v>-0.1149</v>
      </c>
      <c r="F9489">
        <v>0.21875</v>
      </c>
      <c r="G9489">
        <f t="shared" si="891"/>
        <v>0.98809942399999995</v>
      </c>
      <c r="H9489">
        <f t="shared" si="889"/>
        <v>-0.24072490393159385</v>
      </c>
      <c r="I9489">
        <f t="shared" si="890"/>
        <v>-2.6190871823193049E-2</v>
      </c>
      <c r="J9489">
        <f t="shared" si="892"/>
        <v>-2.2330060000001994E-2</v>
      </c>
      <c r="K9489">
        <f t="shared" si="893"/>
        <v>9.5429770021029762E-4</v>
      </c>
      <c r="L9489">
        <f t="shared" si="894"/>
        <v>-9.2761736053480648E-2</v>
      </c>
    </row>
    <row r="9490" spans="1:12">
      <c r="A9490">
        <v>774.82799999999997</v>
      </c>
      <c r="B9490">
        <v>94.6</v>
      </c>
      <c r="C9490">
        <v>-4.0057200000000002</v>
      </c>
      <c r="D9490">
        <v>9.4808000000000003</v>
      </c>
      <c r="E9490" s="1">
        <v>-9.0553999999999996E-2</v>
      </c>
      <c r="F9490">
        <v>0.21870999999999999</v>
      </c>
      <c r="G9490">
        <f t="shared" si="891"/>
        <v>0.98789936</v>
      </c>
      <c r="H9490">
        <f t="shared" si="889"/>
        <v>-0.24092496793159379</v>
      </c>
      <c r="I9490">
        <f t="shared" si="890"/>
        <v>-2.6212638788284136E-2</v>
      </c>
      <c r="J9490">
        <f t="shared" si="892"/>
        <v>-2.0334630000001123E-2</v>
      </c>
      <c r="K9490">
        <f t="shared" si="893"/>
        <v>9.5421850458692829E-4</v>
      </c>
      <c r="L9490">
        <f t="shared" si="894"/>
        <v>-8.4402335609212439E-2</v>
      </c>
    </row>
    <row r="9491" spans="1:12">
      <c r="A9491">
        <v>774.93298000000004</v>
      </c>
      <c r="B9491">
        <v>94.61</v>
      </c>
      <c r="C9491">
        <v>-4.00732</v>
      </c>
      <c r="D9491">
        <v>9.4798399999999994</v>
      </c>
      <c r="E9491" s="1">
        <v>-6.3717999999999997E-2</v>
      </c>
      <c r="F9491">
        <v>0.21865000000000001</v>
      </c>
      <c r="G9491">
        <f t="shared" si="891"/>
        <v>0.98779932799999992</v>
      </c>
      <c r="H9491">
        <f t="shared" si="889"/>
        <v>-0.24102499993159388</v>
      </c>
      <c r="I9491">
        <f t="shared" si="890"/>
        <v>-2.6223522270829691E-2</v>
      </c>
      <c r="J9491">
        <f t="shared" si="892"/>
        <v>-1.7505600000000246E-2</v>
      </c>
      <c r="K9491">
        <f t="shared" si="893"/>
        <v>9.5412292641179988E-4</v>
      </c>
      <c r="L9491">
        <f t="shared" si="894"/>
        <v>-7.2629810206279719E-2</v>
      </c>
    </row>
    <row r="9492" spans="1:12">
      <c r="A9492">
        <v>775.03399999999999</v>
      </c>
      <c r="B9492">
        <v>94.62</v>
      </c>
      <c r="C9492">
        <v>-4.0110700000000001</v>
      </c>
      <c r="D9492">
        <v>9.4798399999999994</v>
      </c>
      <c r="E9492" s="1">
        <v>-3.5866000000000002E-2</v>
      </c>
      <c r="F9492">
        <v>0.21859000000000001</v>
      </c>
      <c r="G9492">
        <f t="shared" si="891"/>
        <v>0.98779932799999992</v>
      </c>
      <c r="H9492">
        <f t="shared" si="889"/>
        <v>-0.24102499993159388</v>
      </c>
      <c r="I9492">
        <f t="shared" si="890"/>
        <v>-2.6223522270829691E-2</v>
      </c>
      <c r="J9492">
        <f t="shared" si="892"/>
        <v>-1.417640999999913E-2</v>
      </c>
      <c r="K9492">
        <f t="shared" si="893"/>
        <v>9.540309716614641E-4</v>
      </c>
      <c r="L9492">
        <f t="shared" si="894"/>
        <v>-5.8817176658116727E-2</v>
      </c>
    </row>
    <row r="9493" spans="1:12">
      <c r="A9493">
        <v>775.13500999999997</v>
      </c>
      <c r="B9493">
        <v>94.63</v>
      </c>
      <c r="C9493">
        <v>-4.0109899999999996</v>
      </c>
      <c r="D9493">
        <v>9.4798399999999994</v>
      </c>
      <c r="E9493" s="1">
        <v>-9.5163999999999995E-3</v>
      </c>
      <c r="F9493">
        <v>0.21854000000000001</v>
      </c>
      <c r="G9493">
        <f t="shared" si="891"/>
        <v>0.98779932799999992</v>
      </c>
      <c r="H9493">
        <f t="shared" si="889"/>
        <v>-0.24102499993159388</v>
      </c>
      <c r="I9493">
        <f t="shared" si="890"/>
        <v>-2.6223522270829691E-2</v>
      </c>
      <c r="J9493">
        <f t="shared" si="892"/>
        <v>-1.1680819999999942E-2</v>
      </c>
      <c r="K9493">
        <f t="shared" si="893"/>
        <v>9.5393904373391731E-4</v>
      </c>
      <c r="L9493">
        <f t="shared" si="894"/>
        <v>-4.8463105500736917E-2</v>
      </c>
    </row>
    <row r="9494" spans="1:12">
      <c r="A9494">
        <v>775.23699999999997</v>
      </c>
      <c r="B9494">
        <v>94.64</v>
      </c>
      <c r="C9494">
        <v>-4.0130999999999997</v>
      </c>
      <c r="D9494">
        <v>9.4798399999999994</v>
      </c>
      <c r="E9494" s="1">
        <v>1.4952E-2</v>
      </c>
      <c r="F9494">
        <v>0.21848000000000001</v>
      </c>
      <c r="G9494">
        <f t="shared" si="891"/>
        <v>0.98779932799999992</v>
      </c>
      <c r="H9494">
        <f t="shared" si="889"/>
        <v>-0.24102499993159388</v>
      </c>
      <c r="I9494">
        <f t="shared" si="890"/>
        <v>-2.6223522270829691E-2</v>
      </c>
      <c r="J9494">
        <f t="shared" si="892"/>
        <v>-9.018510000000415E-3</v>
      </c>
      <c r="K9494">
        <f t="shared" si="893"/>
        <v>9.5384624189349932E-4</v>
      </c>
      <c r="L9494">
        <f t="shared" si="894"/>
        <v>-3.7417321865200658E-2</v>
      </c>
    </row>
    <row r="9495" spans="1:12">
      <c r="A9495">
        <v>775.33001999999999</v>
      </c>
      <c r="B9495">
        <v>94.65</v>
      </c>
      <c r="C9495">
        <v>-4.01349</v>
      </c>
      <c r="D9495">
        <v>9.4798399999999994</v>
      </c>
      <c r="E9495" s="1">
        <v>3.7617999999999999E-2</v>
      </c>
      <c r="F9495">
        <v>0.21843000000000001</v>
      </c>
      <c r="G9495">
        <f t="shared" si="891"/>
        <v>0.98779932799999992</v>
      </c>
      <c r="H9495">
        <f t="shared" si="889"/>
        <v>-0.24102499993159388</v>
      </c>
      <c r="I9495">
        <f t="shared" si="890"/>
        <v>-2.6223522270829691E-2</v>
      </c>
      <c r="J9495">
        <f t="shared" si="892"/>
        <v>-6.5142366666662488E-3</v>
      </c>
      <c r="K9495">
        <f t="shared" si="893"/>
        <v>9.5376161769873311E-4</v>
      </c>
      <c r="L9495">
        <f t="shared" si="894"/>
        <v>-2.7027224016243447E-2</v>
      </c>
    </row>
    <row r="9496" spans="1:12">
      <c r="A9496">
        <v>775.43298000000004</v>
      </c>
      <c r="B9496">
        <v>94.66</v>
      </c>
      <c r="C9496">
        <v>-4.0183600000000004</v>
      </c>
      <c r="D9496">
        <v>9.4798399999999994</v>
      </c>
      <c r="E9496" s="1">
        <v>5.6544999999999998E-2</v>
      </c>
      <c r="F9496">
        <v>0.21837999999999999</v>
      </c>
      <c r="G9496">
        <f t="shared" si="891"/>
        <v>0.98779932799999992</v>
      </c>
      <c r="H9496">
        <f t="shared" si="889"/>
        <v>-0.24102499993159388</v>
      </c>
      <c r="I9496">
        <f t="shared" si="890"/>
        <v>-2.6223522270829691E-2</v>
      </c>
      <c r="J9496">
        <f t="shared" si="892"/>
        <v>-4.5083866666666373E-3</v>
      </c>
      <c r="K9496">
        <f t="shared" si="893"/>
        <v>9.5366796817548938E-4</v>
      </c>
      <c r="L9496">
        <f t="shared" si="894"/>
        <v>-1.8705058263442289E-2</v>
      </c>
    </row>
    <row r="9497" spans="1:12">
      <c r="A9497">
        <v>775.53399999999999</v>
      </c>
      <c r="B9497">
        <v>94.67</v>
      </c>
      <c r="C9497">
        <v>-4.0144299999999999</v>
      </c>
      <c r="D9497">
        <v>9.4817599999999995</v>
      </c>
      <c r="E9497" s="1">
        <v>6.9654999999999995E-2</v>
      </c>
      <c r="F9497">
        <v>0.21831999999999999</v>
      </c>
      <c r="G9497">
        <f t="shared" si="891"/>
        <v>0.98799939199999998</v>
      </c>
      <c r="H9497">
        <f t="shared" si="889"/>
        <v>-0.24082493593159382</v>
      </c>
      <c r="I9497">
        <f t="shared" si="890"/>
        <v>-2.6201755305738591E-2</v>
      </c>
      <c r="J9497">
        <f t="shared" si="892"/>
        <v>-1.1670400000000829E-3</v>
      </c>
      <c r="K9497">
        <f t="shared" si="893"/>
        <v>9.5357610109432392E-4</v>
      </c>
      <c r="L9497">
        <f t="shared" si="894"/>
        <v>-4.8460098016244457E-3</v>
      </c>
    </row>
    <row r="9498" spans="1:12">
      <c r="A9498">
        <v>775.62701000000004</v>
      </c>
      <c r="B9498">
        <v>94.68</v>
      </c>
      <c r="C9498">
        <v>-4.0164600000000004</v>
      </c>
      <c r="D9498">
        <v>9.4827200000000005</v>
      </c>
      <c r="E9498" s="1">
        <v>7.6933000000000001E-2</v>
      </c>
      <c r="F9498">
        <v>0.21826999999999999</v>
      </c>
      <c r="G9498">
        <f t="shared" si="891"/>
        <v>0.98809942399999995</v>
      </c>
      <c r="H9498">
        <f t="shared" si="889"/>
        <v>-0.24072490393159385</v>
      </c>
      <c r="I9498">
        <f t="shared" si="890"/>
        <v>-2.6190871823193049E-2</v>
      </c>
      <c r="J9498">
        <f t="shared" si="892"/>
        <v>2.3340799999997529E-3</v>
      </c>
      <c r="K9498">
        <f t="shared" si="893"/>
        <v>9.5349153391529815E-4</v>
      </c>
      <c r="L9498">
        <f t="shared" si="894"/>
        <v>9.6960470723171308E-3</v>
      </c>
    </row>
    <row r="9499" spans="1:12">
      <c r="A9499">
        <v>775.73602000000005</v>
      </c>
      <c r="B9499">
        <v>94.69</v>
      </c>
      <c r="C9499">
        <v>-4.0203100000000003</v>
      </c>
      <c r="D9499">
        <v>9.4827200000000005</v>
      </c>
      <c r="E9499" s="1">
        <v>8.0304E-2</v>
      </c>
      <c r="F9499">
        <v>0.21820999999999999</v>
      </c>
      <c r="G9499">
        <f t="shared" si="891"/>
        <v>0.98809942399999995</v>
      </c>
      <c r="H9499">
        <f t="shared" si="889"/>
        <v>-0.24072490393159385</v>
      </c>
      <c r="I9499">
        <f t="shared" si="890"/>
        <v>-2.6190871823193049E-2</v>
      </c>
      <c r="J9499">
        <f t="shared" si="892"/>
        <v>4.1680000000005437E-3</v>
      </c>
      <c r="K9499">
        <f t="shared" si="893"/>
        <v>9.5339243819838508E-4</v>
      </c>
      <c r="L9499">
        <f t="shared" si="894"/>
        <v>1.7314369771998968E-2</v>
      </c>
    </row>
    <row r="9500" spans="1:12">
      <c r="A9500">
        <v>775.83001999999999</v>
      </c>
      <c r="B9500">
        <v>94.7</v>
      </c>
      <c r="C9500">
        <v>-4.0206999999999997</v>
      </c>
      <c r="D9500">
        <v>9.4836899999999993</v>
      </c>
      <c r="E9500" s="1">
        <v>8.2324999999999995E-2</v>
      </c>
      <c r="F9500">
        <v>0.21815999999999999</v>
      </c>
      <c r="G9500">
        <f t="shared" si="891"/>
        <v>0.98820049799999987</v>
      </c>
      <c r="H9500">
        <f t="shared" si="889"/>
        <v>-0.24062382993159392</v>
      </c>
      <c r="I9500">
        <f t="shared" si="890"/>
        <v>-2.6179874971037662E-2</v>
      </c>
      <c r="J9500">
        <f t="shared" si="892"/>
        <v>5.5087066666667109E-3</v>
      </c>
      <c r="K9500">
        <f t="shared" si="893"/>
        <v>9.5330700388363931E-4</v>
      </c>
      <c r="L9500">
        <f t="shared" si="894"/>
        <v>2.2893437729059343E-2</v>
      </c>
    </row>
    <row r="9501" spans="1:12">
      <c r="A9501">
        <v>775.93597</v>
      </c>
      <c r="B9501">
        <v>94.71</v>
      </c>
      <c r="C9501">
        <v>-4.0223199999999997</v>
      </c>
      <c r="D9501">
        <v>9.4846500000000002</v>
      </c>
      <c r="E9501" s="1">
        <v>8.3359000000000003E-2</v>
      </c>
      <c r="F9501">
        <v>0.21809999999999999</v>
      </c>
      <c r="G9501">
        <f t="shared" si="891"/>
        <v>0.98830052999999995</v>
      </c>
      <c r="H9501">
        <f t="shared" si="889"/>
        <v>-0.24052379793159384</v>
      </c>
      <c r="I9501">
        <f t="shared" si="890"/>
        <v>-2.6168991488492107E-2</v>
      </c>
      <c r="J9501">
        <f t="shared" si="892"/>
        <v>6.8476766666668298E-3</v>
      </c>
      <c r="K9501">
        <f t="shared" si="893"/>
        <v>9.5321072685778069E-4</v>
      </c>
      <c r="L9501">
        <f t="shared" si="894"/>
        <v>2.8469850906870941E-2</v>
      </c>
    </row>
    <row r="9502" spans="1:12">
      <c r="A9502">
        <v>776.03101000000004</v>
      </c>
      <c r="B9502">
        <v>94.72</v>
      </c>
      <c r="C9502">
        <v>-4.0249199999999998</v>
      </c>
      <c r="D9502">
        <v>9.4856099999999994</v>
      </c>
      <c r="E9502" s="1">
        <v>8.0876000000000003E-2</v>
      </c>
      <c r="F9502">
        <v>0.21804999999999999</v>
      </c>
      <c r="G9502">
        <f t="shared" si="891"/>
        <v>0.98840056199999993</v>
      </c>
      <c r="H9502">
        <f t="shared" si="889"/>
        <v>-0.24042376593159387</v>
      </c>
      <c r="I9502">
        <f t="shared" si="890"/>
        <v>-2.6158108005946566E-2</v>
      </c>
      <c r="J9502">
        <f t="shared" si="892"/>
        <v>8.0181900000005548E-3</v>
      </c>
      <c r="K9502">
        <f t="shared" si="893"/>
        <v>9.531243803202271E-4</v>
      </c>
      <c r="L9502">
        <f t="shared" si="894"/>
        <v>3.3350238770828988E-2</v>
      </c>
    </row>
    <row r="9503" spans="1:12">
      <c r="A9503">
        <v>776.12798999999995</v>
      </c>
      <c r="B9503">
        <v>94.73</v>
      </c>
      <c r="C9503">
        <v>-4.0259</v>
      </c>
      <c r="D9503">
        <v>9.4865700000000004</v>
      </c>
      <c r="E9503" s="1">
        <v>7.3502999999999999E-2</v>
      </c>
      <c r="F9503">
        <v>0.218</v>
      </c>
      <c r="G9503">
        <f t="shared" si="891"/>
        <v>0.98850059400000001</v>
      </c>
      <c r="H9503">
        <f t="shared" ref="H9503:H9566" si="895">G9503-G$27-E$27</f>
        <v>-0.24032373393159379</v>
      </c>
      <c r="I9503">
        <f t="shared" ref="I9503:I9566" si="896">H9503/(G$30-G$27-E$27)</f>
        <v>-2.614722452340101E-2</v>
      </c>
      <c r="J9503">
        <f t="shared" si="892"/>
        <v>8.8535266666675411E-3</v>
      </c>
      <c r="K9503">
        <f t="shared" si="893"/>
        <v>9.5303628736175048E-4</v>
      </c>
      <c r="L9503">
        <f t="shared" si="894"/>
        <v>3.6840001284216176E-2</v>
      </c>
    </row>
    <row r="9504" spans="1:12">
      <c r="A9504">
        <v>776.23499000000004</v>
      </c>
      <c r="B9504">
        <v>94.74</v>
      </c>
      <c r="C9504">
        <v>-4.0280800000000001</v>
      </c>
      <c r="D9504">
        <v>9.4875299999999996</v>
      </c>
      <c r="E9504" s="1">
        <v>6.1964999999999999E-2</v>
      </c>
      <c r="F9504">
        <v>0.21793999999999999</v>
      </c>
      <c r="G9504">
        <f t="shared" si="891"/>
        <v>0.98860062599999998</v>
      </c>
      <c r="H9504">
        <f t="shared" si="895"/>
        <v>-0.24022370193159381</v>
      </c>
      <c r="I9504">
        <f t="shared" si="896"/>
        <v>-2.6136341040855469E-2</v>
      </c>
      <c r="J9504">
        <f t="shared" si="892"/>
        <v>9.186966666667613E-3</v>
      </c>
      <c r="K9504">
        <f t="shared" si="893"/>
        <v>9.5293911150758884E-4</v>
      </c>
      <c r="L9504">
        <f t="shared" si="894"/>
        <v>3.8243381451525948E-2</v>
      </c>
    </row>
    <row r="9505" spans="1:12">
      <c r="A9505">
        <v>776.32898</v>
      </c>
      <c r="B9505">
        <v>94.75</v>
      </c>
      <c r="C9505">
        <v>-4.0284800000000001</v>
      </c>
      <c r="D9505">
        <v>9.4875299999999996</v>
      </c>
      <c r="E9505" s="1">
        <v>4.7842000000000003E-2</v>
      </c>
      <c r="F9505">
        <v>0.21789</v>
      </c>
      <c r="G9505">
        <f t="shared" si="891"/>
        <v>0.98860062599999998</v>
      </c>
      <c r="H9505">
        <f t="shared" si="895"/>
        <v>-0.24022370193159381</v>
      </c>
      <c r="I9505">
        <f t="shared" si="896"/>
        <v>-2.6136341040855469E-2</v>
      </c>
      <c r="J9505">
        <f t="shared" si="892"/>
        <v>8.1849100000010114E-3</v>
      </c>
      <c r="K9505">
        <f t="shared" si="893"/>
        <v>9.5285376749518137E-4</v>
      </c>
      <c r="L9505">
        <f t="shared" si="894"/>
        <v>3.4072033417967017E-2</v>
      </c>
    </row>
    <row r="9506" spans="1:12">
      <c r="A9506">
        <v>776.43402000000003</v>
      </c>
      <c r="B9506">
        <v>94.76</v>
      </c>
      <c r="C9506">
        <v>-4.0300900000000004</v>
      </c>
      <c r="D9506">
        <v>9.4884799999999991</v>
      </c>
      <c r="E9506" s="1">
        <v>3.3431000000000002E-2</v>
      </c>
      <c r="F9506">
        <v>0.21783</v>
      </c>
      <c r="G9506">
        <f t="shared" si="891"/>
        <v>0.98869961599999989</v>
      </c>
      <c r="H9506">
        <f t="shared" si="895"/>
        <v>-0.2401247119315939</v>
      </c>
      <c r="I9506">
        <f t="shared" si="896"/>
        <v>-2.6125570927919783E-2</v>
      </c>
      <c r="J9506">
        <f t="shared" si="892"/>
        <v>8.1744900000003517E-3</v>
      </c>
      <c r="K9506">
        <f t="shared" si="893"/>
        <v>9.5275840804054921E-4</v>
      </c>
      <c r="L9506">
        <f t="shared" si="894"/>
        <v>3.4042685295668687E-2</v>
      </c>
    </row>
    <row r="9507" spans="1:12">
      <c r="A9507">
        <v>776.53101000000004</v>
      </c>
      <c r="B9507">
        <v>94.77</v>
      </c>
      <c r="C9507">
        <v>-4.0299699999999996</v>
      </c>
      <c r="D9507">
        <v>9.4884799999999991</v>
      </c>
      <c r="E9507" s="1">
        <v>2.1142000000000001E-2</v>
      </c>
      <c r="F9507">
        <v>0.21778</v>
      </c>
      <c r="G9507">
        <f t="shared" si="891"/>
        <v>0.98869961599999989</v>
      </c>
      <c r="H9507">
        <f t="shared" si="895"/>
        <v>-0.2401247119315939</v>
      </c>
      <c r="I9507">
        <f t="shared" si="896"/>
        <v>-2.6125570927919783E-2</v>
      </c>
      <c r="J9507">
        <f t="shared" si="892"/>
        <v>7.8306299999998299E-3</v>
      </c>
      <c r="K9507">
        <f t="shared" si="893"/>
        <v>9.5267037364046435E-4</v>
      </c>
      <c r="L9507">
        <f t="shared" si="894"/>
        <v>3.261067941324839E-2</v>
      </c>
    </row>
    <row r="9508" spans="1:12">
      <c r="A9508">
        <v>776.63500999999997</v>
      </c>
      <c r="B9508">
        <v>94.78</v>
      </c>
      <c r="C9508">
        <v>-4.03322</v>
      </c>
      <c r="D9508">
        <v>9.4884799999999991</v>
      </c>
      <c r="E9508" s="1">
        <v>1.2664999999999999E-2</v>
      </c>
      <c r="F9508">
        <v>0.21772</v>
      </c>
      <c r="G9508">
        <f t="shared" si="891"/>
        <v>0.98869961599999989</v>
      </c>
      <c r="H9508">
        <f t="shared" si="895"/>
        <v>-0.2401247119315939</v>
      </c>
      <c r="I9508">
        <f t="shared" si="896"/>
        <v>-2.6125570927919783E-2</v>
      </c>
      <c r="J9508">
        <f t="shared" si="892"/>
        <v>6.4864499999995658E-3</v>
      </c>
      <c r="K9508">
        <f t="shared" si="893"/>
        <v>9.525759945838815E-4</v>
      </c>
      <c r="L9508">
        <f t="shared" si="894"/>
        <v>2.7012838236521897E-2</v>
      </c>
    </row>
    <row r="9509" spans="1:12">
      <c r="A9509">
        <v>776.73999000000003</v>
      </c>
      <c r="B9509">
        <v>94.79</v>
      </c>
      <c r="C9509">
        <v>-4.0359400000000001</v>
      </c>
      <c r="D9509">
        <v>9.4884799999999991</v>
      </c>
      <c r="E9509" s="1">
        <v>9.1254000000000005E-3</v>
      </c>
      <c r="F9509">
        <v>0.21765999999999999</v>
      </c>
      <c r="G9509">
        <f t="shared" si="891"/>
        <v>0.98869961599999989</v>
      </c>
      <c r="H9509">
        <f t="shared" si="895"/>
        <v>-0.2401247119315939</v>
      </c>
      <c r="I9509">
        <f t="shared" si="896"/>
        <v>-2.6125570927919783E-2</v>
      </c>
      <c r="J9509">
        <f t="shared" si="892"/>
        <v>4.9842333333317747E-3</v>
      </c>
      <c r="K9509">
        <f t="shared" si="893"/>
        <v>9.5248074514930837E-4</v>
      </c>
      <c r="L9509">
        <f t="shared" si="894"/>
        <v>2.0756852942114806E-2</v>
      </c>
    </row>
    <row r="9510" spans="1:12">
      <c r="A9510">
        <v>776.83698000000004</v>
      </c>
      <c r="B9510">
        <v>94.8</v>
      </c>
      <c r="C9510">
        <v>-4.0363699999999998</v>
      </c>
      <c r="D9510">
        <v>9.4884799999999991</v>
      </c>
      <c r="E9510" s="1">
        <v>1.035E-2</v>
      </c>
      <c r="F9510">
        <v>0.21761</v>
      </c>
      <c r="G9510">
        <f t="shared" si="891"/>
        <v>0.98869961599999989</v>
      </c>
      <c r="H9510">
        <f t="shared" si="895"/>
        <v>-0.2401247119315939</v>
      </c>
      <c r="I9510">
        <f t="shared" si="896"/>
        <v>-2.6125570927919783E-2</v>
      </c>
      <c r="J9510">
        <f t="shared" si="892"/>
        <v>3.483753333332017E-3</v>
      </c>
      <c r="K9510">
        <f t="shared" si="893"/>
        <v>9.5239276205120169E-4</v>
      </c>
      <c r="L9510">
        <f t="shared" si="894"/>
        <v>1.4508100000654908E-2</v>
      </c>
    </row>
    <row r="9511" spans="1:12">
      <c r="A9511">
        <v>776.94299000000001</v>
      </c>
      <c r="B9511">
        <v>94.81</v>
      </c>
      <c r="C9511">
        <v>-4.0385499999999999</v>
      </c>
      <c r="D9511">
        <v>9.4884799999999991</v>
      </c>
      <c r="E9511" s="1">
        <v>1.3622E-2</v>
      </c>
      <c r="F9511">
        <v>0.21754999999999999</v>
      </c>
      <c r="G9511">
        <f t="shared" si="891"/>
        <v>0.98869961599999989</v>
      </c>
      <c r="H9511">
        <f t="shared" si="895"/>
        <v>-0.2401247119315939</v>
      </c>
      <c r="I9511">
        <f t="shared" si="896"/>
        <v>-2.6125570927919783E-2</v>
      </c>
      <c r="J9511">
        <f t="shared" si="892"/>
        <v>2.1517299999984055E-3</v>
      </c>
      <c r="K9511">
        <f t="shared" si="893"/>
        <v>9.5229661517881375E-4</v>
      </c>
      <c r="L9511">
        <f t="shared" si="894"/>
        <v>8.9608852945188937E-3</v>
      </c>
    </row>
    <row r="9512" spans="1:12">
      <c r="A9512">
        <v>777.04303000000004</v>
      </c>
      <c r="B9512">
        <v>94.82</v>
      </c>
      <c r="C9512">
        <v>-4.0390100000000002</v>
      </c>
      <c r="D9512">
        <v>9.4884799999999991</v>
      </c>
      <c r="E9512" s="1">
        <v>1.5327E-2</v>
      </c>
      <c r="F9512">
        <v>0.2175</v>
      </c>
      <c r="G9512">
        <f t="shared" si="891"/>
        <v>0.98869961599999989</v>
      </c>
      <c r="H9512">
        <f t="shared" si="895"/>
        <v>-0.2401247119315939</v>
      </c>
      <c r="I9512">
        <f t="shared" si="896"/>
        <v>-2.6125570927919783E-2</v>
      </c>
      <c r="J9512">
        <f t="shared" si="892"/>
        <v>1.1548833333323749E-3</v>
      </c>
      <c r="K9512">
        <f t="shared" si="893"/>
        <v>9.5220590066190033E-4</v>
      </c>
      <c r="L9512">
        <f t="shared" si="894"/>
        <v>4.8095147060972848E-3</v>
      </c>
    </row>
    <row r="9513" spans="1:12">
      <c r="A9513">
        <v>777.13202000000001</v>
      </c>
      <c r="B9513">
        <v>94.83</v>
      </c>
      <c r="C9513">
        <v>-4.0399099999999999</v>
      </c>
      <c r="D9513">
        <v>9.4894400000000001</v>
      </c>
      <c r="E9513" s="1">
        <v>1.3406E-2</v>
      </c>
      <c r="F9513">
        <v>0.21745</v>
      </c>
      <c r="G9513">
        <f t="shared" si="891"/>
        <v>0.98879964800000009</v>
      </c>
      <c r="H9513">
        <f t="shared" si="895"/>
        <v>-0.24002467993159371</v>
      </c>
      <c r="I9513">
        <f t="shared" si="896"/>
        <v>-2.6114687445374214E-2</v>
      </c>
      <c r="J9513">
        <f t="shared" si="892"/>
        <v>1.3268133333341505E-3</v>
      </c>
      <c r="K9513">
        <f t="shared" si="893"/>
        <v>9.5212522061455447E-4</v>
      </c>
      <c r="L9513">
        <f t="shared" si="894"/>
        <v>5.5278204462653096E-3</v>
      </c>
    </row>
    <row r="9514" spans="1:12">
      <c r="A9514">
        <v>777.24199999999996</v>
      </c>
      <c r="B9514">
        <v>94.84</v>
      </c>
      <c r="C9514">
        <v>-4.0382699999999998</v>
      </c>
      <c r="D9514">
        <v>9.4894400000000001</v>
      </c>
      <c r="E9514" s="1">
        <v>9.2060000000000006E-3</v>
      </c>
      <c r="F9514">
        <v>0.21739</v>
      </c>
      <c r="G9514">
        <f t="shared" si="891"/>
        <v>0.98879964800000009</v>
      </c>
      <c r="H9514">
        <f t="shared" si="895"/>
        <v>-0.24002467993159371</v>
      </c>
      <c r="I9514">
        <f t="shared" si="896"/>
        <v>-2.6114687445374214E-2</v>
      </c>
      <c r="J9514">
        <f t="shared" si="892"/>
        <v>1.1670400000023608E-3</v>
      </c>
      <c r="K9514">
        <f t="shared" si="893"/>
        <v>9.5202552951659963E-4</v>
      </c>
      <c r="L9514">
        <f t="shared" si="894"/>
        <v>4.8621666752559096E-3</v>
      </c>
    </row>
    <row r="9515" spans="1:12">
      <c r="A9515">
        <v>777.34198000000004</v>
      </c>
      <c r="B9515">
        <v>94.85</v>
      </c>
      <c r="C9515">
        <v>-4.04094</v>
      </c>
      <c r="D9515">
        <v>9.4894400000000001</v>
      </c>
      <c r="E9515" s="1">
        <v>5.6690999999999998E-3</v>
      </c>
      <c r="F9515">
        <v>0.21734000000000001</v>
      </c>
      <c r="G9515">
        <f t="shared" si="891"/>
        <v>0.98879964800000009</v>
      </c>
      <c r="H9515">
        <f t="shared" si="895"/>
        <v>-0.24002467993159371</v>
      </c>
      <c r="I9515">
        <f t="shared" si="896"/>
        <v>-2.6114687445374214E-2</v>
      </c>
      <c r="J9515">
        <f t="shared" si="892"/>
        <v>1.5004800000029902E-3</v>
      </c>
      <c r="K9515">
        <f t="shared" si="893"/>
        <v>9.5193492100720278E-4</v>
      </c>
      <c r="L9515">
        <f t="shared" si="894"/>
        <v>6.2513571539002675E-3</v>
      </c>
    </row>
    <row r="9516" spans="1:12">
      <c r="A9516">
        <v>777.44</v>
      </c>
      <c r="B9516">
        <v>94.86</v>
      </c>
      <c r="C9516">
        <v>-4.0463500000000003</v>
      </c>
      <c r="D9516">
        <v>9.4884900000000005</v>
      </c>
      <c r="E9516" s="1">
        <v>4.9471999999999997E-3</v>
      </c>
      <c r="F9516">
        <v>0.21728</v>
      </c>
      <c r="G9516">
        <f t="shared" si="891"/>
        <v>0.98870065800000007</v>
      </c>
      <c r="H9516">
        <f t="shared" si="895"/>
        <v>-0.24012366993159373</v>
      </c>
      <c r="I9516">
        <f t="shared" si="896"/>
        <v>-2.6125457558309913E-2</v>
      </c>
      <c r="J9516">
        <f t="shared" si="892"/>
        <v>1.0072666666698365E-3</v>
      </c>
      <c r="K9516">
        <f t="shared" si="893"/>
        <v>9.5184610552165913E-4</v>
      </c>
      <c r="L9516">
        <f t="shared" si="894"/>
        <v>4.1947829089768029E-3</v>
      </c>
    </row>
    <row r="9517" spans="1:12">
      <c r="A9517">
        <v>777.54400999999996</v>
      </c>
      <c r="B9517">
        <v>94.87</v>
      </c>
      <c r="C9517">
        <v>-4.0452000000000004</v>
      </c>
      <c r="D9517">
        <v>9.4894499999999997</v>
      </c>
      <c r="E9517" s="1">
        <v>7.3543999999999997E-3</v>
      </c>
      <c r="F9517">
        <v>0.21722</v>
      </c>
      <c r="G9517">
        <f t="shared" si="891"/>
        <v>0.98880068999999993</v>
      </c>
      <c r="H9517">
        <f t="shared" si="895"/>
        <v>-0.24002363793159387</v>
      </c>
      <c r="I9517">
        <f t="shared" si="896"/>
        <v>-2.6114574075764382E-2</v>
      </c>
      <c r="J9517">
        <f t="shared" si="892"/>
        <v>1.1791966666687733E-3</v>
      </c>
      <c r="K9517">
        <f t="shared" si="893"/>
        <v>9.5175188064506059E-4</v>
      </c>
      <c r="L9517">
        <f t="shared" si="894"/>
        <v>4.9128355724899122E-3</v>
      </c>
    </row>
    <row r="9518" spans="1:12">
      <c r="A9518">
        <v>777.64000999999996</v>
      </c>
      <c r="B9518">
        <v>94.88</v>
      </c>
      <c r="C9518">
        <v>-4.04453</v>
      </c>
      <c r="D9518">
        <v>9.4894499999999997</v>
      </c>
      <c r="E9518" s="1">
        <v>1.2204E-2</v>
      </c>
      <c r="F9518">
        <v>0.21717</v>
      </c>
      <c r="G9518">
        <f t="shared" si="891"/>
        <v>0.98880068999999993</v>
      </c>
      <c r="H9518">
        <f t="shared" si="895"/>
        <v>-0.24002363793159387</v>
      </c>
      <c r="I9518">
        <f t="shared" si="896"/>
        <v>-2.6114574075764382E-2</v>
      </c>
      <c r="J9518">
        <f t="shared" si="892"/>
        <v>1.182670000000989E-3</v>
      </c>
      <c r="K9518">
        <f t="shared" si="893"/>
        <v>9.5166492875203487E-4</v>
      </c>
      <c r="L9518">
        <f t="shared" si="894"/>
        <v>4.9273063694586904E-3</v>
      </c>
    </row>
    <row r="9519" spans="1:12">
      <c r="A9519">
        <v>777.74297999999999</v>
      </c>
      <c r="B9519">
        <v>94.89</v>
      </c>
      <c r="C9519">
        <v>-4.0466800000000003</v>
      </c>
      <c r="D9519">
        <v>9.4894499999999997</v>
      </c>
      <c r="E9519" s="1">
        <v>1.9866000000000002E-2</v>
      </c>
      <c r="F9519">
        <v>0.21712000000000001</v>
      </c>
      <c r="G9519">
        <f t="shared" si="891"/>
        <v>0.98880068999999993</v>
      </c>
      <c r="H9519">
        <f t="shared" si="895"/>
        <v>-0.24002363793159387</v>
      </c>
      <c r="I9519">
        <f t="shared" si="896"/>
        <v>-2.6114574075764382E-2</v>
      </c>
      <c r="J9519">
        <f t="shared" si="892"/>
        <v>1.0176866666665085E-3</v>
      </c>
      <c r="K9519">
        <f t="shared" si="893"/>
        <v>9.5157168144752472E-4</v>
      </c>
      <c r="L9519">
        <f t="shared" si="894"/>
        <v>4.239943513215755E-3</v>
      </c>
    </row>
    <row r="9520" spans="1:12">
      <c r="A9520">
        <v>777.83300999999994</v>
      </c>
      <c r="B9520">
        <v>94.9</v>
      </c>
      <c r="C9520">
        <v>-4.0476000000000001</v>
      </c>
      <c r="D9520">
        <v>9.4894499999999997</v>
      </c>
      <c r="E9520" s="1">
        <v>3.1437E-2</v>
      </c>
      <c r="F9520">
        <v>0.21707000000000001</v>
      </c>
      <c r="G9520">
        <f t="shared" si="891"/>
        <v>0.98880068999999993</v>
      </c>
      <c r="H9520">
        <f t="shared" si="895"/>
        <v>-0.24002363793159387</v>
      </c>
      <c r="I9520">
        <f t="shared" si="896"/>
        <v>-2.6114574075764382E-2</v>
      </c>
      <c r="J9520">
        <f t="shared" si="892"/>
        <v>6.8424666666528559E-4</v>
      </c>
      <c r="K9520">
        <f t="shared" si="893"/>
        <v>9.5149016728633901E-4</v>
      </c>
      <c r="L9520">
        <f t="shared" si="894"/>
        <v>2.8507470037609137E-3</v>
      </c>
    </row>
    <row r="9521" spans="1:12">
      <c r="A9521">
        <v>777.93903</v>
      </c>
      <c r="B9521">
        <v>94.91</v>
      </c>
      <c r="C9521">
        <v>-4.0464700000000002</v>
      </c>
      <c r="D9521">
        <v>9.4894499999999997</v>
      </c>
      <c r="E9521" s="1">
        <v>4.6318999999999999E-2</v>
      </c>
      <c r="F9521">
        <v>0.21701000000000001</v>
      </c>
      <c r="G9521">
        <f t="shared" si="891"/>
        <v>0.98880068999999993</v>
      </c>
      <c r="H9521">
        <f t="shared" si="895"/>
        <v>-0.24002363793159387</v>
      </c>
      <c r="I9521">
        <f t="shared" si="896"/>
        <v>-2.6114574075764382E-2</v>
      </c>
      <c r="J9521">
        <f t="shared" si="892"/>
        <v>1.8234999999737204E-4</v>
      </c>
      <c r="K9521">
        <f t="shared" si="893"/>
        <v>9.51394193506139E-4</v>
      </c>
      <c r="L9521">
        <f t="shared" si="894"/>
        <v>7.5971684109438144E-4</v>
      </c>
    </row>
    <row r="9522" spans="1:12">
      <c r="A9522">
        <v>778.03801999999996</v>
      </c>
      <c r="B9522">
        <v>94.92</v>
      </c>
      <c r="C9522">
        <v>-4.0480299999999998</v>
      </c>
      <c r="D9522">
        <v>9.4904100000000007</v>
      </c>
      <c r="E9522" s="1">
        <v>6.1172999999999998E-2</v>
      </c>
      <c r="F9522">
        <v>0.21695</v>
      </c>
      <c r="G9522">
        <f t="shared" si="891"/>
        <v>0.98890072200000001</v>
      </c>
      <c r="H9522">
        <f t="shared" si="895"/>
        <v>-0.23992360593159379</v>
      </c>
      <c r="I9522">
        <f t="shared" si="896"/>
        <v>-2.6103690593218827E-2</v>
      </c>
      <c r="J9522">
        <f t="shared" si="892"/>
        <v>1.0124766666649025E-3</v>
      </c>
      <c r="K9522">
        <f t="shared" si="893"/>
        <v>9.513046010550995E-4</v>
      </c>
      <c r="L9522">
        <f t="shared" si="894"/>
        <v>4.2199960388790442E-3</v>
      </c>
    </row>
    <row r="9523" spans="1:12">
      <c r="A9523">
        <v>778.14098999999999</v>
      </c>
      <c r="B9523">
        <v>94.93</v>
      </c>
      <c r="C9523">
        <v>-4.0512899999999998</v>
      </c>
      <c r="D9523">
        <v>9.4913600000000002</v>
      </c>
      <c r="E9523" s="1">
        <v>7.3386000000000007E-2</v>
      </c>
      <c r="F9523">
        <v>0.21690000000000001</v>
      </c>
      <c r="G9523">
        <f t="shared" si="891"/>
        <v>0.98899971200000003</v>
      </c>
      <c r="H9523">
        <f t="shared" si="895"/>
        <v>-0.23982461593159377</v>
      </c>
      <c r="I9523">
        <f t="shared" si="896"/>
        <v>-2.6092920480283131E-2</v>
      </c>
      <c r="J9523">
        <f t="shared" si="892"/>
        <v>2.3340799999991982E-3</v>
      </c>
      <c r="K9523">
        <f t="shared" si="893"/>
        <v>9.5121142434598444E-4</v>
      </c>
      <c r="L9523">
        <f t="shared" si="894"/>
        <v>9.7324454828480091E-3</v>
      </c>
    </row>
    <row r="9524" spans="1:12">
      <c r="A9524">
        <v>778.24901999999997</v>
      </c>
      <c r="B9524">
        <v>94.94</v>
      </c>
      <c r="C9524">
        <v>-4.0546100000000003</v>
      </c>
      <c r="D9524">
        <v>9.4923199999999994</v>
      </c>
      <c r="E9524" s="1">
        <v>8.1127000000000005E-2</v>
      </c>
      <c r="F9524">
        <v>0.21684</v>
      </c>
      <c r="G9524">
        <f t="shared" si="891"/>
        <v>0.989099744</v>
      </c>
      <c r="H9524">
        <f t="shared" si="895"/>
        <v>-0.23972458393159379</v>
      </c>
      <c r="I9524">
        <f t="shared" si="896"/>
        <v>-2.6082036997737586E-2</v>
      </c>
      <c r="J9524">
        <f t="shared" si="892"/>
        <v>3.9891233333336738E-3</v>
      </c>
      <c r="K9524">
        <f t="shared" si="893"/>
        <v>9.5111368850239199E-4</v>
      </c>
      <c r="L9524">
        <f t="shared" si="894"/>
        <v>1.6640443244953063E-2</v>
      </c>
    </row>
    <row r="9525" spans="1:12">
      <c r="A9525">
        <v>778.33600000000001</v>
      </c>
      <c r="B9525">
        <v>94.95</v>
      </c>
      <c r="C9525">
        <v>-4.0582700000000003</v>
      </c>
      <c r="D9525">
        <v>9.4923199999999994</v>
      </c>
      <c r="E9525" s="1">
        <v>8.3202999999999999E-2</v>
      </c>
      <c r="F9525">
        <v>0.21679000000000001</v>
      </c>
      <c r="G9525">
        <f t="shared" si="891"/>
        <v>0.989099744</v>
      </c>
      <c r="H9525">
        <f t="shared" si="895"/>
        <v>-0.23972458393159379</v>
      </c>
      <c r="I9525">
        <f t="shared" si="896"/>
        <v>-2.6082036997737586E-2</v>
      </c>
      <c r="J9525">
        <f t="shared" si="892"/>
        <v>4.3190900000013386E-3</v>
      </c>
      <c r="K9525">
        <f t="shared" si="893"/>
        <v>9.510350114029099E-4</v>
      </c>
      <c r="L9525">
        <f t="shared" si="894"/>
        <v>1.8016883913890974E-2</v>
      </c>
    </row>
    <row r="9526" spans="1:12">
      <c r="A9526">
        <v>778.43700999999999</v>
      </c>
      <c r="B9526">
        <v>94.96</v>
      </c>
      <c r="C9526">
        <v>-4.0604100000000001</v>
      </c>
      <c r="D9526">
        <v>9.4942399999999996</v>
      </c>
      <c r="E9526" s="1">
        <v>7.9936999999999994E-2</v>
      </c>
      <c r="F9526">
        <v>0.21673999999999999</v>
      </c>
      <c r="G9526">
        <f t="shared" si="891"/>
        <v>0.98929980799999995</v>
      </c>
      <c r="H9526">
        <f t="shared" si="895"/>
        <v>-0.23952451993159385</v>
      </c>
      <c r="I9526">
        <f t="shared" si="896"/>
        <v>-2.6060270032646504E-2</v>
      </c>
      <c r="J9526">
        <f t="shared" si="892"/>
        <v>6.1512733333341308E-3</v>
      </c>
      <c r="K9526">
        <f t="shared" si="893"/>
        <v>9.5094365990694397E-4</v>
      </c>
      <c r="L9526">
        <f t="shared" si="894"/>
        <v>2.5681184269113165E-2</v>
      </c>
    </row>
    <row r="9527" spans="1:12">
      <c r="A9527">
        <v>778.53998000000001</v>
      </c>
      <c r="B9527">
        <v>94.97</v>
      </c>
      <c r="C9527">
        <v>-4.0575900000000003</v>
      </c>
      <c r="D9527">
        <v>9.4952000000000005</v>
      </c>
      <c r="E9527" s="1">
        <v>7.2227E-2</v>
      </c>
      <c r="F9527">
        <v>0.21668000000000001</v>
      </c>
      <c r="G9527">
        <f t="shared" si="891"/>
        <v>0.98939984000000003</v>
      </c>
      <c r="H9527">
        <f t="shared" si="895"/>
        <v>-0.23942448793159377</v>
      </c>
      <c r="I9527">
        <f t="shared" si="896"/>
        <v>-2.6049386550100948E-2</v>
      </c>
      <c r="J9527">
        <f t="shared" si="892"/>
        <v>7.8184733333347429E-3</v>
      </c>
      <c r="K9527">
        <f t="shared" si="893"/>
        <v>9.5085055388661197E-4</v>
      </c>
      <c r="L9527">
        <f t="shared" si="894"/>
        <v>3.2655278500871507E-2</v>
      </c>
    </row>
    <row r="9528" spans="1:12">
      <c r="A9528">
        <v>778.63598999999999</v>
      </c>
      <c r="B9528">
        <v>94.98</v>
      </c>
      <c r="C9528">
        <v>-4.05802</v>
      </c>
      <c r="D9528">
        <v>9.4952000000000005</v>
      </c>
      <c r="E9528" s="1">
        <v>6.2199999999999998E-2</v>
      </c>
      <c r="F9528">
        <v>0.21662999999999999</v>
      </c>
      <c r="G9528">
        <f t="shared" si="891"/>
        <v>0.98939984000000003</v>
      </c>
      <c r="H9528">
        <f t="shared" si="895"/>
        <v>-0.23942448793159377</v>
      </c>
      <c r="I9528">
        <f t="shared" si="896"/>
        <v>-2.6049386550100948E-2</v>
      </c>
      <c r="J9528">
        <f t="shared" si="892"/>
        <v>8.487090000001184E-3</v>
      </c>
      <c r="K9528">
        <f t="shared" si="893"/>
        <v>9.507637575587027E-4</v>
      </c>
      <c r="L9528">
        <f t="shared" si="894"/>
        <v>3.5447877839571866E-2</v>
      </c>
    </row>
    <row r="9529" spans="1:12">
      <c r="A9529">
        <v>778.74401999999998</v>
      </c>
      <c r="B9529">
        <v>94.99</v>
      </c>
      <c r="C9529">
        <v>-4.0618999999999996</v>
      </c>
      <c r="D9529">
        <v>9.4961599999999997</v>
      </c>
      <c r="E9529" s="1">
        <v>5.2019999999999997E-2</v>
      </c>
      <c r="F9529">
        <v>0.21657000000000001</v>
      </c>
      <c r="G9529">
        <f t="shared" si="891"/>
        <v>0.98949987199999989</v>
      </c>
      <c r="H9529">
        <f t="shared" si="895"/>
        <v>-0.2393244559315939</v>
      </c>
      <c r="I9529">
        <f t="shared" si="896"/>
        <v>-2.6038503067555417E-2</v>
      </c>
      <c r="J9529">
        <f t="shared" si="892"/>
        <v>8.8240033333333162E-3</v>
      </c>
      <c r="K9529">
        <f t="shared" si="893"/>
        <v>9.5066611368320171E-4</v>
      </c>
      <c r="L9529">
        <f t="shared" si="894"/>
        <v>3.6870462314371584E-2</v>
      </c>
    </row>
    <row r="9530" spans="1:12">
      <c r="A9530">
        <v>778.84302000000002</v>
      </c>
      <c r="B9530">
        <v>95</v>
      </c>
      <c r="C9530">
        <v>-4.0606999999999998</v>
      </c>
      <c r="D9530">
        <v>9.4961599999999997</v>
      </c>
      <c r="E9530" s="1">
        <v>4.2915000000000002E-2</v>
      </c>
      <c r="F9530">
        <v>0.21651000000000001</v>
      </c>
      <c r="G9530">
        <f t="shared" si="891"/>
        <v>0.98949987199999989</v>
      </c>
      <c r="H9530">
        <f t="shared" si="895"/>
        <v>-0.2393244559315939</v>
      </c>
      <c r="I9530">
        <f t="shared" si="896"/>
        <v>-2.6038503067555417E-2</v>
      </c>
      <c r="J9530">
        <f t="shared" si="892"/>
        <v>7.9956133333323048E-3</v>
      </c>
      <c r="K9530">
        <f t="shared" si="893"/>
        <v>9.5057664926331939E-4</v>
      </c>
      <c r="L9530">
        <f t="shared" si="894"/>
        <v>3.3409094370270669E-2</v>
      </c>
    </row>
    <row r="9531" spans="1:12">
      <c r="A9531">
        <v>778.94597999999996</v>
      </c>
      <c r="B9531">
        <v>95.01</v>
      </c>
      <c r="C9531">
        <v>-4.0628700000000002</v>
      </c>
      <c r="D9531">
        <v>9.4971200000000007</v>
      </c>
      <c r="E9531" s="1">
        <v>3.4236000000000003E-2</v>
      </c>
      <c r="F9531">
        <v>0.21646000000000001</v>
      </c>
      <c r="G9531">
        <f t="shared" si="891"/>
        <v>0.98959990400000009</v>
      </c>
      <c r="H9531">
        <f t="shared" si="895"/>
        <v>-0.23922442393159371</v>
      </c>
      <c r="I9531">
        <f t="shared" si="896"/>
        <v>-2.6027619585009851E-2</v>
      </c>
      <c r="J9531">
        <f t="shared" si="892"/>
        <v>7.5023999999994755E-3</v>
      </c>
      <c r="K9531">
        <f t="shared" si="893"/>
        <v>9.5048362412714473E-4</v>
      </c>
      <c r="L9531">
        <f t="shared" si="894"/>
        <v>3.1361346290229915E-2</v>
      </c>
    </row>
    <row r="9532" spans="1:12">
      <c r="A9532">
        <v>779.03801999999996</v>
      </c>
      <c r="B9532">
        <v>95.02</v>
      </c>
      <c r="C9532">
        <v>-4.0649199999999999</v>
      </c>
      <c r="D9532">
        <v>9.4971200000000007</v>
      </c>
      <c r="E9532" s="1">
        <v>2.462E-2</v>
      </c>
      <c r="F9532">
        <v>0.21640999999999999</v>
      </c>
      <c r="G9532">
        <f t="shared" si="891"/>
        <v>0.98959990400000009</v>
      </c>
      <c r="H9532">
        <f t="shared" si="895"/>
        <v>-0.23922442393159371</v>
      </c>
      <c r="I9532">
        <f t="shared" si="896"/>
        <v>-2.6027619585009851E-2</v>
      </c>
      <c r="J9532">
        <f t="shared" si="892"/>
        <v>6.6688000000003755E-3</v>
      </c>
      <c r="K9532">
        <f t="shared" si="893"/>
        <v>9.5040048070495989E-4</v>
      </c>
      <c r="L9532">
        <f t="shared" si="894"/>
        <v>2.7876752257985669E-2</v>
      </c>
    </row>
    <row r="9533" spans="1:12">
      <c r="A9533">
        <v>779.13598999999999</v>
      </c>
      <c r="B9533">
        <v>95.03</v>
      </c>
      <c r="C9533">
        <v>-4.0648200000000001</v>
      </c>
      <c r="D9533">
        <v>9.4971200000000007</v>
      </c>
      <c r="E9533" s="1">
        <v>1.4300999999999999E-2</v>
      </c>
      <c r="F9533">
        <v>0.21634999999999999</v>
      </c>
      <c r="G9533">
        <f t="shared" si="891"/>
        <v>0.98959990400000009</v>
      </c>
      <c r="H9533">
        <f t="shared" si="895"/>
        <v>-0.23922442393159371</v>
      </c>
      <c r="I9533">
        <f t="shared" si="896"/>
        <v>-2.6027619585009851E-2</v>
      </c>
      <c r="J9533">
        <f t="shared" si="892"/>
        <v>5.668480000001014E-3</v>
      </c>
      <c r="K9533">
        <f t="shared" si="893"/>
        <v>9.503119964564007E-4</v>
      </c>
      <c r="L9533">
        <f t="shared" si="894"/>
        <v>2.369523941929072E-2</v>
      </c>
    </row>
    <row r="9534" spans="1:12">
      <c r="A9534">
        <v>779.24597000000006</v>
      </c>
      <c r="B9534">
        <v>95.04</v>
      </c>
      <c r="C9534">
        <v>-4.06595</v>
      </c>
      <c r="D9534">
        <v>9.4980799999999999</v>
      </c>
      <c r="E9534" s="1">
        <v>4.7261999999999998E-3</v>
      </c>
      <c r="F9534">
        <v>0.21629000000000001</v>
      </c>
      <c r="G9534">
        <f t="shared" ref="G9534:G9597" si="897">(D9534/100)*$B$16</f>
        <v>0.98969993600000006</v>
      </c>
      <c r="H9534">
        <f t="shared" si="895"/>
        <v>-0.23912439193159374</v>
      </c>
      <c r="I9534">
        <f t="shared" si="896"/>
        <v>-2.6016736102464307E-2</v>
      </c>
      <c r="J9534">
        <f t="shared" ref="J9534:J9597" si="898">SLOPE(H9526:H9534,B9526:B9534)</f>
        <v>4.501440000001162E-3</v>
      </c>
      <c r="K9534">
        <f t="shared" ref="K9534:K9597" si="899">1/(A9534+273.15)</f>
        <v>9.5021268467989283E-4</v>
      </c>
      <c r="L9534">
        <f t="shared" ref="L9534:L9597" si="900">-J9534/H9534</f>
        <v>1.8824679337977733E-2</v>
      </c>
    </row>
    <row r="9535" spans="1:12">
      <c r="A9535">
        <v>779.34698000000003</v>
      </c>
      <c r="B9535">
        <v>95.05</v>
      </c>
      <c r="C9535">
        <v>-4.0669899999999997</v>
      </c>
      <c r="D9535">
        <v>9.4971200000000007</v>
      </c>
      <c r="E9535" s="1">
        <v>-2.3720999999999998E-3</v>
      </c>
      <c r="F9535">
        <v>0.21623999999999999</v>
      </c>
      <c r="G9535">
        <f t="shared" si="897"/>
        <v>0.98959990400000009</v>
      </c>
      <c r="H9535">
        <f t="shared" si="895"/>
        <v>-0.23922442393159371</v>
      </c>
      <c r="I9535">
        <f t="shared" si="896"/>
        <v>-2.6027619585009851E-2</v>
      </c>
      <c r="J9535">
        <f t="shared" si="898"/>
        <v>3.3344000000015092E-3</v>
      </c>
      <c r="K9535">
        <f t="shared" si="899"/>
        <v>9.501214910849436E-4</v>
      </c>
      <c r="L9535">
        <f t="shared" si="900"/>
        <v>1.3938376128998358E-2</v>
      </c>
    </row>
    <row r="9536" spans="1:12">
      <c r="A9536">
        <v>779.43903</v>
      </c>
      <c r="B9536">
        <v>95.06</v>
      </c>
      <c r="C9536">
        <v>-4.0673899999999996</v>
      </c>
      <c r="D9536">
        <v>9.4971200000000007</v>
      </c>
      <c r="E9536" s="1">
        <v>-6.6401000000000003E-3</v>
      </c>
      <c r="F9536">
        <v>0.21618999999999999</v>
      </c>
      <c r="G9536">
        <f t="shared" si="897"/>
        <v>0.98959990400000009</v>
      </c>
      <c r="H9536">
        <f t="shared" si="895"/>
        <v>-0.23922442393159371</v>
      </c>
      <c r="I9536">
        <f t="shared" si="896"/>
        <v>-2.6027619585009851E-2</v>
      </c>
      <c r="J9536">
        <f t="shared" si="898"/>
        <v>2.5008000000019182E-3</v>
      </c>
      <c r="K9536">
        <f t="shared" si="899"/>
        <v>9.5003840197726544E-4</v>
      </c>
      <c r="L9536">
        <f t="shared" si="900"/>
        <v>1.0453782096752056E-2</v>
      </c>
    </row>
    <row r="9537" spans="1:12">
      <c r="A9537">
        <v>779.54102</v>
      </c>
      <c r="B9537">
        <v>95.07</v>
      </c>
      <c r="C9537">
        <v>-4.0701000000000001</v>
      </c>
      <c r="D9537">
        <v>9.4971200000000007</v>
      </c>
      <c r="E9537" s="1">
        <v>-9.4944999999999995E-3</v>
      </c>
      <c r="F9537">
        <v>0.21612999999999999</v>
      </c>
      <c r="G9537">
        <f t="shared" si="897"/>
        <v>0.98959990400000009</v>
      </c>
      <c r="H9537">
        <f t="shared" si="895"/>
        <v>-0.23922442393159371</v>
      </c>
      <c r="I9537">
        <f t="shared" si="896"/>
        <v>-2.6027619585009851E-2</v>
      </c>
      <c r="J9537">
        <f t="shared" si="898"/>
        <v>1.3337600000024269E-3</v>
      </c>
      <c r="K9537">
        <f t="shared" si="899"/>
        <v>9.4994635747913951E-4</v>
      </c>
      <c r="L9537">
        <f t="shared" si="900"/>
        <v>5.5753504516069642E-3</v>
      </c>
    </row>
    <row r="9538" spans="1:12">
      <c r="A9538">
        <v>779.63800000000003</v>
      </c>
      <c r="B9538">
        <v>95.08</v>
      </c>
      <c r="C9538">
        <v>-4.0716599999999996</v>
      </c>
      <c r="D9538">
        <v>9.4971200000000007</v>
      </c>
      <c r="E9538" s="1">
        <v>-1.3540999999999999E-2</v>
      </c>
      <c r="F9538">
        <v>0.21607999999999999</v>
      </c>
      <c r="G9538">
        <f t="shared" si="897"/>
        <v>0.98959990400000009</v>
      </c>
      <c r="H9538">
        <f t="shared" si="895"/>
        <v>-0.23922442393159371</v>
      </c>
      <c r="I9538">
        <f t="shared" si="896"/>
        <v>-2.6027619585009851E-2</v>
      </c>
      <c r="J9538">
        <f t="shared" si="898"/>
        <v>6.6688000000147464E-4</v>
      </c>
      <c r="K9538">
        <f t="shared" si="899"/>
        <v>9.4985885097474514E-4</v>
      </c>
      <c r="L9538">
        <f t="shared" si="900"/>
        <v>2.7876752258045741E-3</v>
      </c>
    </row>
    <row r="9539" spans="1:12">
      <c r="A9539">
        <v>779.73999000000003</v>
      </c>
      <c r="B9539">
        <v>95.09</v>
      </c>
      <c r="C9539">
        <v>-4.0688300000000002</v>
      </c>
      <c r="D9539">
        <v>9.4971200000000007</v>
      </c>
      <c r="E9539" s="1">
        <v>-2.0472000000000001E-2</v>
      </c>
      <c r="F9539">
        <v>0.21601999999999999</v>
      </c>
      <c r="G9539">
        <f t="shared" si="897"/>
        <v>0.98959990400000009</v>
      </c>
      <c r="H9539">
        <f t="shared" si="895"/>
        <v>-0.23922442393159371</v>
      </c>
      <c r="I9539">
        <f t="shared" si="896"/>
        <v>-2.6027619585009851E-2</v>
      </c>
      <c r="J9539">
        <f t="shared" si="898"/>
        <v>-1.6671999999986564E-4</v>
      </c>
      <c r="K9539">
        <f t="shared" si="899"/>
        <v>9.497668412632547E-4</v>
      </c>
      <c r="L9539">
        <f t="shared" si="900"/>
        <v>-6.9691880644904083E-4</v>
      </c>
    </row>
    <row r="9540" spans="1:12">
      <c r="A9540">
        <v>779.84100000000001</v>
      </c>
      <c r="B9540">
        <v>95.1</v>
      </c>
      <c r="C9540">
        <v>-4.0731999999999999</v>
      </c>
      <c r="D9540">
        <v>9.4971200000000007</v>
      </c>
      <c r="E9540" s="1">
        <v>-2.8784000000000001E-2</v>
      </c>
      <c r="F9540">
        <v>0.21597</v>
      </c>
      <c r="G9540">
        <f t="shared" si="897"/>
        <v>0.98959990400000009</v>
      </c>
      <c r="H9540">
        <f t="shared" si="895"/>
        <v>-0.23922442393159371</v>
      </c>
      <c r="I9540">
        <f t="shared" si="896"/>
        <v>-2.6027619585009851E-2</v>
      </c>
      <c r="J9540">
        <f t="shared" si="898"/>
        <v>-3.3343999999981032E-4</v>
      </c>
      <c r="K9540">
        <f t="shared" si="899"/>
        <v>9.4967573322089175E-4</v>
      </c>
      <c r="L9540">
        <f t="shared" si="900"/>
        <v>-1.3938376128984119E-3</v>
      </c>
    </row>
    <row r="9541" spans="1:12">
      <c r="A9541">
        <v>779.94201999999996</v>
      </c>
      <c r="B9541">
        <v>95.11</v>
      </c>
      <c r="C9541">
        <v>-4.0759100000000004</v>
      </c>
      <c r="D9541">
        <v>9.4961599999999997</v>
      </c>
      <c r="E9541" s="1">
        <v>-3.5684E-2</v>
      </c>
      <c r="F9541">
        <v>0.21590999999999999</v>
      </c>
      <c r="G9541">
        <f t="shared" si="897"/>
        <v>0.98949987199999989</v>
      </c>
      <c r="H9541">
        <f t="shared" si="895"/>
        <v>-0.2393244559315939</v>
      </c>
      <c r="I9541">
        <f t="shared" si="896"/>
        <v>-2.6038503067555417E-2</v>
      </c>
      <c r="J9541">
        <f t="shared" si="898"/>
        <v>-1.1670400000011742E-3</v>
      </c>
      <c r="K9541">
        <f t="shared" si="899"/>
        <v>9.4958463363913818E-4</v>
      </c>
      <c r="L9541">
        <f t="shared" si="900"/>
        <v>-4.8763925753360915E-3</v>
      </c>
    </row>
    <row r="9542" spans="1:12">
      <c r="A9542">
        <v>780.04700000000003</v>
      </c>
      <c r="B9542">
        <v>95.12</v>
      </c>
      <c r="C9542">
        <v>-4.0775600000000001</v>
      </c>
      <c r="D9542">
        <v>9.4961599999999997</v>
      </c>
      <c r="E9542" s="1">
        <v>-3.8802000000000003E-2</v>
      </c>
      <c r="F9542">
        <v>0.21584999999999999</v>
      </c>
      <c r="G9542">
        <f t="shared" si="897"/>
        <v>0.98949987199999989</v>
      </c>
      <c r="H9542">
        <f t="shared" si="895"/>
        <v>-0.2393244559315939</v>
      </c>
      <c r="I9542">
        <f t="shared" si="896"/>
        <v>-2.6038503067555417E-2</v>
      </c>
      <c r="J9542">
        <f t="shared" si="898"/>
        <v>-1.8339200000020786E-3</v>
      </c>
      <c r="K9542">
        <f t="shared" si="899"/>
        <v>9.4948998145646057E-4</v>
      </c>
      <c r="L9542">
        <f t="shared" si="900"/>
        <v>-7.6629026183862624E-3</v>
      </c>
    </row>
    <row r="9543" spans="1:12">
      <c r="A9543">
        <v>780.14502000000005</v>
      </c>
      <c r="B9543">
        <v>95.13</v>
      </c>
      <c r="C9543">
        <v>-4.0780200000000004</v>
      </c>
      <c r="D9543">
        <v>9.4952000000000005</v>
      </c>
      <c r="E9543" s="1">
        <v>-3.7206999999999997E-2</v>
      </c>
      <c r="F9543">
        <v>0.21579999999999999</v>
      </c>
      <c r="G9543">
        <f t="shared" si="897"/>
        <v>0.98939984000000003</v>
      </c>
      <c r="H9543">
        <f t="shared" si="895"/>
        <v>-0.23942448793159377</v>
      </c>
      <c r="I9543">
        <f t="shared" si="896"/>
        <v>-2.6049386550100948E-2</v>
      </c>
      <c r="J9543">
        <f t="shared" si="898"/>
        <v>-2.1673600000019287E-3</v>
      </c>
      <c r="K9543">
        <f t="shared" si="899"/>
        <v>9.4940162158936245E-4</v>
      </c>
      <c r="L9543">
        <f t="shared" si="900"/>
        <v>-9.0523739602657825E-3</v>
      </c>
    </row>
    <row r="9544" spans="1:12">
      <c r="A9544">
        <v>780.24701000000005</v>
      </c>
      <c r="B9544">
        <v>95.14</v>
      </c>
      <c r="C9544">
        <v>-4.0757399999999997</v>
      </c>
      <c r="D9544">
        <v>9.4952000000000005</v>
      </c>
      <c r="E9544" s="1">
        <v>-3.3432999999999997E-2</v>
      </c>
      <c r="F9544">
        <v>0.21573999999999999</v>
      </c>
      <c r="G9544">
        <f t="shared" si="897"/>
        <v>0.98939984000000003</v>
      </c>
      <c r="H9544">
        <f t="shared" si="895"/>
        <v>-0.23942448793159377</v>
      </c>
      <c r="I9544">
        <f t="shared" si="896"/>
        <v>-2.6049386550100948E-2</v>
      </c>
      <c r="J9544">
        <f t="shared" si="898"/>
        <v>-2.8342400000015643E-3</v>
      </c>
      <c r="K9544">
        <f t="shared" si="899"/>
        <v>9.4930970043288797E-4</v>
      </c>
      <c r="L9544">
        <f t="shared" si="900"/>
        <v>-1.1837719794189716E-2</v>
      </c>
    </row>
    <row r="9545" spans="1:12">
      <c r="A9545">
        <v>780.33698000000004</v>
      </c>
      <c r="B9545">
        <v>95.15</v>
      </c>
      <c r="C9545">
        <v>-4.0811200000000003</v>
      </c>
      <c r="D9545">
        <v>9.4942499999999992</v>
      </c>
      <c r="E9545" s="1">
        <v>-3.1438000000000001E-2</v>
      </c>
      <c r="F9545">
        <v>0.2157</v>
      </c>
      <c r="G9545">
        <f t="shared" si="897"/>
        <v>0.98930084999999979</v>
      </c>
      <c r="H9545">
        <f t="shared" si="895"/>
        <v>-0.23952347793159401</v>
      </c>
      <c r="I9545">
        <f t="shared" si="896"/>
        <v>-2.6060156663036672E-2</v>
      </c>
      <c r="J9545">
        <f t="shared" si="898"/>
        <v>-3.8276133333357558E-3</v>
      </c>
      <c r="K9545">
        <f t="shared" si="899"/>
        <v>9.4922862739129428E-4</v>
      </c>
      <c r="L9545">
        <f t="shared" si="900"/>
        <v>-1.5980117550016919E-2</v>
      </c>
    </row>
    <row r="9546" spans="1:12">
      <c r="A9546">
        <v>780.44</v>
      </c>
      <c r="B9546">
        <v>95.16</v>
      </c>
      <c r="C9546">
        <v>-4.0827499999999999</v>
      </c>
      <c r="D9546">
        <v>9.4952100000000002</v>
      </c>
      <c r="E9546" s="1">
        <v>-3.4266999999999999E-2</v>
      </c>
      <c r="F9546">
        <v>0.21564</v>
      </c>
      <c r="G9546">
        <f t="shared" si="897"/>
        <v>0.98940088199999998</v>
      </c>
      <c r="H9546">
        <f t="shared" si="895"/>
        <v>-0.23942344593159381</v>
      </c>
      <c r="I9546">
        <f t="shared" si="896"/>
        <v>-2.6049273180491102E-2</v>
      </c>
      <c r="J9546">
        <f t="shared" si="898"/>
        <v>-3.655683333335507E-3</v>
      </c>
      <c r="K9546">
        <f t="shared" si="899"/>
        <v>9.4913581184331657E-4</v>
      </c>
      <c r="L9546">
        <f t="shared" si="900"/>
        <v>-1.5268694004095071E-2</v>
      </c>
    </row>
    <row r="9547" spans="1:12">
      <c r="A9547">
        <v>780.54796999999996</v>
      </c>
      <c r="B9547">
        <v>95.17</v>
      </c>
      <c r="C9547">
        <v>-4.0838700000000001</v>
      </c>
      <c r="D9547">
        <v>9.4942399999999996</v>
      </c>
      <c r="E9547" s="1">
        <v>-4.2618000000000003E-2</v>
      </c>
      <c r="F9547">
        <v>0.21557999999999999</v>
      </c>
      <c r="G9547">
        <f t="shared" si="897"/>
        <v>0.98929980799999995</v>
      </c>
      <c r="H9547">
        <f t="shared" si="895"/>
        <v>-0.23952451993159385</v>
      </c>
      <c r="I9547">
        <f t="shared" si="896"/>
        <v>-2.6060270032646504E-2</v>
      </c>
      <c r="J9547">
        <f t="shared" si="898"/>
        <v>-3.8258766666682633E-3</v>
      </c>
      <c r="K9547">
        <f t="shared" si="899"/>
        <v>9.490385560864277E-4</v>
      </c>
      <c r="L9547">
        <f t="shared" si="900"/>
        <v>-1.5972797556429299E-2</v>
      </c>
    </row>
    <row r="9548" spans="1:12">
      <c r="A9548">
        <v>780.64599999999996</v>
      </c>
      <c r="B9548">
        <v>95.18</v>
      </c>
      <c r="C9548">
        <v>-4.0854400000000002</v>
      </c>
      <c r="D9548">
        <v>9.4942399999999996</v>
      </c>
      <c r="E9548" s="1">
        <v>-5.3385000000000002E-2</v>
      </c>
      <c r="F9548">
        <v>0.21553</v>
      </c>
      <c r="G9548">
        <f t="shared" si="897"/>
        <v>0.98929980799999995</v>
      </c>
      <c r="H9548">
        <f t="shared" si="895"/>
        <v>-0.23952451993159385</v>
      </c>
      <c r="I9548">
        <f t="shared" si="896"/>
        <v>-2.6060270032646504E-2</v>
      </c>
      <c r="J9548">
        <f t="shared" si="898"/>
        <v>-3.4959100000005227E-3</v>
      </c>
      <c r="K9548">
        <f t="shared" si="899"/>
        <v>9.4895027120998768E-4</v>
      </c>
      <c r="L9548">
        <f t="shared" si="900"/>
        <v>-1.4595207208844108E-2</v>
      </c>
    </row>
    <row r="9549" spans="1:12">
      <c r="A9549">
        <v>780.74199999999996</v>
      </c>
      <c r="B9549">
        <v>95.19</v>
      </c>
      <c r="C9549">
        <v>-4.0869999999999997</v>
      </c>
      <c r="D9549">
        <v>9.4932800000000004</v>
      </c>
      <c r="E9549" s="1">
        <v>-6.1733000000000003E-2</v>
      </c>
      <c r="F9549">
        <v>0.21546999999999999</v>
      </c>
      <c r="G9549">
        <f t="shared" si="897"/>
        <v>0.98919977599999998</v>
      </c>
      <c r="H9549">
        <f t="shared" si="895"/>
        <v>-0.23962455193159382</v>
      </c>
      <c r="I9549">
        <f t="shared" si="896"/>
        <v>-2.6071153515192045E-2</v>
      </c>
      <c r="J9549">
        <f t="shared" si="898"/>
        <v>-3.3326633333328089E-3</v>
      </c>
      <c r="K9549">
        <f t="shared" si="899"/>
        <v>9.4886383044942004E-4</v>
      </c>
      <c r="L9549">
        <f t="shared" si="900"/>
        <v>-1.390785420971467E-2</v>
      </c>
    </row>
    <row r="9550" spans="1:12">
      <c r="A9550">
        <v>780.84600999999998</v>
      </c>
      <c r="B9550">
        <v>95.2</v>
      </c>
      <c r="C9550">
        <v>-4.0897500000000004</v>
      </c>
      <c r="D9550">
        <v>9.4923199999999994</v>
      </c>
      <c r="E9550" s="1">
        <v>-6.4877000000000004E-2</v>
      </c>
      <c r="F9550">
        <v>0.21542</v>
      </c>
      <c r="G9550">
        <f t="shared" si="897"/>
        <v>0.989099744</v>
      </c>
      <c r="H9550">
        <f t="shared" si="895"/>
        <v>-0.23972458393159379</v>
      </c>
      <c r="I9550">
        <f t="shared" si="896"/>
        <v>-2.6082036997737586E-2</v>
      </c>
      <c r="J9550">
        <f t="shared" si="898"/>
        <v>-4.0030166666661701E-3</v>
      </c>
      <c r="K9550">
        <f t="shared" si="899"/>
        <v>9.4877019505984668E-4</v>
      </c>
      <c r="L9550">
        <f t="shared" si="900"/>
        <v>-1.6698398641536258E-2</v>
      </c>
    </row>
    <row r="9551" spans="1:12">
      <c r="A9551">
        <v>780.94397000000004</v>
      </c>
      <c r="B9551">
        <v>95.21</v>
      </c>
      <c r="C9551">
        <v>-4.0885499999999997</v>
      </c>
      <c r="D9551">
        <v>9.4913600000000002</v>
      </c>
      <c r="E9551" s="1">
        <v>-6.3726000000000005E-2</v>
      </c>
      <c r="F9551">
        <v>0.21536</v>
      </c>
      <c r="G9551">
        <f t="shared" si="897"/>
        <v>0.98899971200000003</v>
      </c>
      <c r="H9551">
        <f t="shared" si="895"/>
        <v>-0.23982461593159377</v>
      </c>
      <c r="I9551">
        <f t="shared" si="896"/>
        <v>-2.6092920480283131E-2</v>
      </c>
      <c r="J9551">
        <f t="shared" si="898"/>
        <v>-4.6733699999995156E-3</v>
      </c>
      <c r="K9551">
        <f t="shared" si="899"/>
        <v>9.4868202310274114E-4</v>
      </c>
      <c r="L9551">
        <f t="shared" si="900"/>
        <v>-1.9486615174367762E-2</v>
      </c>
    </row>
    <row r="9552" spans="1:12">
      <c r="A9552">
        <v>781.04498000000001</v>
      </c>
      <c r="B9552">
        <v>95.22</v>
      </c>
      <c r="C9552">
        <v>-4.0895999999999999</v>
      </c>
      <c r="D9552">
        <v>9.4913600000000002</v>
      </c>
      <c r="E9552" s="1">
        <v>-6.1450999999999999E-2</v>
      </c>
      <c r="F9552">
        <v>0.21531</v>
      </c>
      <c r="G9552">
        <f t="shared" si="897"/>
        <v>0.98899971200000003</v>
      </c>
      <c r="H9552">
        <f t="shared" si="895"/>
        <v>-0.23982461593159377</v>
      </c>
      <c r="I9552">
        <f t="shared" si="896"/>
        <v>-2.6092920480283131E-2</v>
      </c>
      <c r="J9552">
        <f t="shared" si="898"/>
        <v>-5.3437233333322792E-3</v>
      </c>
      <c r="K9552">
        <f t="shared" si="899"/>
        <v>9.4859112305770989E-4</v>
      </c>
      <c r="L9552">
        <f t="shared" si="900"/>
        <v>-2.2281796689529541E-2</v>
      </c>
    </row>
    <row r="9553" spans="1:12">
      <c r="A9553">
        <v>781.14202999999998</v>
      </c>
      <c r="B9553">
        <v>95.23</v>
      </c>
      <c r="C9553">
        <v>-4.0906099999999999</v>
      </c>
      <c r="D9553">
        <v>9.4903999999999993</v>
      </c>
      <c r="E9553" s="1">
        <v>-6.1061999999999998E-2</v>
      </c>
      <c r="F9553">
        <v>0.21525</v>
      </c>
      <c r="G9553">
        <f t="shared" si="897"/>
        <v>0.98889967999999984</v>
      </c>
      <c r="H9553">
        <f t="shared" si="895"/>
        <v>-0.23992464793159396</v>
      </c>
      <c r="I9553">
        <f t="shared" si="896"/>
        <v>-2.6103803962828697E-2</v>
      </c>
      <c r="J9553">
        <f t="shared" si="898"/>
        <v>-6.0140766666659518E-3</v>
      </c>
      <c r="K9553">
        <f t="shared" si="899"/>
        <v>9.4850380306868106E-4</v>
      </c>
      <c r="L9553">
        <f t="shared" si="900"/>
        <v>-2.5066522837539615E-2</v>
      </c>
    </row>
    <row r="9554" spans="1:12">
      <c r="A9554">
        <v>781.23999000000003</v>
      </c>
      <c r="B9554">
        <v>95.24</v>
      </c>
      <c r="C9554">
        <v>-4.0927499999999997</v>
      </c>
      <c r="D9554">
        <v>9.4903999999999993</v>
      </c>
      <c r="E9554" s="1">
        <v>-6.2355000000000001E-2</v>
      </c>
      <c r="F9554">
        <v>0.2152</v>
      </c>
      <c r="G9554">
        <f t="shared" si="897"/>
        <v>0.98889967999999984</v>
      </c>
      <c r="H9554">
        <f t="shared" si="895"/>
        <v>-0.23992464793159396</v>
      </c>
      <c r="I9554">
        <f t="shared" si="896"/>
        <v>-2.6103803962828697E-2</v>
      </c>
      <c r="J9554">
        <f t="shared" si="898"/>
        <v>-6.6757466666680105E-3</v>
      </c>
      <c r="K9554">
        <f t="shared" si="899"/>
        <v>9.4841568061548073E-4</v>
      </c>
      <c r="L9554">
        <f t="shared" si="900"/>
        <v>-2.7824347036538587E-2</v>
      </c>
    </row>
    <row r="9555" spans="1:12">
      <c r="A9555">
        <v>781.34496999999999</v>
      </c>
      <c r="B9555">
        <v>95.25</v>
      </c>
      <c r="C9555">
        <v>-4.0966399999999998</v>
      </c>
      <c r="D9555">
        <v>9.4894400000000001</v>
      </c>
      <c r="E9555" s="1">
        <v>-6.1552999999999997E-2</v>
      </c>
      <c r="F9555">
        <v>0.21514</v>
      </c>
      <c r="G9555">
        <f t="shared" si="897"/>
        <v>0.98879964800000009</v>
      </c>
      <c r="H9555">
        <f t="shared" si="895"/>
        <v>-0.24002467993159371</v>
      </c>
      <c r="I9555">
        <f t="shared" si="896"/>
        <v>-2.6114687445374214E-2</v>
      </c>
      <c r="J9555">
        <f t="shared" si="898"/>
        <v>-6.5020800000003681E-3</v>
      </c>
      <c r="K9555">
        <f t="shared" si="899"/>
        <v>9.4832126131431428E-4</v>
      </c>
      <c r="L9555">
        <f t="shared" si="900"/>
        <v>-2.7089214333515372E-2</v>
      </c>
    </row>
    <row r="9556" spans="1:12">
      <c r="A9556">
        <v>781.43402000000003</v>
      </c>
      <c r="B9556">
        <v>95.26</v>
      </c>
      <c r="C9556">
        <v>-4.0998000000000001</v>
      </c>
      <c r="D9556">
        <v>9.4884900000000005</v>
      </c>
      <c r="E9556" s="1">
        <v>-5.5253999999999998E-2</v>
      </c>
      <c r="F9556">
        <v>0.21509</v>
      </c>
      <c r="G9556">
        <f t="shared" si="897"/>
        <v>0.98870065800000007</v>
      </c>
      <c r="H9556">
        <f t="shared" si="895"/>
        <v>-0.24012366993159373</v>
      </c>
      <c r="I9556">
        <f t="shared" si="896"/>
        <v>-2.6125457558309913E-2</v>
      </c>
      <c r="J9556">
        <f t="shared" si="898"/>
        <v>-6.8285733333329109E-3</v>
      </c>
      <c r="K9556">
        <f t="shared" si="899"/>
        <v>9.4824118423489855E-4</v>
      </c>
      <c r="L9556">
        <f t="shared" si="900"/>
        <v>-2.8437735169041144E-2</v>
      </c>
    </row>
    <row r="9557" spans="1:12">
      <c r="A9557">
        <v>781.53497000000004</v>
      </c>
      <c r="B9557">
        <v>95.27</v>
      </c>
      <c r="C9557">
        <v>-4.0986200000000004</v>
      </c>
      <c r="D9557">
        <v>9.4875299999999996</v>
      </c>
      <c r="E9557" s="1">
        <v>-4.3541000000000003E-2</v>
      </c>
      <c r="F9557">
        <v>0.21504000000000001</v>
      </c>
      <c r="G9557">
        <f t="shared" si="897"/>
        <v>0.98860062599999998</v>
      </c>
      <c r="H9557">
        <f t="shared" si="895"/>
        <v>-0.24022370193159381</v>
      </c>
      <c r="I9557">
        <f t="shared" si="896"/>
        <v>-2.6136341040855469E-2</v>
      </c>
      <c r="J9557">
        <f t="shared" si="898"/>
        <v>-6.8233633333330173E-3</v>
      </c>
      <c r="K9557">
        <f t="shared" si="899"/>
        <v>9.4815042258542849E-4</v>
      </c>
      <c r="L9557">
        <f t="shared" si="900"/>
        <v>-2.8404205240647074E-2</v>
      </c>
    </row>
    <row r="9558" spans="1:12">
      <c r="A9558">
        <v>781.63098000000002</v>
      </c>
      <c r="B9558">
        <v>95.28</v>
      </c>
      <c r="C9558">
        <v>-4.0990700000000002</v>
      </c>
      <c r="D9558">
        <v>9.4875299999999996</v>
      </c>
      <c r="E9558" s="1">
        <v>-2.988E-2</v>
      </c>
      <c r="F9558">
        <v>0.21498</v>
      </c>
      <c r="G9558">
        <f t="shared" si="897"/>
        <v>0.98860062599999998</v>
      </c>
      <c r="H9558">
        <f t="shared" si="895"/>
        <v>-0.24022370193159381</v>
      </c>
      <c r="I9558">
        <f t="shared" si="896"/>
        <v>-2.6136341040855469E-2</v>
      </c>
      <c r="J9558">
        <f t="shared" si="898"/>
        <v>-6.4864499999997514E-3</v>
      </c>
      <c r="K9558">
        <f t="shared" si="899"/>
        <v>9.4806411848647484E-4</v>
      </c>
      <c r="L9558">
        <f t="shared" si="900"/>
        <v>-2.7001706941669042E-2</v>
      </c>
    </row>
    <row r="9559" spans="1:12">
      <c r="A9559">
        <v>781.73602000000005</v>
      </c>
      <c r="B9559">
        <v>95.29</v>
      </c>
      <c r="C9559">
        <v>-4.1007300000000004</v>
      </c>
      <c r="D9559">
        <v>9.4875299999999996</v>
      </c>
      <c r="E9559" s="1">
        <v>-1.9113999999999999E-2</v>
      </c>
      <c r="F9559">
        <v>0.21493000000000001</v>
      </c>
      <c r="G9559">
        <f t="shared" si="897"/>
        <v>0.98860062599999998</v>
      </c>
      <c r="H9559">
        <f t="shared" si="895"/>
        <v>-0.24022370193159381</v>
      </c>
      <c r="I9559">
        <f t="shared" si="896"/>
        <v>-2.6136341040855469E-2</v>
      </c>
      <c r="J9559">
        <f t="shared" si="898"/>
        <v>-5.9845533333324728E-3</v>
      </c>
      <c r="K9559">
        <f t="shared" si="899"/>
        <v>9.4796971524942577E-4</v>
      </c>
      <c r="L9559">
        <f t="shared" si="900"/>
        <v>-2.4912418238549318E-2</v>
      </c>
    </row>
    <row r="9560" spans="1:12">
      <c r="A9560">
        <v>781.83398</v>
      </c>
      <c r="B9560">
        <v>95.3</v>
      </c>
      <c r="C9560">
        <v>-4.1045499999999997</v>
      </c>
      <c r="D9560">
        <v>9.4875299999999996</v>
      </c>
      <c r="E9560" s="1">
        <v>-1.3889E-2</v>
      </c>
      <c r="F9560">
        <v>0.21487000000000001</v>
      </c>
      <c r="G9560">
        <f t="shared" si="897"/>
        <v>0.98860062599999998</v>
      </c>
      <c r="H9560">
        <f t="shared" si="895"/>
        <v>-0.24022370193159381</v>
      </c>
      <c r="I9560">
        <f t="shared" si="896"/>
        <v>-2.6136341040855469E-2</v>
      </c>
      <c r="J9560">
        <f t="shared" si="898"/>
        <v>-5.4843933333325887E-3</v>
      </c>
      <c r="K9560">
        <f t="shared" si="899"/>
        <v>9.478816920044606E-4</v>
      </c>
      <c r="L9560">
        <f t="shared" si="900"/>
        <v>-2.2830358908107772E-2</v>
      </c>
    </row>
    <row r="9561" spans="1:12">
      <c r="A9561">
        <v>781.93102999999996</v>
      </c>
      <c r="B9561">
        <v>95.31</v>
      </c>
      <c r="C9561">
        <v>-4.1066900000000004</v>
      </c>
      <c r="D9561">
        <v>9.4875299999999996</v>
      </c>
      <c r="E9561" s="1">
        <v>-1.2123999999999999E-2</v>
      </c>
      <c r="F9561">
        <v>0.21482000000000001</v>
      </c>
      <c r="G9561">
        <f t="shared" si="897"/>
        <v>0.98860062599999998</v>
      </c>
      <c r="H9561">
        <f t="shared" si="895"/>
        <v>-0.24022370193159381</v>
      </c>
      <c r="I9561">
        <f t="shared" si="896"/>
        <v>-2.6136341040855469E-2</v>
      </c>
      <c r="J9561">
        <f t="shared" si="898"/>
        <v>-4.3190899999987469E-3</v>
      </c>
      <c r="K9561">
        <f t="shared" si="899"/>
        <v>9.4779450257010138E-4</v>
      </c>
      <c r="L9561">
        <f t="shared" si="900"/>
        <v>-1.797944984308273E-2</v>
      </c>
    </row>
    <row r="9562" spans="1:12">
      <c r="A9562">
        <v>782.04102</v>
      </c>
      <c r="B9562">
        <v>95.32</v>
      </c>
      <c r="C9562">
        <v>-4.1089599999999997</v>
      </c>
      <c r="D9562">
        <v>9.4875299999999996</v>
      </c>
      <c r="E9562" s="1">
        <v>-9.3935000000000008E-3</v>
      </c>
      <c r="F9562">
        <v>0.21476000000000001</v>
      </c>
      <c r="G9562">
        <f t="shared" si="897"/>
        <v>0.98860062599999998</v>
      </c>
      <c r="H9562">
        <f t="shared" si="895"/>
        <v>-0.24022370193159381</v>
      </c>
      <c r="I9562">
        <f t="shared" si="896"/>
        <v>-2.6136341040855469E-2</v>
      </c>
      <c r="J9562">
        <f t="shared" si="898"/>
        <v>-3.3222433333333491E-3</v>
      </c>
      <c r="K9562">
        <f t="shared" si="899"/>
        <v>9.4769570726634881E-4</v>
      </c>
      <c r="L9562">
        <f t="shared" si="900"/>
        <v>-1.3829789927554244E-2</v>
      </c>
    </row>
    <row r="9563" spans="1:12">
      <c r="A9563">
        <v>782.13300000000004</v>
      </c>
      <c r="B9563">
        <v>95.33</v>
      </c>
      <c r="C9563">
        <v>-4.10825</v>
      </c>
      <c r="D9563">
        <v>9.4865600000000008</v>
      </c>
      <c r="E9563" s="1">
        <v>-3.6644999999999998E-3</v>
      </c>
      <c r="F9563">
        <v>0.21471000000000001</v>
      </c>
      <c r="G9563">
        <f t="shared" si="897"/>
        <v>0.98849955200000006</v>
      </c>
      <c r="H9563">
        <f t="shared" si="895"/>
        <v>-0.24032477593159374</v>
      </c>
      <c r="I9563">
        <f t="shared" si="896"/>
        <v>-2.6147337893010856E-2</v>
      </c>
      <c r="J9563">
        <f t="shared" si="898"/>
        <v>-2.5008000000007677E-3</v>
      </c>
      <c r="K9563">
        <f t="shared" si="899"/>
        <v>9.4761310473114805E-4</v>
      </c>
      <c r="L9563">
        <f t="shared" si="900"/>
        <v>-1.0405918367370485E-2</v>
      </c>
    </row>
    <row r="9564" spans="1:12">
      <c r="A9564">
        <v>782.24199999999996</v>
      </c>
      <c r="B9564">
        <v>95.34</v>
      </c>
      <c r="C9564">
        <v>-4.1082799999999997</v>
      </c>
      <c r="D9564">
        <v>9.4865600000000008</v>
      </c>
      <c r="E9564" s="1">
        <v>3.1771E-3</v>
      </c>
      <c r="F9564">
        <v>0.21465000000000001</v>
      </c>
      <c r="G9564">
        <f t="shared" si="897"/>
        <v>0.98849955200000006</v>
      </c>
      <c r="H9564">
        <f t="shared" si="895"/>
        <v>-0.24032477593159374</v>
      </c>
      <c r="I9564">
        <f t="shared" si="896"/>
        <v>-2.6147337893010856E-2</v>
      </c>
      <c r="J9564">
        <f t="shared" si="898"/>
        <v>-1.8460766666663865E-3</v>
      </c>
      <c r="K9564">
        <f t="shared" si="899"/>
        <v>9.4751523604499573E-4</v>
      </c>
      <c r="L9564">
        <f t="shared" si="900"/>
        <v>-7.6815911281317723E-3</v>
      </c>
    </row>
    <row r="9565" spans="1:12">
      <c r="A9565">
        <v>782.34198000000004</v>
      </c>
      <c r="B9565">
        <v>95.35</v>
      </c>
      <c r="C9565">
        <v>-4.1104500000000002</v>
      </c>
      <c r="D9565">
        <v>9.48752</v>
      </c>
      <c r="E9565" s="1">
        <v>7.3150999999999997E-3</v>
      </c>
      <c r="F9565">
        <v>0.21459</v>
      </c>
      <c r="G9565">
        <f t="shared" si="897"/>
        <v>0.98859958399999992</v>
      </c>
      <c r="H9565">
        <f t="shared" si="895"/>
        <v>-0.24022474393159388</v>
      </c>
      <c r="I9565">
        <f t="shared" si="896"/>
        <v>-2.6136454410465325E-2</v>
      </c>
      <c r="J9565">
        <f t="shared" si="898"/>
        <v>-8.4922999999988917E-4</v>
      </c>
      <c r="K9565">
        <f t="shared" si="899"/>
        <v>9.474254839908873E-4</v>
      </c>
      <c r="L9565">
        <f t="shared" si="900"/>
        <v>-3.5351479040049054E-3</v>
      </c>
    </row>
    <row r="9566" spans="1:12">
      <c r="A9566">
        <v>782.44299000000001</v>
      </c>
      <c r="B9566">
        <v>95.36</v>
      </c>
      <c r="C9566">
        <v>-4.1131900000000003</v>
      </c>
      <c r="D9566">
        <v>9.48752</v>
      </c>
      <c r="E9566" s="1">
        <v>5.6877999999999998E-3</v>
      </c>
      <c r="F9566">
        <v>0.21454000000000001</v>
      </c>
      <c r="G9566">
        <f t="shared" si="897"/>
        <v>0.98859958399999992</v>
      </c>
      <c r="H9566">
        <f t="shared" si="895"/>
        <v>-0.24022474393159388</v>
      </c>
      <c r="I9566">
        <f t="shared" si="896"/>
        <v>-2.6136454410465325E-2</v>
      </c>
      <c r="J9566">
        <f t="shared" si="898"/>
        <v>-5.1752666666711206E-4</v>
      </c>
      <c r="K9566">
        <f t="shared" si="899"/>
        <v>9.4733482457097398E-4</v>
      </c>
      <c r="L9566">
        <f t="shared" si="900"/>
        <v>-2.1543437124632021E-3</v>
      </c>
    </row>
    <row r="9567" spans="1:12">
      <c r="A9567">
        <v>782.54796999999996</v>
      </c>
      <c r="B9567">
        <v>95.37</v>
      </c>
      <c r="C9567">
        <v>-4.1109400000000003</v>
      </c>
      <c r="D9567">
        <v>9.48752</v>
      </c>
      <c r="E9567" s="1">
        <v>-1.2398000000000001E-3</v>
      </c>
      <c r="F9567">
        <v>0.21448</v>
      </c>
      <c r="G9567">
        <f t="shared" si="897"/>
        <v>0.98859958399999992</v>
      </c>
      <c r="H9567">
        <f t="shared" ref="H9567:H9630" si="901">G9567-G$27-E$27</f>
        <v>-0.24022474393159388</v>
      </c>
      <c r="I9567">
        <f t="shared" ref="I9567:I9630" si="902">H9567/(G$30-G$27-E$27)</f>
        <v>-2.6136454410465325E-2</v>
      </c>
      <c r="J9567">
        <f t="shared" si="898"/>
        <v>-1.8408666666750736E-4</v>
      </c>
      <c r="K9567">
        <f t="shared" si="899"/>
        <v>9.4724062034523006E-4</v>
      </c>
      <c r="L9567">
        <f t="shared" si="900"/>
        <v>-7.663101796038449E-4</v>
      </c>
    </row>
    <row r="9568" spans="1:12">
      <c r="A9568">
        <v>782.64202999999998</v>
      </c>
      <c r="B9568">
        <v>95.38</v>
      </c>
      <c r="C9568">
        <v>-4.1124900000000002</v>
      </c>
      <c r="D9568">
        <v>9.48752</v>
      </c>
      <c r="E9568" s="1">
        <v>-8.8556999999999993E-3</v>
      </c>
      <c r="F9568">
        <v>0.21443000000000001</v>
      </c>
      <c r="G9568">
        <f t="shared" si="897"/>
        <v>0.98859958399999992</v>
      </c>
      <c r="H9568">
        <f t="shared" si="901"/>
        <v>-0.24022474393159388</v>
      </c>
      <c r="I9568">
        <f t="shared" si="902"/>
        <v>-2.6136454410465325E-2</v>
      </c>
      <c r="J9568">
        <f t="shared" si="898"/>
        <v>1.5108999999875855E-4</v>
      </c>
      <c r="K9568">
        <f t="shared" si="899"/>
        <v>9.4715623113767963E-4</v>
      </c>
      <c r="L9568">
        <f t="shared" si="900"/>
        <v>6.2895269457247409E-4</v>
      </c>
    </row>
    <row r="9569" spans="1:12">
      <c r="A9569">
        <v>782.73999000000003</v>
      </c>
      <c r="B9569">
        <v>95.39</v>
      </c>
      <c r="C9569">
        <v>-4.1146500000000001</v>
      </c>
      <c r="D9569">
        <v>9.48752</v>
      </c>
      <c r="E9569" s="1">
        <v>-1.2082000000000001E-2</v>
      </c>
      <c r="F9569">
        <v>0.21437999999999999</v>
      </c>
      <c r="G9569">
        <f t="shared" si="897"/>
        <v>0.98859958399999992</v>
      </c>
      <c r="H9569">
        <f t="shared" si="901"/>
        <v>-0.24022474393159388</v>
      </c>
      <c r="I9569">
        <f t="shared" si="902"/>
        <v>-2.6136454410465325E-2</v>
      </c>
      <c r="J9569">
        <f t="shared" si="898"/>
        <v>4.8800333333183949E-4</v>
      </c>
      <c r="K9569">
        <f t="shared" si="899"/>
        <v>9.4706835889219853E-4</v>
      </c>
      <c r="L9569">
        <f t="shared" si="900"/>
        <v>2.0314449100663949E-3</v>
      </c>
    </row>
    <row r="9570" spans="1:12">
      <c r="A9570">
        <v>782.84302000000002</v>
      </c>
      <c r="B9570">
        <v>95.4</v>
      </c>
      <c r="C9570">
        <v>-4.1157399999999997</v>
      </c>
      <c r="D9570">
        <v>9.4865600000000008</v>
      </c>
      <c r="E9570" s="1">
        <v>-8.5795000000000003E-3</v>
      </c>
      <c r="F9570">
        <v>0.21432000000000001</v>
      </c>
      <c r="G9570">
        <f t="shared" si="897"/>
        <v>0.98849955200000006</v>
      </c>
      <c r="H9570">
        <f t="shared" si="901"/>
        <v>-0.24032477593159374</v>
      </c>
      <c r="I9570">
        <f t="shared" si="902"/>
        <v>-2.6147337893010856E-2</v>
      </c>
      <c r="J9570">
        <f t="shared" si="898"/>
        <v>1.597733333325075E-4</v>
      </c>
      <c r="K9570">
        <f t="shared" si="899"/>
        <v>9.4697595633728721E-4</v>
      </c>
      <c r="L9570">
        <f t="shared" si="900"/>
        <v>6.6482256235614063E-4</v>
      </c>
    </row>
    <row r="9571" spans="1:12">
      <c r="A9571">
        <v>782.94</v>
      </c>
      <c r="B9571">
        <v>95.41</v>
      </c>
      <c r="C9571">
        <v>-4.12012</v>
      </c>
      <c r="D9571">
        <v>9.4865600000000008</v>
      </c>
      <c r="E9571" s="1">
        <v>2.8121999999999999E-5</v>
      </c>
      <c r="F9571">
        <v>0.21426999999999999</v>
      </c>
      <c r="G9571">
        <f t="shared" si="897"/>
        <v>0.98849955200000006</v>
      </c>
      <c r="H9571">
        <f t="shared" si="901"/>
        <v>-0.24032477593159374</v>
      </c>
      <c r="I9571">
        <f t="shared" si="902"/>
        <v>-2.6147337893010856E-2</v>
      </c>
      <c r="J9571">
        <f t="shared" si="898"/>
        <v>-7.8915236252523409E-17</v>
      </c>
      <c r="K9571">
        <f t="shared" si="899"/>
        <v>9.4688899620297504E-4</v>
      </c>
      <c r="L9571">
        <f t="shared" si="900"/>
        <v>-3.2836912443428601E-16</v>
      </c>
    </row>
    <row r="9572" spans="1:12">
      <c r="A9572">
        <v>783.04400999999996</v>
      </c>
      <c r="B9572">
        <v>95.42</v>
      </c>
      <c r="C9572">
        <v>-4.1167400000000001</v>
      </c>
      <c r="D9572">
        <v>9.4865600000000008</v>
      </c>
      <c r="E9572" s="1">
        <v>9.3273999999999996E-3</v>
      </c>
      <c r="F9572">
        <v>0.21421000000000001</v>
      </c>
      <c r="G9572">
        <f t="shared" si="897"/>
        <v>0.98849955200000006</v>
      </c>
      <c r="H9572">
        <f t="shared" si="901"/>
        <v>-0.24032477593159374</v>
      </c>
      <c r="I9572">
        <f t="shared" si="902"/>
        <v>-2.6147337893010856E-2</v>
      </c>
      <c r="J9572">
        <f t="shared" si="898"/>
        <v>-8.3359999999892966E-4</v>
      </c>
      <c r="K9572">
        <f t="shared" si="899"/>
        <v>9.4679575014821379E-4</v>
      </c>
      <c r="L9572">
        <f t="shared" si="900"/>
        <v>-3.4686394557846435E-3</v>
      </c>
    </row>
    <row r="9573" spans="1:12">
      <c r="A9573">
        <v>783.14000999999996</v>
      </c>
      <c r="B9573">
        <v>95.43</v>
      </c>
      <c r="C9573">
        <v>-4.11944</v>
      </c>
      <c r="D9573">
        <v>9.48752</v>
      </c>
      <c r="E9573" s="1">
        <v>1.5264E-2</v>
      </c>
      <c r="F9573">
        <v>0.21415000000000001</v>
      </c>
      <c r="G9573">
        <f t="shared" si="897"/>
        <v>0.98859958399999992</v>
      </c>
      <c r="H9573">
        <f t="shared" si="901"/>
        <v>-0.24022474393159388</v>
      </c>
      <c r="I9573">
        <f t="shared" si="902"/>
        <v>-2.6136454410465325E-2</v>
      </c>
      <c r="J9573">
        <f t="shared" si="898"/>
        <v>-1.0003199999984783E-3</v>
      </c>
      <c r="K9573">
        <f t="shared" si="899"/>
        <v>9.4670970143890696E-4</v>
      </c>
      <c r="L9573">
        <f t="shared" si="900"/>
        <v>-4.1641005985766739E-3</v>
      </c>
    </row>
    <row r="9574" spans="1:12">
      <c r="A9574">
        <v>783.23901000000001</v>
      </c>
      <c r="B9574">
        <v>95.44</v>
      </c>
      <c r="C9574">
        <v>-4.11937</v>
      </c>
      <c r="D9574">
        <v>9.48752</v>
      </c>
      <c r="E9574" s="1">
        <v>1.7215999999999999E-2</v>
      </c>
      <c r="F9574">
        <v>0.21410000000000001</v>
      </c>
      <c r="G9574">
        <f t="shared" si="897"/>
        <v>0.98859958399999992</v>
      </c>
      <c r="H9574">
        <f t="shared" si="901"/>
        <v>-0.24022474393159388</v>
      </c>
      <c r="I9574">
        <f t="shared" si="902"/>
        <v>-2.6136454410465325E-2</v>
      </c>
      <c r="J9574">
        <f t="shared" si="898"/>
        <v>-5.0015999999931037E-4</v>
      </c>
      <c r="K9574">
        <f t="shared" si="899"/>
        <v>9.4662098008762902E-4</v>
      </c>
      <c r="L9574">
        <f t="shared" si="900"/>
        <v>-2.0820502992886336E-3</v>
      </c>
    </row>
    <row r="9575" spans="1:12">
      <c r="A9575">
        <v>783.35100999999997</v>
      </c>
      <c r="B9575">
        <v>95.45</v>
      </c>
      <c r="C9575">
        <v>-4.1239100000000004</v>
      </c>
      <c r="D9575">
        <v>9.48752</v>
      </c>
      <c r="E9575" s="1">
        <v>1.7795999999999999E-2</v>
      </c>
      <c r="F9575">
        <v>0.21404000000000001</v>
      </c>
      <c r="G9575">
        <f t="shared" si="897"/>
        <v>0.98859958399999992</v>
      </c>
      <c r="H9575">
        <f t="shared" si="901"/>
        <v>-0.24022474393159388</v>
      </c>
      <c r="I9575">
        <f t="shared" si="902"/>
        <v>-2.6136454410465325E-2</v>
      </c>
      <c r="J9575">
        <f t="shared" si="898"/>
        <v>0</v>
      </c>
      <c r="K9575">
        <f t="shared" si="899"/>
        <v>9.4652062850370585E-4</v>
      </c>
      <c r="L9575">
        <f t="shared" si="900"/>
        <v>0</v>
      </c>
    </row>
    <row r="9576" spans="1:12">
      <c r="A9576">
        <v>783.45203000000004</v>
      </c>
      <c r="B9576">
        <v>95.46</v>
      </c>
      <c r="C9576">
        <v>-4.12331</v>
      </c>
      <c r="D9576">
        <v>9.48752</v>
      </c>
      <c r="E9576" s="1">
        <v>1.8825000000000001E-2</v>
      </c>
      <c r="F9576">
        <v>0.21398</v>
      </c>
      <c r="G9576">
        <f t="shared" si="897"/>
        <v>0.98859958399999992</v>
      </c>
      <c r="H9576">
        <f t="shared" si="901"/>
        <v>-0.24022474393159388</v>
      </c>
      <c r="I9576">
        <f t="shared" si="902"/>
        <v>-2.6136454410465325E-2</v>
      </c>
      <c r="J9576">
        <f t="shared" si="898"/>
        <v>5.0015999999925497E-4</v>
      </c>
      <c r="K9576">
        <f t="shared" si="899"/>
        <v>9.464301332072966E-4</v>
      </c>
      <c r="L9576">
        <f t="shared" si="900"/>
        <v>2.0820502992884029E-3</v>
      </c>
    </row>
    <row r="9577" spans="1:12">
      <c r="A9577">
        <v>783.54796999999996</v>
      </c>
      <c r="B9577">
        <v>95.47</v>
      </c>
      <c r="C9577">
        <v>-4.1204000000000001</v>
      </c>
      <c r="D9577">
        <v>9.48752</v>
      </c>
      <c r="E9577" s="1">
        <v>1.9675999999999999E-2</v>
      </c>
      <c r="F9577">
        <v>0.21393000000000001</v>
      </c>
      <c r="G9577">
        <f t="shared" si="897"/>
        <v>0.98859958399999992</v>
      </c>
      <c r="H9577">
        <f t="shared" si="901"/>
        <v>-0.24022474393159388</v>
      </c>
      <c r="I9577">
        <f t="shared" si="902"/>
        <v>-2.6136454410465325E-2</v>
      </c>
      <c r="J9577">
        <f t="shared" si="898"/>
        <v>1.0003199999986839E-3</v>
      </c>
      <c r="K9577">
        <f t="shared" si="899"/>
        <v>9.4634420467373478E-4</v>
      </c>
      <c r="L9577">
        <f t="shared" si="900"/>
        <v>4.16410059857753E-3</v>
      </c>
    </row>
    <row r="9578" spans="1:12">
      <c r="A9578">
        <v>783.63897999999995</v>
      </c>
      <c r="B9578">
        <v>95.48</v>
      </c>
      <c r="C9578">
        <v>-4.1202399999999999</v>
      </c>
      <c r="D9578">
        <v>9.4884799999999991</v>
      </c>
      <c r="E9578" s="1">
        <v>1.8474999999999998E-2</v>
      </c>
      <c r="F9578">
        <v>0.21387999999999999</v>
      </c>
      <c r="G9578">
        <f t="shared" si="897"/>
        <v>0.98869961599999989</v>
      </c>
      <c r="H9578">
        <f t="shared" si="901"/>
        <v>-0.2401247119315939</v>
      </c>
      <c r="I9578">
        <f t="shared" si="902"/>
        <v>-2.6125570927919783E-2</v>
      </c>
      <c r="J9578">
        <f t="shared" si="898"/>
        <v>2.1673599999979041E-3</v>
      </c>
      <c r="K9578">
        <f t="shared" si="899"/>
        <v>9.4626270610808239E-4</v>
      </c>
      <c r="L9578">
        <f t="shared" si="900"/>
        <v>9.0259764709903576E-3</v>
      </c>
    </row>
    <row r="9579" spans="1:12">
      <c r="A9579">
        <v>783.74297999999999</v>
      </c>
      <c r="B9579">
        <v>95.49</v>
      </c>
      <c r="C9579">
        <v>-4.1247100000000003</v>
      </c>
      <c r="D9579">
        <v>9.4884799999999991</v>
      </c>
      <c r="E9579" s="1">
        <v>1.4880000000000001E-2</v>
      </c>
      <c r="F9579">
        <v>0.21382000000000001</v>
      </c>
      <c r="G9579">
        <f t="shared" si="897"/>
        <v>0.98869961599999989</v>
      </c>
      <c r="H9579">
        <f t="shared" si="901"/>
        <v>-0.2401247119315939</v>
      </c>
      <c r="I9579">
        <f t="shared" si="902"/>
        <v>-2.6125570927919783E-2</v>
      </c>
      <c r="J9579">
        <f t="shared" si="898"/>
        <v>2.334079999998219E-3</v>
      </c>
      <c r="K9579">
        <f t="shared" si="899"/>
        <v>9.4616959230820125E-4</v>
      </c>
      <c r="L9579">
        <f t="shared" si="900"/>
        <v>9.7202823533762139E-3</v>
      </c>
    </row>
    <row r="9580" spans="1:12">
      <c r="A9580">
        <v>783.84398999999996</v>
      </c>
      <c r="B9580">
        <v>95.5</v>
      </c>
      <c r="C9580">
        <v>-4.1263500000000004</v>
      </c>
      <c r="D9580">
        <v>9.4884799999999991</v>
      </c>
      <c r="E9580" s="1">
        <v>1.0692999999999999E-2</v>
      </c>
      <c r="F9580">
        <v>0.21376999999999999</v>
      </c>
      <c r="G9580">
        <f t="shared" si="897"/>
        <v>0.98869961599999989</v>
      </c>
      <c r="H9580">
        <f t="shared" si="901"/>
        <v>-0.2401247119315939</v>
      </c>
      <c r="I9580">
        <f t="shared" si="902"/>
        <v>-2.6125570927919783E-2</v>
      </c>
      <c r="J9580">
        <f t="shared" si="898"/>
        <v>2.1673599999988535E-3</v>
      </c>
      <c r="K9580">
        <f t="shared" si="899"/>
        <v>9.4607917307079495E-4</v>
      </c>
      <c r="L9580">
        <f t="shared" si="900"/>
        <v>9.0259764709943111E-3</v>
      </c>
    </row>
    <row r="9581" spans="1:12">
      <c r="A9581">
        <v>783.94597999999996</v>
      </c>
      <c r="B9581">
        <v>95.51</v>
      </c>
      <c r="C9581">
        <v>-4.12575</v>
      </c>
      <c r="D9581">
        <v>9.4884799999999991</v>
      </c>
      <c r="E9581" s="1">
        <v>8.3821E-3</v>
      </c>
      <c r="F9581">
        <v>0.21371000000000001</v>
      </c>
      <c r="G9581">
        <f t="shared" si="897"/>
        <v>0.98869961599999989</v>
      </c>
      <c r="H9581">
        <f t="shared" si="901"/>
        <v>-0.2401247119315939</v>
      </c>
      <c r="I9581">
        <f t="shared" si="902"/>
        <v>-2.6125570927919783E-2</v>
      </c>
      <c r="J9581">
        <f t="shared" si="898"/>
        <v>1.667199999999604E-3</v>
      </c>
      <c r="K9581">
        <f t="shared" si="899"/>
        <v>9.459878941172399E-4</v>
      </c>
      <c r="L9581">
        <f t="shared" si="900"/>
        <v>6.9430588238438016E-3</v>
      </c>
    </row>
    <row r="9582" spans="1:12">
      <c r="A9582">
        <v>784.04199000000006</v>
      </c>
      <c r="B9582">
        <v>95.52</v>
      </c>
      <c r="C9582">
        <v>-4.1273299999999997</v>
      </c>
      <c r="D9582">
        <v>9.4884799999999991</v>
      </c>
      <c r="E9582" s="1">
        <v>9.0877000000000006E-3</v>
      </c>
      <c r="F9582">
        <v>0.21365999999999999</v>
      </c>
      <c r="G9582">
        <f t="shared" si="897"/>
        <v>0.98869961599999989</v>
      </c>
      <c r="H9582">
        <f t="shared" si="901"/>
        <v>-0.2401247119315939</v>
      </c>
      <c r="I9582">
        <f t="shared" si="902"/>
        <v>-2.6125570927919783E-2</v>
      </c>
      <c r="J9582">
        <f t="shared" si="898"/>
        <v>1.6671999999995518E-3</v>
      </c>
      <c r="K9582">
        <f t="shared" si="899"/>
        <v>9.4590198323390626E-4</v>
      </c>
      <c r="L9582">
        <f t="shared" si="900"/>
        <v>6.9430588238435838E-3</v>
      </c>
    </row>
    <row r="9583" spans="1:12">
      <c r="A9583">
        <v>784.14801</v>
      </c>
      <c r="B9583">
        <v>95.53</v>
      </c>
      <c r="C9583">
        <v>-4.1301399999999999</v>
      </c>
      <c r="D9583">
        <v>9.4884799999999991</v>
      </c>
      <c r="E9583" s="1">
        <v>1.0423E-2</v>
      </c>
      <c r="F9583">
        <v>0.21360000000000001</v>
      </c>
      <c r="G9583">
        <f t="shared" si="897"/>
        <v>0.98869961599999989</v>
      </c>
      <c r="H9583">
        <f t="shared" si="901"/>
        <v>-0.2401247119315939</v>
      </c>
      <c r="I9583">
        <f t="shared" si="902"/>
        <v>-2.6125570927919783E-2</v>
      </c>
      <c r="J9583">
        <f t="shared" si="898"/>
        <v>1.5004799999995965E-3</v>
      </c>
      <c r="K9583">
        <f t="shared" si="899"/>
        <v>9.4580713341170487E-4</v>
      </c>
      <c r="L9583">
        <f t="shared" si="900"/>
        <v>6.2487529414592246E-3</v>
      </c>
    </row>
    <row r="9584" spans="1:12">
      <c r="A9584">
        <v>784.24701000000005</v>
      </c>
      <c r="B9584">
        <v>95.54</v>
      </c>
      <c r="C9584">
        <v>-4.1317599999999999</v>
      </c>
      <c r="D9584">
        <v>9.4884799999999991</v>
      </c>
      <c r="E9584" s="1">
        <v>8.5418999999999998E-3</v>
      </c>
      <c r="F9584">
        <v>0.21354999999999999</v>
      </c>
      <c r="G9584">
        <f t="shared" si="897"/>
        <v>0.98869961599999989</v>
      </c>
      <c r="H9584">
        <f t="shared" si="901"/>
        <v>-0.2401247119315939</v>
      </c>
      <c r="I9584">
        <f t="shared" si="902"/>
        <v>-2.6125570927919783E-2</v>
      </c>
      <c r="J9584">
        <f t="shared" si="898"/>
        <v>1.1670399999995991E-3</v>
      </c>
      <c r="K9584">
        <f t="shared" si="899"/>
        <v>9.4571858114106064E-4</v>
      </c>
      <c r="L9584">
        <f t="shared" si="900"/>
        <v>4.8601411766901461E-3</v>
      </c>
    </row>
    <row r="9585" spans="1:12">
      <c r="A9585">
        <v>784.34600999999998</v>
      </c>
      <c r="B9585">
        <v>95.55</v>
      </c>
      <c r="C9585">
        <v>-4.1356299999999999</v>
      </c>
      <c r="D9585">
        <v>9.4894400000000001</v>
      </c>
      <c r="E9585" s="1">
        <v>1.5583999999999999E-3</v>
      </c>
      <c r="F9585">
        <v>0.21349000000000001</v>
      </c>
      <c r="G9585">
        <f t="shared" si="897"/>
        <v>0.98879964800000009</v>
      </c>
      <c r="H9585">
        <f t="shared" si="901"/>
        <v>-0.24002467993159371</v>
      </c>
      <c r="I9585">
        <f t="shared" si="902"/>
        <v>-2.6114687445374214E-2</v>
      </c>
      <c r="J9585">
        <f t="shared" si="898"/>
        <v>1.3337600000010426E-3</v>
      </c>
      <c r="K9585">
        <f t="shared" si="899"/>
        <v>9.4563004545047892E-4</v>
      </c>
      <c r="L9585">
        <f t="shared" si="900"/>
        <v>5.5567619145712854E-3</v>
      </c>
    </row>
    <row r="9586" spans="1:12">
      <c r="A9586">
        <v>784.44501000000002</v>
      </c>
      <c r="B9586">
        <v>95.56</v>
      </c>
      <c r="C9586">
        <v>-4.1383700000000001</v>
      </c>
      <c r="D9586">
        <v>9.4894400000000001</v>
      </c>
      <c r="E9586" s="1">
        <v>-9.6477999999999998E-3</v>
      </c>
      <c r="F9586">
        <v>0.21343999999999999</v>
      </c>
      <c r="G9586">
        <f t="shared" si="897"/>
        <v>0.98879964800000009</v>
      </c>
      <c r="H9586">
        <f t="shared" si="901"/>
        <v>-0.24002467993159371</v>
      </c>
      <c r="I9586">
        <f t="shared" si="902"/>
        <v>-2.6114687445374214E-2</v>
      </c>
      <c r="J9586">
        <f t="shared" si="898"/>
        <v>1.1670400000021977E-3</v>
      </c>
      <c r="K9586">
        <f t="shared" si="899"/>
        <v>9.4554152633530297E-4</v>
      </c>
      <c r="L9586">
        <f t="shared" si="900"/>
        <v>4.8621666752552304E-3</v>
      </c>
    </row>
    <row r="9587" spans="1:12">
      <c r="A9587">
        <v>784.54900999999995</v>
      </c>
      <c r="B9587">
        <v>95.57</v>
      </c>
      <c r="C9587">
        <v>-4.1400399999999999</v>
      </c>
      <c r="D9587">
        <v>9.4884799999999991</v>
      </c>
      <c r="E9587" s="1">
        <v>-2.2875E-2</v>
      </c>
      <c r="F9587">
        <v>0.21337999999999999</v>
      </c>
      <c r="G9587">
        <f t="shared" si="897"/>
        <v>0.98869961599999989</v>
      </c>
      <c r="H9587">
        <f t="shared" si="901"/>
        <v>-0.2401247119315939</v>
      </c>
      <c r="I9587">
        <f t="shared" si="902"/>
        <v>-2.6125570927919783E-2</v>
      </c>
      <c r="J9587">
        <f t="shared" si="898"/>
        <v>8.336000000016393E-4</v>
      </c>
      <c r="K9587">
        <f t="shared" si="899"/>
        <v>9.4544855440490598E-4</v>
      </c>
      <c r="L9587">
        <f t="shared" si="900"/>
        <v>3.4715294119295522E-3</v>
      </c>
    </row>
    <row r="9588" spans="1:12">
      <c r="A9588">
        <v>784.65197999999998</v>
      </c>
      <c r="B9588">
        <v>95.58</v>
      </c>
      <c r="C9588">
        <v>-4.1400199999999998</v>
      </c>
      <c r="D9588">
        <v>9.4884799999999991</v>
      </c>
      <c r="E9588" s="1">
        <v>-3.5640999999999999E-2</v>
      </c>
      <c r="F9588">
        <v>0.21332000000000001</v>
      </c>
      <c r="G9588">
        <f t="shared" si="897"/>
        <v>0.98869961599999989</v>
      </c>
      <c r="H9588">
        <f t="shared" si="901"/>
        <v>-0.2401247119315939</v>
      </c>
      <c r="I9588">
        <f t="shared" si="902"/>
        <v>-2.6125570927919783E-2</v>
      </c>
      <c r="J9588">
        <f t="shared" si="898"/>
        <v>5.0016000000102049E-4</v>
      </c>
      <c r="K9588">
        <f t="shared" si="899"/>
        <v>9.4535652126497254E-4</v>
      </c>
      <c r="L9588">
        <f t="shared" si="900"/>
        <v>2.0829176471578851E-3</v>
      </c>
    </row>
    <row r="9589" spans="1:12">
      <c r="A9589">
        <v>784.75298999999995</v>
      </c>
      <c r="B9589">
        <v>95.59</v>
      </c>
      <c r="C9589">
        <v>-4.1416700000000004</v>
      </c>
      <c r="D9589">
        <v>9.4884799999999991</v>
      </c>
      <c r="E9589" s="1">
        <v>-4.5950999999999999E-2</v>
      </c>
      <c r="F9589">
        <v>0.21326999999999999</v>
      </c>
      <c r="G9589">
        <f t="shared" si="897"/>
        <v>0.98869961599999989</v>
      </c>
      <c r="H9589">
        <f t="shared" si="901"/>
        <v>-0.2401247119315939</v>
      </c>
      <c r="I9589">
        <f t="shared" si="902"/>
        <v>-2.6125570927919783E-2</v>
      </c>
      <c r="J9589">
        <f t="shared" si="898"/>
        <v>1.6672000000031467E-4</v>
      </c>
      <c r="K9589">
        <f t="shared" si="899"/>
        <v>9.4526625735314351E-4</v>
      </c>
      <c r="L9589">
        <f t="shared" si="900"/>
        <v>6.9430588238585545E-4</v>
      </c>
    </row>
    <row r="9590" spans="1:12">
      <c r="A9590">
        <v>784.84302000000002</v>
      </c>
      <c r="B9590">
        <v>95.6</v>
      </c>
      <c r="C9590">
        <v>-4.1426299999999996</v>
      </c>
      <c r="D9590">
        <v>9.48752</v>
      </c>
      <c r="E9590" s="1">
        <v>-5.3152999999999999E-2</v>
      </c>
      <c r="F9590">
        <v>0.21321999999999999</v>
      </c>
      <c r="G9590">
        <f t="shared" si="897"/>
        <v>0.98859958399999992</v>
      </c>
      <c r="H9590">
        <f t="shared" si="901"/>
        <v>-0.24022474393159388</v>
      </c>
      <c r="I9590">
        <f t="shared" si="902"/>
        <v>-2.6136454410465325E-2</v>
      </c>
      <c r="J9590">
        <f t="shared" si="898"/>
        <v>-8.3360000000009323E-4</v>
      </c>
      <c r="K9590">
        <f t="shared" si="899"/>
        <v>9.4518581984595715E-4</v>
      </c>
      <c r="L9590">
        <f t="shared" si="900"/>
        <v>-3.4700838321528953E-3</v>
      </c>
    </row>
    <row r="9591" spans="1:12">
      <c r="A9591">
        <v>784.95501999999999</v>
      </c>
      <c r="B9591">
        <v>95.61</v>
      </c>
      <c r="C9591">
        <v>-4.1427100000000001</v>
      </c>
      <c r="D9591">
        <v>9.4865600000000008</v>
      </c>
      <c r="E9591" s="1">
        <v>-5.6321999999999997E-2</v>
      </c>
      <c r="F9591">
        <v>0.21315000000000001</v>
      </c>
      <c r="G9591">
        <f t="shared" si="897"/>
        <v>0.98849955200000006</v>
      </c>
      <c r="H9591">
        <f t="shared" si="901"/>
        <v>-0.24032477593159374</v>
      </c>
      <c r="I9591">
        <f t="shared" si="902"/>
        <v>-2.6147337893010856E-2</v>
      </c>
      <c r="J9591">
        <f t="shared" si="898"/>
        <v>-2.3340799999998895E-3</v>
      </c>
      <c r="K9591">
        <f t="shared" si="899"/>
        <v>9.4508577229885933E-4</v>
      </c>
      <c r="L9591">
        <f t="shared" si="900"/>
        <v>-9.7121904762090122E-3</v>
      </c>
    </row>
    <row r="9592" spans="1:12">
      <c r="A9592">
        <v>785.04199000000006</v>
      </c>
      <c r="B9592">
        <v>95.62</v>
      </c>
      <c r="C9592">
        <v>-4.1441999999999997</v>
      </c>
      <c r="D9592">
        <v>9.4865600000000008</v>
      </c>
      <c r="E9592" s="1">
        <v>-5.3567999999999998E-2</v>
      </c>
      <c r="F9592">
        <v>0.21310999999999999</v>
      </c>
      <c r="G9592">
        <f t="shared" si="897"/>
        <v>0.98849955200000006</v>
      </c>
      <c r="H9592">
        <f t="shared" si="901"/>
        <v>-0.24032477593159374</v>
      </c>
      <c r="I9592">
        <f t="shared" si="902"/>
        <v>-2.6147337893010856E-2</v>
      </c>
      <c r="J9592">
        <f t="shared" si="898"/>
        <v>-3.5011199999996998E-3</v>
      </c>
      <c r="K9592">
        <f t="shared" si="899"/>
        <v>9.4500809819964709E-4</v>
      </c>
      <c r="L9592">
        <f t="shared" si="900"/>
        <v>-1.4568285714312958E-2</v>
      </c>
    </row>
    <row r="9593" spans="1:12">
      <c r="A9593">
        <v>785.14697000000001</v>
      </c>
      <c r="B9593">
        <v>95.63</v>
      </c>
      <c r="C9593">
        <v>-4.1470200000000004</v>
      </c>
      <c r="D9593">
        <v>9.4856099999999994</v>
      </c>
      <c r="E9593" s="1">
        <v>-4.5179999999999998E-2</v>
      </c>
      <c r="F9593">
        <v>0.21304999999999999</v>
      </c>
      <c r="G9593">
        <f t="shared" si="897"/>
        <v>0.98840056199999993</v>
      </c>
      <c r="H9593">
        <f t="shared" si="901"/>
        <v>-0.24042376593159387</v>
      </c>
      <c r="I9593">
        <f t="shared" si="902"/>
        <v>-2.6158108005946566E-2</v>
      </c>
      <c r="J9593">
        <f t="shared" si="898"/>
        <v>-4.9946533333337425E-3</v>
      </c>
      <c r="K9593">
        <f t="shared" si="899"/>
        <v>9.4491435612822374E-4</v>
      </c>
      <c r="L9593">
        <f t="shared" si="900"/>
        <v>-2.077437442168191E-2</v>
      </c>
    </row>
    <row r="9594" spans="1:12">
      <c r="A9594">
        <v>785.24597000000006</v>
      </c>
      <c r="B9594">
        <v>95.64</v>
      </c>
      <c r="C9594">
        <v>-4.1475200000000001</v>
      </c>
      <c r="D9594">
        <v>9.4846500000000002</v>
      </c>
      <c r="E9594" s="1">
        <v>-3.5062000000000003E-2</v>
      </c>
      <c r="F9594">
        <v>0.21299000000000001</v>
      </c>
      <c r="G9594">
        <f t="shared" si="897"/>
        <v>0.98830052999999995</v>
      </c>
      <c r="H9594">
        <f t="shared" si="901"/>
        <v>-0.24052379793159384</v>
      </c>
      <c r="I9594">
        <f t="shared" si="902"/>
        <v>-2.6168991488492107E-2</v>
      </c>
      <c r="J9594">
        <f t="shared" si="898"/>
        <v>-5.8230433333330235E-3</v>
      </c>
      <c r="K9594">
        <f t="shared" si="899"/>
        <v>9.4482597094544866E-4</v>
      </c>
      <c r="L9594">
        <f t="shared" si="900"/>
        <v>-2.4209842782330942E-2</v>
      </c>
    </row>
    <row r="9595" spans="1:12">
      <c r="A9595">
        <v>785.34600999999998</v>
      </c>
      <c r="B9595">
        <v>95.65</v>
      </c>
      <c r="C9595">
        <v>-4.1480300000000003</v>
      </c>
      <c r="D9595">
        <v>9.4846500000000002</v>
      </c>
      <c r="E9595" s="1">
        <v>-2.7952000000000001E-2</v>
      </c>
      <c r="F9595">
        <v>0.21293999999999999</v>
      </c>
      <c r="G9595">
        <f t="shared" si="897"/>
        <v>0.98830052999999995</v>
      </c>
      <c r="H9595">
        <f t="shared" si="901"/>
        <v>-0.24052379793159384</v>
      </c>
      <c r="I9595">
        <f t="shared" si="902"/>
        <v>-2.6168991488492107E-2</v>
      </c>
      <c r="J9595">
        <f t="shared" si="898"/>
        <v>-5.8195699999983082E-3</v>
      </c>
      <c r="K9595">
        <f t="shared" si="899"/>
        <v>9.447366740664428E-4</v>
      </c>
      <c r="L9595">
        <f t="shared" si="900"/>
        <v>-2.4195402076818289E-2</v>
      </c>
    </row>
    <row r="9596" spans="1:12">
      <c r="A9596">
        <v>785.44597999999996</v>
      </c>
      <c r="B9596">
        <v>95.66</v>
      </c>
      <c r="C9596">
        <v>-4.1485399999999997</v>
      </c>
      <c r="D9596">
        <v>9.4856099999999994</v>
      </c>
      <c r="E9596" s="1">
        <v>-2.7772000000000002E-2</v>
      </c>
      <c r="F9596">
        <v>0.21288000000000001</v>
      </c>
      <c r="G9596">
        <f t="shared" si="897"/>
        <v>0.98840056199999993</v>
      </c>
      <c r="H9596">
        <f t="shared" si="901"/>
        <v>-0.24042376593159387</v>
      </c>
      <c r="I9596">
        <f t="shared" si="902"/>
        <v>-2.6158108005946566E-2</v>
      </c>
      <c r="J9596">
        <f t="shared" si="898"/>
        <v>-5.1509533333328646E-3</v>
      </c>
      <c r="K9596">
        <f t="shared" si="899"/>
        <v>9.4464745653011076E-4</v>
      </c>
      <c r="L9596">
        <f t="shared" si="900"/>
        <v>-2.1424476541967278E-2</v>
      </c>
    </row>
    <row r="9597" spans="1:12">
      <c r="A9597">
        <v>785.54796999999996</v>
      </c>
      <c r="B9597">
        <v>95.67</v>
      </c>
      <c r="C9597">
        <v>-4.1513299999999997</v>
      </c>
      <c r="D9597">
        <v>9.4846500000000002</v>
      </c>
      <c r="E9597" s="1">
        <v>-3.4816E-2</v>
      </c>
      <c r="F9597">
        <v>0.21282999999999999</v>
      </c>
      <c r="G9597">
        <f t="shared" si="897"/>
        <v>0.98830052999999995</v>
      </c>
      <c r="H9597">
        <f t="shared" si="901"/>
        <v>-0.24052379793159384</v>
      </c>
      <c r="I9597">
        <f t="shared" si="902"/>
        <v>-2.6168991488492107E-2</v>
      </c>
      <c r="J9597">
        <f t="shared" si="898"/>
        <v>-4.650793333333369E-3</v>
      </c>
      <c r="K9597">
        <f t="shared" si="899"/>
        <v>9.4455645362199006E-4</v>
      </c>
      <c r="L9597">
        <f t="shared" si="900"/>
        <v>-1.9336104673750736E-2</v>
      </c>
    </row>
    <row r="9598" spans="1:12">
      <c r="A9598">
        <v>785.65399000000002</v>
      </c>
      <c r="B9598">
        <v>95.68</v>
      </c>
      <c r="C9598">
        <v>-4.1524700000000001</v>
      </c>
      <c r="D9598">
        <v>9.4846500000000002</v>
      </c>
      <c r="E9598" s="1">
        <v>-4.4298999999999998E-2</v>
      </c>
      <c r="F9598">
        <v>0.21276999999999999</v>
      </c>
      <c r="G9598">
        <f t="shared" ref="G9598:G9661" si="903">(D9598/100)*$B$16</f>
        <v>0.98830052999999995</v>
      </c>
      <c r="H9598">
        <f t="shared" si="901"/>
        <v>-0.24052379793159384</v>
      </c>
      <c r="I9598">
        <f t="shared" si="902"/>
        <v>-2.6168991488492107E-2</v>
      </c>
      <c r="J9598">
        <f t="shared" ref="J9598:J9661" si="904">SLOPE(H9590:H9598,B9590:B9598)</f>
        <v>-3.4854900000004575E-3</v>
      </c>
      <c r="K9598">
        <f t="shared" ref="K9598:K9661" si="905">1/(A9598+273.15)</f>
        <v>9.4446187343891674E-4</v>
      </c>
      <c r="L9598">
        <f t="shared" ref="L9598:L9661" si="906">-J9598/H9598</f>
        <v>-1.449124797618466E-2</v>
      </c>
    </row>
    <row r="9599" spans="1:12">
      <c r="A9599">
        <v>785.75</v>
      </c>
      <c r="B9599">
        <v>95.69</v>
      </c>
      <c r="C9599">
        <v>-4.1535099999999998</v>
      </c>
      <c r="D9599">
        <v>9.4836899999999993</v>
      </c>
      <c r="E9599" s="1">
        <v>-5.0351E-2</v>
      </c>
      <c r="F9599">
        <v>0.21271999999999999</v>
      </c>
      <c r="G9599">
        <f t="shared" si="903"/>
        <v>0.98820049799999987</v>
      </c>
      <c r="H9599">
        <f t="shared" si="901"/>
        <v>-0.24062382993159392</v>
      </c>
      <c r="I9599">
        <f t="shared" si="902"/>
        <v>-2.6179874971037662E-2</v>
      </c>
      <c r="J9599">
        <f t="shared" si="904"/>
        <v>-3.1555233333350088E-3</v>
      </c>
      <c r="K9599">
        <f t="shared" si="905"/>
        <v>9.4437623949381424E-4</v>
      </c>
      <c r="L9599">
        <f t="shared" si="906"/>
        <v>-1.3113926971539274E-2</v>
      </c>
    </row>
    <row r="9600" spans="1:12">
      <c r="A9600">
        <v>785.84997999999996</v>
      </c>
      <c r="B9600">
        <v>95.7</v>
      </c>
      <c r="C9600">
        <v>-4.1568399999999999</v>
      </c>
      <c r="D9600">
        <v>9.4827200000000005</v>
      </c>
      <c r="E9600" s="1">
        <v>-4.9811000000000001E-2</v>
      </c>
      <c r="F9600">
        <v>0.21265999999999999</v>
      </c>
      <c r="G9600">
        <f t="shared" si="903"/>
        <v>0.98809942399999995</v>
      </c>
      <c r="H9600">
        <f t="shared" si="901"/>
        <v>-0.24072490393159385</v>
      </c>
      <c r="I9600">
        <f t="shared" si="902"/>
        <v>-2.6190871823193049E-2</v>
      </c>
      <c r="J9600">
        <f t="shared" si="904"/>
        <v>-3.6678400000009709E-3</v>
      </c>
      <c r="K9600">
        <f t="shared" si="905"/>
        <v>9.4428708110079473E-4</v>
      </c>
      <c r="L9600">
        <f t="shared" si="906"/>
        <v>-1.5236645399361136E-2</v>
      </c>
    </row>
    <row r="9601" spans="1:12">
      <c r="A9601">
        <v>785.94501000000002</v>
      </c>
      <c r="B9601">
        <v>95.71</v>
      </c>
      <c r="C9601">
        <v>-4.1584300000000001</v>
      </c>
      <c r="D9601">
        <v>9.4827200000000005</v>
      </c>
      <c r="E9601" s="1">
        <v>-4.3246E-2</v>
      </c>
      <c r="F9601">
        <v>0.21260999999999999</v>
      </c>
      <c r="G9601">
        <f t="shared" si="903"/>
        <v>0.98809942399999995</v>
      </c>
      <c r="H9601">
        <f t="shared" si="901"/>
        <v>-0.24072490393159385</v>
      </c>
      <c r="I9601">
        <f t="shared" si="902"/>
        <v>-2.6190871823193049E-2</v>
      </c>
      <c r="J9601">
        <f t="shared" si="904"/>
        <v>-3.5132766666668277E-3</v>
      </c>
      <c r="K9601">
        <f t="shared" si="905"/>
        <v>9.4420235253492508E-4</v>
      </c>
      <c r="L9601">
        <f t="shared" si="906"/>
        <v>-1.4594570853646228E-2</v>
      </c>
    </row>
    <row r="9602" spans="1:12">
      <c r="A9602">
        <v>786.04998999999998</v>
      </c>
      <c r="B9602">
        <v>95.72</v>
      </c>
      <c r="C9602">
        <v>-4.1601299999999997</v>
      </c>
      <c r="D9602">
        <v>9.4817599999999995</v>
      </c>
      <c r="E9602" s="1">
        <v>-3.3557999999999998E-2</v>
      </c>
      <c r="F9602">
        <v>0.21254999999999999</v>
      </c>
      <c r="G9602">
        <f t="shared" si="903"/>
        <v>0.98799939199999998</v>
      </c>
      <c r="H9602">
        <f t="shared" si="901"/>
        <v>-0.24082493593159382</v>
      </c>
      <c r="I9602">
        <f t="shared" si="902"/>
        <v>-2.6201755305738591E-2</v>
      </c>
      <c r="J9602">
        <f t="shared" si="904"/>
        <v>-4.183630000000221E-3</v>
      </c>
      <c r="K9602">
        <f t="shared" si="905"/>
        <v>9.4410877024271871E-4</v>
      </c>
      <c r="L9602">
        <f t="shared" si="906"/>
        <v>-1.7372079779930175E-2</v>
      </c>
    </row>
    <row r="9603" spans="1:12">
      <c r="A9603">
        <v>786.15099999999995</v>
      </c>
      <c r="B9603">
        <v>95.73</v>
      </c>
      <c r="C9603">
        <v>-4.1578299999999997</v>
      </c>
      <c r="D9603">
        <v>9.4817599999999995</v>
      </c>
      <c r="E9603" s="1">
        <v>-2.5257999999999999E-2</v>
      </c>
      <c r="F9603">
        <v>0.21249000000000001</v>
      </c>
      <c r="G9603">
        <f t="shared" si="903"/>
        <v>0.98799939199999998</v>
      </c>
      <c r="H9603">
        <f t="shared" si="901"/>
        <v>-0.24082493593159382</v>
      </c>
      <c r="I9603">
        <f t="shared" si="902"/>
        <v>-2.6201755305738591E-2</v>
      </c>
      <c r="J9603">
        <f t="shared" si="904"/>
        <v>-5.0189666666665411E-3</v>
      </c>
      <c r="K9603">
        <f t="shared" si="905"/>
        <v>9.4401874443618959E-4</v>
      </c>
      <c r="L9603">
        <f t="shared" si="906"/>
        <v>-2.0840726676626939E-2</v>
      </c>
    </row>
    <row r="9604" spans="1:12">
      <c r="A9604">
        <v>786.25098000000003</v>
      </c>
      <c r="B9604">
        <v>95.74</v>
      </c>
      <c r="C9604">
        <v>-4.1583500000000004</v>
      </c>
      <c r="D9604">
        <v>9.4817599999999995</v>
      </c>
      <c r="E9604" s="1">
        <v>-2.1791999999999999E-2</v>
      </c>
      <c r="F9604">
        <v>0.21243999999999999</v>
      </c>
      <c r="G9604">
        <f t="shared" si="903"/>
        <v>0.98799939199999998</v>
      </c>
      <c r="H9604">
        <f t="shared" si="901"/>
        <v>-0.24082493593159382</v>
      </c>
      <c r="I9604">
        <f t="shared" si="902"/>
        <v>-2.6201755305738591E-2</v>
      </c>
      <c r="J9604">
        <f t="shared" si="904"/>
        <v>-5.3524066666662462E-3</v>
      </c>
      <c r="K9604">
        <f t="shared" si="905"/>
        <v>9.4392965352929929E-4</v>
      </c>
      <c r="L9604">
        <f t="shared" si="906"/>
        <v>-2.2225300905661174E-2</v>
      </c>
    </row>
    <row r="9605" spans="1:12">
      <c r="A9605">
        <v>786.34698000000003</v>
      </c>
      <c r="B9605">
        <v>95.75</v>
      </c>
      <c r="C9605">
        <v>-4.16052</v>
      </c>
      <c r="D9605">
        <v>9.4817599999999995</v>
      </c>
      <c r="E9605" s="1">
        <v>-2.3939999999999999E-2</v>
      </c>
      <c r="F9605">
        <v>0.21239</v>
      </c>
      <c r="G9605">
        <f t="shared" si="903"/>
        <v>0.98799939199999998</v>
      </c>
      <c r="H9605">
        <f t="shared" si="901"/>
        <v>-0.24082493593159382</v>
      </c>
      <c r="I9605">
        <f t="shared" si="902"/>
        <v>-2.6201755305738591E-2</v>
      </c>
      <c r="J9605">
        <f t="shared" si="904"/>
        <v>-4.3503499999995657E-3</v>
      </c>
      <c r="K9605">
        <f t="shared" si="905"/>
        <v>9.4384412497334363E-4</v>
      </c>
      <c r="L9605">
        <f t="shared" si="906"/>
        <v>-1.8064366894445183E-2</v>
      </c>
    </row>
    <row r="9606" spans="1:12">
      <c r="A9606">
        <v>786.45299999999997</v>
      </c>
      <c r="B9606">
        <v>95.76</v>
      </c>
      <c r="C9606">
        <v>-4.1633599999999999</v>
      </c>
      <c r="D9606">
        <v>9.4817599999999995</v>
      </c>
      <c r="E9606" s="1">
        <v>-3.0293E-2</v>
      </c>
      <c r="F9606">
        <v>0.21232999999999999</v>
      </c>
      <c r="G9606">
        <f t="shared" si="903"/>
        <v>0.98799939199999998</v>
      </c>
      <c r="H9606">
        <f t="shared" si="901"/>
        <v>-0.24082493593159382</v>
      </c>
      <c r="I9606">
        <f t="shared" si="902"/>
        <v>-2.6201755305738591E-2</v>
      </c>
      <c r="J9606">
        <f t="shared" si="904"/>
        <v>-3.5132766666657713E-3</v>
      </c>
      <c r="K9606">
        <f t="shared" si="905"/>
        <v>9.4374968738291602E-4</v>
      </c>
      <c r="L9606">
        <f t="shared" si="906"/>
        <v>-1.4588508673635505E-2</v>
      </c>
    </row>
    <row r="9607" spans="1:12">
      <c r="A9607">
        <v>786.54400999999996</v>
      </c>
      <c r="B9607">
        <v>95.77</v>
      </c>
      <c r="C9607">
        <v>-4.1643499999999998</v>
      </c>
      <c r="D9607">
        <v>9.48081</v>
      </c>
      <c r="E9607" s="1">
        <v>-3.7562999999999999E-2</v>
      </c>
      <c r="F9607">
        <v>0.21228</v>
      </c>
      <c r="G9607">
        <f t="shared" si="903"/>
        <v>0.98790040200000007</v>
      </c>
      <c r="H9607">
        <f t="shared" si="901"/>
        <v>-0.24092392593159373</v>
      </c>
      <c r="I9607">
        <f t="shared" si="902"/>
        <v>-2.621252541867428E-2</v>
      </c>
      <c r="J9607">
        <f t="shared" si="904"/>
        <v>-2.8342399999984201E-3</v>
      </c>
      <c r="K9607">
        <f t="shared" si="905"/>
        <v>9.4366863506192703E-4</v>
      </c>
      <c r="L9607">
        <f t="shared" si="906"/>
        <v>-1.1764045389178801E-2</v>
      </c>
    </row>
    <row r="9608" spans="1:12">
      <c r="A9608">
        <v>786.65197999999998</v>
      </c>
      <c r="B9608">
        <v>95.78</v>
      </c>
      <c r="C9608">
        <v>-4.1626899999999996</v>
      </c>
      <c r="D9608">
        <v>9.48081</v>
      </c>
      <c r="E9608" s="1">
        <v>-4.3527999999999997E-2</v>
      </c>
      <c r="F9608">
        <v>0.21221999999999999</v>
      </c>
      <c r="G9608">
        <f t="shared" si="903"/>
        <v>0.98790040200000007</v>
      </c>
      <c r="H9608">
        <f t="shared" si="901"/>
        <v>-0.24092392593159373</v>
      </c>
      <c r="I9608">
        <f t="shared" si="902"/>
        <v>-2.621252541867428E-2</v>
      </c>
      <c r="J9608">
        <f t="shared" si="904"/>
        <v>-2.3219233333319021E-3</v>
      </c>
      <c r="K9608">
        <f t="shared" si="905"/>
        <v>9.4357249643938206E-4</v>
      </c>
      <c r="L9608">
        <f t="shared" si="906"/>
        <v>-9.6375788513058391E-3</v>
      </c>
    </row>
    <row r="9609" spans="1:12">
      <c r="A9609">
        <v>786.75</v>
      </c>
      <c r="B9609">
        <v>95.79</v>
      </c>
      <c r="C9609">
        <v>-4.1665799999999997</v>
      </c>
      <c r="D9609">
        <v>9.4798500000000008</v>
      </c>
      <c r="E9609" s="1">
        <v>-4.7572999999999997E-2</v>
      </c>
      <c r="F9609">
        <v>0.21215999999999999</v>
      </c>
      <c r="G9609">
        <f t="shared" si="903"/>
        <v>0.98780037000000009</v>
      </c>
      <c r="H9609">
        <f t="shared" si="901"/>
        <v>-0.2410239579315937</v>
      </c>
      <c r="I9609">
        <f t="shared" si="902"/>
        <v>-2.6223408901219821E-2</v>
      </c>
      <c r="J9609">
        <f t="shared" si="904"/>
        <v>-2.8186099999980624E-3</v>
      </c>
      <c r="K9609">
        <f t="shared" si="905"/>
        <v>9.4348523445608073E-4</v>
      </c>
      <c r="L9609">
        <f t="shared" si="906"/>
        <v>-1.1694314640696537E-2</v>
      </c>
    </row>
    <row r="9610" spans="1:12">
      <c r="A9610">
        <v>786.84802000000002</v>
      </c>
      <c r="B9610">
        <v>95.8</v>
      </c>
      <c r="C9610">
        <v>-4.16934</v>
      </c>
      <c r="D9610">
        <v>9.4798500000000008</v>
      </c>
      <c r="E9610" s="1">
        <v>-5.0779999999999999E-2</v>
      </c>
      <c r="F9610">
        <v>0.21210999999999999</v>
      </c>
      <c r="G9610">
        <f t="shared" si="903"/>
        <v>0.98780037000000009</v>
      </c>
      <c r="H9610">
        <f t="shared" si="901"/>
        <v>-0.2410239579315937</v>
      </c>
      <c r="I9610">
        <f t="shared" si="902"/>
        <v>-2.6223408901219821E-2</v>
      </c>
      <c r="J9610">
        <f t="shared" si="904"/>
        <v>-2.8168733333314572E-3</v>
      </c>
      <c r="K9610">
        <f t="shared" si="905"/>
        <v>9.4339798861133722E-4</v>
      </c>
      <c r="L9610">
        <f t="shared" si="906"/>
        <v>-1.1687109271232402E-2</v>
      </c>
    </row>
    <row r="9611" spans="1:12">
      <c r="A9611">
        <v>786.94501000000002</v>
      </c>
      <c r="B9611">
        <v>95.81</v>
      </c>
      <c r="C9611">
        <v>-4.1681299999999997</v>
      </c>
      <c r="D9611">
        <v>9.4788899999999998</v>
      </c>
      <c r="E9611" s="1">
        <v>-5.4363000000000002E-2</v>
      </c>
      <c r="F9611">
        <v>0.21206</v>
      </c>
      <c r="G9611">
        <f t="shared" si="903"/>
        <v>0.9877003379999999</v>
      </c>
      <c r="H9611">
        <f t="shared" si="901"/>
        <v>-0.2411239899315939</v>
      </c>
      <c r="I9611">
        <f t="shared" si="902"/>
        <v>-2.6234292383765387E-2</v>
      </c>
      <c r="J9611">
        <f t="shared" si="904"/>
        <v>-3.8171933333326679E-3</v>
      </c>
      <c r="K9611">
        <f t="shared" si="905"/>
        <v>9.4331167543180874E-4</v>
      </c>
      <c r="L9611">
        <f t="shared" si="906"/>
        <v>-1.5830831823974021E-2</v>
      </c>
    </row>
    <row r="9612" spans="1:12">
      <c r="A9612">
        <v>787.04900999999995</v>
      </c>
      <c r="B9612">
        <v>95.82</v>
      </c>
      <c r="C9612">
        <v>-4.1698300000000001</v>
      </c>
      <c r="D9612">
        <v>9.4788899999999998</v>
      </c>
      <c r="E9612" s="1">
        <v>-5.8166000000000002E-2</v>
      </c>
      <c r="F9612">
        <v>0.21199999999999999</v>
      </c>
      <c r="G9612">
        <f t="shared" si="903"/>
        <v>0.9877003379999999</v>
      </c>
      <c r="H9612">
        <f t="shared" si="901"/>
        <v>-0.2411239899315939</v>
      </c>
      <c r="I9612">
        <f t="shared" si="902"/>
        <v>-2.6234292383765387E-2</v>
      </c>
      <c r="J9612">
        <f t="shared" si="904"/>
        <v>-4.3190900000004608E-3</v>
      </c>
      <c r="K9612">
        <f t="shared" si="905"/>
        <v>9.4321914147043034E-4</v>
      </c>
      <c r="L9612">
        <f t="shared" si="906"/>
        <v>-1.7912319720761807E-2</v>
      </c>
    </row>
    <row r="9613" spans="1:12">
      <c r="A9613">
        <v>787.15503000000001</v>
      </c>
      <c r="B9613">
        <v>95.83</v>
      </c>
      <c r="C9613">
        <v>-4.1715499999999999</v>
      </c>
      <c r="D9613">
        <v>9.4779300000000006</v>
      </c>
      <c r="E9613" s="1">
        <v>-6.1932000000000001E-2</v>
      </c>
      <c r="F9613">
        <v>0.21193999999999999</v>
      </c>
      <c r="G9613">
        <f t="shared" si="903"/>
        <v>0.98760030600000015</v>
      </c>
      <c r="H9613">
        <f t="shared" si="901"/>
        <v>-0.24122402193159365</v>
      </c>
      <c r="I9613">
        <f t="shared" si="902"/>
        <v>-2.6245175866310907E-2</v>
      </c>
      <c r="J9613">
        <f t="shared" si="904"/>
        <v>-4.9894433333333762E-3</v>
      </c>
      <c r="K9613">
        <f t="shared" si="905"/>
        <v>9.4312482889947244E-4</v>
      </c>
      <c r="L9613">
        <f t="shared" si="906"/>
        <v>-2.0683857658041552E-2</v>
      </c>
    </row>
    <row r="9614" spans="1:12">
      <c r="A9614">
        <v>787.24597000000006</v>
      </c>
      <c r="B9614">
        <v>95.84</v>
      </c>
      <c r="C9614">
        <v>-4.17197</v>
      </c>
      <c r="D9614">
        <v>9.4769699999999997</v>
      </c>
      <c r="E9614" s="1">
        <v>-6.4852000000000007E-2</v>
      </c>
      <c r="F9614">
        <v>0.21189</v>
      </c>
      <c r="G9614">
        <f t="shared" si="903"/>
        <v>0.98750027399999996</v>
      </c>
      <c r="H9614">
        <f t="shared" si="901"/>
        <v>-0.24132405393159384</v>
      </c>
      <c r="I9614">
        <f t="shared" si="902"/>
        <v>-2.6256059348856473E-2</v>
      </c>
      <c r="J9614">
        <f t="shared" si="904"/>
        <v>-5.6615333333342056E-3</v>
      </c>
      <c r="K9614">
        <f t="shared" si="905"/>
        <v>9.4304394612137197E-4</v>
      </c>
      <c r="L9614">
        <f t="shared" si="906"/>
        <v>-2.346029432664443E-2</v>
      </c>
    </row>
    <row r="9615" spans="1:12">
      <c r="A9615">
        <v>787.34698000000003</v>
      </c>
      <c r="B9615">
        <v>95.85</v>
      </c>
      <c r="C9615">
        <v>-4.1736399999999998</v>
      </c>
      <c r="D9615">
        <v>9.4769699999999997</v>
      </c>
      <c r="E9615" s="1">
        <v>-6.5520999999999996E-2</v>
      </c>
      <c r="F9615">
        <v>0.21182999999999999</v>
      </c>
      <c r="G9615">
        <f t="shared" si="903"/>
        <v>0.98750027399999996</v>
      </c>
      <c r="H9615">
        <f t="shared" si="901"/>
        <v>-0.24132405393159384</v>
      </c>
      <c r="I9615">
        <f t="shared" si="902"/>
        <v>-2.6256059348856473E-2</v>
      </c>
      <c r="J9615">
        <f t="shared" si="904"/>
        <v>-5.5017600000017127E-3</v>
      </c>
      <c r="K9615">
        <f t="shared" si="905"/>
        <v>9.4295412326398146E-4</v>
      </c>
      <c r="L9615">
        <f t="shared" si="906"/>
        <v>-2.279822467080406E-2</v>
      </c>
    </row>
    <row r="9616" spans="1:12">
      <c r="A9616">
        <v>787.44097999999997</v>
      </c>
      <c r="B9616">
        <v>95.86</v>
      </c>
      <c r="C9616">
        <v>-4.17523</v>
      </c>
      <c r="D9616">
        <v>9.4760100000000005</v>
      </c>
      <c r="E9616" s="1">
        <v>-6.1563E-2</v>
      </c>
      <c r="F9616">
        <v>0.21178</v>
      </c>
      <c r="G9616">
        <f t="shared" si="903"/>
        <v>0.98740024199999998</v>
      </c>
      <c r="H9616">
        <f t="shared" si="901"/>
        <v>-0.24142408593159381</v>
      </c>
      <c r="I9616">
        <f t="shared" si="902"/>
        <v>-2.6266942831402015E-2</v>
      </c>
      <c r="J9616">
        <f t="shared" si="904"/>
        <v>-6.0019200000017781E-3</v>
      </c>
      <c r="K9616">
        <f t="shared" si="905"/>
        <v>9.42870549398789E-4</v>
      </c>
      <c r="L9616">
        <f t="shared" si="906"/>
        <v>-2.4860485551149149E-2</v>
      </c>
    </row>
    <row r="9617" spans="1:12">
      <c r="A9617">
        <v>787.54796999999996</v>
      </c>
      <c r="B9617">
        <v>95.87</v>
      </c>
      <c r="C9617">
        <v>-4.1769600000000002</v>
      </c>
      <c r="D9617">
        <v>9.4750399999999999</v>
      </c>
      <c r="E9617" s="1">
        <v>-5.1747000000000001E-2</v>
      </c>
      <c r="F9617">
        <v>0.21171999999999999</v>
      </c>
      <c r="G9617">
        <f t="shared" si="903"/>
        <v>0.98729916799999995</v>
      </c>
      <c r="H9617">
        <f t="shared" si="901"/>
        <v>-0.24152515993159385</v>
      </c>
      <c r="I9617">
        <f t="shared" si="902"/>
        <v>-2.6277939683557416E-2</v>
      </c>
      <c r="J9617">
        <f t="shared" si="904"/>
        <v>-6.3423066666681623E-3</v>
      </c>
      <c r="K9617">
        <f t="shared" si="905"/>
        <v>9.4277544436141428E-4</v>
      </c>
      <c r="L9617">
        <f t="shared" si="906"/>
        <v>-2.6259403651629782E-2</v>
      </c>
    </row>
    <row r="9618" spans="1:12">
      <c r="A9618">
        <v>787.64697000000001</v>
      </c>
      <c r="B9618">
        <v>95.88</v>
      </c>
      <c r="C9618">
        <v>-4.1780400000000002</v>
      </c>
      <c r="D9618">
        <v>9.4740900000000003</v>
      </c>
      <c r="E9618" s="1">
        <v>-3.8119E-2</v>
      </c>
      <c r="F9618">
        <v>0.21167</v>
      </c>
      <c r="G9618">
        <f t="shared" si="903"/>
        <v>0.98720017800000004</v>
      </c>
      <c r="H9618">
        <f t="shared" si="901"/>
        <v>-0.24162414993159376</v>
      </c>
      <c r="I9618">
        <f t="shared" si="902"/>
        <v>-2.6288709796493101E-2</v>
      </c>
      <c r="J9618">
        <f t="shared" si="904"/>
        <v>-7.1741700000001549E-3</v>
      </c>
      <c r="K9618">
        <f t="shared" si="905"/>
        <v>9.426874588452116E-4</v>
      </c>
      <c r="L9618">
        <f t="shared" si="906"/>
        <v>-2.9691444344579113E-2</v>
      </c>
    </row>
    <row r="9619" spans="1:12">
      <c r="A9619">
        <v>787.75201000000004</v>
      </c>
      <c r="B9619">
        <v>95.89</v>
      </c>
      <c r="C9619">
        <v>-4.1797599999999999</v>
      </c>
      <c r="D9619">
        <v>9.4740900000000003</v>
      </c>
      <c r="E9619" s="1">
        <v>-2.4663000000000001E-2</v>
      </c>
      <c r="F9619">
        <v>0.21160999999999999</v>
      </c>
      <c r="G9619">
        <f t="shared" si="903"/>
        <v>0.98720017800000004</v>
      </c>
      <c r="H9619">
        <f t="shared" si="901"/>
        <v>-0.24162414993159376</v>
      </c>
      <c r="I9619">
        <f t="shared" si="902"/>
        <v>-2.6288709796493101E-2</v>
      </c>
      <c r="J9619">
        <f t="shared" si="904"/>
        <v>-7.0057133333323186E-3</v>
      </c>
      <c r="K9619">
        <f t="shared" si="905"/>
        <v>9.4259412327817157E-4</v>
      </c>
      <c r="L9619">
        <f t="shared" si="906"/>
        <v>-2.8994259618981409E-2</v>
      </c>
    </row>
    <row r="9620" spans="1:12">
      <c r="A9620">
        <v>787.84997999999996</v>
      </c>
      <c r="B9620">
        <v>95.9</v>
      </c>
      <c r="C9620">
        <v>-4.1802599999999996</v>
      </c>
      <c r="D9620">
        <v>9.4750499999999995</v>
      </c>
      <c r="E9620" s="1">
        <v>-1.5072E-2</v>
      </c>
      <c r="F9620">
        <v>0.21156</v>
      </c>
      <c r="G9620">
        <f t="shared" si="903"/>
        <v>0.98730021000000001</v>
      </c>
      <c r="H9620">
        <f t="shared" si="901"/>
        <v>-0.24152411793159378</v>
      </c>
      <c r="I9620">
        <f t="shared" si="902"/>
        <v>-2.627782631394756E-2</v>
      </c>
      <c r="J9620">
        <f t="shared" si="904"/>
        <v>-6.0036566666656502E-3</v>
      </c>
      <c r="K9620">
        <f t="shared" si="905"/>
        <v>9.4250708656940776E-4</v>
      </c>
      <c r="L9620">
        <f t="shared" si="906"/>
        <v>-2.4857379536589591E-2</v>
      </c>
    </row>
    <row r="9621" spans="1:12">
      <c r="A9621">
        <v>787.95299999999997</v>
      </c>
      <c r="B9621">
        <v>95.91</v>
      </c>
      <c r="C9621">
        <v>-4.1813900000000004</v>
      </c>
      <c r="D9621">
        <v>9.4740900000000003</v>
      </c>
      <c r="E9621" s="1">
        <v>-9.9748000000000007E-3</v>
      </c>
      <c r="F9621">
        <v>0.21149999999999999</v>
      </c>
      <c r="G9621">
        <f t="shared" si="903"/>
        <v>0.98720017800000004</v>
      </c>
      <c r="H9621">
        <f t="shared" si="901"/>
        <v>-0.24162414993159376</v>
      </c>
      <c r="I9621">
        <f t="shared" si="902"/>
        <v>-2.6288709796493101E-2</v>
      </c>
      <c r="J9621">
        <f t="shared" si="904"/>
        <v>-5.0015999999999785E-3</v>
      </c>
      <c r="K9621">
        <f t="shared" si="905"/>
        <v>9.424155807683137E-4</v>
      </c>
      <c r="L9621">
        <f t="shared" si="906"/>
        <v>-2.0699917625849825E-2</v>
      </c>
    </row>
    <row r="9622" spans="1:12">
      <c r="A9622">
        <v>788.04796999999996</v>
      </c>
      <c r="B9622">
        <v>95.92</v>
      </c>
      <c r="C9622">
        <v>-4.18527</v>
      </c>
      <c r="D9622">
        <v>9.4740900000000003</v>
      </c>
      <c r="E9622" s="1">
        <v>-7.3968000000000002E-3</v>
      </c>
      <c r="F9622">
        <v>0.21145</v>
      </c>
      <c r="G9622">
        <f t="shared" si="903"/>
        <v>0.98720017800000004</v>
      </c>
      <c r="H9622">
        <f t="shared" si="901"/>
        <v>-0.24162414993159376</v>
      </c>
      <c r="I9622">
        <f t="shared" si="902"/>
        <v>-2.6288709796493101E-2</v>
      </c>
      <c r="J9622">
        <f t="shared" si="904"/>
        <v>-3.9995433333319961E-3</v>
      </c>
      <c r="K9622">
        <f t="shared" si="905"/>
        <v>9.4233124098418706E-4</v>
      </c>
      <c r="L9622">
        <f t="shared" si="906"/>
        <v>-1.6552746629276534E-2</v>
      </c>
    </row>
    <row r="9623" spans="1:12">
      <c r="A9623">
        <v>788.15601000000004</v>
      </c>
      <c r="B9623">
        <v>95.93</v>
      </c>
      <c r="C9623">
        <v>-4.1813399999999996</v>
      </c>
      <c r="D9623">
        <v>9.4740900000000003</v>
      </c>
      <c r="E9623" s="1">
        <v>-5.1045999999999999E-3</v>
      </c>
      <c r="F9623">
        <v>0.21138999999999999</v>
      </c>
      <c r="G9623">
        <f t="shared" si="903"/>
        <v>0.98720017800000004</v>
      </c>
      <c r="H9623">
        <f t="shared" si="901"/>
        <v>-0.24162414993159376</v>
      </c>
      <c r="I9623">
        <f t="shared" si="902"/>
        <v>-2.6288709796493101E-2</v>
      </c>
      <c r="J9623">
        <f t="shared" si="904"/>
        <v>-3.164206666665237E-3</v>
      </c>
      <c r="K9623">
        <f t="shared" si="905"/>
        <v>9.4223531250897186E-4</v>
      </c>
      <c r="L9623">
        <f t="shared" si="906"/>
        <v>-1.3095572886903301E-2</v>
      </c>
    </row>
    <row r="9624" spans="1:12">
      <c r="A9624">
        <v>788.25</v>
      </c>
      <c r="B9624">
        <v>95.94</v>
      </c>
      <c r="C9624">
        <v>-4.1891800000000003</v>
      </c>
      <c r="D9624">
        <v>9.4740900000000003</v>
      </c>
      <c r="E9624" s="1">
        <v>-2.3808000000000002E-3</v>
      </c>
      <c r="F9624">
        <v>0.21132999999999999</v>
      </c>
      <c r="G9624">
        <f t="shared" si="903"/>
        <v>0.98720017800000004</v>
      </c>
      <c r="H9624">
        <f t="shared" si="901"/>
        <v>-0.24162414993159376</v>
      </c>
      <c r="I9624">
        <f t="shared" si="902"/>
        <v>-2.6288709796493101E-2</v>
      </c>
      <c r="J9624">
        <f t="shared" si="904"/>
        <v>-1.8287099999990388E-3</v>
      </c>
      <c r="K9624">
        <f t="shared" si="905"/>
        <v>9.4215187488223091E-4</v>
      </c>
      <c r="L9624">
        <f t="shared" si="906"/>
        <v>-7.5684073819473974E-3</v>
      </c>
    </row>
    <row r="9625" spans="1:12">
      <c r="A9625">
        <v>788.35400000000004</v>
      </c>
      <c r="B9625">
        <v>95.95</v>
      </c>
      <c r="C9625">
        <v>-4.1925999999999997</v>
      </c>
      <c r="D9625">
        <v>9.4740900000000003</v>
      </c>
      <c r="E9625" s="1">
        <v>7.8370999999999996E-4</v>
      </c>
      <c r="F9625">
        <v>0.21128</v>
      </c>
      <c r="G9625">
        <f t="shared" si="903"/>
        <v>0.98720017800000004</v>
      </c>
      <c r="H9625">
        <f t="shared" si="901"/>
        <v>-0.24162414993159376</v>
      </c>
      <c r="I9625">
        <f t="shared" si="902"/>
        <v>-2.6288709796493101E-2</v>
      </c>
      <c r="J9625">
        <f t="shared" si="904"/>
        <v>-8.2665333333253757E-4</v>
      </c>
      <c r="K9625">
        <f t="shared" si="905"/>
        <v>9.4205956831062347E-4</v>
      </c>
      <c r="L9625">
        <f t="shared" si="906"/>
        <v>-3.421236385380234E-3</v>
      </c>
    </row>
    <row r="9626" spans="1:12">
      <c r="A9626">
        <v>788.45299999999997</v>
      </c>
      <c r="B9626">
        <v>95.96</v>
      </c>
      <c r="C9626">
        <v>-4.1891400000000001</v>
      </c>
      <c r="D9626">
        <v>9.4740900000000003</v>
      </c>
      <c r="E9626" s="1">
        <v>5.6385999999999997E-3</v>
      </c>
      <c r="F9626">
        <v>0.21121999999999999</v>
      </c>
      <c r="G9626">
        <f t="shared" si="903"/>
        <v>0.98720017800000004</v>
      </c>
      <c r="H9626">
        <f t="shared" si="901"/>
        <v>-0.24162414993159376</v>
      </c>
      <c r="I9626">
        <f t="shared" si="902"/>
        <v>-2.6288709796493101E-2</v>
      </c>
      <c r="J9626">
        <f t="shared" si="904"/>
        <v>-3.3343999999982079E-4</v>
      </c>
      <c r="K9626">
        <f t="shared" si="905"/>
        <v>9.4197171635724457E-4</v>
      </c>
      <c r="L9626">
        <f t="shared" si="906"/>
        <v>-1.3799945083892526E-3</v>
      </c>
    </row>
    <row r="9627" spans="1:12">
      <c r="A9627">
        <v>788.55200000000002</v>
      </c>
      <c r="B9627">
        <v>95.97</v>
      </c>
      <c r="C9627">
        <v>-4.1902299999999997</v>
      </c>
      <c r="D9627">
        <v>9.4740900000000003</v>
      </c>
      <c r="E9627" s="1">
        <v>1.3461000000000001E-2</v>
      </c>
      <c r="F9627">
        <v>0.21117</v>
      </c>
      <c r="G9627">
        <f t="shared" si="903"/>
        <v>0.98720017800000004</v>
      </c>
      <c r="H9627">
        <f t="shared" si="901"/>
        <v>-0.24162414993159376</v>
      </c>
      <c r="I9627">
        <f t="shared" si="902"/>
        <v>-2.6288709796493101E-2</v>
      </c>
      <c r="J9627">
        <f t="shared" si="904"/>
        <v>-5.0015999999983133E-4</v>
      </c>
      <c r="K9627">
        <f t="shared" si="905"/>
        <v>9.4188388078764098E-4</v>
      </c>
      <c r="L9627">
        <f t="shared" si="906"/>
        <v>-2.0699917625842932E-3</v>
      </c>
    </row>
    <row r="9628" spans="1:12">
      <c r="A9628">
        <v>788.64301</v>
      </c>
      <c r="B9628">
        <v>95.98</v>
      </c>
      <c r="C9628">
        <v>-4.1900899999999996</v>
      </c>
      <c r="D9628">
        <v>9.4740900000000003</v>
      </c>
      <c r="E9628" s="1">
        <v>2.3553000000000001E-2</v>
      </c>
      <c r="F9628">
        <v>0.21112</v>
      </c>
      <c r="G9628">
        <f t="shared" si="903"/>
        <v>0.98720017800000004</v>
      </c>
      <c r="H9628">
        <f t="shared" si="901"/>
        <v>-0.24162414993159376</v>
      </c>
      <c r="I9628">
        <f t="shared" si="902"/>
        <v>-2.6288709796493101E-2</v>
      </c>
      <c r="J9628">
        <f t="shared" si="904"/>
        <v>-6.6687999999977862E-4</v>
      </c>
      <c r="K9628">
        <f t="shared" si="905"/>
        <v>9.4180314861933413E-4</v>
      </c>
      <c r="L9628">
        <f t="shared" si="906"/>
        <v>-2.7599890167790725E-3</v>
      </c>
    </row>
    <row r="9629" spans="1:12">
      <c r="A9629">
        <v>788.73901000000001</v>
      </c>
      <c r="B9629">
        <v>95.99</v>
      </c>
      <c r="C9629">
        <v>-4.1905799999999997</v>
      </c>
      <c r="D9629">
        <v>9.4740900000000003</v>
      </c>
      <c r="E9629" s="1">
        <v>3.2528000000000001E-2</v>
      </c>
      <c r="F9629">
        <v>0.21106</v>
      </c>
      <c r="G9629">
        <f t="shared" si="903"/>
        <v>0.98720017800000004</v>
      </c>
      <c r="H9629">
        <f t="shared" si="901"/>
        <v>-0.24162414993159376</v>
      </c>
      <c r="I9629">
        <f t="shared" si="902"/>
        <v>-2.6288709796493101E-2</v>
      </c>
      <c r="J9629">
        <f t="shared" si="904"/>
        <v>2.6295363507368803E-28</v>
      </c>
      <c r="K9629">
        <f t="shared" si="905"/>
        <v>9.4171800497304338E-4</v>
      </c>
      <c r="L9629">
        <f t="shared" si="906"/>
        <v>1.0882754689385678E-27</v>
      </c>
    </row>
    <row r="9630" spans="1:12">
      <c r="A9630">
        <v>788.83801000000005</v>
      </c>
      <c r="B9630">
        <v>96</v>
      </c>
      <c r="C9630">
        <v>-4.1950799999999999</v>
      </c>
      <c r="D9630">
        <v>9.4750499999999995</v>
      </c>
      <c r="E9630" s="1">
        <v>3.6506999999999998E-2</v>
      </c>
      <c r="F9630">
        <v>0.21101</v>
      </c>
      <c r="G9630">
        <f t="shared" si="903"/>
        <v>0.98730021000000001</v>
      </c>
      <c r="H9630">
        <f t="shared" si="901"/>
        <v>-0.24152411793159378</v>
      </c>
      <c r="I9630">
        <f t="shared" si="902"/>
        <v>-2.627782631394756E-2</v>
      </c>
      <c r="J9630">
        <f t="shared" si="904"/>
        <v>6.6687999999988921E-4</v>
      </c>
      <c r="K9630">
        <f t="shared" si="905"/>
        <v>9.4163021671026209E-4</v>
      </c>
      <c r="L9630">
        <f t="shared" si="906"/>
        <v>2.7611321209286758E-3</v>
      </c>
    </row>
    <row r="9631" spans="1:12">
      <c r="A9631">
        <v>788.94501000000002</v>
      </c>
      <c r="B9631">
        <v>96.01</v>
      </c>
      <c r="C9631">
        <v>-4.1951200000000002</v>
      </c>
      <c r="D9631">
        <v>9.4760100000000005</v>
      </c>
      <c r="E9631" s="1">
        <v>3.4519000000000001E-2</v>
      </c>
      <c r="F9631">
        <v>0.21095</v>
      </c>
      <c r="G9631">
        <f t="shared" si="903"/>
        <v>0.98740024199999998</v>
      </c>
      <c r="H9631">
        <f t="shared" ref="H9631:H9694" si="907">G9631-G$27-E$27</f>
        <v>-0.24142408593159381</v>
      </c>
      <c r="I9631">
        <f t="shared" ref="I9631:I9694" si="908">H9631/(G$30-G$27-E$27)</f>
        <v>-2.6266942831402015E-2</v>
      </c>
      <c r="J9631">
        <f t="shared" si="904"/>
        <v>1.8339199999996725E-3</v>
      </c>
      <c r="K9631">
        <f t="shared" si="905"/>
        <v>9.4153535284945925E-4</v>
      </c>
      <c r="L9631">
        <f t="shared" si="906"/>
        <v>7.5962594739586329E-3</v>
      </c>
    </row>
    <row r="9632" spans="1:12">
      <c r="A9632">
        <v>789.05200000000002</v>
      </c>
      <c r="B9632">
        <v>96.02</v>
      </c>
      <c r="C9632">
        <v>-4.19801</v>
      </c>
      <c r="D9632">
        <v>9.4760100000000005</v>
      </c>
      <c r="E9632" s="1">
        <v>2.9926999999999999E-2</v>
      </c>
      <c r="F9632">
        <v>0.21088999999999999</v>
      </c>
      <c r="G9632">
        <f t="shared" si="903"/>
        <v>0.98740024199999998</v>
      </c>
      <c r="H9632">
        <f t="shared" si="907"/>
        <v>-0.24142408593159381</v>
      </c>
      <c r="I9632">
        <f t="shared" si="908"/>
        <v>-2.6266942831402015E-2</v>
      </c>
      <c r="J9632">
        <f t="shared" si="904"/>
        <v>2.6675199999992827E-3</v>
      </c>
      <c r="K9632">
        <f t="shared" si="905"/>
        <v>9.4144051696381668E-4</v>
      </c>
      <c r="L9632">
        <f t="shared" si="906"/>
        <v>1.1049104689393376E-2</v>
      </c>
    </row>
    <row r="9633" spans="1:12">
      <c r="A9633">
        <v>789.15099999999995</v>
      </c>
      <c r="B9633">
        <v>96.03</v>
      </c>
      <c r="C9633">
        <v>-4.1996700000000002</v>
      </c>
      <c r="D9633">
        <v>9.4760100000000005</v>
      </c>
      <c r="E9633" s="1">
        <v>2.8910999999999999E-2</v>
      </c>
      <c r="F9633">
        <v>0.21084</v>
      </c>
      <c r="G9633">
        <f t="shared" si="903"/>
        <v>0.98740024199999998</v>
      </c>
      <c r="H9633">
        <f t="shared" si="907"/>
        <v>-0.24142408593159381</v>
      </c>
      <c r="I9633">
        <f t="shared" si="908"/>
        <v>-2.6266942831402015E-2</v>
      </c>
      <c r="J9633">
        <f t="shared" si="904"/>
        <v>3.1676799999991478E-3</v>
      </c>
      <c r="K9633">
        <f t="shared" si="905"/>
        <v>9.4135278042663999E-4</v>
      </c>
      <c r="L9633">
        <f t="shared" si="906"/>
        <v>1.3120811818654633E-2</v>
      </c>
    </row>
    <row r="9634" spans="1:12">
      <c r="A9634">
        <v>789.25</v>
      </c>
      <c r="B9634">
        <v>96.04</v>
      </c>
      <c r="C9634">
        <v>-4.1979100000000003</v>
      </c>
      <c r="D9634">
        <v>9.4760100000000005</v>
      </c>
      <c r="E9634" s="1">
        <v>3.5819999999999998E-2</v>
      </c>
      <c r="F9634">
        <v>0.21078</v>
      </c>
      <c r="G9634">
        <f t="shared" si="903"/>
        <v>0.98740024199999998</v>
      </c>
      <c r="H9634">
        <f t="shared" si="907"/>
        <v>-0.24142408593159381</v>
      </c>
      <c r="I9634">
        <f t="shared" si="908"/>
        <v>-2.6266942831402015E-2</v>
      </c>
      <c r="J9634">
        <f t="shared" si="904"/>
        <v>3.3343999999987865E-3</v>
      </c>
      <c r="K9634">
        <f t="shared" si="905"/>
        <v>9.4126506024096374E-4</v>
      </c>
      <c r="L9634">
        <f t="shared" si="906"/>
        <v>1.3811380861740408E-2</v>
      </c>
    </row>
    <row r="9635" spans="1:12">
      <c r="A9635">
        <v>789.35302999999999</v>
      </c>
      <c r="B9635">
        <v>96.05</v>
      </c>
      <c r="C9635">
        <v>-4.1996200000000004</v>
      </c>
      <c r="D9635">
        <v>9.4760100000000005</v>
      </c>
      <c r="E9635" s="1">
        <v>4.9474999999999998E-2</v>
      </c>
      <c r="F9635">
        <v>0.21071999999999999</v>
      </c>
      <c r="G9635">
        <f t="shared" si="903"/>
        <v>0.98740024199999998</v>
      </c>
      <c r="H9635">
        <f t="shared" si="907"/>
        <v>-0.24142408593159381</v>
      </c>
      <c r="I9635">
        <f t="shared" si="908"/>
        <v>-2.6266942831402015E-2</v>
      </c>
      <c r="J9635">
        <f t="shared" si="904"/>
        <v>3.1676799999991482E-3</v>
      </c>
      <c r="K9635">
        <f t="shared" si="905"/>
        <v>9.4117378658204875E-4</v>
      </c>
      <c r="L9635">
        <f t="shared" si="906"/>
        <v>1.3120811818654635E-2</v>
      </c>
    </row>
    <row r="9636" spans="1:12">
      <c r="A9636">
        <v>789.45398</v>
      </c>
      <c r="B9636">
        <v>96.06</v>
      </c>
      <c r="C9636">
        <v>-4.1996000000000002</v>
      </c>
      <c r="D9636">
        <v>9.4769600000000001</v>
      </c>
      <c r="E9636" s="1">
        <v>6.4709000000000003E-2</v>
      </c>
      <c r="F9636">
        <v>0.21067</v>
      </c>
      <c r="G9636">
        <f t="shared" si="903"/>
        <v>0.98749923199999989</v>
      </c>
      <c r="H9636">
        <f t="shared" si="907"/>
        <v>-0.2413250959315939</v>
      </c>
      <c r="I9636">
        <f t="shared" si="908"/>
        <v>-2.6256172718466329E-2</v>
      </c>
      <c r="J9636">
        <f t="shared" si="904"/>
        <v>3.3274533333320223E-3</v>
      </c>
      <c r="K9636">
        <f t="shared" si="905"/>
        <v>9.4108437275004385E-4</v>
      </c>
      <c r="L9636">
        <f t="shared" si="906"/>
        <v>1.3788260688292541E-2</v>
      </c>
    </row>
    <row r="9637" spans="1:12">
      <c r="A9637">
        <v>789.55402000000004</v>
      </c>
      <c r="B9637">
        <v>96.07</v>
      </c>
      <c r="C9637">
        <v>-4.2018399999999998</v>
      </c>
      <c r="D9637">
        <v>9.4779199999999992</v>
      </c>
      <c r="E9637" s="1">
        <v>7.6021000000000005E-2</v>
      </c>
      <c r="F9637">
        <v>0.21060999999999999</v>
      </c>
      <c r="G9637">
        <f t="shared" si="903"/>
        <v>0.98759926399999998</v>
      </c>
      <c r="H9637">
        <f t="shared" si="907"/>
        <v>-0.24122506393159382</v>
      </c>
      <c r="I9637">
        <f t="shared" si="908"/>
        <v>-2.6245289235920774E-2</v>
      </c>
      <c r="J9637">
        <f t="shared" si="904"/>
        <v>3.655683333332378E-3</v>
      </c>
      <c r="K9637">
        <f t="shared" si="905"/>
        <v>9.4099578168528987E-4</v>
      </c>
      <c r="L9637">
        <f t="shared" si="906"/>
        <v>1.5154657951998928E-2</v>
      </c>
    </row>
    <row r="9638" spans="1:12">
      <c r="A9638">
        <v>789.64697000000001</v>
      </c>
      <c r="B9638">
        <v>96.08</v>
      </c>
      <c r="C9638">
        <v>-4.2034399999999996</v>
      </c>
      <c r="D9638">
        <v>9.4788800000000002</v>
      </c>
      <c r="E9638" s="1">
        <v>8.0050999999999997E-2</v>
      </c>
      <c r="F9638">
        <v>0.21056</v>
      </c>
      <c r="G9638">
        <f t="shared" si="903"/>
        <v>0.98769929600000006</v>
      </c>
      <c r="H9638">
        <f t="shared" si="907"/>
        <v>-0.24112503193159374</v>
      </c>
      <c r="I9638">
        <f t="shared" si="908"/>
        <v>-2.6234405753375219E-2</v>
      </c>
      <c r="J9638">
        <f t="shared" si="904"/>
        <v>3.9856500000001738E-3</v>
      </c>
      <c r="K9638">
        <f t="shared" si="905"/>
        <v>9.4091348416245496E-4</v>
      </c>
      <c r="L9638">
        <f t="shared" si="906"/>
        <v>1.6529391279172075E-2</v>
      </c>
    </row>
    <row r="9639" spans="1:12">
      <c r="A9639">
        <v>789.75201000000004</v>
      </c>
      <c r="B9639">
        <v>96.09</v>
      </c>
      <c r="C9639">
        <v>-4.20688</v>
      </c>
      <c r="D9639">
        <v>9.4798500000000008</v>
      </c>
      <c r="E9639" s="1">
        <v>7.7509999999999996E-2</v>
      </c>
      <c r="F9639">
        <v>0.21049999999999999</v>
      </c>
      <c r="G9639">
        <f t="shared" si="903"/>
        <v>0.98780037000000009</v>
      </c>
      <c r="H9639">
        <f t="shared" si="907"/>
        <v>-0.2410239579315937</v>
      </c>
      <c r="I9639">
        <f t="shared" si="908"/>
        <v>-2.6223408901219821E-2</v>
      </c>
      <c r="J9639">
        <f t="shared" si="904"/>
        <v>4.9911800000011775E-3</v>
      </c>
      <c r="K9639">
        <f t="shared" si="905"/>
        <v>9.4082049953033765E-4</v>
      </c>
      <c r="L9639">
        <f t="shared" si="906"/>
        <v>2.0708231840661048E-2</v>
      </c>
    </row>
    <row r="9640" spans="1:12">
      <c r="A9640">
        <v>789.85601999999994</v>
      </c>
      <c r="B9640">
        <v>96.1</v>
      </c>
      <c r="C9640">
        <v>-4.2046200000000002</v>
      </c>
      <c r="D9640">
        <v>9.48081</v>
      </c>
      <c r="E9640" s="1">
        <v>7.1152999999999994E-2</v>
      </c>
      <c r="F9640">
        <v>0.21043999999999999</v>
      </c>
      <c r="G9640">
        <f t="shared" si="903"/>
        <v>0.98790040200000007</v>
      </c>
      <c r="H9640">
        <f t="shared" si="907"/>
        <v>-0.24092392593159373</v>
      </c>
      <c r="I9640">
        <f t="shared" si="908"/>
        <v>-2.621252541867428E-2</v>
      </c>
      <c r="J9640">
        <f t="shared" si="904"/>
        <v>6.6635900000014915E-3</v>
      </c>
      <c r="K9640">
        <f t="shared" si="905"/>
        <v>9.4072844479281515E-4</v>
      </c>
      <c r="L9640">
        <f t="shared" si="906"/>
        <v>2.7658481714653384E-2</v>
      </c>
    </row>
    <row r="9641" spans="1:12">
      <c r="A9641">
        <v>789.95501999999999</v>
      </c>
      <c r="B9641">
        <v>96.11</v>
      </c>
      <c r="C9641">
        <v>-4.2079899999999997</v>
      </c>
      <c r="D9641">
        <v>9.48081</v>
      </c>
      <c r="E9641" s="1">
        <v>6.2067999999999998E-2</v>
      </c>
      <c r="F9641">
        <v>0.21038999999999999</v>
      </c>
      <c r="G9641">
        <f t="shared" si="903"/>
        <v>0.98790040200000007</v>
      </c>
      <c r="H9641">
        <f t="shared" si="907"/>
        <v>-0.24092392593159373</v>
      </c>
      <c r="I9641">
        <f t="shared" si="908"/>
        <v>-2.621252541867428E-2</v>
      </c>
      <c r="J9641">
        <f t="shared" si="904"/>
        <v>7.5024000000020663E-3</v>
      </c>
      <c r="K9641">
        <f t="shared" si="905"/>
        <v>9.4064084092087164E-4</v>
      </c>
      <c r="L9641">
        <f t="shared" si="906"/>
        <v>3.1140120147852172E-2</v>
      </c>
    </row>
    <row r="9642" spans="1:12">
      <c r="A9642">
        <v>790.04900999999995</v>
      </c>
      <c r="B9642">
        <v>96.12</v>
      </c>
      <c r="C9642">
        <v>-4.2079000000000004</v>
      </c>
      <c r="D9642">
        <v>9.4817699999999991</v>
      </c>
      <c r="E9642" s="1">
        <v>4.9609E-2</v>
      </c>
      <c r="F9642">
        <v>0.21034</v>
      </c>
      <c r="G9642">
        <f t="shared" si="903"/>
        <v>0.98800043399999993</v>
      </c>
      <c r="H9642">
        <f t="shared" si="907"/>
        <v>-0.24082389393159387</v>
      </c>
      <c r="I9642">
        <f t="shared" si="908"/>
        <v>-2.6201641936128749E-2</v>
      </c>
      <c r="J9642">
        <f t="shared" si="904"/>
        <v>8.1744900000009085E-3</v>
      </c>
      <c r="K9642">
        <f t="shared" si="905"/>
        <v>9.4055768543275847E-4</v>
      </c>
      <c r="L9642">
        <f t="shared" si="906"/>
        <v>3.3943849451761113E-2</v>
      </c>
    </row>
    <row r="9643" spans="1:12">
      <c r="A9643">
        <v>790.15697999999998</v>
      </c>
      <c r="B9643">
        <v>96.13</v>
      </c>
      <c r="C9643">
        <v>-4.2096600000000004</v>
      </c>
      <c r="D9643">
        <v>9.4827300000000001</v>
      </c>
      <c r="E9643" s="1">
        <v>3.2500000000000001E-2</v>
      </c>
      <c r="F9643">
        <v>0.21027999999999999</v>
      </c>
      <c r="G9643">
        <f t="shared" si="903"/>
        <v>0.98810046600000001</v>
      </c>
      <c r="H9643">
        <f t="shared" si="907"/>
        <v>-0.24072386193159379</v>
      </c>
      <c r="I9643">
        <f t="shared" si="908"/>
        <v>-2.6190758453583193E-2</v>
      </c>
      <c r="J9643">
        <f t="shared" si="904"/>
        <v>8.5131400000005037E-3</v>
      </c>
      <c r="K9643">
        <f t="shared" si="905"/>
        <v>9.4046217960499058E-4</v>
      </c>
      <c r="L9643">
        <f t="shared" si="906"/>
        <v>3.5364753338909427E-2</v>
      </c>
    </row>
    <row r="9644" spans="1:12">
      <c r="A9644">
        <v>790.25800000000004</v>
      </c>
      <c r="B9644">
        <v>96.14</v>
      </c>
      <c r="C9644">
        <v>-4.2096400000000003</v>
      </c>
      <c r="D9644">
        <v>9.4827300000000001</v>
      </c>
      <c r="E9644" s="1">
        <v>9.6583999999999993E-3</v>
      </c>
      <c r="F9644">
        <v>0.21021999999999999</v>
      </c>
      <c r="G9644">
        <f t="shared" si="903"/>
        <v>0.98810046600000001</v>
      </c>
      <c r="H9644">
        <f t="shared" si="907"/>
        <v>-0.24072386193159379</v>
      </c>
      <c r="I9644">
        <f t="shared" si="908"/>
        <v>-2.6190758453583193E-2</v>
      </c>
      <c r="J9644">
        <f t="shared" si="904"/>
        <v>7.6847500000002981E-3</v>
      </c>
      <c r="K9644">
        <f t="shared" si="905"/>
        <v>9.40372839023216E-4</v>
      </c>
      <c r="L9644">
        <f t="shared" si="906"/>
        <v>3.1923507450973283E-2</v>
      </c>
    </row>
    <row r="9645" spans="1:12">
      <c r="A9645">
        <v>790.35699</v>
      </c>
      <c r="B9645">
        <v>96.15</v>
      </c>
      <c r="C9645">
        <v>-4.2107400000000004</v>
      </c>
      <c r="D9645">
        <v>9.4827300000000001</v>
      </c>
      <c r="E9645" s="1">
        <v>-1.8114999999999999E-2</v>
      </c>
      <c r="F9645">
        <v>0.21017</v>
      </c>
      <c r="G9645">
        <f t="shared" si="903"/>
        <v>0.98810046600000001</v>
      </c>
      <c r="H9645">
        <f t="shared" si="907"/>
        <v>-0.24072386193159379</v>
      </c>
      <c r="I9645">
        <f t="shared" si="908"/>
        <v>-2.6190758453583193E-2</v>
      </c>
      <c r="J9645">
        <f t="shared" si="904"/>
        <v>6.5142366666655098E-3</v>
      </c>
      <c r="K9645">
        <f t="shared" si="905"/>
        <v>9.402853102075052E-4</v>
      </c>
      <c r="L9645">
        <f t="shared" si="906"/>
        <v>2.7061034225666639E-2</v>
      </c>
    </row>
    <row r="9646" spans="1:12">
      <c r="A9646">
        <v>790.45599000000004</v>
      </c>
      <c r="B9646">
        <v>96.16</v>
      </c>
      <c r="C9646">
        <v>-4.2129899999999996</v>
      </c>
      <c r="D9646">
        <v>9.4827300000000001</v>
      </c>
      <c r="E9646" s="1">
        <v>-4.8403000000000002E-2</v>
      </c>
      <c r="F9646">
        <v>0.21010999999999999</v>
      </c>
      <c r="G9646">
        <f t="shared" si="903"/>
        <v>0.98810046600000001</v>
      </c>
      <c r="H9646">
        <f t="shared" si="907"/>
        <v>-0.24072386193159379</v>
      </c>
      <c r="I9646">
        <f t="shared" si="908"/>
        <v>-2.6190758453583193E-2</v>
      </c>
      <c r="J9646">
        <f t="shared" si="904"/>
        <v>5.1752666666655331E-3</v>
      </c>
      <c r="K9646">
        <f t="shared" si="905"/>
        <v>9.4019778884472059E-4</v>
      </c>
      <c r="L9646">
        <f t="shared" si="906"/>
        <v>2.1498768859632963E-2</v>
      </c>
    </row>
    <row r="9647" spans="1:12">
      <c r="A9647">
        <v>790.54998999999998</v>
      </c>
      <c r="B9647">
        <v>96.17</v>
      </c>
      <c r="C9647">
        <v>-4.2168900000000002</v>
      </c>
      <c r="D9647">
        <v>9.4817699999999991</v>
      </c>
      <c r="E9647" s="1">
        <v>-7.9188999999999996E-2</v>
      </c>
      <c r="F9647">
        <v>0.21006</v>
      </c>
      <c r="G9647">
        <f t="shared" si="903"/>
        <v>0.98800043399999993</v>
      </c>
      <c r="H9647">
        <f t="shared" si="907"/>
        <v>-0.24082389393159387</v>
      </c>
      <c r="I9647">
        <f t="shared" si="908"/>
        <v>-2.6201641936128749E-2</v>
      </c>
      <c r="J9647">
        <f t="shared" si="904"/>
        <v>3.1676799999984353E-3</v>
      </c>
      <c r="K9647">
        <f t="shared" si="905"/>
        <v>9.4011470283082352E-4</v>
      </c>
      <c r="L9647">
        <f t="shared" si="906"/>
        <v>1.3153512088373656E-2</v>
      </c>
    </row>
    <row r="9648" spans="1:12">
      <c r="A9648">
        <v>790.65601000000004</v>
      </c>
      <c r="B9648">
        <v>96.18</v>
      </c>
      <c r="C9648">
        <v>-4.2175000000000002</v>
      </c>
      <c r="D9648">
        <v>9.48081</v>
      </c>
      <c r="E9648">
        <v>-0.10836999999999999</v>
      </c>
      <c r="F9648">
        <v>0.21</v>
      </c>
      <c r="G9648">
        <f t="shared" si="903"/>
        <v>0.98790040200000007</v>
      </c>
      <c r="H9648">
        <f t="shared" si="907"/>
        <v>-0.24092392593159373</v>
      </c>
      <c r="I9648">
        <f t="shared" si="908"/>
        <v>-2.621252541867428E-2</v>
      </c>
      <c r="J9648">
        <f t="shared" si="904"/>
        <v>8.3359999999939338E-4</v>
      </c>
      <c r="K9648">
        <f t="shared" si="905"/>
        <v>9.4002101003358689E-4</v>
      </c>
      <c r="L9648">
        <f t="shared" si="906"/>
        <v>3.4600133497578816E-3</v>
      </c>
    </row>
    <row r="9649" spans="1:12">
      <c r="A9649">
        <v>790.74901999999997</v>
      </c>
      <c r="B9649">
        <v>96.19</v>
      </c>
      <c r="C9649">
        <v>-4.2145400000000004</v>
      </c>
      <c r="D9649">
        <v>9.4798500000000008</v>
      </c>
      <c r="E9649">
        <v>-0.13195000000000001</v>
      </c>
      <c r="F9649">
        <v>0.20995</v>
      </c>
      <c r="G9649">
        <f t="shared" si="903"/>
        <v>0.98780037000000009</v>
      </c>
      <c r="H9649">
        <f t="shared" si="907"/>
        <v>-0.2410239579315937</v>
      </c>
      <c r="I9649">
        <f t="shared" si="908"/>
        <v>-2.6223408901219821E-2</v>
      </c>
      <c r="J9649">
        <f t="shared" si="904"/>
        <v>-1.5004799999994115E-3</v>
      </c>
      <c r="K9649">
        <f t="shared" si="905"/>
        <v>9.3993882990887629E-4</v>
      </c>
      <c r="L9649">
        <f t="shared" si="906"/>
        <v>-6.2254392172303085E-3</v>
      </c>
    </row>
    <row r="9650" spans="1:12">
      <c r="A9650">
        <v>790.84002999999996</v>
      </c>
      <c r="B9650">
        <v>96.2</v>
      </c>
      <c r="C9650">
        <v>-4.2172700000000001</v>
      </c>
      <c r="D9650">
        <v>9.4779199999999992</v>
      </c>
      <c r="E9650">
        <v>-0.14521000000000001</v>
      </c>
      <c r="F9650">
        <v>0.2099</v>
      </c>
      <c r="G9650">
        <f t="shared" si="903"/>
        <v>0.98759926399999998</v>
      </c>
      <c r="H9650">
        <f t="shared" si="907"/>
        <v>-0.24122506393159382</v>
      </c>
      <c r="I9650">
        <f t="shared" si="908"/>
        <v>-2.6245289235920774E-2</v>
      </c>
      <c r="J9650">
        <f t="shared" si="904"/>
        <v>-5.0085466666659204E-3</v>
      </c>
      <c r="K9650">
        <f t="shared" si="905"/>
        <v>9.3985843081631135E-4</v>
      </c>
      <c r="L9650">
        <f t="shared" si="906"/>
        <v>-2.0762961298607989E-2</v>
      </c>
    </row>
    <row r="9651" spans="1:12">
      <c r="A9651">
        <v>790.94201999999996</v>
      </c>
      <c r="B9651">
        <v>96.21</v>
      </c>
      <c r="C9651">
        <v>-4.2178300000000002</v>
      </c>
      <c r="D9651">
        <v>9.4760100000000005</v>
      </c>
      <c r="E9651">
        <v>-0.14438999999999999</v>
      </c>
      <c r="F9651">
        <v>0.20984</v>
      </c>
      <c r="G9651">
        <f t="shared" si="903"/>
        <v>0.98740024199999998</v>
      </c>
      <c r="H9651">
        <f t="shared" si="907"/>
        <v>-0.24142408593159381</v>
      </c>
      <c r="I9651">
        <f t="shared" si="908"/>
        <v>-2.6266942831402015E-2</v>
      </c>
      <c r="J9651">
        <f t="shared" si="904"/>
        <v>-8.5079299999997523E-3</v>
      </c>
      <c r="K9651">
        <f t="shared" si="905"/>
        <v>9.397683482298833E-4</v>
      </c>
      <c r="L9651">
        <f t="shared" si="906"/>
        <v>-3.5240601480046312E-2</v>
      </c>
    </row>
    <row r="9652" spans="1:12">
      <c r="A9652">
        <v>791.04400999999996</v>
      </c>
      <c r="B9652">
        <v>96.22</v>
      </c>
      <c r="C9652">
        <v>-4.22011</v>
      </c>
      <c r="D9652">
        <v>9.4740900000000003</v>
      </c>
      <c r="E9652">
        <v>-0.12741</v>
      </c>
      <c r="F9652">
        <v>0.20979</v>
      </c>
      <c r="G9652">
        <f t="shared" si="903"/>
        <v>0.98720017800000004</v>
      </c>
      <c r="H9652">
        <f t="shared" si="907"/>
        <v>-0.24162414993159376</v>
      </c>
      <c r="I9652">
        <f t="shared" si="908"/>
        <v>-2.6288709796493101E-2</v>
      </c>
      <c r="J9652">
        <f t="shared" si="904"/>
        <v>-1.1507153333333674E-2</v>
      </c>
      <c r="K9652">
        <f t="shared" si="905"/>
        <v>9.3967828291008706E-4</v>
      </c>
      <c r="L9652">
        <f t="shared" si="906"/>
        <v>-4.7624185482251939E-2</v>
      </c>
    </row>
    <row r="9653" spans="1:12">
      <c r="A9653">
        <v>791.14697000000001</v>
      </c>
      <c r="B9653">
        <v>96.23</v>
      </c>
      <c r="C9653">
        <v>-4.2218400000000003</v>
      </c>
      <c r="D9653">
        <v>9.4731299999999994</v>
      </c>
      <c r="E9653" s="1">
        <v>-9.7591999999999998E-2</v>
      </c>
      <c r="F9653">
        <v>0.20973</v>
      </c>
      <c r="G9653">
        <f t="shared" si="903"/>
        <v>0.98710014599999985</v>
      </c>
      <c r="H9653">
        <f t="shared" si="907"/>
        <v>-0.24172418193159395</v>
      </c>
      <c r="I9653">
        <f t="shared" si="908"/>
        <v>-2.6299593279038667E-2</v>
      </c>
      <c r="J9653">
        <f t="shared" si="904"/>
        <v>-1.3672776666668092E-2</v>
      </c>
      <c r="K9653">
        <f t="shared" si="905"/>
        <v>9.3958737851146954E-4</v>
      </c>
      <c r="L9653">
        <f t="shared" si="906"/>
        <v>-5.6563545100909184E-2</v>
      </c>
    </row>
    <row r="9654" spans="1:12">
      <c r="A9654">
        <v>791.24401999999998</v>
      </c>
      <c r="B9654">
        <v>96.24</v>
      </c>
      <c r="C9654">
        <v>-4.2223499999999996</v>
      </c>
      <c r="D9654">
        <v>9.4712099999999992</v>
      </c>
      <c r="E9654" s="1">
        <v>-6.3142000000000004E-2</v>
      </c>
      <c r="F9654">
        <v>0.20967</v>
      </c>
      <c r="G9654">
        <f t="shared" si="903"/>
        <v>0.9869000819999999</v>
      </c>
      <c r="H9654">
        <f t="shared" si="907"/>
        <v>-0.2419242459315939</v>
      </c>
      <c r="I9654">
        <f t="shared" si="908"/>
        <v>-2.6321360244129753E-2</v>
      </c>
      <c r="J9654">
        <f t="shared" si="904"/>
        <v>-1.5504960000001825E-2</v>
      </c>
      <c r="K9654">
        <f t="shared" si="905"/>
        <v>9.395017082114009E-4</v>
      </c>
      <c r="L9654">
        <f t="shared" si="906"/>
        <v>-6.4090144996818477E-2</v>
      </c>
    </row>
    <row r="9655" spans="1:12">
      <c r="A9655">
        <v>791.35100999999997</v>
      </c>
      <c r="B9655">
        <v>96.25</v>
      </c>
      <c r="C9655">
        <v>-4.2252599999999996</v>
      </c>
      <c r="D9655">
        <v>9.4721700000000002</v>
      </c>
      <c r="E9655" s="1">
        <v>-3.2806000000000002E-2</v>
      </c>
      <c r="F9655">
        <v>0.20960999999999999</v>
      </c>
      <c r="G9655">
        <f t="shared" si="903"/>
        <v>0.98700011400000009</v>
      </c>
      <c r="H9655">
        <f t="shared" si="907"/>
        <v>-0.2418242139315937</v>
      </c>
      <c r="I9655">
        <f t="shared" si="908"/>
        <v>-2.6310476761584187E-2</v>
      </c>
      <c r="J9655">
        <f t="shared" si="904"/>
        <v>-1.4669623333334495E-2</v>
      </c>
      <c r="K9655">
        <f t="shared" si="905"/>
        <v>9.3940728153935711E-4</v>
      </c>
      <c r="L9655">
        <f t="shared" si="906"/>
        <v>-6.0662342677909757E-2</v>
      </c>
    </row>
    <row r="9656" spans="1:12">
      <c r="A9656">
        <v>791.44201999999996</v>
      </c>
      <c r="B9656">
        <v>96.26</v>
      </c>
      <c r="C9656">
        <v>-4.2268499999999998</v>
      </c>
      <c r="D9656">
        <v>9.4721700000000002</v>
      </c>
      <c r="E9656" s="1">
        <v>-1.2212000000000001E-2</v>
      </c>
      <c r="F9656">
        <v>0.20956</v>
      </c>
      <c r="G9656">
        <f t="shared" si="903"/>
        <v>0.98700011400000009</v>
      </c>
      <c r="H9656">
        <f t="shared" si="907"/>
        <v>-0.2418242139315937</v>
      </c>
      <c r="I9656">
        <f t="shared" si="908"/>
        <v>-2.6310476761584187E-2</v>
      </c>
      <c r="J9656">
        <f t="shared" si="904"/>
        <v>-1.283396666666671E-2</v>
      </c>
      <c r="K9656">
        <f t="shared" si="905"/>
        <v>9.3932697335078646E-4</v>
      </c>
      <c r="L9656">
        <f t="shared" si="906"/>
        <v>-5.307147062740844E-2</v>
      </c>
    </row>
    <row r="9657" spans="1:12">
      <c r="A9657">
        <v>791.53801999999996</v>
      </c>
      <c r="B9657">
        <v>96.27</v>
      </c>
      <c r="C9657">
        <v>-4.22621</v>
      </c>
      <c r="D9657">
        <v>9.4721700000000002</v>
      </c>
      <c r="E9657" s="1">
        <v>-2.1199999999999999E-3</v>
      </c>
      <c r="F9657">
        <v>0.20951</v>
      </c>
      <c r="G9657">
        <f t="shared" si="903"/>
        <v>0.98700011400000009</v>
      </c>
      <c r="H9657">
        <f t="shared" si="907"/>
        <v>-0.2418242139315937</v>
      </c>
      <c r="I9657">
        <f t="shared" si="908"/>
        <v>-2.6310476761584187E-2</v>
      </c>
      <c r="J9657">
        <f t="shared" si="904"/>
        <v>-1.0164709999999045E-2</v>
      </c>
      <c r="K9657">
        <f t="shared" si="905"/>
        <v>9.392422768126948E-4</v>
      </c>
      <c r="L9657">
        <f t="shared" si="906"/>
        <v>-4.2033466519917642E-2</v>
      </c>
    </row>
    <row r="9658" spans="1:12">
      <c r="A9658">
        <v>791.64697000000001</v>
      </c>
      <c r="B9658">
        <v>96.28</v>
      </c>
      <c r="C9658">
        <v>-4.2302999999999997</v>
      </c>
      <c r="D9658">
        <v>9.4721700000000002</v>
      </c>
      <c r="E9658" s="1">
        <v>1.0985000000000001E-3</v>
      </c>
      <c r="F9658">
        <v>0.20945</v>
      </c>
      <c r="G9658">
        <f t="shared" si="903"/>
        <v>0.98700011400000009</v>
      </c>
      <c r="H9658">
        <f t="shared" si="907"/>
        <v>-0.2418242139315937</v>
      </c>
      <c r="I9658">
        <f t="shared" si="908"/>
        <v>-2.6310476761584187E-2</v>
      </c>
      <c r="J9658">
        <f t="shared" si="904"/>
        <v>-6.8285733333311362E-3</v>
      </c>
      <c r="K9658">
        <f t="shared" si="905"/>
        <v>9.3914617356583962E-4</v>
      </c>
      <c r="L9658">
        <f t="shared" si="906"/>
        <v>-2.8237756766833849E-2</v>
      </c>
    </row>
    <row r="9659" spans="1:12">
      <c r="A9659">
        <v>791.745</v>
      </c>
      <c r="B9659">
        <v>96.29</v>
      </c>
      <c r="C9659">
        <v>-4.2342599999999999</v>
      </c>
      <c r="D9659">
        <v>9.4721700000000002</v>
      </c>
      <c r="E9659" s="1">
        <v>2.4513999999999998E-3</v>
      </c>
      <c r="F9659">
        <v>0.2094</v>
      </c>
      <c r="G9659">
        <f t="shared" si="903"/>
        <v>0.98700011400000009</v>
      </c>
      <c r="H9659">
        <f t="shared" si="907"/>
        <v>-0.2418242139315937</v>
      </c>
      <c r="I9659">
        <f t="shared" si="908"/>
        <v>-2.6310476761584187E-2</v>
      </c>
      <c r="J9659">
        <f t="shared" si="904"/>
        <v>-3.8345599999974711E-3</v>
      </c>
      <c r="K9659">
        <f t="shared" si="905"/>
        <v>9.3905971950286181E-4</v>
      </c>
      <c r="L9659">
        <f t="shared" si="906"/>
        <v>-1.5856807462143459E-2</v>
      </c>
    </row>
    <row r="9660" spans="1:12">
      <c r="A9660">
        <v>791.84600999999998</v>
      </c>
      <c r="B9660">
        <v>96.3</v>
      </c>
      <c r="C9660">
        <v>-4.2331000000000003</v>
      </c>
      <c r="D9660">
        <v>9.4721700000000002</v>
      </c>
      <c r="E9660" s="1">
        <v>5.1265E-3</v>
      </c>
      <c r="F9660">
        <v>0.20934</v>
      </c>
      <c r="G9660">
        <f t="shared" si="903"/>
        <v>0.98700011400000009</v>
      </c>
      <c r="H9660">
        <f t="shared" si="907"/>
        <v>-0.2418242139315937</v>
      </c>
      <c r="I9660">
        <f t="shared" si="908"/>
        <v>-2.6310476761584187E-2</v>
      </c>
      <c r="J9660">
        <f t="shared" si="904"/>
        <v>-1.5004799999975881E-3</v>
      </c>
      <c r="K9660">
        <f t="shared" si="905"/>
        <v>9.3897065398395262E-4</v>
      </c>
      <c r="L9660">
        <f t="shared" si="906"/>
        <v>-6.2048377025719931E-3</v>
      </c>
    </row>
    <row r="9661" spans="1:12">
      <c r="A9661">
        <v>791.94201999999996</v>
      </c>
      <c r="B9661">
        <v>96.31</v>
      </c>
      <c r="C9661">
        <v>-4.2353300000000003</v>
      </c>
      <c r="D9661">
        <v>9.4721700000000002</v>
      </c>
      <c r="E9661" s="1">
        <v>1.0741000000000001E-2</v>
      </c>
      <c r="F9661">
        <v>0.20929</v>
      </c>
      <c r="G9661">
        <f t="shared" si="903"/>
        <v>0.98700011400000009</v>
      </c>
      <c r="H9661">
        <f t="shared" si="907"/>
        <v>-0.2418242139315937</v>
      </c>
      <c r="I9661">
        <f t="shared" si="908"/>
        <v>-2.6310476761584187E-2</v>
      </c>
      <c r="J9661">
        <f t="shared" si="904"/>
        <v>-1.6671999999720664E-4</v>
      </c>
      <c r="K9661">
        <f t="shared" si="905"/>
        <v>9.3888601287239011E-4</v>
      </c>
      <c r="L9661">
        <f t="shared" si="906"/>
        <v>-6.8942641138644513E-4</v>
      </c>
    </row>
    <row r="9662" spans="1:12">
      <c r="A9662">
        <v>792.05102999999997</v>
      </c>
      <c r="B9662">
        <v>96.32</v>
      </c>
      <c r="C9662">
        <v>-4.2348299999999997</v>
      </c>
      <c r="D9662">
        <v>9.4721700000000002</v>
      </c>
      <c r="E9662" s="1">
        <v>1.8849000000000001E-2</v>
      </c>
      <c r="F9662">
        <v>0.20923</v>
      </c>
      <c r="G9662">
        <f t="shared" ref="G9662:G9725" si="909">(D9662/100)*$B$16</f>
        <v>0.98700011400000009</v>
      </c>
      <c r="H9662">
        <f t="shared" si="907"/>
        <v>-0.2418242139315937</v>
      </c>
      <c r="I9662">
        <f t="shared" si="908"/>
        <v>-2.6310476761584187E-2</v>
      </c>
      <c r="J9662">
        <f t="shared" ref="J9662:J9725" si="910">SLOPE(H9654:H9662,B9654:B9662)</f>
        <v>6.668800000013853E-4</v>
      </c>
      <c r="K9662">
        <f t="shared" ref="K9662:K9725" si="911">1/(A9662+273.15)</f>
        <v>9.3878992963422126E-4</v>
      </c>
      <c r="L9662">
        <f t="shared" ref="L9662:L9725" si="912">-J9662/H9662</f>
        <v>2.7577056455977138E-3</v>
      </c>
    </row>
    <row r="9663" spans="1:12">
      <c r="A9663">
        <v>792.15002000000004</v>
      </c>
      <c r="B9663">
        <v>96.33</v>
      </c>
      <c r="C9663">
        <v>-4.2330800000000002</v>
      </c>
      <c r="D9663">
        <v>9.4721700000000002</v>
      </c>
      <c r="E9663" s="1">
        <v>2.7123000000000001E-2</v>
      </c>
      <c r="F9663">
        <v>0.20916999999999999</v>
      </c>
      <c r="G9663">
        <f t="shared" si="909"/>
        <v>0.98700011400000009</v>
      </c>
      <c r="H9663">
        <f t="shared" si="907"/>
        <v>-0.2418242139315937</v>
      </c>
      <c r="I9663">
        <f t="shared" si="908"/>
        <v>-2.6310476761584187E-2</v>
      </c>
      <c r="J9663">
        <f t="shared" si="910"/>
        <v>5.2590727014740099E-28</v>
      </c>
      <c r="K9663">
        <f t="shared" si="911"/>
        <v>9.3870269522758473E-4</v>
      </c>
      <c r="L9663">
        <f t="shared" si="912"/>
        <v>2.1747502518344486E-27</v>
      </c>
    </row>
    <row r="9664" spans="1:12">
      <c r="A9664">
        <v>792.24901999999997</v>
      </c>
      <c r="B9664">
        <v>96.34</v>
      </c>
      <c r="C9664">
        <v>-4.2370599999999996</v>
      </c>
      <c r="D9664">
        <v>9.4731299999999994</v>
      </c>
      <c r="E9664" s="1">
        <v>3.2112000000000002E-2</v>
      </c>
      <c r="F9664">
        <v>0.20912</v>
      </c>
      <c r="G9664">
        <f t="shared" si="909"/>
        <v>0.98710014599999985</v>
      </c>
      <c r="H9664">
        <f t="shared" si="907"/>
        <v>-0.24172418193159395</v>
      </c>
      <c r="I9664">
        <f t="shared" si="908"/>
        <v>-2.6299593279038667E-2</v>
      </c>
      <c r="J9664">
        <f t="shared" si="910"/>
        <v>6.6687999999842987E-4</v>
      </c>
      <c r="K9664">
        <f t="shared" si="911"/>
        <v>9.3861546822147457E-4</v>
      </c>
      <c r="L9664">
        <f t="shared" si="912"/>
        <v>2.7588468587191315E-3</v>
      </c>
    </row>
    <row r="9665" spans="1:12">
      <c r="A9665">
        <v>792.35199</v>
      </c>
      <c r="B9665">
        <v>96.35</v>
      </c>
      <c r="C9665">
        <v>-4.2382200000000001</v>
      </c>
      <c r="D9665">
        <v>9.4731299999999994</v>
      </c>
      <c r="E9665" s="1">
        <v>3.0904000000000001E-2</v>
      </c>
      <c r="F9665">
        <v>0.20906</v>
      </c>
      <c r="G9665">
        <f t="shared" si="909"/>
        <v>0.98710014599999985</v>
      </c>
      <c r="H9665">
        <f t="shared" si="907"/>
        <v>-0.24172418193159395</v>
      </c>
      <c r="I9665">
        <f t="shared" si="908"/>
        <v>-2.6299593279038667E-2</v>
      </c>
      <c r="J9665">
        <f t="shared" si="910"/>
        <v>1.1670399999971536E-3</v>
      </c>
      <c r="K9665">
        <f t="shared" si="911"/>
        <v>9.3852476052156417E-4</v>
      </c>
      <c r="L9665">
        <f t="shared" si="912"/>
        <v>4.8279820027580722E-3</v>
      </c>
    </row>
    <row r="9666" spans="1:12">
      <c r="A9666">
        <v>792.45501999999999</v>
      </c>
      <c r="B9666">
        <v>96.36</v>
      </c>
      <c r="C9666">
        <v>-4.23996</v>
      </c>
      <c r="D9666">
        <v>9.4740900000000003</v>
      </c>
      <c r="E9666" s="1">
        <v>2.3136E-2</v>
      </c>
      <c r="F9666">
        <v>0.20899999999999999</v>
      </c>
      <c r="G9666">
        <f t="shared" si="909"/>
        <v>0.98720017800000004</v>
      </c>
      <c r="H9666">
        <f t="shared" si="907"/>
        <v>-0.24162414993159376</v>
      </c>
      <c r="I9666">
        <f t="shared" si="908"/>
        <v>-2.6288709796493101E-2</v>
      </c>
      <c r="J9666">
        <f t="shared" si="910"/>
        <v>2.1673599999977693E-3</v>
      </c>
      <c r="K9666">
        <f t="shared" si="911"/>
        <v>9.3843401751241755E-4</v>
      </c>
      <c r="L9666">
        <f t="shared" si="912"/>
        <v>8.9699643045257314E-3</v>
      </c>
    </row>
    <row r="9667" spans="1:12">
      <c r="A9667">
        <v>792.55298000000005</v>
      </c>
      <c r="B9667">
        <v>96.37</v>
      </c>
      <c r="C9667">
        <v>-4.2399199999999997</v>
      </c>
      <c r="D9667">
        <v>9.4740900000000003</v>
      </c>
      <c r="E9667" s="1">
        <v>1.1351999999999999E-2</v>
      </c>
      <c r="F9667">
        <v>0.20895</v>
      </c>
      <c r="G9667">
        <f t="shared" si="909"/>
        <v>0.98720017800000004</v>
      </c>
      <c r="H9667">
        <f t="shared" si="907"/>
        <v>-0.24162414993159376</v>
      </c>
      <c r="I9667">
        <f t="shared" si="908"/>
        <v>-2.6288709796493101E-2</v>
      </c>
      <c r="J9667">
        <f t="shared" si="910"/>
        <v>2.8342399999982614E-3</v>
      </c>
      <c r="K9667">
        <f t="shared" si="911"/>
        <v>9.3834775614496258E-4</v>
      </c>
      <c r="L9667">
        <f t="shared" si="912"/>
        <v>1.1729953321307756E-2</v>
      </c>
    </row>
    <row r="9668" spans="1:12">
      <c r="A9668">
        <v>792.65399000000002</v>
      </c>
      <c r="B9668">
        <v>96.38</v>
      </c>
      <c r="C9668">
        <v>-4.2439299999999998</v>
      </c>
      <c r="D9668">
        <v>9.4740900000000003</v>
      </c>
      <c r="E9668" s="1">
        <v>6.2671000000000005E-4</v>
      </c>
      <c r="F9668">
        <v>0.20888999999999999</v>
      </c>
      <c r="G9668">
        <f t="shared" si="909"/>
        <v>0.98720017800000004</v>
      </c>
      <c r="H9668">
        <f t="shared" si="907"/>
        <v>-0.24162414993159376</v>
      </c>
      <c r="I9668">
        <f t="shared" si="908"/>
        <v>-2.6288709796493101E-2</v>
      </c>
      <c r="J9668">
        <f t="shared" si="910"/>
        <v>3.1676799999987779E-3</v>
      </c>
      <c r="K9668">
        <f t="shared" si="911"/>
        <v>9.3825882562139794E-4</v>
      </c>
      <c r="L9668">
        <f t="shared" si="912"/>
        <v>1.3109947829699887E-2</v>
      </c>
    </row>
    <row r="9669" spans="1:12">
      <c r="A9669">
        <v>792.75201000000004</v>
      </c>
      <c r="B9669">
        <v>96.39</v>
      </c>
      <c r="C9669">
        <v>-4.2444600000000001</v>
      </c>
      <c r="D9669">
        <v>9.4740900000000003</v>
      </c>
      <c r="E9669" s="1">
        <v>-4.2183000000000003E-3</v>
      </c>
      <c r="F9669">
        <v>0.20884</v>
      </c>
      <c r="G9669">
        <f t="shared" si="909"/>
        <v>0.98720017800000004</v>
      </c>
      <c r="H9669">
        <f t="shared" si="907"/>
        <v>-0.24162414993159376</v>
      </c>
      <c r="I9669">
        <f t="shared" si="908"/>
        <v>-2.6288709796493101E-2</v>
      </c>
      <c r="J9669">
        <f t="shared" si="910"/>
        <v>3.1676799999995182E-3</v>
      </c>
      <c r="K9669">
        <f t="shared" si="911"/>
        <v>9.3817254364685922E-4</v>
      </c>
      <c r="L9669">
        <f t="shared" si="912"/>
        <v>1.3109947829702952E-2</v>
      </c>
    </row>
    <row r="9670" spans="1:12">
      <c r="A9670">
        <v>792.85100999999997</v>
      </c>
      <c r="B9670">
        <v>96.4</v>
      </c>
      <c r="C9670">
        <v>-4.2461500000000001</v>
      </c>
      <c r="D9670">
        <v>9.4731299999999994</v>
      </c>
      <c r="E9670" s="1">
        <v>-2.3858999999999998E-3</v>
      </c>
      <c r="F9670">
        <v>0.20877999999999999</v>
      </c>
      <c r="G9670">
        <f t="shared" si="909"/>
        <v>0.98710014599999985</v>
      </c>
      <c r="H9670">
        <f t="shared" si="907"/>
        <v>-0.24172418193159395</v>
      </c>
      <c r="I9670">
        <f t="shared" si="908"/>
        <v>-2.6299593279038667E-2</v>
      </c>
      <c r="J9670">
        <f t="shared" si="910"/>
        <v>2.1673599999988179E-3</v>
      </c>
      <c r="K9670">
        <f t="shared" si="911"/>
        <v>9.3808541513483185E-4</v>
      </c>
      <c r="L9670">
        <f t="shared" si="912"/>
        <v>8.9662522908533979E-3</v>
      </c>
    </row>
    <row r="9671" spans="1:12">
      <c r="A9671">
        <v>792.95696999999996</v>
      </c>
      <c r="B9671">
        <v>96.41</v>
      </c>
      <c r="C9671">
        <v>-4.2467800000000002</v>
      </c>
      <c r="D9671">
        <v>9.4731299999999994</v>
      </c>
      <c r="E9671" s="1">
        <v>1.9664000000000001E-3</v>
      </c>
      <c r="F9671">
        <v>0.20871999999999999</v>
      </c>
      <c r="G9671">
        <f t="shared" si="909"/>
        <v>0.98710014599999985</v>
      </c>
      <c r="H9671">
        <f t="shared" si="907"/>
        <v>-0.24172418193159395</v>
      </c>
      <c r="I9671">
        <f t="shared" si="908"/>
        <v>-2.6299593279038667E-2</v>
      </c>
      <c r="J9671">
        <f t="shared" si="910"/>
        <v>1.0003199999989907E-3</v>
      </c>
      <c r="K9671">
        <f t="shared" si="911"/>
        <v>9.3799217915252931E-4</v>
      </c>
      <c r="L9671">
        <f t="shared" si="912"/>
        <v>4.1382702880842651E-3</v>
      </c>
    </row>
    <row r="9672" spans="1:12">
      <c r="A9672">
        <v>793.05402000000004</v>
      </c>
      <c r="B9672">
        <v>96.42</v>
      </c>
      <c r="C9672">
        <v>-4.2484500000000001</v>
      </c>
      <c r="D9672">
        <v>9.4740800000000007</v>
      </c>
      <c r="E9672" s="1">
        <v>2.9673E-3</v>
      </c>
      <c r="F9672">
        <v>0.20866999999999999</v>
      </c>
      <c r="G9672">
        <f t="shared" si="909"/>
        <v>0.98719913600000009</v>
      </c>
      <c r="H9672">
        <f t="shared" si="907"/>
        <v>-0.24162519193159371</v>
      </c>
      <c r="I9672">
        <f t="shared" si="908"/>
        <v>-2.6288823166102943E-2</v>
      </c>
      <c r="J9672">
        <f t="shared" si="910"/>
        <v>3.264933333343095E-4</v>
      </c>
      <c r="K9672">
        <f t="shared" si="911"/>
        <v>9.3790679948852558E-4</v>
      </c>
      <c r="L9672">
        <f t="shared" si="912"/>
        <v>1.3512387956084594E-3</v>
      </c>
    </row>
    <row r="9673" spans="1:12">
      <c r="A9673">
        <v>793.15899999999999</v>
      </c>
      <c r="B9673">
        <v>96.43</v>
      </c>
      <c r="C9673">
        <v>-4.2519400000000003</v>
      </c>
      <c r="D9673">
        <v>9.4740800000000007</v>
      </c>
      <c r="E9673" s="1">
        <v>-3.7651E-3</v>
      </c>
      <c r="F9673">
        <v>0.20860999999999999</v>
      </c>
      <c r="G9673">
        <f t="shared" si="909"/>
        <v>0.98719913600000009</v>
      </c>
      <c r="H9673">
        <f t="shared" si="907"/>
        <v>-0.24162519193159371</v>
      </c>
      <c r="I9673">
        <f t="shared" si="908"/>
        <v>-2.6288823166102943E-2</v>
      </c>
      <c r="J9673">
        <f t="shared" si="910"/>
        <v>1.5456333333428471E-4</v>
      </c>
      <c r="K9673">
        <f t="shared" si="911"/>
        <v>9.378144609114244E-4</v>
      </c>
      <c r="L9673">
        <f t="shared" si="912"/>
        <v>6.3968219579539122E-4</v>
      </c>
    </row>
    <row r="9674" spans="1:12">
      <c r="A9674">
        <v>793.25598000000002</v>
      </c>
      <c r="B9674">
        <v>96.44</v>
      </c>
      <c r="C9674">
        <v>-4.2490100000000002</v>
      </c>
      <c r="D9674">
        <v>9.4740800000000007</v>
      </c>
      <c r="E9674" s="1">
        <v>-1.797E-2</v>
      </c>
      <c r="F9674">
        <v>0.20856</v>
      </c>
      <c r="G9674">
        <f t="shared" si="909"/>
        <v>0.98719913600000009</v>
      </c>
      <c r="H9674">
        <f t="shared" si="907"/>
        <v>-0.24162519193159371</v>
      </c>
      <c r="I9674">
        <f t="shared" si="908"/>
        <v>-2.6288823166102943E-2</v>
      </c>
      <c r="J9674">
        <f t="shared" si="910"/>
        <v>-1.8234999999959235E-4</v>
      </c>
      <c r="K9674">
        <f t="shared" si="911"/>
        <v>9.3772917514959924E-4</v>
      </c>
      <c r="L9674">
        <f t="shared" si="912"/>
        <v>-7.5468124222418536E-4</v>
      </c>
    </row>
    <row r="9675" spans="1:12">
      <c r="A9675">
        <v>793.35601999999994</v>
      </c>
      <c r="B9675">
        <v>96.45</v>
      </c>
      <c r="C9675">
        <v>-4.2484200000000003</v>
      </c>
      <c r="D9675">
        <v>9.4740800000000007</v>
      </c>
      <c r="E9675" s="1">
        <v>-3.4368999999999997E-2</v>
      </c>
      <c r="F9675">
        <v>0.20849999999999999</v>
      </c>
      <c r="G9675">
        <f t="shared" si="909"/>
        <v>0.98719913600000009</v>
      </c>
      <c r="H9675">
        <f t="shared" si="907"/>
        <v>-0.24162519193159371</v>
      </c>
      <c r="I9675">
        <f t="shared" si="908"/>
        <v>-2.6288823166102943E-2</v>
      </c>
      <c r="J9675">
        <f t="shared" si="910"/>
        <v>1.4935333333447278E-4</v>
      </c>
      <c r="K9675">
        <f t="shared" si="911"/>
        <v>9.3764121462718063E-4</v>
      </c>
      <c r="L9675">
        <f t="shared" si="912"/>
        <v>6.1811987458971606E-4</v>
      </c>
    </row>
    <row r="9676" spans="1:12">
      <c r="A9676">
        <v>793.45696999999996</v>
      </c>
      <c r="B9676">
        <v>96.46</v>
      </c>
      <c r="C9676">
        <v>-4.25014</v>
      </c>
      <c r="D9676">
        <v>9.4731299999999994</v>
      </c>
      <c r="E9676" s="1">
        <v>-4.7868000000000001E-2</v>
      </c>
      <c r="F9676">
        <v>0.20843999999999999</v>
      </c>
      <c r="G9676">
        <f t="shared" si="909"/>
        <v>0.98710014599999985</v>
      </c>
      <c r="H9676">
        <f t="shared" si="907"/>
        <v>-0.24172418193159395</v>
      </c>
      <c r="I9676">
        <f t="shared" si="908"/>
        <v>-2.6299593279038667E-2</v>
      </c>
      <c r="J9676">
        <f t="shared" si="910"/>
        <v>-1.7713999999976722E-4</v>
      </c>
      <c r="K9676">
        <f t="shared" si="911"/>
        <v>9.3755247070999369E-4</v>
      </c>
      <c r="L9676">
        <f t="shared" si="912"/>
        <v>-7.3281869684803174E-4</v>
      </c>
    </row>
    <row r="9677" spans="1:12">
      <c r="A9677">
        <v>793.55602999999996</v>
      </c>
      <c r="B9677">
        <v>96.47</v>
      </c>
      <c r="C9677">
        <v>-4.2553000000000001</v>
      </c>
      <c r="D9677">
        <v>9.4721700000000002</v>
      </c>
      <c r="E9677" s="1">
        <v>-5.5952000000000002E-2</v>
      </c>
      <c r="F9677">
        <v>0.20838999999999999</v>
      </c>
      <c r="G9677">
        <f t="shared" si="909"/>
        <v>0.98700011400000009</v>
      </c>
      <c r="H9677">
        <f t="shared" si="907"/>
        <v>-0.2418242139315937</v>
      </c>
      <c r="I9677">
        <f t="shared" si="908"/>
        <v>-2.6310476761584187E-2</v>
      </c>
      <c r="J9677">
        <f t="shared" si="910"/>
        <v>-1.0037933333321208E-3</v>
      </c>
      <c r="K9677">
        <f t="shared" si="911"/>
        <v>9.3746540459699117E-4</v>
      </c>
      <c r="L9677">
        <f t="shared" si="912"/>
        <v>-4.1509215186204219E-3</v>
      </c>
    </row>
    <row r="9678" spans="1:12">
      <c r="A9678">
        <v>793.65801999999996</v>
      </c>
      <c r="B9678">
        <v>96.48</v>
      </c>
      <c r="C9678">
        <v>-4.2547300000000003</v>
      </c>
      <c r="D9678">
        <v>9.4721700000000002</v>
      </c>
      <c r="E9678" s="1">
        <v>-5.7620999999999999E-2</v>
      </c>
      <c r="F9678">
        <v>0.20832999999999999</v>
      </c>
      <c r="G9678">
        <f t="shared" si="909"/>
        <v>0.98700011400000009</v>
      </c>
      <c r="H9678">
        <f t="shared" si="907"/>
        <v>-0.2418242139315937</v>
      </c>
      <c r="I9678">
        <f t="shared" si="908"/>
        <v>-2.6310476761584187E-2</v>
      </c>
      <c r="J9678">
        <f t="shared" si="910"/>
        <v>-1.4970066666645868E-3</v>
      </c>
      <c r="K9678">
        <f t="shared" si="911"/>
        <v>9.3737578013333646E-4</v>
      </c>
      <c r="L9678">
        <f t="shared" si="912"/>
        <v>-6.190474652335908E-3</v>
      </c>
    </row>
    <row r="9679" spans="1:12">
      <c r="A9679">
        <v>793.75598000000002</v>
      </c>
      <c r="B9679">
        <v>96.49</v>
      </c>
      <c r="C9679">
        <v>-4.2575700000000003</v>
      </c>
      <c r="D9679">
        <v>9.4712099999999992</v>
      </c>
      <c r="E9679" s="1">
        <v>-5.4350000000000002E-2</v>
      </c>
      <c r="F9679">
        <v>0.20827999999999999</v>
      </c>
      <c r="G9679">
        <f t="shared" si="909"/>
        <v>0.9869000819999999</v>
      </c>
      <c r="H9679">
        <f t="shared" si="907"/>
        <v>-0.2419242459315939</v>
      </c>
      <c r="I9679">
        <f t="shared" si="908"/>
        <v>-2.6321360244129753E-2</v>
      </c>
      <c r="J9679">
        <f t="shared" si="910"/>
        <v>-3.1572599999999131E-3</v>
      </c>
      <c r="K9679">
        <f t="shared" si="911"/>
        <v>9.3728971319478405E-4</v>
      </c>
      <c r="L9679">
        <f t="shared" si="912"/>
        <v>-1.3050614202979286E-2</v>
      </c>
    </row>
    <row r="9680" spans="1:12">
      <c r="A9680">
        <v>793.85497999999995</v>
      </c>
      <c r="B9680">
        <v>96.5</v>
      </c>
      <c r="C9680">
        <v>-4.2575399999999997</v>
      </c>
      <c r="D9680">
        <v>9.4702500000000001</v>
      </c>
      <c r="E9680" s="1">
        <v>-4.9237000000000003E-2</v>
      </c>
      <c r="F9680">
        <v>0.20821999999999999</v>
      </c>
      <c r="G9680">
        <f t="shared" si="909"/>
        <v>0.98680004999999993</v>
      </c>
      <c r="H9680">
        <f t="shared" si="907"/>
        <v>-0.24202427793159387</v>
      </c>
      <c r="I9680">
        <f t="shared" si="908"/>
        <v>-2.6332243726675295E-2</v>
      </c>
      <c r="J9680">
        <f t="shared" si="910"/>
        <v>-5.1509533333356089E-3</v>
      </c>
      <c r="K9680">
        <f t="shared" si="911"/>
        <v>9.3720274857573768E-4</v>
      </c>
      <c r="L9680">
        <f t="shared" si="912"/>
        <v>-2.1282795996158215E-2</v>
      </c>
    </row>
    <row r="9681" spans="1:12">
      <c r="A9681">
        <v>793.95203000000004</v>
      </c>
      <c r="B9681">
        <v>96.51</v>
      </c>
      <c r="C9681">
        <v>-4.2621099999999998</v>
      </c>
      <c r="D9681">
        <v>9.4702500000000001</v>
      </c>
      <c r="E9681" s="1">
        <v>-4.4427000000000001E-2</v>
      </c>
      <c r="F9681">
        <v>0.20816999999999999</v>
      </c>
      <c r="G9681">
        <f t="shared" si="909"/>
        <v>0.98680004999999993</v>
      </c>
      <c r="H9681">
        <f t="shared" si="907"/>
        <v>-0.24202427793159387</v>
      </c>
      <c r="I9681">
        <f t="shared" si="908"/>
        <v>-2.6332243726675295E-2</v>
      </c>
      <c r="J9681">
        <f t="shared" si="910"/>
        <v>-5.8195700000021377E-3</v>
      </c>
      <c r="K9681">
        <f t="shared" si="911"/>
        <v>9.3711751255875695E-4</v>
      </c>
      <c r="L9681">
        <f t="shared" si="912"/>
        <v>-2.4045397634228208E-2</v>
      </c>
    </row>
    <row r="9682" spans="1:12">
      <c r="A9682">
        <v>794.05602999999996</v>
      </c>
      <c r="B9682">
        <v>96.52</v>
      </c>
      <c r="C9682">
        <v>-4.2621399999999996</v>
      </c>
      <c r="D9682">
        <v>9.4702500000000001</v>
      </c>
      <c r="E9682" s="1">
        <v>-4.1065999999999998E-2</v>
      </c>
      <c r="F9682">
        <v>0.20810999999999999</v>
      </c>
      <c r="G9682">
        <f t="shared" si="909"/>
        <v>0.98680004999999993</v>
      </c>
      <c r="H9682">
        <f t="shared" si="907"/>
        <v>-0.24202427793159387</v>
      </c>
      <c r="I9682">
        <f t="shared" si="908"/>
        <v>-2.6332243726675295E-2</v>
      </c>
      <c r="J9682">
        <f t="shared" si="910"/>
        <v>-5.8230433333351381E-3</v>
      </c>
      <c r="K9682">
        <f t="shared" si="911"/>
        <v>9.3702618977893159E-4</v>
      </c>
      <c r="L9682">
        <f t="shared" si="912"/>
        <v>-2.4059748811567458E-2</v>
      </c>
    </row>
    <row r="9683" spans="1:12">
      <c r="A9683">
        <v>794.15899999999999</v>
      </c>
      <c r="B9683">
        <v>96.53</v>
      </c>
      <c r="C9683">
        <v>-4.26274</v>
      </c>
      <c r="D9683">
        <v>9.4692900000000009</v>
      </c>
      <c r="E9683" s="1">
        <v>-3.8557000000000001E-2</v>
      </c>
      <c r="F9683">
        <v>0.20805000000000001</v>
      </c>
      <c r="G9683">
        <f t="shared" si="909"/>
        <v>0.98670001800000007</v>
      </c>
      <c r="H9683">
        <f t="shared" si="907"/>
        <v>-0.24212430993159373</v>
      </c>
      <c r="I9683">
        <f t="shared" si="908"/>
        <v>-2.6343127209220826E-2</v>
      </c>
      <c r="J9683">
        <f t="shared" si="910"/>
        <v>-5.8282533333337836E-3</v>
      </c>
      <c r="K9683">
        <f t="shared" si="911"/>
        <v>9.3693578897957391E-4</v>
      </c>
      <c r="L9683">
        <f t="shared" si="912"/>
        <v>-2.40713265635343E-2</v>
      </c>
    </row>
    <row r="9684" spans="1:12">
      <c r="A9684">
        <v>794.25896999999998</v>
      </c>
      <c r="B9684">
        <v>96.54</v>
      </c>
      <c r="C9684">
        <v>-4.2615699999999999</v>
      </c>
      <c r="D9684">
        <v>9.4692900000000009</v>
      </c>
      <c r="E9684" s="1">
        <v>-3.4535999999999997E-2</v>
      </c>
      <c r="F9684">
        <v>0.20799999999999999</v>
      </c>
      <c r="G9684">
        <f t="shared" si="909"/>
        <v>0.98670001800000007</v>
      </c>
      <c r="H9684">
        <f t="shared" si="907"/>
        <v>-0.24212430993159373</v>
      </c>
      <c r="I9684">
        <f t="shared" si="908"/>
        <v>-2.6343127209220826E-2</v>
      </c>
      <c r="J9684">
        <f t="shared" si="910"/>
        <v>-5.0015999999987355E-3</v>
      </c>
      <c r="K9684">
        <f t="shared" si="911"/>
        <v>9.3684803866694139E-4</v>
      </c>
      <c r="L9684">
        <f t="shared" si="912"/>
        <v>-2.0657157480022614E-2</v>
      </c>
    </row>
    <row r="9685" spans="1:12">
      <c r="A9685">
        <v>794.36102000000005</v>
      </c>
      <c r="B9685">
        <v>96.55</v>
      </c>
      <c r="C9685">
        <v>-4.2662000000000004</v>
      </c>
      <c r="D9685">
        <v>9.4683299999999999</v>
      </c>
      <c r="E9685" s="1">
        <v>-2.7552E-2</v>
      </c>
      <c r="F9685">
        <v>0.20794000000000001</v>
      </c>
      <c r="G9685">
        <f t="shared" si="909"/>
        <v>0.98659998599999998</v>
      </c>
      <c r="H9685">
        <f t="shared" si="907"/>
        <v>-0.24222434193159381</v>
      </c>
      <c r="I9685">
        <f t="shared" si="908"/>
        <v>-2.6354010691766381E-2</v>
      </c>
      <c r="J9685">
        <f t="shared" si="910"/>
        <v>-4.834880000000207E-3</v>
      </c>
      <c r="K9685">
        <f t="shared" si="911"/>
        <v>9.367584795518083E-4</v>
      </c>
      <c r="L9685">
        <f t="shared" si="912"/>
        <v>-1.9960339086670397E-2</v>
      </c>
    </row>
    <row r="9686" spans="1:12">
      <c r="A9686">
        <v>794.46398999999997</v>
      </c>
      <c r="B9686">
        <v>96.56</v>
      </c>
      <c r="C9686">
        <v>-4.2673699999999997</v>
      </c>
      <c r="D9686">
        <v>9.4683299999999999</v>
      </c>
      <c r="E9686" s="1">
        <v>-1.8485999999999999E-2</v>
      </c>
      <c r="F9686">
        <v>0.20788000000000001</v>
      </c>
      <c r="G9686">
        <f t="shared" si="909"/>
        <v>0.98659998599999998</v>
      </c>
      <c r="H9686">
        <f t="shared" si="907"/>
        <v>-0.24222434193159381</v>
      </c>
      <c r="I9686">
        <f t="shared" si="908"/>
        <v>-2.6354010691766381E-2</v>
      </c>
      <c r="J9686">
        <f t="shared" si="910"/>
        <v>-4.668159999999511E-3</v>
      </c>
      <c r="K9686">
        <f t="shared" si="911"/>
        <v>9.3666813039795414E-4</v>
      </c>
      <c r="L9686">
        <f t="shared" si="912"/>
        <v>-1.9272051531954781E-2</v>
      </c>
    </row>
    <row r="9687" spans="1:12">
      <c r="A9687">
        <v>794.55602999999996</v>
      </c>
      <c r="B9687">
        <v>96.57</v>
      </c>
      <c r="C9687">
        <v>-4.2684300000000004</v>
      </c>
      <c r="D9687">
        <v>9.4683299999999999</v>
      </c>
      <c r="E9687" s="1">
        <v>-9.0764999999999995E-3</v>
      </c>
      <c r="F9687">
        <v>0.20782999999999999</v>
      </c>
      <c r="G9687">
        <f t="shared" si="909"/>
        <v>0.98659998599999998</v>
      </c>
      <c r="H9687">
        <f t="shared" si="907"/>
        <v>-0.24222434193159381</v>
      </c>
      <c r="I9687">
        <f t="shared" si="908"/>
        <v>-2.6354010691766381E-2</v>
      </c>
      <c r="J9687">
        <f t="shared" si="910"/>
        <v>-3.8345599999988337E-3</v>
      </c>
      <c r="K9687">
        <f t="shared" si="911"/>
        <v>9.3658738632393054E-4</v>
      </c>
      <c r="L9687">
        <f t="shared" si="912"/>
        <v>-1.5830613758388269E-2</v>
      </c>
    </row>
    <row r="9688" spans="1:12">
      <c r="A9688">
        <v>794.66301999999996</v>
      </c>
      <c r="B9688">
        <v>96.58</v>
      </c>
      <c r="C9688">
        <v>-4.2685000000000004</v>
      </c>
      <c r="D9688">
        <v>9.4683299999999999</v>
      </c>
      <c r="E9688" s="1">
        <v>-5.4012000000000005E-7</v>
      </c>
      <c r="F9688">
        <v>0.20777000000000001</v>
      </c>
      <c r="G9688">
        <f t="shared" si="909"/>
        <v>0.98659998599999998</v>
      </c>
      <c r="H9688">
        <f t="shared" si="907"/>
        <v>-0.24222434193159381</v>
      </c>
      <c r="I9688">
        <f t="shared" si="908"/>
        <v>-2.6354010691766381E-2</v>
      </c>
      <c r="J9688">
        <f t="shared" si="910"/>
        <v>-3.1676799999994939E-3</v>
      </c>
      <c r="K9688">
        <f t="shared" si="911"/>
        <v>9.3649354453460398E-4</v>
      </c>
      <c r="L9688">
        <f t="shared" si="912"/>
        <v>-1.3077463539540025E-2</v>
      </c>
    </row>
    <row r="9689" spans="1:12">
      <c r="A9689">
        <v>794.76300000000003</v>
      </c>
      <c r="B9689">
        <v>96.59</v>
      </c>
      <c r="C9689">
        <v>-4.2713700000000001</v>
      </c>
      <c r="D9689">
        <v>9.4683299999999999</v>
      </c>
      <c r="E9689" s="1">
        <v>9.0741999999999993E-3</v>
      </c>
      <c r="F9689">
        <v>0.20771999999999999</v>
      </c>
      <c r="G9689">
        <f t="shared" si="909"/>
        <v>0.98659998599999998</v>
      </c>
      <c r="H9689">
        <f t="shared" si="907"/>
        <v>-0.24222434193159381</v>
      </c>
      <c r="I9689">
        <f t="shared" si="908"/>
        <v>-2.6354010691766381E-2</v>
      </c>
      <c r="J9689">
        <f t="shared" si="910"/>
        <v>-2.8342399999998244E-3</v>
      </c>
      <c r="K9689">
        <f t="shared" si="911"/>
        <v>9.3640586826829522E-4</v>
      </c>
      <c r="L9689">
        <f t="shared" si="912"/>
        <v>-1.1700888430115903E-2</v>
      </c>
    </row>
    <row r="9690" spans="1:12">
      <c r="A9690">
        <v>794.85901000000001</v>
      </c>
      <c r="B9690">
        <v>96.6</v>
      </c>
      <c r="C9690">
        <v>-4.2713200000000002</v>
      </c>
      <c r="D9690">
        <v>9.4683299999999999</v>
      </c>
      <c r="E9690" s="1">
        <v>1.848E-2</v>
      </c>
      <c r="F9690">
        <v>0.20766000000000001</v>
      </c>
      <c r="G9690">
        <f t="shared" si="909"/>
        <v>0.98659998599999998</v>
      </c>
      <c r="H9690">
        <f t="shared" si="907"/>
        <v>-0.24222434193159381</v>
      </c>
      <c r="I9690">
        <f t="shared" si="908"/>
        <v>-2.6354010691766381E-2</v>
      </c>
      <c r="J9690">
        <f t="shared" si="910"/>
        <v>-2.1673600000004156E-3</v>
      </c>
      <c r="K9690">
        <f t="shared" si="911"/>
        <v>9.3632168889661331E-4</v>
      </c>
      <c r="L9690">
        <f t="shared" si="912"/>
        <v>-8.9477382112673719E-3</v>
      </c>
    </row>
    <row r="9691" spans="1:12">
      <c r="A9691">
        <v>794.95501999999999</v>
      </c>
      <c r="B9691">
        <v>96.61</v>
      </c>
      <c r="C9691">
        <v>-4.2741499999999997</v>
      </c>
      <c r="D9691">
        <v>9.4683299999999999</v>
      </c>
      <c r="E9691" s="1">
        <v>2.7515999999999999E-2</v>
      </c>
      <c r="F9691">
        <v>0.20760999999999999</v>
      </c>
      <c r="G9691">
        <f t="shared" si="909"/>
        <v>0.98659998599999998</v>
      </c>
      <c r="H9691">
        <f t="shared" si="907"/>
        <v>-0.24222434193159381</v>
      </c>
      <c r="I9691">
        <f t="shared" si="908"/>
        <v>-2.6354010691766381E-2</v>
      </c>
      <c r="J9691">
        <f t="shared" si="910"/>
        <v>-1.167040000000963E-3</v>
      </c>
      <c r="K9691">
        <f t="shared" si="911"/>
        <v>9.362375246583899E-4</v>
      </c>
      <c r="L9691">
        <f t="shared" si="912"/>
        <v>-4.8180128829931751E-3</v>
      </c>
    </row>
    <row r="9692" spans="1:12">
      <c r="A9692">
        <v>795.06097</v>
      </c>
      <c r="B9692">
        <v>96.62</v>
      </c>
      <c r="C9692">
        <v>-4.2747900000000003</v>
      </c>
      <c r="D9692">
        <v>9.4692900000000009</v>
      </c>
      <c r="E9692" s="1">
        <v>3.4146999999999997E-2</v>
      </c>
      <c r="F9692">
        <v>0.20755000000000001</v>
      </c>
      <c r="G9692">
        <f t="shared" si="909"/>
        <v>0.98670001800000007</v>
      </c>
      <c r="H9692">
        <f t="shared" si="907"/>
        <v>-0.24212430993159373</v>
      </c>
      <c r="I9692">
        <f t="shared" si="908"/>
        <v>-2.6343127209220826E-2</v>
      </c>
      <c r="J9692">
        <f t="shared" si="910"/>
        <v>1.8430025210675167E-16</v>
      </c>
      <c r="K9692">
        <f t="shared" si="911"/>
        <v>9.3614466438216785E-4</v>
      </c>
      <c r="L9692">
        <f t="shared" si="912"/>
        <v>7.6118028858325366E-16</v>
      </c>
    </row>
    <row r="9693" spans="1:12">
      <c r="A9693">
        <v>795.15697999999998</v>
      </c>
      <c r="B9693">
        <v>96.63</v>
      </c>
      <c r="C9693">
        <v>-4.2764699999999998</v>
      </c>
      <c r="D9693">
        <v>9.4692900000000009</v>
      </c>
      <c r="E9693" s="1">
        <v>3.7281000000000002E-2</v>
      </c>
      <c r="F9693">
        <v>0.20749999999999999</v>
      </c>
      <c r="G9693">
        <f t="shared" si="909"/>
        <v>0.98670001800000007</v>
      </c>
      <c r="H9693">
        <f t="shared" si="907"/>
        <v>-0.24212430993159373</v>
      </c>
      <c r="I9693">
        <f t="shared" si="908"/>
        <v>-2.6343127209220826E-2</v>
      </c>
      <c r="J9693">
        <f t="shared" si="910"/>
        <v>1.1670400000009813E-3</v>
      </c>
      <c r="K9693">
        <f t="shared" si="911"/>
        <v>9.3606053196432378E-4</v>
      </c>
      <c r="L9693">
        <f t="shared" si="912"/>
        <v>4.8200034120105479E-3</v>
      </c>
    </row>
    <row r="9694" spans="1:12">
      <c r="A9694">
        <v>795.25800000000004</v>
      </c>
      <c r="B9694">
        <v>96.64</v>
      </c>
      <c r="C9694">
        <v>-4.2776300000000003</v>
      </c>
      <c r="D9694">
        <v>9.4702500000000001</v>
      </c>
      <c r="E9694" s="1">
        <v>3.7851999999999997E-2</v>
      </c>
      <c r="F9694">
        <v>0.20744000000000001</v>
      </c>
      <c r="G9694">
        <f t="shared" si="909"/>
        <v>0.98680004999999993</v>
      </c>
      <c r="H9694">
        <f t="shared" si="907"/>
        <v>-0.24202427793159387</v>
      </c>
      <c r="I9694">
        <f t="shared" si="908"/>
        <v>-2.6332243726675295E-2</v>
      </c>
      <c r="J9694">
        <f t="shared" si="910"/>
        <v>2.1673600000003423E-3</v>
      </c>
      <c r="K9694">
        <f t="shared" si="911"/>
        <v>9.3597202566809696E-4</v>
      </c>
      <c r="L9694">
        <f t="shared" si="912"/>
        <v>8.9551346605522292E-3</v>
      </c>
    </row>
    <row r="9695" spans="1:12">
      <c r="A9695">
        <v>795.35497999999995</v>
      </c>
      <c r="B9695">
        <v>96.65</v>
      </c>
      <c r="C9695">
        <v>-4.27759</v>
      </c>
      <c r="D9695">
        <v>9.4702500000000001</v>
      </c>
      <c r="E9695" s="1">
        <v>3.7684000000000002E-2</v>
      </c>
      <c r="F9695">
        <v>0.20738999999999999</v>
      </c>
      <c r="G9695">
        <f t="shared" si="909"/>
        <v>0.98680004999999993</v>
      </c>
      <c r="H9695">
        <f t="shared" ref="H9695:H9758" si="913">G9695-G$27-E$27</f>
        <v>-0.24202427793159387</v>
      </c>
      <c r="I9695">
        <f t="shared" ref="I9695:I9758" si="914">H9695/(G$30-G$27-E$27)</f>
        <v>-2.6332243726675295E-2</v>
      </c>
      <c r="J9695">
        <f t="shared" si="910"/>
        <v>2.8342399999995477E-3</v>
      </c>
      <c r="K9695">
        <f t="shared" si="911"/>
        <v>9.3588707466763519E-4</v>
      </c>
      <c r="L9695">
        <f t="shared" si="912"/>
        <v>1.1710560709949197E-2</v>
      </c>
    </row>
    <row r="9696" spans="1:12">
      <c r="A9696">
        <v>795.45898</v>
      </c>
      <c r="B9696">
        <v>96.66</v>
      </c>
      <c r="C9696">
        <v>-4.2799399999999999</v>
      </c>
      <c r="D9696">
        <v>9.4702500000000001</v>
      </c>
      <c r="E9696" s="1">
        <v>3.7853999999999999E-2</v>
      </c>
      <c r="F9696">
        <v>0.20732999999999999</v>
      </c>
      <c r="G9696">
        <f t="shared" si="909"/>
        <v>0.98680004999999993</v>
      </c>
      <c r="H9696">
        <f t="shared" si="913"/>
        <v>-0.24202427793159387</v>
      </c>
      <c r="I9696">
        <f t="shared" si="914"/>
        <v>-2.6332243726675295E-2</v>
      </c>
      <c r="J9696">
        <f t="shared" si="910"/>
        <v>3.167679999999333E-3</v>
      </c>
      <c r="K9696">
        <f t="shared" si="911"/>
        <v>9.3579599153284304E-4</v>
      </c>
      <c r="L9696">
        <f t="shared" si="912"/>
        <v>1.3088273734648435E-2</v>
      </c>
    </row>
    <row r="9697" spans="1:12">
      <c r="A9697">
        <v>795.56</v>
      </c>
      <c r="B9697">
        <v>96.67</v>
      </c>
      <c r="C9697">
        <v>-4.2816799999999997</v>
      </c>
      <c r="D9697">
        <v>9.4712099999999992</v>
      </c>
      <c r="E9697" s="1">
        <v>3.7281000000000002E-2</v>
      </c>
      <c r="F9697">
        <v>0.20727000000000001</v>
      </c>
      <c r="G9697">
        <f t="shared" si="909"/>
        <v>0.9869000819999999</v>
      </c>
      <c r="H9697">
        <f t="shared" si="913"/>
        <v>-0.2419242459315939</v>
      </c>
      <c r="I9697">
        <f t="shared" si="914"/>
        <v>-2.6321360244129753E-2</v>
      </c>
      <c r="J9697">
        <f t="shared" si="910"/>
        <v>3.8345599999987838E-3</v>
      </c>
      <c r="K9697">
        <f t="shared" si="911"/>
        <v>9.3570753525278137E-4</v>
      </c>
      <c r="L9697">
        <f t="shared" si="912"/>
        <v>1.5850250913184774E-2</v>
      </c>
    </row>
    <row r="9698" spans="1:12">
      <c r="A9698">
        <v>795.66198999999995</v>
      </c>
      <c r="B9698">
        <v>96.68</v>
      </c>
      <c r="C9698">
        <v>-4.2840199999999999</v>
      </c>
      <c r="D9698">
        <v>9.4712099999999992</v>
      </c>
      <c r="E9698" s="1">
        <v>3.4140999999999998E-2</v>
      </c>
      <c r="F9698">
        <v>0.20721999999999999</v>
      </c>
      <c r="G9698">
        <f t="shared" si="909"/>
        <v>0.9869000819999999</v>
      </c>
      <c r="H9698">
        <f t="shared" si="913"/>
        <v>-0.2419242459315939</v>
      </c>
      <c r="I9698">
        <f t="shared" si="914"/>
        <v>-2.6321360244129753E-2</v>
      </c>
      <c r="J9698">
        <f t="shared" si="910"/>
        <v>4.0012799999980374E-3</v>
      </c>
      <c r="K9698">
        <f t="shared" si="911"/>
        <v>9.3561824657300121E-4</v>
      </c>
      <c r="L9698">
        <f t="shared" si="912"/>
        <v>1.6539392257233419E-2</v>
      </c>
    </row>
    <row r="9699" spans="1:12">
      <c r="A9699">
        <v>795.75896999999998</v>
      </c>
      <c r="B9699">
        <v>96.69</v>
      </c>
      <c r="C9699">
        <v>-4.2862900000000002</v>
      </c>
      <c r="D9699">
        <v>9.4721700000000002</v>
      </c>
      <c r="E9699" s="1">
        <v>2.7526999999999999E-2</v>
      </c>
      <c r="F9699">
        <v>0.20716000000000001</v>
      </c>
      <c r="G9699">
        <f t="shared" si="909"/>
        <v>0.98700011400000009</v>
      </c>
      <c r="H9699">
        <f t="shared" si="913"/>
        <v>-0.2418242139315937</v>
      </c>
      <c r="I9699">
        <f t="shared" si="914"/>
        <v>-2.6310476761584187E-2</v>
      </c>
      <c r="J9699">
        <f t="shared" si="910"/>
        <v>4.3347199999993107E-3</v>
      </c>
      <c r="K9699">
        <f t="shared" si="911"/>
        <v>9.3553335977711934E-4</v>
      </c>
      <c r="L9699">
        <f t="shared" si="912"/>
        <v>1.7925086696345054E-2</v>
      </c>
    </row>
    <row r="9700" spans="1:12">
      <c r="A9700">
        <v>795.86499000000003</v>
      </c>
      <c r="B9700">
        <v>96.7</v>
      </c>
      <c r="C9700">
        <v>-4.2869400000000004</v>
      </c>
      <c r="D9700">
        <v>9.4721700000000002</v>
      </c>
      <c r="E9700" s="1">
        <v>1.8859000000000001E-2</v>
      </c>
      <c r="F9700">
        <v>0.20710000000000001</v>
      </c>
      <c r="G9700">
        <f t="shared" si="909"/>
        <v>0.98700011400000009</v>
      </c>
      <c r="H9700">
        <f t="shared" si="913"/>
        <v>-0.2418242139315937</v>
      </c>
      <c r="I9700">
        <f t="shared" si="914"/>
        <v>-2.6310476761584187E-2</v>
      </c>
      <c r="J9700">
        <f t="shared" si="910"/>
        <v>4.0012800000001408E-3</v>
      </c>
      <c r="K9700">
        <f t="shared" si="911"/>
        <v>9.3544057787253276E-4</v>
      </c>
      <c r="L9700">
        <f t="shared" si="912"/>
        <v>1.6546233873552495E-2</v>
      </c>
    </row>
    <row r="9701" spans="1:12">
      <c r="A9701">
        <v>795.96001999999999</v>
      </c>
      <c r="B9701">
        <v>96.71</v>
      </c>
      <c r="C9701">
        <v>-4.28803</v>
      </c>
      <c r="D9701">
        <v>9.4721700000000002</v>
      </c>
      <c r="E9701" s="1">
        <v>1.0730999999999999E-2</v>
      </c>
      <c r="F9701">
        <v>0.20705000000000001</v>
      </c>
      <c r="G9701">
        <f t="shared" si="909"/>
        <v>0.98700011400000009</v>
      </c>
      <c r="H9701">
        <f t="shared" si="913"/>
        <v>-0.2418242139315937</v>
      </c>
      <c r="I9701">
        <f t="shared" si="914"/>
        <v>-2.6310476761584187E-2</v>
      </c>
      <c r="J9701">
        <f t="shared" si="910"/>
        <v>3.8345600000016088E-3</v>
      </c>
      <c r="K9701">
        <f t="shared" si="911"/>
        <v>9.3535742935044229E-4</v>
      </c>
      <c r="L9701">
        <f t="shared" si="912"/>
        <v>1.5856807462160567E-2</v>
      </c>
    </row>
    <row r="9702" spans="1:12">
      <c r="A9702">
        <v>796.05700999999999</v>
      </c>
      <c r="B9702">
        <v>96.72</v>
      </c>
      <c r="C9702">
        <v>-4.28857</v>
      </c>
      <c r="D9702">
        <v>9.4721700000000002</v>
      </c>
      <c r="E9702" s="1">
        <v>5.1685999999999998E-3</v>
      </c>
      <c r="F9702">
        <v>0.20699999999999999</v>
      </c>
      <c r="G9702">
        <f t="shared" si="909"/>
        <v>0.98700011400000009</v>
      </c>
      <c r="H9702">
        <f t="shared" si="913"/>
        <v>-0.2418242139315937</v>
      </c>
      <c r="I9702">
        <f t="shared" si="914"/>
        <v>-2.6310476761584187E-2</v>
      </c>
      <c r="J9702">
        <f t="shared" si="910"/>
        <v>3.1676800000030097E-3</v>
      </c>
      <c r="K9702">
        <f t="shared" si="911"/>
        <v>9.352725811253332E-4</v>
      </c>
      <c r="L9702">
        <f t="shared" si="912"/>
        <v>1.3099101816574376E-2</v>
      </c>
    </row>
    <row r="9703" spans="1:12">
      <c r="A9703">
        <v>796.15801999999996</v>
      </c>
      <c r="B9703">
        <v>96.73</v>
      </c>
      <c r="C9703">
        <v>-4.2897400000000001</v>
      </c>
      <c r="D9703">
        <v>9.4721700000000002</v>
      </c>
      <c r="E9703" s="1">
        <v>3.2339999999999999E-3</v>
      </c>
      <c r="F9703">
        <v>0.20694000000000001</v>
      </c>
      <c r="G9703">
        <f t="shared" si="909"/>
        <v>0.98700011400000009</v>
      </c>
      <c r="H9703">
        <f t="shared" si="913"/>
        <v>-0.2418242139315937</v>
      </c>
      <c r="I9703">
        <f t="shared" si="914"/>
        <v>-2.6310476761584187E-2</v>
      </c>
      <c r="J9703">
        <f t="shared" si="910"/>
        <v>2.8342400000029703E-3</v>
      </c>
      <c r="K9703">
        <f t="shared" si="911"/>
        <v>9.3518423250954388E-4</v>
      </c>
      <c r="L9703">
        <f t="shared" si="912"/>
        <v>1.172024899377822E-2</v>
      </c>
    </row>
    <row r="9704" spans="1:12">
      <c r="A9704">
        <v>796.25896999999998</v>
      </c>
      <c r="B9704">
        <v>96.74</v>
      </c>
      <c r="C9704">
        <v>-4.29033</v>
      </c>
      <c r="D9704">
        <v>9.4721700000000002</v>
      </c>
      <c r="E9704" s="1">
        <v>4.3836999999999999E-3</v>
      </c>
      <c r="F9704">
        <v>0.20688000000000001</v>
      </c>
      <c r="G9704">
        <f t="shared" si="909"/>
        <v>0.98700011400000009</v>
      </c>
      <c r="H9704">
        <f t="shared" si="913"/>
        <v>-0.2418242139315937</v>
      </c>
      <c r="I9704">
        <f t="shared" si="914"/>
        <v>-2.6310476761584187E-2</v>
      </c>
      <c r="J9704">
        <f t="shared" si="910"/>
        <v>2.1673600000028216E-3</v>
      </c>
      <c r="K9704">
        <f t="shared" si="911"/>
        <v>9.3509595304778494E-4</v>
      </c>
      <c r="L9704">
        <f t="shared" si="912"/>
        <v>8.9625433481856209E-3</v>
      </c>
    </row>
    <row r="9705" spans="1:12">
      <c r="A9705">
        <v>796.35601999999994</v>
      </c>
      <c r="B9705">
        <v>96.75</v>
      </c>
      <c r="C9705">
        <v>-4.2931900000000001</v>
      </c>
      <c r="D9705">
        <v>9.4721700000000002</v>
      </c>
      <c r="E9705" s="1">
        <v>7.4922000000000001E-3</v>
      </c>
      <c r="F9705">
        <v>0.20683000000000001</v>
      </c>
      <c r="G9705">
        <f t="shared" si="909"/>
        <v>0.98700011400000009</v>
      </c>
      <c r="H9705">
        <f t="shared" si="913"/>
        <v>-0.2418242139315937</v>
      </c>
      <c r="I9705">
        <f t="shared" si="914"/>
        <v>-2.6310476761584187E-2</v>
      </c>
      <c r="J9705">
        <f t="shared" si="910"/>
        <v>1.1670400000022582E-3</v>
      </c>
      <c r="K9705">
        <f t="shared" si="911"/>
        <v>9.3501109979726921E-4</v>
      </c>
      <c r="L9705">
        <f t="shared" si="912"/>
        <v>4.8259848797953132E-3</v>
      </c>
    </row>
    <row r="9706" spans="1:12">
      <c r="A9706">
        <v>796.45898</v>
      </c>
      <c r="B9706">
        <v>96.76</v>
      </c>
      <c r="C9706">
        <v>-4.2908999999999997</v>
      </c>
      <c r="D9706">
        <v>9.4721700000000002</v>
      </c>
      <c r="E9706" s="1">
        <v>1.0054E-2</v>
      </c>
      <c r="F9706">
        <v>0.20677000000000001</v>
      </c>
      <c r="G9706">
        <f t="shared" si="909"/>
        <v>0.98700011400000009</v>
      </c>
      <c r="H9706">
        <f t="shared" si="913"/>
        <v>-0.2418242139315937</v>
      </c>
      <c r="I9706">
        <f t="shared" si="914"/>
        <v>-2.6310476761584187E-2</v>
      </c>
      <c r="J9706">
        <f t="shared" si="910"/>
        <v>6.6688000000120077E-4</v>
      </c>
      <c r="K9706">
        <f t="shared" si="911"/>
        <v>9.349210961186957E-4</v>
      </c>
      <c r="L9706">
        <f t="shared" si="912"/>
        <v>2.757705645596951E-3</v>
      </c>
    </row>
    <row r="9707" spans="1:12">
      <c r="A9707">
        <v>796.56403</v>
      </c>
      <c r="B9707">
        <v>96.77</v>
      </c>
      <c r="C9707">
        <v>-4.2921199999999997</v>
      </c>
      <c r="D9707">
        <v>9.4721700000000002</v>
      </c>
      <c r="E9707" s="1">
        <v>8.9084000000000003E-3</v>
      </c>
      <c r="F9707">
        <v>0.20671</v>
      </c>
      <c r="G9707">
        <f t="shared" si="909"/>
        <v>0.98700011400000009</v>
      </c>
      <c r="H9707">
        <f t="shared" si="913"/>
        <v>-0.2418242139315937</v>
      </c>
      <c r="I9707">
        <f t="shared" si="914"/>
        <v>-2.6310476761584187E-2</v>
      </c>
      <c r="J9707">
        <f t="shared" si="910"/>
        <v>-7.8886090522098947E-28</v>
      </c>
      <c r="K9707">
        <f t="shared" si="911"/>
        <v>9.3482928329920092E-4</v>
      </c>
      <c r="L9707">
        <f t="shared" si="912"/>
        <v>-3.26212537775121E-27</v>
      </c>
    </row>
    <row r="9708" spans="1:12">
      <c r="A9708">
        <v>796.66498000000001</v>
      </c>
      <c r="B9708">
        <v>96.78</v>
      </c>
      <c r="C9708">
        <v>-4.2956099999999999</v>
      </c>
      <c r="D9708">
        <v>9.4731299999999994</v>
      </c>
      <c r="E9708" s="1">
        <v>3.1481999999999999E-3</v>
      </c>
      <c r="F9708">
        <v>0.20666000000000001</v>
      </c>
      <c r="G9708">
        <f t="shared" si="909"/>
        <v>0.98710014599999985</v>
      </c>
      <c r="H9708">
        <f t="shared" si="913"/>
        <v>-0.24172418193159395</v>
      </c>
      <c r="I9708">
        <f t="shared" si="914"/>
        <v>-2.6299593279038667E-2</v>
      </c>
      <c r="J9708">
        <f t="shared" si="910"/>
        <v>6.6687999999834032E-4</v>
      </c>
      <c r="K9708">
        <f t="shared" si="911"/>
        <v>9.3474107083451002E-4</v>
      </c>
      <c r="L9708">
        <f t="shared" si="912"/>
        <v>2.7588468587187612E-3</v>
      </c>
    </row>
    <row r="9709" spans="1:12">
      <c r="A9709">
        <v>796.76098999999999</v>
      </c>
      <c r="B9709">
        <v>96.79</v>
      </c>
      <c r="C9709">
        <v>-4.2978899999999998</v>
      </c>
      <c r="D9709">
        <v>9.4731299999999994</v>
      </c>
      <c r="E9709" s="1">
        <v>-5.6347999999999997E-3</v>
      </c>
      <c r="F9709">
        <v>0.20660000000000001</v>
      </c>
      <c r="G9709">
        <f t="shared" si="909"/>
        <v>0.98710014599999985</v>
      </c>
      <c r="H9709">
        <f t="shared" si="913"/>
        <v>-0.24172418193159395</v>
      </c>
      <c r="I9709">
        <f t="shared" si="914"/>
        <v>-2.6299593279038667E-2</v>
      </c>
      <c r="J9709">
        <f t="shared" si="910"/>
        <v>1.1670399999970087E-3</v>
      </c>
      <c r="K9709">
        <f t="shared" si="911"/>
        <v>9.3465719050142679E-4</v>
      </c>
      <c r="L9709">
        <f t="shared" si="912"/>
        <v>4.8279820027574728E-3</v>
      </c>
    </row>
    <row r="9710" spans="1:12">
      <c r="A9710">
        <v>796.85797000000002</v>
      </c>
      <c r="B9710">
        <v>96.8</v>
      </c>
      <c r="C9710">
        <v>-4.3001800000000001</v>
      </c>
      <c r="D9710">
        <v>9.4721700000000002</v>
      </c>
      <c r="E9710" s="1">
        <v>-1.4985E-2</v>
      </c>
      <c r="F9710">
        <v>0.20655000000000001</v>
      </c>
      <c r="G9710">
        <f t="shared" si="909"/>
        <v>0.98700011400000009</v>
      </c>
      <c r="H9710">
        <f t="shared" si="913"/>
        <v>-0.2418242139315937</v>
      </c>
      <c r="I9710">
        <f t="shared" si="914"/>
        <v>-2.6310476761584187E-2</v>
      </c>
      <c r="J9710">
        <f t="shared" si="910"/>
        <v>8.3359999999800441E-4</v>
      </c>
      <c r="K9710">
        <f t="shared" si="911"/>
        <v>9.3457247799752356E-4</v>
      </c>
      <c r="L9710">
        <f t="shared" si="912"/>
        <v>3.4471320569817296E-3</v>
      </c>
    </row>
    <row r="9711" spans="1:12">
      <c r="A9711">
        <v>796.96698000000004</v>
      </c>
      <c r="B9711">
        <v>96.81</v>
      </c>
      <c r="C9711">
        <v>-4.3026</v>
      </c>
      <c r="D9711">
        <v>9.4721700000000002</v>
      </c>
      <c r="E9711" s="1">
        <v>-2.3553999999999999E-2</v>
      </c>
      <c r="F9711">
        <v>0.20649000000000001</v>
      </c>
      <c r="G9711">
        <f t="shared" si="909"/>
        <v>0.98700011400000009</v>
      </c>
      <c r="H9711">
        <f t="shared" si="913"/>
        <v>-0.2418242139315937</v>
      </c>
      <c r="I9711">
        <f t="shared" si="914"/>
        <v>-2.6310476761584187E-2</v>
      </c>
      <c r="J9711">
        <f t="shared" si="910"/>
        <v>5.001599999988343E-4</v>
      </c>
      <c r="K9711">
        <f t="shared" si="911"/>
        <v>9.3447727555916367E-4</v>
      </c>
      <c r="L9711">
        <f t="shared" si="912"/>
        <v>2.0682792341891686E-3</v>
      </c>
    </row>
    <row r="9712" spans="1:12">
      <c r="A9712">
        <v>797.05700999999999</v>
      </c>
      <c r="B9712">
        <v>96.82</v>
      </c>
      <c r="C9712">
        <v>-4.3024899999999997</v>
      </c>
      <c r="D9712">
        <v>9.4721700000000002</v>
      </c>
      <c r="E9712" s="1">
        <v>-3.1012000000000001E-2</v>
      </c>
      <c r="F9712">
        <v>0.20644000000000001</v>
      </c>
      <c r="G9712">
        <f t="shared" si="909"/>
        <v>0.98700011400000009</v>
      </c>
      <c r="H9712">
        <f t="shared" si="913"/>
        <v>-0.2418242139315937</v>
      </c>
      <c r="I9712">
        <f t="shared" si="914"/>
        <v>-2.6310476761584187E-2</v>
      </c>
      <c r="J9712">
        <f t="shared" si="910"/>
        <v>1.6671999999972467E-4</v>
      </c>
      <c r="K9712">
        <f t="shared" si="911"/>
        <v>9.3439866367535742E-4</v>
      </c>
      <c r="L9712">
        <f t="shared" si="912"/>
        <v>6.8942641139685781E-4</v>
      </c>
    </row>
    <row r="9713" spans="1:12">
      <c r="A9713">
        <v>797.15801999999996</v>
      </c>
      <c r="B9713">
        <v>96.83</v>
      </c>
      <c r="C9713">
        <v>-4.3030799999999996</v>
      </c>
      <c r="D9713">
        <v>9.4721700000000002</v>
      </c>
      <c r="E9713" s="1">
        <v>-3.6825999999999998E-2</v>
      </c>
      <c r="F9713">
        <v>0.20638000000000001</v>
      </c>
      <c r="G9713">
        <f t="shared" si="909"/>
        <v>0.98700011400000009</v>
      </c>
      <c r="H9713">
        <f t="shared" si="913"/>
        <v>-0.2418242139315937</v>
      </c>
      <c r="I9713">
        <f t="shared" si="914"/>
        <v>-2.6310476761584187E-2</v>
      </c>
      <c r="J9713">
        <f t="shared" si="910"/>
        <v>-1.6671999999947709E-4</v>
      </c>
      <c r="K9713">
        <f t="shared" si="911"/>
        <v>9.3431048008030444E-4</v>
      </c>
      <c r="L9713">
        <f t="shared" si="912"/>
        <v>-6.8942641139583399E-4</v>
      </c>
    </row>
    <row r="9714" spans="1:12">
      <c r="A9714">
        <v>797.26300000000003</v>
      </c>
      <c r="B9714">
        <v>96.84</v>
      </c>
      <c r="C9714">
        <v>-4.3037200000000002</v>
      </c>
      <c r="D9714">
        <v>9.4712099999999992</v>
      </c>
      <c r="E9714" s="1">
        <v>-3.9601999999999998E-2</v>
      </c>
      <c r="F9714">
        <v>0.20632</v>
      </c>
      <c r="G9714">
        <f t="shared" si="909"/>
        <v>0.9869000819999999</v>
      </c>
      <c r="H9714">
        <f t="shared" si="913"/>
        <v>-0.2419242459315939</v>
      </c>
      <c r="I9714">
        <f t="shared" si="914"/>
        <v>-2.6321360244129753E-2</v>
      </c>
      <c r="J9714">
        <f t="shared" si="910"/>
        <v>-1.1670400000000614E-3</v>
      </c>
      <c r="K9714">
        <f t="shared" si="911"/>
        <v>9.3421884823895076E-4</v>
      </c>
      <c r="L9714">
        <f t="shared" si="912"/>
        <v>-4.8239894083623672E-3</v>
      </c>
    </row>
    <row r="9715" spans="1:12">
      <c r="A9715">
        <v>797.35400000000004</v>
      </c>
      <c r="B9715">
        <v>96.85</v>
      </c>
      <c r="C9715">
        <v>-4.3082700000000003</v>
      </c>
      <c r="D9715">
        <v>9.4702500000000001</v>
      </c>
      <c r="E9715" s="1">
        <v>-3.9170999999999997E-2</v>
      </c>
      <c r="F9715">
        <v>0.20627000000000001</v>
      </c>
      <c r="G9715">
        <f t="shared" si="909"/>
        <v>0.98680004999999993</v>
      </c>
      <c r="H9715">
        <f t="shared" si="913"/>
        <v>-0.24202427793159387</v>
      </c>
      <c r="I9715">
        <f t="shared" si="914"/>
        <v>-2.6332243726675295E-2</v>
      </c>
      <c r="J9715">
        <f t="shared" si="910"/>
        <v>-2.6675199999999333E-3</v>
      </c>
      <c r="K9715">
        <f t="shared" si="911"/>
        <v>9.3413943338838536E-4</v>
      </c>
      <c r="L9715">
        <f t="shared" si="912"/>
        <v>-1.1021704197600728E-2</v>
      </c>
    </row>
    <row r="9716" spans="1:12">
      <c r="A9716">
        <v>797.46100000000001</v>
      </c>
      <c r="B9716">
        <v>96.86</v>
      </c>
      <c r="C9716">
        <v>-4.3106900000000001</v>
      </c>
      <c r="D9716">
        <v>9.4702500000000001</v>
      </c>
      <c r="E9716" s="1">
        <v>-3.8610999999999999E-2</v>
      </c>
      <c r="F9716">
        <v>0.20621</v>
      </c>
      <c r="G9716">
        <f t="shared" si="909"/>
        <v>0.98680004999999993</v>
      </c>
      <c r="H9716">
        <f t="shared" si="913"/>
        <v>-0.24202427793159387</v>
      </c>
      <c r="I9716">
        <f t="shared" si="914"/>
        <v>-2.6332243726675295E-2</v>
      </c>
      <c r="J9716">
        <f t="shared" si="910"/>
        <v>-3.8345599999998589E-3</v>
      </c>
      <c r="K9716">
        <f t="shared" si="911"/>
        <v>9.3404607275658494E-4</v>
      </c>
      <c r="L9716">
        <f t="shared" si="912"/>
        <v>-1.5843699784050858E-2</v>
      </c>
    </row>
    <row r="9717" spans="1:12">
      <c r="A9717">
        <v>797.56701999999996</v>
      </c>
      <c r="B9717">
        <v>96.87</v>
      </c>
      <c r="C9717">
        <v>-4.3095999999999997</v>
      </c>
      <c r="D9717">
        <v>9.4702500000000001</v>
      </c>
      <c r="E9717" s="1">
        <v>-4.1776000000000001E-2</v>
      </c>
      <c r="F9717">
        <v>0.20615</v>
      </c>
      <c r="G9717">
        <f t="shared" si="909"/>
        <v>0.98680004999999993</v>
      </c>
      <c r="H9717">
        <f t="shared" si="913"/>
        <v>-0.24202427793159387</v>
      </c>
      <c r="I9717">
        <f t="shared" si="914"/>
        <v>-2.6332243726675295E-2</v>
      </c>
      <c r="J9717">
        <f t="shared" si="910"/>
        <v>-3.8345600000011335E-3</v>
      </c>
      <c r="K9717">
        <f t="shared" si="911"/>
        <v>9.339535856075212E-4</v>
      </c>
      <c r="L9717">
        <f t="shared" si="912"/>
        <v>-1.5843699784056125E-2</v>
      </c>
    </row>
    <row r="9718" spans="1:12">
      <c r="A9718">
        <v>797.66198999999995</v>
      </c>
      <c r="B9718">
        <v>96.88</v>
      </c>
      <c r="C9718">
        <v>-4.3112899999999996</v>
      </c>
      <c r="D9718">
        <v>9.4702500000000001</v>
      </c>
      <c r="E9718" s="1">
        <v>-4.9230000000000003E-2</v>
      </c>
      <c r="F9718">
        <v>0.20610000000000001</v>
      </c>
      <c r="G9718">
        <f t="shared" si="909"/>
        <v>0.98680004999999993</v>
      </c>
      <c r="H9718">
        <f t="shared" si="913"/>
        <v>-0.24202427793159387</v>
      </c>
      <c r="I9718">
        <f t="shared" si="914"/>
        <v>-2.6332243726675295E-2</v>
      </c>
      <c r="J9718">
        <f t="shared" si="910"/>
        <v>-3.3344000000027252E-3</v>
      </c>
      <c r="K9718">
        <f t="shared" si="911"/>
        <v>9.3387075353909706E-4</v>
      </c>
      <c r="L9718">
        <f t="shared" si="912"/>
        <v>-1.3777130247012515E-2</v>
      </c>
    </row>
    <row r="9719" spans="1:12">
      <c r="A9719">
        <v>797.76202000000001</v>
      </c>
      <c r="B9719">
        <v>96.89</v>
      </c>
      <c r="C9719">
        <v>-4.3112899999999996</v>
      </c>
      <c r="D9719">
        <v>9.4692900000000009</v>
      </c>
      <c r="E9719" s="1">
        <v>-5.6981999999999998E-2</v>
      </c>
      <c r="F9719">
        <v>0.20604</v>
      </c>
      <c r="G9719">
        <f t="shared" si="909"/>
        <v>0.98670001800000007</v>
      </c>
      <c r="H9719">
        <f t="shared" si="913"/>
        <v>-0.24212430993159373</v>
      </c>
      <c r="I9719">
        <f t="shared" si="914"/>
        <v>-2.6343127209220826E-2</v>
      </c>
      <c r="J9719">
        <f t="shared" si="910"/>
        <v>-3.8345600000014805E-3</v>
      </c>
      <c r="K9719">
        <f t="shared" si="911"/>
        <v>9.337835240657772E-4</v>
      </c>
      <c r="L9719">
        <f t="shared" si="912"/>
        <v>-1.5837154068027458E-2</v>
      </c>
    </row>
    <row r="9720" spans="1:12">
      <c r="A9720">
        <v>797.86499000000003</v>
      </c>
      <c r="B9720">
        <v>96.9</v>
      </c>
      <c r="C9720">
        <v>-4.3130800000000002</v>
      </c>
      <c r="D9720">
        <v>9.4683299999999999</v>
      </c>
      <c r="E9720" s="1">
        <v>-6.0102000000000003E-2</v>
      </c>
      <c r="F9720">
        <v>0.20599000000000001</v>
      </c>
      <c r="G9720">
        <f t="shared" si="909"/>
        <v>0.98659998599999998</v>
      </c>
      <c r="H9720">
        <f t="shared" si="913"/>
        <v>-0.24222434193159381</v>
      </c>
      <c r="I9720">
        <f t="shared" si="914"/>
        <v>-2.6354010691766381E-2</v>
      </c>
      <c r="J9720">
        <f t="shared" si="910"/>
        <v>-4.5014400000004213E-3</v>
      </c>
      <c r="K9720">
        <f t="shared" si="911"/>
        <v>9.3369374783447228E-4</v>
      </c>
      <c r="L9720">
        <f t="shared" si="912"/>
        <v>-1.8583763977245794E-2</v>
      </c>
    </row>
    <row r="9721" spans="1:12">
      <c r="A9721">
        <v>797.96001999999999</v>
      </c>
      <c r="B9721">
        <v>96.91</v>
      </c>
      <c r="C9721">
        <v>-4.3124399999999996</v>
      </c>
      <c r="D9721">
        <v>9.4673700000000007</v>
      </c>
      <c r="E9721" s="1">
        <v>-5.6140000000000002E-2</v>
      </c>
      <c r="F9721">
        <v>0.20593</v>
      </c>
      <c r="G9721">
        <f t="shared" si="909"/>
        <v>0.98649995400000012</v>
      </c>
      <c r="H9721">
        <f t="shared" si="913"/>
        <v>-0.24232437393159367</v>
      </c>
      <c r="I9721">
        <f t="shared" si="914"/>
        <v>-2.6364894174311912E-2</v>
      </c>
      <c r="J9721">
        <f t="shared" si="910"/>
        <v>-5.1683199999988218E-3</v>
      </c>
      <c r="K9721">
        <f t="shared" si="911"/>
        <v>9.3361090954970235E-4</v>
      </c>
      <c r="L9721">
        <f t="shared" si="912"/>
        <v>-2.1328106274021777E-2</v>
      </c>
    </row>
    <row r="9722" spans="1:12">
      <c r="A9722">
        <v>798.06799000000001</v>
      </c>
      <c r="B9722">
        <v>96.92</v>
      </c>
      <c r="C9722">
        <v>-4.3160400000000001</v>
      </c>
      <c r="D9722">
        <v>9.4673700000000007</v>
      </c>
      <c r="E9722" s="1">
        <v>-4.6433000000000002E-2</v>
      </c>
      <c r="F9722">
        <v>0.20587</v>
      </c>
      <c r="G9722">
        <f t="shared" si="909"/>
        <v>0.98649995400000012</v>
      </c>
      <c r="H9722">
        <f t="shared" si="913"/>
        <v>-0.24232437393159367</v>
      </c>
      <c r="I9722">
        <f t="shared" si="914"/>
        <v>-2.6364894174311912E-2</v>
      </c>
      <c r="J9722">
        <f t="shared" si="910"/>
        <v>-5.0015999999970156E-3</v>
      </c>
      <c r="K9722">
        <f t="shared" si="911"/>
        <v>9.3351680921639475E-4</v>
      </c>
      <c r="L9722">
        <f t="shared" si="912"/>
        <v>-2.0640102845819915E-2</v>
      </c>
    </row>
    <row r="9723" spans="1:12">
      <c r="A9723">
        <v>798.16301999999996</v>
      </c>
      <c r="B9723">
        <v>96.93</v>
      </c>
      <c r="C9723">
        <v>-4.3200599999999998</v>
      </c>
      <c r="D9723">
        <v>9.4664099999999998</v>
      </c>
      <c r="E9723" s="1">
        <v>-3.5178000000000001E-2</v>
      </c>
      <c r="F9723">
        <v>0.20582</v>
      </c>
      <c r="G9723">
        <f t="shared" si="909"/>
        <v>0.98639992200000004</v>
      </c>
      <c r="H9723">
        <f t="shared" si="913"/>
        <v>-0.24242440593159376</v>
      </c>
      <c r="I9723">
        <f t="shared" si="914"/>
        <v>-2.6375777656857467E-2</v>
      </c>
      <c r="J9723">
        <f t="shared" si="910"/>
        <v>-5.5017599999970489E-3</v>
      </c>
      <c r="K9723">
        <f t="shared" si="911"/>
        <v>9.3343400232361593E-4</v>
      </c>
      <c r="L9723">
        <f t="shared" si="912"/>
        <v>-2.2694744693112751E-2</v>
      </c>
    </row>
    <row r="9724" spans="1:12">
      <c r="A9724">
        <v>798.25598000000002</v>
      </c>
      <c r="B9724">
        <v>96.94</v>
      </c>
      <c r="C9724">
        <v>-4.3199899999999998</v>
      </c>
      <c r="D9724">
        <v>9.4664099999999998</v>
      </c>
      <c r="E9724" s="1">
        <v>-2.6853999999999999E-2</v>
      </c>
      <c r="F9724">
        <v>0.20577000000000001</v>
      </c>
      <c r="G9724">
        <f t="shared" si="909"/>
        <v>0.98639992200000004</v>
      </c>
      <c r="H9724">
        <f t="shared" si="913"/>
        <v>-0.24242440593159376</v>
      </c>
      <c r="I9724">
        <f t="shared" si="914"/>
        <v>-2.6375777656857467E-2</v>
      </c>
      <c r="J9724">
        <f t="shared" si="910"/>
        <v>-6.0019199999979374E-3</v>
      </c>
      <c r="K9724">
        <f t="shared" si="911"/>
        <v>9.3335301339273835E-4</v>
      </c>
      <c r="L9724">
        <f t="shared" si="912"/>
        <v>-2.4757903301582319E-2</v>
      </c>
    </row>
    <row r="9725" spans="1:12">
      <c r="A9725">
        <v>798.36401000000001</v>
      </c>
      <c r="B9725">
        <v>96.95</v>
      </c>
      <c r="C9725">
        <v>-4.3183400000000001</v>
      </c>
      <c r="D9725">
        <v>9.4664099999999998</v>
      </c>
      <c r="E9725" s="1">
        <v>-2.4565E-2</v>
      </c>
      <c r="F9725">
        <v>0.20571</v>
      </c>
      <c r="G9725">
        <f t="shared" si="909"/>
        <v>0.98639992200000004</v>
      </c>
      <c r="H9725">
        <f t="shared" si="913"/>
        <v>-0.24242440593159376</v>
      </c>
      <c r="I9725">
        <f t="shared" si="914"/>
        <v>-2.6375777656857467E-2</v>
      </c>
      <c r="J9725">
        <f t="shared" si="910"/>
        <v>-5.8351999999985363E-3</v>
      </c>
      <c r="K9725">
        <f t="shared" si="911"/>
        <v>9.3325891277893801E-4</v>
      </c>
      <c r="L9725">
        <f t="shared" si="912"/>
        <v>-2.4070183765429489E-2</v>
      </c>
    </row>
    <row r="9726" spans="1:12">
      <c r="A9726">
        <v>798.46001999999999</v>
      </c>
      <c r="B9726">
        <v>96.96</v>
      </c>
      <c r="C9726">
        <v>-4.3200500000000002</v>
      </c>
      <c r="D9726">
        <v>9.4664099999999998</v>
      </c>
      <c r="E9726" s="1">
        <v>-2.826E-2</v>
      </c>
      <c r="F9726">
        <v>0.20565</v>
      </c>
      <c r="G9726">
        <f t="shared" ref="G9726:G9789" si="915">(D9726/100)*$B$16</f>
        <v>0.98639992200000004</v>
      </c>
      <c r="H9726">
        <f t="shared" si="913"/>
        <v>-0.24242440593159376</v>
      </c>
      <c r="I9726">
        <f t="shared" si="914"/>
        <v>-2.6375777656857467E-2</v>
      </c>
      <c r="J9726">
        <f t="shared" ref="J9726:J9789" si="916">SLOPE(H9718:H9726,B9718:B9726)</f>
        <v>-5.0015999999995786E-3</v>
      </c>
      <c r="K9726">
        <f t="shared" ref="K9726:K9789" si="917">1/(A9726+273.15)</f>
        <v>9.3317529823022736E-4</v>
      </c>
      <c r="L9726">
        <f t="shared" ref="L9726:L9789" si="918">-J9726/H9726</f>
        <v>-2.0631586084657285E-2</v>
      </c>
    </row>
    <row r="9727" spans="1:12">
      <c r="A9727">
        <v>798.55700999999999</v>
      </c>
      <c r="B9727">
        <v>96.97</v>
      </c>
      <c r="C9727">
        <v>-4.3211899999999996</v>
      </c>
      <c r="D9727">
        <v>9.4664099999999998</v>
      </c>
      <c r="E9727" s="1">
        <v>-3.4021000000000003E-2</v>
      </c>
      <c r="F9727">
        <v>0.2056</v>
      </c>
      <c r="G9727">
        <f t="shared" si="915"/>
        <v>0.98639992200000004</v>
      </c>
      <c r="H9727">
        <f t="shared" si="913"/>
        <v>-0.24242440593159376</v>
      </c>
      <c r="I9727">
        <f t="shared" si="914"/>
        <v>-2.6375777656857467E-2</v>
      </c>
      <c r="J9727">
        <f t="shared" si="916"/>
        <v>-3.501120000000588E-3</v>
      </c>
      <c r="K9727">
        <f t="shared" si="917"/>
        <v>9.3309084541678977E-4</v>
      </c>
      <c r="L9727">
        <f t="shared" si="918"/>
        <v>-1.4442110259263742E-2</v>
      </c>
    </row>
    <row r="9728" spans="1:12">
      <c r="A9728">
        <v>798.65899999999999</v>
      </c>
      <c r="B9728">
        <v>96.98</v>
      </c>
      <c r="C9728">
        <v>-4.3217999999999996</v>
      </c>
      <c r="D9728">
        <v>9.4654600000000002</v>
      </c>
      <c r="E9728" s="1">
        <v>-3.6364E-2</v>
      </c>
      <c r="F9728">
        <v>0.20554</v>
      </c>
      <c r="G9728">
        <f t="shared" si="915"/>
        <v>0.98630093200000002</v>
      </c>
      <c r="H9728">
        <f t="shared" si="913"/>
        <v>-0.24252339593159378</v>
      </c>
      <c r="I9728">
        <f t="shared" si="914"/>
        <v>-2.6386547769793163E-2</v>
      </c>
      <c r="J9728">
        <f t="shared" si="916"/>
        <v>-2.8272933333339319E-3</v>
      </c>
      <c r="K9728">
        <f t="shared" si="917"/>
        <v>9.3300205540352806E-4</v>
      </c>
      <c r="L9728">
        <f t="shared" si="918"/>
        <v>-1.1657816857106021E-2</v>
      </c>
    </row>
    <row r="9729" spans="1:12">
      <c r="A9729">
        <v>798.75800000000004</v>
      </c>
      <c r="B9729">
        <v>96.99</v>
      </c>
      <c r="C9729">
        <v>-4.3264699999999996</v>
      </c>
      <c r="D9729">
        <v>9.4644899999999996</v>
      </c>
      <c r="E9729" s="1">
        <v>-3.2459000000000002E-2</v>
      </c>
      <c r="F9729">
        <v>0.20549000000000001</v>
      </c>
      <c r="G9729">
        <f t="shared" si="915"/>
        <v>0.98619985799999987</v>
      </c>
      <c r="H9729">
        <f t="shared" si="913"/>
        <v>-0.24262446993159392</v>
      </c>
      <c r="I9729">
        <f t="shared" si="914"/>
        <v>-2.6397544621948574E-2</v>
      </c>
      <c r="J9729">
        <f t="shared" si="916"/>
        <v>-2.9957500000023108E-3</v>
      </c>
      <c r="K9729">
        <f t="shared" si="917"/>
        <v>9.3291588457218349E-4</v>
      </c>
      <c r="L9729">
        <f t="shared" si="918"/>
        <v>-1.2347270664195328E-2</v>
      </c>
    </row>
    <row r="9730" spans="1:12">
      <c r="A9730">
        <v>798.86297999999999</v>
      </c>
      <c r="B9730">
        <v>97</v>
      </c>
      <c r="C9730">
        <v>-4.3265399999999996</v>
      </c>
      <c r="D9730">
        <v>9.4644899999999996</v>
      </c>
      <c r="E9730" s="1">
        <v>-2.3897000000000002E-2</v>
      </c>
      <c r="F9730">
        <v>0.20543</v>
      </c>
      <c r="G9730">
        <f t="shared" si="915"/>
        <v>0.98619985799999987</v>
      </c>
      <c r="H9730">
        <f t="shared" si="913"/>
        <v>-0.24262446993159392</v>
      </c>
      <c r="I9730">
        <f t="shared" si="914"/>
        <v>-2.6397544621948574E-2</v>
      </c>
      <c r="J9730">
        <f t="shared" si="916"/>
        <v>-3.3309266666694728E-3</v>
      </c>
      <c r="K9730">
        <f t="shared" si="917"/>
        <v>9.3282452606124227E-4</v>
      </c>
      <c r="L9730">
        <f t="shared" si="918"/>
        <v>-1.372873341097294E-2</v>
      </c>
    </row>
    <row r="9731" spans="1:12">
      <c r="A9731">
        <v>798.96198000000004</v>
      </c>
      <c r="B9731">
        <v>97.01</v>
      </c>
      <c r="C9731">
        <v>-4.3253700000000004</v>
      </c>
      <c r="D9731">
        <v>9.4644899999999996</v>
      </c>
      <c r="E9731" s="1">
        <v>-1.5093000000000001E-2</v>
      </c>
      <c r="F9731">
        <v>0.20537</v>
      </c>
      <c r="G9731">
        <f t="shared" si="915"/>
        <v>0.98619985799999987</v>
      </c>
      <c r="H9731">
        <f t="shared" si="913"/>
        <v>-0.24262446993159392</v>
      </c>
      <c r="I9731">
        <f t="shared" si="914"/>
        <v>-2.6397544621948574E-2</v>
      </c>
      <c r="J9731">
        <f t="shared" si="916"/>
        <v>-3.165943333335937E-3</v>
      </c>
      <c r="K9731">
        <f t="shared" si="917"/>
        <v>9.327383880180127E-4</v>
      </c>
      <c r="L9731">
        <f t="shared" si="918"/>
        <v>-1.3048738794683611E-2</v>
      </c>
    </row>
    <row r="9732" spans="1:12">
      <c r="A9732">
        <v>799.06799000000001</v>
      </c>
      <c r="B9732">
        <v>97.02</v>
      </c>
      <c r="C9732">
        <v>-4.3266200000000001</v>
      </c>
      <c r="D9732">
        <v>9.4644899999999996</v>
      </c>
      <c r="E9732" s="1">
        <v>-1.0428E-2</v>
      </c>
      <c r="F9732">
        <v>0.20530999999999999</v>
      </c>
      <c r="G9732">
        <f t="shared" si="915"/>
        <v>0.98619985799999987</v>
      </c>
      <c r="H9732">
        <f t="shared" si="913"/>
        <v>-0.24262446993159392</v>
      </c>
      <c r="I9732">
        <f t="shared" si="914"/>
        <v>-2.6397544621948574E-2</v>
      </c>
      <c r="J9732">
        <f t="shared" si="916"/>
        <v>-3.3344000000027243E-3</v>
      </c>
      <c r="K9732">
        <f t="shared" si="917"/>
        <v>9.3264616834119708E-4</v>
      </c>
      <c r="L9732">
        <f t="shared" si="918"/>
        <v>-1.3743049087104992E-2</v>
      </c>
    </row>
    <row r="9733" spans="1:12">
      <c r="A9733">
        <v>799.16101000000003</v>
      </c>
      <c r="B9733">
        <v>97.03</v>
      </c>
      <c r="C9733">
        <v>-4.3306399999999998</v>
      </c>
      <c r="D9733">
        <v>9.4644899999999996</v>
      </c>
      <c r="E9733" s="1">
        <v>-1.1513000000000001E-2</v>
      </c>
      <c r="F9733">
        <v>0.20526</v>
      </c>
      <c r="G9733">
        <f t="shared" si="915"/>
        <v>0.98619985799999987</v>
      </c>
      <c r="H9733">
        <f t="shared" si="913"/>
        <v>-0.24262446993159392</v>
      </c>
      <c r="I9733">
        <f t="shared" si="914"/>
        <v>-2.6397544621948574E-2</v>
      </c>
      <c r="J9733">
        <f t="shared" si="916"/>
        <v>-3.1694166666693547E-3</v>
      </c>
      <c r="K9733">
        <f t="shared" si="917"/>
        <v>9.32565263878061E-4</v>
      </c>
      <c r="L9733">
        <f t="shared" si="918"/>
        <v>-1.3063054470816349E-2</v>
      </c>
    </row>
    <row r="9734" spans="1:12">
      <c r="A9734">
        <v>799.26500999999996</v>
      </c>
      <c r="B9734">
        <v>97.04</v>
      </c>
      <c r="C9734">
        <v>-4.3289400000000002</v>
      </c>
      <c r="D9734">
        <v>9.4644899999999996</v>
      </c>
      <c r="E9734" s="1">
        <v>-1.6482E-2</v>
      </c>
      <c r="F9734">
        <v>0.20519999999999999</v>
      </c>
      <c r="G9734">
        <f t="shared" si="915"/>
        <v>0.98619985799999987</v>
      </c>
      <c r="H9734">
        <f t="shared" si="913"/>
        <v>-0.24262446993159392</v>
      </c>
      <c r="I9734">
        <f t="shared" si="914"/>
        <v>-2.6397544621948574E-2</v>
      </c>
      <c r="J9734">
        <f t="shared" si="916"/>
        <v>-2.670993333335482E-3</v>
      </c>
      <c r="K9734">
        <f t="shared" si="917"/>
        <v>9.3247482614030187E-4</v>
      </c>
      <c r="L9734">
        <f t="shared" si="918"/>
        <v>-1.1008754945816256E-2</v>
      </c>
    </row>
    <row r="9735" spans="1:12">
      <c r="A9735">
        <v>799.37201000000005</v>
      </c>
      <c r="B9735">
        <v>97.05</v>
      </c>
      <c r="C9735">
        <v>-4.3313699999999997</v>
      </c>
      <c r="D9735">
        <v>9.4644899999999996</v>
      </c>
      <c r="E9735" s="1">
        <v>-2.206E-2</v>
      </c>
      <c r="F9735">
        <v>0.20513999999999999</v>
      </c>
      <c r="G9735">
        <f t="shared" si="915"/>
        <v>0.98619985799999987</v>
      </c>
      <c r="H9735">
        <f t="shared" si="913"/>
        <v>-0.24262446993159392</v>
      </c>
      <c r="I9735">
        <f t="shared" si="914"/>
        <v>-2.6397544621948574E-2</v>
      </c>
      <c r="J9735">
        <f t="shared" si="916"/>
        <v>-1.8391300000017731E-3</v>
      </c>
      <c r="K9735">
        <f t="shared" si="917"/>
        <v>9.3238179792692541E-4</v>
      </c>
      <c r="L9735">
        <f t="shared" si="918"/>
        <v>-7.5801505121074614E-3</v>
      </c>
    </row>
    <row r="9736" spans="1:12">
      <c r="A9736">
        <v>799.47302000000002</v>
      </c>
      <c r="B9736">
        <v>97.06</v>
      </c>
      <c r="C9736">
        <v>-4.33432</v>
      </c>
      <c r="D9736">
        <v>9.4635300000000004</v>
      </c>
      <c r="E9736" s="1">
        <v>-2.5151E-2</v>
      </c>
      <c r="F9736">
        <v>0.20508999999999999</v>
      </c>
      <c r="G9736">
        <f t="shared" si="915"/>
        <v>0.98609982600000001</v>
      </c>
      <c r="H9736">
        <f t="shared" si="913"/>
        <v>-0.24272450193159378</v>
      </c>
      <c r="I9736">
        <f t="shared" si="914"/>
        <v>-2.6408428104494105E-2</v>
      </c>
      <c r="J9736">
        <f t="shared" si="916"/>
        <v>-1.3407066666666426E-3</v>
      </c>
      <c r="K9736">
        <f t="shared" si="917"/>
        <v>9.3229399458534838E-4</v>
      </c>
      <c r="L9736">
        <f t="shared" si="918"/>
        <v>-5.5235736647818497E-3</v>
      </c>
    </row>
    <row r="9737" spans="1:12">
      <c r="A9737">
        <v>799.56403</v>
      </c>
      <c r="B9737">
        <v>97.07</v>
      </c>
      <c r="C9737">
        <v>-4.3359800000000002</v>
      </c>
      <c r="D9737">
        <v>9.4635300000000004</v>
      </c>
      <c r="E9737" s="1">
        <v>-2.2925999999999998E-2</v>
      </c>
      <c r="F9737">
        <v>0.20504</v>
      </c>
      <c r="G9737">
        <f t="shared" si="915"/>
        <v>0.98609982600000001</v>
      </c>
      <c r="H9737">
        <f t="shared" si="913"/>
        <v>-0.24272450193159378</v>
      </c>
      <c r="I9737">
        <f t="shared" si="914"/>
        <v>-2.6408428104494105E-2</v>
      </c>
      <c r="J9737">
        <f t="shared" si="916"/>
        <v>-1.1670399999983408E-3</v>
      </c>
      <c r="K9737">
        <f t="shared" si="917"/>
        <v>9.3221489794442227E-4</v>
      </c>
      <c r="L9737">
        <f t="shared" si="918"/>
        <v>-4.8080848480935136E-3</v>
      </c>
    </row>
    <row r="9738" spans="1:12">
      <c r="A9738">
        <v>799.66198999999995</v>
      </c>
      <c r="B9738">
        <v>97.08</v>
      </c>
      <c r="C9738">
        <v>-4.3359699999999997</v>
      </c>
      <c r="D9738">
        <v>9.4635300000000004</v>
      </c>
      <c r="E9738" s="1">
        <v>-1.3682E-2</v>
      </c>
      <c r="F9738">
        <v>0.20498</v>
      </c>
      <c r="G9738">
        <f t="shared" si="915"/>
        <v>0.98609982600000001</v>
      </c>
      <c r="H9738">
        <f t="shared" si="913"/>
        <v>-0.24272450193159378</v>
      </c>
      <c r="I9738">
        <f t="shared" si="914"/>
        <v>-2.6408428104494105E-2</v>
      </c>
      <c r="J9738">
        <f t="shared" si="916"/>
        <v>-1.5004799999979864E-3</v>
      </c>
      <c r="K9738">
        <f t="shared" si="917"/>
        <v>9.3212977606635448E-4</v>
      </c>
      <c r="L9738">
        <f t="shared" si="918"/>
        <v>-6.1818233761207243E-3</v>
      </c>
    </row>
    <row r="9739" spans="1:12">
      <c r="A9739">
        <v>799.76300000000003</v>
      </c>
      <c r="B9739">
        <v>97.09</v>
      </c>
      <c r="C9739">
        <v>-4.3377499999999998</v>
      </c>
      <c r="D9739">
        <v>9.4625699999999995</v>
      </c>
      <c r="E9739" s="1">
        <v>1.0951999999999999E-3</v>
      </c>
      <c r="F9739">
        <v>0.20493</v>
      </c>
      <c r="G9739">
        <f t="shared" si="915"/>
        <v>0.98599979399999993</v>
      </c>
      <c r="H9739">
        <f t="shared" si="913"/>
        <v>-0.24282453393159387</v>
      </c>
      <c r="I9739">
        <f t="shared" si="914"/>
        <v>-2.6419311587039661E-2</v>
      </c>
      <c r="J9739">
        <f t="shared" si="916"/>
        <v>-2.3340799999983777E-3</v>
      </c>
      <c r="K9739">
        <f t="shared" si="917"/>
        <v>9.3204202018243787E-4</v>
      </c>
      <c r="L9739">
        <f t="shared" si="918"/>
        <v>-9.6122082979305194E-3</v>
      </c>
    </row>
    <row r="9740" spans="1:12">
      <c r="A9740">
        <v>799.86102000000005</v>
      </c>
      <c r="B9740">
        <v>97.1</v>
      </c>
      <c r="C9740">
        <v>-4.33657</v>
      </c>
      <c r="D9740">
        <v>9.4625699999999995</v>
      </c>
      <c r="E9740" s="1">
        <v>1.6438999999999999E-2</v>
      </c>
      <c r="F9740">
        <v>0.20487</v>
      </c>
      <c r="G9740">
        <f t="shared" si="915"/>
        <v>0.98599979399999993</v>
      </c>
      <c r="H9740">
        <f t="shared" si="913"/>
        <v>-0.24282453393159387</v>
      </c>
      <c r="I9740">
        <f t="shared" si="914"/>
        <v>-2.6419311587039661E-2</v>
      </c>
      <c r="J9740">
        <f t="shared" si="916"/>
        <v>-2.8342399999987666E-3</v>
      </c>
      <c r="K9740">
        <f t="shared" si="917"/>
        <v>9.3195687775881372E-4</v>
      </c>
      <c r="L9740">
        <f t="shared" si="918"/>
        <v>-1.1671967218918665E-2</v>
      </c>
    </row>
    <row r="9741" spans="1:12">
      <c r="A9741">
        <v>799.96198000000004</v>
      </c>
      <c r="B9741">
        <v>97.11</v>
      </c>
      <c r="C9741">
        <v>-4.3412800000000002</v>
      </c>
      <c r="D9741">
        <v>9.4635300000000004</v>
      </c>
      <c r="E9741" s="1">
        <v>2.6993E-2</v>
      </c>
      <c r="F9741">
        <v>0.20480999999999999</v>
      </c>
      <c r="G9741">
        <f t="shared" si="915"/>
        <v>0.98609982600000001</v>
      </c>
      <c r="H9741">
        <f t="shared" si="913"/>
        <v>-0.24272450193159378</v>
      </c>
      <c r="I9741">
        <f t="shared" si="914"/>
        <v>-2.6408428104494105E-2</v>
      </c>
      <c r="J9741">
        <f t="shared" si="916"/>
        <v>-2.3340799999987533E-3</v>
      </c>
      <c r="K9741">
        <f t="shared" si="917"/>
        <v>9.3186919784457155E-4</v>
      </c>
      <c r="L9741">
        <f t="shared" si="918"/>
        <v>-9.6161696961955621E-3</v>
      </c>
    </row>
    <row r="9742" spans="1:12">
      <c r="A9742">
        <v>800.05402000000004</v>
      </c>
      <c r="B9742">
        <v>97.12</v>
      </c>
      <c r="C9742">
        <v>-4.34354</v>
      </c>
      <c r="D9742">
        <v>9.4644899999999996</v>
      </c>
      <c r="E9742" s="1">
        <v>2.9707000000000001E-2</v>
      </c>
      <c r="F9742">
        <v>0.20476</v>
      </c>
      <c r="G9742">
        <f t="shared" si="915"/>
        <v>0.98619985799999987</v>
      </c>
      <c r="H9742">
        <f t="shared" si="913"/>
        <v>-0.24262446993159392</v>
      </c>
      <c r="I9742">
        <f t="shared" si="914"/>
        <v>-2.6397544621948574E-2</v>
      </c>
      <c r="J9742">
        <f t="shared" si="916"/>
        <v>-1.0003199999995675E-3</v>
      </c>
      <c r="K9742">
        <f t="shared" si="917"/>
        <v>9.3178927898536934E-4</v>
      </c>
      <c r="L9742">
        <f t="shared" si="918"/>
        <v>-4.1229147261263458E-3</v>
      </c>
    </row>
    <row r="9743" spans="1:12">
      <c r="A9743">
        <v>800.15997000000004</v>
      </c>
      <c r="B9743">
        <v>97.13</v>
      </c>
      <c r="C9743">
        <v>-4.3442100000000003</v>
      </c>
      <c r="D9743">
        <v>9.4644899999999996</v>
      </c>
      <c r="E9743" s="1">
        <v>2.6294000000000001E-2</v>
      </c>
      <c r="F9743">
        <v>0.20469999999999999</v>
      </c>
      <c r="G9743">
        <f t="shared" si="915"/>
        <v>0.98619985799999987</v>
      </c>
      <c r="H9743">
        <f t="shared" si="913"/>
        <v>-0.24262446993159392</v>
      </c>
      <c r="I9743">
        <f t="shared" si="914"/>
        <v>-2.6397544621948574E-2</v>
      </c>
      <c r="J9743">
        <f t="shared" si="916"/>
        <v>3.3343999999917016E-4</v>
      </c>
      <c r="K9743">
        <f t="shared" si="917"/>
        <v>9.3169729896387709E-4</v>
      </c>
      <c r="L9743">
        <f t="shared" si="918"/>
        <v>1.374304908705956E-3</v>
      </c>
    </row>
    <row r="9744" spans="1:12">
      <c r="A9744">
        <v>800.25598000000002</v>
      </c>
      <c r="B9744">
        <v>97.14</v>
      </c>
      <c r="C9744">
        <v>-4.3476999999999997</v>
      </c>
      <c r="D9744">
        <v>9.4644899999999996</v>
      </c>
      <c r="E9744" s="1">
        <v>2.1811000000000001E-2</v>
      </c>
      <c r="F9744">
        <v>0.20465</v>
      </c>
      <c r="G9744">
        <f t="shared" si="915"/>
        <v>0.98619985799999987</v>
      </c>
      <c r="H9744">
        <f t="shared" si="913"/>
        <v>-0.24262446993159392</v>
      </c>
      <c r="I9744">
        <f t="shared" si="914"/>
        <v>-2.6397544621948574E-2</v>
      </c>
      <c r="J9744">
        <f t="shared" si="916"/>
        <v>1.6671999999980712E-3</v>
      </c>
      <c r="K9744">
        <f t="shared" si="917"/>
        <v>9.3161396399151788E-4</v>
      </c>
      <c r="L9744">
        <f t="shared" si="918"/>
        <v>6.8715245435389313E-3</v>
      </c>
    </row>
    <row r="9745" spans="1:12">
      <c r="A9745">
        <v>800.36102000000005</v>
      </c>
      <c r="B9745">
        <v>97.15</v>
      </c>
      <c r="C9745">
        <v>-4.3483599999999996</v>
      </c>
      <c r="D9745">
        <v>9.4644899999999996</v>
      </c>
      <c r="E9745" s="1">
        <v>1.9178000000000001E-2</v>
      </c>
      <c r="F9745">
        <v>0.20458999999999999</v>
      </c>
      <c r="G9745">
        <f t="shared" si="915"/>
        <v>0.98619985799999987</v>
      </c>
      <c r="H9745">
        <f t="shared" si="913"/>
        <v>-0.24262446993159392</v>
      </c>
      <c r="I9745">
        <f t="shared" si="914"/>
        <v>-2.6397544621948574E-2</v>
      </c>
      <c r="J9745">
        <f t="shared" si="916"/>
        <v>2.1673599999978924E-3</v>
      </c>
      <c r="K9745">
        <f t="shared" si="917"/>
        <v>9.315228082148612E-4</v>
      </c>
      <c r="L9745">
        <f t="shared" si="918"/>
        <v>8.9329819066022598E-3</v>
      </c>
    </row>
    <row r="9746" spans="1:12">
      <c r="A9746">
        <v>800.45501999999999</v>
      </c>
      <c r="B9746">
        <v>97.16</v>
      </c>
      <c r="C9746">
        <v>-4.3494799999999998</v>
      </c>
      <c r="D9746">
        <v>9.4644899999999996</v>
      </c>
      <c r="E9746" s="1">
        <v>1.6881E-2</v>
      </c>
      <c r="F9746">
        <v>0.20454</v>
      </c>
      <c r="G9746">
        <f t="shared" si="915"/>
        <v>0.98619985799999987</v>
      </c>
      <c r="H9746">
        <f t="shared" si="913"/>
        <v>-0.24262446993159392</v>
      </c>
      <c r="I9746">
        <f t="shared" si="914"/>
        <v>-2.6397544621948574E-2</v>
      </c>
      <c r="J9746">
        <f t="shared" si="916"/>
        <v>2.500799999998402E-3</v>
      </c>
      <c r="K9746">
        <f t="shared" si="917"/>
        <v>9.3144124829073549E-4</v>
      </c>
      <c r="L9746">
        <f t="shared" si="918"/>
        <v>1.0307286815313736E-2</v>
      </c>
    </row>
    <row r="9747" spans="1:12">
      <c r="A9747">
        <v>800.56200999999999</v>
      </c>
      <c r="B9747">
        <v>97.17</v>
      </c>
      <c r="C9747">
        <v>-4.3531000000000004</v>
      </c>
      <c r="D9747">
        <v>9.4654500000000006</v>
      </c>
      <c r="E9747" s="1">
        <v>1.2116E-2</v>
      </c>
      <c r="F9747">
        <v>0.20448</v>
      </c>
      <c r="G9747">
        <f t="shared" si="915"/>
        <v>0.98629989000000007</v>
      </c>
      <c r="H9747">
        <f t="shared" si="913"/>
        <v>-0.24252443793159373</v>
      </c>
      <c r="I9747">
        <f t="shared" si="914"/>
        <v>-2.6386661139403009E-2</v>
      </c>
      <c r="J9747">
        <f t="shared" si="916"/>
        <v>3.3344000000002138E-3</v>
      </c>
      <c r="K9747">
        <f t="shared" si="917"/>
        <v>9.3134843485638205E-4</v>
      </c>
      <c r="L9747">
        <f t="shared" si="918"/>
        <v>1.3748717566106523E-2</v>
      </c>
    </row>
    <row r="9748" spans="1:12">
      <c r="A9748">
        <v>800.65697999999998</v>
      </c>
      <c r="B9748">
        <v>97.18</v>
      </c>
      <c r="C9748">
        <v>-4.3524700000000003</v>
      </c>
      <c r="D9748">
        <v>9.4654500000000006</v>
      </c>
      <c r="E9748" s="1">
        <v>4.7017999999999999E-3</v>
      </c>
      <c r="F9748">
        <v>0.20443</v>
      </c>
      <c r="G9748">
        <f t="shared" si="915"/>
        <v>0.98629989000000007</v>
      </c>
      <c r="H9748">
        <f t="shared" si="913"/>
        <v>-0.24252443793159373</v>
      </c>
      <c r="I9748">
        <f t="shared" si="914"/>
        <v>-2.6386661139403009E-2</v>
      </c>
      <c r="J9748">
        <f t="shared" si="916"/>
        <v>3.0009600000010387E-3</v>
      </c>
      <c r="K9748">
        <f t="shared" si="917"/>
        <v>9.3126606422319971E-4</v>
      </c>
      <c r="L9748">
        <f t="shared" si="918"/>
        <v>1.237384580949936E-2</v>
      </c>
    </row>
    <row r="9749" spans="1:12">
      <c r="A9749">
        <v>800.76202000000001</v>
      </c>
      <c r="B9749">
        <v>97.19</v>
      </c>
      <c r="C9749">
        <v>-4.3531399999999998</v>
      </c>
      <c r="D9749">
        <v>9.4654500000000006</v>
      </c>
      <c r="E9749" s="1">
        <v>-3.627E-3</v>
      </c>
      <c r="F9749">
        <v>0.20437</v>
      </c>
      <c r="G9749">
        <f t="shared" si="915"/>
        <v>0.98629989000000007</v>
      </c>
      <c r="H9749">
        <f t="shared" si="913"/>
        <v>-0.24252443793159373</v>
      </c>
      <c r="I9749">
        <f t="shared" si="914"/>
        <v>-2.6386661139403009E-2</v>
      </c>
      <c r="J9749">
        <f t="shared" si="916"/>
        <v>2.1673600000020076E-3</v>
      </c>
      <c r="K9749">
        <f t="shared" si="917"/>
        <v>9.3117497651250801E-4</v>
      </c>
      <c r="L9749">
        <f t="shared" si="918"/>
        <v>8.9366664179769441E-3</v>
      </c>
    </row>
    <row r="9750" spans="1:12">
      <c r="A9750">
        <v>800.85797000000002</v>
      </c>
      <c r="B9750">
        <v>97.2</v>
      </c>
      <c r="C9750">
        <v>-4.3554599999999999</v>
      </c>
      <c r="D9750">
        <v>9.4644899999999996</v>
      </c>
      <c r="E9750" s="1">
        <v>-1.0106E-2</v>
      </c>
      <c r="F9750">
        <v>0.20430999999999999</v>
      </c>
      <c r="G9750">
        <f t="shared" si="915"/>
        <v>0.98619985799999987</v>
      </c>
      <c r="H9750">
        <f t="shared" si="913"/>
        <v>-0.24262446993159392</v>
      </c>
      <c r="I9750">
        <f t="shared" si="914"/>
        <v>-2.6397544621948574E-2</v>
      </c>
      <c r="J9750">
        <f t="shared" si="916"/>
        <v>1.0003200000019516E-3</v>
      </c>
      <c r="K9750">
        <f t="shared" si="917"/>
        <v>9.3109178696318233E-4</v>
      </c>
      <c r="L9750">
        <f t="shared" si="918"/>
        <v>4.122914726136173E-3</v>
      </c>
    </row>
    <row r="9751" spans="1:12">
      <c r="A9751">
        <v>800.96001999999999</v>
      </c>
      <c r="B9751">
        <v>97.21</v>
      </c>
      <c r="C9751">
        <v>-4.3590299999999997</v>
      </c>
      <c r="D9751">
        <v>9.4654500000000006</v>
      </c>
      <c r="E9751" s="1">
        <v>-1.2898E-2</v>
      </c>
      <c r="F9751">
        <v>0.20426</v>
      </c>
      <c r="G9751">
        <f t="shared" si="915"/>
        <v>0.98629989000000007</v>
      </c>
      <c r="H9751">
        <f t="shared" si="913"/>
        <v>-0.24252443793159373</v>
      </c>
      <c r="I9751">
        <f t="shared" si="914"/>
        <v>-2.6386661139403009E-2</v>
      </c>
      <c r="J9751">
        <f t="shared" si="916"/>
        <v>1.1670400000022795E-3</v>
      </c>
      <c r="K9751">
        <f t="shared" si="917"/>
        <v>9.3100332496665462E-4</v>
      </c>
      <c r="L9751">
        <f t="shared" si="918"/>
        <v>4.8120511481463731E-3</v>
      </c>
    </row>
    <row r="9752" spans="1:12">
      <c r="A9752">
        <v>801.05798000000004</v>
      </c>
      <c r="B9752">
        <v>97.22</v>
      </c>
      <c r="C9752">
        <v>-4.35961</v>
      </c>
      <c r="D9752">
        <v>9.4644899999999996</v>
      </c>
      <c r="E9752" s="1">
        <v>-1.2741000000000001E-2</v>
      </c>
      <c r="F9752">
        <v>0.20419999999999999</v>
      </c>
      <c r="G9752">
        <f t="shared" si="915"/>
        <v>0.98619985799999987</v>
      </c>
      <c r="H9752">
        <f t="shared" si="913"/>
        <v>-0.24262446993159392</v>
      </c>
      <c r="I9752">
        <f t="shared" si="914"/>
        <v>-2.6397544621948574E-2</v>
      </c>
      <c r="J9752">
        <f t="shared" si="916"/>
        <v>5.0016000000099436E-4</v>
      </c>
      <c r="K9752">
        <f t="shared" si="917"/>
        <v>9.3091842419565699E-4</v>
      </c>
      <c r="L9752">
        <f t="shared" si="918"/>
        <v>2.0614573630681628E-3</v>
      </c>
    </row>
    <row r="9753" spans="1:12">
      <c r="A9753">
        <v>801.15697999999998</v>
      </c>
      <c r="B9753">
        <v>97.23</v>
      </c>
      <c r="C9753">
        <v>-4.3619700000000003</v>
      </c>
      <c r="D9753">
        <v>9.4644899999999996</v>
      </c>
      <c r="E9753" s="1">
        <v>-1.1752E-2</v>
      </c>
      <c r="F9753">
        <v>0.20415</v>
      </c>
      <c r="G9753">
        <f t="shared" si="915"/>
        <v>0.98619985799999987</v>
      </c>
      <c r="H9753">
        <f t="shared" si="913"/>
        <v>-0.24262446993159392</v>
      </c>
      <c r="I9753">
        <f t="shared" si="914"/>
        <v>-2.6397544621948574E-2</v>
      </c>
      <c r="J9753">
        <f t="shared" si="916"/>
        <v>-1.6672000000039365E-4</v>
      </c>
      <c r="K9753">
        <f t="shared" si="917"/>
        <v>9.3083263779967259E-4</v>
      </c>
      <c r="L9753">
        <f t="shared" si="918"/>
        <v>-6.8715245435631061E-4</v>
      </c>
    </row>
    <row r="9754" spans="1:12">
      <c r="A9754">
        <v>801.25402999999994</v>
      </c>
      <c r="B9754">
        <v>97.24</v>
      </c>
      <c r="C9754">
        <v>-4.3619500000000002</v>
      </c>
      <c r="D9754">
        <v>9.4644899999999996</v>
      </c>
      <c r="E9754" s="1">
        <v>-1.2345999999999999E-2</v>
      </c>
      <c r="F9754">
        <v>0.20408999999999999</v>
      </c>
      <c r="G9754">
        <f t="shared" si="915"/>
        <v>0.98619985799999987</v>
      </c>
      <c r="H9754">
        <f t="shared" si="913"/>
        <v>-0.24262446993159392</v>
      </c>
      <c r="I9754">
        <f t="shared" si="914"/>
        <v>-2.6397544621948574E-2</v>
      </c>
      <c r="J9754">
        <f t="shared" si="916"/>
        <v>-8.3360000000165242E-4</v>
      </c>
      <c r="K9754">
        <f t="shared" si="917"/>
        <v>9.3074855648112194E-4</v>
      </c>
      <c r="L9754">
        <f t="shared" si="918"/>
        <v>-3.4357622717802513E-3</v>
      </c>
    </row>
    <row r="9755" spans="1:12">
      <c r="A9755">
        <v>801.35497999999995</v>
      </c>
      <c r="B9755">
        <v>97.25</v>
      </c>
      <c r="C9755">
        <v>-4.3637499999999996</v>
      </c>
      <c r="D9755">
        <v>9.4644899999999996</v>
      </c>
      <c r="E9755" s="1">
        <v>-1.6986000000000001E-2</v>
      </c>
      <c r="F9755">
        <v>0.20402999999999999</v>
      </c>
      <c r="G9755">
        <f t="shared" si="915"/>
        <v>0.98619985799999987</v>
      </c>
      <c r="H9755">
        <f t="shared" si="913"/>
        <v>-0.24262446993159392</v>
      </c>
      <c r="I9755">
        <f t="shared" si="914"/>
        <v>-2.6397544621948574E-2</v>
      </c>
      <c r="J9755">
        <f t="shared" si="916"/>
        <v>-1.5004800000030878E-3</v>
      </c>
      <c r="K9755">
        <f t="shared" si="917"/>
        <v>9.306611124315125E-4</v>
      </c>
      <c r="L9755">
        <f t="shared" si="918"/>
        <v>-6.18437208920492E-3</v>
      </c>
    </row>
    <row r="9756" spans="1:12">
      <c r="A9756">
        <v>801.45696999999996</v>
      </c>
      <c r="B9756">
        <v>97.26</v>
      </c>
      <c r="C9756">
        <v>-4.3649699999999996</v>
      </c>
      <c r="D9756">
        <v>9.4644899999999996</v>
      </c>
      <c r="E9756" s="1">
        <v>-2.6322000000000002E-2</v>
      </c>
      <c r="F9756">
        <v>0.20397999999999999</v>
      </c>
      <c r="G9756">
        <f t="shared" si="915"/>
        <v>0.98619985799999987</v>
      </c>
      <c r="H9756">
        <f t="shared" si="913"/>
        <v>-0.24262446993159392</v>
      </c>
      <c r="I9756">
        <f t="shared" si="914"/>
        <v>-2.6397544621948574E-2</v>
      </c>
      <c r="J9756">
        <f t="shared" si="916"/>
        <v>-1.333760000002665E-3</v>
      </c>
      <c r="K9756">
        <f t="shared" si="917"/>
        <v>9.305727842059317E-4</v>
      </c>
      <c r="L9756">
        <f t="shared" si="918"/>
        <v>-5.4972196348484891E-3</v>
      </c>
    </row>
    <row r="9757" spans="1:12">
      <c r="A9757">
        <v>801.55798000000004</v>
      </c>
      <c r="B9757">
        <v>97.27</v>
      </c>
      <c r="C9757">
        <v>-4.3673599999999997</v>
      </c>
      <c r="D9757">
        <v>9.4644899999999996</v>
      </c>
      <c r="E9757" s="1">
        <v>-3.7155000000000001E-2</v>
      </c>
      <c r="F9757">
        <v>0.20391999999999999</v>
      </c>
      <c r="G9757">
        <f t="shared" si="915"/>
        <v>0.98619985799999987</v>
      </c>
      <c r="H9757">
        <f t="shared" si="913"/>
        <v>-0.24262446993159392</v>
      </c>
      <c r="I9757">
        <f t="shared" si="914"/>
        <v>-2.6397544621948574E-2</v>
      </c>
      <c r="J9757">
        <f t="shared" si="916"/>
        <v>-1.0003200000020303E-3</v>
      </c>
      <c r="K9757">
        <f t="shared" si="917"/>
        <v>9.3048532123116818E-4</v>
      </c>
      <c r="L9757">
        <f t="shared" si="918"/>
        <v>-4.1229147261364974E-3</v>
      </c>
    </row>
    <row r="9758" spans="1:12">
      <c r="A9758">
        <v>801.66198999999995</v>
      </c>
      <c r="B9758">
        <v>97.28</v>
      </c>
      <c r="C9758">
        <v>-4.3680199999999996</v>
      </c>
      <c r="D9758">
        <v>9.4635400000000001</v>
      </c>
      <c r="E9758" s="1">
        <v>-4.5477999999999998E-2</v>
      </c>
      <c r="F9758">
        <v>0.20386000000000001</v>
      </c>
      <c r="G9758">
        <f t="shared" si="915"/>
        <v>0.98610086799999996</v>
      </c>
      <c r="H9758">
        <f t="shared" si="913"/>
        <v>-0.24272345993159383</v>
      </c>
      <c r="I9758">
        <f t="shared" si="914"/>
        <v>-2.640831473488426E-2</v>
      </c>
      <c r="J9758">
        <f t="shared" si="916"/>
        <v>-1.1600933333337942E-3</v>
      </c>
      <c r="K9758">
        <f t="shared" si="917"/>
        <v>9.3039527778248927E-4</v>
      </c>
      <c r="L9758">
        <f t="shared" si="918"/>
        <v>-4.7794858134468767E-3</v>
      </c>
    </row>
    <row r="9759" spans="1:12">
      <c r="A9759">
        <v>801.76300000000003</v>
      </c>
      <c r="B9759">
        <v>97.29</v>
      </c>
      <c r="C9759">
        <v>-4.3686400000000001</v>
      </c>
      <c r="D9759">
        <v>9.4625800000000009</v>
      </c>
      <c r="E9759" s="1">
        <v>-4.8506000000000001E-2</v>
      </c>
      <c r="F9759">
        <v>0.20380999999999999</v>
      </c>
      <c r="G9759">
        <f t="shared" si="915"/>
        <v>0.9860008360000001</v>
      </c>
      <c r="H9759">
        <f t="shared" ref="H9759:H9822" si="919">G9759-G$27-E$27</f>
        <v>-0.24282349193159369</v>
      </c>
      <c r="I9759">
        <f t="shared" ref="I9759:I9822" si="920">H9759/(G$30-G$27-E$27)</f>
        <v>-2.6419198217429791E-2</v>
      </c>
      <c r="J9759">
        <f t="shared" si="916"/>
        <v>-2.4886433333325578E-3</v>
      </c>
      <c r="K9759">
        <f t="shared" si="917"/>
        <v>9.303078481700379E-4</v>
      </c>
      <c r="L9759">
        <f t="shared" si="918"/>
        <v>-1.0248774999223052E-2</v>
      </c>
    </row>
    <row r="9760" spans="1:12">
      <c r="A9760">
        <v>801.85999000000004</v>
      </c>
      <c r="B9760">
        <v>97.3</v>
      </c>
      <c r="C9760">
        <v>-4.3692200000000003</v>
      </c>
      <c r="D9760">
        <v>9.4625800000000009</v>
      </c>
      <c r="E9760" s="1">
        <v>-4.6358999999999997E-2</v>
      </c>
      <c r="F9760">
        <v>0.20374999999999999</v>
      </c>
      <c r="G9760">
        <f t="shared" si="915"/>
        <v>0.9860008360000001</v>
      </c>
      <c r="H9760">
        <f t="shared" si="919"/>
        <v>-0.24282349193159369</v>
      </c>
      <c r="I9760">
        <f t="shared" si="920"/>
        <v>-2.6419198217429791E-2</v>
      </c>
      <c r="J9760">
        <f t="shared" si="916"/>
        <v>-2.6518899999970554E-3</v>
      </c>
      <c r="K9760">
        <f t="shared" si="917"/>
        <v>9.3022391354707315E-4</v>
      </c>
      <c r="L9760">
        <f t="shared" si="918"/>
        <v>-1.0921060309700697E-2</v>
      </c>
    </row>
    <row r="9761" spans="1:12">
      <c r="A9761">
        <v>801.96301000000005</v>
      </c>
      <c r="B9761">
        <v>97.31</v>
      </c>
      <c r="C9761">
        <v>-4.3681000000000001</v>
      </c>
      <c r="D9761">
        <v>9.4616100000000003</v>
      </c>
      <c r="E9761" s="1">
        <v>-4.2639999999999997E-2</v>
      </c>
      <c r="F9761">
        <v>0.20369000000000001</v>
      </c>
      <c r="G9761">
        <f t="shared" si="915"/>
        <v>0.98589976200000007</v>
      </c>
      <c r="H9761">
        <f t="shared" si="919"/>
        <v>-0.24292456593159373</v>
      </c>
      <c r="I9761">
        <f t="shared" si="920"/>
        <v>-2.6430195069585192E-2</v>
      </c>
      <c r="J9761">
        <f t="shared" si="916"/>
        <v>-3.8241399999966821E-3</v>
      </c>
      <c r="K9761">
        <f t="shared" si="917"/>
        <v>9.3013477718030774E-4</v>
      </c>
      <c r="L9761">
        <f t="shared" si="918"/>
        <v>-1.5742088435278051E-2</v>
      </c>
    </row>
    <row r="9762" spans="1:12">
      <c r="A9762">
        <v>802.06897000000004</v>
      </c>
      <c r="B9762">
        <v>97.32</v>
      </c>
      <c r="C9762">
        <v>-4.3734999999999999</v>
      </c>
      <c r="D9762">
        <v>9.4616100000000003</v>
      </c>
      <c r="E9762" s="1">
        <v>-4.0958000000000001E-2</v>
      </c>
      <c r="F9762">
        <v>0.20363000000000001</v>
      </c>
      <c r="G9762">
        <f t="shared" si="915"/>
        <v>0.98589976200000007</v>
      </c>
      <c r="H9762">
        <f t="shared" si="919"/>
        <v>-0.24292456593159373</v>
      </c>
      <c r="I9762">
        <f t="shared" si="920"/>
        <v>-2.6430195069585192E-2</v>
      </c>
      <c r="J9762">
        <f t="shared" si="916"/>
        <v>-4.4962299999966558E-3</v>
      </c>
      <c r="K9762">
        <f t="shared" si="917"/>
        <v>9.3004311484571375E-4</v>
      </c>
      <c r="L9762">
        <f t="shared" si="918"/>
        <v>-1.8508749754286978E-2</v>
      </c>
    </row>
    <row r="9763" spans="1:12">
      <c r="A9763">
        <v>802.16998000000001</v>
      </c>
      <c r="B9763">
        <v>97.33</v>
      </c>
      <c r="C9763">
        <v>-4.3770699999999998</v>
      </c>
      <c r="D9763">
        <v>9.4616100000000003</v>
      </c>
      <c r="E9763" s="1">
        <v>-4.2706000000000001E-2</v>
      </c>
      <c r="F9763">
        <v>0.20358000000000001</v>
      </c>
      <c r="G9763">
        <f t="shared" si="915"/>
        <v>0.98589976200000007</v>
      </c>
      <c r="H9763">
        <f t="shared" si="919"/>
        <v>-0.24292456593159373</v>
      </c>
      <c r="I9763">
        <f t="shared" si="920"/>
        <v>-2.6430195069585192E-2</v>
      </c>
      <c r="J9763">
        <f t="shared" si="916"/>
        <v>-4.6681599999972142E-3</v>
      </c>
      <c r="K9763">
        <f t="shared" si="917"/>
        <v>9.2995575140341019E-4</v>
      </c>
      <c r="L9763">
        <f t="shared" si="918"/>
        <v>-1.9216500324268332E-2</v>
      </c>
    </row>
    <row r="9764" spans="1:12">
      <c r="A9764">
        <v>802.26397999999995</v>
      </c>
      <c r="B9764">
        <v>97.34</v>
      </c>
      <c r="C9764">
        <v>-4.3758499999999998</v>
      </c>
      <c r="D9764">
        <v>9.4606499999999993</v>
      </c>
      <c r="E9764" s="1">
        <v>-4.6815000000000002E-2</v>
      </c>
      <c r="F9764">
        <v>0.20352999999999999</v>
      </c>
      <c r="G9764">
        <f t="shared" si="915"/>
        <v>0.98579972999999999</v>
      </c>
      <c r="H9764">
        <f t="shared" si="919"/>
        <v>-0.24302459793159381</v>
      </c>
      <c r="I9764">
        <f t="shared" si="920"/>
        <v>-2.6441078552130744E-2</v>
      </c>
      <c r="J9764">
        <f t="shared" si="916"/>
        <v>-5.0068099999982761E-3</v>
      </c>
      <c r="K9764">
        <f t="shared" si="917"/>
        <v>9.2987446564531378E-4</v>
      </c>
      <c r="L9764">
        <f t="shared" si="918"/>
        <v>-2.0602070912211057E-2</v>
      </c>
    </row>
    <row r="9765" spans="1:12">
      <c r="A9765">
        <v>802.36199999999997</v>
      </c>
      <c r="B9765">
        <v>97.35</v>
      </c>
      <c r="C9765">
        <v>-4.3740800000000002</v>
      </c>
      <c r="D9765">
        <v>9.4606499999999993</v>
      </c>
      <c r="E9765" s="1">
        <v>-4.9855999999999998E-2</v>
      </c>
      <c r="F9765">
        <v>0.20347000000000001</v>
      </c>
      <c r="G9765">
        <f t="shared" si="915"/>
        <v>0.98579972999999999</v>
      </c>
      <c r="H9765">
        <f t="shared" si="919"/>
        <v>-0.24302459793159381</v>
      </c>
      <c r="I9765">
        <f t="shared" si="920"/>
        <v>-2.6441078552130744E-2</v>
      </c>
      <c r="J9765">
        <f t="shared" si="916"/>
        <v>-4.6785799999996226E-3</v>
      </c>
      <c r="K9765">
        <f t="shared" si="917"/>
        <v>9.2978971875720597E-4</v>
      </c>
      <c r="L9765">
        <f t="shared" si="918"/>
        <v>-1.9251466887794388E-2</v>
      </c>
    </row>
    <row r="9766" spans="1:12">
      <c r="A9766">
        <v>802.46398999999997</v>
      </c>
      <c r="B9766">
        <v>97.36</v>
      </c>
      <c r="C9766">
        <v>-4.3764900000000004</v>
      </c>
      <c r="D9766">
        <v>9.4596900000000002</v>
      </c>
      <c r="E9766" s="1">
        <v>-4.8349000000000003E-2</v>
      </c>
      <c r="F9766">
        <v>0.20341000000000001</v>
      </c>
      <c r="G9766">
        <f t="shared" si="915"/>
        <v>0.98569969800000001</v>
      </c>
      <c r="H9766">
        <f t="shared" si="919"/>
        <v>-0.24312462993159378</v>
      </c>
      <c r="I9766">
        <f t="shared" si="920"/>
        <v>-2.6451962034676289E-2</v>
      </c>
      <c r="J9766">
        <f t="shared" si="916"/>
        <v>-4.3503500000009925E-3</v>
      </c>
      <c r="K9766">
        <f t="shared" si="917"/>
        <v>9.2970155585276476E-4</v>
      </c>
      <c r="L9766">
        <f t="shared" si="918"/>
        <v>-1.7893497673292166E-2</v>
      </c>
    </row>
    <row r="9767" spans="1:12">
      <c r="A9767">
        <v>802.56597999999997</v>
      </c>
      <c r="B9767">
        <v>97.37</v>
      </c>
      <c r="C9767">
        <v>-4.3783099999999999</v>
      </c>
      <c r="D9767">
        <v>9.4587299999999992</v>
      </c>
      <c r="E9767" s="1">
        <v>-4.1569000000000002E-2</v>
      </c>
      <c r="F9767">
        <v>0.20336000000000001</v>
      </c>
      <c r="G9767">
        <f t="shared" si="915"/>
        <v>0.98559966599999982</v>
      </c>
      <c r="H9767">
        <f t="shared" si="919"/>
        <v>-0.24322466193159398</v>
      </c>
      <c r="I9767">
        <f t="shared" si="920"/>
        <v>-2.6462845517221854E-2</v>
      </c>
      <c r="J9767">
        <f t="shared" si="916"/>
        <v>-4.6803166666696339E-3</v>
      </c>
      <c r="K9767">
        <f t="shared" si="917"/>
        <v>9.2961340966599755E-4</v>
      </c>
      <c r="L9767">
        <f t="shared" si="918"/>
        <v>-1.9242771804061365E-2</v>
      </c>
    </row>
    <row r="9768" spans="1:12">
      <c r="A9768">
        <v>802.67296999999996</v>
      </c>
      <c r="B9768">
        <v>97.38</v>
      </c>
      <c r="C9768">
        <v>-4.3772399999999996</v>
      </c>
      <c r="D9768">
        <v>9.4587299999999992</v>
      </c>
      <c r="E9768" s="1">
        <v>-3.0446999999999998E-2</v>
      </c>
      <c r="F9768">
        <v>0.20330000000000001</v>
      </c>
      <c r="G9768">
        <f t="shared" si="915"/>
        <v>0.98559966599999982</v>
      </c>
      <c r="H9768">
        <f t="shared" si="919"/>
        <v>-0.24322466193159398</v>
      </c>
      <c r="I9768">
        <f t="shared" si="920"/>
        <v>-2.6462845517221854E-2</v>
      </c>
      <c r="J9768">
        <f t="shared" si="916"/>
        <v>-5.0085466666701765E-3</v>
      </c>
      <c r="K9768">
        <f t="shared" si="917"/>
        <v>9.295209601259955E-4</v>
      </c>
      <c r="L9768">
        <f t="shared" si="918"/>
        <v>-2.0592264891620291E-2</v>
      </c>
    </row>
    <row r="9769" spans="1:12">
      <c r="A9769">
        <v>802.76300000000003</v>
      </c>
      <c r="B9769">
        <v>97.39</v>
      </c>
      <c r="C9769">
        <v>-4.3759699999999997</v>
      </c>
      <c r="D9769">
        <v>9.4587299999999992</v>
      </c>
      <c r="E9769" s="1">
        <v>-1.7718000000000001E-2</v>
      </c>
      <c r="F9769">
        <v>0.20324999999999999</v>
      </c>
      <c r="G9769">
        <f t="shared" si="915"/>
        <v>0.98559966599999982</v>
      </c>
      <c r="H9769">
        <f t="shared" si="919"/>
        <v>-0.24322466193159398</v>
      </c>
      <c r="I9769">
        <f t="shared" si="920"/>
        <v>-2.6462845517221854E-2</v>
      </c>
      <c r="J9769">
        <f t="shared" si="916"/>
        <v>-4.6681600000037411E-3</v>
      </c>
      <c r="K9769">
        <f t="shared" si="917"/>
        <v>9.2944317988536242E-4</v>
      </c>
      <c r="L9769">
        <f t="shared" si="918"/>
        <v>-1.9192790578599482E-2</v>
      </c>
    </row>
    <row r="9770" spans="1:12">
      <c r="A9770">
        <v>802.86499000000003</v>
      </c>
      <c r="B9770">
        <v>97.4</v>
      </c>
      <c r="C9770">
        <v>-4.3772000000000002</v>
      </c>
      <c r="D9770">
        <v>9.4577799999999996</v>
      </c>
      <c r="E9770" s="1">
        <v>-7.4809000000000004E-3</v>
      </c>
      <c r="F9770">
        <v>0.20319000000000001</v>
      </c>
      <c r="G9770">
        <f t="shared" si="915"/>
        <v>0.98550067599999991</v>
      </c>
      <c r="H9770">
        <f t="shared" si="919"/>
        <v>-0.24332365193159389</v>
      </c>
      <c r="I9770">
        <f t="shared" si="920"/>
        <v>-2.647361563015754E-2</v>
      </c>
      <c r="J9770">
        <f t="shared" si="916"/>
        <v>-5.1613733333361065E-3</v>
      </c>
      <c r="K9770">
        <f t="shared" si="917"/>
        <v>9.2935508268337402E-4</v>
      </c>
      <c r="L9770">
        <f t="shared" si="918"/>
        <v>-2.1211967239366993E-2</v>
      </c>
    </row>
    <row r="9771" spans="1:12">
      <c r="A9771">
        <v>802.95696999999996</v>
      </c>
      <c r="B9771">
        <v>97.41</v>
      </c>
      <c r="C9771">
        <v>-4.38009</v>
      </c>
      <c r="D9771">
        <v>9.4587400000000006</v>
      </c>
      <c r="E9771" s="1">
        <v>-2.3016E-3</v>
      </c>
      <c r="F9771">
        <v>0.20313999999999999</v>
      </c>
      <c r="G9771">
        <f t="shared" si="915"/>
        <v>0.98560070799999999</v>
      </c>
      <c r="H9771">
        <f t="shared" si="919"/>
        <v>-0.2432236199315938</v>
      </c>
      <c r="I9771">
        <f t="shared" si="920"/>
        <v>-2.6462732147611988E-2</v>
      </c>
      <c r="J9771">
        <f t="shared" si="916"/>
        <v>-4.322563333335222E-3</v>
      </c>
      <c r="K9771">
        <f t="shared" si="917"/>
        <v>9.2927564626776849E-4</v>
      </c>
      <c r="L9771">
        <f t="shared" si="918"/>
        <v>-1.7771971877365098E-2</v>
      </c>
    </row>
    <row r="9772" spans="1:12">
      <c r="A9772">
        <v>803.05798000000004</v>
      </c>
      <c r="B9772">
        <v>97.42</v>
      </c>
      <c r="C9772">
        <v>-4.3830799999999996</v>
      </c>
      <c r="D9772">
        <v>9.4587400000000006</v>
      </c>
      <c r="E9772" s="1">
        <v>-2.4678E-3</v>
      </c>
      <c r="F9772">
        <v>0.20308000000000001</v>
      </c>
      <c r="G9772">
        <f t="shared" si="915"/>
        <v>0.98560070799999999</v>
      </c>
      <c r="H9772">
        <f t="shared" si="919"/>
        <v>-0.2432236199315938</v>
      </c>
      <c r="I9772">
        <f t="shared" si="920"/>
        <v>-2.6462732147611988E-2</v>
      </c>
      <c r="J9772">
        <f t="shared" si="916"/>
        <v>-2.9853300000003747E-3</v>
      </c>
      <c r="K9772">
        <f t="shared" si="917"/>
        <v>9.2918842694327528E-4</v>
      </c>
      <c r="L9772">
        <f t="shared" si="918"/>
        <v>-1.2274013522370867E-2</v>
      </c>
    </row>
    <row r="9773" spans="1:12">
      <c r="A9773">
        <v>803.15801999999996</v>
      </c>
      <c r="B9773">
        <v>97.43</v>
      </c>
      <c r="C9773">
        <v>-4.3872400000000003</v>
      </c>
      <c r="D9773">
        <v>9.4587400000000006</v>
      </c>
      <c r="E9773" s="1">
        <v>-5.3645000000000003E-3</v>
      </c>
      <c r="F9773">
        <v>0.20302000000000001</v>
      </c>
      <c r="G9773">
        <f t="shared" si="915"/>
        <v>0.98560070799999999</v>
      </c>
      <c r="H9773">
        <f t="shared" si="919"/>
        <v>-0.2432236199315938</v>
      </c>
      <c r="I9773">
        <f t="shared" si="920"/>
        <v>-2.6462732147611988E-2</v>
      </c>
      <c r="J9773">
        <f t="shared" si="916"/>
        <v>-1.9832733333326386E-3</v>
      </c>
      <c r="K9773">
        <f t="shared" si="917"/>
        <v>9.2910206132255718E-4</v>
      </c>
      <c r="L9773">
        <f t="shared" si="918"/>
        <v>-8.1541148589533811E-3</v>
      </c>
    </row>
    <row r="9774" spans="1:12">
      <c r="A9774">
        <v>803.26598999999999</v>
      </c>
      <c r="B9774">
        <v>97.44</v>
      </c>
      <c r="C9774">
        <v>-4.3897399999999998</v>
      </c>
      <c r="D9774">
        <v>9.4587400000000006</v>
      </c>
      <c r="E9774" s="1">
        <v>-6.1910999999999997E-3</v>
      </c>
      <c r="F9774">
        <v>0.20296</v>
      </c>
      <c r="G9774">
        <f t="shared" si="915"/>
        <v>0.98560070799999999</v>
      </c>
      <c r="H9774">
        <f t="shared" si="919"/>
        <v>-0.2432236199315938</v>
      </c>
      <c r="I9774">
        <f t="shared" si="920"/>
        <v>-2.6462732147611988E-2</v>
      </c>
      <c r="J9774">
        <f t="shared" si="916"/>
        <v>-6.4951333333182655E-4</v>
      </c>
      <c r="K9774">
        <f t="shared" si="917"/>
        <v>9.2900886765905446E-4</v>
      </c>
      <c r="L9774">
        <f t="shared" si="918"/>
        <v>-2.6704369152736932E-3</v>
      </c>
    </row>
    <row r="9775" spans="1:12">
      <c r="A9775">
        <v>803.37097000000006</v>
      </c>
      <c r="B9775">
        <v>97.45</v>
      </c>
      <c r="C9775">
        <v>-4.3939700000000004</v>
      </c>
      <c r="D9775">
        <v>9.4577799999999996</v>
      </c>
      <c r="E9775" s="1">
        <v>-2.3863999999999999E-3</v>
      </c>
      <c r="F9775">
        <v>0.2029</v>
      </c>
      <c r="G9775">
        <f t="shared" si="915"/>
        <v>0.98550067599999991</v>
      </c>
      <c r="H9775">
        <f t="shared" si="919"/>
        <v>-0.24332365193159389</v>
      </c>
      <c r="I9775">
        <f t="shared" si="920"/>
        <v>-2.647361563015754E-2</v>
      </c>
      <c r="J9775">
        <f t="shared" si="916"/>
        <v>-4.8452999999790169E-4</v>
      </c>
      <c r="K9775">
        <f t="shared" si="917"/>
        <v>9.289182727206883E-4</v>
      </c>
      <c r="L9775">
        <f t="shared" si="918"/>
        <v>-1.9912984050318243E-3</v>
      </c>
    </row>
    <row r="9776" spans="1:12">
      <c r="A9776">
        <v>803.46398999999997</v>
      </c>
      <c r="B9776">
        <v>97.46</v>
      </c>
      <c r="C9776">
        <v>-4.3885899999999998</v>
      </c>
      <c r="D9776">
        <v>9.4577799999999996</v>
      </c>
      <c r="E9776" s="1">
        <v>3.9382999999999996E-3</v>
      </c>
      <c r="F9776">
        <v>0.20285</v>
      </c>
      <c r="G9776">
        <f t="shared" si="915"/>
        <v>0.98550067599999991</v>
      </c>
      <c r="H9776">
        <f t="shared" si="919"/>
        <v>-0.24332365193159389</v>
      </c>
      <c r="I9776">
        <f t="shared" si="920"/>
        <v>-2.647361563015754E-2</v>
      </c>
      <c r="J9776">
        <f t="shared" si="916"/>
        <v>-8.2144333333205232E-4</v>
      </c>
      <c r="K9776">
        <f t="shared" si="917"/>
        <v>9.2883801370628684E-4</v>
      </c>
      <c r="L9776">
        <f t="shared" si="918"/>
        <v>-3.3759288372138458E-3</v>
      </c>
    </row>
    <row r="9777" spans="1:12">
      <c r="A9777">
        <v>803.57299999999998</v>
      </c>
      <c r="B9777">
        <v>97.47</v>
      </c>
      <c r="C9777">
        <v>-4.3916899999999996</v>
      </c>
      <c r="D9777">
        <v>9.4587400000000006</v>
      </c>
      <c r="E9777" s="1">
        <v>8.9575000000000002E-3</v>
      </c>
      <c r="F9777">
        <v>0.20279</v>
      </c>
      <c r="G9777">
        <f t="shared" si="915"/>
        <v>0.98560070799999999</v>
      </c>
      <c r="H9777">
        <f t="shared" si="919"/>
        <v>-0.2432236199315938</v>
      </c>
      <c r="I9777">
        <f t="shared" si="920"/>
        <v>-2.6462732147611988E-2</v>
      </c>
      <c r="J9777">
        <f t="shared" si="916"/>
        <v>-3.2649333333250577E-4</v>
      </c>
      <c r="K9777">
        <f t="shared" si="917"/>
        <v>9.2874397593438614E-4</v>
      </c>
      <c r="L9777">
        <f t="shared" si="918"/>
        <v>-1.3423586632923703E-3</v>
      </c>
    </row>
    <row r="9778" spans="1:12">
      <c r="A9778">
        <v>803.66198999999995</v>
      </c>
      <c r="B9778">
        <v>97.48</v>
      </c>
      <c r="C9778">
        <v>-4.3945499999999997</v>
      </c>
      <c r="D9778">
        <v>9.4587400000000006</v>
      </c>
      <c r="E9778" s="1">
        <v>1.0052E-2</v>
      </c>
      <c r="F9778">
        <v>0.20274</v>
      </c>
      <c r="G9778">
        <f t="shared" si="915"/>
        <v>0.98560070799999999</v>
      </c>
      <c r="H9778">
        <f t="shared" si="919"/>
        <v>-0.2432236199315938</v>
      </c>
      <c r="I9778">
        <f t="shared" si="920"/>
        <v>-2.6462732147611988E-2</v>
      </c>
      <c r="J9778">
        <f t="shared" si="916"/>
        <v>1.6672000000015599E-4</v>
      </c>
      <c r="K9778">
        <f t="shared" si="917"/>
        <v>9.2866722258543955E-4</v>
      </c>
      <c r="L9778">
        <f t="shared" si="918"/>
        <v>6.8545974296018494E-4</v>
      </c>
    </row>
    <row r="9779" spans="1:12">
      <c r="A9779">
        <v>803.755</v>
      </c>
      <c r="B9779">
        <v>97.49</v>
      </c>
      <c r="C9779">
        <v>-4.3939000000000004</v>
      </c>
      <c r="D9779">
        <v>9.4587400000000006</v>
      </c>
      <c r="E9779" s="1">
        <v>7.4625999999999998E-3</v>
      </c>
      <c r="F9779">
        <v>0.20269000000000001</v>
      </c>
      <c r="G9779">
        <f t="shared" si="915"/>
        <v>0.98560070799999999</v>
      </c>
      <c r="H9779">
        <f t="shared" si="919"/>
        <v>-0.2432236199315938</v>
      </c>
      <c r="I9779">
        <f t="shared" si="920"/>
        <v>-2.6462732147611988E-2</v>
      </c>
      <c r="J9779">
        <f t="shared" si="916"/>
        <v>-1.6672000000010341E-4</v>
      </c>
      <c r="K9779">
        <f t="shared" si="917"/>
        <v>9.285870155677613E-4</v>
      </c>
      <c r="L9779">
        <f t="shared" si="918"/>
        <v>-6.8545974295996875E-4</v>
      </c>
    </row>
    <row r="9780" spans="1:12">
      <c r="A9780">
        <v>803.86199999999997</v>
      </c>
      <c r="B9780">
        <v>97.5</v>
      </c>
      <c r="C9780">
        <v>-4.3952</v>
      </c>
      <c r="D9780">
        <v>9.4587400000000006</v>
      </c>
      <c r="E9780" s="1">
        <v>3.9797000000000001E-3</v>
      </c>
      <c r="F9780">
        <v>0.20263</v>
      </c>
      <c r="G9780">
        <f t="shared" si="915"/>
        <v>0.98560070799999999</v>
      </c>
      <c r="H9780">
        <f t="shared" si="919"/>
        <v>-0.2432236199315938</v>
      </c>
      <c r="I9780">
        <f t="shared" si="920"/>
        <v>-2.6462732147611988E-2</v>
      </c>
      <c r="J9780">
        <f t="shared" si="916"/>
        <v>1.6672000000021649E-4</v>
      </c>
      <c r="K9780">
        <f t="shared" si="917"/>
        <v>9.2849476143255609E-4</v>
      </c>
      <c r="L9780">
        <f t="shared" si="918"/>
        <v>6.8545974296043365E-4</v>
      </c>
    </row>
    <row r="9781" spans="1:12">
      <c r="A9781">
        <v>803.96600000000001</v>
      </c>
      <c r="B9781">
        <v>97.51</v>
      </c>
      <c r="C9781">
        <v>-4.3976499999999996</v>
      </c>
      <c r="D9781">
        <v>9.4587400000000006</v>
      </c>
      <c r="E9781" s="1">
        <v>1.5738E-3</v>
      </c>
      <c r="F9781">
        <v>0.20257</v>
      </c>
      <c r="G9781">
        <f t="shared" si="915"/>
        <v>0.98560070799999999</v>
      </c>
      <c r="H9781">
        <f t="shared" si="919"/>
        <v>-0.2432236199315938</v>
      </c>
      <c r="I9781">
        <f t="shared" si="920"/>
        <v>-2.6462732147611988E-2</v>
      </c>
      <c r="J9781">
        <f t="shared" si="916"/>
        <v>5.0016000000049682E-4</v>
      </c>
      <c r="K9781">
        <f t="shared" si="917"/>
        <v>9.2840511142718149E-4</v>
      </c>
      <c r="L9781">
        <f t="shared" si="918"/>
        <v>2.0563792288806732E-3</v>
      </c>
    </row>
    <row r="9782" spans="1:12">
      <c r="A9782">
        <v>804.07001000000002</v>
      </c>
      <c r="B9782">
        <v>97.52</v>
      </c>
      <c r="C9782">
        <v>-4.3971400000000003</v>
      </c>
      <c r="D9782">
        <v>9.4587400000000006</v>
      </c>
      <c r="E9782" s="1">
        <v>3.9138999999999998E-4</v>
      </c>
      <c r="F9782">
        <v>0.20251</v>
      </c>
      <c r="G9782">
        <f t="shared" si="915"/>
        <v>0.98560070799999999</v>
      </c>
      <c r="H9782">
        <f t="shared" si="919"/>
        <v>-0.2432236199315938</v>
      </c>
      <c r="I9782">
        <f t="shared" si="920"/>
        <v>-2.6462732147611988E-2</v>
      </c>
      <c r="J9782">
        <f t="shared" si="916"/>
        <v>8.3360000000070114E-4</v>
      </c>
      <c r="K9782">
        <f t="shared" si="917"/>
        <v>9.2831547011459621E-4</v>
      </c>
      <c r="L9782">
        <f t="shared" si="918"/>
        <v>3.4272987148006003E-3</v>
      </c>
    </row>
    <row r="9783" spans="1:12">
      <c r="A9783">
        <v>804.15399000000002</v>
      </c>
      <c r="B9783">
        <v>97.53</v>
      </c>
      <c r="C9783">
        <v>-4.4011300000000002</v>
      </c>
      <c r="D9783">
        <v>9.4587400000000006</v>
      </c>
      <c r="E9783" s="1">
        <v>3.9141000000000002E-4</v>
      </c>
      <c r="F9783">
        <v>0.20247000000000001</v>
      </c>
      <c r="G9783">
        <f t="shared" si="915"/>
        <v>0.98560070799999999</v>
      </c>
      <c r="H9783">
        <f t="shared" si="919"/>
        <v>-0.2432236199315938</v>
      </c>
      <c r="I9783">
        <f t="shared" si="920"/>
        <v>-2.6462732147611988E-2</v>
      </c>
      <c r="J9783">
        <f t="shared" si="916"/>
        <v>1.1670400000009813E-3</v>
      </c>
      <c r="K9783">
        <f t="shared" si="917"/>
        <v>9.282431043442066E-4</v>
      </c>
      <c r="L9783">
        <f t="shared" si="918"/>
        <v>4.7982182007208392E-3</v>
      </c>
    </row>
    <row r="9784" spans="1:12">
      <c r="A9784">
        <v>804.26300000000003</v>
      </c>
      <c r="B9784">
        <v>97.54</v>
      </c>
      <c r="C9784">
        <v>-4.4024599999999996</v>
      </c>
      <c r="D9784">
        <v>9.4587400000000006</v>
      </c>
      <c r="E9784" s="1">
        <v>1.5976E-3</v>
      </c>
      <c r="F9784">
        <v>0.2024</v>
      </c>
      <c r="G9784">
        <f t="shared" si="915"/>
        <v>0.98560070799999999</v>
      </c>
      <c r="H9784">
        <f t="shared" si="919"/>
        <v>-0.2432236199315938</v>
      </c>
      <c r="I9784">
        <f t="shared" si="920"/>
        <v>-2.6462732147611988E-2</v>
      </c>
      <c r="J9784">
        <f t="shared" si="916"/>
        <v>6.6688000000054482E-4</v>
      </c>
      <c r="K9784">
        <f t="shared" si="917"/>
        <v>9.2814918698771965E-4</v>
      </c>
      <c r="L9784">
        <f t="shared" si="918"/>
        <v>2.741838971840414E-3</v>
      </c>
    </row>
    <row r="9785" spans="1:12">
      <c r="A9785">
        <v>804.37</v>
      </c>
      <c r="B9785">
        <v>97.55</v>
      </c>
      <c r="C9785">
        <v>-4.4061399999999997</v>
      </c>
      <c r="D9785">
        <v>9.4587400000000006</v>
      </c>
      <c r="E9785" s="1">
        <v>4.3721999999999997E-3</v>
      </c>
      <c r="F9785">
        <v>0.20233999999999999</v>
      </c>
      <c r="G9785">
        <f t="shared" si="915"/>
        <v>0.98560070799999999</v>
      </c>
      <c r="H9785">
        <f t="shared" si="919"/>
        <v>-0.2432236199315938</v>
      </c>
      <c r="I9785">
        <f t="shared" si="920"/>
        <v>-2.6462732147611988E-2</v>
      </c>
      <c r="J9785">
        <f t="shared" si="916"/>
        <v>-3.9443045261049474E-28</v>
      </c>
      <c r="K9785">
        <f t="shared" si="917"/>
        <v>9.2805701982329799E-4</v>
      </c>
      <c r="L9785">
        <f t="shared" si="918"/>
        <v>-1.6216782429330984E-27</v>
      </c>
    </row>
    <row r="9786" spans="1:12">
      <c r="A9786">
        <v>804.46301000000005</v>
      </c>
      <c r="B9786">
        <v>97.56</v>
      </c>
      <c r="C9786">
        <v>-4.4055</v>
      </c>
      <c r="D9786">
        <v>9.4587400000000006</v>
      </c>
      <c r="E9786" s="1">
        <v>9.0820999999999992E-3</v>
      </c>
      <c r="F9786">
        <v>0.20229</v>
      </c>
      <c r="G9786">
        <f t="shared" si="915"/>
        <v>0.98560070799999999</v>
      </c>
      <c r="H9786">
        <f t="shared" si="919"/>
        <v>-0.2432236199315938</v>
      </c>
      <c r="I9786">
        <f t="shared" si="920"/>
        <v>-2.6462732147611988E-2</v>
      </c>
      <c r="J9786">
        <f t="shared" si="916"/>
        <v>-7.8886090522098947E-28</v>
      </c>
      <c r="K9786">
        <f t="shared" si="917"/>
        <v>9.2797691817028075E-4</v>
      </c>
      <c r="L9786">
        <f t="shared" si="918"/>
        <v>-3.2433564858661968E-27</v>
      </c>
    </row>
    <row r="9787" spans="1:12">
      <c r="A9787">
        <v>804.56500000000005</v>
      </c>
      <c r="B9787">
        <v>97.57</v>
      </c>
      <c r="C9787">
        <v>-4.40496</v>
      </c>
      <c r="D9787">
        <v>9.4587400000000006</v>
      </c>
      <c r="E9787" s="1">
        <v>1.4442999999999999E-2</v>
      </c>
      <c r="F9787">
        <v>0.20222999999999999</v>
      </c>
      <c r="G9787">
        <f t="shared" si="915"/>
        <v>0.98560070799999999</v>
      </c>
      <c r="H9787">
        <f t="shared" si="919"/>
        <v>-0.2432236199315938</v>
      </c>
      <c r="I9787">
        <f t="shared" si="920"/>
        <v>-2.6462732147611988E-2</v>
      </c>
      <c r="J9787">
        <f t="shared" si="916"/>
        <v>-1.1175529490631213E-27</v>
      </c>
      <c r="K9787">
        <f t="shared" si="917"/>
        <v>9.2788909869492386E-4</v>
      </c>
      <c r="L9787">
        <f t="shared" si="918"/>
        <v>-4.5947550216439958E-27</v>
      </c>
    </row>
    <row r="9788" spans="1:12">
      <c r="A9788">
        <v>804.66198999999995</v>
      </c>
      <c r="B9788">
        <v>97.58</v>
      </c>
      <c r="C9788">
        <v>-4.4085200000000002</v>
      </c>
      <c r="D9788">
        <v>9.4587400000000006</v>
      </c>
      <c r="E9788" s="1">
        <v>1.8034999999999999E-2</v>
      </c>
      <c r="F9788">
        <v>0.20218</v>
      </c>
      <c r="G9788">
        <f t="shared" si="915"/>
        <v>0.98560070799999999</v>
      </c>
      <c r="H9788">
        <f t="shared" si="919"/>
        <v>-0.2432236199315938</v>
      </c>
      <c r="I9788">
        <f t="shared" si="920"/>
        <v>-2.6462732147611988E-2</v>
      </c>
      <c r="J9788">
        <f t="shared" si="916"/>
        <v>2.629536350737005E-28</v>
      </c>
      <c r="K9788">
        <f t="shared" si="917"/>
        <v>9.2780559993584782E-4</v>
      </c>
      <c r="L9788">
        <f t="shared" si="918"/>
        <v>1.0811188286222191E-27</v>
      </c>
    </row>
    <row r="9789" spans="1:12">
      <c r="A9789">
        <v>804.76598999999999</v>
      </c>
      <c r="B9789">
        <v>97.59</v>
      </c>
      <c r="C9789">
        <v>-4.4103899999999996</v>
      </c>
      <c r="D9789">
        <v>9.4596900000000002</v>
      </c>
      <c r="E9789" s="1">
        <v>1.8010999999999999E-2</v>
      </c>
      <c r="F9789">
        <v>0.20211999999999999</v>
      </c>
      <c r="G9789">
        <f t="shared" si="915"/>
        <v>0.98569969800000001</v>
      </c>
      <c r="H9789">
        <f t="shared" si="919"/>
        <v>-0.24312462993159378</v>
      </c>
      <c r="I9789">
        <f t="shared" si="920"/>
        <v>-2.6451962034676289E-2</v>
      </c>
      <c r="J9789">
        <f t="shared" si="916"/>
        <v>6.5993333333356813E-4</v>
      </c>
      <c r="K9789">
        <f t="shared" si="917"/>
        <v>9.2771608295744829E-4</v>
      </c>
      <c r="L9789">
        <f t="shared" si="918"/>
        <v>2.7143828805795975E-3</v>
      </c>
    </row>
    <row r="9790" spans="1:12">
      <c r="A9790">
        <v>804.87</v>
      </c>
      <c r="B9790">
        <v>97.6</v>
      </c>
      <c r="C9790">
        <v>-4.41167</v>
      </c>
      <c r="D9790">
        <v>9.4596900000000002</v>
      </c>
      <c r="E9790" s="1">
        <v>1.4029E-2</v>
      </c>
      <c r="F9790">
        <v>0.20205999999999999</v>
      </c>
      <c r="G9790">
        <f t="shared" ref="G9790:G9853" si="921">(D9790/100)*$B$16</f>
        <v>0.98569969800000001</v>
      </c>
      <c r="H9790">
        <f t="shared" si="919"/>
        <v>-0.24312462993159378</v>
      </c>
      <c r="I9790">
        <f t="shared" si="920"/>
        <v>-2.6451962034676289E-2</v>
      </c>
      <c r="J9790">
        <f t="shared" ref="J9790:J9853" si="922">SLOPE(H9782:H9790,B9782:B9790)</f>
        <v>1.1548833333336467E-3</v>
      </c>
      <c r="K9790">
        <f t="shared" ref="K9790:K9853" si="923">1/(A9790+273.15)</f>
        <v>9.2762657464611051E-4</v>
      </c>
      <c r="L9790">
        <f t="shared" ref="L9790:L9853" si="924">-J9790/H9790</f>
        <v>4.7501700410138943E-3</v>
      </c>
    </row>
    <row r="9791" spans="1:12">
      <c r="A9791">
        <v>804.96502999999996</v>
      </c>
      <c r="B9791">
        <v>97.61</v>
      </c>
      <c r="C9791">
        <v>-4.4098600000000001</v>
      </c>
      <c r="D9791">
        <v>9.4596900000000002</v>
      </c>
      <c r="E9791" s="1">
        <v>7.0527000000000003E-3</v>
      </c>
      <c r="F9791">
        <v>0.20201</v>
      </c>
      <c r="G9791">
        <f t="shared" si="921"/>
        <v>0.98569969800000001</v>
      </c>
      <c r="H9791">
        <f t="shared" si="919"/>
        <v>-0.24312462993159378</v>
      </c>
      <c r="I9791">
        <f t="shared" si="920"/>
        <v>-2.6451962034676289E-2</v>
      </c>
      <c r="J9791">
        <f t="shared" si="922"/>
        <v>1.4848500000004621E-3</v>
      </c>
      <c r="K9791">
        <f t="shared" si="923"/>
        <v>9.2754480938828955E-4</v>
      </c>
      <c r="L9791">
        <f t="shared" si="924"/>
        <v>6.1073614813038218E-3</v>
      </c>
    </row>
    <row r="9792" spans="1:12">
      <c r="A9792">
        <v>805.07299999999998</v>
      </c>
      <c r="B9792">
        <v>97.62</v>
      </c>
      <c r="C9792">
        <v>-4.4093999999999998</v>
      </c>
      <c r="D9792">
        <v>9.4596900000000002</v>
      </c>
      <c r="E9792" s="1">
        <v>-2.0173999999999999E-3</v>
      </c>
      <c r="F9792">
        <v>0.20194999999999999</v>
      </c>
      <c r="G9792">
        <f t="shared" si="921"/>
        <v>0.98569969800000001</v>
      </c>
      <c r="H9792">
        <f t="shared" si="919"/>
        <v>-0.24312462993159378</v>
      </c>
      <c r="I9792">
        <f t="shared" si="920"/>
        <v>-2.6451962034676289E-2</v>
      </c>
      <c r="J9792">
        <f t="shared" si="922"/>
        <v>1.6498333333337513E-3</v>
      </c>
      <c r="K9792">
        <f t="shared" si="923"/>
        <v>9.2745192784794987E-4</v>
      </c>
      <c r="L9792">
        <f t="shared" si="924"/>
        <v>6.7859572014482986E-3</v>
      </c>
    </row>
    <row r="9793" spans="1:12">
      <c r="A9793">
        <v>805.16900999999996</v>
      </c>
      <c r="B9793">
        <v>97.63</v>
      </c>
      <c r="C9793">
        <v>-4.4105800000000004</v>
      </c>
      <c r="D9793">
        <v>9.4596900000000002</v>
      </c>
      <c r="E9793" s="1">
        <v>-1.354E-2</v>
      </c>
      <c r="F9793">
        <v>0.2019</v>
      </c>
      <c r="G9793">
        <f t="shared" si="921"/>
        <v>0.98569969800000001</v>
      </c>
      <c r="H9793">
        <f t="shared" si="919"/>
        <v>-0.24312462993159378</v>
      </c>
      <c r="I9793">
        <f t="shared" si="920"/>
        <v>-2.6451962034676289E-2</v>
      </c>
      <c r="J9793">
        <f t="shared" si="922"/>
        <v>1.6498333333336993E-3</v>
      </c>
      <c r="K9793">
        <f t="shared" si="923"/>
        <v>9.2736935055981256E-4</v>
      </c>
      <c r="L9793">
        <f t="shared" si="924"/>
        <v>6.7859572014480844E-3</v>
      </c>
    </row>
    <row r="9794" spans="1:12">
      <c r="A9794">
        <v>805.27197000000001</v>
      </c>
      <c r="B9794">
        <v>97.64</v>
      </c>
      <c r="C9794">
        <v>-4.4165999999999999</v>
      </c>
      <c r="D9794">
        <v>9.4596900000000002</v>
      </c>
      <c r="E9794" s="1">
        <v>-2.8344000000000001E-2</v>
      </c>
      <c r="F9794">
        <v>0.20183999999999999</v>
      </c>
      <c r="G9794">
        <f t="shared" si="921"/>
        <v>0.98569969800000001</v>
      </c>
      <c r="H9794">
        <f t="shared" si="919"/>
        <v>-0.24312462993159378</v>
      </c>
      <c r="I9794">
        <f t="shared" si="920"/>
        <v>-2.6451962034676289E-2</v>
      </c>
      <c r="J9794">
        <f t="shared" si="922"/>
        <v>1.4848500000003294E-3</v>
      </c>
      <c r="K9794">
        <f t="shared" si="923"/>
        <v>9.272808119812323E-4</v>
      </c>
      <c r="L9794">
        <f t="shared" si="924"/>
        <v>6.1073614813032763E-3</v>
      </c>
    </row>
    <row r="9795" spans="1:12">
      <c r="A9795">
        <v>805.36797999999999</v>
      </c>
      <c r="B9795">
        <v>97.65</v>
      </c>
      <c r="C9795">
        <v>-4.4195599999999997</v>
      </c>
      <c r="D9795">
        <v>9.4596900000000002</v>
      </c>
      <c r="E9795" s="1">
        <v>-4.4823000000000002E-2</v>
      </c>
      <c r="F9795">
        <v>0.20177999999999999</v>
      </c>
      <c r="G9795">
        <f t="shared" si="921"/>
        <v>0.98569969800000001</v>
      </c>
      <c r="H9795">
        <f t="shared" si="919"/>
        <v>-0.24312462993159378</v>
      </c>
      <c r="I9795">
        <f t="shared" si="920"/>
        <v>-2.6451962034676289E-2</v>
      </c>
      <c r="J9795">
        <f t="shared" si="922"/>
        <v>1.1548833333335034E-3</v>
      </c>
      <c r="K9795">
        <f t="shared" si="923"/>
        <v>9.2719826516012276E-4</v>
      </c>
      <c r="L9795">
        <f t="shared" si="924"/>
        <v>4.7501700410133045E-3</v>
      </c>
    </row>
    <row r="9796" spans="1:12">
      <c r="A9796">
        <v>805.46698000000004</v>
      </c>
      <c r="B9796">
        <v>97.66</v>
      </c>
      <c r="C9796">
        <v>-4.4201899999999998</v>
      </c>
      <c r="D9796">
        <v>9.4587299999999992</v>
      </c>
      <c r="E9796" s="1">
        <v>-5.9346000000000003E-2</v>
      </c>
      <c r="F9796">
        <v>0.20172999999999999</v>
      </c>
      <c r="G9796">
        <f t="shared" si="921"/>
        <v>0.98559966599999982</v>
      </c>
      <c r="H9796">
        <f t="shared" si="919"/>
        <v>-0.24322466193159398</v>
      </c>
      <c r="I9796">
        <f t="shared" si="920"/>
        <v>-2.6462845517221854E-2</v>
      </c>
      <c r="J9796">
        <f t="shared" si="922"/>
        <v>-6.9466666677423136E-6</v>
      </c>
      <c r="K9796">
        <f t="shared" si="923"/>
        <v>9.2711316300620448E-4</v>
      </c>
      <c r="L9796">
        <f t="shared" si="924"/>
        <v>-2.8560700270172593E-5</v>
      </c>
    </row>
    <row r="9797" spans="1:12">
      <c r="A9797">
        <v>805.56701999999996</v>
      </c>
      <c r="B9797">
        <v>97.67</v>
      </c>
      <c r="C9797">
        <v>-4.4231999999999996</v>
      </c>
      <c r="D9797">
        <v>9.45777</v>
      </c>
      <c r="E9797" s="1">
        <v>-6.9089999999999999E-2</v>
      </c>
      <c r="F9797">
        <v>0.20166999999999999</v>
      </c>
      <c r="G9797">
        <f t="shared" si="921"/>
        <v>0.98549963399999996</v>
      </c>
      <c r="H9797">
        <f t="shared" si="919"/>
        <v>-0.24332469393159384</v>
      </c>
      <c r="I9797">
        <f t="shared" si="920"/>
        <v>-2.6473728999767385E-2</v>
      </c>
      <c r="J9797">
        <f t="shared" si="922"/>
        <v>-1.8339200000012782E-3</v>
      </c>
      <c r="K9797">
        <f t="shared" si="923"/>
        <v>9.2702718271748413E-4</v>
      </c>
      <c r="L9797">
        <f t="shared" si="924"/>
        <v>-7.536925128186333E-3</v>
      </c>
    </row>
    <row r="9798" spans="1:12">
      <c r="A9798">
        <v>805.67200000000003</v>
      </c>
      <c r="B9798">
        <v>97.68</v>
      </c>
      <c r="C9798">
        <v>-4.4221199999999996</v>
      </c>
      <c r="D9798">
        <v>9.4568100000000008</v>
      </c>
      <c r="E9798" s="1">
        <v>-7.2035000000000002E-2</v>
      </c>
      <c r="F9798">
        <v>0.20161000000000001</v>
      </c>
      <c r="G9798">
        <f t="shared" si="921"/>
        <v>0.98539960199999999</v>
      </c>
      <c r="H9798">
        <f t="shared" si="919"/>
        <v>-0.24342472593159381</v>
      </c>
      <c r="I9798">
        <f t="shared" si="920"/>
        <v>-2.6484612482312927E-2</v>
      </c>
      <c r="J9798">
        <f t="shared" si="922"/>
        <v>-3.3344000000008222E-3</v>
      </c>
      <c r="K9798">
        <f t="shared" si="923"/>
        <v>9.2693697384740013E-4</v>
      </c>
      <c r="L9798">
        <f t="shared" si="924"/>
        <v>-1.3697868970540985E-2</v>
      </c>
    </row>
    <row r="9799" spans="1:12">
      <c r="A9799">
        <v>805.77399000000003</v>
      </c>
      <c r="B9799">
        <v>97.69</v>
      </c>
      <c r="C9799">
        <v>-4.4239699999999997</v>
      </c>
      <c r="D9799">
        <v>9.4568100000000008</v>
      </c>
      <c r="E9799" s="1">
        <v>-6.8316000000000002E-2</v>
      </c>
      <c r="F9799">
        <v>0.20155999999999999</v>
      </c>
      <c r="G9799">
        <f t="shared" si="921"/>
        <v>0.98539960199999999</v>
      </c>
      <c r="H9799">
        <f t="shared" si="919"/>
        <v>-0.24342472593159381</v>
      </c>
      <c r="I9799">
        <f t="shared" si="920"/>
        <v>-2.6484612482312927E-2</v>
      </c>
      <c r="J9799">
        <f t="shared" si="922"/>
        <v>-4.3347200000007904E-3</v>
      </c>
      <c r="K9799">
        <f t="shared" si="923"/>
        <v>9.2684935108357355E-4</v>
      </c>
      <c r="L9799">
        <f t="shared" si="924"/>
        <v>-1.7807229661702135E-2</v>
      </c>
    </row>
    <row r="9800" spans="1:12">
      <c r="A9800">
        <v>805.86797999999999</v>
      </c>
      <c r="B9800">
        <v>97.7</v>
      </c>
      <c r="C9800">
        <v>-4.4233399999999996</v>
      </c>
      <c r="D9800">
        <v>9.4549000000000003</v>
      </c>
      <c r="E9800" s="1">
        <v>-6.0548999999999999E-2</v>
      </c>
      <c r="F9800">
        <v>0.20150000000000001</v>
      </c>
      <c r="G9800">
        <f t="shared" si="921"/>
        <v>0.9852005800000001</v>
      </c>
      <c r="H9800">
        <f t="shared" si="919"/>
        <v>-0.24362374793159369</v>
      </c>
      <c r="I9800">
        <f t="shared" si="920"/>
        <v>-2.6506266077794157E-2</v>
      </c>
      <c r="J9800">
        <f t="shared" si="922"/>
        <v>-6.1616933333330307E-3</v>
      </c>
      <c r="K9800">
        <f t="shared" si="923"/>
        <v>9.2676861603362712E-4</v>
      </c>
      <c r="L9800">
        <f t="shared" si="924"/>
        <v>-2.5291841972085383E-2</v>
      </c>
    </row>
    <row r="9801" spans="1:12">
      <c r="A9801">
        <v>805.96698000000004</v>
      </c>
      <c r="B9801">
        <v>97.71</v>
      </c>
      <c r="C9801">
        <v>-4.42516</v>
      </c>
      <c r="D9801">
        <v>9.4549000000000003</v>
      </c>
      <c r="E9801" s="1">
        <v>-5.1277000000000003E-2</v>
      </c>
      <c r="F9801">
        <v>0.20144999999999999</v>
      </c>
      <c r="G9801">
        <f t="shared" si="921"/>
        <v>0.9852005800000001</v>
      </c>
      <c r="H9801">
        <f t="shared" si="919"/>
        <v>-0.24362374793159369</v>
      </c>
      <c r="I9801">
        <f t="shared" si="920"/>
        <v>-2.6506266077794157E-2</v>
      </c>
      <c r="J9801">
        <f t="shared" si="922"/>
        <v>-7.1568033333321308E-3</v>
      </c>
      <c r="K9801">
        <f t="shared" si="923"/>
        <v>9.2668359272782459E-4</v>
      </c>
      <c r="L9801">
        <f t="shared" si="924"/>
        <v>-2.9376460193616536E-2</v>
      </c>
    </row>
    <row r="9802" spans="1:12">
      <c r="A9802">
        <v>806.07001000000002</v>
      </c>
      <c r="B9802">
        <v>97.72</v>
      </c>
      <c r="C9802">
        <v>-4.4276200000000001</v>
      </c>
      <c r="D9802">
        <v>9.4549000000000003</v>
      </c>
      <c r="E9802" s="1">
        <v>-4.2598999999999998E-2</v>
      </c>
      <c r="F9802">
        <v>0.20139000000000001</v>
      </c>
      <c r="G9802">
        <f t="shared" si="921"/>
        <v>0.9852005800000001</v>
      </c>
      <c r="H9802">
        <f t="shared" si="919"/>
        <v>-0.24362374793159369</v>
      </c>
      <c r="I9802">
        <f t="shared" si="920"/>
        <v>-2.6506266077794157E-2</v>
      </c>
      <c r="J9802">
        <f t="shared" si="922"/>
        <v>-7.320049999998429E-3</v>
      </c>
      <c r="K9802">
        <f t="shared" si="923"/>
        <v>9.2659512493657346E-4</v>
      </c>
      <c r="L9802">
        <f t="shared" si="924"/>
        <v>-3.0046537179346744E-2</v>
      </c>
    </row>
    <row r="9803" spans="1:12">
      <c r="A9803">
        <v>806.17102</v>
      </c>
      <c r="B9803">
        <v>97.73</v>
      </c>
      <c r="C9803">
        <v>-4.43126</v>
      </c>
      <c r="D9803">
        <v>9.4539399999999993</v>
      </c>
      <c r="E9803" s="1">
        <v>-3.6315E-2</v>
      </c>
      <c r="F9803">
        <v>0.20133000000000001</v>
      </c>
      <c r="G9803">
        <f t="shared" si="921"/>
        <v>0.98510054799999991</v>
      </c>
      <c r="H9803">
        <f t="shared" si="919"/>
        <v>-0.24372377993159389</v>
      </c>
      <c r="I9803">
        <f t="shared" si="920"/>
        <v>-2.6517149560339723E-2</v>
      </c>
      <c r="J9803">
        <f t="shared" si="922"/>
        <v>-7.3183133333322098E-3</v>
      </c>
      <c r="K9803">
        <f t="shared" si="923"/>
        <v>9.265084080360078E-4</v>
      </c>
      <c r="L9803">
        <f t="shared" si="924"/>
        <v>-3.0027079570923466E-2</v>
      </c>
    </row>
    <row r="9804" spans="1:12">
      <c r="A9804">
        <v>806.27502000000004</v>
      </c>
      <c r="B9804">
        <v>97.74</v>
      </c>
      <c r="C9804">
        <v>-4.4289699999999996</v>
      </c>
      <c r="D9804">
        <v>9.4539399999999993</v>
      </c>
      <c r="E9804" s="1">
        <v>-3.2176000000000003E-2</v>
      </c>
      <c r="F9804">
        <v>0.20127</v>
      </c>
      <c r="G9804">
        <f t="shared" si="921"/>
        <v>0.98510054799999991</v>
      </c>
      <c r="H9804">
        <f t="shared" si="919"/>
        <v>-0.24372377993159389</v>
      </c>
      <c r="I9804">
        <f t="shared" si="920"/>
        <v>-2.6517149560339723E-2</v>
      </c>
      <c r="J9804">
        <f t="shared" si="922"/>
        <v>-6.3179933333327269E-3</v>
      </c>
      <c r="K9804">
        <f t="shared" si="923"/>
        <v>9.2641914118314574E-4</v>
      </c>
      <c r="L9804">
        <f t="shared" si="924"/>
        <v>-2.5922761148321278E-2</v>
      </c>
    </row>
    <row r="9805" spans="1:12">
      <c r="A9805">
        <v>806.36699999999996</v>
      </c>
      <c r="B9805">
        <v>97.75</v>
      </c>
      <c r="C9805">
        <v>-4.4301000000000004</v>
      </c>
      <c r="D9805">
        <v>9.4539399999999993</v>
      </c>
      <c r="E9805" s="1">
        <v>-2.7942999999999999E-2</v>
      </c>
      <c r="F9805">
        <v>0.20122000000000001</v>
      </c>
      <c r="G9805">
        <f t="shared" si="921"/>
        <v>0.98510054799999991</v>
      </c>
      <c r="H9805">
        <f t="shared" si="919"/>
        <v>-0.24372377993159389</v>
      </c>
      <c r="I9805">
        <f t="shared" si="920"/>
        <v>-2.6517149560339723E-2</v>
      </c>
      <c r="J9805">
        <f t="shared" si="922"/>
        <v>-5.1526900000012947E-3</v>
      </c>
      <c r="K9805">
        <f t="shared" si="923"/>
        <v>9.2634020585132069E-4</v>
      </c>
      <c r="L9805">
        <f t="shared" si="924"/>
        <v>-2.1141515208107736E-2</v>
      </c>
    </row>
    <row r="9806" spans="1:12">
      <c r="A9806">
        <v>806.46502999999996</v>
      </c>
      <c r="B9806">
        <v>97.76</v>
      </c>
      <c r="C9806">
        <v>-4.4337</v>
      </c>
      <c r="D9806">
        <v>9.4529800000000002</v>
      </c>
      <c r="E9806" s="1">
        <v>-2.2502999999999999E-2</v>
      </c>
      <c r="F9806">
        <v>0.20116999999999999</v>
      </c>
      <c r="G9806">
        <f t="shared" si="921"/>
        <v>0.98500051599999994</v>
      </c>
      <c r="H9806">
        <f t="shared" si="919"/>
        <v>-0.24382381193159386</v>
      </c>
      <c r="I9806">
        <f t="shared" si="920"/>
        <v>-2.6528033042885268E-2</v>
      </c>
      <c r="J9806">
        <f t="shared" si="922"/>
        <v>-4.6560033333350901E-3</v>
      </c>
      <c r="K9806">
        <f t="shared" si="923"/>
        <v>9.2625609334097555E-4</v>
      </c>
      <c r="L9806">
        <f t="shared" si="924"/>
        <v>-1.9095769590549087E-2</v>
      </c>
    </row>
    <row r="9807" spans="1:12">
      <c r="A9807">
        <v>806.57501000000002</v>
      </c>
      <c r="B9807">
        <v>97.77</v>
      </c>
      <c r="C9807">
        <v>-4.43208</v>
      </c>
      <c r="D9807">
        <v>9.4529800000000002</v>
      </c>
      <c r="E9807" s="1">
        <v>-1.6095999999999999E-2</v>
      </c>
      <c r="F9807">
        <v>0.20111000000000001</v>
      </c>
      <c r="G9807">
        <f t="shared" si="921"/>
        <v>0.98500051599999994</v>
      </c>
      <c r="H9807">
        <f t="shared" si="919"/>
        <v>-0.24382381193159386</v>
      </c>
      <c r="I9807">
        <f t="shared" si="920"/>
        <v>-2.6528033042885268E-2</v>
      </c>
      <c r="J9807">
        <f t="shared" si="922"/>
        <v>-4.1610533333354986E-3</v>
      </c>
      <c r="K9807">
        <f t="shared" si="923"/>
        <v>9.2616174557260636E-4</v>
      </c>
      <c r="L9807">
        <f t="shared" si="924"/>
        <v>-1.706582019357037E-2</v>
      </c>
    </row>
    <row r="9808" spans="1:12">
      <c r="A9808">
        <v>806.66699000000006</v>
      </c>
      <c r="B9808">
        <v>97.78</v>
      </c>
      <c r="C9808">
        <v>-4.4332200000000004</v>
      </c>
      <c r="D9808">
        <v>9.4529800000000002</v>
      </c>
      <c r="E9808" s="1">
        <v>-9.5125000000000001E-3</v>
      </c>
      <c r="F9808">
        <v>0.20105000000000001</v>
      </c>
      <c r="G9808">
        <f t="shared" si="921"/>
        <v>0.98500051599999994</v>
      </c>
      <c r="H9808">
        <f t="shared" si="919"/>
        <v>-0.24382381193159386</v>
      </c>
      <c r="I9808">
        <f t="shared" si="920"/>
        <v>-2.6528033042885268E-2</v>
      </c>
      <c r="J9808">
        <f t="shared" si="922"/>
        <v>-3.000960000002524E-3</v>
      </c>
      <c r="K9808">
        <f t="shared" si="923"/>
        <v>9.2608285409548883E-4</v>
      </c>
      <c r="L9808">
        <f t="shared" si="924"/>
        <v>-1.2307903712228322E-2</v>
      </c>
    </row>
    <row r="9809" spans="1:12">
      <c r="A9809">
        <v>806.77899000000002</v>
      </c>
      <c r="B9809">
        <v>97.79</v>
      </c>
      <c r="C9809">
        <v>-4.4334199999999999</v>
      </c>
      <c r="D9809">
        <v>9.4529800000000002</v>
      </c>
      <c r="E9809" s="1">
        <v>-4.4389E-3</v>
      </c>
      <c r="F9809">
        <v>0.20099</v>
      </c>
      <c r="G9809">
        <f t="shared" si="921"/>
        <v>0.98500051599999994</v>
      </c>
      <c r="H9809">
        <f t="shared" si="919"/>
        <v>-0.24382381193159386</v>
      </c>
      <c r="I9809">
        <f t="shared" si="920"/>
        <v>-2.6528033042885268E-2</v>
      </c>
      <c r="J9809">
        <f t="shared" si="922"/>
        <v>-2.8342400000015834E-3</v>
      </c>
      <c r="K9809">
        <f t="shared" si="923"/>
        <v>9.2598680955865455E-4</v>
      </c>
      <c r="L9809">
        <f t="shared" si="924"/>
        <v>-1.162413128376791E-2</v>
      </c>
    </row>
    <row r="9810" spans="1:12">
      <c r="A9810">
        <v>806.87598000000003</v>
      </c>
      <c r="B9810">
        <v>97.8</v>
      </c>
      <c r="C9810">
        <v>-4.4364100000000004</v>
      </c>
      <c r="D9810">
        <v>9.4529800000000002</v>
      </c>
      <c r="E9810" s="1">
        <v>-1.6440999999999999E-3</v>
      </c>
      <c r="F9810">
        <v>0.20094000000000001</v>
      </c>
      <c r="G9810">
        <f t="shared" si="921"/>
        <v>0.98500051599999994</v>
      </c>
      <c r="H9810">
        <f t="shared" si="919"/>
        <v>-0.24382381193159386</v>
      </c>
      <c r="I9810">
        <f t="shared" si="920"/>
        <v>-2.6528033042885268E-2</v>
      </c>
      <c r="J9810">
        <f t="shared" si="922"/>
        <v>-2.3340800000008523E-3</v>
      </c>
      <c r="K9810">
        <f t="shared" si="923"/>
        <v>9.2590365279916699E-4</v>
      </c>
      <c r="L9810">
        <f t="shared" si="924"/>
        <v>-9.5728139983952496E-3</v>
      </c>
    </row>
    <row r="9811" spans="1:12">
      <c r="A9811">
        <v>806.97699</v>
      </c>
      <c r="B9811">
        <v>97.81</v>
      </c>
      <c r="C9811">
        <v>-4.4370700000000003</v>
      </c>
      <c r="D9811">
        <v>9.4529800000000002</v>
      </c>
      <c r="E9811" s="1">
        <v>-4.1281999999999999E-4</v>
      </c>
      <c r="F9811">
        <v>0.20088</v>
      </c>
      <c r="G9811">
        <f t="shared" si="921"/>
        <v>0.98500051599999994</v>
      </c>
      <c r="H9811">
        <f t="shared" si="919"/>
        <v>-0.24382381193159386</v>
      </c>
      <c r="I9811">
        <f t="shared" si="920"/>
        <v>-2.6528033042885268E-2</v>
      </c>
      <c r="J9811">
        <f t="shared" si="922"/>
        <v>-1.5004799999995967E-3</v>
      </c>
      <c r="K9811">
        <f t="shared" si="923"/>
        <v>9.2581706526933464E-4</v>
      </c>
      <c r="L9811">
        <f t="shared" si="924"/>
        <v>-6.1539518561073304E-3</v>
      </c>
    </row>
    <row r="9812" spans="1:12">
      <c r="A9812">
        <v>807.07201999999995</v>
      </c>
      <c r="B9812">
        <v>97.82</v>
      </c>
      <c r="C9812">
        <v>-4.4406400000000001</v>
      </c>
      <c r="D9812">
        <v>9.4529800000000002</v>
      </c>
      <c r="E9812" s="1">
        <v>-3.8457999999999997E-5</v>
      </c>
      <c r="F9812">
        <v>0.20083000000000001</v>
      </c>
      <c r="G9812">
        <f t="shared" si="921"/>
        <v>0.98500051599999994</v>
      </c>
      <c r="H9812">
        <f t="shared" si="919"/>
        <v>-0.24382381193159386</v>
      </c>
      <c r="I9812">
        <f t="shared" si="920"/>
        <v>-2.6528033042885268E-2</v>
      </c>
      <c r="J9812">
        <f t="shared" si="922"/>
        <v>-1.1670399999997678E-3</v>
      </c>
      <c r="K9812">
        <f t="shared" si="923"/>
        <v>9.257356186832778E-4</v>
      </c>
      <c r="L9812">
        <f t="shared" si="924"/>
        <v>-4.7864069991949247E-3</v>
      </c>
    </row>
    <row r="9813" spans="1:12">
      <c r="A9813">
        <v>807.17200000000003</v>
      </c>
      <c r="B9813">
        <v>97.83</v>
      </c>
      <c r="C9813">
        <v>-4.4442700000000004</v>
      </c>
      <c r="D9813">
        <v>9.4529800000000002</v>
      </c>
      <c r="E9813" s="1">
        <v>-3.5685999999999997E-5</v>
      </c>
      <c r="F9813">
        <v>0.20077</v>
      </c>
      <c r="G9813">
        <f t="shared" si="921"/>
        <v>0.98500051599999994</v>
      </c>
      <c r="H9813">
        <f t="shared" si="919"/>
        <v>-0.24382381193159386</v>
      </c>
      <c r="I9813">
        <f t="shared" si="920"/>
        <v>-2.6528033042885268E-2</v>
      </c>
      <c r="J9813">
        <f t="shared" si="922"/>
        <v>-6.6687999999988921E-4</v>
      </c>
      <c r="K9813">
        <f t="shared" si="923"/>
        <v>9.2564994510895818E-4</v>
      </c>
      <c r="L9813">
        <f t="shared" si="924"/>
        <v>-2.7350897138257611E-3</v>
      </c>
    </row>
    <row r="9814" spans="1:12">
      <c r="A9814">
        <v>807.27399000000003</v>
      </c>
      <c r="B9814">
        <v>97.84</v>
      </c>
      <c r="C9814">
        <v>-4.4479300000000004</v>
      </c>
      <c r="D9814">
        <v>9.4529800000000002</v>
      </c>
      <c r="E9814" s="1">
        <v>-4.0680000000000002E-4</v>
      </c>
      <c r="F9814">
        <v>0.20071</v>
      </c>
      <c r="G9814">
        <f t="shared" si="921"/>
        <v>0.98500051599999994</v>
      </c>
      <c r="H9814">
        <f t="shared" si="919"/>
        <v>-0.24382381193159386</v>
      </c>
      <c r="I9814">
        <f t="shared" si="920"/>
        <v>-2.6528033042885268E-2</v>
      </c>
      <c r="J9814">
        <f t="shared" si="922"/>
        <v>0</v>
      </c>
      <c r="K9814">
        <f t="shared" si="923"/>
        <v>9.2556256548875782E-4</v>
      </c>
      <c r="L9814">
        <f t="shared" si="924"/>
        <v>0</v>
      </c>
    </row>
    <row r="9815" spans="1:12">
      <c r="A9815">
        <v>807.37298999999996</v>
      </c>
      <c r="B9815">
        <v>97.85</v>
      </c>
      <c r="C9815">
        <v>-4.4467800000000004</v>
      </c>
      <c r="D9815">
        <v>9.4529800000000002</v>
      </c>
      <c r="E9815" s="1">
        <v>-1.6391000000000001E-3</v>
      </c>
      <c r="F9815">
        <v>0.20066000000000001</v>
      </c>
      <c r="G9815">
        <f t="shared" si="921"/>
        <v>0.98500051599999994</v>
      </c>
      <c r="H9815">
        <f t="shared" si="919"/>
        <v>-0.24382381193159386</v>
      </c>
      <c r="I9815">
        <f t="shared" si="920"/>
        <v>-2.6528033042885268E-2</v>
      </c>
      <c r="J9815">
        <f t="shared" si="922"/>
        <v>0</v>
      </c>
      <c r="K9815">
        <f t="shared" si="923"/>
        <v>9.2547776331903869E-4</v>
      </c>
      <c r="L9815">
        <f t="shared" si="924"/>
        <v>0</v>
      </c>
    </row>
    <row r="9816" spans="1:12">
      <c r="A9816">
        <v>807.48101999999994</v>
      </c>
      <c r="B9816">
        <v>97.86</v>
      </c>
      <c r="C9816">
        <v>-4.4457300000000002</v>
      </c>
      <c r="D9816">
        <v>9.4529800000000002</v>
      </c>
      <c r="E9816" s="1">
        <v>-4.4383000000000001E-3</v>
      </c>
      <c r="F9816">
        <v>0.2006</v>
      </c>
      <c r="G9816">
        <f t="shared" si="921"/>
        <v>0.98500051599999994</v>
      </c>
      <c r="H9816">
        <f t="shared" si="919"/>
        <v>-0.24382381193159386</v>
      </c>
      <c r="I9816">
        <f t="shared" si="920"/>
        <v>-2.6528033042885268E-2</v>
      </c>
      <c r="J9816">
        <f t="shared" si="922"/>
        <v>0</v>
      </c>
      <c r="K9816">
        <f t="shared" si="923"/>
        <v>9.2538524389203648E-4</v>
      </c>
      <c r="L9816">
        <f t="shared" si="924"/>
        <v>0</v>
      </c>
    </row>
    <row r="9817" spans="1:12">
      <c r="A9817">
        <v>807.57001000000002</v>
      </c>
      <c r="B9817">
        <v>97.87</v>
      </c>
      <c r="C9817">
        <v>-4.4450500000000002</v>
      </c>
      <c r="D9817">
        <v>9.4529700000000005</v>
      </c>
      <c r="E9817" s="1">
        <v>-9.4931000000000008E-3</v>
      </c>
      <c r="F9817">
        <v>0.20055000000000001</v>
      </c>
      <c r="G9817">
        <f t="shared" si="921"/>
        <v>0.9849994740000001</v>
      </c>
      <c r="H9817">
        <f t="shared" si="919"/>
        <v>-0.2438248539315937</v>
      </c>
      <c r="I9817">
        <f t="shared" si="920"/>
        <v>-2.65281464124951E-2</v>
      </c>
      <c r="J9817">
        <f t="shared" si="922"/>
        <v>-6.9466666656017115E-6</v>
      </c>
      <c r="K9817">
        <f t="shared" si="923"/>
        <v>9.2530904466180835E-4</v>
      </c>
      <c r="L9817">
        <f t="shared" si="924"/>
        <v>-2.8490396092067931E-5</v>
      </c>
    </row>
    <row r="9818" spans="1:12">
      <c r="A9818">
        <v>807.66699000000006</v>
      </c>
      <c r="B9818">
        <v>97.88</v>
      </c>
      <c r="C9818">
        <v>-4.4444600000000003</v>
      </c>
      <c r="D9818">
        <v>9.4529700000000005</v>
      </c>
      <c r="E9818" s="1">
        <v>-1.5710999999999999E-2</v>
      </c>
      <c r="F9818">
        <v>0.20049</v>
      </c>
      <c r="G9818">
        <f t="shared" si="921"/>
        <v>0.9849994740000001</v>
      </c>
      <c r="H9818">
        <f t="shared" si="919"/>
        <v>-0.2438248539315937</v>
      </c>
      <c r="I9818">
        <f t="shared" si="920"/>
        <v>-2.65281464124951E-2</v>
      </c>
      <c r="J9818">
        <f t="shared" si="922"/>
        <v>-1.2156666664801461E-5</v>
      </c>
      <c r="K9818">
        <f t="shared" si="923"/>
        <v>9.252260181439228E-4</v>
      </c>
      <c r="L9818">
        <f t="shared" si="924"/>
        <v>-4.9858193161112589E-5</v>
      </c>
    </row>
    <row r="9819" spans="1:12">
      <c r="A9819">
        <v>807.77301</v>
      </c>
      <c r="B9819">
        <v>97.89</v>
      </c>
      <c r="C9819">
        <v>-4.4469799999999999</v>
      </c>
      <c r="D9819">
        <v>9.4529700000000005</v>
      </c>
      <c r="E9819" s="1">
        <v>-2.0844999999999999E-2</v>
      </c>
      <c r="F9819">
        <v>0.20043</v>
      </c>
      <c r="G9819">
        <f t="shared" si="921"/>
        <v>0.9849994740000001</v>
      </c>
      <c r="H9819">
        <f t="shared" si="919"/>
        <v>-0.2438248539315937</v>
      </c>
      <c r="I9819">
        <f t="shared" si="920"/>
        <v>-2.65281464124951E-2</v>
      </c>
      <c r="J9819">
        <f t="shared" si="922"/>
        <v>-1.5629999997601878E-5</v>
      </c>
      <c r="K9819">
        <f t="shared" si="923"/>
        <v>9.2513526934725912E-4</v>
      </c>
      <c r="L9819">
        <f t="shared" si="924"/>
        <v>-6.4103391207144756E-5</v>
      </c>
    </row>
    <row r="9820" spans="1:12">
      <c r="A9820">
        <v>807.87097000000006</v>
      </c>
      <c r="B9820">
        <v>97.9</v>
      </c>
      <c r="C9820">
        <v>-4.4488000000000003</v>
      </c>
      <c r="D9820">
        <v>9.4520099999999996</v>
      </c>
      <c r="E9820" s="1">
        <v>-2.2804999999999999E-2</v>
      </c>
      <c r="F9820">
        <v>0.20038</v>
      </c>
      <c r="G9820">
        <f t="shared" si="921"/>
        <v>0.9848994419999999</v>
      </c>
      <c r="H9820">
        <f t="shared" si="919"/>
        <v>-0.24392488593159389</v>
      </c>
      <c r="I9820">
        <f t="shared" si="920"/>
        <v>-2.6539029895040665E-2</v>
      </c>
      <c r="J9820">
        <f t="shared" si="922"/>
        <v>-6.8424666666528548E-4</v>
      </c>
      <c r="K9820">
        <f t="shared" si="923"/>
        <v>9.2505143540369983E-4</v>
      </c>
      <c r="L9820">
        <f t="shared" si="924"/>
        <v>-2.8051531685749156E-3</v>
      </c>
    </row>
    <row r="9821" spans="1:12">
      <c r="A9821">
        <v>807.97497999999996</v>
      </c>
      <c r="B9821">
        <v>97.91</v>
      </c>
      <c r="C9821">
        <v>-4.4507000000000003</v>
      </c>
      <c r="D9821">
        <v>9.4520099999999996</v>
      </c>
      <c r="E9821" s="1">
        <v>-2.0232E-2</v>
      </c>
      <c r="F9821">
        <v>0.20032</v>
      </c>
      <c r="G9821">
        <f t="shared" si="921"/>
        <v>0.9848994419999999</v>
      </c>
      <c r="H9821">
        <f t="shared" si="919"/>
        <v>-0.24392488593159389</v>
      </c>
      <c r="I9821">
        <f t="shared" si="920"/>
        <v>-2.6539029895040665E-2</v>
      </c>
      <c r="J9821">
        <f t="shared" si="922"/>
        <v>-1.1844066666662789E-3</v>
      </c>
      <c r="K9821">
        <f t="shared" si="923"/>
        <v>9.2496244051265932E-4</v>
      </c>
      <c r="L9821">
        <f t="shared" si="924"/>
        <v>-4.8556204593180911E-3</v>
      </c>
    </row>
    <row r="9822" spans="1:12">
      <c r="A9822">
        <v>808.07501000000002</v>
      </c>
      <c r="B9822">
        <v>97.92</v>
      </c>
      <c r="C9822">
        <v>-4.4537500000000003</v>
      </c>
      <c r="D9822">
        <v>9.4520099999999996</v>
      </c>
      <c r="E9822" s="1">
        <v>-1.4343E-2</v>
      </c>
      <c r="F9822">
        <v>0.20025999999999999</v>
      </c>
      <c r="G9822">
        <f t="shared" si="921"/>
        <v>0.9848994419999999</v>
      </c>
      <c r="H9822">
        <f t="shared" si="919"/>
        <v>-0.24392488593159389</v>
      </c>
      <c r="I9822">
        <f t="shared" si="920"/>
        <v>-2.6539029895040665E-2</v>
      </c>
      <c r="J9822">
        <f t="shared" si="922"/>
        <v>-1.5161100000005289E-3</v>
      </c>
      <c r="K9822">
        <f t="shared" si="923"/>
        <v>9.248768672119413E-4</v>
      </c>
      <c r="L9822">
        <f t="shared" si="924"/>
        <v>-6.2154789750550731E-3</v>
      </c>
    </row>
    <row r="9823" spans="1:12">
      <c r="A9823">
        <v>808.16602</v>
      </c>
      <c r="B9823">
        <v>97.93</v>
      </c>
      <c r="C9823">
        <v>-4.4536899999999999</v>
      </c>
      <c r="D9823">
        <v>9.4510500000000004</v>
      </c>
      <c r="E9823" s="1">
        <v>-9.1559999999999992E-3</v>
      </c>
      <c r="F9823">
        <v>0.20021</v>
      </c>
      <c r="G9823">
        <f t="shared" si="921"/>
        <v>0.98479940999999993</v>
      </c>
      <c r="H9823">
        <f t="shared" ref="H9823:H9886" si="925">G9823-G$27-E$27</f>
        <v>-0.24402491793159387</v>
      </c>
      <c r="I9823">
        <f t="shared" ref="I9823:I9886" si="926">H9823/(G$30-G$27-E$27)</f>
        <v>-2.6549913377586207E-2</v>
      </c>
      <c r="J9823">
        <f t="shared" si="922"/>
        <v>-2.3462366666676996E-3</v>
      </c>
      <c r="K9823">
        <f t="shared" si="923"/>
        <v>9.2479902406328914E-4</v>
      </c>
      <c r="L9823">
        <f t="shared" si="924"/>
        <v>-9.6147421605747938E-3</v>
      </c>
    </row>
    <row r="9824" spans="1:12">
      <c r="A9824">
        <v>808.27399000000003</v>
      </c>
      <c r="B9824">
        <v>97.94</v>
      </c>
      <c r="C9824">
        <v>-4.4562400000000002</v>
      </c>
      <c r="D9824">
        <v>9.4520099999999996</v>
      </c>
      <c r="E9824" s="1">
        <v>-8.6818999999999993E-3</v>
      </c>
      <c r="F9824">
        <v>0.20014999999999999</v>
      </c>
      <c r="G9824">
        <f t="shared" si="921"/>
        <v>0.9848994419999999</v>
      </c>
      <c r="H9824">
        <f t="shared" si="925"/>
        <v>-0.24392488593159389</v>
      </c>
      <c r="I9824">
        <f t="shared" si="926"/>
        <v>-2.6539029895040665E-2</v>
      </c>
      <c r="J9824">
        <f t="shared" si="922"/>
        <v>-2.1743066666687974E-3</v>
      </c>
      <c r="K9824">
        <f t="shared" si="923"/>
        <v>9.2470669159096426E-4</v>
      </c>
      <c r="L9824">
        <f t="shared" si="924"/>
        <v>-8.9138369722495565E-3</v>
      </c>
    </row>
    <row r="9825" spans="1:12">
      <c r="A9825">
        <v>808.36699999999996</v>
      </c>
      <c r="B9825">
        <v>97.95</v>
      </c>
      <c r="C9825">
        <v>-4.4580000000000002</v>
      </c>
      <c r="D9825">
        <v>9.4520099999999996</v>
      </c>
      <c r="E9825" s="1">
        <v>-1.3788999999999999E-2</v>
      </c>
      <c r="F9825">
        <v>0.2001</v>
      </c>
      <c r="G9825">
        <f t="shared" si="921"/>
        <v>0.9848994419999999</v>
      </c>
      <c r="H9825">
        <f t="shared" si="925"/>
        <v>-0.24392488593159389</v>
      </c>
      <c r="I9825">
        <f t="shared" si="926"/>
        <v>-2.6539029895040665E-2</v>
      </c>
      <c r="J9825">
        <f t="shared" si="922"/>
        <v>-1.8339200000029162E-3</v>
      </c>
      <c r="K9825">
        <f t="shared" si="923"/>
        <v>9.2462716721050165E-4</v>
      </c>
      <c r="L9825">
        <f t="shared" si="924"/>
        <v>-7.5183800660553321E-3</v>
      </c>
    </row>
    <row r="9826" spans="1:12">
      <c r="A9826">
        <v>808.47302000000002</v>
      </c>
      <c r="B9826">
        <v>97.96</v>
      </c>
      <c r="C9826">
        <v>-4.4581400000000002</v>
      </c>
      <c r="D9826">
        <v>9.4520099999999996</v>
      </c>
      <c r="E9826" s="1">
        <v>-2.2682999999999998E-2</v>
      </c>
      <c r="F9826">
        <v>0.20004</v>
      </c>
      <c r="G9826">
        <f t="shared" si="921"/>
        <v>0.9848994419999999</v>
      </c>
      <c r="H9826">
        <f t="shared" si="925"/>
        <v>-0.24392488593159389</v>
      </c>
      <c r="I9826">
        <f t="shared" si="926"/>
        <v>-2.6539029895040665E-2</v>
      </c>
      <c r="J9826">
        <f t="shared" si="922"/>
        <v>-1.3337600000024265E-3</v>
      </c>
      <c r="K9826">
        <f t="shared" si="923"/>
        <v>9.2453653584406888E-4</v>
      </c>
      <c r="L9826">
        <f t="shared" si="924"/>
        <v>-5.4679127753142218E-3</v>
      </c>
    </row>
    <row r="9827" spans="1:12">
      <c r="A9827">
        <v>808.57097999999996</v>
      </c>
      <c r="B9827">
        <v>97.97</v>
      </c>
      <c r="C9827">
        <v>-4.4617599999999999</v>
      </c>
      <c r="D9827">
        <v>9.45106</v>
      </c>
      <c r="E9827" s="1">
        <v>-3.0838000000000001E-2</v>
      </c>
      <c r="F9827">
        <v>0.19997999999999999</v>
      </c>
      <c r="G9827">
        <f t="shared" si="921"/>
        <v>0.98480045199999999</v>
      </c>
      <c r="H9827">
        <f t="shared" si="925"/>
        <v>-0.2440238759315938</v>
      </c>
      <c r="I9827">
        <f t="shared" si="926"/>
        <v>-2.6549800007976351E-2</v>
      </c>
      <c r="J9827">
        <f t="shared" si="922"/>
        <v>-1.3268133333342556E-3</v>
      </c>
      <c r="K9827">
        <f t="shared" si="923"/>
        <v>9.2445281037259713E-4</v>
      </c>
      <c r="L9827">
        <f t="shared" si="924"/>
        <v>-5.4372275182867583E-3</v>
      </c>
    </row>
    <row r="9828" spans="1:12">
      <c r="A9828">
        <v>808.66900999999996</v>
      </c>
      <c r="B9828">
        <v>97.98</v>
      </c>
      <c r="C9828">
        <v>-4.4659899999999997</v>
      </c>
      <c r="D9828">
        <v>9.45106</v>
      </c>
      <c r="E9828" s="1">
        <v>-3.4327000000000003E-2</v>
      </c>
      <c r="F9828">
        <v>0.19993</v>
      </c>
      <c r="G9828">
        <f t="shared" si="921"/>
        <v>0.98480045199999999</v>
      </c>
      <c r="H9828">
        <f t="shared" si="925"/>
        <v>-0.2440238759315938</v>
      </c>
      <c r="I9828">
        <f t="shared" si="926"/>
        <v>-2.6549800007976351E-2</v>
      </c>
      <c r="J9828">
        <f t="shared" si="922"/>
        <v>-9.8816333333251179E-4</v>
      </c>
      <c r="K9828">
        <f t="shared" si="923"/>
        <v>9.2436904025193652E-4</v>
      </c>
      <c r="L9828">
        <f t="shared" si="924"/>
        <v>-4.0494534789272812E-3</v>
      </c>
    </row>
    <row r="9829" spans="1:12">
      <c r="A9829">
        <v>808.77801999999997</v>
      </c>
      <c r="B9829">
        <v>97.99</v>
      </c>
      <c r="C9829">
        <v>-4.4655699999999996</v>
      </c>
      <c r="D9829">
        <v>9.4501000000000008</v>
      </c>
      <c r="E9829" s="1">
        <v>-3.304E-2</v>
      </c>
      <c r="F9829">
        <v>0.19986999999999999</v>
      </c>
      <c r="G9829">
        <f t="shared" si="921"/>
        <v>0.98470042000000002</v>
      </c>
      <c r="H9829">
        <f t="shared" si="925"/>
        <v>-0.24412390793159378</v>
      </c>
      <c r="I9829">
        <f t="shared" si="926"/>
        <v>-2.6560683490521896E-2</v>
      </c>
      <c r="J9829">
        <f t="shared" si="922"/>
        <v>-1.8182899999986944E-3</v>
      </c>
      <c r="K9829">
        <f t="shared" si="923"/>
        <v>9.242759051567961E-4</v>
      </c>
      <c r="L9829">
        <f t="shared" si="924"/>
        <v>-7.4482258431984444E-3</v>
      </c>
    </row>
    <row r="9830" spans="1:12">
      <c r="A9830">
        <v>808.87598000000003</v>
      </c>
      <c r="B9830">
        <v>98</v>
      </c>
      <c r="C9830">
        <v>-4.4638</v>
      </c>
      <c r="D9830">
        <v>9.4501000000000008</v>
      </c>
      <c r="E9830" s="1">
        <v>-2.8580000000000001E-2</v>
      </c>
      <c r="F9830">
        <v>0.19980999999999999</v>
      </c>
      <c r="G9830">
        <f t="shared" si="921"/>
        <v>0.98470042000000002</v>
      </c>
      <c r="H9830">
        <f t="shared" si="925"/>
        <v>-0.24412390793159378</v>
      </c>
      <c r="I9830">
        <f t="shared" si="926"/>
        <v>-2.6560683490521896E-2</v>
      </c>
      <c r="J9830">
        <f t="shared" si="922"/>
        <v>-2.3167133333318944E-3</v>
      </c>
      <c r="K9830">
        <f t="shared" si="923"/>
        <v>9.2419222688165041E-4</v>
      </c>
      <c r="L9830">
        <f t="shared" si="924"/>
        <v>-9.4899076168363777E-3</v>
      </c>
    </row>
    <row r="9831" spans="1:12">
      <c r="A9831">
        <v>808.97600999999997</v>
      </c>
      <c r="B9831">
        <v>98.01</v>
      </c>
      <c r="C9831">
        <v>-4.4656500000000001</v>
      </c>
      <c r="D9831">
        <v>9.4501000000000008</v>
      </c>
      <c r="E9831" s="1">
        <v>-2.3810999999999999E-2</v>
      </c>
      <c r="F9831">
        <v>0.19975000000000001</v>
      </c>
      <c r="G9831">
        <f t="shared" si="921"/>
        <v>0.98470042000000002</v>
      </c>
      <c r="H9831">
        <f t="shared" si="925"/>
        <v>-0.24412390793159378</v>
      </c>
      <c r="I9831">
        <f t="shared" si="926"/>
        <v>-2.6560683490521896E-2</v>
      </c>
      <c r="J9831">
        <f t="shared" si="922"/>
        <v>-2.4834333333317422E-3</v>
      </c>
      <c r="K9831">
        <f t="shared" si="923"/>
        <v>9.2410679602831104E-4</v>
      </c>
      <c r="L9831">
        <f t="shared" si="924"/>
        <v>-1.0172839499307163E-2</v>
      </c>
    </row>
    <row r="9832" spans="1:12">
      <c r="A9832">
        <v>809.07299999999998</v>
      </c>
      <c r="B9832">
        <v>98.02</v>
      </c>
      <c r="C9832">
        <v>-4.4680799999999996</v>
      </c>
      <c r="D9832">
        <v>9.4491399999999999</v>
      </c>
      <c r="E9832" s="1">
        <v>-2.0886999999999999E-2</v>
      </c>
      <c r="F9832">
        <v>0.19969999999999999</v>
      </c>
      <c r="G9832">
        <f t="shared" si="921"/>
        <v>0.98460038800000005</v>
      </c>
      <c r="H9832">
        <f t="shared" si="925"/>
        <v>-0.24422393993159375</v>
      </c>
      <c r="I9832">
        <f t="shared" si="926"/>
        <v>-2.6571566973067437E-2</v>
      </c>
      <c r="J9832">
        <f t="shared" si="922"/>
        <v>-3.8189299999978783E-3</v>
      </c>
      <c r="K9832">
        <f t="shared" si="923"/>
        <v>9.240239765741442E-4</v>
      </c>
      <c r="L9832">
        <f t="shared" si="924"/>
        <v>-1.5637001028922664E-2</v>
      </c>
    </row>
    <row r="9833" spans="1:12">
      <c r="A9833">
        <v>809.16699000000006</v>
      </c>
      <c r="B9833">
        <v>98.03</v>
      </c>
      <c r="C9833">
        <v>-4.4728700000000003</v>
      </c>
      <c r="D9833">
        <v>9.4501000000000008</v>
      </c>
      <c r="E9833" s="1">
        <v>-2.0521999999999999E-2</v>
      </c>
      <c r="F9833">
        <v>0.19964999999999999</v>
      </c>
      <c r="G9833">
        <f t="shared" si="921"/>
        <v>0.98470042000000002</v>
      </c>
      <c r="H9833">
        <f t="shared" si="925"/>
        <v>-0.24412390793159378</v>
      </c>
      <c r="I9833">
        <f t="shared" si="926"/>
        <v>-2.6560683490521896E-2</v>
      </c>
      <c r="J9833">
        <f t="shared" si="922"/>
        <v>-3.3222433333315532E-3</v>
      </c>
      <c r="K9833">
        <f t="shared" si="923"/>
        <v>9.2394373297235218E-4</v>
      </c>
      <c r="L9833">
        <f t="shared" si="924"/>
        <v>-1.3608840532990659E-2</v>
      </c>
    </row>
    <row r="9834" spans="1:12">
      <c r="A9834">
        <v>809.26598999999999</v>
      </c>
      <c r="B9834">
        <v>98.04</v>
      </c>
      <c r="C9834">
        <v>-4.4741200000000001</v>
      </c>
      <c r="D9834">
        <v>9.4491399999999999</v>
      </c>
      <c r="E9834" s="1">
        <v>-2.2207000000000001E-2</v>
      </c>
      <c r="F9834">
        <v>0.19958999999999999</v>
      </c>
      <c r="G9834">
        <f t="shared" si="921"/>
        <v>0.98460038800000005</v>
      </c>
      <c r="H9834">
        <f t="shared" si="925"/>
        <v>-0.24422393993159375</v>
      </c>
      <c r="I9834">
        <f t="shared" si="926"/>
        <v>-2.6571566973067437E-2</v>
      </c>
      <c r="J9834">
        <f t="shared" si="922"/>
        <v>-3.1607333333316954E-3</v>
      </c>
      <c r="K9834">
        <f t="shared" si="923"/>
        <v>9.2385922717198594E-4</v>
      </c>
      <c r="L9834">
        <f t="shared" si="924"/>
        <v>-1.2941947190832338E-2</v>
      </c>
    </row>
    <row r="9835" spans="1:12">
      <c r="A9835">
        <v>809.36499000000003</v>
      </c>
      <c r="B9835">
        <v>98.05</v>
      </c>
      <c r="C9835">
        <v>-4.4753699999999998</v>
      </c>
      <c r="D9835">
        <v>9.4491399999999999</v>
      </c>
      <c r="E9835" s="1">
        <v>-2.4254999999999999E-2</v>
      </c>
      <c r="F9835">
        <v>0.19954</v>
      </c>
      <c r="G9835">
        <f t="shared" si="921"/>
        <v>0.98460038800000005</v>
      </c>
      <c r="H9835">
        <f t="shared" si="925"/>
        <v>-0.24422393993159375</v>
      </c>
      <c r="I9835">
        <f t="shared" si="926"/>
        <v>-2.6571566973067437E-2</v>
      </c>
      <c r="J9835">
        <f t="shared" si="922"/>
        <v>-2.5007999999991696E-3</v>
      </c>
      <c r="K9835">
        <f t="shared" si="923"/>
        <v>9.2377473682835553E-4</v>
      </c>
      <c r="L9835">
        <f t="shared" si="924"/>
        <v>-1.0239782392748371E-2</v>
      </c>
    </row>
    <row r="9836" spans="1:12">
      <c r="A9836">
        <v>809.46198000000004</v>
      </c>
      <c r="B9836">
        <v>98.06</v>
      </c>
      <c r="C9836">
        <v>-4.47539</v>
      </c>
      <c r="D9836">
        <v>9.4491399999999999</v>
      </c>
      <c r="E9836" s="1">
        <v>-2.4371E-2</v>
      </c>
      <c r="F9836">
        <v>0.19947999999999999</v>
      </c>
      <c r="G9836">
        <f t="shared" si="921"/>
        <v>0.98460038800000005</v>
      </c>
      <c r="H9836">
        <f t="shared" si="925"/>
        <v>-0.24422393993159375</v>
      </c>
      <c r="I9836">
        <f t="shared" si="926"/>
        <v>-2.6571566973067437E-2</v>
      </c>
      <c r="J9836">
        <f t="shared" si="922"/>
        <v>-2.1673599999992594E-3</v>
      </c>
      <c r="K9836">
        <f t="shared" si="923"/>
        <v>9.2369197687984191E-4</v>
      </c>
      <c r="L9836">
        <f t="shared" si="924"/>
        <v>-8.8744780737151693E-3</v>
      </c>
    </row>
    <row r="9837" spans="1:12">
      <c r="A9837">
        <v>809.56500000000005</v>
      </c>
      <c r="B9837">
        <v>98.07</v>
      </c>
      <c r="C9837">
        <v>-4.4742800000000003</v>
      </c>
      <c r="D9837">
        <v>9.4481800000000007</v>
      </c>
      <c r="E9837" s="1">
        <v>-2.0833000000000001E-2</v>
      </c>
      <c r="F9837">
        <v>0.19941999999999999</v>
      </c>
      <c r="G9837">
        <f t="shared" si="921"/>
        <v>0.98450035600000008</v>
      </c>
      <c r="H9837">
        <f t="shared" si="925"/>
        <v>-0.24432397193159372</v>
      </c>
      <c r="I9837">
        <f t="shared" si="926"/>
        <v>-2.6582450455612978E-2</v>
      </c>
      <c r="J9837">
        <f t="shared" si="922"/>
        <v>-2.1673599999992828E-3</v>
      </c>
      <c r="K9837">
        <f t="shared" si="923"/>
        <v>9.2360408787169285E-4</v>
      </c>
      <c r="L9837">
        <f t="shared" si="924"/>
        <v>-8.8708446529598174E-3</v>
      </c>
    </row>
    <row r="9838" spans="1:12">
      <c r="A9838">
        <v>809.67602999999997</v>
      </c>
      <c r="B9838">
        <v>98.08</v>
      </c>
      <c r="C9838">
        <v>-4.4805000000000001</v>
      </c>
      <c r="D9838">
        <v>9.4481800000000007</v>
      </c>
      <c r="E9838" s="1">
        <v>-1.4121999999999999E-2</v>
      </c>
      <c r="F9838">
        <v>0.19936000000000001</v>
      </c>
      <c r="G9838">
        <f t="shared" si="921"/>
        <v>0.98450035600000008</v>
      </c>
      <c r="H9838">
        <f t="shared" si="925"/>
        <v>-0.24432397193159372</v>
      </c>
      <c r="I9838">
        <f t="shared" si="926"/>
        <v>-2.6582450455612978E-2</v>
      </c>
      <c r="J9838">
        <f t="shared" si="922"/>
        <v>-2.5007999999993409E-3</v>
      </c>
      <c r="K9838">
        <f t="shared" si="923"/>
        <v>9.2350938405128663E-4</v>
      </c>
      <c r="L9838">
        <f t="shared" si="924"/>
        <v>-1.0235589984185094E-2</v>
      </c>
    </row>
    <row r="9839" spans="1:12">
      <c r="A9839">
        <v>809.76397999999995</v>
      </c>
      <c r="B9839">
        <v>98.09</v>
      </c>
      <c r="C9839">
        <v>-4.4834199999999997</v>
      </c>
      <c r="D9839">
        <v>9.4481800000000007</v>
      </c>
      <c r="E9839" s="1">
        <v>-5.4770000000000001E-3</v>
      </c>
      <c r="F9839">
        <v>0.19930999999999999</v>
      </c>
      <c r="G9839">
        <f t="shared" si="921"/>
        <v>0.98450035600000008</v>
      </c>
      <c r="H9839">
        <f t="shared" si="925"/>
        <v>-0.24432397193159372</v>
      </c>
      <c r="I9839">
        <f t="shared" si="926"/>
        <v>-2.6582450455612978E-2</v>
      </c>
      <c r="J9839">
        <f t="shared" si="922"/>
        <v>-2.5007999999992741E-3</v>
      </c>
      <c r="K9839">
        <f t="shared" si="923"/>
        <v>9.2343438026351837E-4</v>
      </c>
      <c r="L9839">
        <f t="shared" si="924"/>
        <v>-1.0235589984184822E-2</v>
      </c>
    </row>
    <row r="9840" spans="1:12">
      <c r="A9840">
        <v>809.87298999999996</v>
      </c>
      <c r="B9840">
        <v>98.1</v>
      </c>
      <c r="C9840">
        <v>-4.4836</v>
      </c>
      <c r="D9840">
        <v>9.4481800000000007</v>
      </c>
      <c r="E9840" s="1">
        <v>3.0306999999999999E-3</v>
      </c>
      <c r="F9840">
        <v>0.19925000000000001</v>
      </c>
      <c r="G9840">
        <f t="shared" si="921"/>
        <v>0.98450035600000008</v>
      </c>
      <c r="H9840">
        <f t="shared" si="925"/>
        <v>-0.24432397193159372</v>
      </c>
      <c r="I9840">
        <f t="shared" si="926"/>
        <v>-2.6582450455612978E-2</v>
      </c>
      <c r="J9840">
        <f t="shared" si="922"/>
        <v>-2.1673599999993852E-3</v>
      </c>
      <c r="K9840">
        <f t="shared" si="923"/>
        <v>9.233414334076141E-4</v>
      </c>
      <c r="L9840">
        <f t="shared" si="924"/>
        <v>-8.8708446529602372E-3</v>
      </c>
    </row>
    <row r="9841" spans="1:12">
      <c r="A9841">
        <v>809.96898999999996</v>
      </c>
      <c r="B9841">
        <v>98.11</v>
      </c>
      <c r="C9841">
        <v>-4.4866200000000003</v>
      </c>
      <c r="D9841">
        <v>9.4481800000000007</v>
      </c>
      <c r="E9841" s="1">
        <v>8.0427999999999993E-3</v>
      </c>
      <c r="F9841">
        <v>0.19919999999999999</v>
      </c>
      <c r="G9841">
        <f t="shared" si="921"/>
        <v>0.98450035600000008</v>
      </c>
      <c r="H9841">
        <f t="shared" si="925"/>
        <v>-0.24432397193159372</v>
      </c>
      <c r="I9841">
        <f t="shared" si="926"/>
        <v>-2.6582450455612978E-2</v>
      </c>
      <c r="J9841">
        <f t="shared" si="922"/>
        <v>-2.3340799999994406E-3</v>
      </c>
      <c r="K9841">
        <f t="shared" si="923"/>
        <v>9.2325959495918365E-4</v>
      </c>
      <c r="L9841">
        <f t="shared" si="924"/>
        <v>-9.5532173185729832E-3</v>
      </c>
    </row>
    <row r="9842" spans="1:12">
      <c r="A9842">
        <v>810.06799000000001</v>
      </c>
      <c r="B9842">
        <v>98.12</v>
      </c>
      <c r="C9842">
        <v>-4.4866700000000002</v>
      </c>
      <c r="D9842">
        <v>9.4481800000000007</v>
      </c>
      <c r="E9842" s="1">
        <v>6.9227999999999998E-3</v>
      </c>
      <c r="F9842">
        <v>0.19914000000000001</v>
      </c>
      <c r="G9842">
        <f t="shared" si="921"/>
        <v>0.98450035600000008</v>
      </c>
      <c r="H9842">
        <f t="shared" si="925"/>
        <v>-0.24432397193159372</v>
      </c>
      <c r="I9842">
        <f t="shared" si="926"/>
        <v>-2.6582450455612978E-2</v>
      </c>
      <c r="J9842">
        <f t="shared" si="922"/>
        <v>-1.5004799999995095E-3</v>
      </c>
      <c r="K9842">
        <f t="shared" si="923"/>
        <v>9.2317521425211923E-4</v>
      </c>
      <c r="L9842">
        <f t="shared" si="924"/>
        <v>-6.1413539905106678E-3</v>
      </c>
    </row>
    <row r="9843" spans="1:12">
      <c r="A9843">
        <v>810.16602</v>
      </c>
      <c r="B9843">
        <v>98.13</v>
      </c>
      <c r="C9843">
        <v>-4.4897200000000002</v>
      </c>
      <c r="D9843">
        <v>9.4491399999999999</v>
      </c>
      <c r="E9843" s="1">
        <v>-8.6759999999999995E-4</v>
      </c>
      <c r="F9843">
        <v>0.19908000000000001</v>
      </c>
      <c r="G9843">
        <f t="shared" si="921"/>
        <v>0.98460038800000005</v>
      </c>
      <c r="H9843">
        <f t="shared" si="925"/>
        <v>-0.24422393993159375</v>
      </c>
      <c r="I9843">
        <f t="shared" si="926"/>
        <v>-2.6571566973067437E-2</v>
      </c>
      <c r="J9843">
        <f t="shared" si="922"/>
        <v>-5.0015999999986549E-4</v>
      </c>
      <c r="K9843">
        <f t="shared" si="923"/>
        <v>9.2309167550203865E-4</v>
      </c>
      <c r="L9843">
        <f t="shared" si="924"/>
        <v>-2.0479564785498036E-3</v>
      </c>
    </row>
    <row r="9844" spans="1:12">
      <c r="A9844">
        <v>810.26702999999998</v>
      </c>
      <c r="B9844">
        <v>98.14</v>
      </c>
      <c r="C9844">
        <v>-4.49282</v>
      </c>
      <c r="D9844">
        <v>9.4491399999999999</v>
      </c>
      <c r="E9844" s="1">
        <v>-1.3103999999999999E-2</v>
      </c>
      <c r="F9844">
        <v>0.19903000000000001</v>
      </c>
      <c r="G9844">
        <f t="shared" si="921"/>
        <v>0.98460038800000005</v>
      </c>
      <c r="H9844">
        <f t="shared" si="925"/>
        <v>-0.24422393993159375</v>
      </c>
      <c r="I9844">
        <f t="shared" si="926"/>
        <v>-2.6571566973067437E-2</v>
      </c>
      <c r="J9844">
        <f t="shared" si="922"/>
        <v>5.0015999999986549E-4</v>
      </c>
      <c r="K9844">
        <f t="shared" si="923"/>
        <v>9.2300561308326489E-4</v>
      </c>
      <c r="L9844">
        <f t="shared" si="924"/>
        <v>2.0479564785498036E-3</v>
      </c>
    </row>
    <row r="9845" spans="1:12">
      <c r="A9845">
        <v>810.37</v>
      </c>
      <c r="B9845">
        <v>98.15</v>
      </c>
      <c r="C9845">
        <v>-4.49533</v>
      </c>
      <c r="D9845">
        <v>9.4481699999999993</v>
      </c>
      <c r="E9845" s="1">
        <v>-2.504E-2</v>
      </c>
      <c r="F9845">
        <v>0.19897000000000001</v>
      </c>
      <c r="G9845">
        <f t="shared" si="921"/>
        <v>0.9844993139999999</v>
      </c>
      <c r="H9845">
        <f t="shared" si="925"/>
        <v>-0.24432501393159389</v>
      </c>
      <c r="I9845">
        <f t="shared" si="926"/>
        <v>-2.6582563825222848E-2</v>
      </c>
      <c r="J9845">
        <f t="shared" si="922"/>
        <v>8.2665333333175738E-4</v>
      </c>
      <c r="K9845">
        <f t="shared" si="923"/>
        <v>9.2291789722386301E-4</v>
      </c>
      <c r="L9845">
        <f t="shared" si="924"/>
        <v>3.3834167039614033E-3</v>
      </c>
    </row>
    <row r="9846" spans="1:12">
      <c r="A9846">
        <v>810.47302000000002</v>
      </c>
      <c r="B9846">
        <v>98.16</v>
      </c>
      <c r="C9846">
        <v>-4.4954400000000003</v>
      </c>
      <c r="D9846">
        <v>9.4481699999999993</v>
      </c>
      <c r="E9846" s="1">
        <v>-3.2488000000000003E-2</v>
      </c>
      <c r="F9846">
        <v>0.19891</v>
      </c>
      <c r="G9846">
        <f t="shared" si="921"/>
        <v>0.9844993139999999</v>
      </c>
      <c r="H9846">
        <f t="shared" si="925"/>
        <v>-0.24432501393159389</v>
      </c>
      <c r="I9846">
        <f t="shared" si="926"/>
        <v>-2.6582563825222848E-2</v>
      </c>
      <c r="J9846">
        <f t="shared" si="922"/>
        <v>4.880033333310993E-4</v>
      </c>
      <c r="K9846">
        <f t="shared" si="923"/>
        <v>9.2283015545387734E-4</v>
      </c>
      <c r="L9846">
        <f t="shared" si="924"/>
        <v>1.9973531382575936E-3</v>
      </c>
    </row>
    <row r="9847" spans="1:12">
      <c r="A9847">
        <v>810.57501000000002</v>
      </c>
      <c r="B9847">
        <v>98.17</v>
      </c>
      <c r="C9847">
        <v>-4.4937199999999997</v>
      </c>
      <c r="D9847">
        <v>9.4472100000000001</v>
      </c>
      <c r="E9847" s="1">
        <v>-3.458E-2</v>
      </c>
      <c r="F9847">
        <v>0.19885</v>
      </c>
      <c r="G9847">
        <f t="shared" si="921"/>
        <v>0.98439928200000004</v>
      </c>
      <c r="H9847">
        <f t="shared" si="925"/>
        <v>-0.24442504593159375</v>
      </c>
      <c r="I9847">
        <f t="shared" si="926"/>
        <v>-2.6593447307768379E-2</v>
      </c>
      <c r="J9847">
        <f t="shared" si="922"/>
        <v>-5.1579000000180218E-4</v>
      </c>
      <c r="K9847">
        <f t="shared" si="923"/>
        <v>9.2274330736355329E-4</v>
      </c>
      <c r="L9847">
        <f t="shared" si="924"/>
        <v>-2.1102174617005256E-3</v>
      </c>
    </row>
    <row r="9848" spans="1:12">
      <c r="A9848">
        <v>810.67400999999995</v>
      </c>
      <c r="B9848">
        <v>98.18</v>
      </c>
      <c r="C9848">
        <v>-4.49498</v>
      </c>
      <c r="D9848">
        <v>9.4472100000000001</v>
      </c>
      <c r="E9848" s="1">
        <v>-3.3182000000000003E-2</v>
      </c>
      <c r="F9848">
        <v>0.1988</v>
      </c>
      <c r="G9848">
        <f t="shared" si="921"/>
        <v>0.98439928200000004</v>
      </c>
      <c r="H9848">
        <f t="shared" si="925"/>
        <v>-0.24442504593159375</v>
      </c>
      <c r="I9848">
        <f t="shared" si="926"/>
        <v>-2.6593447307768379E-2</v>
      </c>
      <c r="J9848">
        <f t="shared" si="922"/>
        <v>-1.3511266666678657E-3</v>
      </c>
      <c r="K9848">
        <f t="shared" si="923"/>
        <v>9.2265902099732979E-4</v>
      </c>
      <c r="L9848">
        <f t="shared" si="924"/>
        <v>-5.5277750343391569E-3</v>
      </c>
    </row>
    <row r="9849" spans="1:12">
      <c r="A9849">
        <v>810.76598999999999</v>
      </c>
      <c r="B9849">
        <v>98.19</v>
      </c>
      <c r="C9849">
        <v>-4.4973599999999996</v>
      </c>
      <c r="D9849">
        <v>9.4472100000000001</v>
      </c>
      <c r="E9849" s="1">
        <v>-3.0202E-2</v>
      </c>
      <c r="F9849">
        <v>0.19875000000000001</v>
      </c>
      <c r="G9849">
        <f t="shared" si="921"/>
        <v>0.98439928200000004</v>
      </c>
      <c r="H9849">
        <f t="shared" si="925"/>
        <v>-0.24442504593159375</v>
      </c>
      <c r="I9849">
        <f t="shared" si="926"/>
        <v>-2.6593447307768379E-2</v>
      </c>
      <c r="J9849">
        <f t="shared" si="922"/>
        <v>-2.0180066666674289E-3</v>
      </c>
      <c r="K9849">
        <f t="shared" si="923"/>
        <v>9.2258072509844612E-4</v>
      </c>
      <c r="L9849">
        <f t="shared" si="924"/>
        <v>-8.2561370050113457E-3</v>
      </c>
    </row>
    <row r="9850" spans="1:12">
      <c r="A9850">
        <v>810.86901999999998</v>
      </c>
      <c r="B9850">
        <v>98.2</v>
      </c>
      <c r="C9850">
        <v>-4.5010899999999996</v>
      </c>
      <c r="D9850">
        <v>9.4462600000000005</v>
      </c>
      <c r="E9850" s="1">
        <v>-2.7036999999999999E-2</v>
      </c>
      <c r="F9850">
        <v>0.19869000000000001</v>
      </c>
      <c r="G9850">
        <f t="shared" si="921"/>
        <v>0.98430029200000002</v>
      </c>
      <c r="H9850">
        <f t="shared" si="925"/>
        <v>-0.24452403593159378</v>
      </c>
      <c r="I9850">
        <f t="shared" si="926"/>
        <v>-2.6604217420704075E-2</v>
      </c>
      <c r="J9850">
        <f t="shared" si="922"/>
        <v>-3.1763633333336339E-3</v>
      </c>
      <c r="K9850">
        <f t="shared" si="923"/>
        <v>9.2249303891365304E-4</v>
      </c>
      <c r="L9850">
        <f t="shared" si="924"/>
        <v>-1.2989984077566222E-2</v>
      </c>
    </row>
    <row r="9851" spans="1:12">
      <c r="A9851">
        <v>810.97302000000002</v>
      </c>
      <c r="B9851">
        <v>98.21</v>
      </c>
      <c r="C9851">
        <v>-4.5</v>
      </c>
      <c r="D9851">
        <v>9.4462600000000005</v>
      </c>
      <c r="E9851" s="1">
        <v>-2.4677999999999999E-2</v>
      </c>
      <c r="F9851">
        <v>0.19863</v>
      </c>
      <c r="G9851">
        <f t="shared" si="921"/>
        <v>0.98430029200000002</v>
      </c>
      <c r="H9851">
        <f t="shared" si="925"/>
        <v>-0.24452403593159378</v>
      </c>
      <c r="I9851">
        <f t="shared" si="926"/>
        <v>-2.6604217420704075E-2</v>
      </c>
      <c r="J9851">
        <f t="shared" si="922"/>
        <v>-4.0012799999997488E-3</v>
      </c>
      <c r="K9851">
        <f t="shared" si="923"/>
        <v>9.2240454408947057E-4</v>
      </c>
      <c r="L9851">
        <f t="shared" si="924"/>
        <v>-1.6363544731934316E-2</v>
      </c>
    </row>
    <row r="9852" spans="1:12">
      <c r="A9852">
        <v>811.07397000000003</v>
      </c>
      <c r="B9852">
        <v>98.22</v>
      </c>
      <c r="C9852">
        <v>-4.5006899999999996</v>
      </c>
      <c r="D9852">
        <v>9.4462600000000005</v>
      </c>
      <c r="E9852" s="1">
        <v>-2.2277000000000002E-2</v>
      </c>
      <c r="F9852">
        <v>0.19857</v>
      </c>
      <c r="G9852">
        <f t="shared" si="921"/>
        <v>0.98430029200000002</v>
      </c>
      <c r="H9852">
        <f t="shared" si="925"/>
        <v>-0.24452403593159378</v>
      </c>
      <c r="I9852">
        <f t="shared" si="926"/>
        <v>-2.6604217420704075E-2</v>
      </c>
      <c r="J9852">
        <f t="shared" si="922"/>
        <v>-3.6591566666661604E-3</v>
      </c>
      <c r="K9852">
        <f t="shared" si="923"/>
        <v>9.2231866078371246E-4</v>
      </c>
      <c r="L9852">
        <f t="shared" si="924"/>
        <v>-1.4964404839489149E-2</v>
      </c>
    </row>
    <row r="9853" spans="1:12">
      <c r="A9853">
        <v>811.17400999999995</v>
      </c>
      <c r="B9853">
        <v>98.23</v>
      </c>
      <c r="C9853">
        <v>-4.5055899999999998</v>
      </c>
      <c r="D9853">
        <v>9.4462600000000005</v>
      </c>
      <c r="E9853" s="1">
        <v>-1.8440000000000002E-2</v>
      </c>
      <c r="F9853">
        <v>0.19852</v>
      </c>
      <c r="G9853">
        <f t="shared" si="921"/>
        <v>0.98430029200000002</v>
      </c>
      <c r="H9853">
        <f t="shared" si="925"/>
        <v>-0.24452403593159378</v>
      </c>
      <c r="I9853">
        <f t="shared" si="926"/>
        <v>-2.6604217420704075E-2</v>
      </c>
      <c r="J9853">
        <f t="shared" si="922"/>
        <v>-2.816873333332174E-3</v>
      </c>
      <c r="K9853">
        <f t="shared" si="923"/>
        <v>9.2223356743709856E-4</v>
      </c>
      <c r="L9853">
        <f t="shared" si="924"/>
        <v>-1.1519821855550436E-2</v>
      </c>
    </row>
    <row r="9854" spans="1:12">
      <c r="A9854">
        <v>811.27399000000003</v>
      </c>
      <c r="B9854">
        <v>98.24</v>
      </c>
      <c r="C9854">
        <v>-4.5062699999999998</v>
      </c>
      <c r="D9854">
        <v>9.4452999999999996</v>
      </c>
      <c r="E9854" s="1">
        <v>-1.2194E-2</v>
      </c>
      <c r="F9854">
        <v>0.19846</v>
      </c>
      <c r="G9854">
        <f t="shared" ref="G9854:G9917" si="927">(D9854/100)*$B$16</f>
        <v>0.98420025999999994</v>
      </c>
      <c r="H9854">
        <f t="shared" si="925"/>
        <v>-0.24462406793159386</v>
      </c>
      <c r="I9854">
        <f t="shared" si="926"/>
        <v>-2.6615100903249631E-2</v>
      </c>
      <c r="J9854">
        <f t="shared" ref="J9854:J9917" si="928">SLOPE(H9846:H9854,B9846:B9854)</f>
        <v>-2.9835933333334135E-3</v>
      </c>
      <c r="K9854">
        <f t="shared" ref="K9854:K9917" si="929">1/(A9854+273.15)</f>
        <v>9.2214854081197519E-4</v>
      </c>
      <c r="L9854">
        <f t="shared" ref="L9854:L9917" si="930">-J9854/H9854</f>
        <v>-1.2196646710035657E-2</v>
      </c>
    </row>
    <row r="9855" spans="1:12">
      <c r="A9855">
        <v>811.37902999999994</v>
      </c>
      <c r="B9855">
        <v>98.25</v>
      </c>
      <c r="C9855">
        <v>-4.5076099999999997</v>
      </c>
      <c r="D9855">
        <v>9.4452999999999996</v>
      </c>
      <c r="E9855" s="1">
        <v>-4.7983000000000001E-3</v>
      </c>
      <c r="F9855">
        <v>0.19839999999999999</v>
      </c>
      <c r="G9855">
        <f t="shared" si="927"/>
        <v>0.98420025999999994</v>
      </c>
      <c r="H9855">
        <f t="shared" si="925"/>
        <v>-0.24462406793159386</v>
      </c>
      <c r="I9855">
        <f t="shared" si="926"/>
        <v>-2.6615100903249631E-2</v>
      </c>
      <c r="J9855">
        <f t="shared" si="928"/>
        <v>-2.6518900000013996E-3</v>
      </c>
      <c r="K9855">
        <f t="shared" si="929"/>
        <v>9.2205922786594294E-4</v>
      </c>
      <c r="L9855">
        <f t="shared" si="930"/>
        <v>-1.0840674927959126E-2</v>
      </c>
    </row>
    <row r="9856" spans="1:12">
      <c r="A9856">
        <v>811.47100999999998</v>
      </c>
      <c r="B9856">
        <v>98.26</v>
      </c>
      <c r="C9856">
        <v>-4.5075799999999999</v>
      </c>
      <c r="D9856">
        <v>9.4452999999999996</v>
      </c>
      <c r="E9856" s="1">
        <v>-1.6500999999999999E-4</v>
      </c>
      <c r="F9856">
        <v>0.19835</v>
      </c>
      <c r="G9856">
        <f t="shared" si="927"/>
        <v>0.98420025999999994</v>
      </c>
      <c r="H9856">
        <f t="shared" si="925"/>
        <v>-0.24462406793159386</v>
      </c>
      <c r="I9856">
        <f t="shared" si="926"/>
        <v>-2.6615100903249631E-2</v>
      </c>
      <c r="J9856">
        <f t="shared" si="928"/>
        <v>-2.6553633333347938E-3</v>
      </c>
      <c r="K9856">
        <f t="shared" si="929"/>
        <v>9.2198103372531951E-4</v>
      </c>
      <c r="L9856">
        <f t="shared" si="930"/>
        <v>-1.0854873585363373E-2</v>
      </c>
    </row>
    <row r="9857" spans="1:12">
      <c r="A9857">
        <v>811.57898</v>
      </c>
      <c r="B9857">
        <v>98.27</v>
      </c>
      <c r="C9857">
        <v>-4.5113799999999999</v>
      </c>
      <c r="D9857">
        <v>9.4462600000000005</v>
      </c>
      <c r="E9857" s="1">
        <v>-4.2778E-4</v>
      </c>
      <c r="F9857">
        <v>0.19828999999999999</v>
      </c>
      <c r="G9857">
        <f t="shared" si="927"/>
        <v>0.98430029200000002</v>
      </c>
      <c r="H9857">
        <f t="shared" si="925"/>
        <v>-0.24452403593159378</v>
      </c>
      <c r="I9857">
        <f t="shared" si="926"/>
        <v>-2.6604217420704075E-2</v>
      </c>
      <c r="J9857">
        <f t="shared" si="928"/>
        <v>-1.6602533333343209E-3</v>
      </c>
      <c r="K9857">
        <f t="shared" si="929"/>
        <v>9.2188926306735171E-4</v>
      </c>
      <c r="L9857">
        <f t="shared" si="930"/>
        <v>-6.7897347064841554E-3</v>
      </c>
    </row>
    <row r="9858" spans="1:12">
      <c r="A9858">
        <v>811.67902000000004</v>
      </c>
      <c r="B9858">
        <v>98.28</v>
      </c>
      <c r="C9858">
        <v>-4.5150899999999998</v>
      </c>
      <c r="D9858">
        <v>9.4462600000000005</v>
      </c>
      <c r="E9858" s="1">
        <v>-3.6402000000000001E-3</v>
      </c>
      <c r="F9858">
        <v>0.19822999999999999</v>
      </c>
      <c r="G9858">
        <f t="shared" si="927"/>
        <v>0.98430029200000002</v>
      </c>
      <c r="H9858">
        <f t="shared" si="925"/>
        <v>-0.24452403593159378</v>
      </c>
      <c r="I9858">
        <f t="shared" si="926"/>
        <v>-2.6604217420704075E-2</v>
      </c>
      <c r="J9858">
        <f t="shared" si="928"/>
        <v>-5.0016000000042049E-4</v>
      </c>
      <c r="K9858">
        <f t="shared" si="929"/>
        <v>9.2180424893131992E-4</v>
      </c>
      <c r="L9858">
        <f t="shared" si="930"/>
        <v>-2.0454430914936374E-3</v>
      </c>
    </row>
    <row r="9859" spans="1:12">
      <c r="A9859">
        <v>811.77899000000002</v>
      </c>
      <c r="B9859">
        <v>98.29</v>
      </c>
      <c r="C9859">
        <v>-4.5157699999999998</v>
      </c>
      <c r="D9859">
        <v>9.4452999999999996</v>
      </c>
      <c r="E9859" s="1">
        <v>-5.3482E-3</v>
      </c>
      <c r="F9859">
        <v>0.19818</v>
      </c>
      <c r="G9859">
        <f t="shared" si="927"/>
        <v>0.98420025999999994</v>
      </c>
      <c r="H9859">
        <f t="shared" si="925"/>
        <v>-0.24462406793159386</v>
      </c>
      <c r="I9859">
        <f t="shared" si="926"/>
        <v>-2.6615100903249631E-2</v>
      </c>
      <c r="J9859">
        <f t="shared" si="928"/>
        <v>-6.6688000000054504E-4</v>
      </c>
      <c r="K9859">
        <f t="shared" si="929"/>
        <v>9.2171930994304073E-4</v>
      </c>
      <c r="L9859">
        <f t="shared" si="930"/>
        <v>-2.7261422215700782E-3</v>
      </c>
    </row>
    <row r="9860" spans="1:12">
      <c r="A9860">
        <v>811.875</v>
      </c>
      <c r="B9860">
        <v>98.3</v>
      </c>
      <c r="C9860">
        <v>-4.51579</v>
      </c>
      <c r="D9860">
        <v>9.4452999999999996</v>
      </c>
      <c r="E9860" s="1">
        <v>-2.2434999999999998E-3</v>
      </c>
      <c r="F9860">
        <v>0.19811999999999999</v>
      </c>
      <c r="G9860">
        <f t="shared" si="927"/>
        <v>0.98420025999999994</v>
      </c>
      <c r="H9860">
        <f t="shared" si="925"/>
        <v>-0.24462406793159386</v>
      </c>
      <c r="I9860">
        <f t="shared" si="926"/>
        <v>-2.6615100903249631E-2</v>
      </c>
      <c r="J9860">
        <f t="shared" si="928"/>
        <v>-6.6688000000056098E-4</v>
      </c>
      <c r="K9860">
        <f t="shared" si="929"/>
        <v>9.2163775028225147E-4</v>
      </c>
      <c r="L9860">
        <f t="shared" si="930"/>
        <v>-2.7261422215701433E-3</v>
      </c>
    </row>
    <row r="9861" spans="1:12">
      <c r="A9861">
        <v>811.97497999999996</v>
      </c>
      <c r="B9861">
        <v>98.31</v>
      </c>
      <c r="C9861">
        <v>-4.5201000000000002</v>
      </c>
      <c r="D9861">
        <v>9.4452999999999996</v>
      </c>
      <c r="E9861" s="1">
        <v>4.1882000000000004E-3</v>
      </c>
      <c r="F9861">
        <v>0.19806000000000001</v>
      </c>
      <c r="G9861">
        <f t="shared" si="927"/>
        <v>0.98420025999999994</v>
      </c>
      <c r="H9861">
        <f t="shared" si="925"/>
        <v>-0.24462406793159386</v>
      </c>
      <c r="I9861">
        <f t="shared" si="926"/>
        <v>-2.6615100903249631E-2</v>
      </c>
      <c r="J9861">
        <f t="shared" si="928"/>
        <v>-5.0016000000042049E-4</v>
      </c>
      <c r="K9861">
        <f t="shared" si="929"/>
        <v>9.2155283348098753E-4</v>
      </c>
      <c r="L9861">
        <f t="shared" si="930"/>
        <v>-2.0446066661776066E-3</v>
      </c>
    </row>
    <row r="9862" spans="1:12">
      <c r="A9862">
        <v>812.07299999999998</v>
      </c>
      <c r="B9862">
        <v>98.32</v>
      </c>
      <c r="C9862">
        <v>-4.5183400000000002</v>
      </c>
      <c r="D9862">
        <v>9.4452999999999996</v>
      </c>
      <c r="E9862" s="1">
        <v>9.3203000000000001E-3</v>
      </c>
      <c r="F9862">
        <v>0.19800999999999999</v>
      </c>
      <c r="G9862">
        <f t="shared" si="927"/>
        <v>0.98420025999999994</v>
      </c>
      <c r="H9862">
        <f t="shared" si="925"/>
        <v>-0.24462406793159386</v>
      </c>
      <c r="I9862">
        <f t="shared" si="926"/>
        <v>-2.6615100903249631E-2</v>
      </c>
      <c r="J9862">
        <f t="shared" si="928"/>
        <v>-1.6672000000017442E-4</v>
      </c>
      <c r="K9862">
        <f t="shared" si="929"/>
        <v>9.2146959657139597E-4</v>
      </c>
      <c r="L9862">
        <f t="shared" si="930"/>
        <v>-6.8153555539267557E-4</v>
      </c>
    </row>
    <row r="9863" spans="1:12">
      <c r="A9863">
        <v>812.17602999999997</v>
      </c>
      <c r="B9863">
        <v>98.33</v>
      </c>
      <c r="C9863">
        <v>-4.51966</v>
      </c>
      <c r="D9863">
        <v>9.4462600000000005</v>
      </c>
      <c r="E9863" s="1">
        <v>1.1063E-2</v>
      </c>
      <c r="F9863">
        <v>0.19794999999999999</v>
      </c>
      <c r="G9863">
        <f t="shared" si="927"/>
        <v>0.98430029200000002</v>
      </c>
      <c r="H9863">
        <f t="shared" si="925"/>
        <v>-0.24452403593159378</v>
      </c>
      <c r="I9863">
        <f t="shared" si="926"/>
        <v>-2.6604217420704075E-2</v>
      </c>
      <c r="J9863">
        <f t="shared" si="928"/>
        <v>1.6672000000008487E-4</v>
      </c>
      <c r="K9863">
        <f t="shared" si="929"/>
        <v>9.2138212146261709E-4</v>
      </c>
      <c r="L9863">
        <f t="shared" si="930"/>
        <v>6.8181436383098638E-4</v>
      </c>
    </row>
    <row r="9864" spans="1:12">
      <c r="A9864">
        <v>812.27099999999996</v>
      </c>
      <c r="B9864">
        <v>98.34</v>
      </c>
      <c r="C9864">
        <v>-4.5251299999999999</v>
      </c>
      <c r="D9864">
        <v>9.4462600000000005</v>
      </c>
      <c r="E9864" s="1">
        <v>1.0462000000000001E-2</v>
      </c>
      <c r="F9864">
        <v>0.19789999999999999</v>
      </c>
      <c r="G9864">
        <f t="shared" si="927"/>
        <v>0.98430029200000002</v>
      </c>
      <c r="H9864">
        <f t="shared" si="925"/>
        <v>-0.24452403593159378</v>
      </c>
      <c r="I9864">
        <f t="shared" si="926"/>
        <v>-2.6604217420704075E-2</v>
      </c>
      <c r="J9864">
        <f t="shared" si="928"/>
        <v>3.3344000000025935E-4</v>
      </c>
      <c r="K9864">
        <f t="shared" si="929"/>
        <v>9.2130150420896605E-4</v>
      </c>
      <c r="L9864">
        <f t="shared" si="930"/>
        <v>1.3636287276623392E-3</v>
      </c>
    </row>
    <row r="9865" spans="1:12">
      <c r="A9865">
        <v>812.37298999999996</v>
      </c>
      <c r="B9865">
        <v>98.35</v>
      </c>
      <c r="C9865">
        <v>-4.5234100000000002</v>
      </c>
      <c r="D9865">
        <v>9.4452999999999996</v>
      </c>
      <c r="E9865" s="1">
        <v>9.4316000000000001E-3</v>
      </c>
      <c r="F9865">
        <v>0.19783999999999999</v>
      </c>
      <c r="G9865">
        <f t="shared" si="927"/>
        <v>0.98420025999999994</v>
      </c>
      <c r="H9865">
        <f t="shared" si="925"/>
        <v>-0.24462406793159386</v>
      </c>
      <c r="I9865">
        <f t="shared" si="926"/>
        <v>-2.6615100903249631E-2</v>
      </c>
      <c r="J9865">
        <f t="shared" si="928"/>
        <v>-3.3344000000025935E-4</v>
      </c>
      <c r="K9865">
        <f t="shared" si="929"/>
        <v>9.2121494359138358E-4</v>
      </c>
      <c r="L9865">
        <f t="shared" si="930"/>
        <v>-1.3630711107849853E-3</v>
      </c>
    </row>
    <row r="9866" spans="1:12">
      <c r="A9866">
        <v>812.47600999999997</v>
      </c>
      <c r="B9866">
        <v>98.36</v>
      </c>
      <c r="C9866">
        <v>-4.5223199999999997</v>
      </c>
      <c r="D9866">
        <v>9.4462600000000005</v>
      </c>
      <c r="E9866" s="1">
        <v>9.5481000000000003E-3</v>
      </c>
      <c r="F9866">
        <v>0.19778000000000001</v>
      </c>
      <c r="G9866">
        <f t="shared" si="927"/>
        <v>0.98430029200000002</v>
      </c>
      <c r="H9866">
        <f t="shared" si="925"/>
        <v>-0.24452403593159378</v>
      </c>
      <c r="I9866">
        <f t="shared" si="926"/>
        <v>-2.6604217420704075E-2</v>
      </c>
      <c r="J9866">
        <f t="shared" si="928"/>
        <v>5.0016000000054441E-4</v>
      </c>
      <c r="K9866">
        <f t="shared" si="929"/>
        <v>9.2112752530680434E-4</v>
      </c>
      <c r="L9866">
        <f t="shared" si="930"/>
        <v>2.0454430914941444E-3</v>
      </c>
    </row>
    <row r="9867" spans="1:12">
      <c r="A9867">
        <v>812.58196999999996</v>
      </c>
      <c r="B9867">
        <v>98.37</v>
      </c>
      <c r="C9867">
        <v>-4.5255000000000001</v>
      </c>
      <c r="D9867">
        <v>9.4462600000000005</v>
      </c>
      <c r="E9867" s="1">
        <v>1.0978E-2</v>
      </c>
      <c r="F9867">
        <v>0.19772000000000001</v>
      </c>
      <c r="G9867">
        <f t="shared" si="927"/>
        <v>0.98430029200000002</v>
      </c>
      <c r="H9867">
        <f t="shared" si="925"/>
        <v>-0.24452403593159378</v>
      </c>
      <c r="I9867">
        <f t="shared" si="926"/>
        <v>-2.6604217420704075E-2</v>
      </c>
      <c r="J9867">
        <f t="shared" si="928"/>
        <v>1.3337600000012371E-3</v>
      </c>
      <c r="K9867">
        <f t="shared" si="929"/>
        <v>9.2103762957261007E-4</v>
      </c>
      <c r="L9867">
        <f t="shared" si="930"/>
        <v>5.4545149106501739E-3</v>
      </c>
    </row>
    <row r="9868" spans="1:12">
      <c r="A9868">
        <v>812.67296999999996</v>
      </c>
      <c r="B9868">
        <v>98.38</v>
      </c>
      <c r="C9868">
        <v>-4.5278900000000002</v>
      </c>
      <c r="D9868">
        <v>9.4462600000000005</v>
      </c>
      <c r="E9868" s="1">
        <v>1.295E-2</v>
      </c>
      <c r="F9868">
        <v>0.19767000000000001</v>
      </c>
      <c r="G9868">
        <f t="shared" si="927"/>
        <v>0.98430029200000002</v>
      </c>
      <c r="H9868">
        <f t="shared" si="925"/>
        <v>-0.24452403593159378</v>
      </c>
      <c r="I9868">
        <f t="shared" si="926"/>
        <v>-2.6604217420704075E-2</v>
      </c>
      <c r="J9868">
        <f t="shared" si="928"/>
        <v>1.3337600000012007E-3</v>
      </c>
      <c r="K9868">
        <f t="shared" si="929"/>
        <v>9.2096043980355292E-4</v>
      </c>
      <c r="L9868">
        <f t="shared" si="930"/>
        <v>5.4545149106500247E-3</v>
      </c>
    </row>
    <row r="9869" spans="1:12">
      <c r="A9869">
        <v>812.77801999999997</v>
      </c>
      <c r="B9869">
        <v>98.39</v>
      </c>
      <c r="C9869">
        <v>-4.5316799999999997</v>
      </c>
      <c r="D9869">
        <v>9.4462600000000005</v>
      </c>
      <c r="E9869" s="1">
        <v>1.4460000000000001E-2</v>
      </c>
      <c r="F9869">
        <v>0.19761000000000001</v>
      </c>
      <c r="G9869">
        <f t="shared" si="927"/>
        <v>0.98430029200000002</v>
      </c>
      <c r="H9869">
        <f t="shared" si="925"/>
        <v>-0.24452403593159378</v>
      </c>
      <c r="I9869">
        <f t="shared" si="926"/>
        <v>-2.6604217420704075E-2</v>
      </c>
      <c r="J9869">
        <f t="shared" si="928"/>
        <v>1.1670400000010602E-3</v>
      </c>
      <c r="K9869">
        <f t="shared" si="929"/>
        <v>9.2087134836064011E-4</v>
      </c>
      <c r="L9869">
        <f t="shared" si="930"/>
        <v>4.7727005468188111E-3</v>
      </c>
    </row>
    <row r="9870" spans="1:12">
      <c r="A9870">
        <v>812.88098000000002</v>
      </c>
      <c r="B9870">
        <v>98.4</v>
      </c>
      <c r="C9870">
        <v>-4.5311899999999996</v>
      </c>
      <c r="D9870">
        <v>9.4462600000000005</v>
      </c>
      <c r="E9870" s="1">
        <v>1.4543E-2</v>
      </c>
      <c r="F9870">
        <v>0.19755</v>
      </c>
      <c r="G9870">
        <f t="shared" si="927"/>
        <v>0.98430029200000002</v>
      </c>
      <c r="H9870">
        <f t="shared" si="925"/>
        <v>-0.24452403593159378</v>
      </c>
      <c r="I9870">
        <f t="shared" si="926"/>
        <v>-2.6604217420704075E-2</v>
      </c>
      <c r="J9870">
        <f t="shared" si="928"/>
        <v>8.3360000000074039E-4</v>
      </c>
      <c r="K9870">
        <f t="shared" si="929"/>
        <v>9.2078404614203552E-4</v>
      </c>
      <c r="L9870">
        <f t="shared" si="930"/>
        <v>3.4090718191562247E-3</v>
      </c>
    </row>
    <row r="9871" spans="1:12">
      <c r="A9871">
        <v>812.97699</v>
      </c>
      <c r="B9871">
        <v>98.41</v>
      </c>
      <c r="C9871">
        <v>-4.5306100000000002</v>
      </c>
      <c r="D9871">
        <v>9.4472199999999997</v>
      </c>
      <c r="E9871" s="1">
        <v>1.3025999999999999E-2</v>
      </c>
      <c r="F9871">
        <v>0.19750000000000001</v>
      </c>
      <c r="G9871">
        <f t="shared" si="927"/>
        <v>0.98440032399999988</v>
      </c>
      <c r="H9871">
        <f t="shared" si="925"/>
        <v>-0.24442400393159391</v>
      </c>
      <c r="I9871">
        <f t="shared" si="926"/>
        <v>-2.6593333938158544E-2</v>
      </c>
      <c r="J9871">
        <f t="shared" si="928"/>
        <v>1.000319999999361E-3</v>
      </c>
      <c r="K9871">
        <f t="shared" si="929"/>
        <v>9.2070265190629318E-4</v>
      </c>
      <c r="L9871">
        <f t="shared" si="930"/>
        <v>4.0925604028617295E-3</v>
      </c>
    </row>
    <row r="9872" spans="1:12">
      <c r="A9872">
        <v>813.08099000000004</v>
      </c>
      <c r="B9872">
        <v>98.42</v>
      </c>
      <c r="C9872">
        <v>-4.5301299999999998</v>
      </c>
      <c r="D9872">
        <v>9.4472199999999997</v>
      </c>
      <c r="E9872" s="1">
        <v>1.0854000000000001E-2</v>
      </c>
      <c r="F9872">
        <v>0.19744</v>
      </c>
      <c r="G9872">
        <f t="shared" si="927"/>
        <v>0.98440032399999988</v>
      </c>
      <c r="H9872">
        <f t="shared" si="925"/>
        <v>-0.24442400393159391</v>
      </c>
      <c r="I9872">
        <f t="shared" si="926"/>
        <v>-2.6593333938158544E-2</v>
      </c>
      <c r="J9872">
        <f t="shared" si="928"/>
        <v>1.6671999999988117E-3</v>
      </c>
      <c r="K9872">
        <f t="shared" si="929"/>
        <v>9.2061450023627107E-4</v>
      </c>
      <c r="L9872">
        <f t="shared" si="930"/>
        <v>6.8209340047690453E-3</v>
      </c>
    </row>
    <row r="9873" spans="1:12">
      <c r="A9873">
        <v>813.17296999999996</v>
      </c>
      <c r="B9873">
        <v>98.43</v>
      </c>
      <c r="C9873">
        <v>-4.5355800000000004</v>
      </c>
      <c r="D9873">
        <v>9.4462600000000005</v>
      </c>
      <c r="E9873" s="1">
        <v>9.0635000000000004E-3</v>
      </c>
      <c r="F9873">
        <v>0.19739000000000001</v>
      </c>
      <c r="G9873">
        <f t="shared" si="927"/>
        <v>0.98430029200000002</v>
      </c>
      <c r="H9873">
        <f t="shared" si="925"/>
        <v>-0.24452403593159378</v>
      </c>
      <c r="I9873">
        <f t="shared" si="926"/>
        <v>-2.6604217420704075E-2</v>
      </c>
      <c r="J9873">
        <f t="shared" si="928"/>
        <v>1.5004799999991979E-3</v>
      </c>
      <c r="K9873">
        <f t="shared" si="929"/>
        <v>9.2053655093015296E-4</v>
      </c>
      <c r="L9873">
        <f t="shared" si="930"/>
        <v>6.1363292744724737E-3</v>
      </c>
    </row>
    <row r="9874" spans="1:12">
      <c r="A9874">
        <v>813.28197999999998</v>
      </c>
      <c r="B9874">
        <v>98.44</v>
      </c>
      <c r="C9874">
        <v>-4.5400299999999998</v>
      </c>
      <c r="D9874">
        <v>9.4472199999999997</v>
      </c>
      <c r="E9874" s="1">
        <v>7.9311E-3</v>
      </c>
      <c r="F9874">
        <v>0.19733000000000001</v>
      </c>
      <c r="G9874">
        <f t="shared" si="927"/>
        <v>0.98440032399999988</v>
      </c>
      <c r="H9874">
        <f t="shared" si="925"/>
        <v>-0.24442400393159391</v>
      </c>
      <c r="I9874">
        <f t="shared" si="926"/>
        <v>-2.6593333938158544E-2</v>
      </c>
      <c r="J9874">
        <f t="shared" si="928"/>
        <v>1.167039999998233E-3</v>
      </c>
      <c r="K9874">
        <f t="shared" si="929"/>
        <v>9.2044418648280226E-4</v>
      </c>
      <c r="L9874">
        <f t="shared" si="930"/>
        <v>4.7746538033345059E-3</v>
      </c>
    </row>
    <row r="9875" spans="1:12">
      <c r="A9875">
        <v>813.37598000000003</v>
      </c>
      <c r="B9875">
        <v>98.45</v>
      </c>
      <c r="C9875">
        <v>-4.5418599999999998</v>
      </c>
      <c r="D9875">
        <v>9.4472199999999997</v>
      </c>
      <c r="E9875" s="1">
        <v>6.5694999999999998E-3</v>
      </c>
      <c r="F9875">
        <v>0.19727</v>
      </c>
      <c r="G9875">
        <f t="shared" si="927"/>
        <v>0.98440032399999988</v>
      </c>
      <c r="H9875">
        <f t="shared" si="925"/>
        <v>-0.24442400393159391</v>
      </c>
      <c r="I9875">
        <f t="shared" si="926"/>
        <v>-2.6593333938158544E-2</v>
      </c>
      <c r="J9875">
        <f t="shared" si="928"/>
        <v>1.3337599999980029E-3</v>
      </c>
      <c r="K9875">
        <f t="shared" si="929"/>
        <v>9.2036455492762361E-4</v>
      </c>
      <c r="L9875">
        <f t="shared" si="930"/>
        <v>5.4567472038109547E-3</v>
      </c>
    </row>
    <row r="9876" spans="1:12">
      <c r="A9876">
        <v>813.47497999999996</v>
      </c>
      <c r="B9876">
        <v>98.46</v>
      </c>
      <c r="C9876">
        <v>-4.5382800000000003</v>
      </c>
      <c r="D9876">
        <v>9.4472199999999997</v>
      </c>
      <c r="E9876" s="1">
        <v>3.4703999999999998E-3</v>
      </c>
      <c r="F9876">
        <v>0.19722000000000001</v>
      </c>
      <c r="G9876">
        <f t="shared" si="927"/>
        <v>0.98440032399999988</v>
      </c>
      <c r="H9876">
        <f t="shared" si="925"/>
        <v>-0.24442400393159391</v>
      </c>
      <c r="I9876">
        <f t="shared" si="926"/>
        <v>-2.6593333938158544E-2</v>
      </c>
      <c r="J9876">
        <f t="shared" si="928"/>
        <v>1.33375999999804E-3</v>
      </c>
      <c r="K9876">
        <f t="shared" si="929"/>
        <v>9.2028070254744187E-4</v>
      </c>
      <c r="L9876">
        <f t="shared" si="930"/>
        <v>5.4567472038111065E-3</v>
      </c>
    </row>
    <row r="9877" spans="1:12">
      <c r="A9877">
        <v>813.57201999999995</v>
      </c>
      <c r="B9877">
        <v>98.47</v>
      </c>
      <c r="C9877">
        <v>-4.5413699999999997</v>
      </c>
      <c r="D9877">
        <v>9.4472199999999997</v>
      </c>
      <c r="E9877" s="1">
        <v>-1.6012999999999999E-3</v>
      </c>
      <c r="F9877">
        <v>0.19716</v>
      </c>
      <c r="G9877">
        <f t="shared" si="927"/>
        <v>0.98440032399999988</v>
      </c>
      <c r="H9877">
        <f t="shared" si="925"/>
        <v>-0.24442400393159391</v>
      </c>
      <c r="I9877">
        <f t="shared" si="926"/>
        <v>-2.6593333938158544E-2</v>
      </c>
      <c r="J9877">
        <f t="shared" si="928"/>
        <v>1.1670399999983198E-3</v>
      </c>
      <c r="K9877">
        <f t="shared" si="929"/>
        <v>9.2019852510212324E-4</v>
      </c>
      <c r="L9877">
        <f t="shared" si="930"/>
        <v>4.7746538033348607E-3</v>
      </c>
    </row>
    <row r="9878" spans="1:12">
      <c r="A9878">
        <v>813.68298000000004</v>
      </c>
      <c r="B9878">
        <v>98.48</v>
      </c>
      <c r="C9878">
        <v>-4.5458499999999997</v>
      </c>
      <c r="D9878">
        <v>9.4472199999999997</v>
      </c>
      <c r="E9878" s="1">
        <v>-7.8518000000000008E-3</v>
      </c>
      <c r="F9878">
        <v>0.1971</v>
      </c>
      <c r="G9878">
        <f t="shared" si="927"/>
        <v>0.98440032399999988</v>
      </c>
      <c r="H9878">
        <f t="shared" si="925"/>
        <v>-0.24442400393159391</v>
      </c>
      <c r="I9878">
        <f t="shared" si="926"/>
        <v>-2.6593333938158544E-2</v>
      </c>
      <c r="J9878">
        <f t="shared" si="928"/>
        <v>8.3359999999871889E-4</v>
      </c>
      <c r="K9878">
        <f t="shared" si="929"/>
        <v>9.2010457761412421E-4</v>
      </c>
      <c r="L9878">
        <f t="shared" si="930"/>
        <v>3.4104670023817119E-3</v>
      </c>
    </row>
    <row r="9879" spans="1:12">
      <c r="A9879">
        <v>813.77899000000002</v>
      </c>
      <c r="B9879">
        <v>98.49</v>
      </c>
      <c r="C9879">
        <v>-4.54467</v>
      </c>
      <c r="D9879">
        <v>9.4472199999999997</v>
      </c>
      <c r="E9879" s="1">
        <v>-1.3703999999999999E-2</v>
      </c>
      <c r="F9879">
        <v>0.19705</v>
      </c>
      <c r="G9879">
        <f t="shared" si="927"/>
        <v>0.98440032399999988</v>
      </c>
      <c r="H9879">
        <f t="shared" si="925"/>
        <v>-0.24442400393159391</v>
      </c>
      <c r="I9879">
        <f t="shared" si="926"/>
        <v>-2.6593333938158544E-2</v>
      </c>
      <c r="J9879">
        <f t="shared" si="928"/>
        <v>3.3343999999944023E-4</v>
      </c>
      <c r="K9879">
        <f t="shared" si="929"/>
        <v>9.2002330345425799E-4</v>
      </c>
      <c r="L9879">
        <f t="shared" si="930"/>
        <v>1.3641868009524913E-3</v>
      </c>
    </row>
    <row r="9880" spans="1:12">
      <c r="A9880">
        <v>813.87902999999994</v>
      </c>
      <c r="B9880">
        <v>98.5</v>
      </c>
      <c r="C9880">
        <v>-4.5453599999999996</v>
      </c>
      <c r="D9880">
        <v>9.4472199999999997</v>
      </c>
      <c r="E9880" s="1">
        <v>-1.6369000000000002E-2</v>
      </c>
      <c r="F9880">
        <v>0.19699</v>
      </c>
      <c r="G9880">
        <f t="shared" si="927"/>
        <v>0.98440032399999988</v>
      </c>
      <c r="H9880">
        <f t="shared" si="925"/>
        <v>-0.24442400393159391</v>
      </c>
      <c r="I9880">
        <f t="shared" si="926"/>
        <v>-2.6593333938158544E-2</v>
      </c>
      <c r="J9880">
        <f t="shared" si="928"/>
        <v>5.0015999999924977E-4</v>
      </c>
      <c r="K9880">
        <f t="shared" si="929"/>
        <v>9.1993863310163852E-4</v>
      </c>
      <c r="L9880">
        <f t="shared" si="930"/>
        <v>2.0462802014291027E-3</v>
      </c>
    </row>
    <row r="9881" spans="1:12">
      <c r="A9881">
        <v>813.98199</v>
      </c>
      <c r="B9881">
        <v>98.51</v>
      </c>
      <c r="C9881">
        <v>-4.5479200000000004</v>
      </c>
      <c r="D9881">
        <v>9.4462600000000005</v>
      </c>
      <c r="E9881" s="1">
        <v>-1.2885000000000001E-2</v>
      </c>
      <c r="F9881">
        <v>0.19692999999999999</v>
      </c>
      <c r="G9881">
        <f t="shared" si="927"/>
        <v>0.98430029200000002</v>
      </c>
      <c r="H9881">
        <f t="shared" si="925"/>
        <v>-0.24452403593159378</v>
      </c>
      <c r="I9881">
        <f t="shared" si="926"/>
        <v>-2.6604217420704075E-2</v>
      </c>
      <c r="J9881">
        <f t="shared" si="928"/>
        <v>-1.8430025210675167E-16</v>
      </c>
      <c r="K9881">
        <f t="shared" si="929"/>
        <v>9.1985150763524131E-4</v>
      </c>
      <c r="L9881">
        <f t="shared" si="930"/>
        <v>-7.5371016761031268E-16</v>
      </c>
    </row>
    <row r="9882" spans="1:12">
      <c r="A9882">
        <v>814.07799999999997</v>
      </c>
      <c r="B9882">
        <v>98.52</v>
      </c>
      <c r="C9882">
        <v>-4.5479500000000002</v>
      </c>
      <c r="D9882">
        <v>9.4462600000000005</v>
      </c>
      <c r="E9882" s="1">
        <v>-2.1281999999999998E-3</v>
      </c>
      <c r="F9882">
        <v>0.19688</v>
      </c>
      <c r="G9882">
        <f t="shared" si="927"/>
        <v>0.98430029200000002</v>
      </c>
      <c r="H9882">
        <f t="shared" si="925"/>
        <v>-0.24452403593159378</v>
      </c>
      <c r="I9882">
        <f t="shared" si="926"/>
        <v>-2.6604217420704075E-2</v>
      </c>
      <c r="J9882">
        <f t="shared" si="928"/>
        <v>-1.1670399999983909E-3</v>
      </c>
      <c r="K9882">
        <f t="shared" si="929"/>
        <v>9.1977027817532293E-4</v>
      </c>
      <c r="L9882">
        <f t="shared" si="930"/>
        <v>-4.7727005468078945E-3</v>
      </c>
    </row>
    <row r="9883" spans="1:12">
      <c r="A9883">
        <v>814.18200999999999</v>
      </c>
      <c r="B9883">
        <v>98.53</v>
      </c>
      <c r="C9883">
        <v>-4.5468700000000002</v>
      </c>
      <c r="D9883">
        <v>9.4462600000000005</v>
      </c>
      <c r="E9883" s="1">
        <v>1.4139000000000001E-2</v>
      </c>
      <c r="F9883">
        <v>0.19681999999999999</v>
      </c>
      <c r="G9883">
        <f t="shared" si="927"/>
        <v>0.98430029200000002</v>
      </c>
      <c r="H9883">
        <f t="shared" si="925"/>
        <v>-0.24452403593159378</v>
      </c>
      <c r="I9883">
        <f t="shared" si="926"/>
        <v>-2.6604217420704075E-2</v>
      </c>
      <c r="J9883">
        <f t="shared" si="928"/>
        <v>-1.5004799999979313E-3</v>
      </c>
      <c r="K9883">
        <f t="shared" si="929"/>
        <v>9.196822964864245E-4</v>
      </c>
      <c r="L9883">
        <f t="shared" si="930"/>
        <v>-6.1363292744672938E-3</v>
      </c>
    </row>
    <row r="9884" spans="1:12">
      <c r="A9884">
        <v>814.27502000000004</v>
      </c>
      <c r="B9884">
        <v>98.54</v>
      </c>
      <c r="C9884">
        <v>-4.5535699999999997</v>
      </c>
      <c r="D9884">
        <v>9.4462600000000005</v>
      </c>
      <c r="E9884" s="1">
        <v>3.1881E-2</v>
      </c>
      <c r="F9884">
        <v>0.19677</v>
      </c>
      <c r="G9884">
        <f t="shared" si="927"/>
        <v>0.98430029200000002</v>
      </c>
      <c r="H9884">
        <f t="shared" si="925"/>
        <v>-0.24452403593159378</v>
      </c>
      <c r="I9884">
        <f t="shared" si="926"/>
        <v>-2.6604217420704075E-2</v>
      </c>
      <c r="J9884">
        <f t="shared" si="928"/>
        <v>-1.6671999999975432E-3</v>
      </c>
      <c r="K9884">
        <f t="shared" si="929"/>
        <v>9.196036339130765E-4</v>
      </c>
      <c r="L9884">
        <f t="shared" si="930"/>
        <v>-6.8181436382963459E-3</v>
      </c>
    </row>
    <row r="9885" spans="1:12">
      <c r="A9885">
        <v>814.37201000000005</v>
      </c>
      <c r="B9885">
        <v>98.55</v>
      </c>
      <c r="C9885">
        <v>-4.5542299999999996</v>
      </c>
      <c r="D9885">
        <v>9.4472199999999997</v>
      </c>
      <c r="E9885" s="1">
        <v>4.5741999999999998E-2</v>
      </c>
      <c r="F9885">
        <v>0.19671</v>
      </c>
      <c r="G9885">
        <f t="shared" si="927"/>
        <v>0.98440032399999988</v>
      </c>
      <c r="H9885">
        <f t="shared" si="925"/>
        <v>-0.24442400393159391</v>
      </c>
      <c r="I9885">
        <f t="shared" si="926"/>
        <v>-2.6593333938158544E-2</v>
      </c>
      <c r="J9885">
        <f t="shared" si="928"/>
        <v>-1.0003199999986999E-3</v>
      </c>
      <c r="K9885">
        <f t="shared" si="929"/>
        <v>9.1952161961301353E-4</v>
      </c>
      <c r="L9885">
        <f t="shared" si="930"/>
        <v>-4.0925604028590251E-3</v>
      </c>
    </row>
    <row r="9886" spans="1:12">
      <c r="A9886">
        <v>814.48901000000001</v>
      </c>
      <c r="B9886">
        <v>98.56</v>
      </c>
      <c r="C9886">
        <v>-4.5533200000000003</v>
      </c>
      <c r="D9886">
        <v>9.4472199999999997</v>
      </c>
      <c r="E9886" s="1">
        <v>5.1783999999999997E-2</v>
      </c>
      <c r="F9886">
        <v>0.19664999999999999</v>
      </c>
      <c r="G9886">
        <f t="shared" si="927"/>
        <v>0.98440032399999988</v>
      </c>
      <c r="H9886">
        <f t="shared" si="925"/>
        <v>-0.24442400393159391</v>
      </c>
      <c r="I9886">
        <f t="shared" si="926"/>
        <v>-2.6593333938158544E-2</v>
      </c>
      <c r="J9886">
        <f t="shared" si="928"/>
        <v>-3.3343999999961934E-4</v>
      </c>
      <c r="K9886">
        <f t="shared" si="929"/>
        <v>9.1942270441366394E-4</v>
      </c>
      <c r="L9886">
        <f t="shared" si="930"/>
        <v>-1.364186800953224E-3</v>
      </c>
    </row>
    <row r="9887" spans="1:12">
      <c r="A9887">
        <v>814.58099000000004</v>
      </c>
      <c r="B9887">
        <v>98.57</v>
      </c>
      <c r="C9887">
        <v>-4.5587900000000001</v>
      </c>
      <c r="D9887">
        <v>9.4491399999999999</v>
      </c>
      <c r="E9887" s="1">
        <v>4.9555000000000002E-2</v>
      </c>
      <c r="F9887">
        <v>0.19658999999999999</v>
      </c>
      <c r="G9887">
        <f t="shared" si="927"/>
        <v>0.98460038800000005</v>
      </c>
      <c r="H9887">
        <f t="shared" ref="H9887:H9950" si="931">G9887-G$27-E$27</f>
        <v>-0.24422393993159375</v>
      </c>
      <c r="I9887">
        <f t="shared" ref="I9887:I9950" si="932">H9887/(G$30-G$27-E$27)</f>
        <v>-2.6571566973067437E-2</v>
      </c>
      <c r="J9887">
        <f t="shared" si="928"/>
        <v>1.6672000000002934E-3</v>
      </c>
      <c r="K9887">
        <f t="shared" si="929"/>
        <v>9.1934495678936204E-4</v>
      </c>
      <c r="L9887">
        <f t="shared" si="930"/>
        <v>6.8265215951690489E-3</v>
      </c>
    </row>
    <row r="9888" spans="1:12">
      <c r="A9888">
        <v>814.68402000000003</v>
      </c>
      <c r="B9888">
        <v>98.58</v>
      </c>
      <c r="C9888">
        <v>-4.5619699999999996</v>
      </c>
      <c r="D9888">
        <v>9.4491399999999999</v>
      </c>
      <c r="E9888" s="1">
        <v>4.2410999999999997E-2</v>
      </c>
      <c r="F9888">
        <v>0.19653999999999999</v>
      </c>
      <c r="G9888">
        <f t="shared" si="927"/>
        <v>0.98460038800000005</v>
      </c>
      <c r="H9888">
        <f t="shared" si="931"/>
        <v>-0.24422393993159375</v>
      </c>
      <c r="I9888">
        <f t="shared" si="932"/>
        <v>-2.6571566973067437E-2</v>
      </c>
      <c r="J9888">
        <f t="shared" si="928"/>
        <v>3.3344000000005043E-3</v>
      </c>
      <c r="K9888">
        <f t="shared" si="929"/>
        <v>9.1925788458059067E-4</v>
      </c>
      <c r="L9888">
        <f t="shared" si="930"/>
        <v>1.3653043190337761E-2</v>
      </c>
    </row>
    <row r="9889" spans="1:12">
      <c r="A9889">
        <v>814.78003000000001</v>
      </c>
      <c r="B9889">
        <v>98.59</v>
      </c>
      <c r="C9889">
        <v>-4.5638399999999999</v>
      </c>
      <c r="D9889">
        <v>9.4491399999999999</v>
      </c>
      <c r="E9889" s="1">
        <v>3.4644000000000001E-2</v>
      </c>
      <c r="F9889">
        <v>0.19647999999999999</v>
      </c>
      <c r="G9889">
        <f t="shared" si="927"/>
        <v>0.98460038800000005</v>
      </c>
      <c r="H9889">
        <f t="shared" si="931"/>
        <v>-0.24422393993159375</v>
      </c>
      <c r="I9889">
        <f t="shared" si="932"/>
        <v>-2.6571566973067437E-2</v>
      </c>
      <c r="J9889">
        <f t="shared" si="928"/>
        <v>4.6681600000001667E-3</v>
      </c>
      <c r="K9889">
        <f t="shared" si="929"/>
        <v>9.1917675992453298E-4</v>
      </c>
      <c r="L9889">
        <f t="shared" si="930"/>
        <v>1.9114260466470658E-2</v>
      </c>
    </row>
    <row r="9890" spans="1:12">
      <c r="A9890">
        <v>814.87798999999995</v>
      </c>
      <c r="B9890">
        <v>98.6</v>
      </c>
      <c r="C9890">
        <v>-4.5639099999999999</v>
      </c>
      <c r="D9890">
        <v>9.4491399999999999</v>
      </c>
      <c r="E9890" s="1">
        <v>2.8819000000000001E-2</v>
      </c>
      <c r="F9890">
        <v>0.19642999999999999</v>
      </c>
      <c r="G9890">
        <f t="shared" si="927"/>
        <v>0.98460038800000005</v>
      </c>
      <c r="H9890">
        <f t="shared" si="931"/>
        <v>-0.24422393993159375</v>
      </c>
      <c r="I9890">
        <f t="shared" si="932"/>
        <v>-2.6571566973067437E-2</v>
      </c>
      <c r="J9890">
        <f t="shared" si="928"/>
        <v>4.8348800000006659E-3</v>
      </c>
      <c r="K9890">
        <f t="shared" si="929"/>
        <v>9.190940023519064E-4</v>
      </c>
      <c r="L9890">
        <f t="shared" si="930"/>
        <v>1.9796912625989486E-2</v>
      </c>
    </row>
    <row r="9891" spans="1:12">
      <c r="A9891">
        <v>814.98199</v>
      </c>
      <c r="B9891">
        <v>98.61</v>
      </c>
      <c r="C9891">
        <v>-4.5622199999999999</v>
      </c>
      <c r="D9891">
        <v>9.4501000000000008</v>
      </c>
      <c r="E9891" s="1">
        <v>2.5679E-2</v>
      </c>
      <c r="F9891">
        <v>0.19636999999999999</v>
      </c>
      <c r="G9891">
        <f t="shared" si="927"/>
        <v>0.98470042000000002</v>
      </c>
      <c r="H9891">
        <f t="shared" si="931"/>
        <v>-0.24412390793159378</v>
      </c>
      <c r="I9891">
        <f t="shared" si="932"/>
        <v>-2.6560683490521896E-2</v>
      </c>
      <c r="J9891">
        <f t="shared" si="928"/>
        <v>5.1683200000011186E-3</v>
      </c>
      <c r="K9891">
        <f t="shared" si="929"/>
        <v>9.1900615843487892E-4</v>
      </c>
      <c r="L9891">
        <f t="shared" si="930"/>
        <v>2.1170888356618227E-2</v>
      </c>
    </row>
    <row r="9892" spans="1:12">
      <c r="A9892">
        <v>815.08501999999999</v>
      </c>
      <c r="B9892">
        <v>98.62</v>
      </c>
      <c r="C9892">
        <v>-4.5635700000000003</v>
      </c>
      <c r="D9892">
        <v>9.4501000000000008</v>
      </c>
      <c r="E9892" s="1">
        <v>2.4316999999999998E-2</v>
      </c>
      <c r="F9892">
        <v>0.19631000000000001</v>
      </c>
      <c r="G9892">
        <f t="shared" si="927"/>
        <v>0.98470042000000002</v>
      </c>
      <c r="H9892">
        <f t="shared" si="931"/>
        <v>-0.24412390793159378</v>
      </c>
      <c r="I9892">
        <f t="shared" si="932"/>
        <v>-2.6560683490521896E-2</v>
      </c>
      <c r="J9892">
        <f t="shared" si="928"/>
        <v>4.8348800000010978E-3</v>
      </c>
      <c r="K9892">
        <f t="shared" si="929"/>
        <v>9.1891915038720218E-4</v>
      </c>
      <c r="L9892">
        <f t="shared" si="930"/>
        <v>1.9805024591675324E-2</v>
      </c>
    </row>
    <row r="9893" spans="1:12">
      <c r="A9893">
        <v>815.18298000000004</v>
      </c>
      <c r="B9893">
        <v>98.63</v>
      </c>
      <c r="C9893">
        <v>-4.5679100000000004</v>
      </c>
      <c r="D9893">
        <v>9.4501000000000008</v>
      </c>
      <c r="E9893" s="1">
        <v>2.3557000000000002E-2</v>
      </c>
      <c r="F9893">
        <v>0.19625000000000001</v>
      </c>
      <c r="G9893">
        <f t="shared" si="927"/>
        <v>0.98470042000000002</v>
      </c>
      <c r="H9893">
        <f t="shared" si="931"/>
        <v>-0.24412390793159378</v>
      </c>
      <c r="I9893">
        <f t="shared" si="932"/>
        <v>-2.6560683490521896E-2</v>
      </c>
      <c r="J9893">
        <f t="shared" si="928"/>
        <v>3.8345600000014011E-3</v>
      </c>
      <c r="K9893">
        <f t="shared" si="929"/>
        <v>9.1883643919345333E-4</v>
      </c>
      <c r="L9893">
        <f t="shared" si="930"/>
        <v>1.5707433296848122E-2</v>
      </c>
    </row>
    <row r="9894" spans="1:12">
      <c r="A9894">
        <v>815.28197999999998</v>
      </c>
      <c r="B9894">
        <v>98.64</v>
      </c>
      <c r="C9894">
        <v>-4.56799</v>
      </c>
      <c r="D9894">
        <v>9.4501000000000008</v>
      </c>
      <c r="E9894" s="1">
        <v>2.2051000000000001E-2</v>
      </c>
      <c r="F9894">
        <v>0.19620000000000001</v>
      </c>
      <c r="G9894">
        <f t="shared" si="927"/>
        <v>0.98470042000000002</v>
      </c>
      <c r="H9894">
        <f t="shared" si="931"/>
        <v>-0.24412390793159378</v>
      </c>
      <c r="I9894">
        <f t="shared" si="932"/>
        <v>-2.6560683490521896E-2</v>
      </c>
      <c r="J9894">
        <f t="shared" si="928"/>
        <v>3.0009600000005156E-3</v>
      </c>
      <c r="K9894">
        <f t="shared" si="929"/>
        <v>9.1875286501596554E-4</v>
      </c>
      <c r="L9894">
        <f t="shared" si="930"/>
        <v>1.2292773884487454E-2</v>
      </c>
    </row>
    <row r="9895" spans="1:12">
      <c r="A9895">
        <v>815.37902999999994</v>
      </c>
      <c r="B9895">
        <v>98.65</v>
      </c>
      <c r="C9895">
        <v>-4.5698800000000004</v>
      </c>
      <c r="D9895">
        <v>9.45106</v>
      </c>
      <c r="E9895" s="1">
        <v>1.8425E-2</v>
      </c>
      <c r="F9895">
        <v>0.19614000000000001</v>
      </c>
      <c r="G9895">
        <f t="shared" si="927"/>
        <v>0.98480045199999999</v>
      </c>
      <c r="H9895">
        <f t="shared" si="931"/>
        <v>-0.2440238759315938</v>
      </c>
      <c r="I9895">
        <f t="shared" si="932"/>
        <v>-2.6549800007976351E-2</v>
      </c>
      <c r="J9895">
        <f t="shared" si="928"/>
        <v>2.3340799999991982E-3</v>
      </c>
      <c r="K9895">
        <f t="shared" si="929"/>
        <v>9.1867095175220093E-4</v>
      </c>
      <c r="L9895">
        <f t="shared" si="930"/>
        <v>9.564965686609703E-3</v>
      </c>
    </row>
    <row r="9896" spans="1:12">
      <c r="A9896">
        <v>815.48297000000002</v>
      </c>
      <c r="B9896">
        <v>98.66</v>
      </c>
      <c r="C9896">
        <v>-4.57064</v>
      </c>
      <c r="D9896">
        <v>9.45106</v>
      </c>
      <c r="E9896" s="1">
        <v>1.2064E-2</v>
      </c>
      <c r="F9896">
        <v>0.19608999999999999</v>
      </c>
      <c r="G9896">
        <f t="shared" si="927"/>
        <v>0.98480045199999999</v>
      </c>
      <c r="H9896">
        <f t="shared" si="931"/>
        <v>-0.2440238759315938</v>
      </c>
      <c r="I9896">
        <f t="shared" si="932"/>
        <v>-2.6549800007976351E-2</v>
      </c>
      <c r="J9896">
        <f t="shared" si="928"/>
        <v>2.6675199999992827E-3</v>
      </c>
      <c r="K9896">
        <f t="shared" si="929"/>
        <v>9.1858323930791837E-4</v>
      </c>
      <c r="L9896">
        <f t="shared" si="930"/>
        <v>1.0931389356126191E-2</v>
      </c>
    </row>
    <row r="9897" spans="1:12">
      <c r="A9897">
        <v>815.58300999999994</v>
      </c>
      <c r="B9897">
        <v>98.67</v>
      </c>
      <c r="C9897">
        <v>-4.5713400000000002</v>
      </c>
      <c r="D9897">
        <v>9.45106</v>
      </c>
      <c r="E9897" s="1">
        <v>4.372E-3</v>
      </c>
      <c r="F9897">
        <v>0.19603000000000001</v>
      </c>
      <c r="G9897">
        <f t="shared" si="927"/>
        <v>0.98480045199999999</v>
      </c>
      <c r="H9897">
        <f t="shared" si="931"/>
        <v>-0.2440238759315938</v>
      </c>
      <c r="I9897">
        <f t="shared" si="932"/>
        <v>-2.6549800007976351E-2</v>
      </c>
      <c r="J9897">
        <f t="shared" si="928"/>
        <v>2.6675199999992832E-3</v>
      </c>
      <c r="K9897">
        <f t="shared" si="929"/>
        <v>9.1849883379580824E-4</v>
      </c>
      <c r="L9897">
        <f t="shared" si="930"/>
        <v>1.0931389356126192E-2</v>
      </c>
    </row>
    <row r="9898" spans="1:12">
      <c r="A9898">
        <v>815.68499999999995</v>
      </c>
      <c r="B9898">
        <v>98.68</v>
      </c>
      <c r="C9898">
        <v>-4.5751299999999997</v>
      </c>
      <c r="D9898">
        <v>9.45106</v>
      </c>
      <c r="E9898" s="1">
        <v>-1.3849000000000001E-3</v>
      </c>
      <c r="F9898">
        <v>0.19597000000000001</v>
      </c>
      <c r="G9898">
        <f t="shared" si="927"/>
        <v>0.98480045199999999</v>
      </c>
      <c r="H9898">
        <f t="shared" si="931"/>
        <v>-0.2440238759315938</v>
      </c>
      <c r="I9898">
        <f t="shared" si="932"/>
        <v>-2.6549800007976351E-2</v>
      </c>
      <c r="J9898">
        <f t="shared" si="928"/>
        <v>2.3340799999991982E-3</v>
      </c>
      <c r="K9898">
        <f t="shared" si="929"/>
        <v>9.1841279900076688E-4</v>
      </c>
      <c r="L9898">
        <f t="shared" si="930"/>
        <v>9.564965686609703E-3</v>
      </c>
    </row>
    <row r="9899" spans="1:12">
      <c r="A9899">
        <v>815.78601000000003</v>
      </c>
      <c r="B9899">
        <v>98.69</v>
      </c>
      <c r="C9899">
        <v>-4.5764699999999996</v>
      </c>
      <c r="D9899">
        <v>9.45106</v>
      </c>
      <c r="E9899" s="1">
        <v>-3.6407000000000002E-3</v>
      </c>
      <c r="F9899">
        <v>0.19591</v>
      </c>
      <c r="G9899">
        <f t="shared" si="927"/>
        <v>0.98480045199999999</v>
      </c>
      <c r="H9899">
        <f t="shared" si="931"/>
        <v>-0.2440238759315938</v>
      </c>
      <c r="I9899">
        <f t="shared" si="932"/>
        <v>-2.6549800007976351E-2</v>
      </c>
      <c r="J9899">
        <f t="shared" si="928"/>
        <v>1.6671999999995518E-3</v>
      </c>
      <c r="K9899">
        <f t="shared" si="929"/>
        <v>9.1832760678012672E-4</v>
      </c>
      <c r="L9899">
        <f t="shared" si="930"/>
        <v>6.8321183475788701E-3</v>
      </c>
    </row>
    <row r="9900" spans="1:12">
      <c r="A9900">
        <v>815.88098000000002</v>
      </c>
      <c r="B9900">
        <v>98.7</v>
      </c>
      <c r="C9900">
        <v>-4.5801699999999999</v>
      </c>
      <c r="D9900">
        <v>9.4501000000000008</v>
      </c>
      <c r="E9900" s="1">
        <v>-4.4391999999999999E-3</v>
      </c>
      <c r="F9900">
        <v>0.19586000000000001</v>
      </c>
      <c r="G9900">
        <f t="shared" si="927"/>
        <v>0.98470042000000002</v>
      </c>
      <c r="H9900">
        <f t="shared" si="931"/>
        <v>-0.24412390793159378</v>
      </c>
      <c r="I9900">
        <f t="shared" si="932"/>
        <v>-2.6560683490521896E-2</v>
      </c>
      <c r="J9900">
        <f t="shared" si="928"/>
        <v>8.3359999999977556E-4</v>
      </c>
      <c r="K9900">
        <f t="shared" si="929"/>
        <v>9.182475231329048E-4</v>
      </c>
      <c r="L9900">
        <f t="shared" si="930"/>
        <v>3.4146594123561202E-3</v>
      </c>
    </row>
    <row r="9901" spans="1:12">
      <c r="A9901">
        <v>815.97900000000004</v>
      </c>
      <c r="B9901">
        <v>98.71</v>
      </c>
      <c r="C9901">
        <v>-4.5814700000000004</v>
      </c>
      <c r="D9901">
        <v>9.45106</v>
      </c>
      <c r="E9901" s="1">
        <v>-7.5142999999999998E-3</v>
      </c>
      <c r="F9901">
        <v>0.1958</v>
      </c>
      <c r="G9901">
        <f t="shared" si="927"/>
        <v>0.98480045199999999</v>
      </c>
      <c r="H9901">
        <f t="shared" si="931"/>
        <v>-0.2440238759315938</v>
      </c>
      <c r="I9901">
        <f t="shared" si="932"/>
        <v>-2.6549800007976351E-2</v>
      </c>
      <c r="J9901">
        <f t="shared" si="928"/>
        <v>6.6687999999985234E-4</v>
      </c>
      <c r="K9901">
        <f t="shared" si="929"/>
        <v>9.1816488221321813E-4</v>
      </c>
      <c r="L9901">
        <f t="shared" si="930"/>
        <v>2.7328473390316774E-3</v>
      </c>
    </row>
    <row r="9902" spans="1:12">
      <c r="A9902">
        <v>816.08600000000001</v>
      </c>
      <c r="B9902">
        <v>98.72</v>
      </c>
      <c r="C9902">
        <v>-4.5859399999999999</v>
      </c>
      <c r="D9902">
        <v>9.45106</v>
      </c>
      <c r="E9902" s="1">
        <v>-1.5138E-2</v>
      </c>
      <c r="F9902">
        <v>0.19574</v>
      </c>
      <c r="G9902">
        <f t="shared" si="927"/>
        <v>0.98480045199999999</v>
      </c>
      <c r="H9902">
        <f t="shared" si="931"/>
        <v>-0.2440238759315938</v>
      </c>
      <c r="I9902">
        <f t="shared" si="932"/>
        <v>-2.6549800007976351E-2</v>
      </c>
      <c r="J9902">
        <f t="shared" si="928"/>
        <v>3.3343999999990503E-4</v>
      </c>
      <c r="K9902">
        <f t="shared" si="929"/>
        <v>9.1807468721195418E-4</v>
      </c>
      <c r="L9902">
        <f t="shared" si="930"/>
        <v>1.3664236695157522E-3</v>
      </c>
    </row>
    <row r="9903" spans="1:12">
      <c r="A9903">
        <v>816.18200999999999</v>
      </c>
      <c r="B9903">
        <v>98.73</v>
      </c>
      <c r="C9903">
        <v>-4.5853799999999998</v>
      </c>
      <c r="D9903">
        <v>9.45106</v>
      </c>
      <c r="E9903" s="1">
        <v>-2.7227000000000001E-2</v>
      </c>
      <c r="F9903">
        <v>0.19569</v>
      </c>
      <c r="G9903">
        <f t="shared" si="927"/>
        <v>0.98480045199999999</v>
      </c>
      <c r="H9903">
        <f t="shared" si="931"/>
        <v>-0.2440238759315938</v>
      </c>
      <c r="I9903">
        <f t="shared" si="932"/>
        <v>-2.6549800007976351E-2</v>
      </c>
      <c r="J9903">
        <f t="shared" si="928"/>
        <v>-1.6671999999999732E-4</v>
      </c>
      <c r="K9903">
        <f t="shared" si="929"/>
        <v>9.1799377124702315E-4</v>
      </c>
      <c r="L9903">
        <f t="shared" si="930"/>
        <v>-6.8321183475805963E-4</v>
      </c>
    </row>
    <row r="9904" spans="1:12">
      <c r="A9904">
        <v>816.28003000000001</v>
      </c>
      <c r="B9904">
        <v>98.74</v>
      </c>
      <c r="C9904">
        <v>-4.5891299999999999</v>
      </c>
      <c r="D9904">
        <v>9.4500899999999994</v>
      </c>
      <c r="E9904" s="1">
        <v>-4.0784000000000001E-2</v>
      </c>
      <c r="F9904">
        <v>0.19563</v>
      </c>
      <c r="G9904">
        <f t="shared" si="927"/>
        <v>0.98469937799999996</v>
      </c>
      <c r="H9904">
        <f t="shared" si="931"/>
        <v>-0.24412494993159384</v>
      </c>
      <c r="I9904">
        <f t="shared" si="932"/>
        <v>-2.6560796860131752E-2</v>
      </c>
      <c r="J9904">
        <f t="shared" si="928"/>
        <v>-6.7382666666691176E-4</v>
      </c>
      <c r="K9904">
        <f t="shared" si="929"/>
        <v>9.1791117599356064E-4</v>
      </c>
      <c r="L9904">
        <f t="shared" si="930"/>
        <v>-2.7601712436837139E-3</v>
      </c>
    </row>
    <row r="9905" spans="1:12">
      <c r="A9905">
        <v>816.38</v>
      </c>
      <c r="B9905">
        <v>98.75</v>
      </c>
      <c r="C9905">
        <v>-4.5861599999999996</v>
      </c>
      <c r="D9905">
        <v>9.4500899999999994</v>
      </c>
      <c r="E9905" s="1">
        <v>-5.1611999999999998E-2</v>
      </c>
      <c r="F9905">
        <v>0.19558</v>
      </c>
      <c r="G9905">
        <f t="shared" si="927"/>
        <v>0.98469937799999996</v>
      </c>
      <c r="H9905">
        <f t="shared" si="931"/>
        <v>-0.24412494993159384</v>
      </c>
      <c r="I9905">
        <f t="shared" si="932"/>
        <v>-2.6560796860131752E-2</v>
      </c>
      <c r="J9905">
        <f t="shared" si="928"/>
        <v>-1.0124766666671863E-3</v>
      </c>
      <c r="K9905">
        <f t="shared" si="929"/>
        <v>9.1782695290629907E-4</v>
      </c>
      <c r="L9905">
        <f t="shared" si="930"/>
        <v>-4.1473707089377471E-3</v>
      </c>
    </row>
    <row r="9906" spans="1:12">
      <c r="A9906">
        <v>816.47802999999999</v>
      </c>
      <c r="B9906">
        <v>98.76</v>
      </c>
      <c r="C9906">
        <v>-4.5886899999999997</v>
      </c>
      <c r="D9906">
        <v>9.4491300000000003</v>
      </c>
      <c r="E9906" s="1">
        <v>-5.7800999999999998E-2</v>
      </c>
      <c r="F9906">
        <v>0.19552</v>
      </c>
      <c r="G9906">
        <f t="shared" si="927"/>
        <v>0.98459934599999999</v>
      </c>
      <c r="H9906">
        <f t="shared" si="931"/>
        <v>-0.24422498193159381</v>
      </c>
      <c r="I9906">
        <f t="shared" si="932"/>
        <v>-2.6571680342677293E-2</v>
      </c>
      <c r="J9906">
        <f t="shared" si="928"/>
        <v>-1.8495500000005522E-3</v>
      </c>
      <c r="K9906">
        <f t="shared" si="929"/>
        <v>9.1774437924472272E-4</v>
      </c>
      <c r="L9906">
        <f t="shared" si="930"/>
        <v>-7.5731400832638896E-3</v>
      </c>
    </row>
    <row r="9907" spans="1:12">
      <c r="A9907">
        <v>816.58300999999994</v>
      </c>
      <c r="B9907">
        <v>98.77</v>
      </c>
      <c r="C9907">
        <v>-4.5900800000000004</v>
      </c>
      <c r="D9907">
        <v>9.4481800000000007</v>
      </c>
      <c r="E9907" s="1">
        <v>-5.9059E-2</v>
      </c>
      <c r="F9907">
        <v>0.19545999999999999</v>
      </c>
      <c r="G9907">
        <f t="shared" si="927"/>
        <v>0.98450035600000008</v>
      </c>
      <c r="H9907">
        <f t="shared" si="931"/>
        <v>-0.24432397193159372</v>
      </c>
      <c r="I9907">
        <f t="shared" si="932"/>
        <v>-2.6582450455612978E-2</v>
      </c>
      <c r="J9907">
        <f t="shared" si="928"/>
        <v>-3.0113799999997356E-3</v>
      </c>
      <c r="K9907">
        <f t="shared" si="929"/>
        <v>9.1765596785950356E-4</v>
      </c>
      <c r="L9907">
        <f t="shared" si="930"/>
        <v>-1.2325356272625052E-2</v>
      </c>
    </row>
    <row r="9908" spans="1:12">
      <c r="A9908">
        <v>816.68597</v>
      </c>
      <c r="B9908">
        <v>98.78</v>
      </c>
      <c r="C9908">
        <v>-4.5914400000000004</v>
      </c>
      <c r="D9908">
        <v>9.4481800000000007</v>
      </c>
      <c r="E9908" s="1">
        <v>-5.4805E-2</v>
      </c>
      <c r="F9908">
        <v>0.19541</v>
      </c>
      <c r="G9908">
        <f t="shared" si="927"/>
        <v>0.98450035600000008</v>
      </c>
      <c r="H9908">
        <f t="shared" si="931"/>
        <v>-0.24432397193159372</v>
      </c>
      <c r="I9908">
        <f t="shared" si="932"/>
        <v>-2.6582450455612978E-2</v>
      </c>
      <c r="J9908">
        <f t="shared" si="928"/>
        <v>-3.6730499999992456E-3</v>
      </c>
      <c r="K9908">
        <f t="shared" si="929"/>
        <v>9.1756927420921872E-4</v>
      </c>
      <c r="L9908">
        <f t="shared" si="930"/>
        <v>-1.5033522789272733E-2</v>
      </c>
    </row>
    <row r="9909" spans="1:12">
      <c r="A9909">
        <v>816.78497000000004</v>
      </c>
      <c r="B9909">
        <v>98.79</v>
      </c>
      <c r="C9909">
        <v>-4.5933700000000002</v>
      </c>
      <c r="D9909">
        <v>9.4472199999999997</v>
      </c>
      <c r="E9909" s="1">
        <v>-4.5217E-2</v>
      </c>
      <c r="F9909">
        <v>0.19535</v>
      </c>
      <c r="G9909">
        <f t="shared" si="927"/>
        <v>0.98440032399999988</v>
      </c>
      <c r="H9909">
        <f t="shared" si="931"/>
        <v>-0.24442400393159391</v>
      </c>
      <c r="I9909">
        <f t="shared" si="932"/>
        <v>-2.6593333938158544E-2</v>
      </c>
      <c r="J9909">
        <f t="shared" si="928"/>
        <v>-5.335039999999445E-3</v>
      </c>
      <c r="K9909">
        <f t="shared" si="929"/>
        <v>9.1748593037619482E-4</v>
      </c>
      <c r="L9909">
        <f t="shared" si="930"/>
        <v>-2.1826988815274232E-2</v>
      </c>
    </row>
    <row r="9910" spans="1:12">
      <c r="A9910">
        <v>816.88098000000002</v>
      </c>
      <c r="B9910">
        <v>98.8</v>
      </c>
      <c r="C9910">
        <v>-4.5977199999999998</v>
      </c>
      <c r="D9910">
        <v>9.4462600000000005</v>
      </c>
      <c r="E9910" s="1">
        <v>-3.3194000000000001E-2</v>
      </c>
      <c r="F9910">
        <v>0.1953</v>
      </c>
      <c r="G9910">
        <f t="shared" si="927"/>
        <v>0.98430029200000002</v>
      </c>
      <c r="H9910">
        <f t="shared" si="931"/>
        <v>-0.24452403593159378</v>
      </c>
      <c r="I9910">
        <f t="shared" si="932"/>
        <v>-2.6604217420704075E-2</v>
      </c>
      <c r="J9910">
        <f t="shared" si="928"/>
        <v>-6.3301499999995981E-3</v>
      </c>
      <c r="K9910">
        <f t="shared" si="929"/>
        <v>9.1740511815544912E-4</v>
      </c>
      <c r="L9910">
        <f t="shared" si="930"/>
        <v>-2.5887639126692941E-2</v>
      </c>
    </row>
    <row r="9911" spans="1:12">
      <c r="A9911">
        <v>816.98101999999994</v>
      </c>
      <c r="B9911">
        <v>98.81</v>
      </c>
      <c r="C9911">
        <v>-4.5972099999999996</v>
      </c>
      <c r="D9911">
        <v>9.4462600000000005</v>
      </c>
      <c r="E9911" s="1">
        <v>-2.2383E-2</v>
      </c>
      <c r="F9911">
        <v>0.19524</v>
      </c>
      <c r="G9911">
        <f t="shared" si="927"/>
        <v>0.98430029200000002</v>
      </c>
      <c r="H9911">
        <f t="shared" si="931"/>
        <v>-0.24452403593159378</v>
      </c>
      <c r="I9911">
        <f t="shared" si="932"/>
        <v>-2.6604217420704075E-2</v>
      </c>
      <c r="J9911">
        <f t="shared" si="928"/>
        <v>-6.4916599999994282E-3</v>
      </c>
      <c r="K9911">
        <f t="shared" si="929"/>
        <v>9.173209290017269E-4</v>
      </c>
      <c r="L9911">
        <f t="shared" si="930"/>
        <v>-2.6548146791653179E-2</v>
      </c>
    </row>
    <row r="9912" spans="1:12">
      <c r="A9912">
        <v>817.08196999999996</v>
      </c>
      <c r="B9912">
        <v>98.82</v>
      </c>
      <c r="C9912">
        <v>-4.59917</v>
      </c>
      <c r="D9912">
        <v>9.4472199999999997</v>
      </c>
      <c r="E9912" s="1">
        <v>-1.5570000000000001E-2</v>
      </c>
      <c r="F9912">
        <v>0.19517999999999999</v>
      </c>
      <c r="G9912">
        <f t="shared" si="927"/>
        <v>0.98440032399999988</v>
      </c>
      <c r="H9912">
        <f t="shared" si="931"/>
        <v>-0.24442400393159391</v>
      </c>
      <c r="I9912">
        <f t="shared" si="932"/>
        <v>-2.6593333938158544E-2</v>
      </c>
      <c r="J9912">
        <f t="shared" si="928"/>
        <v>-5.1526900000005661E-3</v>
      </c>
      <c r="K9912">
        <f t="shared" si="929"/>
        <v>9.1723598969492722E-4</v>
      </c>
      <c r="L9912">
        <f t="shared" si="930"/>
        <v>-2.1080949158506671E-2</v>
      </c>
    </row>
    <row r="9913" spans="1:12">
      <c r="A9913">
        <v>817.17798000000005</v>
      </c>
      <c r="B9913">
        <v>98.83</v>
      </c>
      <c r="C9913">
        <v>-4.6004500000000004</v>
      </c>
      <c r="D9913">
        <v>9.4462600000000005</v>
      </c>
      <c r="E9913" s="1">
        <v>-1.443E-2</v>
      </c>
      <c r="F9913">
        <v>0.19513</v>
      </c>
      <c r="G9913">
        <f t="shared" si="927"/>
        <v>0.98430029200000002</v>
      </c>
      <c r="H9913">
        <f t="shared" si="931"/>
        <v>-0.24452403593159378</v>
      </c>
      <c r="I9913">
        <f t="shared" si="932"/>
        <v>-2.6604217420704075E-2</v>
      </c>
      <c r="J9913">
        <f t="shared" si="928"/>
        <v>-4.6560033333340797E-3</v>
      </c>
      <c r="K9913">
        <f t="shared" si="929"/>
        <v>9.1715522149582918E-4</v>
      </c>
      <c r="L9913">
        <f t="shared" si="930"/>
        <v>-1.904108655656497E-2</v>
      </c>
    </row>
    <row r="9914" spans="1:12">
      <c r="A9914">
        <v>817.28698999999995</v>
      </c>
      <c r="B9914">
        <v>98.84</v>
      </c>
      <c r="C9914">
        <v>-4.6025200000000002</v>
      </c>
      <c r="D9914">
        <v>9.4462600000000005</v>
      </c>
      <c r="E9914" s="1">
        <v>-1.8107000000000002E-2</v>
      </c>
      <c r="F9914">
        <v>0.19506999999999999</v>
      </c>
      <c r="G9914">
        <f t="shared" si="927"/>
        <v>0.98430029200000002</v>
      </c>
      <c r="H9914">
        <f t="shared" si="931"/>
        <v>-0.24452403593159378</v>
      </c>
      <c r="I9914">
        <f t="shared" si="932"/>
        <v>-2.6604217420704075E-2</v>
      </c>
      <c r="J9914">
        <f t="shared" si="928"/>
        <v>-3.4941733333339231E-3</v>
      </c>
      <c r="K9914">
        <f t="shared" si="929"/>
        <v>9.1706353431755838E-4</v>
      </c>
      <c r="L9914">
        <f t="shared" si="930"/>
        <v>-1.428969270861956E-2</v>
      </c>
    </row>
    <row r="9915" spans="1:12">
      <c r="A9915">
        <v>817.37902999999994</v>
      </c>
      <c r="B9915">
        <v>98.85</v>
      </c>
      <c r="C9915">
        <v>-4.6062000000000003</v>
      </c>
      <c r="D9915">
        <v>9.4462600000000005</v>
      </c>
      <c r="E9915" s="1">
        <v>-2.3987000000000001E-2</v>
      </c>
      <c r="F9915">
        <v>0.19500999999999999</v>
      </c>
      <c r="G9915">
        <f t="shared" si="927"/>
        <v>0.98430029200000002</v>
      </c>
      <c r="H9915">
        <f t="shared" si="931"/>
        <v>-0.24452403593159378</v>
      </c>
      <c r="I9915">
        <f t="shared" si="932"/>
        <v>-2.6604217420704075E-2</v>
      </c>
      <c r="J9915">
        <f t="shared" si="928"/>
        <v>-2.5008000000005955E-3</v>
      </c>
      <c r="K9915">
        <f t="shared" si="929"/>
        <v>9.1698613470198042E-4</v>
      </c>
      <c r="L9915">
        <f t="shared" si="930"/>
        <v>-1.0227215457462024E-2</v>
      </c>
    </row>
    <row r="9916" spans="1:12">
      <c r="A9916">
        <v>817.47997999999995</v>
      </c>
      <c r="B9916">
        <v>98.86</v>
      </c>
      <c r="C9916">
        <v>-4.6044799999999997</v>
      </c>
      <c r="D9916">
        <v>9.4462600000000005</v>
      </c>
      <c r="E9916" s="1">
        <v>-2.9933000000000001E-2</v>
      </c>
      <c r="F9916">
        <v>0.19495999999999999</v>
      </c>
      <c r="G9916">
        <f t="shared" si="927"/>
        <v>0.98430029200000002</v>
      </c>
      <c r="H9916">
        <f t="shared" si="931"/>
        <v>-0.24452403593159378</v>
      </c>
      <c r="I9916">
        <f t="shared" si="932"/>
        <v>-2.6604217420704075E-2</v>
      </c>
      <c r="J9916">
        <f t="shared" si="928"/>
        <v>-1.8339199999998204E-3</v>
      </c>
      <c r="K9916">
        <f t="shared" si="929"/>
        <v>9.1690125738153657E-4</v>
      </c>
      <c r="L9916">
        <f t="shared" si="930"/>
        <v>-7.4999580021362982E-3</v>
      </c>
    </row>
    <row r="9917" spans="1:12">
      <c r="A9917">
        <v>817.57799999999997</v>
      </c>
      <c r="B9917">
        <v>98.87</v>
      </c>
      <c r="C9917">
        <v>-4.6094799999999996</v>
      </c>
      <c r="D9917">
        <v>9.4452999999999996</v>
      </c>
      <c r="E9917" s="1">
        <v>-3.3383000000000003E-2</v>
      </c>
      <c r="F9917">
        <v>0.19489999999999999</v>
      </c>
      <c r="G9917">
        <f t="shared" si="927"/>
        <v>0.98420025999999994</v>
      </c>
      <c r="H9917">
        <f t="shared" si="931"/>
        <v>-0.24462406793159386</v>
      </c>
      <c r="I9917">
        <f t="shared" si="932"/>
        <v>-2.6615100903249631E-2</v>
      </c>
      <c r="J9917">
        <f t="shared" si="928"/>
        <v>-1.5004799999995086E-3</v>
      </c>
      <c r="K9917">
        <f t="shared" si="929"/>
        <v>9.1681885859719379E-4</v>
      </c>
      <c r="L9917">
        <f t="shared" si="930"/>
        <v>-6.1338199985256541E-3</v>
      </c>
    </row>
    <row r="9918" spans="1:12">
      <c r="A9918">
        <v>817.67798000000005</v>
      </c>
      <c r="B9918">
        <v>98.88</v>
      </c>
      <c r="C9918">
        <v>-4.6101999999999999</v>
      </c>
      <c r="D9918">
        <v>9.4452999999999996</v>
      </c>
      <c r="E9918" s="1">
        <v>-3.1668000000000002E-2</v>
      </c>
      <c r="F9918">
        <v>0.19484000000000001</v>
      </c>
      <c r="G9918">
        <f t="shared" ref="G9918:G9981" si="933">(D9918/100)*$B$16</f>
        <v>0.98420025999999994</v>
      </c>
      <c r="H9918">
        <f t="shared" si="931"/>
        <v>-0.24462406793159386</v>
      </c>
      <c r="I9918">
        <f t="shared" si="932"/>
        <v>-2.6615100903249631E-2</v>
      </c>
      <c r="J9918">
        <f t="shared" ref="J9918:J9981" si="934">SLOPE(H9910:H9918,B9910:B9918)</f>
        <v>-1.5004800000006006E-3</v>
      </c>
      <c r="K9918">
        <f t="shared" ref="K9918:K9981" si="935">1/(A9918+273.15)</f>
        <v>9.1673482742897733E-4</v>
      </c>
      <c r="L9918">
        <f t="shared" ref="L9918:L9981" si="936">-J9918/H9918</f>
        <v>-6.1338199985301184E-3</v>
      </c>
    </row>
    <row r="9919" spans="1:12">
      <c r="A9919">
        <v>817.78497000000004</v>
      </c>
      <c r="B9919">
        <v>98.89</v>
      </c>
      <c r="C9919">
        <v>-4.6104000000000003</v>
      </c>
      <c r="D9919">
        <v>9.4443400000000004</v>
      </c>
      <c r="E9919" s="1">
        <v>-2.4441999999999998E-2</v>
      </c>
      <c r="F9919">
        <v>0.19478000000000001</v>
      </c>
      <c r="G9919">
        <f t="shared" si="933"/>
        <v>0.98410022800000008</v>
      </c>
      <c r="H9919">
        <f t="shared" si="931"/>
        <v>-0.24472409993159372</v>
      </c>
      <c r="I9919">
        <f t="shared" si="932"/>
        <v>-2.6625984385795162E-2</v>
      </c>
      <c r="J9919">
        <f t="shared" si="934"/>
        <v>-2.6675199999997316E-3</v>
      </c>
      <c r="K9919">
        <f t="shared" si="935"/>
        <v>9.1664492155751497E-4</v>
      </c>
      <c r="L9919">
        <f t="shared" si="936"/>
        <v>-1.0900111598103201E-2</v>
      </c>
    </row>
    <row r="9920" spans="1:12">
      <c r="A9920">
        <v>817.88202000000001</v>
      </c>
      <c r="B9920">
        <v>98.9</v>
      </c>
      <c r="C9920">
        <v>-4.61355</v>
      </c>
      <c r="D9920">
        <v>9.4443400000000004</v>
      </c>
      <c r="E9920" s="1">
        <v>-1.4546E-2</v>
      </c>
      <c r="F9920">
        <v>0.19472999999999999</v>
      </c>
      <c r="G9920">
        <f t="shared" si="933"/>
        <v>0.98410022800000008</v>
      </c>
      <c r="H9920">
        <f t="shared" si="931"/>
        <v>-0.24472409993159372</v>
      </c>
      <c r="I9920">
        <f t="shared" si="932"/>
        <v>-2.6625984385795162E-2</v>
      </c>
      <c r="J9920">
        <f t="shared" si="934"/>
        <v>-3.5011199999986126E-3</v>
      </c>
      <c r="K9920">
        <f t="shared" si="935"/>
        <v>9.1656338372177193E-4</v>
      </c>
      <c r="L9920">
        <f t="shared" si="936"/>
        <v>-1.4306396472506222E-2</v>
      </c>
    </row>
    <row r="9921" spans="1:12">
      <c r="A9921">
        <v>817.98401000000001</v>
      </c>
      <c r="B9921">
        <v>98.91</v>
      </c>
      <c r="C9921">
        <v>-4.6143000000000001</v>
      </c>
      <c r="D9921">
        <v>9.4443400000000004</v>
      </c>
      <c r="E9921" s="1">
        <v>-7.0025E-3</v>
      </c>
      <c r="F9921">
        <v>0.19467000000000001</v>
      </c>
      <c r="G9921">
        <f t="shared" si="933"/>
        <v>0.98410022800000008</v>
      </c>
      <c r="H9921">
        <f t="shared" si="931"/>
        <v>-0.24472409993159372</v>
      </c>
      <c r="I9921">
        <f t="shared" si="932"/>
        <v>-2.6625984385795162E-2</v>
      </c>
      <c r="J9921">
        <f t="shared" si="934"/>
        <v>-3.1676799999993334E-3</v>
      </c>
      <c r="K9921">
        <f t="shared" si="935"/>
        <v>9.1647771111084692E-4</v>
      </c>
      <c r="L9921">
        <f t="shared" si="936"/>
        <v>-1.294388252274613E-2</v>
      </c>
    </row>
    <row r="9922" spans="1:12">
      <c r="A9922">
        <v>818.08300999999994</v>
      </c>
      <c r="B9922">
        <v>98.92</v>
      </c>
      <c r="C9922">
        <v>-4.6156199999999998</v>
      </c>
      <c r="D9922">
        <v>9.4443400000000004</v>
      </c>
      <c r="E9922" s="1">
        <v>-5.9297999999999998E-3</v>
      </c>
      <c r="F9922">
        <v>0.19461999999999999</v>
      </c>
      <c r="G9922">
        <f t="shared" si="933"/>
        <v>0.98410022800000008</v>
      </c>
      <c r="H9922">
        <f t="shared" si="931"/>
        <v>-0.24472409993159372</v>
      </c>
      <c r="I9922">
        <f t="shared" si="932"/>
        <v>-2.6625984385795162E-2</v>
      </c>
      <c r="J9922">
        <f t="shared" si="934"/>
        <v>-3.167679999998963E-3</v>
      </c>
      <c r="K9922">
        <f t="shared" si="935"/>
        <v>9.1639456544665939E-4</v>
      </c>
      <c r="L9922">
        <f t="shared" si="936"/>
        <v>-1.2943882522744617E-2</v>
      </c>
    </row>
    <row r="9923" spans="1:12">
      <c r="A9923">
        <v>818.19</v>
      </c>
      <c r="B9923">
        <v>98.93</v>
      </c>
      <c r="C9923">
        <v>-4.6170600000000004</v>
      </c>
      <c r="D9923">
        <v>9.4452999999999996</v>
      </c>
      <c r="E9923" s="1">
        <v>-1.1932E-2</v>
      </c>
      <c r="F9923">
        <v>0.19456000000000001</v>
      </c>
      <c r="G9923">
        <f t="shared" si="933"/>
        <v>0.98420025999999994</v>
      </c>
      <c r="H9923">
        <f t="shared" si="931"/>
        <v>-0.24462406793159386</v>
      </c>
      <c r="I9923">
        <f t="shared" si="932"/>
        <v>-2.6615100903249631E-2</v>
      </c>
      <c r="J9923">
        <f t="shared" si="934"/>
        <v>-2.167359999999373E-3</v>
      </c>
      <c r="K9923">
        <f t="shared" si="935"/>
        <v>9.1630472629977808E-4</v>
      </c>
      <c r="L9923">
        <f t="shared" si="936"/>
        <v>-8.8599622200929498E-3</v>
      </c>
    </row>
    <row r="9924" spans="1:12">
      <c r="A9924">
        <v>818.28101000000004</v>
      </c>
      <c r="B9924">
        <v>98.94</v>
      </c>
      <c r="C9924">
        <v>-4.6189</v>
      </c>
      <c r="D9924">
        <v>9.4443300000000008</v>
      </c>
      <c r="E9924" s="1">
        <v>-2.1523E-2</v>
      </c>
      <c r="F9924">
        <v>0.19450000000000001</v>
      </c>
      <c r="G9924">
        <f t="shared" si="933"/>
        <v>0.98409918600000013</v>
      </c>
      <c r="H9924">
        <f t="shared" si="931"/>
        <v>-0.24472514193159367</v>
      </c>
      <c r="I9924">
        <f t="shared" si="932"/>
        <v>-2.6626097755405007E-2</v>
      </c>
      <c r="J9924">
        <f t="shared" si="934"/>
        <v>-1.6741466666654425E-3</v>
      </c>
      <c r="K9924">
        <f t="shared" si="935"/>
        <v>9.1622831936944869E-4</v>
      </c>
      <c r="L9924">
        <f t="shared" si="936"/>
        <v>-6.8409263284170659E-3</v>
      </c>
    </row>
    <row r="9925" spans="1:12">
      <c r="A9925">
        <v>818.38800000000003</v>
      </c>
      <c r="B9925">
        <v>98.95</v>
      </c>
      <c r="C9925">
        <v>-4.6221899999999998</v>
      </c>
      <c r="D9925">
        <v>9.4443300000000008</v>
      </c>
      <c r="E9925" s="1">
        <v>-3.0039E-2</v>
      </c>
      <c r="F9925">
        <v>0.19444</v>
      </c>
      <c r="G9925">
        <f t="shared" si="933"/>
        <v>0.98409918600000013</v>
      </c>
      <c r="H9925">
        <f t="shared" si="931"/>
        <v>-0.24472514193159367</v>
      </c>
      <c r="I9925">
        <f t="shared" si="932"/>
        <v>-2.6626097755405007E-2</v>
      </c>
      <c r="J9925">
        <f t="shared" si="934"/>
        <v>-8.4575666666486754E-4</v>
      </c>
      <c r="K9925">
        <f t="shared" si="935"/>
        <v>9.1613851281402935E-4</v>
      </c>
      <c r="L9925">
        <f t="shared" si="936"/>
        <v>-3.4559451472349176E-3</v>
      </c>
    </row>
    <row r="9926" spans="1:12">
      <c r="A9926">
        <v>818.48401000000001</v>
      </c>
      <c r="B9926">
        <v>98.96</v>
      </c>
      <c r="C9926">
        <v>-4.6222399999999997</v>
      </c>
      <c r="D9926">
        <v>9.4433799999999994</v>
      </c>
      <c r="E9926" s="1">
        <v>-3.4382000000000003E-2</v>
      </c>
      <c r="F9926">
        <v>0.19439000000000001</v>
      </c>
      <c r="G9926">
        <f t="shared" si="933"/>
        <v>0.98400019599999999</v>
      </c>
      <c r="H9926">
        <f t="shared" si="931"/>
        <v>-0.2448241319315938</v>
      </c>
      <c r="I9926">
        <f t="shared" si="932"/>
        <v>-2.6636867868340717E-2</v>
      </c>
      <c r="J9926">
        <f t="shared" si="934"/>
        <v>-1.1757233333326684E-3</v>
      </c>
      <c r="K9926">
        <f t="shared" si="935"/>
        <v>9.1605793776982085E-4</v>
      </c>
      <c r="L9926">
        <f t="shared" si="936"/>
        <v>-4.8023179907002661E-3</v>
      </c>
    </row>
    <row r="9927" spans="1:12">
      <c r="A9927">
        <v>818.58398</v>
      </c>
      <c r="B9927">
        <v>98.97</v>
      </c>
      <c r="C9927">
        <v>-4.62235</v>
      </c>
      <c r="D9927">
        <v>9.4433799999999994</v>
      </c>
      <c r="E9927" s="1">
        <v>-3.5847999999999998E-2</v>
      </c>
      <c r="F9927">
        <v>0.19433</v>
      </c>
      <c r="G9927">
        <f t="shared" si="933"/>
        <v>0.98400019599999999</v>
      </c>
      <c r="H9927">
        <f t="shared" si="931"/>
        <v>-0.2448241319315938</v>
      </c>
      <c r="I9927">
        <f t="shared" si="932"/>
        <v>-2.6636867868340717E-2</v>
      </c>
      <c r="J9927">
        <f t="shared" si="934"/>
        <v>-1.1722500000006138E-3</v>
      </c>
      <c r="K9927">
        <f t="shared" si="935"/>
        <v>9.1597405441204644E-4</v>
      </c>
      <c r="L9927">
        <f t="shared" si="936"/>
        <v>-4.7881309360800744E-3</v>
      </c>
    </row>
    <row r="9928" spans="1:12">
      <c r="A9928">
        <v>818.67400999999995</v>
      </c>
      <c r="B9928">
        <v>98.98</v>
      </c>
      <c r="C9928">
        <v>-4.6266499999999997</v>
      </c>
      <c r="D9928">
        <v>9.4424200000000003</v>
      </c>
      <c r="E9928" s="1">
        <v>-3.8613000000000001E-2</v>
      </c>
      <c r="F9928">
        <v>0.19428000000000001</v>
      </c>
      <c r="G9928">
        <f t="shared" si="933"/>
        <v>0.98390016400000002</v>
      </c>
      <c r="H9928">
        <f t="shared" si="931"/>
        <v>-0.24492416393159377</v>
      </c>
      <c r="I9928">
        <f t="shared" si="932"/>
        <v>-2.6647751350886258E-2</v>
      </c>
      <c r="J9928">
        <f t="shared" si="934"/>
        <v>-2.3358166666674219E-3</v>
      </c>
      <c r="K9928">
        <f t="shared" si="935"/>
        <v>9.1589852470820837E-4</v>
      </c>
      <c r="L9928">
        <f t="shared" si="936"/>
        <v>-9.5368975815706171E-3</v>
      </c>
    </row>
    <row r="9929" spans="1:12">
      <c r="A9929">
        <v>818.78197999999998</v>
      </c>
      <c r="B9929">
        <v>98.99</v>
      </c>
      <c r="C9929">
        <v>-4.6311900000000001</v>
      </c>
      <c r="D9929">
        <v>9.4433799999999994</v>
      </c>
      <c r="E9929" s="1">
        <v>-4.4389999999999999E-2</v>
      </c>
      <c r="F9929">
        <v>0.19422</v>
      </c>
      <c r="G9929">
        <f t="shared" si="933"/>
        <v>0.98400019599999999</v>
      </c>
      <c r="H9929">
        <f t="shared" si="931"/>
        <v>-0.2448241319315938</v>
      </c>
      <c r="I9929">
        <f t="shared" si="932"/>
        <v>-2.6636867868340717E-2</v>
      </c>
      <c r="J9929">
        <f t="shared" si="934"/>
        <v>-2.4990633333341963E-3</v>
      </c>
      <c r="K9929">
        <f t="shared" si="935"/>
        <v>9.1580796085851443E-4</v>
      </c>
      <c r="L9929">
        <f t="shared" si="936"/>
        <v>-1.0207585802989628E-2</v>
      </c>
    </row>
    <row r="9930" spans="1:12">
      <c r="A9930">
        <v>818.88</v>
      </c>
      <c r="B9930">
        <v>99</v>
      </c>
      <c r="C9930">
        <v>-4.6343699999999997</v>
      </c>
      <c r="D9930">
        <v>9.4424200000000003</v>
      </c>
      <c r="E9930" s="1">
        <v>-5.1256999999999997E-2</v>
      </c>
      <c r="F9930">
        <v>0.19416</v>
      </c>
      <c r="G9930">
        <f t="shared" si="933"/>
        <v>0.98390016400000002</v>
      </c>
      <c r="H9930">
        <f t="shared" si="931"/>
        <v>-0.24492416393159377</v>
      </c>
      <c r="I9930">
        <f t="shared" si="932"/>
        <v>-2.6647751350886258E-2</v>
      </c>
      <c r="J9930">
        <f t="shared" si="934"/>
        <v>-3.1624700000008215E-3</v>
      </c>
      <c r="K9930">
        <f t="shared" si="935"/>
        <v>9.157257584498595E-4</v>
      </c>
      <c r="L9930">
        <f t="shared" si="936"/>
        <v>-1.2912037543523412E-2</v>
      </c>
    </row>
    <row r="9931" spans="1:12">
      <c r="A9931">
        <v>818.97802999999999</v>
      </c>
      <c r="B9931">
        <v>99.01</v>
      </c>
      <c r="C9931">
        <v>-4.6350800000000003</v>
      </c>
      <c r="D9931">
        <v>9.4414599999999993</v>
      </c>
      <c r="E9931" s="1">
        <v>-5.5399999999999998E-2</v>
      </c>
      <c r="F9931">
        <v>0.19411</v>
      </c>
      <c r="G9931">
        <f t="shared" si="933"/>
        <v>0.98380013199999983</v>
      </c>
      <c r="H9931">
        <f t="shared" si="931"/>
        <v>-0.24502419593159397</v>
      </c>
      <c r="I9931">
        <f t="shared" si="932"/>
        <v>-2.6658634833431824E-2</v>
      </c>
      <c r="J9931">
        <f t="shared" si="934"/>
        <v>-4.1593166666683973E-3</v>
      </c>
      <c r="K9931">
        <f t="shared" si="935"/>
        <v>9.1564356241273298E-4</v>
      </c>
      <c r="L9931">
        <f t="shared" si="936"/>
        <v>-1.6975126276221303E-2</v>
      </c>
    </row>
    <row r="9932" spans="1:12">
      <c r="A9932">
        <v>819.07599000000005</v>
      </c>
      <c r="B9932">
        <v>99.02</v>
      </c>
      <c r="C9932">
        <v>-4.6357799999999996</v>
      </c>
      <c r="D9932">
        <v>9.4405000000000001</v>
      </c>
      <c r="E9932" s="1">
        <v>-5.3741999999999998E-2</v>
      </c>
      <c r="F9932">
        <v>0.19405</v>
      </c>
      <c r="G9932">
        <f t="shared" si="933"/>
        <v>0.98370010000000008</v>
      </c>
      <c r="H9932">
        <f t="shared" si="931"/>
        <v>-0.24512422793159372</v>
      </c>
      <c r="I9932">
        <f t="shared" si="932"/>
        <v>-2.6669518315977345E-2</v>
      </c>
      <c r="J9932">
        <f t="shared" si="934"/>
        <v>-4.4892833333350203E-3</v>
      </c>
      <c r="K9932">
        <f t="shared" si="935"/>
        <v>9.1556143980789189E-4</v>
      </c>
      <c r="L9932">
        <f t="shared" si="936"/>
        <v>-1.8314319115725414E-2</v>
      </c>
    </row>
    <row r="9933" spans="1:12">
      <c r="A9933">
        <v>819.18102999999996</v>
      </c>
      <c r="B9933">
        <v>99.03</v>
      </c>
      <c r="C9933">
        <v>-4.6378199999999996</v>
      </c>
      <c r="D9933">
        <v>9.4405000000000001</v>
      </c>
      <c r="E9933" s="1">
        <v>-4.6406000000000003E-2</v>
      </c>
      <c r="F9933">
        <v>0.19399</v>
      </c>
      <c r="G9933">
        <f t="shared" si="933"/>
        <v>0.98370010000000008</v>
      </c>
      <c r="H9933">
        <f t="shared" si="931"/>
        <v>-0.24512422793159372</v>
      </c>
      <c r="I9933">
        <f t="shared" si="932"/>
        <v>-2.6669518315977345E-2</v>
      </c>
      <c r="J9933">
        <f t="shared" si="934"/>
        <v>-4.8279333333337603E-3</v>
      </c>
      <c r="K9933">
        <f t="shared" si="935"/>
        <v>9.1547339820603659E-4</v>
      </c>
      <c r="L9933">
        <f t="shared" si="936"/>
        <v>-1.9695863497757069E-2</v>
      </c>
    </row>
    <row r="9934" spans="1:12">
      <c r="A9934">
        <v>819.27002000000005</v>
      </c>
      <c r="B9934">
        <v>99.04</v>
      </c>
      <c r="C9934">
        <v>-4.6365499999999997</v>
      </c>
      <c r="D9934">
        <v>9.4395399999999992</v>
      </c>
      <c r="E9934" s="1">
        <v>-3.7192999999999997E-2</v>
      </c>
      <c r="F9934">
        <v>0.19394</v>
      </c>
      <c r="G9934">
        <f t="shared" si="933"/>
        <v>0.98360006799999988</v>
      </c>
      <c r="H9934">
        <f t="shared" si="931"/>
        <v>-0.24522425993159391</v>
      </c>
      <c r="I9934">
        <f t="shared" si="932"/>
        <v>-2.668040179852291E-2</v>
      </c>
      <c r="J9934">
        <f t="shared" si="934"/>
        <v>-5.1683200000000413E-3</v>
      </c>
      <c r="K9934">
        <f t="shared" si="935"/>
        <v>9.1539882251517142E-4</v>
      </c>
      <c r="L9934">
        <f t="shared" si="936"/>
        <v>-2.1075891926197517E-2</v>
      </c>
    </row>
    <row r="9935" spans="1:12">
      <c r="A9935">
        <v>819.37</v>
      </c>
      <c r="B9935">
        <v>99.05</v>
      </c>
      <c r="C9935">
        <v>-4.6385199999999998</v>
      </c>
      <c r="D9935">
        <v>9.4395399999999992</v>
      </c>
      <c r="E9935" s="1">
        <v>-3.0273000000000001E-2</v>
      </c>
      <c r="F9935">
        <v>0.19389000000000001</v>
      </c>
      <c r="G9935">
        <f t="shared" si="933"/>
        <v>0.98360006799999988</v>
      </c>
      <c r="H9935">
        <f t="shared" si="931"/>
        <v>-0.24522425993159391</v>
      </c>
      <c r="I9935">
        <f t="shared" si="932"/>
        <v>-2.668040179852291E-2</v>
      </c>
      <c r="J9935">
        <f t="shared" si="934"/>
        <v>-5.5017600000011107E-3</v>
      </c>
      <c r="K9935">
        <f t="shared" si="935"/>
        <v>9.1531505144070596E-4</v>
      </c>
      <c r="L9935">
        <f t="shared" si="936"/>
        <v>-2.2435626889182353E-2</v>
      </c>
    </row>
    <row r="9936" spans="1:12">
      <c r="A9936">
        <v>819.48401000000001</v>
      </c>
      <c r="B9936">
        <v>99.06</v>
      </c>
      <c r="C9936">
        <v>-4.6413000000000002</v>
      </c>
      <c r="D9936">
        <v>9.4395399999999992</v>
      </c>
      <c r="E9936" s="1">
        <v>-2.7130000000000001E-2</v>
      </c>
      <c r="F9936">
        <v>0.19381999999999999</v>
      </c>
      <c r="G9936">
        <f t="shared" si="933"/>
        <v>0.98360006799999988</v>
      </c>
      <c r="H9936">
        <f t="shared" si="931"/>
        <v>-0.24522425993159391</v>
      </c>
      <c r="I9936">
        <f t="shared" si="932"/>
        <v>-2.668040179852291E-2</v>
      </c>
      <c r="J9936">
        <f t="shared" si="934"/>
        <v>-5.1683200000015705E-3</v>
      </c>
      <c r="K9936">
        <f t="shared" si="935"/>
        <v>9.1521954364206549E-4</v>
      </c>
      <c r="L9936">
        <f t="shared" si="936"/>
        <v>-2.1075891926203752E-2</v>
      </c>
    </row>
    <row r="9937" spans="1:12">
      <c r="A9937">
        <v>819.57898</v>
      </c>
      <c r="B9937">
        <v>99.07</v>
      </c>
      <c r="C9937">
        <v>-4.6419699999999997</v>
      </c>
      <c r="D9937">
        <v>9.4395399999999992</v>
      </c>
      <c r="E9937" s="1">
        <v>-2.7473000000000001E-2</v>
      </c>
      <c r="F9937">
        <v>0.19377</v>
      </c>
      <c r="G9937">
        <f t="shared" si="933"/>
        <v>0.98360006799999988</v>
      </c>
      <c r="H9937">
        <f t="shared" si="931"/>
        <v>-0.24522425993159391</v>
      </c>
      <c r="I9937">
        <f t="shared" si="932"/>
        <v>-2.668040179852291E-2</v>
      </c>
      <c r="J9937">
        <f t="shared" si="934"/>
        <v>-5.0016000000017991E-3</v>
      </c>
      <c r="K9937">
        <f t="shared" si="935"/>
        <v>9.1514000113733615E-4</v>
      </c>
      <c r="L9937">
        <f t="shared" si="936"/>
        <v>-2.0396024444714448E-2</v>
      </c>
    </row>
    <row r="9938" spans="1:12">
      <c r="A9938">
        <v>819.68402000000003</v>
      </c>
      <c r="B9938">
        <v>99.08</v>
      </c>
      <c r="C9938">
        <v>-4.64154</v>
      </c>
      <c r="D9938">
        <v>9.43858</v>
      </c>
      <c r="E9938" s="1">
        <v>-2.9894E-2</v>
      </c>
      <c r="F9938">
        <v>0.19370999999999999</v>
      </c>
      <c r="G9938">
        <f t="shared" si="933"/>
        <v>0.98350003600000002</v>
      </c>
      <c r="H9938">
        <f t="shared" si="931"/>
        <v>-0.24532429193159377</v>
      </c>
      <c r="I9938">
        <f t="shared" si="932"/>
        <v>-2.6691285281068441E-2</v>
      </c>
      <c r="J9938">
        <f t="shared" si="934"/>
        <v>-4.168000000001006E-3</v>
      </c>
      <c r="K9938">
        <f t="shared" si="935"/>
        <v>9.1505204056513542E-4</v>
      </c>
      <c r="L9938">
        <f t="shared" si="936"/>
        <v>-1.6989756567454849E-2</v>
      </c>
    </row>
    <row r="9939" spans="1:12">
      <c r="A9939">
        <v>819.77399000000003</v>
      </c>
      <c r="B9939">
        <v>99.09</v>
      </c>
      <c r="C9939">
        <v>-4.6421400000000004</v>
      </c>
      <c r="D9939">
        <v>9.43858</v>
      </c>
      <c r="E9939" s="1">
        <v>-3.2355000000000002E-2</v>
      </c>
      <c r="F9939">
        <v>0.19366</v>
      </c>
      <c r="G9939">
        <f t="shared" si="933"/>
        <v>0.98350003600000002</v>
      </c>
      <c r="H9939">
        <f t="shared" si="931"/>
        <v>-0.24532429193159377</v>
      </c>
      <c r="I9939">
        <f t="shared" si="932"/>
        <v>-2.6691285281068441E-2</v>
      </c>
      <c r="J9939">
        <f t="shared" si="934"/>
        <v>-3.3343999999997636E-3</v>
      </c>
      <c r="K9939">
        <f t="shared" si="935"/>
        <v>9.1497671306492228E-4</v>
      </c>
      <c r="L9939">
        <f t="shared" si="936"/>
        <v>-1.3591805253959635E-2</v>
      </c>
    </row>
    <row r="9940" spans="1:12">
      <c r="A9940">
        <v>819.88</v>
      </c>
      <c r="B9940">
        <v>99.1</v>
      </c>
      <c r="C9940">
        <v>-4.6423399999999999</v>
      </c>
      <c r="D9940">
        <v>9.43858</v>
      </c>
      <c r="E9940" s="1">
        <v>-3.3433999999999998E-2</v>
      </c>
      <c r="F9940">
        <v>0.19359999999999999</v>
      </c>
      <c r="G9940">
        <f t="shared" si="933"/>
        <v>0.98350003600000002</v>
      </c>
      <c r="H9940">
        <f t="shared" si="931"/>
        <v>-0.24532429193159377</v>
      </c>
      <c r="I9940">
        <f t="shared" si="932"/>
        <v>-2.6691285281068441E-2</v>
      </c>
      <c r="J9940">
        <f t="shared" si="934"/>
        <v>-2.6675200000003552E-3</v>
      </c>
      <c r="K9940">
        <f t="shared" si="935"/>
        <v>9.1488797196783258E-4</v>
      </c>
      <c r="L9940">
        <f t="shared" si="936"/>
        <v>-1.0873444203169927E-2</v>
      </c>
    </row>
    <row r="9941" spans="1:12">
      <c r="A9941">
        <v>819.97802999999999</v>
      </c>
      <c r="B9941">
        <v>99.11</v>
      </c>
      <c r="C9941">
        <v>-4.6467700000000001</v>
      </c>
      <c r="D9941">
        <v>9.4376200000000008</v>
      </c>
      <c r="E9941" s="1">
        <v>-3.2198999999999998E-2</v>
      </c>
      <c r="F9941">
        <v>0.19353999999999999</v>
      </c>
      <c r="G9941">
        <f t="shared" si="933"/>
        <v>0.98340000400000005</v>
      </c>
      <c r="H9941">
        <f t="shared" si="931"/>
        <v>-0.24542432393159375</v>
      </c>
      <c r="I9941">
        <f t="shared" si="932"/>
        <v>-2.6702168763613983E-2</v>
      </c>
      <c r="J9941">
        <f t="shared" si="934"/>
        <v>-3.000959999999065E-3</v>
      </c>
      <c r="K9941">
        <f t="shared" si="935"/>
        <v>9.1480592625550012E-4</v>
      </c>
      <c r="L9941">
        <f t="shared" si="936"/>
        <v>-1.2227638857978528E-2</v>
      </c>
    </row>
    <row r="9942" spans="1:12">
      <c r="A9942">
        <v>820.08196999999996</v>
      </c>
      <c r="B9942">
        <v>99.12</v>
      </c>
      <c r="C9942">
        <v>-4.6487999999999996</v>
      </c>
      <c r="D9942">
        <v>9.4376200000000008</v>
      </c>
      <c r="E9942" s="1">
        <v>-2.9175E-2</v>
      </c>
      <c r="F9942">
        <v>0.19348000000000001</v>
      </c>
      <c r="G9942">
        <f t="shared" si="933"/>
        <v>0.98340000400000005</v>
      </c>
      <c r="H9942">
        <f t="shared" si="931"/>
        <v>-0.24542432393159375</v>
      </c>
      <c r="I9942">
        <f t="shared" si="932"/>
        <v>-2.6702168763613983E-2</v>
      </c>
      <c r="J9942">
        <f t="shared" si="934"/>
        <v>-2.8342399999974959E-3</v>
      </c>
      <c r="K9942">
        <f t="shared" si="935"/>
        <v>9.1471895026999639E-4</v>
      </c>
      <c r="L9942">
        <f t="shared" si="936"/>
        <v>-1.1548325588084225E-2</v>
      </c>
    </row>
    <row r="9943" spans="1:12">
      <c r="A9943">
        <v>820.17798000000005</v>
      </c>
      <c r="B9943">
        <v>99.13</v>
      </c>
      <c r="C9943">
        <v>-4.6507199999999997</v>
      </c>
      <c r="D9943">
        <v>9.4366599999999998</v>
      </c>
      <c r="E9943" s="1">
        <v>-2.5621000000000001E-2</v>
      </c>
      <c r="F9943">
        <v>0.19342999999999999</v>
      </c>
      <c r="G9943">
        <f t="shared" si="933"/>
        <v>0.98329997199999997</v>
      </c>
      <c r="H9943">
        <f t="shared" si="931"/>
        <v>-0.24552435593159383</v>
      </c>
      <c r="I9943">
        <f t="shared" si="932"/>
        <v>-2.6713052246159538E-2</v>
      </c>
      <c r="J9943">
        <f t="shared" si="934"/>
        <v>-3.6678399999980093E-3</v>
      </c>
      <c r="K9943">
        <f t="shared" si="935"/>
        <v>9.1463862472448564E-4</v>
      </c>
      <c r="L9943">
        <f t="shared" si="936"/>
        <v>-1.4938803061232409E-2</v>
      </c>
    </row>
    <row r="9944" spans="1:12">
      <c r="A9944">
        <v>820.28399999999999</v>
      </c>
      <c r="B9944">
        <v>99.14</v>
      </c>
      <c r="C9944">
        <v>-4.6521699999999999</v>
      </c>
      <c r="D9944">
        <v>9.4376200000000008</v>
      </c>
      <c r="E9944" s="1">
        <v>-2.3685000000000001E-2</v>
      </c>
      <c r="F9944">
        <v>0.19336999999999999</v>
      </c>
      <c r="G9944">
        <f t="shared" si="933"/>
        <v>0.98340000400000005</v>
      </c>
      <c r="H9944">
        <f t="shared" si="931"/>
        <v>-0.24542432393159375</v>
      </c>
      <c r="I9944">
        <f t="shared" si="932"/>
        <v>-2.6702168763613983E-2</v>
      </c>
      <c r="J9944">
        <f t="shared" si="934"/>
        <v>-3.3343999999982847E-3</v>
      </c>
      <c r="K9944">
        <f t="shared" si="935"/>
        <v>9.1454994082861886E-4</v>
      </c>
      <c r="L9944">
        <f t="shared" si="936"/>
        <v>-1.3586265397751162E-2</v>
      </c>
    </row>
    <row r="9945" spans="1:12">
      <c r="A9945">
        <v>820.38202000000001</v>
      </c>
      <c r="B9945">
        <v>99.15</v>
      </c>
      <c r="C9945">
        <v>-4.6559799999999996</v>
      </c>
      <c r="D9945">
        <v>9.4366599999999998</v>
      </c>
      <c r="E9945" s="1">
        <v>-2.5076999999999999E-2</v>
      </c>
      <c r="F9945">
        <v>0.19331999999999999</v>
      </c>
      <c r="G9945">
        <f t="shared" si="933"/>
        <v>0.98329997199999997</v>
      </c>
      <c r="H9945">
        <f t="shared" si="931"/>
        <v>-0.24552435593159383</v>
      </c>
      <c r="I9945">
        <f t="shared" si="932"/>
        <v>-2.6713052246159538E-2</v>
      </c>
      <c r="J9945">
        <f t="shared" si="934"/>
        <v>-3.3343999999991569E-3</v>
      </c>
      <c r="K9945">
        <f t="shared" si="935"/>
        <v>9.1446796409308604E-4</v>
      </c>
      <c r="L9945">
        <f t="shared" si="936"/>
        <v>-1.3580730055669763E-2</v>
      </c>
    </row>
    <row r="9946" spans="1:12">
      <c r="A9946">
        <v>820.48699999999997</v>
      </c>
      <c r="B9946">
        <v>99.16</v>
      </c>
      <c r="C9946">
        <v>-4.6580399999999997</v>
      </c>
      <c r="D9946">
        <v>9.4366599999999998</v>
      </c>
      <c r="E9946" s="1">
        <v>-2.9406000000000002E-2</v>
      </c>
      <c r="F9946">
        <v>0.19325999999999999</v>
      </c>
      <c r="G9946">
        <f t="shared" si="933"/>
        <v>0.98329997199999997</v>
      </c>
      <c r="H9946">
        <f t="shared" si="931"/>
        <v>-0.24552435593159383</v>
      </c>
      <c r="I9946">
        <f t="shared" si="932"/>
        <v>-2.6713052246159538E-2</v>
      </c>
      <c r="J9946">
        <f t="shared" si="934"/>
        <v>-2.8342400000006388E-3</v>
      </c>
      <c r="K9946">
        <f t="shared" si="935"/>
        <v>9.1438018282117379E-4</v>
      </c>
      <c r="L9946">
        <f t="shared" si="936"/>
        <v>-1.1543620547324818E-2</v>
      </c>
    </row>
    <row r="9947" spans="1:12">
      <c r="A9947">
        <v>820.58501999999999</v>
      </c>
      <c r="B9947">
        <v>99.17</v>
      </c>
      <c r="C9947">
        <v>-4.65937</v>
      </c>
      <c r="D9947">
        <v>9.4366599999999998</v>
      </c>
      <c r="E9947" s="1">
        <v>-3.5138000000000003E-2</v>
      </c>
      <c r="F9947">
        <v>0.19320000000000001</v>
      </c>
      <c r="G9947">
        <f t="shared" si="933"/>
        <v>0.98329997199999997</v>
      </c>
      <c r="H9947">
        <f t="shared" si="931"/>
        <v>-0.24552435593159383</v>
      </c>
      <c r="I9947">
        <f t="shared" si="932"/>
        <v>-2.6713052246159538E-2</v>
      </c>
      <c r="J9947">
        <f t="shared" si="934"/>
        <v>-2.6675200000008687E-3</v>
      </c>
      <c r="K9947">
        <f t="shared" si="935"/>
        <v>9.142982365143615E-4</v>
      </c>
      <c r="L9947">
        <f t="shared" si="936"/>
        <v>-1.0864584044542096E-2</v>
      </c>
    </row>
    <row r="9948" spans="1:12">
      <c r="A9948">
        <v>820.68402000000003</v>
      </c>
      <c r="B9948">
        <v>99.18</v>
      </c>
      <c r="C9948">
        <v>-4.6613499999999997</v>
      </c>
      <c r="D9948">
        <v>9.4357000000000006</v>
      </c>
      <c r="E9948" s="1">
        <v>-4.0079999999999998E-2</v>
      </c>
      <c r="F9948">
        <v>0.19314000000000001</v>
      </c>
      <c r="G9948">
        <f t="shared" si="933"/>
        <v>0.98319994000000011</v>
      </c>
      <c r="H9948">
        <f t="shared" si="931"/>
        <v>-0.24562438793159369</v>
      </c>
      <c r="I9948">
        <f t="shared" si="932"/>
        <v>-2.6723935728705069E-2</v>
      </c>
      <c r="J9948">
        <f t="shared" si="934"/>
        <v>-2.8342399999999176E-3</v>
      </c>
      <c r="K9948">
        <f t="shared" si="935"/>
        <v>9.1421548581932023E-4</v>
      </c>
      <c r="L9948">
        <f t="shared" si="936"/>
        <v>-1.153891933886163E-2</v>
      </c>
    </row>
    <row r="9949" spans="1:12">
      <c r="A9949">
        <v>820.78197999999998</v>
      </c>
      <c r="B9949">
        <v>99.19</v>
      </c>
      <c r="C9949">
        <v>-4.6620600000000003</v>
      </c>
      <c r="D9949">
        <v>9.4357000000000006</v>
      </c>
      <c r="E9949" s="1">
        <v>-4.2875000000000003E-2</v>
      </c>
      <c r="F9949">
        <v>0.19309000000000001</v>
      </c>
      <c r="G9949">
        <f t="shared" si="933"/>
        <v>0.98319994000000011</v>
      </c>
      <c r="H9949">
        <f t="shared" si="931"/>
        <v>-0.24562438793159369</v>
      </c>
      <c r="I9949">
        <f t="shared" si="932"/>
        <v>-2.6723935728705069E-2</v>
      </c>
      <c r="J9949">
        <f t="shared" si="934"/>
        <v>-2.5007999999994337E-3</v>
      </c>
      <c r="K9949">
        <f t="shared" si="935"/>
        <v>9.1413361916707115E-4</v>
      </c>
      <c r="L9949">
        <f t="shared" si="936"/>
        <v>-1.0181399416640605E-2</v>
      </c>
    </row>
    <row r="9950" spans="1:12">
      <c r="A9950">
        <v>820.88598999999999</v>
      </c>
      <c r="B9950">
        <v>99.2</v>
      </c>
      <c r="C9950">
        <v>-4.6628600000000002</v>
      </c>
      <c r="D9950">
        <v>9.4347399999999997</v>
      </c>
      <c r="E9950" s="1">
        <v>-4.1993000000000003E-2</v>
      </c>
      <c r="F9950">
        <v>0.19303000000000001</v>
      </c>
      <c r="G9950">
        <f t="shared" si="933"/>
        <v>0.98309990800000002</v>
      </c>
      <c r="H9950">
        <f t="shared" si="931"/>
        <v>-0.24572441993159377</v>
      </c>
      <c r="I9950">
        <f t="shared" si="932"/>
        <v>-2.6734819211250625E-2</v>
      </c>
      <c r="J9950">
        <f t="shared" si="934"/>
        <v>-3.167679999999254E-3</v>
      </c>
      <c r="K9950">
        <f t="shared" si="935"/>
        <v>9.1404671248520827E-4</v>
      </c>
      <c r="L9950">
        <f t="shared" si="936"/>
        <v>-1.2891189247210723E-2</v>
      </c>
    </row>
    <row r="9951" spans="1:12">
      <c r="A9951">
        <v>820.98401000000001</v>
      </c>
      <c r="B9951">
        <v>99.21</v>
      </c>
      <c r="C9951">
        <v>-4.66669</v>
      </c>
      <c r="D9951">
        <v>9.4347399999999997</v>
      </c>
      <c r="E9951" s="1">
        <v>-3.6937999999999999E-2</v>
      </c>
      <c r="F9951">
        <v>0.19297</v>
      </c>
      <c r="G9951">
        <f t="shared" si="933"/>
        <v>0.98309990800000002</v>
      </c>
      <c r="H9951">
        <f t="shared" ref="H9951:H10014" si="937">G9951-G$27-E$27</f>
        <v>-0.24572441993159377</v>
      </c>
      <c r="I9951">
        <f t="shared" ref="I9951:I10014" si="938">H9951/(G$30-G$27-E$27)</f>
        <v>-2.6734819211250625E-2</v>
      </c>
      <c r="J9951">
        <f t="shared" si="934"/>
        <v>-3.3343999999990762E-3</v>
      </c>
      <c r="K9951">
        <f t="shared" si="935"/>
        <v>9.1396482593571876E-4</v>
      </c>
      <c r="L9951">
        <f t="shared" si="936"/>
        <v>-1.3569672891800198E-2</v>
      </c>
    </row>
    <row r="9952" spans="1:12">
      <c r="A9952">
        <v>821.08300999999994</v>
      </c>
      <c r="B9952">
        <v>99.22</v>
      </c>
      <c r="C9952">
        <v>-4.66805</v>
      </c>
      <c r="D9952">
        <v>9.4337800000000005</v>
      </c>
      <c r="E9952" s="1">
        <v>-2.8731E-2</v>
      </c>
      <c r="F9952">
        <v>0.19292000000000001</v>
      </c>
      <c r="G9952">
        <f t="shared" si="933"/>
        <v>0.98299987599999994</v>
      </c>
      <c r="H9952">
        <f t="shared" si="937"/>
        <v>-0.24582445193159386</v>
      </c>
      <c r="I9952">
        <f t="shared" si="938"/>
        <v>-2.674570269379618E-2</v>
      </c>
      <c r="J9952">
        <f t="shared" si="934"/>
        <v>-4.5014400000003823E-3</v>
      </c>
      <c r="K9952">
        <f t="shared" si="935"/>
        <v>9.1388213557914879E-4</v>
      </c>
      <c r="L9952">
        <f t="shared" si="936"/>
        <v>-1.8311603929673393E-2</v>
      </c>
    </row>
    <row r="9953" spans="1:12">
      <c r="A9953">
        <v>821.17902000000004</v>
      </c>
      <c r="B9953">
        <v>99.23</v>
      </c>
      <c r="C9953">
        <v>-4.6724699999999997</v>
      </c>
      <c r="D9953">
        <v>9.4337800000000005</v>
      </c>
      <c r="E9953" s="1">
        <v>-1.8463E-2</v>
      </c>
      <c r="F9953">
        <v>0.19286</v>
      </c>
      <c r="G9953">
        <f t="shared" si="933"/>
        <v>0.98299987599999994</v>
      </c>
      <c r="H9953">
        <f t="shared" si="937"/>
        <v>-0.24582445193159386</v>
      </c>
      <c r="I9953">
        <f t="shared" si="938"/>
        <v>-2.674570269379618E-2</v>
      </c>
      <c r="J9953">
        <f t="shared" si="934"/>
        <v>-4.3347200000004886E-3</v>
      </c>
      <c r="K9953">
        <f t="shared" si="935"/>
        <v>9.1380195692882188E-4</v>
      </c>
      <c r="L9953">
        <f t="shared" si="936"/>
        <v>-1.7633396376723016E-2</v>
      </c>
    </row>
    <row r="9954" spans="1:12">
      <c r="A9954">
        <v>821.28601000000003</v>
      </c>
      <c r="B9954">
        <v>99.24</v>
      </c>
      <c r="C9954">
        <v>-4.6714500000000001</v>
      </c>
      <c r="D9954">
        <v>9.4337800000000005</v>
      </c>
      <c r="E9954" s="1">
        <v>-7.4833E-3</v>
      </c>
      <c r="F9954">
        <v>0.1928</v>
      </c>
      <c r="G9954">
        <f t="shared" si="933"/>
        <v>0.98299987599999994</v>
      </c>
      <c r="H9954">
        <f t="shared" si="937"/>
        <v>-0.24582445193159386</v>
      </c>
      <c r="I9954">
        <f t="shared" si="938"/>
        <v>-2.674570269379618E-2</v>
      </c>
      <c r="J9954">
        <f t="shared" si="934"/>
        <v>-4.3347200000012284E-3</v>
      </c>
      <c r="K9954">
        <f t="shared" si="935"/>
        <v>9.1371262537313631E-4</v>
      </c>
      <c r="L9954">
        <f t="shared" si="936"/>
        <v>-1.7633396376726028E-2</v>
      </c>
    </row>
    <row r="9955" spans="1:12">
      <c r="A9955">
        <v>821.37902999999994</v>
      </c>
      <c r="B9955">
        <v>99.25</v>
      </c>
      <c r="C9955">
        <v>-4.6683700000000004</v>
      </c>
      <c r="D9955">
        <v>9.4337800000000005</v>
      </c>
      <c r="E9955" s="1">
        <v>4.3842000000000004E-3</v>
      </c>
      <c r="F9955">
        <v>0.19275</v>
      </c>
      <c r="G9955">
        <f t="shared" si="933"/>
        <v>0.98299987599999994</v>
      </c>
      <c r="H9955">
        <f t="shared" si="937"/>
        <v>-0.24582445193159386</v>
      </c>
      <c r="I9955">
        <f t="shared" si="938"/>
        <v>-2.674570269379618E-2</v>
      </c>
      <c r="J9955">
        <f t="shared" si="934"/>
        <v>-3.8345600000019731E-3</v>
      </c>
      <c r="K9955">
        <f t="shared" si="935"/>
        <v>9.1363497229488748E-4</v>
      </c>
      <c r="L9955">
        <f t="shared" si="936"/>
        <v>-1.5598773717876629E-2</v>
      </c>
    </row>
    <row r="9956" spans="1:12">
      <c r="A9956">
        <v>821.48401000000001</v>
      </c>
      <c r="B9956">
        <v>99.26</v>
      </c>
      <c r="C9956">
        <v>-4.6716800000000003</v>
      </c>
      <c r="D9956">
        <v>9.4337800000000005</v>
      </c>
      <c r="E9956" s="1">
        <v>1.8164E-2</v>
      </c>
      <c r="F9956">
        <v>0.19269</v>
      </c>
      <c r="G9956">
        <f t="shared" si="933"/>
        <v>0.98299987599999994</v>
      </c>
      <c r="H9956">
        <f t="shared" si="937"/>
        <v>-0.24582445193159386</v>
      </c>
      <c r="I9956">
        <f t="shared" si="938"/>
        <v>-2.674570269379618E-2</v>
      </c>
      <c r="J9956">
        <f t="shared" si="934"/>
        <v>-2.8342400000023592E-3</v>
      </c>
      <c r="K9956">
        <f t="shared" si="935"/>
        <v>9.1354735086296109E-4</v>
      </c>
      <c r="L9956">
        <f t="shared" si="936"/>
        <v>-1.1529528400173347E-2</v>
      </c>
    </row>
    <row r="9957" spans="1:12">
      <c r="A9957">
        <v>821.58501999999999</v>
      </c>
      <c r="B9957">
        <v>99.27</v>
      </c>
      <c r="C9957">
        <v>-4.6755599999999999</v>
      </c>
      <c r="D9957">
        <v>9.4337800000000005</v>
      </c>
      <c r="E9957" s="1">
        <v>3.2931000000000002E-2</v>
      </c>
      <c r="F9957">
        <v>0.19263</v>
      </c>
      <c r="G9957">
        <f t="shared" si="933"/>
        <v>0.98299987599999994</v>
      </c>
      <c r="H9957">
        <f t="shared" si="937"/>
        <v>-0.24582445193159386</v>
      </c>
      <c r="I9957">
        <f t="shared" si="938"/>
        <v>-2.674570269379618E-2</v>
      </c>
      <c r="J9957">
        <f t="shared" si="934"/>
        <v>-2.1673600000018229E-3</v>
      </c>
      <c r="K9957">
        <f t="shared" si="935"/>
        <v>9.1346305885053349E-4</v>
      </c>
      <c r="L9957">
        <f t="shared" si="936"/>
        <v>-8.8166981883679302E-3</v>
      </c>
    </row>
    <row r="9958" spans="1:12">
      <c r="A9958">
        <v>821.68298000000004</v>
      </c>
      <c r="B9958">
        <v>99.28</v>
      </c>
      <c r="C9958">
        <v>-4.6762800000000002</v>
      </c>
      <c r="D9958">
        <v>9.4337800000000005</v>
      </c>
      <c r="E9958" s="1">
        <v>4.5562999999999999E-2</v>
      </c>
      <c r="F9958">
        <v>0.19258</v>
      </c>
      <c r="G9958">
        <f t="shared" si="933"/>
        <v>0.98299987599999994</v>
      </c>
      <c r="H9958">
        <f t="shared" si="937"/>
        <v>-0.24582445193159386</v>
      </c>
      <c r="I9958">
        <f t="shared" si="938"/>
        <v>-2.674570269379618E-2</v>
      </c>
      <c r="J9958">
        <f t="shared" si="934"/>
        <v>-1.1670400000009813E-3</v>
      </c>
      <c r="K9958">
        <f t="shared" si="935"/>
        <v>9.1338132689426275E-4</v>
      </c>
      <c r="L9958">
        <f t="shared" si="936"/>
        <v>-4.7474528706596538E-3</v>
      </c>
    </row>
    <row r="9959" spans="1:12">
      <c r="A9959">
        <v>821.77801999999997</v>
      </c>
      <c r="B9959">
        <v>99.29</v>
      </c>
      <c r="C9959">
        <v>-4.6775900000000004</v>
      </c>
      <c r="D9959">
        <v>9.4357000000000006</v>
      </c>
      <c r="E9959" s="1">
        <v>5.2200999999999997E-2</v>
      </c>
      <c r="F9959">
        <v>0.19252</v>
      </c>
      <c r="G9959">
        <f t="shared" si="933"/>
        <v>0.98319994000000011</v>
      </c>
      <c r="H9959">
        <f t="shared" si="937"/>
        <v>-0.24562438793159369</v>
      </c>
      <c r="I9959">
        <f t="shared" si="938"/>
        <v>-2.6723935728705069E-2</v>
      </c>
      <c r="J9959">
        <f t="shared" si="934"/>
        <v>6.6688000000054504E-4</v>
      </c>
      <c r="K9959">
        <f t="shared" si="935"/>
        <v>9.1330204518832222E-4</v>
      </c>
      <c r="L9959">
        <f t="shared" si="936"/>
        <v>2.7150398444403287E-3</v>
      </c>
    </row>
    <row r="9960" spans="1:12">
      <c r="A9960">
        <v>821.88396999999998</v>
      </c>
      <c r="B9960">
        <v>99.3</v>
      </c>
      <c r="C9960">
        <v>-4.6827800000000002</v>
      </c>
      <c r="D9960">
        <v>9.4357000000000006</v>
      </c>
      <c r="E9960" s="1">
        <v>5.1750999999999998E-2</v>
      </c>
      <c r="F9960">
        <v>0.19247</v>
      </c>
      <c r="G9960">
        <f t="shared" si="933"/>
        <v>0.98319994000000011</v>
      </c>
      <c r="H9960">
        <f t="shared" si="937"/>
        <v>-0.24562438793159369</v>
      </c>
      <c r="I9960">
        <f t="shared" si="938"/>
        <v>-2.6723935728705069E-2</v>
      </c>
      <c r="J9960">
        <f t="shared" si="934"/>
        <v>2.3340800000019625E-3</v>
      </c>
      <c r="K9960">
        <f t="shared" si="935"/>
        <v>9.1321367865875437E-4</v>
      </c>
      <c r="L9960">
        <f t="shared" si="936"/>
        <v>9.5026394555413739E-3</v>
      </c>
    </row>
    <row r="9961" spans="1:12">
      <c r="A9961">
        <v>821.97900000000004</v>
      </c>
      <c r="B9961">
        <v>99.31</v>
      </c>
      <c r="C9961">
        <v>-4.6828500000000002</v>
      </c>
      <c r="D9961">
        <v>9.4366599999999998</v>
      </c>
      <c r="E9961" s="1">
        <v>4.6965E-2</v>
      </c>
      <c r="F9961">
        <v>0.19241</v>
      </c>
      <c r="G9961">
        <f t="shared" si="933"/>
        <v>0.98329997199999997</v>
      </c>
      <c r="H9961">
        <f t="shared" si="937"/>
        <v>-0.24552435593159383</v>
      </c>
      <c r="I9961">
        <f t="shared" si="938"/>
        <v>-2.6713052246159538E-2</v>
      </c>
      <c r="J9961">
        <f t="shared" si="934"/>
        <v>3.6678400000016041E-3</v>
      </c>
      <c r="K9961">
        <f t="shared" si="935"/>
        <v>9.1313443439083441E-4</v>
      </c>
      <c r="L9961">
        <f t="shared" si="936"/>
        <v>1.493880306124705E-2</v>
      </c>
    </row>
    <row r="9962" spans="1:12">
      <c r="A9962">
        <v>822.08501999999999</v>
      </c>
      <c r="B9962">
        <v>99.32</v>
      </c>
      <c r="C9962">
        <v>-4.6836799999999998</v>
      </c>
      <c r="D9962">
        <v>9.4366599999999998</v>
      </c>
      <c r="E9962" s="1">
        <v>4.2088E-2</v>
      </c>
      <c r="F9962">
        <v>0.19234999999999999</v>
      </c>
      <c r="G9962">
        <f t="shared" si="933"/>
        <v>0.98329997199999997</v>
      </c>
      <c r="H9962">
        <f t="shared" si="937"/>
        <v>-0.24552435593159383</v>
      </c>
      <c r="I9962">
        <f t="shared" si="938"/>
        <v>-2.6713052246159538E-2</v>
      </c>
      <c r="J9962">
        <f t="shared" si="934"/>
        <v>4.5014400000011976E-3</v>
      </c>
      <c r="K9962">
        <f t="shared" si="935"/>
        <v>9.1304604193536462E-4</v>
      </c>
      <c r="L9962">
        <f t="shared" si="936"/>
        <v>1.8333985575163692E-2</v>
      </c>
    </row>
    <row r="9963" spans="1:12">
      <c r="A9963">
        <v>822.18298000000004</v>
      </c>
      <c r="B9963">
        <v>99.33</v>
      </c>
      <c r="C9963">
        <v>-4.6869100000000001</v>
      </c>
      <c r="D9963">
        <v>9.4366599999999998</v>
      </c>
      <c r="E9963" s="1">
        <v>3.9460000000000002E-2</v>
      </c>
      <c r="F9963">
        <v>0.1923</v>
      </c>
      <c r="G9963">
        <f t="shared" si="933"/>
        <v>0.98329997199999997</v>
      </c>
      <c r="H9963">
        <f t="shared" si="937"/>
        <v>-0.24552435593159383</v>
      </c>
      <c r="I9963">
        <f t="shared" si="938"/>
        <v>-2.6713052246159538E-2</v>
      </c>
      <c r="J9963">
        <f t="shared" si="934"/>
        <v>4.8348800000010536E-3</v>
      </c>
      <c r="K9963">
        <f t="shared" si="935"/>
        <v>9.1296438458376365E-4</v>
      </c>
      <c r="L9963">
        <f t="shared" si="936"/>
        <v>1.9692058580730427E-2</v>
      </c>
    </row>
    <row r="9964" spans="1:12">
      <c r="A9964">
        <v>822.28197999999998</v>
      </c>
      <c r="B9964">
        <v>99.34</v>
      </c>
      <c r="C9964">
        <v>-4.6889000000000003</v>
      </c>
      <c r="D9964">
        <v>9.4376200000000008</v>
      </c>
      <c r="E9964" s="1">
        <v>3.7262999999999998E-2</v>
      </c>
      <c r="F9964">
        <v>0.19223999999999999</v>
      </c>
      <c r="G9964">
        <f t="shared" si="933"/>
        <v>0.98340000400000005</v>
      </c>
      <c r="H9964">
        <f t="shared" si="937"/>
        <v>-0.24542432393159375</v>
      </c>
      <c r="I9964">
        <f t="shared" si="938"/>
        <v>-2.6702168763613983E-2</v>
      </c>
      <c r="J9964">
        <f t="shared" si="934"/>
        <v>5.3350400000010279E-3</v>
      </c>
      <c r="K9964">
        <f t="shared" si="935"/>
        <v>9.1288187514846893E-4</v>
      </c>
      <c r="L9964">
        <f t="shared" si="936"/>
        <v>2.173802463641723E-2</v>
      </c>
    </row>
    <row r="9965" spans="1:12">
      <c r="A9965">
        <v>822.38202000000001</v>
      </c>
      <c r="B9965">
        <v>99.35</v>
      </c>
      <c r="C9965">
        <v>-4.6877800000000001</v>
      </c>
      <c r="D9965">
        <v>9.4376200000000008</v>
      </c>
      <c r="E9965" s="1">
        <v>3.2155000000000003E-2</v>
      </c>
      <c r="F9965">
        <v>0.19217999999999999</v>
      </c>
      <c r="G9965">
        <f t="shared" si="933"/>
        <v>0.98340000400000005</v>
      </c>
      <c r="H9965">
        <f t="shared" si="937"/>
        <v>-0.24542432393159375</v>
      </c>
      <c r="I9965">
        <f t="shared" si="938"/>
        <v>-2.6702168763613983E-2</v>
      </c>
      <c r="J9965">
        <f t="shared" si="934"/>
        <v>5.1683200000008983E-3</v>
      </c>
      <c r="K9965">
        <f t="shared" si="935"/>
        <v>9.1279851409546199E-4</v>
      </c>
      <c r="L9965">
        <f t="shared" si="936"/>
        <v>2.1058711366528794E-2</v>
      </c>
    </row>
    <row r="9966" spans="1:12">
      <c r="A9966">
        <v>822.48101999999994</v>
      </c>
      <c r="B9966">
        <v>99.36</v>
      </c>
      <c r="C9966">
        <v>-4.6891499999999997</v>
      </c>
      <c r="D9966">
        <v>9.43858</v>
      </c>
      <c r="E9966" s="1">
        <v>2.1495E-2</v>
      </c>
      <c r="F9966">
        <v>0.19213</v>
      </c>
      <c r="G9966">
        <f t="shared" si="933"/>
        <v>0.98350003600000002</v>
      </c>
      <c r="H9966">
        <f t="shared" si="937"/>
        <v>-0.24532429193159377</v>
      </c>
      <c r="I9966">
        <f t="shared" si="938"/>
        <v>-2.6691285281068441E-2</v>
      </c>
      <c r="J9966">
        <f t="shared" si="934"/>
        <v>5.0016000000004772E-3</v>
      </c>
      <c r="K9966">
        <f t="shared" si="935"/>
        <v>9.1271603463728159E-4</v>
      </c>
      <c r="L9966">
        <f t="shared" si="936"/>
        <v>2.0387707880942844E-2</v>
      </c>
    </row>
    <row r="9967" spans="1:12">
      <c r="A9967">
        <v>822.58501999999999</v>
      </c>
      <c r="B9967">
        <v>99.37</v>
      </c>
      <c r="C9967">
        <v>-4.6893399999999996</v>
      </c>
      <c r="D9967">
        <v>9.43858</v>
      </c>
      <c r="E9967" s="1">
        <v>4.9528000000000003E-3</v>
      </c>
      <c r="F9967">
        <v>0.19206999999999999</v>
      </c>
      <c r="G9967">
        <f t="shared" si="933"/>
        <v>0.98350003600000002</v>
      </c>
      <c r="H9967">
        <f t="shared" si="937"/>
        <v>-0.24532429193159377</v>
      </c>
      <c r="I9967">
        <f t="shared" si="938"/>
        <v>-2.6691285281068441E-2</v>
      </c>
      <c r="J9967">
        <f t="shared" si="934"/>
        <v>4.0012799999995631E-3</v>
      </c>
      <c r="K9967">
        <f t="shared" si="935"/>
        <v>9.1262940560209518E-4</v>
      </c>
      <c r="L9967">
        <f t="shared" si="936"/>
        <v>1.6310166304750937E-2</v>
      </c>
    </row>
    <row r="9968" spans="1:12">
      <c r="A9968">
        <v>822.68597</v>
      </c>
      <c r="B9968">
        <v>99.38</v>
      </c>
      <c r="C9968">
        <v>-4.68886</v>
      </c>
      <c r="D9968">
        <v>9.43858</v>
      </c>
      <c r="E9968" s="1">
        <v>-1.4865E-2</v>
      </c>
      <c r="F9968">
        <v>0.19200999999999999</v>
      </c>
      <c r="G9968">
        <f t="shared" si="933"/>
        <v>0.98350003600000002</v>
      </c>
      <c r="H9968">
        <f t="shared" si="937"/>
        <v>-0.24532429193159377</v>
      </c>
      <c r="I9968">
        <f t="shared" si="938"/>
        <v>-2.6691285281068441E-2</v>
      </c>
      <c r="J9968">
        <f t="shared" si="934"/>
        <v>3.8345600000000788E-3</v>
      </c>
      <c r="K9968">
        <f t="shared" si="935"/>
        <v>9.1254533285670472E-4</v>
      </c>
      <c r="L9968">
        <f t="shared" si="936"/>
        <v>1.5630576042055009E-2</v>
      </c>
    </row>
    <row r="9969" spans="1:12">
      <c r="A9969">
        <v>822.78301999999996</v>
      </c>
      <c r="B9969">
        <v>99.39</v>
      </c>
      <c r="C9969">
        <v>-4.6958299999999999</v>
      </c>
      <c r="D9969">
        <v>9.43858</v>
      </c>
      <c r="E9969" s="1">
        <v>-3.3765000000000003E-2</v>
      </c>
      <c r="F9969">
        <v>0.19195999999999999</v>
      </c>
      <c r="G9969">
        <f t="shared" si="933"/>
        <v>0.98350003600000002</v>
      </c>
      <c r="H9969">
        <f t="shared" si="937"/>
        <v>-0.24532429193159377</v>
      </c>
      <c r="I9969">
        <f t="shared" si="938"/>
        <v>-2.6691285281068441E-2</v>
      </c>
      <c r="J9969">
        <f t="shared" si="934"/>
        <v>3.1676800000008136E-3</v>
      </c>
      <c r="K9969">
        <f t="shared" si="935"/>
        <v>9.1246452269500922E-4</v>
      </c>
      <c r="L9969">
        <f t="shared" si="936"/>
        <v>1.2912214991265885E-2</v>
      </c>
    </row>
    <row r="9970" spans="1:12">
      <c r="A9970">
        <v>822.88800000000003</v>
      </c>
      <c r="B9970">
        <v>99.4</v>
      </c>
      <c r="C9970">
        <v>-4.6954099999999999</v>
      </c>
      <c r="D9970">
        <v>9.4376200000000008</v>
      </c>
      <c r="E9970" s="1">
        <v>-4.8319000000000001E-2</v>
      </c>
      <c r="F9970">
        <v>0.19189999999999999</v>
      </c>
      <c r="G9970">
        <f t="shared" si="933"/>
        <v>0.98340000400000005</v>
      </c>
      <c r="H9970">
        <f t="shared" si="937"/>
        <v>-0.24542432393159375</v>
      </c>
      <c r="I9970">
        <f t="shared" si="938"/>
        <v>-2.6702168763613983E-2</v>
      </c>
      <c r="J9970">
        <f t="shared" si="934"/>
        <v>2.1673600000004828E-3</v>
      </c>
      <c r="K9970">
        <f t="shared" si="935"/>
        <v>9.1237712561060842E-4</v>
      </c>
      <c r="L9970">
        <f t="shared" si="936"/>
        <v>8.8310725085447659E-3</v>
      </c>
    </row>
    <row r="9971" spans="1:12">
      <c r="A9971">
        <v>822.98199</v>
      </c>
      <c r="B9971">
        <v>99.41</v>
      </c>
      <c r="C9971">
        <v>-4.6954599999999997</v>
      </c>
      <c r="D9971">
        <v>9.4366599999999998</v>
      </c>
      <c r="E9971" s="1">
        <v>-5.7252999999999998E-2</v>
      </c>
      <c r="F9971">
        <v>0.19184000000000001</v>
      </c>
      <c r="G9971">
        <f t="shared" si="933"/>
        <v>0.98329997199999997</v>
      </c>
      <c r="H9971">
        <f t="shared" si="937"/>
        <v>-0.24552435593159383</v>
      </c>
      <c r="I9971">
        <f t="shared" si="938"/>
        <v>-2.6713052246159538E-2</v>
      </c>
      <c r="J9971">
        <f t="shared" si="934"/>
        <v>3.3343999999998933E-4</v>
      </c>
      <c r="K9971">
        <f t="shared" si="935"/>
        <v>9.1229889203397866E-4</v>
      </c>
      <c r="L9971">
        <f t="shared" si="936"/>
        <v>1.3580730055672762E-3</v>
      </c>
    </row>
    <row r="9972" spans="1:12">
      <c r="A9972">
        <v>823.08099000000004</v>
      </c>
      <c r="B9972">
        <v>99.42</v>
      </c>
      <c r="C9972">
        <v>-4.6999599999999999</v>
      </c>
      <c r="D9972">
        <v>9.4366599999999998</v>
      </c>
      <c r="E9972" s="1">
        <v>-6.0734000000000003E-2</v>
      </c>
      <c r="F9972">
        <v>0.19178999999999999</v>
      </c>
      <c r="G9972">
        <f t="shared" si="933"/>
        <v>0.98329997199999997</v>
      </c>
      <c r="H9972">
        <f t="shared" si="937"/>
        <v>-0.24552435593159383</v>
      </c>
      <c r="I9972">
        <f t="shared" si="938"/>
        <v>-2.6713052246159538E-2</v>
      </c>
      <c r="J9972">
        <f t="shared" si="934"/>
        <v>-1.5004800000008127E-3</v>
      </c>
      <c r="K9972">
        <f t="shared" si="935"/>
        <v>9.1221650283759988E-4</v>
      </c>
      <c r="L9972">
        <f t="shared" si="936"/>
        <v>-6.1113285250562486E-3</v>
      </c>
    </row>
    <row r="9973" spans="1:12">
      <c r="A9973">
        <v>823.18499999999995</v>
      </c>
      <c r="B9973">
        <v>99.43</v>
      </c>
      <c r="C9973">
        <v>-4.7032800000000003</v>
      </c>
      <c r="D9973">
        <v>9.4357000000000006</v>
      </c>
      <c r="E9973" s="1">
        <v>-6.0525000000000002E-2</v>
      </c>
      <c r="F9973">
        <v>0.19173000000000001</v>
      </c>
      <c r="G9973">
        <f t="shared" si="933"/>
        <v>0.98319994000000011</v>
      </c>
      <c r="H9973">
        <f t="shared" si="937"/>
        <v>-0.24562438793159369</v>
      </c>
      <c r="I9973">
        <f t="shared" si="938"/>
        <v>-2.6723935728705069E-2</v>
      </c>
      <c r="J9973">
        <f t="shared" si="934"/>
        <v>-3.1676799999997016E-3</v>
      </c>
      <c r="K9973">
        <f t="shared" si="935"/>
        <v>9.121299602767402E-4</v>
      </c>
      <c r="L9973">
        <f t="shared" si="936"/>
        <v>-1.2896439261079806E-2</v>
      </c>
    </row>
    <row r="9974" spans="1:12">
      <c r="A9974">
        <v>823.28399999999999</v>
      </c>
      <c r="B9974">
        <v>99.44</v>
      </c>
      <c r="C9974">
        <v>-4.7040300000000004</v>
      </c>
      <c r="D9974">
        <v>9.4347499999999993</v>
      </c>
      <c r="E9974" s="1">
        <v>-5.8444000000000003E-2</v>
      </c>
      <c r="F9974">
        <v>0.19167000000000001</v>
      </c>
      <c r="G9974">
        <f t="shared" si="933"/>
        <v>0.98310094999999986</v>
      </c>
      <c r="H9974">
        <f t="shared" si="937"/>
        <v>-0.24572337793159393</v>
      </c>
      <c r="I9974">
        <f t="shared" si="938"/>
        <v>-2.6734705841640793E-2</v>
      </c>
      <c r="J9974">
        <f t="shared" si="934"/>
        <v>-5.1613733333341471E-3</v>
      </c>
      <c r="K9974">
        <f t="shared" si="935"/>
        <v>9.1204760158842212E-4</v>
      </c>
      <c r="L9974">
        <f t="shared" si="936"/>
        <v>-2.1004811901824839E-2</v>
      </c>
    </row>
    <row r="9975" spans="1:12">
      <c r="A9975">
        <v>823.38702000000001</v>
      </c>
      <c r="B9975">
        <v>99.45</v>
      </c>
      <c r="C9975">
        <v>-4.7023299999999999</v>
      </c>
      <c r="D9975">
        <v>9.4347499999999993</v>
      </c>
      <c r="E9975" s="1">
        <v>-5.5371999999999998E-2</v>
      </c>
      <c r="F9975">
        <v>0.19161</v>
      </c>
      <c r="G9975">
        <f t="shared" si="933"/>
        <v>0.98310094999999986</v>
      </c>
      <c r="H9975">
        <f t="shared" si="937"/>
        <v>-0.24572337793159393</v>
      </c>
      <c r="I9975">
        <f t="shared" si="938"/>
        <v>-2.6734705841640793E-2</v>
      </c>
      <c r="J9975">
        <f t="shared" si="934"/>
        <v>-5.8230433333349525E-3</v>
      </c>
      <c r="K9975">
        <f t="shared" si="935"/>
        <v>9.1196191442765879E-4</v>
      </c>
      <c r="L9975">
        <f t="shared" si="936"/>
        <v>-2.3697555284935116E-2</v>
      </c>
    </row>
    <row r="9976" spans="1:12">
      <c r="A9976">
        <v>823.48602000000005</v>
      </c>
      <c r="B9976">
        <v>99.46</v>
      </c>
      <c r="C9976">
        <v>-4.7062200000000001</v>
      </c>
      <c r="D9976">
        <v>9.4337800000000005</v>
      </c>
      <c r="E9976" s="1">
        <v>-5.1060000000000001E-2</v>
      </c>
      <c r="F9976">
        <v>0.19156000000000001</v>
      </c>
      <c r="G9976">
        <f t="shared" si="933"/>
        <v>0.98299987599999994</v>
      </c>
      <c r="H9976">
        <f t="shared" si="937"/>
        <v>-0.24582445193159386</v>
      </c>
      <c r="I9976">
        <f t="shared" si="938"/>
        <v>-2.674570269379618E-2</v>
      </c>
      <c r="J9976">
        <f t="shared" si="934"/>
        <v>-6.4933966666683839E-3</v>
      </c>
      <c r="K9976">
        <f t="shared" si="935"/>
        <v>9.1187958608180688E-4</v>
      </c>
      <c r="L9976">
        <f t="shared" si="936"/>
        <v>-2.6414771255039007E-2</v>
      </c>
    </row>
    <row r="9977" spans="1:12">
      <c r="A9977">
        <v>823.57799999999997</v>
      </c>
      <c r="B9977">
        <v>99.47</v>
      </c>
      <c r="C9977">
        <v>-4.71</v>
      </c>
      <c r="D9977">
        <v>9.4337800000000005</v>
      </c>
      <c r="E9977" s="1">
        <v>-4.3892E-2</v>
      </c>
      <c r="F9977">
        <v>0.19151000000000001</v>
      </c>
      <c r="G9977">
        <f t="shared" si="933"/>
        <v>0.98299987599999994</v>
      </c>
      <c r="H9977">
        <f t="shared" si="937"/>
        <v>-0.24582445193159386</v>
      </c>
      <c r="I9977">
        <f t="shared" si="938"/>
        <v>-2.674570269379618E-2</v>
      </c>
      <c r="J9977">
        <f t="shared" si="934"/>
        <v>-6.3301500000019278E-3</v>
      </c>
      <c r="K9977">
        <f t="shared" si="935"/>
        <v>9.1180310888387998E-4</v>
      </c>
      <c r="L9977">
        <f t="shared" si="936"/>
        <v>-2.5750693026108863E-2</v>
      </c>
    </row>
    <row r="9978" spans="1:12">
      <c r="A9978">
        <v>823.68700999999999</v>
      </c>
      <c r="B9978">
        <v>99.48</v>
      </c>
      <c r="C9978">
        <v>-4.7140300000000002</v>
      </c>
      <c r="D9978">
        <v>9.4328199999999995</v>
      </c>
      <c r="E9978" s="1">
        <v>-3.2793999999999997E-2</v>
      </c>
      <c r="F9978">
        <v>0.19144</v>
      </c>
      <c r="G9978">
        <f t="shared" si="933"/>
        <v>0.98289984399999997</v>
      </c>
      <c r="H9978">
        <f t="shared" si="937"/>
        <v>-0.24592448393159383</v>
      </c>
      <c r="I9978">
        <f t="shared" si="938"/>
        <v>-2.6756586176341721E-2</v>
      </c>
      <c r="J9978">
        <f t="shared" si="934"/>
        <v>-6.0001833333346447E-3</v>
      </c>
      <c r="K9978">
        <f t="shared" si="935"/>
        <v>9.1171248862217003E-4</v>
      </c>
      <c r="L9978">
        <f t="shared" si="936"/>
        <v>-2.4398478904620376E-2</v>
      </c>
    </row>
    <row r="9979" spans="1:12">
      <c r="A9979">
        <v>823.78801999999996</v>
      </c>
      <c r="B9979">
        <v>99.49</v>
      </c>
      <c r="C9979">
        <v>-4.7154400000000001</v>
      </c>
      <c r="D9979">
        <v>9.4318600000000004</v>
      </c>
      <c r="E9979" s="1">
        <v>-1.9708E-2</v>
      </c>
      <c r="F9979">
        <v>0.19139</v>
      </c>
      <c r="G9979">
        <f t="shared" si="933"/>
        <v>0.98279981199999999</v>
      </c>
      <c r="H9979">
        <f t="shared" si="937"/>
        <v>-0.2460245159315938</v>
      </c>
      <c r="I9979">
        <f t="shared" si="938"/>
        <v>-2.6767469658887263E-2</v>
      </c>
      <c r="J9979">
        <f t="shared" si="934"/>
        <v>-6.1703766666670202E-3</v>
      </c>
      <c r="K9979">
        <f t="shared" si="935"/>
        <v>9.1162853485559736E-4</v>
      </c>
      <c r="L9979">
        <f t="shared" si="936"/>
        <v>-2.5080332516059782E-2</v>
      </c>
    </row>
    <row r="9980" spans="1:12">
      <c r="A9980">
        <v>823.89000999999996</v>
      </c>
      <c r="B9980">
        <v>99.5</v>
      </c>
      <c r="C9980">
        <v>-4.7149799999999997</v>
      </c>
      <c r="D9980">
        <v>9.4328199999999995</v>
      </c>
      <c r="E9980" s="1">
        <v>-9.1600999999999991E-3</v>
      </c>
      <c r="F9980">
        <v>0.19133</v>
      </c>
      <c r="G9980">
        <f t="shared" si="933"/>
        <v>0.98289984399999997</v>
      </c>
      <c r="H9980">
        <f t="shared" si="937"/>
        <v>-0.24592448393159383</v>
      </c>
      <c r="I9980">
        <f t="shared" si="938"/>
        <v>-2.6756586176341721E-2</v>
      </c>
      <c r="J9980">
        <f t="shared" si="934"/>
        <v>-5.5069700000002775E-3</v>
      </c>
      <c r="K9980">
        <f t="shared" si="935"/>
        <v>9.1154378225457796E-4</v>
      </c>
      <c r="L9980">
        <f t="shared" si="936"/>
        <v>-2.2392931000445211E-2</v>
      </c>
    </row>
    <row r="9981" spans="1:12">
      <c r="A9981">
        <v>823.99597000000006</v>
      </c>
      <c r="B9981">
        <v>99.51</v>
      </c>
      <c r="C9981">
        <v>-4.7158300000000004</v>
      </c>
      <c r="D9981">
        <v>9.4328199999999995</v>
      </c>
      <c r="E9981" s="1">
        <v>-5.0790999999999996E-3</v>
      </c>
      <c r="F9981">
        <v>0.19127</v>
      </c>
      <c r="G9981">
        <f t="shared" si="933"/>
        <v>0.98289984399999997</v>
      </c>
      <c r="H9981">
        <f t="shared" si="937"/>
        <v>-0.24592448393159383</v>
      </c>
      <c r="I9981">
        <f t="shared" si="938"/>
        <v>-2.6756586176341721E-2</v>
      </c>
      <c r="J9981">
        <f t="shared" si="934"/>
        <v>-4.1766833333330622E-3</v>
      </c>
      <c r="K9981">
        <f t="shared" si="935"/>
        <v>9.1145574731500852E-4</v>
      </c>
      <c r="L9981">
        <f t="shared" si="936"/>
        <v>-1.6983601089897358E-2</v>
      </c>
    </row>
    <row r="9982" spans="1:12">
      <c r="A9982">
        <v>824.08600000000001</v>
      </c>
      <c r="B9982">
        <v>99.52</v>
      </c>
      <c r="C9982">
        <v>-4.7202299999999999</v>
      </c>
      <c r="D9982">
        <v>9.4328199999999995</v>
      </c>
      <c r="E9982" s="1">
        <v>-9.2110999999999998E-3</v>
      </c>
      <c r="F9982">
        <v>0.19122</v>
      </c>
      <c r="G9982">
        <f t="shared" ref="G9982:G10045" si="939">(D9982/100)*$B$16</f>
        <v>0.98289984399999997</v>
      </c>
      <c r="H9982">
        <f t="shared" si="937"/>
        <v>-0.24592448393159383</v>
      </c>
      <c r="I9982">
        <f t="shared" si="938"/>
        <v>-2.6756586176341721E-2</v>
      </c>
      <c r="J9982">
        <f t="shared" ref="J9982:J10045" si="940">SLOPE(H9974:H9982,B9974:B9982)</f>
        <v>-3.0131166666651312E-3</v>
      </c>
      <c r="K9982">
        <f t="shared" ref="K9982:K10045" si="941">1/(A9982+273.15)</f>
        <v>9.1138096088717478E-4</v>
      </c>
      <c r="L9982">
        <f t="shared" ref="L9982:L10045" si="942">-J9982/H9982</f>
        <v>-1.225220286526354E-2</v>
      </c>
    </row>
    <row r="9983" spans="1:12">
      <c r="A9983">
        <v>824.19597999999996</v>
      </c>
      <c r="B9983">
        <v>99.53</v>
      </c>
      <c r="C9983">
        <v>-4.7167500000000002</v>
      </c>
      <c r="D9983">
        <v>9.4328199999999995</v>
      </c>
      <c r="E9983" s="1">
        <v>-1.8450000000000001E-2</v>
      </c>
      <c r="F9983">
        <v>0.19116</v>
      </c>
      <c r="G9983">
        <f t="shared" si="939"/>
        <v>0.98289984399999997</v>
      </c>
      <c r="H9983">
        <f t="shared" si="937"/>
        <v>-0.24592448393159383</v>
      </c>
      <c r="I9983">
        <f t="shared" si="938"/>
        <v>-2.6756586176341721E-2</v>
      </c>
      <c r="J9983">
        <f t="shared" si="940"/>
        <v>-2.174306666665599E-3</v>
      </c>
      <c r="K9983">
        <f t="shared" si="941"/>
        <v>9.1128961897687E-4</v>
      </c>
      <c r="L9983">
        <f t="shared" si="942"/>
        <v>-8.8413590704958141E-3</v>
      </c>
    </row>
    <row r="9984" spans="1:12">
      <c r="A9984">
        <v>824.28998000000001</v>
      </c>
      <c r="B9984">
        <v>99.54</v>
      </c>
      <c r="C9984">
        <v>-4.7155500000000004</v>
      </c>
      <c r="D9984">
        <v>9.4328199999999995</v>
      </c>
      <c r="E9984" s="1">
        <v>-2.7014E-2</v>
      </c>
      <c r="F9984">
        <v>0.19109999999999999</v>
      </c>
      <c r="G9984">
        <f t="shared" si="939"/>
        <v>0.98289984399999997</v>
      </c>
      <c r="H9984">
        <f t="shared" si="937"/>
        <v>-0.24592448393159383</v>
      </c>
      <c r="I9984">
        <f t="shared" si="938"/>
        <v>-2.6756586176341721E-2</v>
      </c>
      <c r="J9984">
        <f t="shared" si="940"/>
        <v>-1.0003199999995885E-3</v>
      </c>
      <c r="K9984">
        <f t="shared" si="941"/>
        <v>9.1121156347885189E-4</v>
      </c>
      <c r="L9984">
        <f t="shared" si="942"/>
        <v>-4.0675901154999953E-3</v>
      </c>
    </row>
    <row r="9985" spans="1:12">
      <c r="A9985">
        <v>824.39301</v>
      </c>
      <c r="B9985">
        <v>99.55</v>
      </c>
      <c r="C9985">
        <v>-4.7226400000000002</v>
      </c>
      <c r="D9985">
        <v>9.4318600000000004</v>
      </c>
      <c r="E9985" s="1">
        <v>-3.2009999999999997E-2</v>
      </c>
      <c r="F9985">
        <v>0.19103999999999999</v>
      </c>
      <c r="G9985">
        <f t="shared" si="939"/>
        <v>0.98279981199999999</v>
      </c>
      <c r="H9985">
        <f t="shared" si="937"/>
        <v>-0.2460245159315938</v>
      </c>
      <c r="I9985">
        <f t="shared" si="938"/>
        <v>-2.6767469658887263E-2</v>
      </c>
      <c r="J9985">
        <f t="shared" si="940"/>
        <v>-1.0003199999995731E-3</v>
      </c>
      <c r="K9985">
        <f t="shared" si="941"/>
        <v>9.1112602502930627E-4</v>
      </c>
      <c r="L9985">
        <f t="shared" si="942"/>
        <v>-4.0659362592860805E-3</v>
      </c>
    </row>
    <row r="9986" spans="1:12">
      <c r="A9986">
        <v>824.49103000000002</v>
      </c>
      <c r="B9986">
        <v>99.56</v>
      </c>
      <c r="C9986">
        <v>-4.7196199999999999</v>
      </c>
      <c r="D9986">
        <v>9.4308999999999994</v>
      </c>
      <c r="E9986" s="1">
        <v>-3.3301999999999998E-2</v>
      </c>
      <c r="F9986">
        <v>0.19098999999999999</v>
      </c>
      <c r="G9986">
        <f t="shared" si="939"/>
        <v>0.98269977999999991</v>
      </c>
      <c r="H9986">
        <f t="shared" si="937"/>
        <v>-0.24612454793159388</v>
      </c>
      <c r="I9986">
        <f t="shared" si="938"/>
        <v>-2.6778353141432818E-2</v>
      </c>
      <c r="J9986">
        <f t="shared" si="940"/>
        <v>-1.3337600000002236E-3</v>
      </c>
      <c r="K9986">
        <f t="shared" si="941"/>
        <v>9.1104466093072341E-4</v>
      </c>
      <c r="L9986">
        <f t="shared" si="942"/>
        <v>-5.4190449965637695E-3</v>
      </c>
    </row>
    <row r="9987" spans="1:12">
      <c r="A9987">
        <v>824.59002999999996</v>
      </c>
      <c r="B9987">
        <v>99.57</v>
      </c>
      <c r="C9987">
        <v>-4.7210099999999997</v>
      </c>
      <c r="D9987">
        <v>9.4318600000000004</v>
      </c>
      <c r="E9987" s="1">
        <v>-3.2995999999999998E-2</v>
      </c>
      <c r="F9987">
        <v>0.19092999999999999</v>
      </c>
      <c r="G9987">
        <f t="shared" si="939"/>
        <v>0.98279981199999999</v>
      </c>
      <c r="H9987">
        <f t="shared" si="937"/>
        <v>-0.2460245159315938</v>
      </c>
      <c r="I9987">
        <f t="shared" si="938"/>
        <v>-2.6767469658887263E-2</v>
      </c>
      <c r="J9987">
        <f t="shared" si="940"/>
        <v>-1.3337600000000753E-3</v>
      </c>
      <c r="K9987">
        <f t="shared" si="941"/>
        <v>9.109624981062229E-4</v>
      </c>
      <c r="L9987">
        <f t="shared" si="942"/>
        <v>-5.4212483457173931E-3</v>
      </c>
    </row>
    <row r="9988" spans="1:12">
      <c r="A9988">
        <v>824.69299000000001</v>
      </c>
      <c r="B9988">
        <v>99.58</v>
      </c>
      <c r="C9988">
        <v>-4.7274799999999999</v>
      </c>
      <c r="D9988">
        <v>9.4308999999999994</v>
      </c>
      <c r="E9988" s="1">
        <v>-3.3050999999999997E-2</v>
      </c>
      <c r="F9988">
        <v>0.19087000000000001</v>
      </c>
      <c r="G9988">
        <f t="shared" si="939"/>
        <v>0.98269977999999991</v>
      </c>
      <c r="H9988">
        <f t="shared" si="937"/>
        <v>-0.24612454793159388</v>
      </c>
      <c r="I9988">
        <f t="shared" si="938"/>
        <v>-2.6778353141432818E-2</v>
      </c>
      <c r="J9988">
        <f t="shared" si="940"/>
        <v>-2.6675200000005352E-3</v>
      </c>
      <c r="K9988">
        <f t="shared" si="941"/>
        <v>9.1087706448806478E-4</v>
      </c>
      <c r="L9988">
        <f t="shared" si="942"/>
        <v>-1.0838089993127898E-2</v>
      </c>
    </row>
    <row r="9989" spans="1:12">
      <c r="A9989">
        <v>824.79199000000006</v>
      </c>
      <c r="B9989">
        <v>99.59</v>
      </c>
      <c r="C9989">
        <v>-4.7294900000000002</v>
      </c>
      <c r="D9989">
        <v>9.4308999999999994</v>
      </c>
      <c r="E9989" s="1">
        <v>-3.3663999999999999E-2</v>
      </c>
      <c r="F9989">
        <v>0.19081999999999999</v>
      </c>
      <c r="G9989">
        <f t="shared" si="939"/>
        <v>0.98269977999999991</v>
      </c>
      <c r="H9989">
        <f t="shared" si="937"/>
        <v>-0.24612454793159388</v>
      </c>
      <c r="I9989">
        <f t="shared" si="938"/>
        <v>-2.6778353141432818E-2</v>
      </c>
      <c r="J9989">
        <f t="shared" si="940"/>
        <v>-3.0009600000007728E-3</v>
      </c>
      <c r="K9989">
        <f t="shared" si="941"/>
        <v>9.1079493188888781E-4</v>
      </c>
      <c r="L9989">
        <f t="shared" si="942"/>
        <v>-1.2192851242269579E-2</v>
      </c>
    </row>
    <row r="9990" spans="1:12">
      <c r="A9990">
        <v>824.89801</v>
      </c>
      <c r="B9990">
        <v>99.6</v>
      </c>
      <c r="C9990">
        <v>-4.72973</v>
      </c>
      <c r="D9990">
        <v>9.4299499999999998</v>
      </c>
      <c r="E9990" s="1">
        <v>-3.3715000000000002E-2</v>
      </c>
      <c r="F9990">
        <v>0.19076000000000001</v>
      </c>
      <c r="G9990">
        <f t="shared" si="939"/>
        <v>0.98260078999999989</v>
      </c>
      <c r="H9990">
        <f t="shared" si="937"/>
        <v>-0.24622353793159391</v>
      </c>
      <c r="I9990">
        <f t="shared" si="938"/>
        <v>-2.6789123254368517E-2</v>
      </c>
      <c r="J9990">
        <f t="shared" si="940"/>
        <v>-3.6608933333343962E-3</v>
      </c>
      <c r="K9990">
        <f t="shared" si="941"/>
        <v>9.1070699176441295E-4</v>
      </c>
      <c r="L9990">
        <f t="shared" si="942"/>
        <v>-1.4868169648149031E-2</v>
      </c>
    </row>
    <row r="9991" spans="1:12">
      <c r="A9991">
        <v>824.98797999999999</v>
      </c>
      <c r="B9991">
        <v>99.61</v>
      </c>
      <c r="C9991">
        <v>-4.7316200000000004</v>
      </c>
      <c r="D9991">
        <v>9.4299499999999998</v>
      </c>
      <c r="E9991" s="1">
        <v>-3.1981000000000002E-2</v>
      </c>
      <c r="F9991">
        <v>0.19070999999999999</v>
      </c>
      <c r="G9991">
        <f t="shared" si="939"/>
        <v>0.98260078999999989</v>
      </c>
      <c r="H9991">
        <f t="shared" si="937"/>
        <v>-0.24622353793159391</v>
      </c>
      <c r="I9991">
        <f t="shared" si="938"/>
        <v>-2.6789123254368517E-2</v>
      </c>
      <c r="J9991">
        <f t="shared" si="940"/>
        <v>-3.8224033333347134E-3</v>
      </c>
      <c r="K9991">
        <f t="shared" si="941"/>
        <v>9.1063237790937716E-4</v>
      </c>
      <c r="L9991">
        <f t="shared" si="942"/>
        <v>-1.5524118309097881E-2</v>
      </c>
    </row>
    <row r="9992" spans="1:12">
      <c r="A9992">
        <v>825.09100000000001</v>
      </c>
      <c r="B9992">
        <v>99.62</v>
      </c>
      <c r="C9992">
        <v>-4.7349600000000001</v>
      </c>
      <c r="D9992">
        <v>9.4299499999999998</v>
      </c>
      <c r="E9992" s="1">
        <v>-2.8323999999999998E-2</v>
      </c>
      <c r="F9992">
        <v>0.19064999999999999</v>
      </c>
      <c r="G9992">
        <f t="shared" si="939"/>
        <v>0.98260078999999989</v>
      </c>
      <c r="H9992">
        <f t="shared" si="937"/>
        <v>-0.24622353793159391</v>
      </c>
      <c r="I9992">
        <f t="shared" si="938"/>
        <v>-2.6789123254368517E-2</v>
      </c>
      <c r="J9992">
        <f t="shared" si="940"/>
        <v>-3.4854900000012264E-3</v>
      </c>
      <c r="K9992">
        <f t="shared" si="941"/>
        <v>9.1054695645127076E-4</v>
      </c>
      <c r="L9992">
        <f t="shared" si="942"/>
        <v>-1.4155795295937829E-2</v>
      </c>
    </row>
    <row r="9993" spans="1:12">
      <c r="A9993">
        <v>825.18597</v>
      </c>
      <c r="B9993">
        <v>99.63</v>
      </c>
      <c r="C9993">
        <v>-4.7356600000000002</v>
      </c>
      <c r="D9993">
        <v>9.4289900000000006</v>
      </c>
      <c r="E9993" s="1">
        <v>-2.2776999999999999E-2</v>
      </c>
      <c r="F9993">
        <v>0.19059000000000001</v>
      </c>
      <c r="G9993">
        <f t="shared" si="939"/>
        <v>0.98250075800000014</v>
      </c>
      <c r="H9993">
        <f t="shared" si="937"/>
        <v>-0.24632356993159366</v>
      </c>
      <c r="I9993">
        <f t="shared" si="938"/>
        <v>-2.6800006736914034E-2</v>
      </c>
      <c r="J9993">
        <f t="shared" si="940"/>
        <v>-3.3170333333328024E-3</v>
      </c>
      <c r="K9993">
        <f t="shared" si="941"/>
        <v>9.1046822403531037E-4</v>
      </c>
      <c r="L9993">
        <f t="shared" si="942"/>
        <v>-1.3466162958964802E-2</v>
      </c>
    </row>
    <row r="9994" spans="1:12">
      <c r="A9994">
        <v>825.28801999999996</v>
      </c>
      <c r="B9994">
        <v>99.64</v>
      </c>
      <c r="C9994">
        <v>-4.7358399999999996</v>
      </c>
      <c r="D9994">
        <v>9.4289900000000006</v>
      </c>
      <c r="E9994" s="1">
        <v>-1.6045E-2</v>
      </c>
      <c r="F9994">
        <v>0.19053999999999999</v>
      </c>
      <c r="G9994">
        <f t="shared" si="939"/>
        <v>0.98250075800000014</v>
      </c>
      <c r="H9994">
        <f t="shared" si="937"/>
        <v>-0.24632356993159366</v>
      </c>
      <c r="I9994">
        <f t="shared" si="938"/>
        <v>-2.6800006736914034E-2</v>
      </c>
      <c r="J9994">
        <f t="shared" si="940"/>
        <v>-3.3170333333311366E-3</v>
      </c>
      <c r="K9994">
        <f t="shared" si="941"/>
        <v>9.1038363730345021E-4</v>
      </c>
      <c r="L9994">
        <f t="shared" si="942"/>
        <v>-1.3466162958958038E-2</v>
      </c>
    </row>
    <row r="9995" spans="1:12">
      <c r="A9995">
        <v>825.38897999999995</v>
      </c>
      <c r="B9995">
        <v>99.65</v>
      </c>
      <c r="C9995">
        <v>-4.7353800000000001</v>
      </c>
      <c r="D9995">
        <v>9.4289900000000006</v>
      </c>
      <c r="E9995" s="1">
        <v>-8.7045999999999998E-3</v>
      </c>
      <c r="F9995">
        <v>0.19048000000000001</v>
      </c>
      <c r="G9995">
        <f t="shared" si="939"/>
        <v>0.98250075800000014</v>
      </c>
      <c r="H9995">
        <f t="shared" si="937"/>
        <v>-0.24632356993159366</v>
      </c>
      <c r="I9995">
        <f t="shared" si="938"/>
        <v>-2.6800006736914034E-2</v>
      </c>
      <c r="J9995">
        <f t="shared" si="940"/>
        <v>-3.6522099999967157E-3</v>
      </c>
      <c r="K9995">
        <f t="shared" si="941"/>
        <v>9.1029996951041297E-4</v>
      </c>
      <c r="L9995">
        <f t="shared" si="942"/>
        <v>-1.482687994904819E-2</v>
      </c>
    </row>
    <row r="9996" spans="1:12">
      <c r="A9996">
        <v>825.48999000000003</v>
      </c>
      <c r="B9996">
        <v>99.66</v>
      </c>
      <c r="C9996">
        <v>-4.7380599999999999</v>
      </c>
      <c r="D9996">
        <v>9.4289900000000006</v>
      </c>
      <c r="E9996" s="1">
        <v>-1.1776E-3</v>
      </c>
      <c r="F9996">
        <v>0.19042000000000001</v>
      </c>
      <c r="G9996">
        <f t="shared" si="939"/>
        <v>0.98250075800000014</v>
      </c>
      <c r="H9996">
        <f t="shared" si="937"/>
        <v>-0.24632356993159366</v>
      </c>
      <c r="I9996">
        <f t="shared" si="938"/>
        <v>-2.6800006736914034E-2</v>
      </c>
      <c r="J9996">
        <f t="shared" si="940"/>
        <v>-2.822083333329283E-3</v>
      </c>
      <c r="K9996">
        <f t="shared" si="941"/>
        <v>9.1021627567006722E-4</v>
      </c>
      <c r="L9996">
        <f t="shared" si="942"/>
        <v>-1.1456814035753873E-2</v>
      </c>
    </row>
    <row r="9997" spans="1:12">
      <c r="A9997">
        <v>825.59198000000004</v>
      </c>
      <c r="B9997">
        <v>99.67</v>
      </c>
      <c r="C9997">
        <v>-4.7407599999999999</v>
      </c>
      <c r="D9997">
        <v>9.4289900000000006</v>
      </c>
      <c r="E9997" s="1">
        <v>7.1790999999999999E-3</v>
      </c>
      <c r="F9997">
        <v>0.19036</v>
      </c>
      <c r="G9997">
        <f t="shared" si="939"/>
        <v>0.98250075800000014</v>
      </c>
      <c r="H9997">
        <f t="shared" si="937"/>
        <v>-0.24632356993159366</v>
      </c>
      <c r="I9997">
        <f t="shared" si="938"/>
        <v>-2.6800006736914034E-2</v>
      </c>
      <c r="J9997">
        <f t="shared" si="940"/>
        <v>-2.3271333333291736E-3</v>
      </c>
      <c r="K9997">
        <f t="shared" si="941"/>
        <v>9.1013178544429511E-4</v>
      </c>
      <c r="L9997">
        <f t="shared" si="942"/>
        <v>-9.4474651125567889E-3</v>
      </c>
    </row>
    <row r="9998" spans="1:12">
      <c r="A9998">
        <v>825.68700999999999</v>
      </c>
      <c r="B9998">
        <v>99.68</v>
      </c>
      <c r="C9998">
        <v>-4.7427299999999999</v>
      </c>
      <c r="D9998">
        <v>9.4289900000000006</v>
      </c>
      <c r="E9998" s="1">
        <v>1.8185E-2</v>
      </c>
      <c r="F9998">
        <v>0.19031000000000001</v>
      </c>
      <c r="G9998">
        <f t="shared" si="939"/>
        <v>0.98250075800000014</v>
      </c>
      <c r="H9998">
        <f t="shared" si="937"/>
        <v>-0.24632356993159366</v>
      </c>
      <c r="I9998">
        <f t="shared" si="938"/>
        <v>-2.6800006736914034E-2</v>
      </c>
      <c r="J9998">
        <f t="shared" si="940"/>
        <v>-1.5004799999960524E-3</v>
      </c>
      <c r="K9998">
        <f t="shared" si="941"/>
        <v>9.1005307511438842E-4</v>
      </c>
      <c r="L9998">
        <f t="shared" si="942"/>
        <v>-6.0914998934643149E-3</v>
      </c>
    </row>
    <row r="9999" spans="1:12">
      <c r="A9999">
        <v>825.78998000000001</v>
      </c>
      <c r="B9999">
        <v>99.69</v>
      </c>
      <c r="C9999">
        <v>-4.7435499999999999</v>
      </c>
      <c r="D9999">
        <v>9.4289900000000006</v>
      </c>
      <c r="E9999" s="1">
        <v>3.0513999999999999E-2</v>
      </c>
      <c r="F9999">
        <v>0.19025</v>
      </c>
      <c r="G9999">
        <f t="shared" si="939"/>
        <v>0.98250075800000014</v>
      </c>
      <c r="H9999">
        <f t="shared" si="937"/>
        <v>-0.24632356993159366</v>
      </c>
      <c r="I9999">
        <f t="shared" si="938"/>
        <v>-2.6800006736914034E-2</v>
      </c>
      <c r="J9999">
        <f t="shared" si="940"/>
        <v>-1.1670399999970168E-3</v>
      </c>
      <c r="K9999">
        <f t="shared" si="941"/>
        <v>9.0996780370116294E-4</v>
      </c>
      <c r="L9999">
        <f t="shared" si="942"/>
        <v>-4.7378332504725987E-3</v>
      </c>
    </row>
    <row r="10000" spans="1:12">
      <c r="A10000">
        <v>825.89801</v>
      </c>
      <c r="B10000">
        <v>99.7</v>
      </c>
      <c r="C10000">
        <v>-4.7457099999999999</v>
      </c>
      <c r="D10000">
        <v>9.4289900000000006</v>
      </c>
      <c r="E10000" s="1">
        <v>4.0835999999999997E-2</v>
      </c>
      <c r="F10000">
        <v>0.19019</v>
      </c>
      <c r="G10000">
        <f t="shared" si="939"/>
        <v>0.98250075800000014</v>
      </c>
      <c r="H10000">
        <f t="shared" si="937"/>
        <v>-0.24632356993159366</v>
      </c>
      <c r="I10000">
        <f t="shared" si="938"/>
        <v>-2.6800006736914034E-2</v>
      </c>
      <c r="J10000">
        <f t="shared" si="940"/>
        <v>-6.6687999999826139E-4</v>
      </c>
      <c r="K10000">
        <f t="shared" si="941"/>
        <v>9.0987835918105158E-4</v>
      </c>
      <c r="L10000">
        <f t="shared" si="942"/>
        <v>-2.7073332859842043E-3</v>
      </c>
    </row>
    <row r="10001" spans="1:12">
      <c r="A10001">
        <v>826.00098000000003</v>
      </c>
      <c r="B10001">
        <v>99.71</v>
      </c>
      <c r="C10001">
        <v>-4.7477900000000002</v>
      </c>
      <c r="D10001">
        <v>9.4309100000000008</v>
      </c>
      <c r="E10001" s="1">
        <v>4.6751000000000001E-2</v>
      </c>
      <c r="F10001">
        <v>0.19012999999999999</v>
      </c>
      <c r="G10001">
        <f t="shared" si="939"/>
        <v>0.98270082200000008</v>
      </c>
      <c r="H10001">
        <f t="shared" si="937"/>
        <v>-0.24612350593159371</v>
      </c>
      <c r="I10001">
        <f t="shared" si="938"/>
        <v>-2.6778239771822948E-2</v>
      </c>
      <c r="J10001">
        <f t="shared" si="940"/>
        <v>1.3337599999994412E-3</v>
      </c>
      <c r="K10001">
        <f t="shared" si="941"/>
        <v>9.0979312050470094E-4</v>
      </c>
      <c r="L10001">
        <f t="shared" si="942"/>
        <v>5.4190679388832512E-3</v>
      </c>
    </row>
    <row r="10002" spans="1:12">
      <c r="A10002">
        <v>826.10199</v>
      </c>
      <c r="B10002">
        <v>99.72</v>
      </c>
      <c r="C10002">
        <v>-4.7479399999999998</v>
      </c>
      <c r="D10002">
        <v>9.4309100000000008</v>
      </c>
      <c r="E10002" s="1">
        <v>4.8018999999999999E-2</v>
      </c>
      <c r="F10002">
        <v>0.19008</v>
      </c>
      <c r="G10002">
        <f t="shared" si="939"/>
        <v>0.98270082200000008</v>
      </c>
      <c r="H10002">
        <f t="shared" si="937"/>
        <v>-0.24612350593159371</v>
      </c>
      <c r="I10002">
        <f t="shared" si="938"/>
        <v>-2.6778239771822948E-2</v>
      </c>
      <c r="J10002">
        <f t="shared" si="940"/>
        <v>2.3340799999993353E-3</v>
      </c>
      <c r="K10002">
        <f t="shared" si="941"/>
        <v>9.0970951983448305E-4</v>
      </c>
      <c r="L10002">
        <f t="shared" si="942"/>
        <v>9.4833688930469617E-3</v>
      </c>
    </row>
    <row r="10003" spans="1:12">
      <c r="A10003">
        <v>826.19299000000001</v>
      </c>
      <c r="B10003">
        <v>99.73</v>
      </c>
      <c r="C10003">
        <v>-4.75115</v>
      </c>
      <c r="D10003">
        <v>9.4309100000000008</v>
      </c>
      <c r="E10003" s="1">
        <v>4.6795000000000003E-2</v>
      </c>
      <c r="F10003">
        <v>0.19001999999999999</v>
      </c>
      <c r="G10003">
        <f t="shared" si="939"/>
        <v>0.98270082200000008</v>
      </c>
      <c r="H10003">
        <f t="shared" si="937"/>
        <v>-0.24612350593159371</v>
      </c>
      <c r="I10003">
        <f t="shared" si="938"/>
        <v>-2.6778239771822948E-2</v>
      </c>
      <c r="J10003">
        <f t="shared" si="940"/>
        <v>3.0009599999991613E-3</v>
      </c>
      <c r="K10003">
        <f t="shared" si="941"/>
        <v>9.0963421706996095E-4</v>
      </c>
      <c r="L10003">
        <f t="shared" si="942"/>
        <v>1.2192902862489016E-2</v>
      </c>
    </row>
    <row r="10004" spans="1:12">
      <c r="A10004">
        <v>826.28998000000001</v>
      </c>
      <c r="B10004">
        <v>99.74</v>
      </c>
      <c r="C10004">
        <v>-4.7537900000000004</v>
      </c>
      <c r="D10004">
        <v>9.4318600000000004</v>
      </c>
      <c r="E10004" s="1">
        <v>4.5517000000000002E-2</v>
      </c>
      <c r="F10004">
        <v>0.18997</v>
      </c>
      <c r="G10004">
        <f t="shared" si="939"/>
        <v>0.98279981199999999</v>
      </c>
      <c r="H10004">
        <f t="shared" si="937"/>
        <v>-0.2460245159315938</v>
      </c>
      <c r="I10004">
        <f t="shared" si="938"/>
        <v>-2.6767469658887263E-2</v>
      </c>
      <c r="J10004">
        <f t="shared" si="940"/>
        <v>3.9943333333317486E-3</v>
      </c>
      <c r="K10004">
        <f t="shared" si="941"/>
        <v>9.0955397128636331E-4</v>
      </c>
      <c r="L10004">
        <f t="shared" si="942"/>
        <v>1.6235509368677542E-2</v>
      </c>
    </row>
    <row r="10005" spans="1:12">
      <c r="A10005">
        <v>826.39098999999999</v>
      </c>
      <c r="B10005">
        <v>99.75</v>
      </c>
      <c r="C10005">
        <v>-4.7526999999999999</v>
      </c>
      <c r="D10005">
        <v>9.4318600000000004</v>
      </c>
      <c r="E10005" s="1">
        <v>4.4746000000000001E-2</v>
      </c>
      <c r="F10005">
        <v>0.18991</v>
      </c>
      <c r="G10005">
        <f t="shared" si="939"/>
        <v>0.98279981199999999</v>
      </c>
      <c r="H10005">
        <f t="shared" si="937"/>
        <v>-0.2460245159315938</v>
      </c>
      <c r="I10005">
        <f t="shared" si="938"/>
        <v>-2.6767469658887263E-2</v>
      </c>
      <c r="J10005">
        <f t="shared" si="940"/>
        <v>4.4892833333314832E-3</v>
      </c>
      <c r="K10005">
        <f t="shared" si="941"/>
        <v>9.0947041455907891E-4</v>
      </c>
      <c r="L10005">
        <f t="shared" si="942"/>
        <v>1.8247300746969914E-2</v>
      </c>
    </row>
    <row r="10006" spans="1:12">
      <c r="A10006">
        <v>826.50298999999995</v>
      </c>
      <c r="B10006">
        <v>99.76</v>
      </c>
      <c r="C10006">
        <v>-4.7567700000000004</v>
      </c>
      <c r="D10006">
        <v>9.4328199999999995</v>
      </c>
      <c r="E10006" s="1">
        <v>4.2689999999999999E-2</v>
      </c>
      <c r="F10006">
        <v>0.18984999999999999</v>
      </c>
      <c r="G10006">
        <f t="shared" si="939"/>
        <v>0.98289984399999997</v>
      </c>
      <c r="H10006">
        <f t="shared" si="937"/>
        <v>-0.24592448393159383</v>
      </c>
      <c r="I10006">
        <f t="shared" si="938"/>
        <v>-2.6756586176341721E-2</v>
      </c>
      <c r="J10006">
        <f t="shared" si="940"/>
        <v>5.1526899999975798E-3</v>
      </c>
      <c r="K10006">
        <f t="shared" si="941"/>
        <v>9.0937778471370315E-4</v>
      </c>
      <c r="L10006">
        <f t="shared" si="942"/>
        <v>2.0952326167860733E-2</v>
      </c>
    </row>
    <row r="10007" spans="1:12">
      <c r="A10007">
        <v>826.58698000000004</v>
      </c>
      <c r="B10007">
        <v>99.77</v>
      </c>
      <c r="C10007">
        <v>-4.7599</v>
      </c>
      <c r="D10007">
        <v>9.4328199999999995</v>
      </c>
      <c r="E10007" s="1">
        <v>3.8144999999999998E-2</v>
      </c>
      <c r="F10007">
        <v>0.1898</v>
      </c>
      <c r="G10007">
        <f t="shared" si="939"/>
        <v>0.98289984399999997</v>
      </c>
      <c r="H10007">
        <f t="shared" si="937"/>
        <v>-0.24592448393159383</v>
      </c>
      <c r="I10007">
        <f t="shared" si="938"/>
        <v>-2.6756586176341721E-2</v>
      </c>
      <c r="J10007">
        <f t="shared" si="940"/>
        <v>5.150953333330671E-3</v>
      </c>
      <c r="K10007">
        <f t="shared" si="941"/>
        <v>9.0930833297976383E-4</v>
      </c>
      <c r="L10007">
        <f t="shared" si="942"/>
        <v>2.0945264379464781E-2</v>
      </c>
    </row>
    <row r="10008" spans="1:12">
      <c r="A10008">
        <v>826.69501000000002</v>
      </c>
      <c r="B10008">
        <v>99.78</v>
      </c>
      <c r="C10008">
        <v>-4.7595400000000003</v>
      </c>
      <c r="D10008">
        <v>9.4337800000000005</v>
      </c>
      <c r="E10008" s="1">
        <v>3.1528E-2</v>
      </c>
      <c r="F10008">
        <v>0.18973999999999999</v>
      </c>
      <c r="G10008">
        <f t="shared" si="939"/>
        <v>0.98299987599999994</v>
      </c>
      <c r="H10008">
        <f t="shared" si="937"/>
        <v>-0.24582445193159386</v>
      </c>
      <c r="I10008">
        <f t="shared" si="938"/>
        <v>-2.674570269379618E-2</v>
      </c>
      <c r="J10008">
        <f t="shared" si="940"/>
        <v>5.150953333330671E-3</v>
      </c>
      <c r="K10008">
        <f t="shared" si="941"/>
        <v>9.0921901805055244E-4</v>
      </c>
      <c r="L10008">
        <f t="shared" si="942"/>
        <v>2.0953787521365203E-2</v>
      </c>
    </row>
    <row r="10009" spans="1:12">
      <c r="A10009">
        <v>826.79199000000006</v>
      </c>
      <c r="B10009">
        <v>99.79</v>
      </c>
      <c r="C10009">
        <v>-4.7640799999999999</v>
      </c>
      <c r="D10009">
        <v>9.4337800000000005</v>
      </c>
      <c r="E10009" s="1">
        <v>2.3941E-2</v>
      </c>
      <c r="F10009">
        <v>0.18967999999999999</v>
      </c>
      <c r="G10009">
        <f t="shared" si="939"/>
        <v>0.98299987599999994</v>
      </c>
      <c r="H10009">
        <f t="shared" si="937"/>
        <v>-0.24582445193159386</v>
      </c>
      <c r="I10009">
        <f t="shared" si="938"/>
        <v>-2.674570269379618E-2</v>
      </c>
      <c r="J10009">
        <f t="shared" si="940"/>
        <v>4.319089999997445E-3</v>
      </c>
      <c r="K10009">
        <f t="shared" si="941"/>
        <v>9.0913885376809733E-4</v>
      </c>
      <c r="L10009">
        <f t="shared" si="942"/>
        <v>1.7569814418621498E-2</v>
      </c>
    </row>
    <row r="10010" spans="1:12">
      <c r="A10010">
        <v>826.89599999999996</v>
      </c>
      <c r="B10010">
        <v>99.8</v>
      </c>
      <c r="C10010">
        <v>-4.7668299999999997</v>
      </c>
      <c r="D10010">
        <v>9.4337800000000005</v>
      </c>
      <c r="E10010" s="1">
        <v>1.6063999999999998E-2</v>
      </c>
      <c r="F10010">
        <v>0.18962999999999999</v>
      </c>
      <c r="G10010">
        <f t="shared" si="939"/>
        <v>0.98299987599999994</v>
      </c>
      <c r="H10010">
        <f t="shared" si="937"/>
        <v>-0.24582445193159386</v>
      </c>
      <c r="I10010">
        <f t="shared" si="938"/>
        <v>-2.674570269379618E-2</v>
      </c>
      <c r="J10010">
        <f t="shared" si="940"/>
        <v>4.322563333331364E-3</v>
      </c>
      <c r="K10010">
        <f t="shared" si="941"/>
        <v>9.0905289415169923E-4</v>
      </c>
      <c r="L10010">
        <f t="shared" si="942"/>
        <v>1.7583943742643687E-2</v>
      </c>
    </row>
    <row r="10011" spans="1:12">
      <c r="A10011">
        <v>826.99701000000005</v>
      </c>
      <c r="B10011">
        <v>99.81</v>
      </c>
      <c r="C10011">
        <v>-4.7689000000000004</v>
      </c>
      <c r="D10011">
        <v>9.4337800000000005</v>
      </c>
      <c r="E10011" s="1">
        <v>7.9366999999999997E-3</v>
      </c>
      <c r="F10011">
        <v>0.18956999999999999</v>
      </c>
      <c r="G10011">
        <f t="shared" si="939"/>
        <v>0.98299987599999994</v>
      </c>
      <c r="H10011">
        <f t="shared" si="937"/>
        <v>-0.24582445193159386</v>
      </c>
      <c r="I10011">
        <f t="shared" si="938"/>
        <v>-2.674570269379618E-2</v>
      </c>
      <c r="J10011">
        <f t="shared" si="940"/>
        <v>3.8276133333318097E-3</v>
      </c>
      <c r="K10011">
        <f t="shared" si="941"/>
        <v>9.089694294583411E-4</v>
      </c>
      <c r="L10011">
        <f t="shared" si="942"/>
        <v>1.5570515069822788E-2</v>
      </c>
    </row>
    <row r="10012" spans="1:12">
      <c r="A10012">
        <v>827.09496999999999</v>
      </c>
      <c r="B10012">
        <v>99.82</v>
      </c>
      <c r="C10012">
        <v>-4.7658699999999996</v>
      </c>
      <c r="D10012">
        <v>9.4347399999999997</v>
      </c>
      <c r="E10012" s="1">
        <v>-3.8975000000000001E-4</v>
      </c>
      <c r="F10012">
        <v>0.18951000000000001</v>
      </c>
      <c r="G10012">
        <f t="shared" si="939"/>
        <v>0.98309990800000002</v>
      </c>
      <c r="H10012">
        <f t="shared" si="937"/>
        <v>-0.24572441993159377</v>
      </c>
      <c r="I10012">
        <f t="shared" si="938"/>
        <v>-2.6734819211250625E-2</v>
      </c>
      <c r="J10012">
        <f t="shared" si="940"/>
        <v>3.5011199999998325E-3</v>
      </c>
      <c r="K10012">
        <f t="shared" si="941"/>
        <v>9.0888849962204334E-4</v>
      </c>
      <c r="L10012">
        <f t="shared" si="942"/>
        <v>1.4248156536393473E-2</v>
      </c>
    </row>
    <row r="10013" spans="1:12">
      <c r="A10013">
        <v>827.19701999999995</v>
      </c>
      <c r="B10013">
        <v>99.83</v>
      </c>
      <c r="C10013">
        <v>-4.7679600000000004</v>
      </c>
      <c r="D10013">
        <v>9.4337800000000005</v>
      </c>
      <c r="E10013" s="1">
        <v>-9.2402000000000005E-3</v>
      </c>
      <c r="F10013">
        <v>0.18945000000000001</v>
      </c>
      <c r="G10013">
        <f t="shared" si="939"/>
        <v>0.98299987599999994</v>
      </c>
      <c r="H10013">
        <f t="shared" si="937"/>
        <v>-0.24582445193159386</v>
      </c>
      <c r="I10013">
        <f t="shared" si="938"/>
        <v>-2.674570269379618E-2</v>
      </c>
      <c r="J10013">
        <f t="shared" si="940"/>
        <v>2.6675199999999797E-3</v>
      </c>
      <c r="K10013">
        <f t="shared" si="941"/>
        <v>9.0880420614943827E-4</v>
      </c>
      <c r="L10013">
        <f t="shared" si="942"/>
        <v>1.0851320847212858E-2</v>
      </c>
    </row>
    <row r="10014" spans="1:12">
      <c r="A10014">
        <v>827.30200000000002</v>
      </c>
      <c r="B10014">
        <v>99.84</v>
      </c>
      <c r="C10014">
        <v>-4.77006</v>
      </c>
      <c r="D10014">
        <v>9.4337800000000005</v>
      </c>
      <c r="E10014" s="1">
        <v>-1.9193999999999999E-2</v>
      </c>
      <c r="F10014">
        <v>0.18940000000000001</v>
      </c>
      <c r="G10014">
        <f t="shared" si="939"/>
        <v>0.98299987599999994</v>
      </c>
      <c r="H10014">
        <f t="shared" si="937"/>
        <v>-0.24582445193159386</v>
      </c>
      <c r="I10014">
        <f t="shared" si="938"/>
        <v>-2.674570269379618E-2</v>
      </c>
      <c r="J10014">
        <f t="shared" si="940"/>
        <v>1.5004799999999241E-3</v>
      </c>
      <c r="K10014">
        <f t="shared" si="941"/>
        <v>9.0871750880547266E-4</v>
      </c>
      <c r="L10014">
        <f t="shared" si="942"/>
        <v>6.1038679765569705E-3</v>
      </c>
    </row>
    <row r="10015" spans="1:12">
      <c r="A10015">
        <v>827.40197999999998</v>
      </c>
      <c r="B10015">
        <v>99.85</v>
      </c>
      <c r="C10015">
        <v>-4.77339</v>
      </c>
      <c r="D10015">
        <v>9.4337800000000005</v>
      </c>
      <c r="E10015" s="1">
        <v>-2.9812999999999999E-2</v>
      </c>
      <c r="F10015">
        <v>0.18934000000000001</v>
      </c>
      <c r="G10015">
        <f t="shared" si="939"/>
        <v>0.98299987599999994</v>
      </c>
      <c r="H10015">
        <f t="shared" ref="H10015:H10078" si="943">G10015-G$27-E$27</f>
        <v>-0.24582445193159386</v>
      </c>
      <c r="I10015">
        <f t="shared" ref="I10015:I10078" si="944">H10015/(G$30-G$27-E$27)</f>
        <v>-2.674570269379618E-2</v>
      </c>
      <c r="J10015">
        <f t="shared" si="940"/>
        <v>8.3359999999996085E-4</v>
      </c>
      <c r="K10015">
        <f t="shared" si="941"/>
        <v>9.086349560699532E-4</v>
      </c>
      <c r="L10015">
        <f t="shared" si="942"/>
        <v>3.3910377647538847E-3</v>
      </c>
    </row>
    <row r="10016" spans="1:12">
      <c r="A10016">
        <v>827.5</v>
      </c>
      <c r="B10016">
        <v>99.86</v>
      </c>
      <c r="C10016">
        <v>-4.7729200000000001</v>
      </c>
      <c r="D10016">
        <v>9.4337800000000005</v>
      </c>
      <c r="E10016" s="1">
        <v>-3.9550000000000002E-2</v>
      </c>
      <c r="F10016">
        <v>0.18928</v>
      </c>
      <c r="G10016">
        <f t="shared" si="939"/>
        <v>0.98299987599999994</v>
      </c>
      <c r="H10016">
        <f t="shared" si="943"/>
        <v>-0.24582445193159386</v>
      </c>
      <c r="I10016">
        <f t="shared" si="944"/>
        <v>-2.674570269379618E-2</v>
      </c>
      <c r="J10016">
        <f t="shared" si="940"/>
        <v>-1.0527913673582772E-16</v>
      </c>
      <c r="K10016">
        <f t="shared" si="941"/>
        <v>9.08554036251306E-4</v>
      </c>
      <c r="L10016">
        <f t="shared" si="942"/>
        <v>-4.2826958794613317E-16</v>
      </c>
    </row>
    <row r="10017" spans="1:12">
      <c r="A10017">
        <v>827.60199</v>
      </c>
      <c r="B10017">
        <v>99.87</v>
      </c>
      <c r="C10017">
        <v>-4.7749800000000002</v>
      </c>
      <c r="D10017">
        <v>9.4328199999999995</v>
      </c>
      <c r="E10017" s="1">
        <v>-4.6297999999999999E-2</v>
      </c>
      <c r="F10017">
        <v>0.18923000000000001</v>
      </c>
      <c r="G10017">
        <f t="shared" si="939"/>
        <v>0.98289984399999997</v>
      </c>
      <c r="H10017">
        <f t="shared" si="943"/>
        <v>-0.24592448393159383</v>
      </c>
      <c r="I10017">
        <f t="shared" si="944"/>
        <v>-2.6756586176341721E-2</v>
      </c>
      <c r="J10017">
        <f t="shared" si="940"/>
        <v>-8.3360000000015817E-4</v>
      </c>
      <c r="K10017">
        <f t="shared" si="941"/>
        <v>9.0846985432204395E-4</v>
      </c>
      <c r="L10017">
        <f t="shared" si="942"/>
        <v>-3.3896584295853671E-3</v>
      </c>
    </row>
    <row r="10018" spans="1:12">
      <c r="A10018">
        <v>827.69397000000004</v>
      </c>
      <c r="B10018">
        <v>99.88</v>
      </c>
      <c r="C10018">
        <v>-4.7788599999999999</v>
      </c>
      <c r="D10018">
        <v>9.43187</v>
      </c>
      <c r="E10018" s="1">
        <v>-4.7578000000000002E-2</v>
      </c>
      <c r="F10018">
        <v>0.18917</v>
      </c>
      <c r="G10018">
        <f t="shared" si="939"/>
        <v>0.98280085400000006</v>
      </c>
      <c r="H10018">
        <f t="shared" si="943"/>
        <v>-0.24602347393159374</v>
      </c>
      <c r="I10018">
        <f t="shared" si="944"/>
        <v>-2.6767356289277407E-2</v>
      </c>
      <c r="J10018">
        <f t="shared" si="940"/>
        <v>-2.1604133333327073E-3</v>
      </c>
      <c r="K10018">
        <f t="shared" si="941"/>
        <v>9.0839394796339763E-4</v>
      </c>
      <c r="L10018">
        <f t="shared" si="942"/>
        <v>-8.7813300853291955E-3</v>
      </c>
    </row>
    <row r="10019" spans="1:12">
      <c r="A10019">
        <v>827.79700000000003</v>
      </c>
      <c r="B10019">
        <v>99.89</v>
      </c>
      <c r="C10019">
        <v>-4.7809799999999996</v>
      </c>
      <c r="D10019">
        <v>9.43187</v>
      </c>
      <c r="E10019" s="1">
        <v>-4.3129000000000001E-2</v>
      </c>
      <c r="F10019">
        <v>0.18911</v>
      </c>
      <c r="G10019">
        <f t="shared" si="939"/>
        <v>0.98280085400000006</v>
      </c>
      <c r="H10019">
        <f t="shared" si="943"/>
        <v>-0.24602347393159374</v>
      </c>
      <c r="I10019">
        <f t="shared" si="944"/>
        <v>-2.6767356289277407E-2</v>
      </c>
      <c r="J10019">
        <f t="shared" si="940"/>
        <v>-3.1555233333323122E-3</v>
      </c>
      <c r="K10019">
        <f t="shared" si="941"/>
        <v>9.0830893766911567E-4</v>
      </c>
      <c r="L10019">
        <f t="shared" si="942"/>
        <v>-1.282610672431078E-2</v>
      </c>
    </row>
    <row r="10020" spans="1:12">
      <c r="A10020">
        <v>827.89801</v>
      </c>
      <c r="B10020">
        <v>99.9</v>
      </c>
      <c r="C10020">
        <v>-4.7824200000000001</v>
      </c>
      <c r="D10020">
        <v>9.4309100000000008</v>
      </c>
      <c r="E10020" s="1">
        <v>-3.5830000000000001E-2</v>
      </c>
      <c r="F10020">
        <v>0.18906000000000001</v>
      </c>
      <c r="G10020">
        <f t="shared" si="939"/>
        <v>0.98270082200000008</v>
      </c>
      <c r="H10020">
        <f t="shared" si="943"/>
        <v>-0.24612350593159371</v>
      </c>
      <c r="I10020">
        <f t="shared" si="944"/>
        <v>-2.6778239771822948E-2</v>
      </c>
      <c r="J10020">
        <f t="shared" si="940"/>
        <v>-4.4858099999981957E-3</v>
      </c>
      <c r="K10020">
        <f t="shared" si="941"/>
        <v>9.0822560952632755E-4</v>
      </c>
      <c r="L10020">
        <f t="shared" si="942"/>
        <v>-1.822584959132249E-2</v>
      </c>
    </row>
    <row r="10021" spans="1:12">
      <c r="A10021">
        <v>827.98901000000001</v>
      </c>
      <c r="B10021">
        <v>99.91</v>
      </c>
      <c r="C10021">
        <v>-4.78627</v>
      </c>
      <c r="D10021">
        <v>9.4309100000000008</v>
      </c>
      <c r="E10021" s="1">
        <v>-2.9141E-2</v>
      </c>
      <c r="F10021">
        <v>0.18901000000000001</v>
      </c>
      <c r="G10021">
        <f t="shared" si="939"/>
        <v>0.98270082200000008</v>
      </c>
      <c r="H10021">
        <f t="shared" si="943"/>
        <v>-0.24612350593159371</v>
      </c>
      <c r="I10021">
        <f t="shared" si="944"/>
        <v>-2.6778239771822948E-2</v>
      </c>
      <c r="J10021">
        <f t="shared" si="940"/>
        <v>-4.4840733333310085E-3</v>
      </c>
      <c r="K10021">
        <f t="shared" si="941"/>
        <v>9.0815055221774412E-4</v>
      </c>
      <c r="L10021">
        <f t="shared" si="942"/>
        <v>-1.8218793513274951E-2</v>
      </c>
    </row>
    <row r="10022" spans="1:12">
      <c r="A10022">
        <v>828.08600000000001</v>
      </c>
      <c r="B10022">
        <v>99.92</v>
      </c>
      <c r="C10022">
        <v>-4.7844899999999999</v>
      </c>
      <c r="D10022">
        <v>9.4309100000000008</v>
      </c>
      <c r="E10022" s="1">
        <v>-2.3944E-2</v>
      </c>
      <c r="F10022">
        <v>0.18895000000000001</v>
      </c>
      <c r="G10022">
        <f t="shared" si="939"/>
        <v>0.98270082200000008</v>
      </c>
      <c r="H10022">
        <f t="shared" si="943"/>
        <v>-0.24612350593159371</v>
      </c>
      <c r="I10022">
        <f t="shared" si="944"/>
        <v>-2.6778239771822948E-2</v>
      </c>
      <c r="J10022">
        <f t="shared" si="940"/>
        <v>-4.6507933333309647E-3</v>
      </c>
      <c r="K10022">
        <f t="shared" si="941"/>
        <v>9.0807056797997899E-4</v>
      </c>
      <c r="L10022">
        <f t="shared" si="942"/>
        <v>-1.8896177005635464E-2</v>
      </c>
    </row>
    <row r="10023" spans="1:12">
      <c r="A10023">
        <v>828.18903</v>
      </c>
      <c r="B10023">
        <v>99.93</v>
      </c>
      <c r="C10023">
        <v>-4.7878699999999998</v>
      </c>
      <c r="D10023">
        <v>9.4309100000000008</v>
      </c>
      <c r="E10023" s="1">
        <v>-1.8478000000000001E-2</v>
      </c>
      <c r="F10023">
        <v>0.18889</v>
      </c>
      <c r="G10023">
        <f t="shared" si="939"/>
        <v>0.98270082200000008</v>
      </c>
      <c r="H10023">
        <f t="shared" si="943"/>
        <v>-0.24612350593159371</v>
      </c>
      <c r="I10023">
        <f t="shared" si="944"/>
        <v>-2.6778239771822948E-2</v>
      </c>
      <c r="J10023">
        <f t="shared" si="940"/>
        <v>-4.319089999997445E-3</v>
      </c>
      <c r="K10023">
        <f t="shared" si="941"/>
        <v>9.0798561819787672E-4</v>
      </c>
      <c r="L10023">
        <f t="shared" si="942"/>
        <v>-1.754846609895875E-2</v>
      </c>
    </row>
    <row r="10024" spans="1:12">
      <c r="A10024">
        <v>828.28899999999999</v>
      </c>
      <c r="B10024">
        <v>99.94</v>
      </c>
      <c r="C10024">
        <v>-4.7918500000000002</v>
      </c>
      <c r="D10024">
        <v>9.4299400000000002</v>
      </c>
      <c r="E10024" s="1">
        <v>-1.0614E-2</v>
      </c>
      <c r="F10024">
        <v>0.18884000000000001</v>
      </c>
      <c r="G10024">
        <f t="shared" si="939"/>
        <v>0.98259974800000005</v>
      </c>
      <c r="H10024">
        <f t="shared" si="943"/>
        <v>-0.24622457993159375</v>
      </c>
      <c r="I10024">
        <f t="shared" si="944"/>
        <v>-2.6789236623978349E-2</v>
      </c>
      <c r="J10024">
        <f t="shared" si="940"/>
        <v>-4.1627899999984097E-3</v>
      </c>
      <c r="K10024">
        <f t="shared" si="941"/>
        <v>9.0790320662333557E-4</v>
      </c>
      <c r="L10024">
        <f t="shared" si="942"/>
        <v>-1.690647619809086E-2</v>
      </c>
    </row>
    <row r="10025" spans="1:12">
      <c r="A10025">
        <v>828.38396999999998</v>
      </c>
      <c r="B10025">
        <v>99.95</v>
      </c>
      <c r="C10025">
        <v>-4.7894100000000002</v>
      </c>
      <c r="D10025">
        <v>9.4299400000000002</v>
      </c>
      <c r="E10025" s="1">
        <v>-4.1176E-4</v>
      </c>
      <c r="F10025">
        <v>0.18878</v>
      </c>
      <c r="G10025">
        <f t="shared" si="939"/>
        <v>0.98259974800000005</v>
      </c>
      <c r="H10025">
        <f t="shared" si="943"/>
        <v>-0.24622457993159375</v>
      </c>
      <c r="I10025">
        <f t="shared" si="944"/>
        <v>-2.6789236623978349E-2</v>
      </c>
      <c r="J10025">
        <f t="shared" si="940"/>
        <v>-3.3396099999992565E-3</v>
      </c>
      <c r="K10025">
        <f t="shared" si="941"/>
        <v>9.0782493071911354E-4</v>
      </c>
      <c r="L10025">
        <f t="shared" si="942"/>
        <v>-1.356326813889608E-2</v>
      </c>
    </row>
    <row r="10026" spans="1:12">
      <c r="A10026">
        <v>828.48499000000004</v>
      </c>
      <c r="B10026">
        <v>99.96</v>
      </c>
      <c r="C10026">
        <v>-4.7934000000000001</v>
      </c>
      <c r="D10026">
        <v>9.4299400000000002</v>
      </c>
      <c r="E10026" s="1">
        <v>8.9111999999999993E-3</v>
      </c>
      <c r="F10026">
        <v>0.18872</v>
      </c>
      <c r="G10026">
        <f t="shared" si="939"/>
        <v>0.98259974800000005</v>
      </c>
      <c r="H10026">
        <f t="shared" si="943"/>
        <v>-0.24622457993159375</v>
      </c>
      <c r="I10026">
        <f t="shared" si="944"/>
        <v>-2.6789236623978349E-2</v>
      </c>
      <c r="J10026">
        <f t="shared" si="940"/>
        <v>-2.6831500000002086E-3</v>
      </c>
      <c r="K10026">
        <f t="shared" si="941"/>
        <v>9.0774168311411388E-4</v>
      </c>
      <c r="L10026">
        <f t="shared" si="942"/>
        <v>-1.0897165509412761E-2</v>
      </c>
    </row>
    <row r="10027" spans="1:12">
      <c r="A10027">
        <v>828.58801000000005</v>
      </c>
      <c r="B10027">
        <v>99.97</v>
      </c>
      <c r="C10027">
        <v>-4.7936100000000001</v>
      </c>
      <c r="D10027">
        <v>9.4308999999999994</v>
      </c>
      <c r="E10027" s="1">
        <v>1.3644999999999999E-2</v>
      </c>
      <c r="F10027">
        <v>0.18867</v>
      </c>
      <c r="G10027">
        <f t="shared" si="939"/>
        <v>0.98269977999999991</v>
      </c>
      <c r="H10027">
        <f t="shared" si="943"/>
        <v>-0.24612454793159388</v>
      </c>
      <c r="I10027">
        <f t="shared" si="944"/>
        <v>-2.6778353141432818E-2</v>
      </c>
      <c r="J10027">
        <f t="shared" si="940"/>
        <v>-1.6845666666680473E-3</v>
      </c>
      <c r="K10027">
        <f t="shared" si="941"/>
        <v>9.0765680309060038E-4</v>
      </c>
      <c r="L10027">
        <f t="shared" si="942"/>
        <v>-6.844366727435265E-3</v>
      </c>
    </row>
    <row r="10028" spans="1:12">
      <c r="A10028">
        <v>828.69097999999997</v>
      </c>
      <c r="B10028">
        <v>99.98</v>
      </c>
      <c r="C10028">
        <v>-4.7976400000000003</v>
      </c>
      <c r="D10028">
        <v>9.4308999999999994</v>
      </c>
      <c r="E10028" s="1">
        <v>1.2826000000000001E-2</v>
      </c>
      <c r="F10028">
        <v>0.18861</v>
      </c>
      <c r="G10028">
        <f t="shared" si="939"/>
        <v>0.98269977999999991</v>
      </c>
      <c r="H10028">
        <f t="shared" si="943"/>
        <v>-0.24612454793159388</v>
      </c>
      <c r="I10028">
        <f t="shared" si="944"/>
        <v>-2.6778353141432818E-2</v>
      </c>
      <c r="J10028">
        <f t="shared" si="940"/>
        <v>-5.1752666666875279E-4</v>
      </c>
      <c r="K10028">
        <f t="shared" si="941"/>
        <v>9.0757198012366542E-4</v>
      </c>
      <c r="L10028">
        <f t="shared" si="942"/>
        <v>-2.1027023554456279E-3</v>
      </c>
    </row>
    <row r="10029" spans="1:12">
      <c r="A10029">
        <v>828.79199000000006</v>
      </c>
      <c r="B10029">
        <v>99.99</v>
      </c>
      <c r="C10029">
        <v>-4.80037</v>
      </c>
      <c r="D10029">
        <v>9.4308999999999994</v>
      </c>
      <c r="E10029" s="1">
        <v>8.6955999999999995E-3</v>
      </c>
      <c r="F10029">
        <v>0.18855</v>
      </c>
      <c r="G10029">
        <f t="shared" si="939"/>
        <v>0.98269977999999991</v>
      </c>
      <c r="H10029">
        <f t="shared" si="943"/>
        <v>-0.24612454793159388</v>
      </c>
      <c r="I10029">
        <f t="shared" si="944"/>
        <v>-2.6778353141432818E-2</v>
      </c>
      <c r="J10029">
        <f t="shared" si="940"/>
        <v>-1.5630000002518725E-5</v>
      </c>
      <c r="K10029">
        <f t="shared" si="941"/>
        <v>9.0748878713660776E-4</v>
      </c>
      <c r="L10029">
        <f t="shared" si="942"/>
        <v>-6.3504433563704572E-5</v>
      </c>
    </row>
    <row r="10030" spans="1:12">
      <c r="A10030">
        <v>828.89301</v>
      </c>
      <c r="B10030">
        <v>100</v>
      </c>
      <c r="C10030">
        <v>-4.8030999999999997</v>
      </c>
      <c r="D10030">
        <v>9.4308999999999994</v>
      </c>
      <c r="E10030" s="1">
        <v>4.3606000000000001E-3</v>
      </c>
      <c r="F10030">
        <v>0.18848999999999999</v>
      </c>
      <c r="G10030">
        <f t="shared" si="939"/>
        <v>0.98269977999999991</v>
      </c>
      <c r="H10030">
        <f t="shared" si="943"/>
        <v>-0.24612454793159388</v>
      </c>
      <c r="I10030">
        <f t="shared" si="944"/>
        <v>-2.6778353141432818E-2</v>
      </c>
      <c r="J10030">
        <f t="shared" si="940"/>
        <v>4.8800333333077339E-4</v>
      </c>
      <c r="K10030">
        <f t="shared" si="941"/>
        <v>9.0740560116614694E-4</v>
      </c>
      <c r="L10030">
        <f t="shared" si="942"/>
        <v>1.9827495364924167E-3</v>
      </c>
    </row>
    <row r="10031" spans="1:12">
      <c r="A10031">
        <v>828.99103000000002</v>
      </c>
      <c r="B10031">
        <v>100.01</v>
      </c>
      <c r="C10031">
        <v>-4.8045200000000001</v>
      </c>
      <c r="D10031">
        <v>9.4308999999999994</v>
      </c>
      <c r="E10031" s="1">
        <v>1.6169999999999999E-3</v>
      </c>
      <c r="F10031">
        <v>0.18844</v>
      </c>
      <c r="G10031">
        <f t="shared" si="939"/>
        <v>0.98269977999999991</v>
      </c>
      <c r="H10031">
        <f t="shared" si="943"/>
        <v>-0.24612454793159388</v>
      </c>
      <c r="I10031">
        <f t="shared" si="944"/>
        <v>-2.6778353141432818E-2</v>
      </c>
      <c r="J10031">
        <f t="shared" si="940"/>
        <v>9.9337333333092675E-4</v>
      </c>
      <c r="K10031">
        <f t="shared" si="941"/>
        <v>9.0732490015365814E-4</v>
      </c>
      <c r="L10031">
        <f t="shared" si="942"/>
        <v>4.0360595547219366E-3</v>
      </c>
    </row>
    <row r="10032" spans="1:12">
      <c r="A10032">
        <v>829.09198000000004</v>
      </c>
      <c r="B10032">
        <v>100.02</v>
      </c>
      <c r="C10032">
        <v>-4.8072600000000003</v>
      </c>
      <c r="D10032">
        <v>9.4308999999999994</v>
      </c>
      <c r="E10032" s="1">
        <v>3.681E-4</v>
      </c>
      <c r="F10032">
        <v>0.18837999999999999</v>
      </c>
      <c r="G10032">
        <f t="shared" si="939"/>
        <v>0.98269977999999991</v>
      </c>
      <c r="H10032">
        <f t="shared" si="943"/>
        <v>-0.24612454793159388</v>
      </c>
      <c r="I10032">
        <f t="shared" si="944"/>
        <v>-2.6778353141432818E-2</v>
      </c>
      <c r="J10032">
        <f t="shared" si="940"/>
        <v>1.5004799999979313E-3</v>
      </c>
      <c r="K10032">
        <f t="shared" si="941"/>
        <v>9.0724180184100769E-4</v>
      </c>
      <c r="L10032">
        <f t="shared" si="942"/>
        <v>6.0964256211248138E-3</v>
      </c>
    </row>
    <row r="10033" spans="1:12">
      <c r="A10033">
        <v>829.19097999999997</v>
      </c>
      <c r="B10033">
        <v>100.03</v>
      </c>
      <c r="C10033">
        <v>-4.8080499999999997</v>
      </c>
      <c r="D10033">
        <v>9.4308999999999994</v>
      </c>
      <c r="E10033" s="1">
        <v>-3.6865999999999998E-4</v>
      </c>
      <c r="F10033">
        <v>0.18831999999999999</v>
      </c>
      <c r="G10033">
        <f t="shared" si="939"/>
        <v>0.98269977999999991</v>
      </c>
      <c r="H10033">
        <f t="shared" si="943"/>
        <v>-0.24612454793159388</v>
      </c>
      <c r="I10033">
        <f t="shared" si="944"/>
        <v>-2.6778353141432818E-2</v>
      </c>
      <c r="J10033">
        <f t="shared" si="940"/>
        <v>1.1670399999983909E-3</v>
      </c>
      <c r="K10033">
        <f t="shared" si="941"/>
        <v>9.0716032347813106E-4</v>
      </c>
      <c r="L10033">
        <f t="shared" si="942"/>
        <v>4.7416643719859659E-3</v>
      </c>
    </row>
    <row r="10034" spans="1:12">
      <c r="A10034">
        <v>829.29303000000004</v>
      </c>
      <c r="B10034">
        <v>100.04</v>
      </c>
      <c r="C10034">
        <v>-4.8063399999999996</v>
      </c>
      <c r="D10034">
        <v>9.4308999999999994</v>
      </c>
      <c r="E10034" s="1">
        <v>-1.6191999999999999E-3</v>
      </c>
      <c r="F10034">
        <v>0.18826999999999999</v>
      </c>
      <c r="G10034">
        <f t="shared" si="939"/>
        <v>0.98269977999999991</v>
      </c>
      <c r="H10034">
        <f t="shared" si="943"/>
        <v>-0.24612454793159388</v>
      </c>
      <c r="I10034">
        <f t="shared" si="944"/>
        <v>-2.6778353141432818E-2</v>
      </c>
      <c r="J10034">
        <f t="shared" si="940"/>
        <v>6.6687999999906467E-4</v>
      </c>
      <c r="K10034">
        <f t="shared" si="941"/>
        <v>9.0707635024006648E-4</v>
      </c>
      <c r="L10034">
        <f t="shared" si="942"/>
        <v>2.7095224982776303E-3</v>
      </c>
    </row>
    <row r="10035" spans="1:12">
      <c r="A10035">
        <v>829.39502000000005</v>
      </c>
      <c r="B10035">
        <v>100.05</v>
      </c>
      <c r="C10035">
        <v>-4.8090999999999999</v>
      </c>
      <c r="D10035">
        <v>9.4308999999999994</v>
      </c>
      <c r="E10035" s="1">
        <v>-4.3666E-3</v>
      </c>
      <c r="F10035">
        <v>0.18820999999999999</v>
      </c>
      <c r="G10035">
        <f t="shared" si="939"/>
        <v>0.98269977999999991</v>
      </c>
      <c r="H10035">
        <f t="shared" si="943"/>
        <v>-0.24612454793159388</v>
      </c>
      <c r="I10035">
        <f t="shared" si="944"/>
        <v>-2.6778353141432818E-2</v>
      </c>
      <c r="J10035">
        <f t="shared" si="940"/>
        <v>0</v>
      </c>
      <c r="K10035">
        <f t="shared" si="941"/>
        <v>9.0699244190500263E-4</v>
      </c>
      <c r="L10035">
        <f t="shared" si="942"/>
        <v>0</v>
      </c>
    </row>
    <row r="10036" spans="1:12">
      <c r="A10036">
        <v>829.49597000000006</v>
      </c>
      <c r="B10036">
        <v>100.06</v>
      </c>
      <c r="C10036">
        <v>-4.8118400000000001</v>
      </c>
      <c r="D10036">
        <v>9.4308999999999994</v>
      </c>
      <c r="E10036" s="1">
        <v>-8.7320999999999996E-3</v>
      </c>
      <c r="F10036">
        <v>0.18815000000000001</v>
      </c>
      <c r="G10036">
        <f t="shared" si="939"/>
        <v>0.98269977999999991</v>
      </c>
      <c r="H10036">
        <f t="shared" si="943"/>
        <v>-0.24612454793159388</v>
      </c>
      <c r="I10036">
        <f t="shared" si="944"/>
        <v>-2.6778353141432818E-2</v>
      </c>
      <c r="J10036">
        <f t="shared" si="940"/>
        <v>0</v>
      </c>
      <c r="K10036">
        <f t="shared" si="941"/>
        <v>9.0690940447549087E-4</v>
      </c>
      <c r="L10036">
        <f t="shared" si="942"/>
        <v>0</v>
      </c>
    </row>
    <row r="10037" spans="1:12">
      <c r="A10037">
        <v>829.59302000000002</v>
      </c>
      <c r="B10037">
        <v>100.07</v>
      </c>
      <c r="C10037">
        <v>-4.8132400000000004</v>
      </c>
      <c r="D10037">
        <v>9.4308999999999994</v>
      </c>
      <c r="E10037" s="1">
        <v>-1.324E-2</v>
      </c>
      <c r="F10037">
        <v>0.18809999999999999</v>
      </c>
      <c r="G10037">
        <f t="shared" si="939"/>
        <v>0.98269977999999991</v>
      </c>
      <c r="H10037">
        <f t="shared" si="943"/>
        <v>-0.24612454793159388</v>
      </c>
      <c r="I10037">
        <f t="shared" si="944"/>
        <v>-2.6778353141432818E-2</v>
      </c>
      <c r="J10037">
        <f t="shared" si="940"/>
        <v>0</v>
      </c>
      <c r="K10037">
        <f t="shared" si="941"/>
        <v>9.0682958936344038E-4</v>
      </c>
      <c r="L10037">
        <f t="shared" si="942"/>
        <v>0</v>
      </c>
    </row>
    <row r="10038" spans="1:12">
      <c r="A10038">
        <v>829.69097999999997</v>
      </c>
      <c r="B10038">
        <v>100.08</v>
      </c>
      <c r="C10038">
        <v>-4.8133900000000001</v>
      </c>
      <c r="D10038">
        <v>9.4308999999999994</v>
      </c>
      <c r="E10038" s="1">
        <v>-1.5318E-2</v>
      </c>
      <c r="F10038">
        <v>0.18804000000000001</v>
      </c>
      <c r="G10038">
        <f t="shared" si="939"/>
        <v>0.98269977999999991</v>
      </c>
      <c r="H10038">
        <f t="shared" si="943"/>
        <v>-0.24612454793159388</v>
      </c>
      <c r="I10038">
        <f t="shared" si="944"/>
        <v>-2.6778353141432818E-2</v>
      </c>
      <c r="J10038">
        <f t="shared" si="940"/>
        <v>0</v>
      </c>
      <c r="K10038">
        <f t="shared" si="941"/>
        <v>9.0674904010186496E-4</v>
      </c>
      <c r="L10038">
        <f t="shared" si="942"/>
        <v>0</v>
      </c>
    </row>
    <row r="10039" spans="1:12">
      <c r="A10039">
        <v>829.79900999999995</v>
      </c>
      <c r="B10039">
        <v>100.09</v>
      </c>
      <c r="C10039">
        <v>-4.8187899999999999</v>
      </c>
      <c r="D10039">
        <v>9.4299400000000002</v>
      </c>
      <c r="E10039" s="1">
        <v>-1.3778E-2</v>
      </c>
      <c r="F10039">
        <v>0.18798000000000001</v>
      </c>
      <c r="G10039">
        <f t="shared" si="939"/>
        <v>0.98259974800000005</v>
      </c>
      <c r="H10039">
        <f t="shared" si="943"/>
        <v>-0.24622457993159375</v>
      </c>
      <c r="I10039">
        <f t="shared" si="944"/>
        <v>-2.6789236623978349E-2</v>
      </c>
      <c r="J10039">
        <f t="shared" si="940"/>
        <v>-6.6687999999916984E-4</v>
      </c>
      <c r="K10039">
        <f t="shared" si="941"/>
        <v>9.0666022720306918E-4</v>
      </c>
      <c r="L10039">
        <f t="shared" si="942"/>
        <v>-2.7084217188407542E-3</v>
      </c>
    </row>
    <row r="10040" spans="1:12">
      <c r="A10040">
        <v>829.89697000000001</v>
      </c>
      <c r="B10040">
        <v>100.1</v>
      </c>
      <c r="C10040">
        <v>-4.8195699999999997</v>
      </c>
      <c r="D10040">
        <v>9.4299400000000002</v>
      </c>
      <c r="E10040" s="1">
        <v>-1.1155E-2</v>
      </c>
      <c r="F10040">
        <v>0.18792</v>
      </c>
      <c r="G10040">
        <f t="shared" si="939"/>
        <v>0.98259974800000005</v>
      </c>
      <c r="H10040">
        <f t="shared" si="943"/>
        <v>-0.24622457993159375</v>
      </c>
      <c r="I10040">
        <f t="shared" si="944"/>
        <v>-2.6789236623978349E-2</v>
      </c>
      <c r="J10040">
        <f t="shared" si="940"/>
        <v>-1.1670399999984488E-3</v>
      </c>
      <c r="K10040">
        <f t="shared" si="941"/>
        <v>9.0657970802458224E-4</v>
      </c>
      <c r="L10040">
        <f t="shared" si="942"/>
        <v>-4.7397380079709202E-3</v>
      </c>
    </row>
    <row r="10041" spans="1:12">
      <c r="A10041">
        <v>829.99401999999998</v>
      </c>
      <c r="B10041">
        <v>100.11</v>
      </c>
      <c r="C10041">
        <v>-4.8203500000000004</v>
      </c>
      <c r="D10041">
        <v>9.4299400000000002</v>
      </c>
      <c r="E10041" s="1">
        <v>-1.1905000000000001E-2</v>
      </c>
      <c r="F10041">
        <v>0.18787000000000001</v>
      </c>
      <c r="G10041">
        <f t="shared" si="939"/>
        <v>0.98259974800000005</v>
      </c>
      <c r="H10041">
        <f t="shared" si="943"/>
        <v>-0.24622457993159375</v>
      </c>
      <c r="I10041">
        <f t="shared" si="944"/>
        <v>-2.6789236623978349E-2</v>
      </c>
      <c r="J10041">
        <f t="shared" si="940"/>
        <v>-1.5004799999980653E-3</v>
      </c>
      <c r="K10041">
        <f t="shared" si="941"/>
        <v>9.0649995093115767E-4</v>
      </c>
      <c r="L10041">
        <f t="shared" si="942"/>
        <v>-6.0939488673914261E-3</v>
      </c>
    </row>
    <row r="10042" spans="1:12">
      <c r="A10042">
        <v>830.09802000000002</v>
      </c>
      <c r="B10042">
        <v>100.12</v>
      </c>
      <c r="C10042">
        <v>-4.8231400000000004</v>
      </c>
      <c r="D10042">
        <v>9.4308999999999994</v>
      </c>
      <c r="E10042" s="1">
        <v>-1.9118E-2</v>
      </c>
      <c r="F10042">
        <v>0.18781</v>
      </c>
      <c r="G10042">
        <f t="shared" si="939"/>
        <v>0.98269977999999991</v>
      </c>
      <c r="H10042">
        <f t="shared" si="943"/>
        <v>-0.24612454793159388</v>
      </c>
      <c r="I10042">
        <f t="shared" si="944"/>
        <v>-2.6778353141432818E-2</v>
      </c>
      <c r="J10042">
        <f t="shared" si="940"/>
        <v>-1.0003199999985889E-3</v>
      </c>
      <c r="K10042">
        <f t="shared" si="941"/>
        <v>9.0641449780258835E-4</v>
      </c>
      <c r="L10042">
        <f t="shared" si="942"/>
        <v>-4.0642837474164127E-3</v>
      </c>
    </row>
    <row r="10043" spans="1:12">
      <c r="A10043">
        <v>830.19597999999996</v>
      </c>
      <c r="B10043">
        <v>100.13</v>
      </c>
      <c r="C10043">
        <v>-4.8245699999999996</v>
      </c>
      <c r="D10043">
        <v>9.4299400000000002</v>
      </c>
      <c r="E10043" s="1">
        <v>-3.1553999999999999E-2</v>
      </c>
      <c r="F10043">
        <v>0.18775</v>
      </c>
      <c r="G10043">
        <f t="shared" si="939"/>
        <v>0.98259974800000005</v>
      </c>
      <c r="H10043">
        <f t="shared" si="943"/>
        <v>-0.24622457993159375</v>
      </c>
      <c r="I10043">
        <f t="shared" si="944"/>
        <v>-2.6789236623978349E-2</v>
      </c>
      <c r="J10043">
        <f t="shared" si="940"/>
        <v>-1.1670399999983122E-3</v>
      </c>
      <c r="K10043">
        <f t="shared" si="941"/>
        <v>9.0633402226199256E-4</v>
      </c>
      <c r="L10043">
        <f t="shared" si="942"/>
        <v>-4.7397380079703651E-3</v>
      </c>
    </row>
    <row r="10044" spans="1:12">
      <c r="A10044">
        <v>830.29400999999996</v>
      </c>
      <c r="B10044">
        <v>100.14</v>
      </c>
      <c r="C10044">
        <v>-4.82728</v>
      </c>
      <c r="D10044">
        <v>9.4299400000000002</v>
      </c>
      <c r="E10044" s="1">
        <v>-4.3314999999999999E-2</v>
      </c>
      <c r="F10044">
        <v>0.18770000000000001</v>
      </c>
      <c r="G10044">
        <f t="shared" si="939"/>
        <v>0.98259974800000005</v>
      </c>
      <c r="H10044">
        <f t="shared" si="943"/>
        <v>-0.24622457993159375</v>
      </c>
      <c r="I10044">
        <f t="shared" si="944"/>
        <v>-2.6789236623978349E-2</v>
      </c>
      <c r="J10044">
        <f t="shared" si="940"/>
        <v>-1.1670399999983117E-3</v>
      </c>
      <c r="K10044">
        <f t="shared" si="941"/>
        <v>9.0625350351940378E-4</v>
      </c>
      <c r="L10044">
        <f t="shared" si="942"/>
        <v>-4.7397380079703634E-3</v>
      </c>
    </row>
    <row r="10045" spans="1:12">
      <c r="A10045">
        <v>830.39098999999999</v>
      </c>
      <c r="B10045">
        <v>100.15</v>
      </c>
      <c r="C10045">
        <v>-4.8286899999999999</v>
      </c>
      <c r="D10045">
        <v>9.4289799999999993</v>
      </c>
      <c r="E10045" s="1">
        <v>-4.7692999999999999E-2</v>
      </c>
      <c r="F10045">
        <v>0.18764</v>
      </c>
      <c r="G10045">
        <f t="shared" si="939"/>
        <v>0.98249971599999997</v>
      </c>
      <c r="H10045">
        <f t="shared" si="943"/>
        <v>-0.24632461193159383</v>
      </c>
      <c r="I10045">
        <f t="shared" si="944"/>
        <v>-2.6800120106523904E-2</v>
      </c>
      <c r="J10045">
        <f t="shared" si="940"/>
        <v>-1.6671999999990235E-3</v>
      </c>
      <c r="K10045">
        <f t="shared" si="941"/>
        <v>9.0617386128991908E-4</v>
      </c>
      <c r="L10045">
        <f t="shared" si="942"/>
        <v>-6.7683045836362359E-3</v>
      </c>
    </row>
    <row r="10046" spans="1:12">
      <c r="A10046">
        <v>830.49901999999997</v>
      </c>
      <c r="B10046">
        <v>100.16</v>
      </c>
      <c r="C10046">
        <v>-4.8309100000000003</v>
      </c>
      <c r="D10046">
        <v>9.4280200000000001</v>
      </c>
      <c r="E10046" s="1">
        <v>-4.2737999999999998E-2</v>
      </c>
      <c r="F10046">
        <v>0.18758</v>
      </c>
      <c r="G10046">
        <f t="shared" ref="G10046:G10109" si="945">(D10046/100)*$B$16</f>
        <v>0.98239968399999988</v>
      </c>
      <c r="H10046">
        <f t="shared" si="943"/>
        <v>-0.24642464393159391</v>
      </c>
      <c r="I10046">
        <f t="shared" si="944"/>
        <v>-2.6811003589069456E-2</v>
      </c>
      <c r="J10046">
        <f t="shared" ref="J10046:J10109" si="946">SLOPE(H10038:H10046,B10038:B10046)</f>
        <v>-2.500800000000465E-3</v>
      </c>
      <c r="K10046">
        <f t="shared" ref="K10046:K10109" si="947">1/(A10046+273.15)</f>
        <v>9.0608516102338413E-4</v>
      </c>
      <c r="L10046">
        <f t="shared" ref="L10046:L10109" si="948">-J10046/H10046</f>
        <v>-1.0148335653858843E-2</v>
      </c>
    </row>
    <row r="10047" spans="1:12">
      <c r="A10047">
        <v>830.59398999999996</v>
      </c>
      <c r="B10047">
        <v>100.17</v>
      </c>
      <c r="C10047">
        <v>-4.8335800000000004</v>
      </c>
      <c r="D10047">
        <v>9.4270700000000005</v>
      </c>
      <c r="E10047" s="1">
        <v>-3.2150999999999999E-2</v>
      </c>
      <c r="F10047">
        <v>0.18753</v>
      </c>
      <c r="G10047">
        <f t="shared" si="945"/>
        <v>0.98230069399999997</v>
      </c>
      <c r="H10047">
        <f t="shared" si="943"/>
        <v>-0.24652363393159382</v>
      </c>
      <c r="I10047">
        <f t="shared" si="944"/>
        <v>-2.6821773702005145E-2</v>
      </c>
      <c r="J10047">
        <f t="shared" si="946"/>
        <v>-3.4941733333345945E-3</v>
      </c>
      <c r="K10047">
        <f t="shared" si="947"/>
        <v>9.0600719828155081E-4</v>
      </c>
      <c r="L10047">
        <f t="shared" si="948"/>
        <v>-1.4173786413939399E-2</v>
      </c>
    </row>
    <row r="10048" spans="1:12">
      <c r="A10048">
        <v>830.70099000000005</v>
      </c>
      <c r="B10048">
        <v>100.18</v>
      </c>
      <c r="C10048">
        <v>-4.8351300000000004</v>
      </c>
      <c r="D10048">
        <v>9.4280299999999997</v>
      </c>
      <c r="E10048" s="1">
        <v>-2.0622999999999999E-2</v>
      </c>
      <c r="F10048">
        <v>0.18747</v>
      </c>
      <c r="G10048">
        <f t="shared" si="945"/>
        <v>0.98240072599999995</v>
      </c>
      <c r="H10048">
        <f t="shared" si="943"/>
        <v>-0.24642360193159385</v>
      </c>
      <c r="I10048">
        <f t="shared" si="944"/>
        <v>-2.68108902194596E-2</v>
      </c>
      <c r="J10048">
        <f t="shared" si="946"/>
        <v>-3.9891233333341092E-3</v>
      </c>
      <c r="K10048">
        <f t="shared" si="947"/>
        <v>9.0591937594765401E-4</v>
      </c>
      <c r="L10048">
        <f t="shared" si="948"/>
        <v>-1.6188073309802008E-2</v>
      </c>
    </row>
    <row r="10049" spans="1:12">
      <c r="A10049">
        <v>830.79796999999996</v>
      </c>
      <c r="B10049">
        <v>100.19</v>
      </c>
      <c r="C10049">
        <v>-4.8397600000000001</v>
      </c>
      <c r="D10049">
        <v>9.4280299999999997</v>
      </c>
      <c r="E10049" s="1">
        <v>-1.1192000000000001E-2</v>
      </c>
      <c r="F10049">
        <v>0.18740999999999999</v>
      </c>
      <c r="G10049">
        <f t="shared" si="945"/>
        <v>0.98240072599999995</v>
      </c>
      <c r="H10049">
        <f t="shared" si="943"/>
        <v>-0.24642360193159385</v>
      </c>
      <c r="I10049">
        <f t="shared" si="944"/>
        <v>-2.68108902194596E-2</v>
      </c>
      <c r="J10049">
        <f t="shared" si="946"/>
        <v>-4.152370000000934E-3</v>
      </c>
      <c r="K10049">
        <f t="shared" si="947"/>
        <v>9.0583979243152196E-4</v>
      </c>
      <c r="L10049">
        <f t="shared" si="948"/>
        <v>-1.6850536910639001E-2</v>
      </c>
    </row>
    <row r="10050" spans="1:12">
      <c r="A10050">
        <v>830.90099999999995</v>
      </c>
      <c r="B10050">
        <v>100.2</v>
      </c>
      <c r="C10050">
        <v>-4.8431800000000003</v>
      </c>
      <c r="D10050">
        <v>9.4270700000000005</v>
      </c>
      <c r="E10050" s="1">
        <v>-5.2532999999999998E-3</v>
      </c>
      <c r="F10050">
        <v>0.18734999999999999</v>
      </c>
      <c r="G10050">
        <f t="shared" si="945"/>
        <v>0.98230069399999997</v>
      </c>
      <c r="H10050">
        <f t="shared" si="943"/>
        <v>-0.24652363393159382</v>
      </c>
      <c r="I10050">
        <f t="shared" si="944"/>
        <v>-2.6821773702005145E-2</v>
      </c>
      <c r="J10050">
        <f t="shared" si="946"/>
        <v>-4.6507933333336587E-3</v>
      </c>
      <c r="K10050">
        <f t="shared" si="947"/>
        <v>9.0575525949435315E-4</v>
      </c>
      <c r="L10050">
        <f t="shared" si="948"/>
        <v>-1.8865506966460572E-2</v>
      </c>
    </row>
    <row r="10051" spans="1:12">
      <c r="A10051">
        <v>830.99901999999997</v>
      </c>
      <c r="B10051">
        <v>100.21</v>
      </c>
      <c r="C10051">
        <v>-4.8382199999999997</v>
      </c>
      <c r="D10051">
        <v>9.4270700000000005</v>
      </c>
      <c r="E10051" s="1">
        <v>-2.7739000000000002E-3</v>
      </c>
      <c r="F10051">
        <v>0.18729999999999999</v>
      </c>
      <c r="G10051">
        <f t="shared" si="945"/>
        <v>0.98230069399999997</v>
      </c>
      <c r="H10051">
        <f t="shared" si="943"/>
        <v>-0.24652363393159382</v>
      </c>
      <c r="I10051">
        <f t="shared" si="944"/>
        <v>-2.6821773702005145E-2</v>
      </c>
      <c r="J10051">
        <f t="shared" si="946"/>
        <v>-3.8171933333342755E-3</v>
      </c>
      <c r="K10051">
        <f t="shared" si="947"/>
        <v>9.0567485175144214E-4</v>
      </c>
      <c r="L10051">
        <f t="shared" si="948"/>
        <v>-1.5484086748427061E-2</v>
      </c>
    </row>
    <row r="10052" spans="1:12">
      <c r="A10052">
        <v>831.09997999999996</v>
      </c>
      <c r="B10052">
        <v>100.22</v>
      </c>
      <c r="C10052">
        <v>-4.84483</v>
      </c>
      <c r="D10052">
        <v>9.4280299999999997</v>
      </c>
      <c r="E10052" s="1">
        <v>-2.7085999999999998E-3</v>
      </c>
      <c r="F10052">
        <v>0.18723999999999999</v>
      </c>
      <c r="G10052">
        <f t="shared" si="945"/>
        <v>0.98240072599999995</v>
      </c>
      <c r="H10052">
        <f t="shared" si="943"/>
        <v>-0.24642360193159385</v>
      </c>
      <c r="I10052">
        <f t="shared" si="944"/>
        <v>-2.68108902194596E-2</v>
      </c>
      <c r="J10052">
        <f t="shared" si="946"/>
        <v>-2.4851700000005474E-3</v>
      </c>
      <c r="K10052">
        <f t="shared" si="947"/>
        <v>9.0559204719206784E-4</v>
      </c>
      <c r="L10052">
        <f t="shared" si="948"/>
        <v>-1.0084951199968337E-2</v>
      </c>
    </row>
    <row r="10053" spans="1:12">
      <c r="A10053">
        <v>831.19897000000003</v>
      </c>
      <c r="B10053">
        <v>100.23</v>
      </c>
      <c r="C10053">
        <v>-4.84436</v>
      </c>
      <c r="D10053">
        <v>9.4280299999999997</v>
      </c>
      <c r="E10053" s="1">
        <v>-3.2761000000000001E-3</v>
      </c>
      <c r="F10053">
        <v>0.18718000000000001</v>
      </c>
      <c r="G10053">
        <f t="shared" si="945"/>
        <v>0.98240072599999995</v>
      </c>
      <c r="H10053">
        <f t="shared" si="943"/>
        <v>-0.24642360193159385</v>
      </c>
      <c r="I10053">
        <f t="shared" si="944"/>
        <v>-2.68108902194596E-2</v>
      </c>
      <c r="J10053">
        <f t="shared" si="946"/>
        <v>-8.2144333333301802E-4</v>
      </c>
      <c r="K10053">
        <f t="shared" si="947"/>
        <v>9.0551087307121764E-4</v>
      </c>
      <c r="L10053">
        <f t="shared" si="948"/>
        <v>-3.3334604595263049E-3</v>
      </c>
    </row>
    <row r="10054" spans="1:12">
      <c r="A10054">
        <v>831.29998999999998</v>
      </c>
      <c r="B10054">
        <v>100.24</v>
      </c>
      <c r="C10054">
        <v>-4.8452000000000002</v>
      </c>
      <c r="D10054">
        <v>9.4270700000000005</v>
      </c>
      <c r="E10054" s="1">
        <v>-1.8714999999999999E-3</v>
      </c>
      <c r="F10054">
        <v>0.18712999999999999</v>
      </c>
      <c r="G10054">
        <f t="shared" si="945"/>
        <v>0.98230069399999997</v>
      </c>
      <c r="H10054">
        <f t="shared" si="943"/>
        <v>-0.24652363393159382</v>
      </c>
      <c r="I10054">
        <f t="shared" si="944"/>
        <v>-2.6821773702005145E-2</v>
      </c>
      <c r="J10054">
        <f t="shared" si="946"/>
        <v>-3.2649333333275459E-4</v>
      </c>
      <c r="K10054">
        <f t="shared" si="947"/>
        <v>9.054280493044325E-4</v>
      </c>
      <c r="L10054">
        <f t="shared" si="948"/>
        <v>-1.3243895853950905E-3</v>
      </c>
    </row>
    <row r="10055" spans="1:12">
      <c r="A10055">
        <v>831.39202999999998</v>
      </c>
      <c r="B10055">
        <v>100.25</v>
      </c>
      <c r="C10055">
        <v>-4.8459099999999999</v>
      </c>
      <c r="D10055">
        <v>9.4270700000000005</v>
      </c>
      <c r="E10055" s="1">
        <v>2.3295E-3</v>
      </c>
      <c r="F10055">
        <v>0.18708</v>
      </c>
      <c r="G10055">
        <f t="shared" si="945"/>
        <v>0.98230069399999997</v>
      </c>
      <c r="H10055">
        <f t="shared" si="943"/>
        <v>-0.24652363393159382</v>
      </c>
      <c r="I10055">
        <f t="shared" si="944"/>
        <v>-2.6821773702005145E-2</v>
      </c>
      <c r="J10055">
        <f t="shared" si="946"/>
        <v>-3.3343999999982605E-4</v>
      </c>
      <c r="K10055">
        <f t="shared" si="947"/>
        <v>9.0535260120431994E-4</v>
      </c>
      <c r="L10055">
        <f t="shared" si="948"/>
        <v>-1.3525680872136991E-3</v>
      </c>
    </row>
    <row r="10056" spans="1:12">
      <c r="A10056">
        <v>831.50702000000001</v>
      </c>
      <c r="B10056">
        <v>100.26</v>
      </c>
      <c r="C10056">
        <v>-4.8481399999999999</v>
      </c>
      <c r="D10056">
        <v>9.4270700000000005</v>
      </c>
      <c r="E10056" s="1">
        <v>5.7454999999999997E-3</v>
      </c>
      <c r="F10056">
        <v>0.18701000000000001</v>
      </c>
      <c r="G10056">
        <f t="shared" si="945"/>
        <v>0.98230069399999997</v>
      </c>
      <c r="H10056">
        <f t="shared" si="943"/>
        <v>-0.24652363393159382</v>
      </c>
      <c r="I10056">
        <f t="shared" si="944"/>
        <v>-2.6821773702005145E-2</v>
      </c>
      <c r="J10056">
        <f t="shared" si="946"/>
        <v>-1.0003199999996466E-3</v>
      </c>
      <c r="K10056">
        <f t="shared" si="947"/>
        <v>9.05258357929052E-4</v>
      </c>
      <c r="L10056">
        <f t="shared" si="948"/>
        <v>-4.0577042616417808E-3</v>
      </c>
    </row>
    <row r="10057" spans="1:12">
      <c r="A10057">
        <v>831.59900000000005</v>
      </c>
      <c r="B10057">
        <v>100.27</v>
      </c>
      <c r="C10057">
        <v>-4.8521700000000001</v>
      </c>
      <c r="D10057">
        <v>9.4280299999999997</v>
      </c>
      <c r="E10057" s="1">
        <v>3.3173999999999999E-3</v>
      </c>
      <c r="F10057">
        <v>0.18695999999999999</v>
      </c>
      <c r="G10057">
        <f t="shared" si="945"/>
        <v>0.98240072599999995</v>
      </c>
      <c r="H10057">
        <f t="shared" si="943"/>
        <v>-0.24642360193159385</v>
      </c>
      <c r="I10057">
        <f t="shared" si="944"/>
        <v>-2.68108902194596E-2</v>
      </c>
      <c r="J10057">
        <f t="shared" si="946"/>
        <v>-1.667199999999552E-4</v>
      </c>
      <c r="K10057">
        <f t="shared" si="947"/>
        <v>9.0518298726679092E-4</v>
      </c>
      <c r="L10057">
        <f t="shared" si="948"/>
        <v>-6.765585710667275E-4</v>
      </c>
    </row>
    <row r="10058" spans="1:12">
      <c r="A10058">
        <v>831.69597999999996</v>
      </c>
      <c r="B10058">
        <v>100.28</v>
      </c>
      <c r="C10058">
        <v>-4.85745</v>
      </c>
      <c r="D10058">
        <v>9.4280299999999997</v>
      </c>
      <c r="E10058" s="1">
        <v>-6.0051000000000002E-3</v>
      </c>
      <c r="F10058">
        <v>0.18690000000000001</v>
      </c>
      <c r="G10058">
        <f t="shared" si="945"/>
        <v>0.98240072599999995</v>
      </c>
      <c r="H10058">
        <f t="shared" si="943"/>
        <v>-0.24642360193159385</v>
      </c>
      <c r="I10058">
        <f t="shared" si="944"/>
        <v>-2.68108902194596E-2</v>
      </c>
      <c r="J10058">
        <f t="shared" si="946"/>
        <v>6.6687999999982068E-4</v>
      </c>
      <c r="K10058">
        <f t="shared" si="947"/>
        <v>9.0510353307345147E-4</v>
      </c>
      <c r="L10058">
        <f t="shared" si="948"/>
        <v>2.7062342842669096E-3</v>
      </c>
    </row>
    <row r="10059" spans="1:12">
      <c r="A10059">
        <v>831.79400999999996</v>
      </c>
      <c r="B10059">
        <v>100.29</v>
      </c>
      <c r="C10059">
        <v>-4.8588899999999997</v>
      </c>
      <c r="D10059">
        <v>9.4280299999999997</v>
      </c>
      <c r="E10059" s="1">
        <v>-1.8464000000000001E-2</v>
      </c>
      <c r="F10059">
        <v>0.18684999999999999</v>
      </c>
      <c r="G10059">
        <f t="shared" si="945"/>
        <v>0.98240072599999995</v>
      </c>
      <c r="H10059">
        <f t="shared" si="943"/>
        <v>-0.24642360193159385</v>
      </c>
      <c r="I10059">
        <f t="shared" si="944"/>
        <v>-2.68108902194596E-2</v>
      </c>
      <c r="J10059">
        <f t="shared" si="946"/>
        <v>6.6687999999980475E-4</v>
      </c>
      <c r="K10059">
        <f t="shared" si="947"/>
        <v>9.0502323280615827E-4</v>
      </c>
      <c r="L10059">
        <f t="shared" si="948"/>
        <v>2.7062342842668449E-3</v>
      </c>
    </row>
    <row r="10060" spans="1:12">
      <c r="A10060">
        <v>831.89599999999996</v>
      </c>
      <c r="B10060">
        <v>100.3</v>
      </c>
      <c r="C10060">
        <v>-4.8604000000000003</v>
      </c>
      <c r="D10060">
        <v>9.4270600000000009</v>
      </c>
      <c r="E10060" s="1">
        <v>-2.8163000000000001E-2</v>
      </c>
      <c r="F10060">
        <v>0.18679000000000001</v>
      </c>
      <c r="G10060">
        <f t="shared" si="945"/>
        <v>0.98229965200000013</v>
      </c>
      <c r="H10060">
        <f t="shared" si="943"/>
        <v>-0.24652467593159366</v>
      </c>
      <c r="I10060">
        <f t="shared" si="944"/>
        <v>-2.6821887071614977E-2</v>
      </c>
      <c r="J10060">
        <f t="shared" si="946"/>
        <v>-1.7366666666547624E-4</v>
      </c>
      <c r="K10060">
        <f t="shared" si="947"/>
        <v>9.0493970386753143E-4</v>
      </c>
      <c r="L10060">
        <f t="shared" si="948"/>
        <v>-7.0445956782705897E-4</v>
      </c>
    </row>
    <row r="10061" spans="1:12">
      <c r="A10061">
        <v>832.01000999999997</v>
      </c>
      <c r="B10061">
        <v>100.31</v>
      </c>
      <c r="C10061">
        <v>-4.86015</v>
      </c>
      <c r="D10061">
        <v>9.4270600000000009</v>
      </c>
      <c r="E10061" s="1">
        <v>-3.0907E-2</v>
      </c>
      <c r="F10061">
        <v>0.18672</v>
      </c>
      <c r="G10061">
        <f t="shared" si="945"/>
        <v>0.98229965200000013</v>
      </c>
      <c r="H10061">
        <f t="shared" si="943"/>
        <v>-0.24652467593159366</v>
      </c>
      <c r="I10061">
        <f t="shared" si="944"/>
        <v>-2.6821887071614977E-2</v>
      </c>
      <c r="J10061">
        <f t="shared" si="946"/>
        <v>-1.7887666666467687E-4</v>
      </c>
      <c r="K10061">
        <f t="shared" si="947"/>
        <v>9.0484634890109709E-4</v>
      </c>
      <c r="L10061">
        <f t="shared" si="948"/>
        <v>-7.2559335485877308E-4</v>
      </c>
    </row>
    <row r="10062" spans="1:12">
      <c r="A10062">
        <v>832.10199</v>
      </c>
      <c r="B10062">
        <v>100.32</v>
      </c>
      <c r="C10062">
        <v>-4.8621299999999996</v>
      </c>
      <c r="D10062">
        <v>9.4260999999999999</v>
      </c>
      <c r="E10062" s="1">
        <v>-2.6768E-2</v>
      </c>
      <c r="F10062">
        <v>0.18667</v>
      </c>
      <c r="G10062">
        <f t="shared" si="945"/>
        <v>0.98219961999999994</v>
      </c>
      <c r="H10062">
        <f t="shared" si="943"/>
        <v>-0.24662470793159386</v>
      </c>
      <c r="I10062">
        <f t="shared" si="944"/>
        <v>-2.6832770554160543E-2</v>
      </c>
      <c r="J10062">
        <f t="shared" si="946"/>
        <v>-6.8250999999872302E-4</v>
      </c>
      <c r="K10062">
        <f t="shared" si="947"/>
        <v>9.047710468270679E-4</v>
      </c>
      <c r="L10062">
        <f t="shared" si="948"/>
        <v>-2.7674031759544158E-3</v>
      </c>
    </row>
    <row r="10063" spans="1:12">
      <c r="A10063">
        <v>832.19397000000004</v>
      </c>
      <c r="B10063">
        <v>100.33</v>
      </c>
      <c r="C10063">
        <v>-4.86416</v>
      </c>
      <c r="D10063">
        <v>9.4260999999999999</v>
      </c>
      <c r="E10063" s="1">
        <v>-1.8855E-2</v>
      </c>
      <c r="F10063">
        <v>0.18662000000000001</v>
      </c>
      <c r="G10063">
        <f t="shared" si="945"/>
        <v>0.98219961999999994</v>
      </c>
      <c r="H10063">
        <f t="shared" si="943"/>
        <v>-0.24662470793159386</v>
      </c>
      <c r="I10063">
        <f t="shared" si="944"/>
        <v>-2.6832770554160543E-2</v>
      </c>
      <c r="J10063">
        <f t="shared" si="946"/>
        <v>-1.6845666666661181E-3</v>
      </c>
      <c r="K10063">
        <f t="shared" si="947"/>
        <v>9.0469575728539971E-4</v>
      </c>
      <c r="L10063">
        <f t="shared" si="948"/>
        <v>-6.8304862103815058E-3</v>
      </c>
    </row>
    <row r="10064" spans="1:12">
      <c r="A10064">
        <v>832.30102999999997</v>
      </c>
      <c r="B10064">
        <v>100.34</v>
      </c>
      <c r="C10064">
        <v>-4.8676599999999999</v>
      </c>
      <c r="D10064">
        <v>9.4260999999999999</v>
      </c>
      <c r="E10064" s="1">
        <v>-1.1112E-2</v>
      </c>
      <c r="F10064">
        <v>0.18656</v>
      </c>
      <c r="G10064">
        <f t="shared" si="945"/>
        <v>0.98219961999999994</v>
      </c>
      <c r="H10064">
        <f t="shared" si="943"/>
        <v>-0.24662470793159386</v>
      </c>
      <c r="I10064">
        <f t="shared" si="944"/>
        <v>-2.6832770554160543E-2</v>
      </c>
      <c r="J10064">
        <f t="shared" si="946"/>
        <v>-2.5181666666666599E-3</v>
      </c>
      <c r="K10064">
        <f t="shared" si="947"/>
        <v>9.0460813990105016E-4</v>
      </c>
      <c r="L10064">
        <f t="shared" si="948"/>
        <v>-1.0210520623769466E-2</v>
      </c>
    </row>
    <row r="10065" spans="1:12">
      <c r="A10065">
        <v>832.39599999999996</v>
      </c>
      <c r="B10065">
        <v>100.35</v>
      </c>
      <c r="C10065">
        <v>-4.8665000000000003</v>
      </c>
      <c r="D10065">
        <v>9.4260999999999999</v>
      </c>
      <c r="E10065" s="1">
        <v>-6.3781000000000003E-3</v>
      </c>
      <c r="F10065">
        <v>0.18651000000000001</v>
      </c>
      <c r="G10065">
        <f t="shared" si="945"/>
        <v>0.98219961999999994</v>
      </c>
      <c r="H10065">
        <f t="shared" si="943"/>
        <v>-0.24662470793159386</v>
      </c>
      <c r="I10065">
        <f t="shared" si="944"/>
        <v>-2.6832770554160543E-2</v>
      </c>
      <c r="J10065">
        <f t="shared" si="946"/>
        <v>-3.1833100000004085E-3</v>
      </c>
      <c r="K10065">
        <f t="shared" si="947"/>
        <v>9.0453043111729428E-4</v>
      </c>
      <c r="L10065">
        <f t="shared" si="948"/>
        <v>-1.290750641611854E-2</v>
      </c>
    </row>
    <row r="10066" spans="1:12">
      <c r="A10066">
        <v>832.5</v>
      </c>
      <c r="B10066">
        <v>100.36</v>
      </c>
      <c r="C10066">
        <v>-4.8680399999999997</v>
      </c>
      <c r="D10066">
        <v>9.4260999999999999</v>
      </c>
      <c r="E10066" s="1">
        <v>-5.6414000000000004E-3</v>
      </c>
      <c r="F10066">
        <v>0.18645</v>
      </c>
      <c r="G10066">
        <f t="shared" si="945"/>
        <v>0.98219961999999994</v>
      </c>
      <c r="H10066">
        <f t="shared" si="943"/>
        <v>-0.24662470793159386</v>
      </c>
      <c r="I10066">
        <f t="shared" si="944"/>
        <v>-2.6832770554160543E-2</v>
      </c>
      <c r="J10066">
        <f t="shared" si="946"/>
        <v>-2.8463966666677477E-3</v>
      </c>
      <c r="K10066">
        <f t="shared" si="947"/>
        <v>9.0444534888979328E-4</v>
      </c>
      <c r="L10066">
        <f t="shared" si="948"/>
        <v>-1.1541409174044521E-2</v>
      </c>
    </row>
    <row r="10067" spans="1:12">
      <c r="A10067">
        <v>832.60302999999999</v>
      </c>
      <c r="B10067">
        <v>100.37</v>
      </c>
      <c r="C10067">
        <v>-4.8701699999999999</v>
      </c>
      <c r="D10067">
        <v>9.4260999999999999</v>
      </c>
      <c r="E10067" s="1">
        <v>-7.8756999999999994E-3</v>
      </c>
      <c r="F10067">
        <v>0.18639</v>
      </c>
      <c r="G10067">
        <f t="shared" si="945"/>
        <v>0.98219961999999994</v>
      </c>
      <c r="H10067">
        <f t="shared" si="943"/>
        <v>-0.24662470793159386</v>
      </c>
      <c r="I10067">
        <f t="shared" si="944"/>
        <v>-2.6832770554160543E-2</v>
      </c>
      <c r="J10067">
        <f t="shared" si="946"/>
        <v>-2.1743066666681608E-3</v>
      </c>
      <c r="K10067">
        <f t="shared" si="947"/>
        <v>9.0436107599904127E-4</v>
      </c>
      <c r="L10067">
        <f t="shared" si="948"/>
        <v>-8.8162564282539234E-3</v>
      </c>
    </row>
    <row r="10068" spans="1:12">
      <c r="A10068">
        <v>832.69</v>
      </c>
      <c r="B10068">
        <v>100.38</v>
      </c>
      <c r="C10068">
        <v>-4.8721500000000004</v>
      </c>
      <c r="D10068">
        <v>9.4260999999999999</v>
      </c>
      <c r="E10068" s="1">
        <v>-1.0104E-2</v>
      </c>
      <c r="F10068">
        <v>0.18634000000000001</v>
      </c>
      <c r="G10068">
        <f t="shared" si="945"/>
        <v>0.98219961999999994</v>
      </c>
      <c r="H10068">
        <f t="shared" si="943"/>
        <v>-0.24662470793159386</v>
      </c>
      <c r="I10068">
        <f t="shared" si="944"/>
        <v>-2.6832770554160543E-2</v>
      </c>
      <c r="J10068">
        <f t="shared" si="946"/>
        <v>-1.1670400000021977E-3</v>
      </c>
      <c r="K10068">
        <f t="shared" si="947"/>
        <v>9.0428995153005848E-4</v>
      </c>
      <c r="L10068">
        <f t="shared" si="948"/>
        <v>-4.73204817874898E-3</v>
      </c>
    </row>
    <row r="10069" spans="1:12">
      <c r="A10069">
        <v>832.80402000000004</v>
      </c>
      <c r="B10069">
        <v>100.39</v>
      </c>
      <c r="C10069">
        <v>-4.8731400000000002</v>
      </c>
      <c r="D10069">
        <v>9.4260999999999999</v>
      </c>
      <c r="E10069" s="1">
        <v>-8.9717000000000009E-3</v>
      </c>
      <c r="F10069">
        <v>0.18628</v>
      </c>
      <c r="G10069">
        <f t="shared" si="945"/>
        <v>0.98219961999999994</v>
      </c>
      <c r="H10069">
        <f t="shared" si="943"/>
        <v>-0.24662470793159386</v>
      </c>
      <c r="I10069">
        <f t="shared" si="944"/>
        <v>-2.6832770554160543E-2</v>
      </c>
      <c r="J10069">
        <f t="shared" si="946"/>
        <v>-6.6688000000122191E-4</v>
      </c>
      <c r="K10069">
        <f t="shared" si="947"/>
        <v>9.0419672239176806E-4</v>
      </c>
      <c r="L10069">
        <f t="shared" si="948"/>
        <v>-2.704027530713565E-3</v>
      </c>
    </row>
    <row r="10070" spans="1:12">
      <c r="A10070">
        <v>832.90197999999998</v>
      </c>
      <c r="B10070">
        <v>100.4</v>
      </c>
      <c r="C10070">
        <v>-4.8765599999999996</v>
      </c>
      <c r="D10070">
        <v>9.4251400000000007</v>
      </c>
      <c r="E10070" s="1">
        <v>-3.591E-3</v>
      </c>
      <c r="F10070">
        <v>0.18622</v>
      </c>
      <c r="G10070">
        <f t="shared" si="945"/>
        <v>0.98209958800000008</v>
      </c>
      <c r="H10070">
        <f t="shared" si="943"/>
        <v>-0.24672473993159372</v>
      </c>
      <c r="I10070">
        <f t="shared" si="944"/>
        <v>-2.6843654036706074E-2</v>
      </c>
      <c r="J10070">
        <f t="shared" si="946"/>
        <v>-6.6687999999906467E-4</v>
      </c>
      <c r="K10070">
        <f t="shared" si="947"/>
        <v>9.0411664016007637E-4</v>
      </c>
      <c r="L10070">
        <f t="shared" si="948"/>
        <v>-2.7029312106437407E-3</v>
      </c>
    </row>
    <row r="10071" spans="1:12">
      <c r="A10071">
        <v>833.00298999999995</v>
      </c>
      <c r="B10071">
        <v>100.41</v>
      </c>
      <c r="C10071">
        <v>-4.8761099999999997</v>
      </c>
      <c r="D10071">
        <v>9.4251400000000007</v>
      </c>
      <c r="E10071" s="1">
        <v>3.9619E-3</v>
      </c>
      <c r="F10071">
        <v>0.18615999999999999</v>
      </c>
      <c r="G10071">
        <f t="shared" si="945"/>
        <v>0.98209958800000008</v>
      </c>
      <c r="H10071">
        <f t="shared" si="943"/>
        <v>-0.24672473993159372</v>
      </c>
      <c r="I10071">
        <f t="shared" si="944"/>
        <v>-2.6843654036706074E-2</v>
      </c>
      <c r="J10071">
        <f t="shared" si="946"/>
        <v>-1.1670399999983909E-3</v>
      </c>
      <c r="K10071">
        <f t="shared" si="947"/>
        <v>9.0403407940885282E-4</v>
      </c>
      <c r="L10071">
        <f t="shared" si="948"/>
        <v>-4.7301296186266582E-3</v>
      </c>
    </row>
    <row r="10072" spans="1:12">
      <c r="A10072">
        <v>833.10302999999999</v>
      </c>
      <c r="B10072">
        <v>100.42</v>
      </c>
      <c r="C10072">
        <v>-4.8763100000000001</v>
      </c>
      <c r="D10072">
        <v>9.4260999999999999</v>
      </c>
      <c r="E10072" s="1">
        <v>1.0551E-2</v>
      </c>
      <c r="F10072">
        <v>0.18611</v>
      </c>
      <c r="G10072">
        <f t="shared" si="945"/>
        <v>0.98219961999999994</v>
      </c>
      <c r="H10072">
        <f t="shared" si="943"/>
        <v>-0.24662470793159386</v>
      </c>
      <c r="I10072">
        <f t="shared" si="944"/>
        <v>-2.6832770554160543E-2</v>
      </c>
      <c r="J10072">
        <f t="shared" si="946"/>
        <v>-8.3359999999885062E-4</v>
      </c>
      <c r="K10072">
        <f t="shared" si="947"/>
        <v>9.0395232634978646E-4</v>
      </c>
      <c r="L10072">
        <f t="shared" si="948"/>
        <v>-3.3800344133811029E-3</v>
      </c>
    </row>
    <row r="10073" spans="1:12">
      <c r="A10073">
        <v>833.20696999999996</v>
      </c>
      <c r="B10073">
        <v>100.43</v>
      </c>
      <c r="C10073">
        <v>-4.8777900000000001</v>
      </c>
      <c r="D10073">
        <v>9.4260999999999999</v>
      </c>
      <c r="E10073" s="1">
        <v>1.4439E-2</v>
      </c>
      <c r="F10073">
        <v>0.18604999999999999</v>
      </c>
      <c r="G10073">
        <f t="shared" si="945"/>
        <v>0.98219961999999994</v>
      </c>
      <c r="H10073">
        <f t="shared" si="943"/>
        <v>-0.24662470793159386</v>
      </c>
      <c r="I10073">
        <f t="shared" si="944"/>
        <v>-2.6832770554160543E-2</v>
      </c>
      <c r="J10073">
        <f t="shared" si="946"/>
        <v>-5.0015999999923925E-4</v>
      </c>
      <c r="K10073">
        <f t="shared" si="947"/>
        <v>9.0386740185674443E-4</v>
      </c>
      <c r="L10073">
        <f t="shared" si="948"/>
        <v>-2.0280206480283733E-3</v>
      </c>
    </row>
    <row r="10074" spans="1:12">
      <c r="A10074">
        <v>833.30298000000005</v>
      </c>
      <c r="B10074">
        <v>100.44</v>
      </c>
      <c r="C10074">
        <v>-4.8837999999999999</v>
      </c>
      <c r="D10074">
        <v>9.4260999999999999</v>
      </c>
      <c r="E10074" s="1">
        <v>1.6556999999999999E-2</v>
      </c>
      <c r="F10074">
        <v>0.18598999999999999</v>
      </c>
      <c r="G10074">
        <f t="shared" si="945"/>
        <v>0.98219961999999994</v>
      </c>
      <c r="H10074">
        <f t="shared" si="943"/>
        <v>-0.24662470793159386</v>
      </c>
      <c r="I10074">
        <f t="shared" si="944"/>
        <v>-2.6832770554160543E-2</v>
      </c>
      <c r="J10074">
        <f t="shared" si="946"/>
        <v>-1.6671999999977018E-4</v>
      </c>
      <c r="K10074">
        <f t="shared" si="947"/>
        <v>9.0378897077036209E-4</v>
      </c>
      <c r="L10074">
        <f t="shared" si="948"/>
        <v>-6.7600688267622079E-4</v>
      </c>
    </row>
    <row r="10075" spans="1:12">
      <c r="A10075">
        <v>833.40002000000004</v>
      </c>
      <c r="B10075">
        <v>100.45</v>
      </c>
      <c r="C10075">
        <v>-4.8859300000000001</v>
      </c>
      <c r="D10075">
        <v>9.4260999999999999</v>
      </c>
      <c r="E10075" s="1">
        <v>1.8436999999999999E-2</v>
      </c>
      <c r="F10075">
        <v>0.18593999999999999</v>
      </c>
      <c r="G10075">
        <f t="shared" si="945"/>
        <v>0.98219961999999994</v>
      </c>
      <c r="H10075">
        <f t="shared" si="943"/>
        <v>-0.24662470793159386</v>
      </c>
      <c r="I10075">
        <f t="shared" si="944"/>
        <v>-2.6832770554160543E-2</v>
      </c>
      <c r="J10075">
        <f t="shared" si="946"/>
        <v>1.6671999999977012E-4</v>
      </c>
      <c r="K10075">
        <f t="shared" si="947"/>
        <v>9.0370971210140133E-4</v>
      </c>
      <c r="L10075">
        <f t="shared" si="948"/>
        <v>6.7600688267622057E-4</v>
      </c>
    </row>
    <row r="10076" spans="1:12">
      <c r="A10076">
        <v>833.50298999999995</v>
      </c>
      <c r="B10076">
        <v>100.46</v>
      </c>
      <c r="C10076">
        <v>-4.8906499999999999</v>
      </c>
      <c r="D10076">
        <v>9.4260999999999999</v>
      </c>
      <c r="E10076" s="1">
        <v>1.9628E-2</v>
      </c>
      <c r="F10076">
        <v>0.18587999999999999</v>
      </c>
      <c r="G10076">
        <f t="shared" si="945"/>
        <v>0.98219961999999994</v>
      </c>
      <c r="H10076">
        <f t="shared" si="943"/>
        <v>-0.24662470793159386</v>
      </c>
      <c r="I10076">
        <f t="shared" si="944"/>
        <v>-2.6832770554160543E-2</v>
      </c>
      <c r="J10076">
        <f t="shared" si="946"/>
        <v>5.0015999999928132E-4</v>
      </c>
      <c r="K10076">
        <f t="shared" si="947"/>
        <v>9.0362562522873589E-4</v>
      </c>
      <c r="L10076">
        <f t="shared" si="948"/>
        <v>2.0280206480285438E-3</v>
      </c>
    </row>
    <row r="10077" spans="1:12">
      <c r="A10077">
        <v>833.60100999999997</v>
      </c>
      <c r="B10077">
        <v>100.47</v>
      </c>
      <c r="C10077">
        <v>-4.8882700000000003</v>
      </c>
      <c r="D10077">
        <v>9.4270600000000009</v>
      </c>
      <c r="E10077" s="1">
        <v>1.8425E-2</v>
      </c>
      <c r="F10077">
        <v>0.18582000000000001</v>
      </c>
      <c r="G10077">
        <f t="shared" si="945"/>
        <v>0.98229965200000013</v>
      </c>
      <c r="H10077">
        <f t="shared" si="943"/>
        <v>-0.24652467593159366</v>
      </c>
      <c r="I10077">
        <f t="shared" si="944"/>
        <v>-2.6821887071614977E-2</v>
      </c>
      <c r="J10077">
        <f t="shared" si="946"/>
        <v>1.5004800000002596E-3</v>
      </c>
      <c r="K10077">
        <f t="shared" si="947"/>
        <v>9.0354559513797054E-4</v>
      </c>
      <c r="L10077">
        <f t="shared" si="948"/>
        <v>6.0865306660685637E-3</v>
      </c>
    </row>
    <row r="10078" spans="1:12">
      <c r="A10078">
        <v>833.70599000000004</v>
      </c>
      <c r="B10078">
        <v>100.48</v>
      </c>
      <c r="C10078">
        <v>-4.8871799999999999</v>
      </c>
      <c r="D10078">
        <v>9.4270600000000009</v>
      </c>
      <c r="E10078" s="1">
        <v>1.4463E-2</v>
      </c>
      <c r="F10078">
        <v>0.18576999999999999</v>
      </c>
      <c r="G10078">
        <f t="shared" si="945"/>
        <v>0.98229965200000013</v>
      </c>
      <c r="H10078">
        <f t="shared" si="943"/>
        <v>-0.24652467593159366</v>
      </c>
      <c r="I10078">
        <f t="shared" si="944"/>
        <v>-2.6821887071614977E-2</v>
      </c>
      <c r="J10078">
        <f t="shared" si="946"/>
        <v>2.3340800000008098E-3</v>
      </c>
      <c r="K10078">
        <f t="shared" si="947"/>
        <v>9.034598981571216E-4</v>
      </c>
      <c r="L10078">
        <f t="shared" si="948"/>
        <v>9.4679365916638565E-3</v>
      </c>
    </row>
    <row r="10079" spans="1:12">
      <c r="A10079">
        <v>833.80498999999998</v>
      </c>
      <c r="B10079">
        <v>100.49</v>
      </c>
      <c r="C10079">
        <v>-4.8893199999999997</v>
      </c>
      <c r="D10079">
        <v>9.4270600000000009</v>
      </c>
      <c r="E10079" s="1">
        <v>9.0522999999999992E-3</v>
      </c>
      <c r="F10079">
        <v>0.18570999999999999</v>
      </c>
      <c r="G10079">
        <f t="shared" si="945"/>
        <v>0.98229965200000013</v>
      </c>
      <c r="H10079">
        <f t="shared" ref="H10079:H10142" si="949">G10079-G$27-E$27</f>
        <v>-0.24652467593159366</v>
      </c>
      <c r="I10079">
        <f t="shared" ref="I10079:I10142" si="950">H10079/(G$30-G$27-E$27)</f>
        <v>-2.6821887071614977E-2</v>
      </c>
      <c r="J10079">
        <f t="shared" si="946"/>
        <v>2.1673600000021603E-3</v>
      </c>
      <c r="K10079">
        <f t="shared" si="947"/>
        <v>9.0337909764515363E-4</v>
      </c>
      <c r="L10079">
        <f t="shared" si="948"/>
        <v>8.7916554065507226E-3</v>
      </c>
    </row>
    <row r="10080" spans="1:12">
      <c r="A10080">
        <v>833.89697000000001</v>
      </c>
      <c r="B10080">
        <v>100.5</v>
      </c>
      <c r="C10080">
        <v>-4.8907699999999998</v>
      </c>
      <c r="D10080">
        <v>9.4270600000000009</v>
      </c>
      <c r="E10080" s="1">
        <v>3.9763999999999997E-3</v>
      </c>
      <c r="F10080">
        <v>0.18565000000000001</v>
      </c>
      <c r="G10080">
        <f t="shared" si="945"/>
        <v>0.98229965200000013</v>
      </c>
      <c r="H10080">
        <f t="shared" si="949"/>
        <v>-0.24652467593159366</v>
      </c>
      <c r="I10080">
        <f t="shared" si="950"/>
        <v>-2.6821887071614977E-2</v>
      </c>
      <c r="J10080">
        <f t="shared" si="946"/>
        <v>1.667200000003384E-3</v>
      </c>
      <c r="K10080">
        <f t="shared" si="947"/>
        <v>9.0330403957476183E-4</v>
      </c>
      <c r="L10080">
        <f t="shared" si="948"/>
        <v>6.7628118511998498E-3</v>
      </c>
    </row>
    <row r="10081" spans="1:12">
      <c r="A10081">
        <v>834</v>
      </c>
      <c r="B10081">
        <v>100.51</v>
      </c>
      <c r="C10081">
        <v>-4.8929600000000004</v>
      </c>
      <c r="D10081">
        <v>9.4270600000000009</v>
      </c>
      <c r="E10081" s="1">
        <v>-3.4697999999999999E-5</v>
      </c>
      <c r="F10081">
        <v>0.18559999999999999</v>
      </c>
      <c r="G10081">
        <f t="shared" si="945"/>
        <v>0.98229965200000013</v>
      </c>
      <c r="H10081">
        <f t="shared" si="949"/>
        <v>-0.24652467593159366</v>
      </c>
      <c r="I10081">
        <f t="shared" si="950"/>
        <v>-2.6821887071614977E-2</v>
      </c>
      <c r="J10081">
        <f t="shared" si="946"/>
        <v>1.6672000000032786E-3</v>
      </c>
      <c r="K10081">
        <f t="shared" si="947"/>
        <v>9.0321997922594038E-4</v>
      </c>
      <c r="L10081">
        <f t="shared" si="948"/>
        <v>6.7628118511994222E-3</v>
      </c>
    </row>
    <row r="10082" spans="1:12">
      <c r="A10082">
        <v>834.10797000000002</v>
      </c>
      <c r="B10082">
        <v>100.52</v>
      </c>
      <c r="C10082">
        <v>-4.8963900000000002</v>
      </c>
      <c r="D10082">
        <v>9.4270600000000009</v>
      </c>
      <c r="E10082" s="1">
        <v>-4.3731999999999998E-3</v>
      </c>
      <c r="F10082">
        <v>0.18554000000000001</v>
      </c>
      <c r="G10082">
        <f t="shared" si="945"/>
        <v>0.98229965200000013</v>
      </c>
      <c r="H10082">
        <f t="shared" si="949"/>
        <v>-0.24652467593159366</v>
      </c>
      <c r="I10082">
        <f t="shared" si="950"/>
        <v>-2.6821887071614977E-2</v>
      </c>
      <c r="J10082">
        <f t="shared" si="946"/>
        <v>1.5004800000029273E-3</v>
      </c>
      <c r="K10082">
        <f t="shared" si="947"/>
        <v>9.031319052054328E-4</v>
      </c>
      <c r="L10082">
        <f t="shared" si="948"/>
        <v>6.0865306660793849E-3</v>
      </c>
    </row>
    <row r="10083" spans="1:12">
      <c r="A10083">
        <v>834.19897000000003</v>
      </c>
      <c r="B10083">
        <v>100.53</v>
      </c>
      <c r="C10083">
        <v>-4.8978799999999998</v>
      </c>
      <c r="D10083">
        <v>9.4270600000000009</v>
      </c>
      <c r="E10083" s="1">
        <v>-1.0652E-2</v>
      </c>
      <c r="F10083">
        <v>0.18548000000000001</v>
      </c>
      <c r="G10083">
        <f t="shared" si="945"/>
        <v>0.98229965200000013</v>
      </c>
      <c r="H10083">
        <f t="shared" si="949"/>
        <v>-0.24652467593159366</v>
      </c>
      <c r="I10083">
        <f t="shared" si="950"/>
        <v>-2.6821887071614977E-2</v>
      </c>
      <c r="J10083">
        <f t="shared" si="946"/>
        <v>1.1670400000022767E-3</v>
      </c>
      <c r="K10083">
        <f t="shared" si="947"/>
        <v>9.0305768740634666E-4</v>
      </c>
      <c r="L10083">
        <f t="shared" si="948"/>
        <v>4.7339682958395211E-3</v>
      </c>
    </row>
    <row r="10084" spans="1:12">
      <c r="A10084">
        <v>834.31097</v>
      </c>
      <c r="B10084">
        <v>100.54</v>
      </c>
      <c r="C10084">
        <v>-4.8989099999999999</v>
      </c>
      <c r="D10084">
        <v>9.4270600000000009</v>
      </c>
      <c r="E10084" s="1">
        <v>-1.9122E-2</v>
      </c>
      <c r="F10084">
        <v>0.18542</v>
      </c>
      <c r="G10084">
        <f t="shared" si="945"/>
        <v>0.98229965200000013</v>
      </c>
      <c r="H10084">
        <f t="shared" si="949"/>
        <v>-0.24652467593159366</v>
      </c>
      <c r="I10084">
        <f t="shared" si="950"/>
        <v>-2.6821887071614977E-2</v>
      </c>
      <c r="J10084">
        <f t="shared" si="946"/>
        <v>6.6688000000128501E-4</v>
      </c>
      <c r="K10084">
        <f t="shared" si="947"/>
        <v>9.0296635916658975E-4</v>
      </c>
      <c r="L10084">
        <f t="shared" si="948"/>
        <v>2.7051247404796617E-3</v>
      </c>
    </row>
    <row r="10085" spans="1:12">
      <c r="A10085">
        <v>834.40099999999995</v>
      </c>
      <c r="B10085">
        <v>100.55</v>
      </c>
      <c r="C10085">
        <v>-4.90219</v>
      </c>
      <c r="D10085">
        <v>9.4270600000000009</v>
      </c>
      <c r="E10085" s="1">
        <v>-2.8613E-2</v>
      </c>
      <c r="F10085">
        <v>0.18537000000000001</v>
      </c>
      <c r="G10085">
        <f t="shared" si="945"/>
        <v>0.98229965200000013</v>
      </c>
      <c r="H10085">
        <f t="shared" si="949"/>
        <v>-0.24652467593159366</v>
      </c>
      <c r="I10085">
        <f t="shared" si="950"/>
        <v>-2.6821887071614977E-2</v>
      </c>
      <c r="J10085">
        <f t="shared" si="946"/>
        <v>7.8886090522098947E-28</v>
      </c>
      <c r="K10085">
        <f t="shared" si="947"/>
        <v>9.0289295933099244E-4</v>
      </c>
      <c r="L10085">
        <f t="shared" si="948"/>
        <v>3.1999267506993287E-27</v>
      </c>
    </row>
    <row r="10086" spans="1:12">
      <c r="A10086">
        <v>834.505</v>
      </c>
      <c r="B10086">
        <v>100.56</v>
      </c>
      <c r="C10086">
        <v>-4.9030399999999998</v>
      </c>
      <c r="D10086">
        <v>9.4261099999999995</v>
      </c>
      <c r="E10086" s="1">
        <v>-3.6743999999999999E-2</v>
      </c>
      <c r="F10086">
        <v>0.18531</v>
      </c>
      <c r="G10086">
        <f t="shared" si="945"/>
        <v>0.982200662</v>
      </c>
      <c r="H10086">
        <f t="shared" si="949"/>
        <v>-0.24662366593159379</v>
      </c>
      <c r="I10086">
        <f t="shared" si="950"/>
        <v>-2.6832657184550687E-2</v>
      </c>
      <c r="J10086">
        <f t="shared" si="946"/>
        <v>-6.5993333333421984E-4</v>
      </c>
      <c r="K10086">
        <f t="shared" si="947"/>
        <v>9.0280818485900392E-4</v>
      </c>
      <c r="L10086">
        <f t="shared" si="948"/>
        <v>-2.6758718829411371E-3</v>
      </c>
    </row>
    <row r="10087" spans="1:12">
      <c r="A10087">
        <v>834.60400000000004</v>
      </c>
      <c r="B10087">
        <v>100.57</v>
      </c>
      <c r="C10087">
        <v>-4.9058400000000004</v>
      </c>
      <c r="D10087">
        <v>9.4261099999999995</v>
      </c>
      <c r="E10087" s="1">
        <v>-4.1463E-2</v>
      </c>
      <c r="F10087">
        <v>0.18525</v>
      </c>
      <c r="G10087">
        <f t="shared" si="945"/>
        <v>0.982200662</v>
      </c>
      <c r="H10087">
        <f t="shared" si="949"/>
        <v>-0.24662366593159379</v>
      </c>
      <c r="I10087">
        <f t="shared" si="950"/>
        <v>-2.6832657184550687E-2</v>
      </c>
      <c r="J10087">
        <f t="shared" si="946"/>
        <v>-1.1548833333348354E-3</v>
      </c>
      <c r="K10087">
        <f t="shared" si="947"/>
        <v>9.0272750087113209E-4</v>
      </c>
      <c r="L10087">
        <f t="shared" si="948"/>
        <v>-4.6827757951467897E-3</v>
      </c>
    </row>
    <row r="10088" spans="1:12">
      <c r="A10088">
        <v>834.69799999999998</v>
      </c>
      <c r="B10088">
        <v>100.58</v>
      </c>
      <c r="C10088">
        <v>-4.9060100000000002</v>
      </c>
      <c r="D10088">
        <v>9.4251500000000004</v>
      </c>
      <c r="E10088" s="1">
        <v>-4.1145000000000001E-2</v>
      </c>
      <c r="F10088">
        <v>0.1852</v>
      </c>
      <c r="G10088">
        <f t="shared" si="945"/>
        <v>0.98210063000000003</v>
      </c>
      <c r="H10088">
        <f t="shared" si="949"/>
        <v>-0.24672369793159377</v>
      </c>
      <c r="I10088">
        <f t="shared" si="950"/>
        <v>-2.6843540667096228E-2</v>
      </c>
      <c r="J10088">
        <f t="shared" si="946"/>
        <v>-2.1517300000019122E-3</v>
      </c>
      <c r="K10088">
        <f t="shared" si="947"/>
        <v>9.0265090517832776E-4</v>
      </c>
      <c r="L10088">
        <f t="shared" si="948"/>
        <v>-8.7212133169246586E-3</v>
      </c>
    </row>
    <row r="10089" spans="1:12">
      <c r="A10089">
        <v>834.80298000000005</v>
      </c>
      <c r="B10089">
        <v>100.59</v>
      </c>
      <c r="C10089">
        <v>-4.9055999999999997</v>
      </c>
      <c r="D10089">
        <v>9.4251500000000004</v>
      </c>
      <c r="E10089" s="1">
        <v>-3.5206000000000001E-2</v>
      </c>
      <c r="F10089">
        <v>0.18514</v>
      </c>
      <c r="G10089">
        <f t="shared" si="945"/>
        <v>0.98210063000000003</v>
      </c>
      <c r="H10089">
        <f t="shared" si="949"/>
        <v>-0.24672369793159377</v>
      </c>
      <c r="I10089">
        <f t="shared" si="950"/>
        <v>-2.6843540667096228E-2</v>
      </c>
      <c r="J10089">
        <f t="shared" si="946"/>
        <v>-2.8168733333353456E-3</v>
      </c>
      <c r="K10089">
        <f t="shared" si="947"/>
        <v>9.0256537781955334E-4</v>
      </c>
      <c r="L10089">
        <f t="shared" si="948"/>
        <v>-1.1417117029902606E-2</v>
      </c>
    </row>
    <row r="10090" spans="1:12">
      <c r="A10090">
        <v>834.90002000000004</v>
      </c>
      <c r="B10090">
        <v>100.6</v>
      </c>
      <c r="C10090">
        <v>-4.9109999999999996</v>
      </c>
      <c r="D10090">
        <v>9.4241899999999994</v>
      </c>
      <c r="E10090" s="1">
        <v>-2.3588999999999999E-2</v>
      </c>
      <c r="F10090">
        <v>0.18507999999999999</v>
      </c>
      <c r="G10090">
        <f t="shared" si="945"/>
        <v>0.98200059799999984</v>
      </c>
      <c r="H10090">
        <f t="shared" si="949"/>
        <v>-0.24682372993159396</v>
      </c>
      <c r="I10090">
        <f t="shared" si="950"/>
        <v>-2.6854424149641797E-2</v>
      </c>
      <c r="J10090">
        <f t="shared" si="946"/>
        <v>-3.8171933333364934E-3</v>
      </c>
      <c r="K10090">
        <f t="shared" si="947"/>
        <v>9.0248633360432578E-4</v>
      </c>
      <c r="L10090">
        <f t="shared" si="948"/>
        <v>-1.5465260712146319E-2</v>
      </c>
    </row>
    <row r="10091" spans="1:12">
      <c r="A10091">
        <v>835.01098999999999</v>
      </c>
      <c r="B10091">
        <v>100.61</v>
      </c>
      <c r="C10091">
        <v>-4.9120200000000001</v>
      </c>
      <c r="D10091">
        <v>9.4241899999999994</v>
      </c>
      <c r="E10091" s="1">
        <v>-6.8836000000000001E-3</v>
      </c>
      <c r="F10091">
        <v>0.18501999999999999</v>
      </c>
      <c r="G10091">
        <f t="shared" si="945"/>
        <v>0.98200059799999984</v>
      </c>
      <c r="H10091">
        <f t="shared" si="949"/>
        <v>-0.24682372993159396</v>
      </c>
      <c r="I10091">
        <f t="shared" si="950"/>
        <v>-2.6854424149641797E-2</v>
      </c>
      <c r="J10091">
        <f t="shared" si="946"/>
        <v>-4.319090000004043E-3</v>
      </c>
      <c r="K10091">
        <f t="shared" si="947"/>
        <v>9.0239595963398801E-4</v>
      </c>
      <c r="L10091">
        <f t="shared" si="948"/>
        <v>-1.7498682161561446E-2</v>
      </c>
    </row>
    <row r="10092" spans="1:12">
      <c r="A10092">
        <v>835.10400000000004</v>
      </c>
      <c r="B10092">
        <v>100.62</v>
      </c>
      <c r="C10092">
        <v>-4.9133599999999999</v>
      </c>
      <c r="D10092">
        <v>9.4241899999999994</v>
      </c>
      <c r="E10092" s="1">
        <v>1.2909E-2</v>
      </c>
      <c r="F10092">
        <v>0.18497</v>
      </c>
      <c r="G10092">
        <f t="shared" si="945"/>
        <v>0.98200059799999984</v>
      </c>
      <c r="H10092">
        <f t="shared" si="949"/>
        <v>-0.24682372993159396</v>
      </c>
      <c r="I10092">
        <f t="shared" si="950"/>
        <v>-2.6854424149641797E-2</v>
      </c>
      <c r="J10092">
        <f t="shared" si="946"/>
        <v>-4.3225633333373323E-3</v>
      </c>
      <c r="K10092">
        <f t="shared" si="947"/>
        <v>9.0232022622972719E-4</v>
      </c>
      <c r="L10092">
        <f t="shared" si="948"/>
        <v>-1.7512754282318441E-2</v>
      </c>
    </row>
    <row r="10093" spans="1:12">
      <c r="A10093">
        <v>835.20800999999994</v>
      </c>
      <c r="B10093">
        <v>100.63</v>
      </c>
      <c r="C10093">
        <v>-4.9174699999999998</v>
      </c>
      <c r="D10093">
        <v>9.4241899999999994</v>
      </c>
      <c r="E10093" s="1">
        <v>3.3485000000000001E-2</v>
      </c>
      <c r="F10093">
        <v>0.18490999999999999</v>
      </c>
      <c r="G10093">
        <f t="shared" si="945"/>
        <v>0.98200059799999984</v>
      </c>
      <c r="H10093">
        <f t="shared" si="949"/>
        <v>-0.24682372993159396</v>
      </c>
      <c r="I10093">
        <f t="shared" si="950"/>
        <v>-2.6854424149641797E-2</v>
      </c>
      <c r="J10093">
        <f t="shared" si="946"/>
        <v>-3.8276133333369892E-3</v>
      </c>
      <c r="K10093">
        <f t="shared" si="947"/>
        <v>9.0223555112846625E-4</v>
      </c>
      <c r="L10093">
        <f t="shared" si="948"/>
        <v>-1.5507477074419847E-2</v>
      </c>
    </row>
    <row r="10094" spans="1:12">
      <c r="A10094">
        <v>835.30298000000005</v>
      </c>
      <c r="B10094">
        <v>100.64</v>
      </c>
      <c r="C10094">
        <v>-4.9170299999999996</v>
      </c>
      <c r="D10094">
        <v>9.4251500000000004</v>
      </c>
      <c r="E10094" s="1">
        <v>5.1708999999999998E-2</v>
      </c>
      <c r="F10094">
        <v>0.18486</v>
      </c>
      <c r="G10094">
        <f t="shared" si="945"/>
        <v>0.98210063000000003</v>
      </c>
      <c r="H10094">
        <f t="shared" si="949"/>
        <v>-0.24672369793159377</v>
      </c>
      <c r="I10094">
        <f t="shared" si="950"/>
        <v>-2.6843540667096228E-2</v>
      </c>
      <c r="J10094">
        <f t="shared" si="946"/>
        <v>-2.1673600000015583E-3</v>
      </c>
      <c r="K10094">
        <f t="shared" si="947"/>
        <v>9.0215824941893333E-4</v>
      </c>
      <c r="L10094">
        <f t="shared" si="948"/>
        <v>-8.7845635347216511E-3</v>
      </c>
    </row>
    <row r="10095" spans="1:12">
      <c r="A10095">
        <v>835.40899999999999</v>
      </c>
      <c r="B10095">
        <v>100.65</v>
      </c>
      <c r="C10095">
        <v>-4.9243800000000002</v>
      </c>
      <c r="D10095">
        <v>9.4251500000000004</v>
      </c>
      <c r="E10095" s="1">
        <v>6.5581E-2</v>
      </c>
      <c r="F10095">
        <v>0.18479999999999999</v>
      </c>
      <c r="G10095">
        <f t="shared" si="945"/>
        <v>0.98210063000000003</v>
      </c>
      <c r="H10095">
        <f t="shared" si="949"/>
        <v>-0.24672369793159377</v>
      </c>
      <c r="I10095">
        <f t="shared" si="950"/>
        <v>-2.6843540667096228E-2</v>
      </c>
      <c r="J10095">
        <f t="shared" si="946"/>
        <v>-1.000320000000329E-3</v>
      </c>
      <c r="K10095">
        <f t="shared" si="947"/>
        <v>9.0207196910583925E-4</v>
      </c>
      <c r="L10095">
        <f t="shared" si="948"/>
        <v>-4.0544139391007188E-3</v>
      </c>
    </row>
    <row r="10096" spans="1:12">
      <c r="A10096">
        <v>835.50098000000003</v>
      </c>
      <c r="B10096">
        <v>100.66</v>
      </c>
      <c r="C10096">
        <v>-4.9265400000000001</v>
      </c>
      <c r="D10096">
        <v>9.4270700000000005</v>
      </c>
      <c r="E10096" s="1">
        <v>7.4605000000000005E-2</v>
      </c>
      <c r="F10096">
        <v>0.18473999999999999</v>
      </c>
      <c r="G10096">
        <f t="shared" si="945"/>
        <v>0.98230069399999997</v>
      </c>
      <c r="H10096">
        <f t="shared" si="949"/>
        <v>-0.24652363393159382</v>
      </c>
      <c r="I10096">
        <f t="shared" si="950"/>
        <v>-2.6821773702005145E-2</v>
      </c>
      <c r="J10096">
        <f t="shared" si="946"/>
        <v>1.6672000000002129E-3</v>
      </c>
      <c r="K10096">
        <f t="shared" si="947"/>
        <v>9.0199712807722415E-4</v>
      </c>
      <c r="L10096">
        <f t="shared" si="948"/>
        <v>6.7628404360728879E-3</v>
      </c>
    </row>
    <row r="10097" spans="1:12">
      <c r="A10097">
        <v>835.61401000000001</v>
      </c>
      <c r="B10097">
        <v>100.67</v>
      </c>
      <c r="C10097">
        <v>-4.9315199999999999</v>
      </c>
      <c r="D10097">
        <v>9.4270700000000005</v>
      </c>
      <c r="E10097" s="1">
        <v>7.9135999999999998E-2</v>
      </c>
      <c r="F10097">
        <v>0.18468000000000001</v>
      </c>
      <c r="G10097">
        <f t="shared" si="945"/>
        <v>0.98230069399999997</v>
      </c>
      <c r="H10097">
        <f t="shared" si="949"/>
        <v>-0.24652363393159382</v>
      </c>
      <c r="I10097">
        <f t="shared" si="950"/>
        <v>-2.6821773702005145E-2</v>
      </c>
      <c r="J10097">
        <f t="shared" si="946"/>
        <v>3.3344000000012446E-3</v>
      </c>
      <c r="K10097">
        <f t="shared" si="947"/>
        <v>9.0190517637743321E-4</v>
      </c>
      <c r="L10097">
        <f t="shared" si="948"/>
        <v>1.3525680872149098E-2</v>
      </c>
    </row>
    <row r="10098" spans="1:12">
      <c r="A10098">
        <v>835.70599000000004</v>
      </c>
      <c r="B10098">
        <v>100.68</v>
      </c>
      <c r="C10098">
        <v>-4.9289199999999997</v>
      </c>
      <c r="D10098">
        <v>9.4280200000000001</v>
      </c>
      <c r="E10098" s="1">
        <v>7.9283000000000006E-2</v>
      </c>
      <c r="F10098">
        <v>0.18462999999999999</v>
      </c>
      <c r="G10098">
        <f t="shared" si="945"/>
        <v>0.98239968399999988</v>
      </c>
      <c r="H10098">
        <f t="shared" si="949"/>
        <v>-0.24642464393159391</v>
      </c>
      <c r="I10098">
        <f t="shared" si="950"/>
        <v>-2.6811003589069456E-2</v>
      </c>
      <c r="J10098">
        <f t="shared" si="946"/>
        <v>5.3280933333345838E-3</v>
      </c>
      <c r="K10098">
        <f t="shared" si="947"/>
        <v>9.0183036302126122E-4</v>
      </c>
      <c r="L10098">
        <f t="shared" si="948"/>
        <v>2.1621592906972537E-2</v>
      </c>
    </row>
    <row r="10099" spans="1:12">
      <c r="A10099">
        <v>835.81097</v>
      </c>
      <c r="B10099">
        <v>100.69</v>
      </c>
      <c r="C10099">
        <v>-4.93255</v>
      </c>
      <c r="D10099">
        <v>9.4289799999999993</v>
      </c>
      <c r="E10099" s="1">
        <v>7.3664999999999994E-2</v>
      </c>
      <c r="F10099">
        <v>0.18457000000000001</v>
      </c>
      <c r="G10099">
        <f t="shared" si="945"/>
        <v>0.98249971599999997</v>
      </c>
      <c r="H10099">
        <f t="shared" si="949"/>
        <v>-0.24632461193159383</v>
      </c>
      <c r="I10099">
        <f t="shared" si="950"/>
        <v>-2.6800120106523904E-2</v>
      </c>
      <c r="J10099">
        <f t="shared" si="946"/>
        <v>6.6566433333346484E-3</v>
      </c>
      <c r="K10099">
        <f t="shared" si="947"/>
        <v>9.0174499107935238E-4</v>
      </c>
      <c r="L10099">
        <f t="shared" si="948"/>
        <v>2.7023866113643762E-2</v>
      </c>
    </row>
    <row r="10100" spans="1:12">
      <c r="A10100">
        <v>835.90697999999998</v>
      </c>
      <c r="B10100">
        <v>100.7</v>
      </c>
      <c r="C10100">
        <v>-4.93065</v>
      </c>
      <c r="D10100">
        <v>9.4299400000000002</v>
      </c>
      <c r="E10100" s="1">
        <v>6.1212999999999997E-2</v>
      </c>
      <c r="F10100">
        <v>0.18451999999999999</v>
      </c>
      <c r="G10100">
        <f t="shared" si="945"/>
        <v>0.98259974800000005</v>
      </c>
      <c r="H10100">
        <f t="shared" si="949"/>
        <v>-0.24622457993159375</v>
      </c>
      <c r="I10100">
        <f t="shared" si="950"/>
        <v>-2.6789236623978349E-2</v>
      </c>
      <c r="J10100">
        <f t="shared" si="946"/>
        <v>7.8202100000013489E-3</v>
      </c>
      <c r="K10100">
        <f t="shared" si="947"/>
        <v>9.0166692787957577E-4</v>
      </c>
      <c r="L10100">
        <f t="shared" si="948"/>
        <v>3.1760476562388548E-2</v>
      </c>
    </row>
    <row r="10101" spans="1:12">
      <c r="A10101">
        <v>836.00702000000001</v>
      </c>
      <c r="B10101">
        <v>100.71</v>
      </c>
      <c r="C10101">
        <v>-4.9308699999999996</v>
      </c>
      <c r="D10101">
        <v>9.4308999999999994</v>
      </c>
      <c r="E10101" s="1">
        <v>4.2341999999999998E-2</v>
      </c>
      <c r="F10101">
        <v>0.18446000000000001</v>
      </c>
      <c r="G10101">
        <f t="shared" si="945"/>
        <v>0.98269977999999991</v>
      </c>
      <c r="H10101">
        <f t="shared" si="949"/>
        <v>-0.24612454793159388</v>
      </c>
      <c r="I10101">
        <f t="shared" si="950"/>
        <v>-2.6778353141432818E-2</v>
      </c>
      <c r="J10101">
        <f t="shared" si="946"/>
        <v>8.652073333333522E-3</v>
      </c>
      <c r="K10101">
        <f t="shared" si="947"/>
        <v>9.0158560237034782E-4</v>
      </c>
      <c r="L10101">
        <f t="shared" si="948"/>
        <v>3.5153231995933287E-2</v>
      </c>
    </row>
    <row r="10102" spans="1:12">
      <c r="A10102">
        <v>836.10699</v>
      </c>
      <c r="B10102">
        <v>100.72</v>
      </c>
      <c r="C10102">
        <v>-4.93499</v>
      </c>
      <c r="D10102">
        <v>9.4308999999999994</v>
      </c>
      <c r="E10102" s="1">
        <v>2.0486000000000001E-2</v>
      </c>
      <c r="F10102">
        <v>0.18440000000000001</v>
      </c>
      <c r="G10102">
        <f t="shared" si="945"/>
        <v>0.98269977999999991</v>
      </c>
      <c r="H10102">
        <f t="shared" si="949"/>
        <v>-0.24612454793159388</v>
      </c>
      <c r="I10102">
        <f t="shared" si="950"/>
        <v>-2.6778353141432818E-2</v>
      </c>
      <c r="J10102">
        <f t="shared" si="946"/>
        <v>8.3186333333325375E-3</v>
      </c>
      <c r="K10102">
        <f t="shared" si="947"/>
        <v>9.0150434841974728E-4</v>
      </c>
      <c r="L10102">
        <f t="shared" si="948"/>
        <v>3.3798470746788573E-2</v>
      </c>
    </row>
    <row r="10103" spans="1:12">
      <c r="A10103">
        <v>836.21502999999996</v>
      </c>
      <c r="B10103">
        <v>100.73</v>
      </c>
      <c r="C10103">
        <v>-4.9367400000000004</v>
      </c>
      <c r="D10103">
        <v>9.4308999999999994</v>
      </c>
      <c r="E10103" s="1">
        <v>9.7205000000000002E-4</v>
      </c>
      <c r="F10103">
        <v>0.18434</v>
      </c>
      <c r="G10103">
        <f t="shared" si="945"/>
        <v>0.98269977999999991</v>
      </c>
      <c r="H10103">
        <f t="shared" si="949"/>
        <v>-0.24612454793159388</v>
      </c>
      <c r="I10103">
        <f t="shared" si="950"/>
        <v>-2.6778353141432818E-2</v>
      </c>
      <c r="J10103">
        <f t="shared" si="946"/>
        <v>7.6534899999990023E-3</v>
      </c>
      <c r="K10103">
        <f t="shared" si="947"/>
        <v>9.0141655177286421E-4</v>
      </c>
      <c r="L10103">
        <f t="shared" si="948"/>
        <v>3.1096004296678928E-2</v>
      </c>
    </row>
    <row r="10104" spans="1:12">
      <c r="A10104">
        <v>836.30700999999999</v>
      </c>
      <c r="B10104">
        <v>100.74</v>
      </c>
      <c r="C10104">
        <v>-4.9386799999999997</v>
      </c>
      <c r="D10104">
        <v>9.4308999999999994</v>
      </c>
      <c r="E10104" s="1">
        <v>-1.2427000000000001E-2</v>
      </c>
      <c r="F10104">
        <v>0.18429000000000001</v>
      </c>
      <c r="G10104">
        <f t="shared" si="945"/>
        <v>0.98269977999999991</v>
      </c>
      <c r="H10104">
        <f t="shared" si="949"/>
        <v>-0.24612454793159388</v>
      </c>
      <c r="I10104">
        <f t="shared" si="950"/>
        <v>-2.6778353141432818E-2</v>
      </c>
      <c r="J10104">
        <f t="shared" si="946"/>
        <v>5.9897633333327264E-3</v>
      </c>
      <c r="K10104">
        <f t="shared" si="947"/>
        <v>9.0134181945454551E-4</v>
      </c>
      <c r="L10104">
        <f t="shared" si="948"/>
        <v>2.4336310147322154E-2</v>
      </c>
    </row>
    <row r="10105" spans="1:12">
      <c r="A10105">
        <v>836.39899000000003</v>
      </c>
      <c r="B10105">
        <v>100.75</v>
      </c>
      <c r="C10105">
        <v>-4.9414899999999999</v>
      </c>
      <c r="D10105">
        <v>9.4299400000000002</v>
      </c>
      <c r="E10105" s="1">
        <v>-1.9285E-2</v>
      </c>
      <c r="F10105">
        <v>0.18423</v>
      </c>
      <c r="G10105">
        <f t="shared" si="945"/>
        <v>0.98259974800000005</v>
      </c>
      <c r="H10105">
        <f t="shared" si="949"/>
        <v>-0.24622457993159375</v>
      </c>
      <c r="I10105">
        <f t="shared" si="950"/>
        <v>-2.6789236623978349E-2</v>
      </c>
      <c r="J10105">
        <f t="shared" si="946"/>
        <v>4.3277733333336394E-3</v>
      </c>
      <c r="K10105">
        <f t="shared" si="947"/>
        <v>9.0126709952662834E-4</v>
      </c>
      <c r="L10105">
        <f t="shared" si="948"/>
        <v>1.75765284462501E-2</v>
      </c>
    </row>
    <row r="10106" spans="1:12">
      <c r="A10106">
        <v>836.50702000000001</v>
      </c>
      <c r="B10106">
        <v>100.76</v>
      </c>
      <c r="C10106">
        <v>-4.9449800000000002</v>
      </c>
      <c r="D10106">
        <v>9.4299400000000002</v>
      </c>
      <c r="E10106" s="1">
        <v>-2.3199999999999998E-2</v>
      </c>
      <c r="F10106">
        <v>0.18418000000000001</v>
      </c>
      <c r="G10106">
        <f t="shared" si="945"/>
        <v>0.98259974800000005</v>
      </c>
      <c r="H10106">
        <f t="shared" si="949"/>
        <v>-0.24622457993159375</v>
      </c>
      <c r="I10106">
        <f t="shared" si="950"/>
        <v>-2.6789236623978349E-2</v>
      </c>
      <c r="J10106">
        <f t="shared" si="946"/>
        <v>2.1673600000007634E-3</v>
      </c>
      <c r="K10106">
        <f t="shared" si="947"/>
        <v>9.0117935720354376E-4</v>
      </c>
      <c r="L10106">
        <f t="shared" si="948"/>
        <v>8.80237058624651E-3</v>
      </c>
    </row>
    <row r="10107" spans="1:12">
      <c r="A10107">
        <v>836.61199999999997</v>
      </c>
      <c r="B10107">
        <v>100.77</v>
      </c>
      <c r="C10107">
        <v>-4.9447299999999998</v>
      </c>
      <c r="D10107">
        <v>9.4299400000000002</v>
      </c>
      <c r="E10107" s="1">
        <v>-2.8858000000000002E-2</v>
      </c>
      <c r="F10107">
        <v>0.18411</v>
      </c>
      <c r="G10107">
        <f t="shared" si="945"/>
        <v>0.98259974800000005</v>
      </c>
      <c r="H10107">
        <f t="shared" si="949"/>
        <v>-0.24622457993159375</v>
      </c>
      <c r="I10107">
        <f t="shared" si="950"/>
        <v>-2.6789236623978349E-2</v>
      </c>
      <c r="J10107">
        <f t="shared" si="946"/>
        <v>3.3344000000094164E-4</v>
      </c>
      <c r="K10107">
        <f t="shared" si="947"/>
        <v>9.0109410846650007E-4</v>
      </c>
      <c r="L10107">
        <f t="shared" si="948"/>
        <v>1.3542108594258872E-3</v>
      </c>
    </row>
    <row r="10108" spans="1:12">
      <c r="A10108">
        <v>836.70398</v>
      </c>
      <c r="B10108">
        <v>100.78</v>
      </c>
      <c r="C10108">
        <v>-4.9493299999999998</v>
      </c>
      <c r="D10108">
        <v>9.4299400000000002</v>
      </c>
      <c r="E10108" s="1">
        <v>-3.7989000000000002E-2</v>
      </c>
      <c r="F10108">
        <v>0.18406</v>
      </c>
      <c r="G10108">
        <f t="shared" si="945"/>
        <v>0.98259974800000005</v>
      </c>
      <c r="H10108">
        <f t="shared" si="949"/>
        <v>-0.24622457993159375</v>
      </c>
      <c r="I10108">
        <f t="shared" si="950"/>
        <v>-2.6789236623978349E-2</v>
      </c>
      <c r="J10108">
        <f t="shared" si="946"/>
        <v>-1.0003199999986997E-3</v>
      </c>
      <c r="K10108">
        <f t="shared" si="947"/>
        <v>9.0101942960100036E-4</v>
      </c>
      <c r="L10108">
        <f t="shared" si="948"/>
        <v>-4.062632578260908E-3</v>
      </c>
    </row>
    <row r="10109" spans="1:12">
      <c r="A10109">
        <v>836.80498999999998</v>
      </c>
      <c r="B10109">
        <v>100.79</v>
      </c>
      <c r="C10109">
        <v>-4.9534700000000003</v>
      </c>
      <c r="D10109">
        <v>9.4299400000000002</v>
      </c>
      <c r="E10109" s="1">
        <v>-4.8306000000000002E-2</v>
      </c>
      <c r="F10109">
        <v>0.18401000000000001</v>
      </c>
      <c r="G10109">
        <f t="shared" si="945"/>
        <v>0.98259974800000005</v>
      </c>
      <c r="H10109">
        <f t="shared" si="949"/>
        <v>-0.24622457993159375</v>
      </c>
      <c r="I10109">
        <f t="shared" si="950"/>
        <v>-2.6789236623978349E-2</v>
      </c>
      <c r="J10109">
        <f t="shared" si="946"/>
        <v>-1.6671999999975427E-3</v>
      </c>
      <c r="K10109">
        <f t="shared" si="947"/>
        <v>9.0093743350800205E-4</v>
      </c>
      <c r="L10109">
        <f t="shared" si="948"/>
        <v>-6.7710542971003351E-3</v>
      </c>
    </row>
    <row r="10110" spans="1:12">
      <c r="A10110">
        <v>836.90601000000004</v>
      </c>
      <c r="B10110">
        <v>100.8</v>
      </c>
      <c r="C10110">
        <v>-4.9523900000000003</v>
      </c>
      <c r="D10110">
        <v>9.4280299999999997</v>
      </c>
      <c r="E10110" s="1">
        <v>-5.5209000000000001E-2</v>
      </c>
      <c r="F10110">
        <v>0.18395</v>
      </c>
      <c r="G10110">
        <f t="shared" ref="G10110:G10173" si="951">(D10110/100)*$B$16</f>
        <v>0.98240072599999995</v>
      </c>
      <c r="H10110">
        <f t="shared" si="949"/>
        <v>-0.24642360193159385</v>
      </c>
      <c r="I10110">
        <f t="shared" si="950"/>
        <v>-2.68108902194596E-2</v>
      </c>
      <c r="J10110">
        <f t="shared" ref="J10110:J10173" si="952">SLOPE(H10102:H10110,B10102:B10110)</f>
        <v>-2.8272933333318142E-3</v>
      </c>
      <c r="K10110">
        <f t="shared" ref="K10110:K10173" si="953">1/(A10110+273.15)</f>
        <v>9.0085544422213433E-4</v>
      </c>
      <c r="L10110">
        <f t="shared" ref="L10110:L10173" si="954">-J10110/H10110</f>
        <v>-1.1473305767670172E-2</v>
      </c>
    </row>
    <row r="10111" spans="1:12">
      <c r="A10111">
        <v>837.00598000000002</v>
      </c>
      <c r="B10111">
        <v>100.81</v>
      </c>
      <c r="C10111">
        <v>-4.9552199999999997</v>
      </c>
      <c r="D10111">
        <v>9.4280299999999997</v>
      </c>
      <c r="E10111" s="1">
        <v>-5.6009999999999997E-2</v>
      </c>
      <c r="F10111">
        <v>0.18389</v>
      </c>
      <c r="G10111">
        <f t="shared" si="951"/>
        <v>0.98240072599999995</v>
      </c>
      <c r="H10111">
        <f t="shared" si="949"/>
        <v>-0.24642360193159385</v>
      </c>
      <c r="I10111">
        <f t="shared" si="950"/>
        <v>-2.68108902194596E-2</v>
      </c>
      <c r="J10111">
        <f t="shared" si="952"/>
        <v>-3.4889633333328044E-3</v>
      </c>
      <c r="K10111">
        <f t="shared" si="953"/>
        <v>9.0077432182097505E-4</v>
      </c>
      <c r="L10111">
        <f t="shared" si="954"/>
        <v>-1.4158397596595986E-2</v>
      </c>
    </row>
    <row r="10112" spans="1:12">
      <c r="A10112">
        <v>837.10699</v>
      </c>
      <c r="B10112">
        <v>100.82</v>
      </c>
      <c r="C10112">
        <v>-4.9541399999999998</v>
      </c>
      <c r="D10112">
        <v>9.4270700000000005</v>
      </c>
      <c r="E10112" s="1">
        <v>-5.1045E-2</v>
      </c>
      <c r="F10112">
        <v>0.18384</v>
      </c>
      <c r="G10112">
        <f t="shared" si="951"/>
        <v>0.98230069399999997</v>
      </c>
      <c r="H10112">
        <f t="shared" si="949"/>
        <v>-0.24652363393159382</v>
      </c>
      <c r="I10112">
        <f t="shared" si="950"/>
        <v>-2.6821773702005145E-2</v>
      </c>
      <c r="J10112">
        <f t="shared" si="952"/>
        <v>-4.3190900000003038E-3</v>
      </c>
      <c r="K10112">
        <f t="shared" si="953"/>
        <v>9.0069237033130515E-4</v>
      </c>
      <c r="L10112">
        <f t="shared" si="954"/>
        <v>-1.7519983504700319E-2</v>
      </c>
    </row>
    <row r="10113" spans="1:12">
      <c r="A10113">
        <v>837.19897000000003</v>
      </c>
      <c r="B10113">
        <v>100.83</v>
      </c>
      <c r="C10113">
        <v>-4.9550000000000001</v>
      </c>
      <c r="D10113">
        <v>9.4270700000000005</v>
      </c>
      <c r="E10113" s="1">
        <v>-4.2925999999999999E-2</v>
      </c>
      <c r="F10113">
        <v>0.18378</v>
      </c>
      <c r="G10113">
        <f t="shared" si="951"/>
        <v>0.98230069399999997</v>
      </c>
      <c r="H10113">
        <f t="shared" si="949"/>
        <v>-0.24652363393159382</v>
      </c>
      <c r="I10113">
        <f t="shared" si="950"/>
        <v>-2.6821773702005145E-2</v>
      </c>
      <c r="J10113">
        <f t="shared" si="952"/>
        <v>-4.4840733333348214E-3</v>
      </c>
      <c r="K10113">
        <f t="shared" si="953"/>
        <v>9.0061775803691702E-4</v>
      </c>
      <c r="L10113">
        <f t="shared" si="954"/>
        <v>-1.8189222922858083E-2</v>
      </c>
    </row>
    <row r="10114" spans="1:12">
      <c r="A10114">
        <v>837.30700999999999</v>
      </c>
      <c r="B10114">
        <v>100.84</v>
      </c>
      <c r="C10114">
        <v>-4.9598100000000001</v>
      </c>
      <c r="D10114">
        <v>9.4260999999999999</v>
      </c>
      <c r="E10114" s="1">
        <v>-3.5188999999999998E-2</v>
      </c>
      <c r="F10114">
        <v>0.18371999999999999</v>
      </c>
      <c r="G10114">
        <f t="shared" si="951"/>
        <v>0.98219961999999994</v>
      </c>
      <c r="H10114">
        <f t="shared" si="949"/>
        <v>-0.24662470793159386</v>
      </c>
      <c r="I10114">
        <f t="shared" si="950"/>
        <v>-2.6832770554160543E-2</v>
      </c>
      <c r="J10114">
        <f t="shared" si="952"/>
        <v>-5.491340000001621E-3</v>
      </c>
      <c r="K10114">
        <f t="shared" si="953"/>
        <v>9.0053013398510575E-4</v>
      </c>
      <c r="L10114">
        <f t="shared" si="954"/>
        <v>-2.2265976698185287E-2</v>
      </c>
    </row>
    <row r="10115" spans="1:12">
      <c r="A10115">
        <v>837.40099999999995</v>
      </c>
      <c r="B10115">
        <v>100.85</v>
      </c>
      <c r="C10115">
        <v>-4.9633099999999999</v>
      </c>
      <c r="D10115">
        <v>9.4260999999999999</v>
      </c>
      <c r="E10115" s="1">
        <v>-3.0379E-2</v>
      </c>
      <c r="F10115">
        <v>0.18367</v>
      </c>
      <c r="G10115">
        <f t="shared" si="951"/>
        <v>0.98219961999999994</v>
      </c>
      <c r="H10115">
        <f t="shared" si="949"/>
        <v>-0.24662470793159386</v>
      </c>
      <c r="I10115">
        <f t="shared" si="950"/>
        <v>-2.6832770554160543E-2</v>
      </c>
      <c r="J10115">
        <f t="shared" si="952"/>
        <v>-5.8317266666682212E-3</v>
      </c>
      <c r="K10115">
        <f t="shared" si="953"/>
        <v>9.0045391882047745E-4</v>
      </c>
      <c r="L10115">
        <f t="shared" si="954"/>
        <v>-2.3646157416984205E-2</v>
      </c>
    </row>
    <row r="10116" spans="1:12">
      <c r="A10116">
        <v>837.50402999999994</v>
      </c>
      <c r="B10116">
        <v>100.86</v>
      </c>
      <c r="C10116">
        <v>-4.9674500000000004</v>
      </c>
      <c r="D10116">
        <v>9.4260999999999999</v>
      </c>
      <c r="E10116" s="1">
        <v>-2.9641000000000001E-2</v>
      </c>
      <c r="F10116">
        <v>0.18361</v>
      </c>
      <c r="G10116">
        <f t="shared" si="951"/>
        <v>0.98219961999999994</v>
      </c>
      <c r="H10116">
        <f t="shared" si="949"/>
        <v>-0.24662470793159386</v>
      </c>
      <c r="I10116">
        <f t="shared" si="950"/>
        <v>-2.6832770554160543E-2</v>
      </c>
      <c r="J10116">
        <f t="shared" si="952"/>
        <v>-5.5052333333347764E-3</v>
      </c>
      <c r="K10116">
        <f t="shared" si="953"/>
        <v>9.0037038806765066E-4</v>
      </c>
      <c r="L10116">
        <f t="shared" si="954"/>
        <v>-2.2322310605074329E-2</v>
      </c>
    </row>
    <row r="10117" spans="1:12">
      <c r="A10117">
        <v>837.59802000000002</v>
      </c>
      <c r="B10117">
        <v>100.87</v>
      </c>
      <c r="C10117">
        <v>-4.96896</v>
      </c>
      <c r="D10117">
        <v>9.4260999999999999</v>
      </c>
      <c r="E10117" s="1">
        <v>-3.1931000000000001E-2</v>
      </c>
      <c r="F10117">
        <v>0.18354999999999999</v>
      </c>
      <c r="G10117">
        <f t="shared" si="951"/>
        <v>0.98219961999999994</v>
      </c>
      <c r="H10117">
        <f t="shared" si="949"/>
        <v>-0.24662470793159386</v>
      </c>
      <c r="I10117">
        <f t="shared" si="950"/>
        <v>-2.6832770554160543E-2</v>
      </c>
      <c r="J10117">
        <f t="shared" si="952"/>
        <v>-4.5118600000006587E-3</v>
      </c>
      <c r="K10117">
        <f t="shared" si="953"/>
        <v>9.0029419993924457E-4</v>
      </c>
      <c r="L10117">
        <f t="shared" si="954"/>
        <v>-1.8294436262453112E-2</v>
      </c>
    </row>
    <row r="10118" spans="1:12">
      <c r="A10118">
        <v>837.70299999999997</v>
      </c>
      <c r="B10118">
        <v>100.88</v>
      </c>
      <c r="C10118">
        <v>-4.9770599999999998</v>
      </c>
      <c r="D10118">
        <v>9.4251400000000007</v>
      </c>
      <c r="E10118" s="1">
        <v>-3.3780999999999999E-2</v>
      </c>
      <c r="F10118">
        <v>0.1835</v>
      </c>
      <c r="G10118">
        <f t="shared" si="951"/>
        <v>0.98209958800000008</v>
      </c>
      <c r="H10118">
        <f t="shared" si="949"/>
        <v>-0.24672473993159372</v>
      </c>
      <c r="I10118">
        <f t="shared" si="950"/>
        <v>-2.6843654036706074E-2</v>
      </c>
      <c r="J10118">
        <f t="shared" si="952"/>
        <v>-3.5184866666658639E-3</v>
      </c>
      <c r="K10118">
        <f t="shared" si="953"/>
        <v>9.0020911857824565E-4</v>
      </c>
      <c r="L10118">
        <f t="shared" si="954"/>
        <v>-1.42607776895069E-2</v>
      </c>
    </row>
    <row r="10119" spans="1:12">
      <c r="A10119">
        <v>837.80402000000004</v>
      </c>
      <c r="B10119">
        <v>100.89</v>
      </c>
      <c r="C10119">
        <v>-4.9727199999999998</v>
      </c>
      <c r="D10119">
        <v>9.4251400000000007</v>
      </c>
      <c r="E10119" s="1">
        <v>-3.1302000000000003E-2</v>
      </c>
      <c r="F10119">
        <v>0.18343999999999999</v>
      </c>
      <c r="G10119">
        <f t="shared" si="951"/>
        <v>0.98209958800000008</v>
      </c>
      <c r="H10119">
        <f t="shared" si="949"/>
        <v>-0.24672473993159372</v>
      </c>
      <c r="I10119">
        <f t="shared" si="950"/>
        <v>-2.6843654036706074E-2</v>
      </c>
      <c r="J10119">
        <f t="shared" si="952"/>
        <v>-3.3500299999985827E-3</v>
      </c>
      <c r="K10119">
        <f t="shared" si="953"/>
        <v>9.001272617925267E-4</v>
      </c>
      <c r="L10119">
        <f t="shared" si="954"/>
        <v>-1.3578006003481465E-2</v>
      </c>
    </row>
    <row r="10120" spans="1:12">
      <c r="A10120">
        <v>837.89899000000003</v>
      </c>
      <c r="B10120">
        <v>100.9</v>
      </c>
      <c r="C10120">
        <v>-4.97424</v>
      </c>
      <c r="D10120">
        <v>9.4241799999999998</v>
      </c>
      <c r="E10120" s="1">
        <v>-2.2799E-2</v>
      </c>
      <c r="F10120">
        <v>0.18337999999999999</v>
      </c>
      <c r="G10120">
        <f t="shared" si="951"/>
        <v>0.981999556</v>
      </c>
      <c r="H10120">
        <f t="shared" si="949"/>
        <v>-0.2468247719315938</v>
      </c>
      <c r="I10120">
        <f t="shared" si="950"/>
        <v>-2.6854537519251629E-2</v>
      </c>
      <c r="J10120">
        <f t="shared" si="952"/>
        <v>-3.346556666665253E-3</v>
      </c>
      <c r="K10120">
        <f t="shared" si="953"/>
        <v>9.0005032091339189E-4</v>
      </c>
      <c r="L10120">
        <f t="shared" si="954"/>
        <v>-1.3558431110766846E-2</v>
      </c>
    </row>
    <row r="10121" spans="1:12">
      <c r="A10121">
        <v>838.00598000000002</v>
      </c>
      <c r="B10121">
        <v>100.91</v>
      </c>
      <c r="C10121">
        <v>-4.9731800000000002</v>
      </c>
      <c r="D10121">
        <v>9.4241799999999998</v>
      </c>
      <c r="E10121" s="1">
        <v>-9.7640000000000001E-3</v>
      </c>
      <c r="F10121">
        <v>0.18332999999999999</v>
      </c>
      <c r="G10121">
        <f t="shared" si="951"/>
        <v>0.981999556</v>
      </c>
      <c r="H10121">
        <f t="shared" si="949"/>
        <v>-0.2468247719315938</v>
      </c>
      <c r="I10121">
        <f t="shared" si="950"/>
        <v>-2.6854537519251629E-2</v>
      </c>
      <c r="J10121">
        <f t="shared" si="952"/>
        <v>-3.5080666666655056E-3</v>
      </c>
      <c r="K10121">
        <f t="shared" si="953"/>
        <v>8.9996365766757604E-4</v>
      </c>
      <c r="L10121">
        <f t="shared" si="954"/>
        <v>-1.4212781963545166E-2</v>
      </c>
    </row>
    <row r="10122" spans="1:12">
      <c r="A10122">
        <v>838.10497999999995</v>
      </c>
      <c r="B10122">
        <v>100.92</v>
      </c>
      <c r="C10122">
        <v>-4.9747199999999996</v>
      </c>
      <c r="D10122">
        <v>9.4241799999999998</v>
      </c>
      <c r="E10122" s="1">
        <v>3.7385000000000001E-3</v>
      </c>
      <c r="F10122">
        <v>0.18326999999999999</v>
      </c>
      <c r="G10122">
        <f t="shared" si="951"/>
        <v>0.981999556</v>
      </c>
      <c r="H10122">
        <f t="shared" si="949"/>
        <v>-0.2468247719315938</v>
      </c>
      <c r="I10122">
        <f t="shared" si="950"/>
        <v>-2.6854537519251629E-2</v>
      </c>
      <c r="J10122">
        <f t="shared" si="952"/>
        <v>-3.1676799999988841E-3</v>
      </c>
      <c r="K10122">
        <f t="shared" si="953"/>
        <v>8.9988348128707603E-4</v>
      </c>
      <c r="L10122">
        <f t="shared" si="954"/>
        <v>-1.283371995124051E-2</v>
      </c>
    </row>
    <row r="10123" spans="1:12">
      <c r="A10123">
        <v>838.21198000000004</v>
      </c>
      <c r="B10123">
        <v>100.93</v>
      </c>
      <c r="C10123">
        <v>-4.9784100000000002</v>
      </c>
      <c r="D10123">
        <v>9.4241799999999998</v>
      </c>
      <c r="E10123" s="1">
        <v>1.3264E-2</v>
      </c>
      <c r="F10123">
        <v>0.1832</v>
      </c>
      <c r="G10123">
        <f t="shared" si="951"/>
        <v>0.981999556</v>
      </c>
      <c r="H10123">
        <f t="shared" si="949"/>
        <v>-0.2468247719315938</v>
      </c>
      <c r="I10123">
        <f t="shared" si="950"/>
        <v>-2.6854537519251629E-2</v>
      </c>
      <c r="J10123">
        <f t="shared" si="952"/>
        <v>-3.1676799999989613E-3</v>
      </c>
      <c r="K10123">
        <f t="shared" si="953"/>
        <v>8.9979684206940381E-4</v>
      </c>
      <c r="L10123">
        <f t="shared" si="954"/>
        <v>-1.2833719951240823E-2</v>
      </c>
    </row>
    <row r="10124" spans="1:12">
      <c r="A10124">
        <v>838.30902000000003</v>
      </c>
      <c r="B10124">
        <v>100.94</v>
      </c>
      <c r="C10124">
        <v>-4.9836999999999998</v>
      </c>
      <c r="D10124">
        <v>9.4251400000000007</v>
      </c>
      <c r="E10124" s="1">
        <v>1.6097E-2</v>
      </c>
      <c r="F10124">
        <v>0.18315000000000001</v>
      </c>
      <c r="G10124">
        <f t="shared" si="951"/>
        <v>0.98209958800000008</v>
      </c>
      <c r="H10124">
        <f t="shared" si="949"/>
        <v>-0.24672473993159372</v>
      </c>
      <c r="I10124">
        <f t="shared" si="950"/>
        <v>-2.6843654036706074E-2</v>
      </c>
      <c r="J10124">
        <f t="shared" si="952"/>
        <v>-2.1673599999992325E-3</v>
      </c>
      <c r="K10124">
        <f t="shared" si="953"/>
        <v>8.9971828201097326E-4</v>
      </c>
      <c r="L10124">
        <f t="shared" si="954"/>
        <v>-8.7845264346013679E-3</v>
      </c>
    </row>
    <row r="10125" spans="1:12">
      <c r="A10125">
        <v>838.40697999999998</v>
      </c>
      <c r="B10125">
        <v>100.95</v>
      </c>
      <c r="C10125">
        <v>-4.9832799999999997</v>
      </c>
      <c r="D10125">
        <v>9.4251400000000007</v>
      </c>
      <c r="E10125" s="1">
        <v>1.2943E-2</v>
      </c>
      <c r="F10125">
        <v>0.18310000000000001</v>
      </c>
      <c r="G10125">
        <f t="shared" si="951"/>
        <v>0.98209958800000008</v>
      </c>
      <c r="H10125">
        <f t="shared" si="949"/>
        <v>-0.24672473993159372</v>
      </c>
      <c r="I10125">
        <f t="shared" si="950"/>
        <v>-2.6843654036706074E-2</v>
      </c>
      <c r="J10125">
        <f t="shared" si="952"/>
        <v>-1.0003199999993608E-3</v>
      </c>
      <c r="K10125">
        <f t="shared" si="953"/>
        <v>8.9963899106638707E-4</v>
      </c>
      <c r="L10125">
        <f t="shared" si="954"/>
        <v>-4.0543968159687067E-3</v>
      </c>
    </row>
    <row r="10126" spans="1:12">
      <c r="A10126">
        <v>838.50298999999995</v>
      </c>
      <c r="B10126">
        <v>100.96</v>
      </c>
      <c r="C10126">
        <v>-4.98482</v>
      </c>
      <c r="D10126">
        <v>9.4251400000000007</v>
      </c>
      <c r="E10126" s="1">
        <v>6.4384000000000004E-3</v>
      </c>
      <c r="F10126">
        <v>0.18304000000000001</v>
      </c>
      <c r="G10126">
        <f t="shared" si="951"/>
        <v>0.98209958800000008</v>
      </c>
      <c r="H10126">
        <f t="shared" si="949"/>
        <v>-0.24672473993159372</v>
      </c>
      <c r="I10126">
        <f t="shared" si="950"/>
        <v>-2.6843654036706074E-2</v>
      </c>
      <c r="J10126">
        <f t="shared" si="952"/>
        <v>3.3344000000011179E-4</v>
      </c>
      <c r="K10126">
        <f t="shared" si="953"/>
        <v>8.9956129205391686E-4</v>
      </c>
      <c r="L10126">
        <f t="shared" si="954"/>
        <v>1.351465605324219E-3</v>
      </c>
    </row>
    <row r="10127" spans="1:12">
      <c r="A10127">
        <v>838.60797000000002</v>
      </c>
      <c r="B10127">
        <v>100.97</v>
      </c>
      <c r="C10127">
        <v>-4.9850599999999998</v>
      </c>
      <c r="D10127">
        <v>9.4251500000000004</v>
      </c>
      <c r="E10127" s="1">
        <v>-1.8391999999999999E-4</v>
      </c>
      <c r="F10127">
        <v>0.18298</v>
      </c>
      <c r="G10127">
        <f t="shared" si="951"/>
        <v>0.98210063000000003</v>
      </c>
      <c r="H10127">
        <f t="shared" si="949"/>
        <v>-0.24672369793159377</v>
      </c>
      <c r="I10127">
        <f t="shared" si="950"/>
        <v>-2.6843540667096228E-2</v>
      </c>
      <c r="J10127">
        <f t="shared" si="952"/>
        <v>1.0072666666671405E-3</v>
      </c>
      <c r="K10127">
        <f t="shared" si="953"/>
        <v>8.9947634915538306E-4</v>
      </c>
      <c r="L10127">
        <f t="shared" si="954"/>
        <v>4.082569591456163E-3</v>
      </c>
    </row>
    <row r="10128" spans="1:12">
      <c r="A10128">
        <v>838.70398</v>
      </c>
      <c r="B10128">
        <v>100.98</v>
      </c>
      <c r="C10128">
        <v>-4.9898800000000003</v>
      </c>
      <c r="D10128">
        <v>9.4251500000000004</v>
      </c>
      <c r="E10128" s="1">
        <v>-3.6652999999999998E-3</v>
      </c>
      <c r="F10128">
        <v>0.18293000000000001</v>
      </c>
      <c r="G10128">
        <f t="shared" si="951"/>
        <v>0.98210063000000003</v>
      </c>
      <c r="H10128">
        <f t="shared" si="949"/>
        <v>-0.24672369793159377</v>
      </c>
      <c r="I10128">
        <f t="shared" si="950"/>
        <v>-2.6843540667096228E-2</v>
      </c>
      <c r="J10128">
        <f t="shared" si="952"/>
        <v>1.6793566666674731E-3</v>
      </c>
      <c r="K10128">
        <f t="shared" si="953"/>
        <v>8.9939867823290976E-4</v>
      </c>
      <c r="L10128">
        <f t="shared" si="954"/>
        <v>6.8066289567899107E-3</v>
      </c>
    </row>
    <row r="10129" spans="1:12">
      <c r="A10129">
        <v>838.80798000000004</v>
      </c>
      <c r="B10129">
        <v>100.99</v>
      </c>
      <c r="C10129">
        <v>-4.9914300000000003</v>
      </c>
      <c r="D10129">
        <v>9.4251500000000004</v>
      </c>
      <c r="E10129" s="1">
        <v>-3.5408000000000002E-3</v>
      </c>
      <c r="F10129">
        <v>0.18287</v>
      </c>
      <c r="G10129">
        <f t="shared" si="951"/>
        <v>0.98210063000000003</v>
      </c>
      <c r="H10129">
        <f t="shared" si="949"/>
        <v>-0.24672369793159377</v>
      </c>
      <c r="I10129">
        <f t="shared" si="950"/>
        <v>-2.6843540667096228E-2</v>
      </c>
      <c r="J10129">
        <f t="shared" si="952"/>
        <v>1.5161100000005135E-3</v>
      </c>
      <c r="K10129">
        <f t="shared" si="953"/>
        <v>8.9931455863107338E-4</v>
      </c>
      <c r="L10129">
        <f t="shared" si="954"/>
        <v>6.1449711264495877E-3</v>
      </c>
    </row>
    <row r="10130" spans="1:12">
      <c r="A10130">
        <v>838.90399000000002</v>
      </c>
      <c r="B10130">
        <v>101</v>
      </c>
      <c r="C10130">
        <v>-4.9956100000000001</v>
      </c>
      <c r="D10130">
        <v>9.4241899999999994</v>
      </c>
      <c r="E10130" s="1">
        <v>-1.5843999999999999E-3</v>
      </c>
      <c r="F10130">
        <v>0.18281</v>
      </c>
      <c r="G10130">
        <f t="shared" si="951"/>
        <v>0.98200059799999984</v>
      </c>
      <c r="H10130">
        <f t="shared" si="949"/>
        <v>-0.24682372993159396</v>
      </c>
      <c r="I10130">
        <f t="shared" si="950"/>
        <v>-2.6854424149641797E-2</v>
      </c>
      <c r="J10130">
        <f t="shared" si="952"/>
        <v>5.1752666666544749E-4</v>
      </c>
      <c r="K10130">
        <f t="shared" si="953"/>
        <v>8.9923691564651475E-4</v>
      </c>
      <c r="L10130">
        <f t="shared" si="954"/>
        <v>2.0967459928138902E-3</v>
      </c>
    </row>
    <row r="10131" spans="1:12">
      <c r="A10131">
        <v>839.00402999999994</v>
      </c>
      <c r="B10131">
        <v>101.01</v>
      </c>
      <c r="C10131">
        <v>-4.9984700000000002</v>
      </c>
      <c r="D10131">
        <v>9.4251500000000004</v>
      </c>
      <c r="E10131" s="1">
        <v>-8.0705000000000002E-4</v>
      </c>
      <c r="F10131">
        <v>0.18276000000000001</v>
      </c>
      <c r="G10131">
        <f t="shared" si="951"/>
        <v>0.98210063000000003</v>
      </c>
      <c r="H10131">
        <f t="shared" si="949"/>
        <v>-0.24672369793159377</v>
      </c>
      <c r="I10131">
        <f t="shared" si="950"/>
        <v>-2.6843540667096228E-2</v>
      </c>
      <c r="J10131">
        <f t="shared" si="952"/>
        <v>1.8408666666534042E-4</v>
      </c>
      <c r="K10131">
        <f t="shared" si="953"/>
        <v>8.9915602787502382E-4</v>
      </c>
      <c r="L10131">
        <f t="shared" si="954"/>
        <v>7.4612478739833092E-4</v>
      </c>
    </row>
    <row r="10132" spans="1:12">
      <c r="A10132">
        <v>839.10497999999995</v>
      </c>
      <c r="B10132">
        <v>101.02</v>
      </c>
      <c r="C10132">
        <v>-5.0019900000000002</v>
      </c>
      <c r="D10132">
        <v>9.4251500000000004</v>
      </c>
      <c r="E10132" s="1">
        <v>-3.7526E-3</v>
      </c>
      <c r="F10132">
        <v>0.1827</v>
      </c>
      <c r="G10132">
        <f t="shared" si="951"/>
        <v>0.98210063000000003</v>
      </c>
      <c r="H10132">
        <f t="shared" si="949"/>
        <v>-0.24672369793159377</v>
      </c>
      <c r="I10132">
        <f t="shared" si="950"/>
        <v>-2.6843540667096228E-2</v>
      </c>
      <c r="J10132">
        <f t="shared" si="952"/>
        <v>-3.1781000000138325E-4</v>
      </c>
      <c r="K10132">
        <f t="shared" si="953"/>
        <v>8.9907441906890819E-4</v>
      </c>
      <c r="L10132">
        <f t="shared" si="954"/>
        <v>-1.2881210952403071E-3</v>
      </c>
    </row>
    <row r="10133" spans="1:12">
      <c r="A10133">
        <v>839.20599000000004</v>
      </c>
      <c r="B10133">
        <v>101.03</v>
      </c>
      <c r="C10133">
        <v>-5.0022399999999996</v>
      </c>
      <c r="D10133">
        <v>9.4251500000000004</v>
      </c>
      <c r="E10133" s="1">
        <v>-9.7669999999999996E-3</v>
      </c>
      <c r="F10133">
        <v>0.18264</v>
      </c>
      <c r="G10133">
        <f t="shared" si="951"/>
        <v>0.98210063000000003</v>
      </c>
      <c r="H10133">
        <f t="shared" si="949"/>
        <v>-0.24672369793159377</v>
      </c>
      <c r="I10133">
        <f t="shared" si="950"/>
        <v>-2.6843540667096228E-2</v>
      </c>
      <c r="J10133">
        <f t="shared" si="952"/>
        <v>-1.5456333333422847E-4</v>
      </c>
      <c r="K10133">
        <f t="shared" si="953"/>
        <v>8.9899277658405025E-4</v>
      </c>
      <c r="L10133">
        <f t="shared" si="954"/>
        <v>-6.2646326489919281E-4</v>
      </c>
    </row>
    <row r="10134" spans="1:12">
      <c r="A10134">
        <v>839.30402000000004</v>
      </c>
      <c r="B10134">
        <v>101.04</v>
      </c>
      <c r="C10134">
        <v>-4.9998500000000003</v>
      </c>
      <c r="D10134">
        <v>9.4251500000000004</v>
      </c>
      <c r="E10134" s="1">
        <v>-1.5295E-2</v>
      </c>
      <c r="F10134">
        <v>0.18259</v>
      </c>
      <c r="G10134">
        <f t="shared" si="951"/>
        <v>0.98210063000000003</v>
      </c>
      <c r="H10134">
        <f t="shared" si="949"/>
        <v>-0.24672369793159377</v>
      </c>
      <c r="I10134">
        <f t="shared" si="950"/>
        <v>-2.6843540667096228E-2</v>
      </c>
      <c r="J10134">
        <f t="shared" si="952"/>
        <v>6.9466666663408189E-6</v>
      </c>
      <c r="K10134">
        <f t="shared" si="953"/>
        <v>8.9891355689469289E-4</v>
      </c>
      <c r="L10134">
        <f t="shared" si="954"/>
        <v>2.8155652353536144E-5</v>
      </c>
    </row>
    <row r="10135" spans="1:12">
      <c r="A10135">
        <v>839.40801999999996</v>
      </c>
      <c r="B10135">
        <v>101.05</v>
      </c>
      <c r="C10135">
        <v>-5.00535</v>
      </c>
      <c r="D10135">
        <v>9.4241899999999994</v>
      </c>
      <c r="E10135" s="1">
        <v>-1.6837000000000001E-2</v>
      </c>
      <c r="F10135">
        <v>0.18253</v>
      </c>
      <c r="G10135">
        <f t="shared" si="951"/>
        <v>0.98200059799999984</v>
      </c>
      <c r="H10135">
        <f t="shared" si="949"/>
        <v>-0.24682372993159396</v>
      </c>
      <c r="I10135">
        <f t="shared" si="950"/>
        <v>-2.6854424149641797E-2</v>
      </c>
      <c r="J10135">
        <f t="shared" si="952"/>
        <v>-5.0016000000089667E-4</v>
      </c>
      <c r="K10135">
        <f t="shared" si="953"/>
        <v>8.9882952800969431E-4</v>
      </c>
      <c r="L10135">
        <f t="shared" si="954"/>
        <v>-2.0263853890365958E-3</v>
      </c>
    </row>
    <row r="10136" spans="1:12">
      <c r="A10136">
        <v>839.505</v>
      </c>
      <c r="B10136">
        <v>101.06</v>
      </c>
      <c r="C10136">
        <v>-5.0055899999999998</v>
      </c>
      <c r="D10136">
        <v>9.4241899999999994</v>
      </c>
      <c r="E10136" s="1">
        <v>-1.4102E-2</v>
      </c>
      <c r="F10136">
        <v>0.18246999999999999</v>
      </c>
      <c r="G10136">
        <f t="shared" si="951"/>
        <v>0.98200059799999984</v>
      </c>
      <c r="H10136">
        <f t="shared" si="949"/>
        <v>-0.24682372993159396</v>
      </c>
      <c r="I10136">
        <f t="shared" si="950"/>
        <v>-2.6854424149641797E-2</v>
      </c>
      <c r="J10136">
        <f t="shared" si="952"/>
        <v>-8.3360000000154714E-4</v>
      </c>
      <c r="K10136">
        <f t="shared" si="953"/>
        <v>8.9875118522812552E-4</v>
      </c>
      <c r="L10136">
        <f t="shared" si="954"/>
        <v>-3.3773089817278729E-3</v>
      </c>
    </row>
    <row r="10137" spans="1:12">
      <c r="A10137">
        <v>839.61102000000005</v>
      </c>
      <c r="B10137">
        <v>101.07</v>
      </c>
      <c r="C10137">
        <v>-5.0086300000000001</v>
      </c>
      <c r="D10137">
        <v>9.4241899999999994</v>
      </c>
      <c r="E10137" s="1">
        <v>-9.0886999999999999E-3</v>
      </c>
      <c r="F10137">
        <v>0.18240999999999999</v>
      </c>
      <c r="G10137">
        <f t="shared" si="951"/>
        <v>0.98200059799999984</v>
      </c>
      <c r="H10137">
        <f t="shared" si="949"/>
        <v>-0.24682372993159396</v>
      </c>
      <c r="I10137">
        <f t="shared" si="950"/>
        <v>-2.6854424149641797E-2</v>
      </c>
      <c r="J10137">
        <f t="shared" si="952"/>
        <v>-1.0003200000018671E-3</v>
      </c>
      <c r="K10137">
        <f t="shared" si="953"/>
        <v>8.9866555534089435E-4</v>
      </c>
      <c r="L10137">
        <f t="shared" si="954"/>
        <v>-4.05277077807349E-3</v>
      </c>
    </row>
    <row r="10138" spans="1:12">
      <c r="A10138">
        <v>839.70599000000004</v>
      </c>
      <c r="B10138">
        <v>101.08</v>
      </c>
      <c r="C10138">
        <v>-5.0119899999999999</v>
      </c>
      <c r="D10138">
        <v>9.4241899999999994</v>
      </c>
      <c r="E10138" s="1">
        <v>-4.4333999999999997E-3</v>
      </c>
      <c r="F10138">
        <v>0.18235999999999999</v>
      </c>
      <c r="G10138">
        <f t="shared" si="951"/>
        <v>0.98200059799999984</v>
      </c>
      <c r="H10138">
        <f t="shared" si="949"/>
        <v>-0.24682372993159396</v>
      </c>
      <c r="I10138">
        <f t="shared" si="950"/>
        <v>-2.6854424149641797E-2</v>
      </c>
      <c r="J10138">
        <f t="shared" si="952"/>
        <v>-1.0003200000019094E-3</v>
      </c>
      <c r="K10138">
        <f t="shared" si="953"/>
        <v>8.9858886413506209E-4</v>
      </c>
      <c r="L10138">
        <f t="shared" si="954"/>
        <v>-4.0527707780736617E-3</v>
      </c>
    </row>
    <row r="10139" spans="1:12">
      <c r="A10139">
        <v>839.81</v>
      </c>
      <c r="B10139">
        <v>101.09</v>
      </c>
      <c r="C10139">
        <v>-5.0148700000000002</v>
      </c>
      <c r="D10139">
        <v>9.4241899999999994</v>
      </c>
      <c r="E10139" s="1">
        <v>-2.0357000000000001E-3</v>
      </c>
      <c r="F10139">
        <v>0.18229999999999999</v>
      </c>
      <c r="G10139">
        <f t="shared" si="951"/>
        <v>0.98200059799999984</v>
      </c>
      <c r="H10139">
        <f t="shared" si="949"/>
        <v>-0.24682372993159396</v>
      </c>
      <c r="I10139">
        <f t="shared" si="950"/>
        <v>-2.6854424149641797E-2</v>
      </c>
      <c r="J10139">
        <f t="shared" si="952"/>
        <v>-1.6672000000032259E-3</v>
      </c>
      <c r="K10139">
        <f t="shared" si="953"/>
        <v>8.9850488786658998E-4</v>
      </c>
      <c r="L10139">
        <f t="shared" si="954"/>
        <v>-6.7546179634562793E-3</v>
      </c>
    </row>
    <row r="10140" spans="1:12">
      <c r="A10140">
        <v>839.90601000000004</v>
      </c>
      <c r="B10140">
        <v>101.1</v>
      </c>
      <c r="C10140">
        <v>-5.0137999999999998</v>
      </c>
      <c r="D10140">
        <v>9.4241899999999994</v>
      </c>
      <c r="E10140" s="1">
        <v>-2.0357000000000001E-3</v>
      </c>
      <c r="F10140">
        <v>0.18225</v>
      </c>
      <c r="G10140">
        <f t="shared" si="951"/>
        <v>0.98200059799999984</v>
      </c>
      <c r="H10140">
        <f t="shared" si="949"/>
        <v>-0.24682372993159396</v>
      </c>
      <c r="I10140">
        <f t="shared" si="950"/>
        <v>-2.6854424149641797E-2</v>
      </c>
      <c r="J10140">
        <f t="shared" si="952"/>
        <v>-1.5004800000029111E-3</v>
      </c>
      <c r="K10140">
        <f t="shared" si="953"/>
        <v>8.9842738462011444E-4</v>
      </c>
      <c r="L10140">
        <f t="shared" si="954"/>
        <v>-6.0791561671106826E-3</v>
      </c>
    </row>
    <row r="10141" spans="1:12">
      <c r="A10141">
        <v>840.01300000000003</v>
      </c>
      <c r="B10141">
        <v>101.11</v>
      </c>
      <c r="C10141">
        <v>-5.0168799999999996</v>
      </c>
      <c r="D10141">
        <v>9.4241899999999994</v>
      </c>
      <c r="E10141" s="1">
        <v>-4.4333999999999997E-3</v>
      </c>
      <c r="F10141">
        <v>0.18218000000000001</v>
      </c>
      <c r="G10141">
        <f t="shared" si="951"/>
        <v>0.98200059799999984</v>
      </c>
      <c r="H10141">
        <f t="shared" si="949"/>
        <v>-0.24682372993159396</v>
      </c>
      <c r="I10141">
        <f t="shared" si="950"/>
        <v>-2.6854424149641797E-2</v>
      </c>
      <c r="J10141">
        <f t="shared" si="952"/>
        <v>-1.1670400000022582E-3</v>
      </c>
      <c r="K10141">
        <f t="shared" si="953"/>
        <v>8.9834103361322644E-4</v>
      </c>
      <c r="L10141">
        <f t="shared" si="954"/>
        <v>-4.7282325744193963E-3</v>
      </c>
    </row>
    <row r="10142" spans="1:12">
      <c r="A10142">
        <v>840.11297999999999</v>
      </c>
      <c r="B10142">
        <v>101.12</v>
      </c>
      <c r="C10142">
        <v>-5.0217400000000003</v>
      </c>
      <c r="D10142">
        <v>9.4241899999999994</v>
      </c>
      <c r="E10142" s="1">
        <v>-9.1362000000000006E-3</v>
      </c>
      <c r="F10142">
        <v>0.18212999999999999</v>
      </c>
      <c r="G10142">
        <f t="shared" si="951"/>
        <v>0.98200059799999984</v>
      </c>
      <c r="H10142">
        <f t="shared" si="949"/>
        <v>-0.24682372993159396</v>
      </c>
      <c r="I10142">
        <f t="shared" si="950"/>
        <v>-2.6854424149641797E-2</v>
      </c>
      <c r="J10142">
        <f t="shared" si="952"/>
        <v>-6.6688000000120077E-4</v>
      </c>
      <c r="K10142">
        <f t="shared" si="953"/>
        <v>8.9826035533850234E-4</v>
      </c>
      <c r="L10142">
        <f t="shared" si="954"/>
        <v>-2.7018471853821487E-3</v>
      </c>
    </row>
    <row r="10143" spans="1:12">
      <c r="A10143">
        <v>840.21198000000004</v>
      </c>
      <c r="B10143">
        <v>101.13</v>
      </c>
      <c r="C10143">
        <v>-5.0219699999999996</v>
      </c>
      <c r="D10143">
        <v>9.4241899999999994</v>
      </c>
      <c r="E10143" s="1">
        <v>-1.4862999999999999E-2</v>
      </c>
      <c r="F10143">
        <v>0.18207000000000001</v>
      </c>
      <c r="G10143">
        <f t="shared" si="951"/>
        <v>0.98200059799999984</v>
      </c>
      <c r="H10143">
        <f t="shared" ref="H10143:H10206" si="955">G10143-G$27-E$27</f>
        <v>-0.24682372993159396</v>
      </c>
      <c r="I10143">
        <f t="shared" ref="I10143:I10206" si="956">H10143/(G$30-G$27-E$27)</f>
        <v>-2.6854424149641797E-2</v>
      </c>
      <c r="J10143">
        <f t="shared" si="952"/>
        <v>3.9443045261049474E-28</v>
      </c>
      <c r="K10143">
        <f t="shared" si="953"/>
        <v>8.9818048214651612E-4</v>
      </c>
      <c r="L10143">
        <f t="shared" si="954"/>
        <v>1.5980248443689321E-27</v>
      </c>
    </row>
    <row r="10144" spans="1:12">
      <c r="A10144">
        <v>840.31403</v>
      </c>
      <c r="B10144">
        <v>101.14</v>
      </c>
      <c r="C10144">
        <v>-5.0229100000000004</v>
      </c>
      <c r="D10144">
        <v>9.4241899999999994</v>
      </c>
      <c r="E10144" s="1">
        <v>-1.9657000000000001E-2</v>
      </c>
      <c r="F10144">
        <v>0.18201000000000001</v>
      </c>
      <c r="G10144">
        <f t="shared" si="951"/>
        <v>0.98200059799999984</v>
      </c>
      <c r="H10144">
        <f t="shared" si="955"/>
        <v>-0.24682372993159396</v>
      </c>
      <c r="I10144">
        <f t="shared" si="956"/>
        <v>-2.6854424149641797E-2</v>
      </c>
      <c r="J10144">
        <f t="shared" si="952"/>
        <v>-3.9443045261049474E-28</v>
      </c>
      <c r="K10144">
        <f t="shared" si="953"/>
        <v>8.9809816308120875E-4</v>
      </c>
      <c r="L10144">
        <f t="shared" si="954"/>
        <v>-1.5980248443689321E-27</v>
      </c>
    </row>
    <row r="10145" spans="1:12">
      <c r="A10145">
        <v>840.40301999999997</v>
      </c>
      <c r="B10145">
        <v>101.15</v>
      </c>
      <c r="C10145">
        <v>-5.0268899999999999</v>
      </c>
      <c r="D10145">
        <v>9.4232200000000006</v>
      </c>
      <c r="E10145" s="1">
        <v>-2.2082000000000001E-2</v>
      </c>
      <c r="F10145">
        <v>0.18196000000000001</v>
      </c>
      <c r="G10145">
        <f t="shared" si="951"/>
        <v>0.98189952400000002</v>
      </c>
      <c r="H10145">
        <f t="shared" si="955"/>
        <v>-0.24692480393159377</v>
      </c>
      <c r="I10145">
        <f t="shared" si="956"/>
        <v>-2.686542100179717E-2</v>
      </c>
      <c r="J10145">
        <f t="shared" si="952"/>
        <v>-6.7382666666540548E-4</v>
      </c>
      <c r="K10145">
        <f t="shared" si="953"/>
        <v>8.9802639123550678E-4</v>
      </c>
      <c r="L10145">
        <f t="shared" si="954"/>
        <v>-2.7288739565105719E-3</v>
      </c>
    </row>
    <row r="10146" spans="1:12">
      <c r="A10146">
        <v>840.51098999999999</v>
      </c>
      <c r="B10146">
        <v>101.16</v>
      </c>
      <c r="C10146">
        <v>-5.0286299999999997</v>
      </c>
      <c r="D10146">
        <v>9.4232200000000006</v>
      </c>
      <c r="E10146" s="1">
        <v>-2.2339999999999999E-2</v>
      </c>
      <c r="F10146">
        <v>0.18190000000000001</v>
      </c>
      <c r="G10146">
        <f t="shared" si="951"/>
        <v>0.98189952400000002</v>
      </c>
      <c r="H10146">
        <f t="shared" si="955"/>
        <v>-0.24692480393159377</v>
      </c>
      <c r="I10146">
        <f t="shared" si="956"/>
        <v>-2.686542100179717E-2</v>
      </c>
      <c r="J10146">
        <f t="shared" si="952"/>
        <v>-1.1791966666644875E-3</v>
      </c>
      <c r="K10146">
        <f t="shared" si="953"/>
        <v>8.9793932711964718E-4</v>
      </c>
      <c r="L10146">
        <f t="shared" si="954"/>
        <v>-4.7755294238936135E-3</v>
      </c>
    </row>
    <row r="10147" spans="1:12">
      <c r="A10147">
        <v>840.61297999999999</v>
      </c>
      <c r="B10147">
        <v>101.17</v>
      </c>
      <c r="C10147">
        <v>-5.0335299999999998</v>
      </c>
      <c r="D10147">
        <v>9.4232200000000006</v>
      </c>
      <c r="E10147" s="1">
        <v>-2.0799999999999999E-2</v>
      </c>
      <c r="F10147">
        <v>0.18184</v>
      </c>
      <c r="G10147">
        <f t="shared" si="951"/>
        <v>0.98189952400000002</v>
      </c>
      <c r="H10147">
        <f t="shared" si="955"/>
        <v>-0.24692480393159377</v>
      </c>
      <c r="I10147">
        <f t="shared" si="956"/>
        <v>-2.686542100179717E-2</v>
      </c>
      <c r="J10147">
        <f t="shared" si="952"/>
        <v>-1.5161099999971984E-3</v>
      </c>
      <c r="K10147">
        <f t="shared" si="953"/>
        <v>8.9785710061937953E-4</v>
      </c>
      <c r="L10147">
        <f t="shared" si="954"/>
        <v>-6.1399664021489324E-3</v>
      </c>
    </row>
    <row r="10148" spans="1:12">
      <c r="A10148">
        <v>840.71802000000002</v>
      </c>
      <c r="B10148">
        <v>101.18</v>
      </c>
      <c r="C10148">
        <v>-5.0351800000000004</v>
      </c>
      <c r="D10148">
        <v>9.4232200000000006</v>
      </c>
      <c r="E10148" s="1">
        <v>-1.7776E-2</v>
      </c>
      <c r="F10148">
        <v>0.18178</v>
      </c>
      <c r="G10148">
        <f t="shared" si="951"/>
        <v>0.98189952400000002</v>
      </c>
      <c r="H10148">
        <f t="shared" si="955"/>
        <v>-0.24692480393159377</v>
      </c>
      <c r="I10148">
        <f t="shared" si="956"/>
        <v>-2.686542100179717E-2</v>
      </c>
      <c r="J10148">
        <f t="shared" si="952"/>
        <v>-1.6845666666633939E-3</v>
      </c>
      <c r="K10148">
        <f t="shared" si="953"/>
        <v>8.9777243088458552E-4</v>
      </c>
      <c r="L10148">
        <f t="shared" si="954"/>
        <v>-6.8221848912759448E-3</v>
      </c>
    </row>
    <row r="10149" spans="1:12">
      <c r="A10149">
        <v>840.80798000000004</v>
      </c>
      <c r="B10149">
        <v>101.19</v>
      </c>
      <c r="C10149">
        <v>-5.0325100000000003</v>
      </c>
      <c r="D10149">
        <v>9.4222599999999996</v>
      </c>
      <c r="E10149" s="1">
        <v>-1.4723E-2</v>
      </c>
      <c r="F10149">
        <v>0.18174000000000001</v>
      </c>
      <c r="G10149">
        <f t="shared" si="951"/>
        <v>0.98179949199999994</v>
      </c>
      <c r="H10149">
        <f t="shared" si="955"/>
        <v>-0.24702483593159386</v>
      </c>
      <c r="I10149">
        <f t="shared" si="956"/>
        <v>-2.6876304484342726E-2</v>
      </c>
      <c r="J10149">
        <f t="shared" si="952"/>
        <v>-2.3514466666640353E-3</v>
      </c>
      <c r="K10149">
        <f t="shared" si="953"/>
        <v>8.9769992939949124E-4</v>
      </c>
      <c r="L10149">
        <f t="shared" si="954"/>
        <v>-9.5190698449252216E-3</v>
      </c>
    </row>
    <row r="10150" spans="1:12">
      <c r="A10150">
        <v>840.91699000000006</v>
      </c>
      <c r="B10150">
        <v>101.2</v>
      </c>
      <c r="C10150">
        <v>-5.0343499999999999</v>
      </c>
      <c r="D10150">
        <v>9.4222599999999996</v>
      </c>
      <c r="E10150" s="1">
        <v>-1.2867E-2</v>
      </c>
      <c r="F10150">
        <v>0.18167</v>
      </c>
      <c r="G10150">
        <f t="shared" si="951"/>
        <v>0.98179949199999994</v>
      </c>
      <c r="H10150">
        <f t="shared" si="955"/>
        <v>-0.24702483593159386</v>
      </c>
      <c r="I10150">
        <f t="shared" si="956"/>
        <v>-2.6876304484342726E-2</v>
      </c>
      <c r="J10150">
        <f t="shared" si="952"/>
        <v>-2.6831499999981009E-3</v>
      </c>
      <c r="K10150">
        <f t="shared" si="953"/>
        <v>8.9761209063379571E-4</v>
      </c>
      <c r="L10150">
        <f t="shared" si="954"/>
        <v>-1.0861863301636274E-2</v>
      </c>
    </row>
    <row r="10151" spans="1:12">
      <c r="A10151">
        <v>841.01000999999997</v>
      </c>
      <c r="B10151">
        <v>101.21</v>
      </c>
      <c r="C10151">
        <v>-5.0384500000000001</v>
      </c>
      <c r="D10151">
        <v>9.4232200000000006</v>
      </c>
      <c r="E10151" s="1">
        <v>-1.3105E-2</v>
      </c>
      <c r="F10151">
        <v>0.18162</v>
      </c>
      <c r="G10151">
        <f t="shared" si="951"/>
        <v>0.98189952400000002</v>
      </c>
      <c r="H10151">
        <f t="shared" si="955"/>
        <v>-0.24692480393159377</v>
      </c>
      <c r="I10151">
        <f t="shared" si="956"/>
        <v>-2.686542100179717E-2</v>
      </c>
      <c r="J10151">
        <f t="shared" si="952"/>
        <v>-2.012796666665284E-3</v>
      </c>
      <c r="K10151">
        <f t="shared" si="953"/>
        <v>8.9753714998261336E-4</v>
      </c>
      <c r="L10151">
        <f t="shared" si="954"/>
        <v>-8.151455968039947E-3</v>
      </c>
    </row>
    <row r="10152" spans="1:12">
      <c r="A10152">
        <v>841.11603000000002</v>
      </c>
      <c r="B10152">
        <v>101.22</v>
      </c>
      <c r="C10152">
        <v>-5.0407900000000003</v>
      </c>
      <c r="D10152">
        <v>9.4222599999999996</v>
      </c>
      <c r="E10152" s="1">
        <v>-1.5402000000000001E-2</v>
      </c>
      <c r="F10152">
        <v>0.18156</v>
      </c>
      <c r="G10152">
        <f t="shared" si="951"/>
        <v>0.98179949199999994</v>
      </c>
      <c r="H10152">
        <f t="shared" si="955"/>
        <v>-0.24702483593159386</v>
      </c>
      <c r="I10152">
        <f t="shared" si="956"/>
        <v>-2.6876304484342726E-2</v>
      </c>
      <c r="J10152">
        <f t="shared" si="952"/>
        <v>-1.8408666666665588E-3</v>
      </c>
      <c r="K10152">
        <f t="shared" si="953"/>
        <v>8.9745175126625728E-4</v>
      </c>
      <c r="L10152">
        <f t="shared" si="954"/>
        <v>-7.4521521681177507E-3</v>
      </c>
    </row>
    <row r="10153" spans="1:12">
      <c r="A10153">
        <v>841.21198000000004</v>
      </c>
      <c r="B10153">
        <v>101.23</v>
      </c>
      <c r="C10153">
        <v>-5.0442799999999997</v>
      </c>
      <c r="D10153">
        <v>9.4222599999999996</v>
      </c>
      <c r="E10153" s="1">
        <v>-1.6938000000000002E-2</v>
      </c>
      <c r="F10153">
        <v>0.18149999999999999</v>
      </c>
      <c r="G10153">
        <f t="shared" si="951"/>
        <v>0.98179949199999994</v>
      </c>
      <c r="H10153">
        <f t="shared" si="955"/>
        <v>-0.24702483593159386</v>
      </c>
      <c r="I10153">
        <f t="shared" si="956"/>
        <v>-2.6876304484342726E-2</v>
      </c>
      <c r="J10153">
        <f t="shared" si="952"/>
        <v>-1.3337600000011955E-3</v>
      </c>
      <c r="K10153">
        <f t="shared" si="953"/>
        <v>8.9737447790528516E-4</v>
      </c>
      <c r="L10153">
        <f t="shared" si="954"/>
        <v>-5.399295155773488E-3</v>
      </c>
    </row>
    <row r="10154" spans="1:12">
      <c r="A10154">
        <v>841.30602999999996</v>
      </c>
      <c r="B10154">
        <v>101.24</v>
      </c>
      <c r="C10154">
        <v>-5.0463300000000002</v>
      </c>
      <c r="D10154">
        <v>9.4222599999999996</v>
      </c>
      <c r="E10154" s="1">
        <v>-1.3908E-2</v>
      </c>
      <c r="F10154">
        <v>0.18145</v>
      </c>
      <c r="G10154">
        <f t="shared" si="951"/>
        <v>0.98179949199999994</v>
      </c>
      <c r="H10154">
        <f t="shared" si="955"/>
        <v>-0.24702483593159386</v>
      </c>
      <c r="I10154">
        <f t="shared" si="956"/>
        <v>-2.6876304484342726E-2</v>
      </c>
      <c r="J10154">
        <f t="shared" si="952"/>
        <v>-1.3337600000011955E-3</v>
      </c>
      <c r="K10154">
        <f t="shared" si="953"/>
        <v>8.9729874762308945E-4</v>
      </c>
      <c r="L10154">
        <f t="shared" si="954"/>
        <v>-5.399295155773488E-3</v>
      </c>
    </row>
    <row r="10155" spans="1:12">
      <c r="A10155">
        <v>841.40601000000004</v>
      </c>
      <c r="B10155">
        <v>101.25</v>
      </c>
      <c r="C10155">
        <v>-5.04725</v>
      </c>
      <c r="D10155">
        <v>9.4213100000000001</v>
      </c>
      <c r="E10155" s="1">
        <v>-6.2392999999999997E-3</v>
      </c>
      <c r="F10155">
        <v>0.18140000000000001</v>
      </c>
      <c r="G10155">
        <f t="shared" si="951"/>
        <v>0.98170050199999992</v>
      </c>
      <c r="H10155">
        <f t="shared" si="955"/>
        <v>-0.24712382593159388</v>
      </c>
      <c r="I10155">
        <f t="shared" si="956"/>
        <v>-2.6887074597278425E-2</v>
      </c>
      <c r="J10155">
        <f t="shared" si="952"/>
        <v>-1.8269733333346157E-3</v>
      </c>
      <c r="K10155">
        <f t="shared" si="953"/>
        <v>8.9721825644276056E-4</v>
      </c>
      <c r="L10155">
        <f t="shared" si="954"/>
        <v>-7.3929469424787011E-3</v>
      </c>
    </row>
    <row r="10156" spans="1:12">
      <c r="A10156">
        <v>841.50702000000001</v>
      </c>
      <c r="B10156">
        <v>101.26</v>
      </c>
      <c r="C10156">
        <v>-5.0448599999999999</v>
      </c>
      <c r="D10156">
        <v>9.4213100000000001</v>
      </c>
      <c r="E10156" s="1">
        <v>2.4811E-3</v>
      </c>
      <c r="F10156">
        <v>0.18134</v>
      </c>
      <c r="G10156">
        <f t="shared" si="951"/>
        <v>0.98170050199999992</v>
      </c>
      <c r="H10156">
        <f t="shared" si="955"/>
        <v>-0.24712382593159388</v>
      </c>
      <c r="I10156">
        <f t="shared" si="956"/>
        <v>-2.6887074597278425E-2</v>
      </c>
      <c r="J10156">
        <f t="shared" si="952"/>
        <v>-1.9884833333343841E-3</v>
      </c>
      <c r="K10156">
        <f t="shared" si="953"/>
        <v>8.9713695070076343E-4</v>
      </c>
      <c r="L10156">
        <f t="shared" si="954"/>
        <v>-8.046505940243958E-3</v>
      </c>
    </row>
    <row r="10157" spans="1:12">
      <c r="A10157">
        <v>841.61199999999997</v>
      </c>
      <c r="B10157">
        <v>101.27</v>
      </c>
      <c r="C10157">
        <v>-5.0472900000000003</v>
      </c>
      <c r="D10157">
        <v>9.4222699999999993</v>
      </c>
      <c r="E10157" s="1">
        <v>8.6292999999999995E-3</v>
      </c>
      <c r="F10157">
        <v>0.18128</v>
      </c>
      <c r="G10157">
        <f t="shared" si="951"/>
        <v>0.98180053399999989</v>
      </c>
      <c r="H10157">
        <f t="shared" si="955"/>
        <v>-0.2470237939315939</v>
      </c>
      <c r="I10157">
        <f t="shared" si="956"/>
        <v>-2.687619111473288E-2</v>
      </c>
      <c r="J10157">
        <f t="shared" si="952"/>
        <v>-1.151410000000947E-3</v>
      </c>
      <c r="K10157">
        <f t="shared" si="953"/>
        <v>8.9705246501046868E-4</v>
      </c>
      <c r="L10157">
        <f t="shared" si="954"/>
        <v>-4.6611299327699446E-3</v>
      </c>
    </row>
    <row r="10158" spans="1:12">
      <c r="A10158">
        <v>841.71198000000004</v>
      </c>
      <c r="B10158">
        <v>101.28</v>
      </c>
      <c r="C10158">
        <v>-5.0508499999999996</v>
      </c>
      <c r="D10158">
        <v>9.4222699999999993</v>
      </c>
      <c r="E10158" s="1">
        <v>9.6805999999999993E-3</v>
      </c>
      <c r="F10158">
        <v>0.18121999999999999</v>
      </c>
      <c r="G10158">
        <f t="shared" si="951"/>
        <v>0.98180053399999989</v>
      </c>
      <c r="H10158">
        <f t="shared" si="955"/>
        <v>-0.2470237939315939</v>
      </c>
      <c r="I10158">
        <f t="shared" si="956"/>
        <v>-2.687619111473288E-2</v>
      </c>
      <c r="J10158">
        <f t="shared" si="952"/>
        <v>-9.8295333333459165E-4</v>
      </c>
      <c r="K10158">
        <f t="shared" si="953"/>
        <v>8.9697201800710785E-4</v>
      </c>
      <c r="L10158">
        <f t="shared" si="954"/>
        <v>-3.9791848294856652E-3</v>
      </c>
    </row>
    <row r="10159" spans="1:12">
      <c r="A10159">
        <v>841.81</v>
      </c>
      <c r="B10159">
        <v>101.29</v>
      </c>
      <c r="C10159">
        <v>-5.0509199999999996</v>
      </c>
      <c r="D10159">
        <v>9.4222699999999993</v>
      </c>
      <c r="E10159" s="1">
        <v>5.8412999999999998E-3</v>
      </c>
      <c r="F10159">
        <v>0.18117</v>
      </c>
      <c r="G10159">
        <f t="shared" si="951"/>
        <v>0.98180053399999989</v>
      </c>
      <c r="H10159">
        <f t="shared" si="955"/>
        <v>-0.2470237939315939</v>
      </c>
      <c r="I10159">
        <f t="shared" si="956"/>
        <v>-2.687619111473288E-2</v>
      </c>
      <c r="J10159">
        <f t="shared" si="952"/>
        <v>-8.1623333333470443E-4</v>
      </c>
      <c r="K10159">
        <f t="shared" si="953"/>
        <v>8.9689316208653219E-4</v>
      </c>
      <c r="L10159">
        <f t="shared" si="954"/>
        <v>-3.3042700880901239E-3</v>
      </c>
    </row>
    <row r="10160" spans="1:12">
      <c r="A10160">
        <v>841.90997000000004</v>
      </c>
      <c r="B10160">
        <v>101.3</v>
      </c>
      <c r="C10160">
        <v>-5.0538299999999996</v>
      </c>
      <c r="D10160">
        <v>9.4222699999999993</v>
      </c>
      <c r="E10160" s="1">
        <v>-7.8691999999999998E-4</v>
      </c>
      <c r="F10160">
        <v>0.18110999999999999</v>
      </c>
      <c r="G10160">
        <f t="shared" si="951"/>
        <v>0.98180053399999989</v>
      </c>
      <c r="H10160">
        <f t="shared" si="955"/>
        <v>-0.2470237939315939</v>
      </c>
      <c r="I10160">
        <f t="shared" si="956"/>
        <v>-2.687619111473288E-2</v>
      </c>
      <c r="J10160">
        <f t="shared" si="952"/>
        <v>1.8234999999914339E-4</v>
      </c>
      <c r="K10160">
        <f t="shared" si="953"/>
        <v>8.9681275169442229E-4</v>
      </c>
      <c r="L10160">
        <f t="shared" si="954"/>
        <v>7.3818799839840503E-4</v>
      </c>
    </row>
    <row r="10161" spans="1:12">
      <c r="A10161">
        <v>842.00896999999998</v>
      </c>
      <c r="B10161">
        <v>101.31</v>
      </c>
      <c r="C10161">
        <v>-5.0600500000000004</v>
      </c>
      <c r="D10161">
        <v>9.4222699999999993</v>
      </c>
      <c r="E10161" s="1">
        <v>-9.1260000000000004E-3</v>
      </c>
      <c r="F10161">
        <v>0.18104999999999999</v>
      </c>
      <c r="G10161">
        <f t="shared" si="951"/>
        <v>0.98180053399999989</v>
      </c>
      <c r="H10161">
        <f t="shared" si="955"/>
        <v>-0.2470237939315939</v>
      </c>
      <c r="I10161">
        <f t="shared" si="956"/>
        <v>-2.687619111473288E-2</v>
      </c>
      <c r="J10161">
        <f t="shared" si="952"/>
        <v>5.1231666666588327E-4</v>
      </c>
      <c r="K10161">
        <f t="shared" si="953"/>
        <v>8.9673313572503487E-4</v>
      </c>
      <c r="L10161">
        <f t="shared" si="954"/>
        <v>2.0739567574116144E-3</v>
      </c>
    </row>
    <row r="10162" spans="1:12">
      <c r="A10162">
        <v>842.11401000000001</v>
      </c>
      <c r="B10162">
        <v>101.32</v>
      </c>
      <c r="C10162">
        <v>-5.0645100000000003</v>
      </c>
      <c r="D10162">
        <v>9.4222699999999993</v>
      </c>
      <c r="E10162" s="1">
        <v>-1.8464000000000001E-2</v>
      </c>
      <c r="F10162">
        <v>0.18099000000000001</v>
      </c>
      <c r="G10162">
        <f t="shared" si="951"/>
        <v>0.98180053399999989</v>
      </c>
      <c r="H10162">
        <f t="shared" si="955"/>
        <v>-0.2470237939315939</v>
      </c>
      <c r="I10162">
        <f t="shared" si="956"/>
        <v>-2.687619111473288E-2</v>
      </c>
      <c r="J10162">
        <f t="shared" si="952"/>
        <v>8.4054666666602551E-4</v>
      </c>
      <c r="K10162">
        <f t="shared" si="953"/>
        <v>8.9664867783189749E-4</v>
      </c>
      <c r="L10162">
        <f t="shared" si="954"/>
        <v>3.4026951545355608E-3</v>
      </c>
    </row>
    <row r="10163" spans="1:12">
      <c r="A10163">
        <v>842.21100000000001</v>
      </c>
      <c r="B10163">
        <v>101.33</v>
      </c>
      <c r="C10163">
        <v>-5.0640599999999996</v>
      </c>
      <c r="D10163">
        <v>9.4222699999999993</v>
      </c>
      <c r="E10163" s="1">
        <v>-2.7137999999999999E-2</v>
      </c>
      <c r="F10163">
        <v>0.18093999999999999</v>
      </c>
      <c r="G10163">
        <f t="shared" si="951"/>
        <v>0.98180053399999989</v>
      </c>
      <c r="H10163">
        <f t="shared" si="955"/>
        <v>-0.2470237939315939</v>
      </c>
      <c r="I10163">
        <f t="shared" si="956"/>
        <v>-2.687619111473288E-2</v>
      </c>
      <c r="J10163">
        <f t="shared" si="952"/>
        <v>1.1670399999997203E-3</v>
      </c>
      <c r="K10163">
        <f t="shared" si="953"/>
        <v>8.965707067039282E-4</v>
      </c>
      <c r="L10163">
        <f t="shared" si="954"/>
        <v>4.7244031897708538E-3</v>
      </c>
    </row>
    <row r="10164" spans="1:12">
      <c r="A10164">
        <v>842.31097</v>
      </c>
      <c r="B10164">
        <v>101.34</v>
      </c>
      <c r="C10164">
        <v>-5.0629999999999997</v>
      </c>
      <c r="D10164">
        <v>9.4213100000000001</v>
      </c>
      <c r="E10164" s="1">
        <v>-3.2554E-2</v>
      </c>
      <c r="F10164">
        <v>0.18088000000000001</v>
      </c>
      <c r="G10164">
        <f t="shared" si="951"/>
        <v>0.98170050199999992</v>
      </c>
      <c r="H10164">
        <f t="shared" si="955"/>
        <v>-0.24712382593159388</v>
      </c>
      <c r="I10164">
        <f t="shared" si="956"/>
        <v>-2.6887074597278425E-2</v>
      </c>
      <c r="J10164">
        <f t="shared" si="952"/>
        <v>-1.3164303721911459E-16</v>
      </c>
      <c r="K10164">
        <f t="shared" si="953"/>
        <v>8.964903541179033E-4</v>
      </c>
      <c r="L10164">
        <f t="shared" si="954"/>
        <v>-5.3270070873520139E-16</v>
      </c>
    </row>
    <row r="10165" spans="1:12">
      <c r="A10165">
        <v>842.41498000000001</v>
      </c>
      <c r="B10165">
        <v>101.35</v>
      </c>
      <c r="C10165">
        <v>-5.0679699999999999</v>
      </c>
      <c r="D10165">
        <v>9.4213100000000001</v>
      </c>
      <c r="E10165" s="1">
        <v>-3.2929E-2</v>
      </c>
      <c r="F10165">
        <v>0.18082000000000001</v>
      </c>
      <c r="G10165">
        <f t="shared" si="951"/>
        <v>0.98170050199999992</v>
      </c>
      <c r="H10165">
        <f t="shared" si="955"/>
        <v>-0.24712382593159388</v>
      </c>
      <c r="I10165">
        <f t="shared" si="956"/>
        <v>-2.6887074597278425E-2</v>
      </c>
      <c r="J10165">
        <f t="shared" si="952"/>
        <v>-1.167039999999744E-3</v>
      </c>
      <c r="K10165">
        <f t="shared" si="953"/>
        <v>8.9640676959938268E-4</v>
      </c>
      <c r="L10165">
        <f t="shared" si="954"/>
        <v>-4.722490822567595E-3</v>
      </c>
    </row>
    <row r="10166" spans="1:12">
      <c r="A10166">
        <v>842.50800000000004</v>
      </c>
      <c r="B10166">
        <v>101.36</v>
      </c>
      <c r="C10166">
        <v>-5.0666700000000002</v>
      </c>
      <c r="D10166">
        <v>9.4203499999999991</v>
      </c>
      <c r="E10166" s="1">
        <v>-2.8798000000000001E-2</v>
      </c>
      <c r="F10166">
        <v>0.18076999999999999</v>
      </c>
      <c r="G10166">
        <f t="shared" si="951"/>
        <v>0.98160046999999995</v>
      </c>
      <c r="H10166">
        <f t="shared" si="955"/>
        <v>-0.24722385793159385</v>
      </c>
      <c r="I10166">
        <f t="shared" si="956"/>
        <v>-2.6897958079823966E-2</v>
      </c>
      <c r="J10166">
        <f t="shared" si="952"/>
        <v>-2.1673599999996198E-3</v>
      </c>
      <c r="K10166">
        <f t="shared" si="953"/>
        <v>8.9633203006656166E-4</v>
      </c>
      <c r="L10166">
        <f t="shared" si="954"/>
        <v>-8.7667914340181612E-3</v>
      </c>
    </row>
    <row r="10167" spans="1:12">
      <c r="A10167">
        <v>842.60797000000002</v>
      </c>
      <c r="B10167">
        <v>101.37</v>
      </c>
      <c r="C10167">
        <v>-5.0682600000000004</v>
      </c>
      <c r="D10167">
        <v>9.4203499999999991</v>
      </c>
      <c r="E10167" s="1">
        <v>-2.3269000000000001E-2</v>
      </c>
      <c r="F10167">
        <v>0.18071000000000001</v>
      </c>
      <c r="G10167">
        <f t="shared" si="951"/>
        <v>0.98160046999999995</v>
      </c>
      <c r="H10167">
        <f t="shared" si="955"/>
        <v>-0.24722385793159385</v>
      </c>
      <c r="I10167">
        <f t="shared" si="956"/>
        <v>-2.6897958079823966E-2</v>
      </c>
      <c r="J10167">
        <f t="shared" si="952"/>
        <v>-2.8342399999993716E-3</v>
      </c>
      <c r="K10167">
        <f t="shared" si="953"/>
        <v>8.962517202543486E-4</v>
      </c>
      <c r="L10167">
        <f t="shared" si="954"/>
        <v>-1.1464265721407834E-2</v>
      </c>
    </row>
    <row r="10168" spans="1:12">
      <c r="A10168">
        <v>842.71001999999999</v>
      </c>
      <c r="B10168">
        <v>101.38</v>
      </c>
      <c r="C10168">
        <v>-5.06935</v>
      </c>
      <c r="D10168">
        <v>9.4203499999999991</v>
      </c>
      <c r="E10168" s="1">
        <v>-1.9844000000000001E-2</v>
      </c>
      <c r="F10168">
        <v>0.18065000000000001</v>
      </c>
      <c r="G10168">
        <f t="shared" si="951"/>
        <v>0.98160046999999995</v>
      </c>
      <c r="H10168">
        <f t="shared" si="955"/>
        <v>-0.24722385793159385</v>
      </c>
      <c r="I10168">
        <f t="shared" si="956"/>
        <v>-2.6897958079823966E-2</v>
      </c>
      <c r="J10168">
        <f t="shared" si="952"/>
        <v>-3.1676799999991478E-3</v>
      </c>
      <c r="K10168">
        <f t="shared" si="953"/>
        <v>8.9616975433889988E-4</v>
      </c>
      <c r="L10168">
        <f t="shared" si="954"/>
        <v>-1.2813002865102266E-2</v>
      </c>
    </row>
    <row r="10169" spans="1:12">
      <c r="A10169">
        <v>842.81097</v>
      </c>
      <c r="B10169">
        <v>101.39</v>
      </c>
      <c r="C10169">
        <v>-5.0749399999999998</v>
      </c>
      <c r="D10169">
        <v>9.4203499999999991</v>
      </c>
      <c r="E10169" s="1">
        <v>-1.9269000000000001E-2</v>
      </c>
      <c r="F10169">
        <v>0.18059</v>
      </c>
      <c r="G10169">
        <f t="shared" si="951"/>
        <v>0.98160046999999995</v>
      </c>
      <c r="H10169">
        <f t="shared" si="955"/>
        <v>-0.24722385793159385</v>
      </c>
      <c r="I10169">
        <f t="shared" si="956"/>
        <v>-2.6897958079823966E-2</v>
      </c>
      <c r="J10169">
        <f t="shared" si="952"/>
        <v>-3.1676799999991482E-3</v>
      </c>
      <c r="K10169">
        <f t="shared" si="953"/>
        <v>8.9608868668587924E-4</v>
      </c>
      <c r="L10169">
        <f t="shared" si="954"/>
        <v>-1.2813002865102268E-2</v>
      </c>
    </row>
    <row r="10170" spans="1:12">
      <c r="A10170">
        <v>842.90503000000001</v>
      </c>
      <c r="B10170">
        <v>101.4</v>
      </c>
      <c r="C10170">
        <v>-5.0776899999999996</v>
      </c>
      <c r="D10170">
        <v>9.4203499999999991</v>
      </c>
      <c r="E10170" s="1">
        <v>-1.9720999999999999E-2</v>
      </c>
      <c r="F10170">
        <v>0.18054000000000001</v>
      </c>
      <c r="G10170">
        <f t="shared" si="951"/>
        <v>0.98160046999999995</v>
      </c>
      <c r="H10170">
        <f t="shared" si="955"/>
        <v>-0.24722385793159385</v>
      </c>
      <c r="I10170">
        <f t="shared" si="956"/>
        <v>-2.6897958079823966E-2</v>
      </c>
      <c r="J10170">
        <f t="shared" si="952"/>
        <v>-2.8342399999989926E-3</v>
      </c>
      <c r="K10170">
        <f t="shared" si="953"/>
        <v>8.9601316522895831E-4</v>
      </c>
      <c r="L10170">
        <f t="shared" si="954"/>
        <v>-1.1464265721406301E-2</v>
      </c>
    </row>
    <row r="10171" spans="1:12">
      <c r="A10171">
        <v>843.01702999999998</v>
      </c>
      <c r="B10171">
        <v>101.41</v>
      </c>
      <c r="C10171">
        <v>-5.0788900000000003</v>
      </c>
      <c r="D10171">
        <v>9.4193899999999999</v>
      </c>
      <c r="E10171" s="1">
        <v>-1.8446000000000001E-2</v>
      </c>
      <c r="F10171">
        <v>0.18048</v>
      </c>
      <c r="G10171">
        <f t="shared" si="951"/>
        <v>0.98150043799999998</v>
      </c>
      <c r="H10171">
        <f t="shared" si="955"/>
        <v>-0.24732388993159382</v>
      </c>
      <c r="I10171">
        <f t="shared" si="956"/>
        <v>-2.6908841562369508E-2</v>
      </c>
      <c r="J10171">
        <f t="shared" si="952"/>
        <v>-2.8342399999991591E-3</v>
      </c>
      <c r="K10171">
        <f t="shared" si="953"/>
        <v>8.9592325621730645E-4</v>
      </c>
      <c r="L10171">
        <f t="shared" si="954"/>
        <v>-1.1459628913256494E-2</v>
      </c>
    </row>
    <row r="10172" spans="1:12">
      <c r="A10172">
        <v>843.11797999999999</v>
      </c>
      <c r="B10172">
        <v>101.42</v>
      </c>
      <c r="C10172">
        <v>-5.0818300000000001</v>
      </c>
      <c r="D10172">
        <v>9.4193899999999999</v>
      </c>
      <c r="E10172" s="1">
        <v>-1.4119E-2</v>
      </c>
      <c r="F10172">
        <v>0.18042</v>
      </c>
      <c r="G10172">
        <f t="shared" si="951"/>
        <v>0.98150043799999998</v>
      </c>
      <c r="H10172">
        <f t="shared" si="955"/>
        <v>-0.24732388993159382</v>
      </c>
      <c r="I10172">
        <f t="shared" si="956"/>
        <v>-2.6908841562369508E-2</v>
      </c>
      <c r="J10172">
        <f t="shared" si="952"/>
        <v>-2.3340799999992932E-3</v>
      </c>
      <c r="K10172">
        <f t="shared" si="953"/>
        <v>8.9584223315265202E-4</v>
      </c>
      <c r="L10172">
        <f t="shared" si="954"/>
        <v>-9.4373414579758778E-3</v>
      </c>
    </row>
    <row r="10173" spans="1:12">
      <c r="A10173">
        <v>843.21600000000001</v>
      </c>
      <c r="B10173">
        <v>101.43</v>
      </c>
      <c r="C10173">
        <v>-5.0820699999999999</v>
      </c>
      <c r="D10173">
        <v>9.4193899999999999</v>
      </c>
      <c r="E10173" s="1">
        <v>-7.5085999999999998E-3</v>
      </c>
      <c r="F10173">
        <v>0.18035999999999999</v>
      </c>
      <c r="G10173">
        <f t="shared" si="951"/>
        <v>0.98150043799999998</v>
      </c>
      <c r="H10173">
        <f t="shared" si="955"/>
        <v>-0.24732388993159382</v>
      </c>
      <c r="I10173">
        <f t="shared" si="956"/>
        <v>-2.6908841562369508E-2</v>
      </c>
      <c r="J10173">
        <f t="shared" si="952"/>
        <v>-2.1673599999991874E-3</v>
      </c>
      <c r="K10173">
        <f t="shared" si="953"/>
        <v>8.9576357574487218E-4</v>
      </c>
      <c r="L10173">
        <f t="shared" si="954"/>
        <v>-8.763245639548398E-3</v>
      </c>
    </row>
    <row r="10174" spans="1:12">
      <c r="A10174">
        <v>843.32501000000002</v>
      </c>
      <c r="B10174">
        <v>101.44</v>
      </c>
      <c r="C10174">
        <v>-5.0838099999999997</v>
      </c>
      <c r="D10174">
        <v>9.4193800000000003</v>
      </c>
      <c r="E10174" s="1">
        <v>-3.0769999999999998E-5</v>
      </c>
      <c r="F10174">
        <v>0.18029999999999999</v>
      </c>
      <c r="G10174">
        <f t="shared" ref="G10174:G10237" si="957">(D10174/100)*$B$16</f>
        <v>0.98149939600000002</v>
      </c>
      <c r="H10174">
        <f t="shared" si="955"/>
        <v>-0.24732493193159377</v>
      </c>
      <c r="I10174">
        <f t="shared" si="956"/>
        <v>-2.6908954931979354E-2</v>
      </c>
      <c r="J10174">
        <f t="shared" ref="J10174:J10237" si="958">SLOPE(H10166:H10174,B10166:B10174)</f>
        <v>-1.6741466666658125E-3</v>
      </c>
      <c r="K10174">
        <f t="shared" ref="K10174:K10237" si="959">1/(A10174+273.15)</f>
        <v>8.9567611549138022E-4</v>
      </c>
      <c r="L10174">
        <f t="shared" ref="L10174:L10237" si="960">-J10174/H10174</f>
        <v>-6.7690169914970616E-3</v>
      </c>
    </row>
    <row r="10175" spans="1:12">
      <c r="A10175">
        <v>843.41998000000001</v>
      </c>
      <c r="B10175">
        <v>101.45</v>
      </c>
      <c r="C10175">
        <v>-5.0873299999999997</v>
      </c>
      <c r="D10175">
        <v>9.4193800000000003</v>
      </c>
      <c r="E10175" s="1">
        <v>7.4488999999999996E-3</v>
      </c>
      <c r="F10175">
        <v>0.18024999999999999</v>
      </c>
      <c r="G10175">
        <f t="shared" si="957"/>
        <v>0.98149939600000002</v>
      </c>
      <c r="H10175">
        <f t="shared" si="955"/>
        <v>-0.24732493193159377</v>
      </c>
      <c r="I10175">
        <f t="shared" si="956"/>
        <v>-2.6908954931979354E-2</v>
      </c>
      <c r="J10175">
        <f t="shared" si="958"/>
        <v>-1.6793566666655686E-3</v>
      </c>
      <c r="K10175">
        <f t="shared" si="959"/>
        <v>8.9559993364679211E-4</v>
      </c>
      <c r="L10175">
        <f t="shared" si="960"/>
        <v>-6.7900823970712849E-3</v>
      </c>
    </row>
    <row r="10176" spans="1:12">
      <c r="A10176">
        <v>843.52002000000005</v>
      </c>
      <c r="B10176">
        <v>101.46</v>
      </c>
      <c r="C10176">
        <v>-5.0922599999999996</v>
      </c>
      <c r="D10176">
        <v>9.4193800000000003</v>
      </c>
      <c r="E10176" s="1">
        <v>1.4064E-2</v>
      </c>
      <c r="F10176">
        <v>0.18018999999999999</v>
      </c>
      <c r="G10176">
        <f t="shared" si="957"/>
        <v>0.98149939600000002</v>
      </c>
      <c r="H10176">
        <f t="shared" si="955"/>
        <v>-0.24732493193159377</v>
      </c>
      <c r="I10176">
        <f t="shared" si="956"/>
        <v>-2.6908954931979354E-2</v>
      </c>
      <c r="J10176">
        <f t="shared" si="958"/>
        <v>-1.5161099999988546E-3</v>
      </c>
      <c r="K10176">
        <f t="shared" si="959"/>
        <v>8.9551969882741185E-4</v>
      </c>
      <c r="L10176">
        <f t="shared" si="960"/>
        <v>-6.1300330223812089E-3</v>
      </c>
    </row>
    <row r="10177" spans="1:12">
      <c r="A10177">
        <v>843.61901999999998</v>
      </c>
      <c r="B10177">
        <v>101.47</v>
      </c>
      <c r="C10177">
        <v>-5.0925200000000004</v>
      </c>
      <c r="D10177">
        <v>9.4193800000000003</v>
      </c>
      <c r="E10177" s="1">
        <v>1.8397E-2</v>
      </c>
      <c r="F10177">
        <v>0.18013999999999999</v>
      </c>
      <c r="G10177">
        <f t="shared" si="957"/>
        <v>0.98149939600000002</v>
      </c>
      <c r="H10177">
        <f t="shared" si="955"/>
        <v>-0.24732493193159377</v>
      </c>
      <c r="I10177">
        <f t="shared" si="956"/>
        <v>-2.6908954931979354E-2</v>
      </c>
      <c r="J10177">
        <f t="shared" si="958"/>
        <v>-1.1844066666655731E-3</v>
      </c>
      <c r="K10177">
        <f t="shared" si="959"/>
        <v>8.9544031226797467E-4</v>
      </c>
      <c r="L10177">
        <f t="shared" si="960"/>
        <v>-4.7888688674264405E-3</v>
      </c>
    </row>
    <row r="10178" spans="1:12">
      <c r="A10178">
        <v>843.71898999999996</v>
      </c>
      <c r="B10178">
        <v>101.48</v>
      </c>
      <c r="C10178">
        <v>-5.0927899999999999</v>
      </c>
      <c r="D10178">
        <v>9.4203399999999995</v>
      </c>
      <c r="E10178" s="1">
        <v>1.9674000000000001E-2</v>
      </c>
      <c r="F10178">
        <v>0.18007999999999999</v>
      </c>
      <c r="G10178">
        <f t="shared" si="957"/>
        <v>0.98159942799999989</v>
      </c>
      <c r="H10178">
        <f t="shared" si="955"/>
        <v>-0.24722489993159391</v>
      </c>
      <c r="I10178">
        <f t="shared" si="956"/>
        <v>-2.6898071449433823E-2</v>
      </c>
      <c r="J10178">
        <f t="shared" si="958"/>
        <v>-1.7366666666460683E-5</v>
      </c>
      <c r="K10178">
        <f t="shared" si="959"/>
        <v>8.9536016216190228E-4</v>
      </c>
      <c r="L10178">
        <f t="shared" si="960"/>
        <v>-7.0246430158394098E-5</v>
      </c>
    </row>
    <row r="10179" spans="1:12">
      <c r="A10179">
        <v>843.81597999999997</v>
      </c>
      <c r="B10179">
        <v>101.49</v>
      </c>
      <c r="C10179">
        <v>-5.0916800000000002</v>
      </c>
      <c r="D10179">
        <v>9.4203399999999995</v>
      </c>
      <c r="E10179" s="1">
        <v>1.9220999999999999E-2</v>
      </c>
      <c r="F10179">
        <v>0.18002000000000001</v>
      </c>
      <c r="G10179">
        <f t="shared" si="957"/>
        <v>0.98159942799999989</v>
      </c>
      <c r="H10179">
        <f t="shared" si="955"/>
        <v>-0.24722489993159391</v>
      </c>
      <c r="I10179">
        <f t="shared" si="956"/>
        <v>-2.6898071449433823E-2</v>
      </c>
      <c r="J10179">
        <f t="shared" si="958"/>
        <v>1.1514099999991817E-3</v>
      </c>
      <c r="K10179">
        <f t="shared" si="959"/>
        <v>8.9528241495770542E-4</v>
      </c>
      <c r="L10179">
        <f t="shared" si="960"/>
        <v>4.6573383195534597E-3</v>
      </c>
    </row>
    <row r="10180" spans="1:12">
      <c r="A10180">
        <v>843.91699000000006</v>
      </c>
      <c r="B10180">
        <v>101.5</v>
      </c>
      <c r="C10180">
        <v>-5.0959700000000003</v>
      </c>
      <c r="D10180">
        <v>9.4203399999999995</v>
      </c>
      <c r="E10180" s="1">
        <v>1.9819E-2</v>
      </c>
      <c r="F10180">
        <v>0.17996999999999999</v>
      </c>
      <c r="G10180">
        <f t="shared" si="957"/>
        <v>0.98159942799999989</v>
      </c>
      <c r="H10180">
        <f t="shared" si="955"/>
        <v>-0.24722489993159391</v>
      </c>
      <c r="I10180">
        <f t="shared" si="956"/>
        <v>-2.6898071449433823E-2</v>
      </c>
      <c r="J10180">
        <f t="shared" si="958"/>
        <v>1.4883233333319687E-3</v>
      </c>
      <c r="K10180">
        <f t="shared" si="959"/>
        <v>8.9520145967253049E-4</v>
      </c>
      <c r="L10180">
        <f t="shared" si="960"/>
        <v>6.0201190646402593E-3</v>
      </c>
    </row>
    <row r="10181" spans="1:12">
      <c r="A10181">
        <v>844.02099999999996</v>
      </c>
      <c r="B10181">
        <v>101.51</v>
      </c>
      <c r="C10181">
        <v>-5.0989699999999996</v>
      </c>
      <c r="D10181">
        <v>9.4203399999999995</v>
      </c>
      <c r="E10181" s="1">
        <v>2.3612000000000001E-2</v>
      </c>
      <c r="F10181">
        <v>0.17990999999999999</v>
      </c>
      <c r="G10181">
        <f t="shared" si="957"/>
        <v>0.98159942799999989</v>
      </c>
      <c r="H10181">
        <f t="shared" si="955"/>
        <v>-0.24722489993159391</v>
      </c>
      <c r="I10181">
        <f t="shared" si="956"/>
        <v>-2.6898071449433823E-2</v>
      </c>
      <c r="J10181">
        <f t="shared" si="958"/>
        <v>1.6602533333314139E-3</v>
      </c>
      <c r="K10181">
        <f t="shared" si="959"/>
        <v>8.9511811531090598E-4</v>
      </c>
      <c r="L10181">
        <f t="shared" si="960"/>
        <v>6.7155587232143651E-3</v>
      </c>
    </row>
    <row r="10182" spans="1:12">
      <c r="A10182">
        <v>844.12201000000005</v>
      </c>
      <c r="B10182">
        <v>101.52</v>
      </c>
      <c r="C10182">
        <v>-5.1006</v>
      </c>
      <c r="D10182">
        <v>9.4203399999999995</v>
      </c>
      <c r="E10182" s="1">
        <v>3.0370999999999999E-2</v>
      </c>
      <c r="F10182">
        <v>0.17985000000000001</v>
      </c>
      <c r="G10182">
        <f t="shared" si="957"/>
        <v>0.98159942799999989</v>
      </c>
      <c r="H10182">
        <f t="shared" si="955"/>
        <v>-0.24722489993159391</v>
      </c>
      <c r="I10182">
        <f t="shared" si="956"/>
        <v>-2.6898071449433823E-2</v>
      </c>
      <c r="J10182">
        <f t="shared" si="958"/>
        <v>1.6671999999977012E-3</v>
      </c>
      <c r="K10182">
        <f t="shared" si="959"/>
        <v>8.950371897350224E-4</v>
      </c>
      <c r="L10182">
        <f t="shared" si="960"/>
        <v>6.7436572952765212E-3</v>
      </c>
    </row>
    <row r="10183" spans="1:12">
      <c r="A10183">
        <v>844.21198000000004</v>
      </c>
      <c r="B10183">
        <v>101.53</v>
      </c>
      <c r="C10183">
        <v>-5.1013799999999998</v>
      </c>
      <c r="D10183">
        <v>9.4213000000000005</v>
      </c>
      <c r="E10183" s="1">
        <v>3.7281000000000002E-2</v>
      </c>
      <c r="F10183">
        <v>0.17979999999999999</v>
      </c>
      <c r="G10183">
        <f t="shared" si="957"/>
        <v>0.98169946000000008</v>
      </c>
      <c r="H10183">
        <f t="shared" si="955"/>
        <v>-0.24712486793159372</v>
      </c>
      <c r="I10183">
        <f t="shared" si="956"/>
        <v>-2.6887187966888257E-2</v>
      </c>
      <c r="J10183">
        <f t="shared" si="958"/>
        <v>2.1673599999992321E-3</v>
      </c>
      <c r="K10183">
        <f t="shared" si="959"/>
        <v>8.9496512132979491E-4</v>
      </c>
      <c r="L10183">
        <f t="shared" si="960"/>
        <v>8.7703031189850789E-3</v>
      </c>
    </row>
    <row r="10184" spans="1:12">
      <c r="A10184">
        <v>844.31897000000004</v>
      </c>
      <c r="B10184">
        <v>101.54</v>
      </c>
      <c r="C10184">
        <v>-5.1077700000000004</v>
      </c>
      <c r="D10184">
        <v>9.4213000000000005</v>
      </c>
      <c r="E10184" s="1">
        <v>4.1627999999999998E-2</v>
      </c>
      <c r="F10184">
        <v>0.17974000000000001</v>
      </c>
      <c r="G10184">
        <f t="shared" si="957"/>
        <v>0.98169946000000008</v>
      </c>
      <c r="H10184">
        <f t="shared" si="955"/>
        <v>-0.24712486793159372</v>
      </c>
      <c r="I10184">
        <f t="shared" si="956"/>
        <v>-2.6887187966888257E-2</v>
      </c>
      <c r="J10184">
        <f t="shared" si="958"/>
        <v>2.3340800000004936E-3</v>
      </c>
      <c r="K10184">
        <f t="shared" si="959"/>
        <v>8.9487943454931017E-4</v>
      </c>
      <c r="L10184">
        <f t="shared" si="960"/>
        <v>9.4449418204508133E-3</v>
      </c>
    </row>
    <row r="10185" spans="1:12">
      <c r="A10185">
        <v>844.41803000000004</v>
      </c>
      <c r="B10185">
        <v>101.55</v>
      </c>
      <c r="C10185">
        <v>-5.1053699999999997</v>
      </c>
      <c r="D10185">
        <v>9.4222599999999996</v>
      </c>
      <c r="E10185" s="1">
        <v>4.1634999999999998E-2</v>
      </c>
      <c r="F10185">
        <v>0.17968000000000001</v>
      </c>
      <c r="G10185">
        <f t="shared" si="957"/>
        <v>0.98179949199999994</v>
      </c>
      <c r="H10185">
        <f t="shared" si="955"/>
        <v>-0.24702483593159386</v>
      </c>
      <c r="I10185">
        <f t="shared" si="956"/>
        <v>-2.6876304484342726E-2</v>
      </c>
      <c r="J10185">
        <f t="shared" si="958"/>
        <v>2.8342400000010092E-3</v>
      </c>
      <c r="K10185">
        <f t="shared" si="959"/>
        <v>8.9480011342128328E-4</v>
      </c>
      <c r="L10185">
        <f t="shared" si="960"/>
        <v>1.1473502206012464E-2</v>
      </c>
    </row>
    <row r="10186" spans="1:12">
      <c r="A10186">
        <v>844.51598999999999</v>
      </c>
      <c r="B10186">
        <v>101.56</v>
      </c>
      <c r="C10186">
        <v>-5.1096199999999996</v>
      </c>
      <c r="D10186">
        <v>9.4222599999999996</v>
      </c>
      <c r="E10186" s="1">
        <v>3.73E-2</v>
      </c>
      <c r="F10186">
        <v>0.17963000000000001</v>
      </c>
      <c r="G10186">
        <f t="shared" si="957"/>
        <v>0.98179949199999994</v>
      </c>
      <c r="H10186">
        <f t="shared" si="955"/>
        <v>-0.24702483593159386</v>
      </c>
      <c r="I10186">
        <f t="shared" si="956"/>
        <v>-2.6876304484342726E-2</v>
      </c>
      <c r="J10186">
        <f t="shared" si="958"/>
        <v>2.8342400000015643E-3</v>
      </c>
      <c r="K10186">
        <f t="shared" si="959"/>
        <v>8.94721686932605E-4</v>
      </c>
      <c r="L10186">
        <f t="shared" si="960"/>
        <v>1.1473502206014712E-2</v>
      </c>
    </row>
    <row r="10187" spans="1:12">
      <c r="A10187">
        <v>844.61297999999999</v>
      </c>
      <c r="B10187">
        <v>101.57</v>
      </c>
      <c r="C10187">
        <v>-5.1098499999999998</v>
      </c>
      <c r="D10187">
        <v>9.4232300000000002</v>
      </c>
      <c r="E10187" s="1">
        <v>3.0394000000000001E-2</v>
      </c>
      <c r="F10187">
        <v>0.17957000000000001</v>
      </c>
      <c r="G10187">
        <f t="shared" si="957"/>
        <v>0.98190056600000009</v>
      </c>
      <c r="H10187">
        <f t="shared" si="955"/>
        <v>-0.24692376193159371</v>
      </c>
      <c r="I10187">
        <f t="shared" si="956"/>
        <v>-2.6865307632187314E-2</v>
      </c>
      <c r="J10187">
        <f t="shared" si="958"/>
        <v>3.84150666666869E-3</v>
      </c>
      <c r="K10187">
        <f t="shared" si="959"/>
        <v>8.9464405056606901E-4</v>
      </c>
      <c r="L10187">
        <f t="shared" si="960"/>
        <v>1.5557460475322412E-2</v>
      </c>
    </row>
    <row r="10188" spans="1:12">
      <c r="A10188">
        <v>844.71898999999996</v>
      </c>
      <c r="B10188">
        <v>101.58</v>
      </c>
      <c r="C10188">
        <v>-5.1122300000000003</v>
      </c>
      <c r="D10188">
        <v>9.4232300000000002</v>
      </c>
      <c r="E10188" s="1">
        <v>2.3630999999999999E-2</v>
      </c>
      <c r="F10188">
        <v>0.17951</v>
      </c>
      <c r="G10188">
        <f t="shared" si="957"/>
        <v>0.98190056600000009</v>
      </c>
      <c r="H10188">
        <f t="shared" si="955"/>
        <v>-0.24692376193159371</v>
      </c>
      <c r="I10188">
        <f t="shared" si="956"/>
        <v>-2.6865307632187314E-2</v>
      </c>
      <c r="J10188">
        <f t="shared" si="958"/>
        <v>4.346876666669143E-3</v>
      </c>
      <c r="K10188">
        <f t="shared" si="959"/>
        <v>8.9455920948303613E-4</v>
      </c>
      <c r="L10188">
        <f t="shared" si="960"/>
        <v>1.7604124579445601E-2</v>
      </c>
    </row>
    <row r="10189" spans="1:12">
      <c r="A10189">
        <v>844.82097999999996</v>
      </c>
      <c r="B10189">
        <v>101.59</v>
      </c>
      <c r="C10189">
        <v>-5.1145399999999999</v>
      </c>
      <c r="D10189">
        <v>9.4232300000000002</v>
      </c>
      <c r="E10189" s="1">
        <v>1.9831000000000001E-2</v>
      </c>
      <c r="F10189">
        <v>0.17945</v>
      </c>
      <c r="G10189">
        <f t="shared" si="957"/>
        <v>0.98190056600000009</v>
      </c>
      <c r="H10189">
        <f t="shared" si="955"/>
        <v>-0.24692376193159371</v>
      </c>
      <c r="I10189">
        <f t="shared" si="956"/>
        <v>-2.6865307632187314E-2</v>
      </c>
      <c r="J10189">
        <f t="shared" si="958"/>
        <v>4.3503500000021877E-3</v>
      </c>
      <c r="K10189">
        <f t="shared" si="959"/>
        <v>8.94477600840766E-4</v>
      </c>
      <c r="L10189">
        <f t="shared" si="960"/>
        <v>1.7618190999404031E-2</v>
      </c>
    </row>
    <row r="10190" spans="1:12">
      <c r="A10190">
        <v>844.91998000000001</v>
      </c>
      <c r="B10190">
        <v>101.6</v>
      </c>
      <c r="C10190">
        <v>-5.1194899999999999</v>
      </c>
      <c r="D10190">
        <v>9.4232300000000002</v>
      </c>
      <c r="E10190" s="1">
        <v>1.9227999999999999E-2</v>
      </c>
      <c r="F10190">
        <v>0.1794</v>
      </c>
      <c r="G10190">
        <f t="shared" si="957"/>
        <v>0.98190056600000009</v>
      </c>
      <c r="H10190">
        <f t="shared" si="955"/>
        <v>-0.24692376193159371</v>
      </c>
      <c r="I10190">
        <f t="shared" si="956"/>
        <v>-2.6865307632187314E-2</v>
      </c>
      <c r="J10190">
        <f t="shared" si="958"/>
        <v>3.8519266666683844E-3</v>
      </c>
      <c r="K10190">
        <f t="shared" si="959"/>
        <v>8.9439839892669335E-4</v>
      </c>
      <c r="L10190">
        <f t="shared" si="960"/>
        <v>1.5599659735199965E-2</v>
      </c>
    </row>
    <row r="10191" spans="1:12">
      <c r="A10191">
        <v>845.01898000000006</v>
      </c>
      <c r="B10191">
        <v>101.61</v>
      </c>
      <c r="C10191">
        <v>-5.1237700000000004</v>
      </c>
      <c r="D10191">
        <v>9.4232300000000002</v>
      </c>
      <c r="E10191" s="1">
        <v>1.9702000000000001E-2</v>
      </c>
      <c r="F10191">
        <v>0.17934</v>
      </c>
      <c r="G10191">
        <f t="shared" si="957"/>
        <v>0.98190056600000009</v>
      </c>
      <c r="H10191">
        <f t="shared" si="955"/>
        <v>-0.24692376193159371</v>
      </c>
      <c r="I10191">
        <f t="shared" si="956"/>
        <v>-2.6865307632187314E-2</v>
      </c>
      <c r="J10191">
        <f t="shared" si="958"/>
        <v>2.8516066666675042E-3</v>
      </c>
      <c r="K10191">
        <f t="shared" si="959"/>
        <v>8.9431921103731574E-4</v>
      </c>
      <c r="L10191">
        <f t="shared" si="960"/>
        <v>1.1548530786832481E-2</v>
      </c>
    </row>
    <row r="10192" spans="1:12">
      <c r="A10192">
        <v>845.12298999999996</v>
      </c>
      <c r="B10192">
        <v>101.62</v>
      </c>
      <c r="C10192">
        <v>-5.1200999999999999</v>
      </c>
      <c r="D10192">
        <v>9.4241899999999994</v>
      </c>
      <c r="E10192" s="1">
        <v>1.8818999999999999E-2</v>
      </c>
      <c r="F10192">
        <v>0.17927999999999999</v>
      </c>
      <c r="G10192">
        <f t="shared" si="957"/>
        <v>0.98200059799999984</v>
      </c>
      <c r="H10192">
        <f t="shared" si="955"/>
        <v>-0.24682372993159396</v>
      </c>
      <c r="I10192">
        <f t="shared" si="956"/>
        <v>-2.6854424149641797E-2</v>
      </c>
      <c r="J10192">
        <f t="shared" si="958"/>
        <v>2.8498699999995117E-3</v>
      </c>
      <c r="K10192">
        <f t="shared" si="959"/>
        <v>8.942360308639843E-4</v>
      </c>
      <c r="L10192">
        <f t="shared" si="960"/>
        <v>1.1546175081258759E-2</v>
      </c>
    </row>
    <row r="10193" spans="1:12">
      <c r="A10193">
        <v>845.22100999999998</v>
      </c>
      <c r="B10193">
        <v>101.63</v>
      </c>
      <c r="C10193">
        <v>-5.1257000000000001</v>
      </c>
      <c r="D10193">
        <v>9.4241899999999994</v>
      </c>
      <c r="E10193" s="1">
        <v>1.6086E-2</v>
      </c>
      <c r="F10193">
        <v>0.17923</v>
      </c>
      <c r="G10193">
        <f t="shared" si="957"/>
        <v>0.98200059799999984</v>
      </c>
      <c r="H10193">
        <f t="shared" si="955"/>
        <v>-0.24682372993159396</v>
      </c>
      <c r="I10193">
        <f t="shared" si="956"/>
        <v>-2.6854424149641797E-2</v>
      </c>
      <c r="J10193">
        <f t="shared" si="958"/>
        <v>2.3462366666653894E-3</v>
      </c>
      <c r="K10193">
        <f t="shared" si="959"/>
        <v>8.9415765524895007E-4</v>
      </c>
      <c r="L10193">
        <f t="shared" si="960"/>
        <v>9.5057175714654257E-3</v>
      </c>
    </row>
    <row r="10194" spans="1:12">
      <c r="A10194">
        <v>845.32201999999995</v>
      </c>
      <c r="B10194">
        <v>101.64</v>
      </c>
      <c r="C10194">
        <v>-5.1266699999999998</v>
      </c>
      <c r="D10194">
        <v>9.4241899999999994</v>
      </c>
      <c r="E10194" s="1">
        <v>1.3472E-2</v>
      </c>
      <c r="F10194">
        <v>0.17917</v>
      </c>
      <c r="G10194">
        <f t="shared" si="957"/>
        <v>0.98200059799999984</v>
      </c>
      <c r="H10194">
        <f t="shared" si="955"/>
        <v>-0.24682372993159396</v>
      </c>
      <c r="I10194">
        <f t="shared" si="956"/>
        <v>-2.6854424149641797E-2</v>
      </c>
      <c r="J10194">
        <f t="shared" si="958"/>
        <v>2.1743066666638279E-3</v>
      </c>
      <c r="K10194">
        <f t="shared" si="959"/>
        <v>8.9407690323804441E-4</v>
      </c>
      <c r="L10194">
        <f t="shared" si="960"/>
        <v>8.8091475939790186E-3</v>
      </c>
    </row>
    <row r="10195" spans="1:12">
      <c r="A10195">
        <v>845.41301999999996</v>
      </c>
      <c r="B10195">
        <v>101.65</v>
      </c>
      <c r="C10195">
        <v>-5.1315</v>
      </c>
      <c r="D10195">
        <v>9.4241899999999994</v>
      </c>
      <c r="E10195" s="1">
        <v>1.3472E-2</v>
      </c>
      <c r="F10195">
        <v>0.17912</v>
      </c>
      <c r="G10195">
        <f t="shared" si="957"/>
        <v>0.98200059799999984</v>
      </c>
      <c r="H10195">
        <f t="shared" si="955"/>
        <v>-0.24682372993159396</v>
      </c>
      <c r="I10195">
        <f t="shared" si="956"/>
        <v>-2.6854424149641797E-2</v>
      </c>
      <c r="J10195">
        <f t="shared" si="958"/>
        <v>1.6671999999956929E-3</v>
      </c>
      <c r="K10195">
        <f t="shared" si="959"/>
        <v>8.9400416616669477E-4</v>
      </c>
      <c r="L10195">
        <f t="shared" si="960"/>
        <v>6.7546179634257594E-3</v>
      </c>
    </row>
    <row r="10196" spans="1:12">
      <c r="A10196">
        <v>845.51598999999999</v>
      </c>
      <c r="B10196">
        <v>101.66</v>
      </c>
      <c r="C10196">
        <v>-5.13049</v>
      </c>
      <c r="D10196">
        <v>9.4241899999999994</v>
      </c>
      <c r="E10196" s="1">
        <v>1.6062E-2</v>
      </c>
      <c r="F10196">
        <v>0.17906</v>
      </c>
      <c r="G10196">
        <f t="shared" si="957"/>
        <v>0.98200059799999984</v>
      </c>
      <c r="H10196">
        <f t="shared" si="955"/>
        <v>-0.24682372993159396</v>
      </c>
      <c r="I10196">
        <f t="shared" si="956"/>
        <v>-2.6854424149641797E-2</v>
      </c>
      <c r="J10196">
        <f t="shared" si="958"/>
        <v>1.6671999999958507E-3</v>
      </c>
      <c r="K10196">
        <f t="shared" si="959"/>
        <v>8.9392187564404284E-4</v>
      </c>
      <c r="L10196">
        <f t="shared" si="960"/>
        <v>6.7546179634263986E-3</v>
      </c>
    </row>
    <row r="10197" spans="1:12">
      <c r="A10197">
        <v>845.61199999999997</v>
      </c>
      <c r="B10197">
        <v>101.67</v>
      </c>
      <c r="C10197">
        <v>-5.1340700000000004</v>
      </c>
      <c r="D10197">
        <v>9.4241899999999994</v>
      </c>
      <c r="E10197" s="1">
        <v>1.8426000000000001E-2</v>
      </c>
      <c r="F10197">
        <v>0.17901</v>
      </c>
      <c r="G10197">
        <f t="shared" si="957"/>
        <v>0.98200059799999984</v>
      </c>
      <c r="H10197">
        <f t="shared" si="955"/>
        <v>-0.24682372993159396</v>
      </c>
      <c r="I10197">
        <f t="shared" si="956"/>
        <v>-2.6854424149641797E-2</v>
      </c>
      <c r="J10197">
        <f t="shared" si="958"/>
        <v>1.5004799999962658E-3</v>
      </c>
      <c r="K10197">
        <f t="shared" si="959"/>
        <v>8.9384516099045197E-4</v>
      </c>
      <c r="L10197">
        <f t="shared" si="960"/>
        <v>6.0791561670837596E-3</v>
      </c>
    </row>
    <row r="10198" spans="1:12">
      <c r="A10198">
        <v>845.71898999999996</v>
      </c>
      <c r="B10198">
        <v>101.68</v>
      </c>
      <c r="C10198">
        <v>-5.1364799999999997</v>
      </c>
      <c r="D10198">
        <v>9.4251400000000007</v>
      </c>
      <c r="E10198" s="1">
        <v>1.8082000000000001E-2</v>
      </c>
      <c r="F10198">
        <v>0.17893999999999999</v>
      </c>
      <c r="G10198">
        <f t="shared" si="957"/>
        <v>0.98209958800000008</v>
      </c>
      <c r="H10198">
        <f t="shared" si="955"/>
        <v>-0.24672473993159372</v>
      </c>
      <c r="I10198">
        <f t="shared" si="956"/>
        <v>-2.6843654036706074E-2</v>
      </c>
      <c r="J10198">
        <f t="shared" si="958"/>
        <v>1.8269733333319527E-3</v>
      </c>
      <c r="K10198">
        <f t="shared" si="959"/>
        <v>8.9375968852260356E-4</v>
      </c>
      <c r="L10198">
        <f t="shared" si="960"/>
        <v>7.4049052958308709E-3</v>
      </c>
    </row>
    <row r="10199" spans="1:12">
      <c r="A10199">
        <v>845.81701999999996</v>
      </c>
      <c r="B10199">
        <v>101.69</v>
      </c>
      <c r="C10199">
        <v>-5.1374000000000004</v>
      </c>
      <c r="D10199">
        <v>9.4251400000000007</v>
      </c>
      <c r="E10199" s="1">
        <v>1.4813E-2</v>
      </c>
      <c r="F10199">
        <v>0.17888999999999999</v>
      </c>
      <c r="G10199">
        <f t="shared" si="957"/>
        <v>0.98209958800000008</v>
      </c>
      <c r="H10199">
        <f t="shared" si="955"/>
        <v>-0.24672473993159372</v>
      </c>
      <c r="I10199">
        <f t="shared" si="956"/>
        <v>-2.6843654036706074E-2</v>
      </c>
      <c r="J10199">
        <f t="shared" si="958"/>
        <v>1.8217633333345205E-3</v>
      </c>
      <c r="K10199">
        <f t="shared" si="959"/>
        <v>8.9368138839337726E-4</v>
      </c>
      <c r="L10199">
        <f t="shared" si="960"/>
        <v>7.3837886457580951E-3</v>
      </c>
    </row>
    <row r="10200" spans="1:12">
      <c r="A10200">
        <v>845.91998000000001</v>
      </c>
      <c r="B10200">
        <v>101.7</v>
      </c>
      <c r="C10200">
        <v>-5.1397500000000003</v>
      </c>
      <c r="D10200">
        <v>9.4251400000000007</v>
      </c>
      <c r="E10200" s="1">
        <v>1.0312E-2</v>
      </c>
      <c r="F10200">
        <v>0.17882999999999999</v>
      </c>
      <c r="G10200">
        <f t="shared" si="957"/>
        <v>0.98209958800000008</v>
      </c>
      <c r="H10200">
        <f t="shared" si="955"/>
        <v>-0.24672473993159372</v>
      </c>
      <c r="I10200">
        <f t="shared" si="956"/>
        <v>-2.6843654036706074E-2</v>
      </c>
      <c r="J10200">
        <f t="shared" si="958"/>
        <v>1.4848500000036598E-3</v>
      </c>
      <c r="K10200">
        <f t="shared" si="959"/>
        <v>8.9359916526399901E-4</v>
      </c>
      <c r="L10200">
        <f t="shared" si="960"/>
        <v>6.0182452737222282E-3</v>
      </c>
    </row>
    <row r="10201" spans="1:12">
      <c r="A10201">
        <v>846.02197000000001</v>
      </c>
      <c r="B10201">
        <v>101.71</v>
      </c>
      <c r="C10201">
        <v>-5.1440999999999999</v>
      </c>
      <c r="D10201">
        <v>9.4251400000000007</v>
      </c>
      <c r="E10201" s="1">
        <v>7.1256999999999996E-3</v>
      </c>
      <c r="F10201">
        <v>0.17877000000000001</v>
      </c>
      <c r="G10201">
        <f t="shared" si="957"/>
        <v>0.98209958800000008</v>
      </c>
      <c r="H10201">
        <f t="shared" si="955"/>
        <v>-0.24672473993159372</v>
      </c>
      <c r="I10201">
        <f t="shared" si="956"/>
        <v>-2.6843654036706074E-2</v>
      </c>
      <c r="J10201">
        <f t="shared" si="958"/>
        <v>1.6498333333374261E-3</v>
      </c>
      <c r="K10201">
        <f t="shared" si="959"/>
        <v>8.9351773168514946E-4</v>
      </c>
      <c r="L10201">
        <f t="shared" si="960"/>
        <v>6.6869391930248047E-3</v>
      </c>
    </row>
    <row r="10202" spans="1:12">
      <c r="A10202">
        <v>846.12</v>
      </c>
      <c r="B10202">
        <v>101.72</v>
      </c>
      <c r="C10202">
        <v>-5.1463700000000001</v>
      </c>
      <c r="D10202">
        <v>9.4251400000000007</v>
      </c>
      <c r="E10202" s="1">
        <v>5.8985000000000001E-3</v>
      </c>
      <c r="F10202">
        <v>0.17871999999999999</v>
      </c>
      <c r="G10202">
        <f t="shared" si="957"/>
        <v>0.98209958800000008</v>
      </c>
      <c r="H10202">
        <f t="shared" si="955"/>
        <v>-0.24672473993159372</v>
      </c>
      <c r="I10202">
        <f t="shared" si="956"/>
        <v>-2.6843654036706074E-2</v>
      </c>
      <c r="J10202">
        <f t="shared" si="958"/>
        <v>1.64983333333753E-3</v>
      </c>
      <c r="K10202">
        <f t="shared" si="959"/>
        <v>8.9343947394283777E-4</v>
      </c>
      <c r="L10202">
        <f t="shared" si="960"/>
        <v>6.6869391930252254E-3</v>
      </c>
    </row>
    <row r="10203" spans="1:12">
      <c r="A10203">
        <v>846.22198000000003</v>
      </c>
      <c r="B10203">
        <v>101.73</v>
      </c>
      <c r="C10203">
        <v>-5.1493799999999998</v>
      </c>
      <c r="D10203">
        <v>9.4251400000000007</v>
      </c>
      <c r="E10203" s="1">
        <v>3.7017E-3</v>
      </c>
      <c r="F10203">
        <v>0.17866000000000001</v>
      </c>
      <c r="G10203">
        <f t="shared" si="957"/>
        <v>0.98209958800000008</v>
      </c>
      <c r="H10203">
        <f t="shared" si="955"/>
        <v>-0.24672473993159372</v>
      </c>
      <c r="I10203">
        <f t="shared" si="956"/>
        <v>-2.6843654036706074E-2</v>
      </c>
      <c r="J10203">
        <f t="shared" si="958"/>
        <v>1.4848500000037219E-3</v>
      </c>
      <c r="K10203">
        <f t="shared" si="959"/>
        <v>8.9335807744624811E-4</v>
      </c>
      <c r="L10203">
        <f t="shared" si="960"/>
        <v>6.0182452737224798E-3</v>
      </c>
    </row>
    <row r="10204" spans="1:12">
      <c r="A10204">
        <v>846.32097999999996</v>
      </c>
      <c r="B10204">
        <v>101.74</v>
      </c>
      <c r="C10204">
        <v>-5.1469699999999996</v>
      </c>
      <c r="D10204">
        <v>9.4251400000000007</v>
      </c>
      <c r="E10204" s="1">
        <v>-2.8275000000000002E-3</v>
      </c>
      <c r="F10204">
        <v>0.17860000000000001</v>
      </c>
      <c r="G10204">
        <f t="shared" si="957"/>
        <v>0.98209958800000008</v>
      </c>
      <c r="H10204">
        <f t="shared" si="955"/>
        <v>-0.24672473993159372</v>
      </c>
      <c r="I10204">
        <f t="shared" si="956"/>
        <v>-2.6843654036706074E-2</v>
      </c>
      <c r="J10204">
        <f t="shared" si="958"/>
        <v>1.1548833333362631E-3</v>
      </c>
      <c r="K10204">
        <f t="shared" si="959"/>
        <v>8.9327907365673736E-4</v>
      </c>
      <c r="L10204">
        <f t="shared" si="960"/>
        <v>4.680857435117626E-3</v>
      </c>
    </row>
    <row r="10205" spans="1:12">
      <c r="A10205">
        <v>846.42296999999996</v>
      </c>
      <c r="B10205">
        <v>101.75</v>
      </c>
      <c r="C10205">
        <v>-5.1520000000000001</v>
      </c>
      <c r="D10205">
        <v>9.4260999999999999</v>
      </c>
      <c r="E10205" s="1">
        <v>-1.5535E-2</v>
      </c>
      <c r="F10205">
        <v>0.17854999999999999</v>
      </c>
      <c r="G10205">
        <f t="shared" si="957"/>
        <v>0.98219961999999994</v>
      </c>
      <c r="H10205">
        <f t="shared" si="955"/>
        <v>-0.24662470793159386</v>
      </c>
      <c r="I10205">
        <f t="shared" si="956"/>
        <v>-2.6832770554160543E-2</v>
      </c>
      <c r="J10205">
        <f t="shared" si="958"/>
        <v>1.3268133333341509E-3</v>
      </c>
      <c r="K10205">
        <f t="shared" si="959"/>
        <v>8.9319769840459802E-4</v>
      </c>
      <c r="L10205">
        <f t="shared" si="960"/>
        <v>5.3798881079756547E-3</v>
      </c>
    </row>
    <row r="10206" spans="1:12">
      <c r="A10206">
        <v>846.50598000000002</v>
      </c>
      <c r="B10206">
        <v>101.76</v>
      </c>
      <c r="C10206">
        <v>-5.1546000000000003</v>
      </c>
      <c r="D10206">
        <v>9.4251400000000007</v>
      </c>
      <c r="E10206" s="1">
        <v>-3.3586999999999999E-2</v>
      </c>
      <c r="F10206">
        <v>0.17849999999999999</v>
      </c>
      <c r="G10206">
        <f t="shared" si="957"/>
        <v>0.98209958800000008</v>
      </c>
      <c r="H10206">
        <f t="shared" si="955"/>
        <v>-0.24672473993159372</v>
      </c>
      <c r="I10206">
        <f t="shared" si="956"/>
        <v>-2.6843654036706074E-2</v>
      </c>
      <c r="J10206">
        <f t="shared" si="958"/>
        <v>5.0015999999930766E-4</v>
      </c>
      <c r="K10206">
        <f t="shared" si="959"/>
        <v>8.9313147775980266E-4</v>
      </c>
      <c r="L10206">
        <f t="shared" si="960"/>
        <v>2.0271984079828428E-3</v>
      </c>
    </row>
    <row r="10207" spans="1:12">
      <c r="A10207">
        <v>846.61499000000003</v>
      </c>
      <c r="B10207">
        <v>101.77</v>
      </c>
      <c r="C10207">
        <v>-5.1551400000000003</v>
      </c>
      <c r="D10207">
        <v>9.4251400000000007</v>
      </c>
      <c r="E10207" s="1">
        <v>-5.3755999999999998E-2</v>
      </c>
      <c r="F10207">
        <v>0.17843999999999999</v>
      </c>
      <c r="G10207">
        <f t="shared" si="957"/>
        <v>0.98209958800000008</v>
      </c>
      <c r="H10207">
        <f t="shared" ref="H10207:H10270" si="961">G10207-G$27-E$27</f>
        <v>-0.24672473993159372</v>
      </c>
      <c r="I10207">
        <f t="shared" ref="I10207:I10270" si="962">H10207/(G$30-G$27-E$27)</f>
        <v>-2.6843654036706074E-2</v>
      </c>
      <c r="J10207">
        <f t="shared" si="958"/>
        <v>3.334399999995403E-4</v>
      </c>
      <c r="K10207">
        <f t="shared" si="959"/>
        <v>8.9304453070996606E-4</v>
      </c>
      <c r="L10207">
        <f t="shared" si="960"/>
        <v>1.3514656053219027E-3</v>
      </c>
    </row>
    <row r="10208" spans="1:12">
      <c r="A10208">
        <v>846.71502999999996</v>
      </c>
      <c r="B10208">
        <v>101.78</v>
      </c>
      <c r="C10208">
        <v>-5.1581200000000003</v>
      </c>
      <c r="D10208">
        <v>9.4241799999999998</v>
      </c>
      <c r="E10208" s="1">
        <v>-7.2675000000000003E-2</v>
      </c>
      <c r="F10208">
        <v>0.17838000000000001</v>
      </c>
      <c r="G10208">
        <f t="shared" si="957"/>
        <v>0.981999556</v>
      </c>
      <c r="H10208">
        <f t="shared" si="961"/>
        <v>-0.2468247719315938</v>
      </c>
      <c r="I10208">
        <f t="shared" si="962"/>
        <v>-2.6854537519251629E-2</v>
      </c>
      <c r="J10208">
        <f t="shared" si="958"/>
        <v>-5.0016000000079074E-4</v>
      </c>
      <c r="K10208">
        <f t="shared" si="959"/>
        <v>8.9296475308278894E-4</v>
      </c>
      <c r="L10208">
        <f t="shared" si="960"/>
        <v>-2.0263768344103137E-3</v>
      </c>
    </row>
    <row r="10209" spans="1:12">
      <c r="A10209">
        <v>846.80902000000003</v>
      </c>
      <c r="B10209">
        <v>101.79</v>
      </c>
      <c r="C10209">
        <v>-5.1588399999999996</v>
      </c>
      <c r="D10209">
        <v>9.4232200000000006</v>
      </c>
      <c r="E10209" s="1">
        <v>-8.8813000000000003E-2</v>
      </c>
      <c r="F10209">
        <v>0.17832999999999999</v>
      </c>
      <c r="G10209">
        <f t="shared" si="957"/>
        <v>0.98189952400000002</v>
      </c>
      <c r="H10209">
        <f t="shared" si="961"/>
        <v>-0.24692480393159377</v>
      </c>
      <c r="I10209">
        <f t="shared" si="962"/>
        <v>-2.686542100179717E-2</v>
      </c>
      <c r="J10209">
        <f t="shared" si="958"/>
        <v>-1.8339200000006988E-3</v>
      </c>
      <c r="K10209">
        <f t="shared" si="959"/>
        <v>8.9288981305762417E-4</v>
      </c>
      <c r="L10209">
        <f t="shared" si="960"/>
        <v>-7.427038397117669E-3</v>
      </c>
    </row>
    <row r="10210" spans="1:12">
      <c r="A10210">
        <v>846.91101000000003</v>
      </c>
      <c r="B10210">
        <v>101.8</v>
      </c>
      <c r="C10210">
        <v>-5.1599899999999996</v>
      </c>
      <c r="D10210">
        <v>9.4222699999999993</v>
      </c>
      <c r="E10210">
        <v>-0.10296</v>
      </c>
      <c r="F10210">
        <v>0.17827000000000001</v>
      </c>
      <c r="G10210">
        <f t="shared" si="957"/>
        <v>0.98180053399999989</v>
      </c>
      <c r="H10210">
        <f t="shared" si="961"/>
        <v>-0.2470237939315939</v>
      </c>
      <c r="I10210">
        <f t="shared" si="962"/>
        <v>-2.687619111473288E-2</v>
      </c>
      <c r="J10210">
        <f t="shared" si="958"/>
        <v>-3.4941733333348599E-3</v>
      </c>
      <c r="K10210">
        <f t="shared" si="959"/>
        <v>8.9280850870793193E-4</v>
      </c>
      <c r="L10210">
        <f t="shared" si="960"/>
        <v>-1.4145088121763971E-2</v>
      </c>
    </row>
    <row r="10211" spans="1:12">
      <c r="A10211">
        <v>847.00896999999998</v>
      </c>
      <c r="B10211">
        <v>101.81</v>
      </c>
      <c r="C10211">
        <v>-5.1634700000000002</v>
      </c>
      <c r="D10211">
        <v>9.4213100000000001</v>
      </c>
      <c r="E10211">
        <v>-0.11466</v>
      </c>
      <c r="F10211">
        <v>0.17821999999999999</v>
      </c>
      <c r="G10211">
        <f t="shared" si="957"/>
        <v>0.98170050199999992</v>
      </c>
      <c r="H10211">
        <f t="shared" si="961"/>
        <v>-0.24712382593159388</v>
      </c>
      <c r="I10211">
        <f t="shared" si="962"/>
        <v>-2.6887074597278425E-2</v>
      </c>
      <c r="J10211">
        <f t="shared" si="958"/>
        <v>-5.3228833333351664E-3</v>
      </c>
      <c r="K10211">
        <f t="shared" si="959"/>
        <v>8.9273043093160258E-4</v>
      </c>
      <c r="L10211">
        <f t="shared" si="960"/>
        <v>-2.1539336861871785E-2</v>
      </c>
    </row>
    <row r="10212" spans="1:12">
      <c r="A10212">
        <v>847.10901000000001</v>
      </c>
      <c r="B10212">
        <v>101.82</v>
      </c>
      <c r="C10212">
        <v>-5.1664700000000003</v>
      </c>
      <c r="D10212">
        <v>9.4203499999999991</v>
      </c>
      <c r="E10212">
        <v>-0.12174</v>
      </c>
      <c r="F10212">
        <v>0.17816000000000001</v>
      </c>
      <c r="G10212">
        <f t="shared" si="957"/>
        <v>0.98160046999999995</v>
      </c>
      <c r="H10212">
        <f t="shared" si="961"/>
        <v>-0.24722385793159385</v>
      </c>
      <c r="I10212">
        <f t="shared" si="962"/>
        <v>-2.6897958079823966E-2</v>
      </c>
      <c r="J10212">
        <f t="shared" si="958"/>
        <v>-7.1533300000016058E-3</v>
      </c>
      <c r="K10212">
        <f t="shared" si="959"/>
        <v>8.926507094104961E-4</v>
      </c>
      <c r="L10212">
        <f t="shared" si="960"/>
        <v>-2.893462653584555E-2</v>
      </c>
    </row>
    <row r="10213" spans="1:12">
      <c r="A10213">
        <v>847.21502999999996</v>
      </c>
      <c r="B10213">
        <v>101.83</v>
      </c>
      <c r="C10213">
        <v>-5.1703799999999998</v>
      </c>
      <c r="D10213">
        <v>9.4184300000000007</v>
      </c>
      <c r="E10213">
        <v>-0.12225999999999999</v>
      </c>
      <c r="F10213">
        <v>0.17810000000000001</v>
      </c>
      <c r="G10213">
        <f t="shared" si="957"/>
        <v>0.98140040600000011</v>
      </c>
      <c r="H10213">
        <f t="shared" si="961"/>
        <v>-0.24742392193159368</v>
      </c>
      <c r="I10213">
        <f t="shared" si="962"/>
        <v>-2.6919725044915039E-2</v>
      </c>
      <c r="J10213">
        <f t="shared" si="958"/>
        <v>-9.4856733333341086E-3</v>
      </c>
      <c r="K10213">
        <f t="shared" si="959"/>
        <v>8.9256623798763168E-4</v>
      </c>
      <c r="L10213">
        <f t="shared" si="960"/>
        <v>-3.8337737350863967E-2</v>
      </c>
    </row>
    <row r="10214" spans="1:12">
      <c r="A10214">
        <v>847.32001000000002</v>
      </c>
      <c r="B10214">
        <v>101.84</v>
      </c>
      <c r="C10214">
        <v>-5.1727800000000004</v>
      </c>
      <c r="D10214">
        <v>9.4164999999999992</v>
      </c>
      <c r="E10214">
        <v>-0.11534999999999999</v>
      </c>
      <c r="F10214">
        <v>0.17804</v>
      </c>
      <c r="G10214">
        <f t="shared" si="957"/>
        <v>0.9811993</v>
      </c>
      <c r="H10214">
        <f t="shared" si="961"/>
        <v>-0.2476250279315938</v>
      </c>
      <c r="I10214">
        <f t="shared" si="962"/>
        <v>-2.6941605379615992E-2</v>
      </c>
      <c r="J10214">
        <f t="shared" si="958"/>
        <v>-1.1159820000001269E-2</v>
      </c>
      <c r="K10214">
        <f t="shared" si="959"/>
        <v>8.924826109357447E-4</v>
      </c>
      <c r="L10214">
        <f t="shared" si="960"/>
        <v>-4.5067415411192441E-2</v>
      </c>
    </row>
    <row r="10215" spans="1:12">
      <c r="A10215">
        <v>847.41399999999999</v>
      </c>
      <c r="B10215">
        <v>101.85</v>
      </c>
      <c r="C10215">
        <v>-5.17096</v>
      </c>
      <c r="D10215">
        <v>9.4165100000000006</v>
      </c>
      <c r="E10215">
        <v>-0.10304000000000001</v>
      </c>
      <c r="F10215">
        <v>0.17798</v>
      </c>
      <c r="G10215">
        <f t="shared" si="957"/>
        <v>0.98120034200000006</v>
      </c>
      <c r="H10215">
        <f t="shared" si="961"/>
        <v>-0.24762398593159374</v>
      </c>
      <c r="I10215">
        <f t="shared" si="962"/>
        <v>-2.6941492010006136E-2</v>
      </c>
      <c r="J10215">
        <f t="shared" si="958"/>
        <v>-1.1993420000000253E-2</v>
      </c>
      <c r="K10215">
        <f t="shared" si="959"/>
        <v>8.9240775181069541E-4</v>
      </c>
      <c r="L10215">
        <f t="shared" si="960"/>
        <v>-4.8433999456391277E-2</v>
      </c>
    </row>
    <row r="10216" spans="1:12">
      <c r="A10216">
        <v>847.50800000000004</v>
      </c>
      <c r="B10216">
        <v>101.86</v>
      </c>
      <c r="C10216">
        <v>-5.1744000000000003</v>
      </c>
      <c r="D10216">
        <v>9.4145900000000005</v>
      </c>
      <c r="E10216" s="1">
        <v>-8.8951000000000002E-2</v>
      </c>
      <c r="F10216">
        <v>0.17793</v>
      </c>
      <c r="G10216">
        <f t="shared" si="957"/>
        <v>0.981000278</v>
      </c>
      <c r="H10216">
        <f t="shared" si="961"/>
        <v>-0.24782404993159379</v>
      </c>
      <c r="I10216">
        <f t="shared" si="962"/>
        <v>-2.6963258975097232E-2</v>
      </c>
      <c r="J10216">
        <f t="shared" si="958"/>
        <v>-1.2662036666666663E-2</v>
      </c>
      <c r="K10216">
        <f t="shared" si="959"/>
        <v>8.9233289727999089E-4</v>
      </c>
      <c r="L10216">
        <f t="shared" si="960"/>
        <v>-5.109284861643465E-2</v>
      </c>
    </row>
    <row r="10217" spans="1:12">
      <c r="A10217">
        <v>847.61499000000003</v>
      </c>
      <c r="B10217">
        <v>101.87</v>
      </c>
      <c r="C10217">
        <v>-5.1769699999999998</v>
      </c>
      <c r="D10217">
        <v>9.4145900000000005</v>
      </c>
      <c r="E10217" s="1">
        <v>-7.5065000000000007E-2</v>
      </c>
      <c r="F10217">
        <v>0.17787</v>
      </c>
      <c r="G10217">
        <f t="shared" si="957"/>
        <v>0.981000278</v>
      </c>
      <c r="H10217">
        <f t="shared" si="961"/>
        <v>-0.24782404993159379</v>
      </c>
      <c r="I10217">
        <f t="shared" si="962"/>
        <v>-2.6963258975097232E-2</v>
      </c>
      <c r="J10217">
        <f t="shared" si="958"/>
        <v>-1.2332069999999234E-2</v>
      </c>
      <c r="K10217">
        <f t="shared" si="959"/>
        <v>8.9224771376914609E-4</v>
      </c>
      <c r="L10217">
        <f t="shared" si="960"/>
        <v>-4.9761393227990676E-2</v>
      </c>
    </row>
    <row r="10218" spans="1:12">
      <c r="A10218">
        <v>847.71301000000005</v>
      </c>
      <c r="B10218">
        <v>101.88</v>
      </c>
      <c r="C10218">
        <v>-5.1785899999999998</v>
      </c>
      <c r="D10218">
        <v>9.4136299999999995</v>
      </c>
      <c r="E10218" s="1">
        <v>-6.1496000000000002E-2</v>
      </c>
      <c r="F10218">
        <v>0.17781</v>
      </c>
      <c r="G10218">
        <f t="shared" si="957"/>
        <v>0.98090024599999992</v>
      </c>
      <c r="H10218">
        <f t="shared" si="961"/>
        <v>-0.24792408193159388</v>
      </c>
      <c r="I10218">
        <f t="shared" si="962"/>
        <v>-2.6974142457642788E-2</v>
      </c>
      <c r="J10218">
        <f t="shared" si="958"/>
        <v>-1.183711999999925E-2</v>
      </c>
      <c r="K10218">
        <f t="shared" si="959"/>
        <v>8.9216968628485647E-4</v>
      </c>
      <c r="L10218">
        <f t="shared" si="960"/>
        <v>-4.7744938320535141E-2</v>
      </c>
    </row>
    <row r="10219" spans="1:12">
      <c r="A10219">
        <v>847.81097</v>
      </c>
      <c r="B10219">
        <v>101.89</v>
      </c>
      <c r="C10219">
        <v>-5.1781800000000002</v>
      </c>
      <c r="D10219">
        <v>9.4126700000000003</v>
      </c>
      <c r="E10219" s="1">
        <v>-4.8459000000000002E-2</v>
      </c>
      <c r="F10219">
        <v>0.17776</v>
      </c>
      <c r="G10219">
        <f t="shared" si="957"/>
        <v>0.98080021400000006</v>
      </c>
      <c r="H10219">
        <f t="shared" si="961"/>
        <v>-0.24802411393159374</v>
      </c>
      <c r="I10219">
        <f t="shared" si="962"/>
        <v>-2.6985025940188319E-2</v>
      </c>
      <c r="J10219">
        <f t="shared" si="958"/>
        <v>-1.1168503333332845E-2</v>
      </c>
      <c r="K10219">
        <f t="shared" si="959"/>
        <v>8.9209172019610991E-4</v>
      </c>
      <c r="L10219">
        <f t="shared" si="960"/>
        <v>-4.5029909214445066E-2</v>
      </c>
    </row>
    <row r="10220" spans="1:12">
      <c r="A10220">
        <v>847.91699000000006</v>
      </c>
      <c r="B10220">
        <v>101.9</v>
      </c>
      <c r="C10220">
        <v>-5.1806099999999997</v>
      </c>
      <c r="D10220">
        <v>9.4126700000000003</v>
      </c>
      <c r="E10220" s="1">
        <v>-3.6614000000000001E-2</v>
      </c>
      <c r="F10220">
        <v>0.1777</v>
      </c>
      <c r="G10220">
        <f t="shared" si="957"/>
        <v>0.98080021400000006</v>
      </c>
      <c r="H10220">
        <f t="shared" si="961"/>
        <v>-0.24802411393159374</v>
      </c>
      <c r="I10220">
        <f t="shared" si="962"/>
        <v>-2.6985025940188319E-2</v>
      </c>
      <c r="J10220">
        <f t="shared" si="958"/>
        <v>-9.6662866666658125E-3</v>
      </c>
      <c r="K10220">
        <f t="shared" si="959"/>
        <v>8.9200735452927746E-4</v>
      </c>
      <c r="L10220">
        <f t="shared" si="960"/>
        <v>-3.897317286387654E-2</v>
      </c>
    </row>
    <row r="10221" spans="1:12">
      <c r="A10221">
        <v>848.01202000000001</v>
      </c>
      <c r="B10221">
        <v>101.91</v>
      </c>
      <c r="C10221">
        <v>-5.1828599999999998</v>
      </c>
      <c r="D10221">
        <v>9.4126700000000003</v>
      </c>
      <c r="E10221" s="1">
        <v>-2.6966E-2</v>
      </c>
      <c r="F10221">
        <v>0.17763999999999999</v>
      </c>
      <c r="G10221">
        <f t="shared" si="957"/>
        <v>0.98080021400000006</v>
      </c>
      <c r="H10221">
        <f t="shared" si="961"/>
        <v>-0.24802411393159374</v>
      </c>
      <c r="I10221">
        <f t="shared" si="962"/>
        <v>-2.6985025940188319E-2</v>
      </c>
      <c r="J10221">
        <f t="shared" si="958"/>
        <v>-7.4971900000001829E-3</v>
      </c>
      <c r="K10221">
        <f t="shared" si="959"/>
        <v>8.9193174774150846E-4</v>
      </c>
      <c r="L10221">
        <f t="shared" si="960"/>
        <v>-3.0227665694102408E-2</v>
      </c>
    </row>
    <row r="10222" spans="1:12">
      <c r="A10222">
        <v>848.11199999999997</v>
      </c>
      <c r="B10222">
        <v>101.92</v>
      </c>
      <c r="C10222">
        <v>-5.1811299999999996</v>
      </c>
      <c r="D10222">
        <v>9.4117099999999994</v>
      </c>
      <c r="E10222" s="1">
        <v>-2.0153999999999998E-2</v>
      </c>
      <c r="F10222">
        <v>0.17759</v>
      </c>
      <c r="G10222">
        <f t="shared" si="957"/>
        <v>0.98070018199999998</v>
      </c>
      <c r="H10222">
        <f t="shared" si="961"/>
        <v>-0.24812414593159382</v>
      </c>
      <c r="I10222">
        <f t="shared" si="962"/>
        <v>-2.6995909422733874E-2</v>
      </c>
      <c r="J10222">
        <f t="shared" si="958"/>
        <v>-6.3284133333331716E-3</v>
      </c>
      <c r="K10222">
        <f t="shared" si="959"/>
        <v>8.9185221652031378E-4</v>
      </c>
      <c r="L10222">
        <f t="shared" si="960"/>
        <v>-2.5505028176813847E-2</v>
      </c>
    </row>
    <row r="10223" spans="1:12">
      <c r="A10223">
        <v>848.21198000000004</v>
      </c>
      <c r="B10223">
        <v>101.93</v>
      </c>
      <c r="C10223">
        <v>-5.1861699999999997</v>
      </c>
      <c r="D10223">
        <v>9.4126700000000003</v>
      </c>
      <c r="E10223" s="1">
        <v>-1.4883E-2</v>
      </c>
      <c r="F10223">
        <v>0.17752999999999999</v>
      </c>
      <c r="G10223">
        <f t="shared" si="957"/>
        <v>0.98080021400000006</v>
      </c>
      <c r="H10223">
        <f t="shared" si="961"/>
        <v>-0.24802411393159374</v>
      </c>
      <c r="I10223">
        <f t="shared" si="962"/>
        <v>-2.6985025940188319E-2</v>
      </c>
      <c r="J10223">
        <f t="shared" si="958"/>
        <v>-5.0015999999992906E-3</v>
      </c>
      <c r="K10223">
        <f t="shared" si="959"/>
        <v>8.9177269948103634E-4</v>
      </c>
      <c r="L10223">
        <f t="shared" si="960"/>
        <v>-2.0165781144081647E-2</v>
      </c>
    </row>
    <row r="10224" spans="1:12">
      <c r="A10224">
        <v>848.32201999999995</v>
      </c>
      <c r="B10224">
        <v>101.94</v>
      </c>
      <c r="C10224">
        <v>-5.1893399999999996</v>
      </c>
      <c r="D10224">
        <v>9.4117099999999994</v>
      </c>
      <c r="E10224" s="1">
        <v>-8.7463000000000003E-3</v>
      </c>
      <c r="F10224">
        <v>0.17746999999999999</v>
      </c>
      <c r="G10224">
        <f t="shared" si="957"/>
        <v>0.98070018199999998</v>
      </c>
      <c r="H10224">
        <f t="shared" si="961"/>
        <v>-0.24812414593159382</v>
      </c>
      <c r="I10224">
        <f t="shared" si="962"/>
        <v>-2.6995909422733874E-2</v>
      </c>
      <c r="J10224">
        <f t="shared" si="958"/>
        <v>-3.6678399999995961E-3</v>
      </c>
      <c r="K10224">
        <f t="shared" si="959"/>
        <v>8.9168519781706191E-4</v>
      </c>
      <c r="L10224">
        <f t="shared" si="960"/>
        <v>-1.4782277582169675E-2</v>
      </c>
    </row>
    <row r="10225" spans="1:12">
      <c r="A10225">
        <v>848.41699000000006</v>
      </c>
      <c r="B10225">
        <v>101.95</v>
      </c>
      <c r="C10225">
        <v>-5.1943000000000001</v>
      </c>
      <c r="D10225">
        <v>9.4117099999999994</v>
      </c>
      <c r="E10225" s="1">
        <v>-7.0290000000000001E-4</v>
      </c>
      <c r="F10225">
        <v>0.17741000000000001</v>
      </c>
      <c r="G10225">
        <f t="shared" si="957"/>
        <v>0.98070018199999998</v>
      </c>
      <c r="H10225">
        <f t="shared" si="961"/>
        <v>-0.24812414593159382</v>
      </c>
      <c r="I10225">
        <f t="shared" si="962"/>
        <v>-2.6995909422733874E-2</v>
      </c>
      <c r="J10225">
        <f t="shared" si="958"/>
        <v>-3.167679999999915E-3</v>
      </c>
      <c r="K10225">
        <f t="shared" si="959"/>
        <v>8.9160969332736863E-4</v>
      </c>
      <c r="L10225">
        <f t="shared" si="960"/>
        <v>-1.2766512457329418E-2</v>
      </c>
    </row>
    <row r="10226" spans="1:12">
      <c r="A10226">
        <v>848.51397999999995</v>
      </c>
      <c r="B10226">
        <v>101.96</v>
      </c>
      <c r="C10226">
        <v>-5.1959099999999996</v>
      </c>
      <c r="D10226">
        <v>9.4117099999999994</v>
      </c>
      <c r="E10226" s="1">
        <v>8.1334000000000007E-3</v>
      </c>
      <c r="F10226">
        <v>0.17735999999999999</v>
      </c>
      <c r="G10226">
        <f t="shared" si="957"/>
        <v>0.98070018199999998</v>
      </c>
      <c r="H10226">
        <f t="shared" si="961"/>
        <v>-0.24812414593159382</v>
      </c>
      <c r="I10226">
        <f t="shared" si="962"/>
        <v>-2.6995909422733874E-2</v>
      </c>
      <c r="J10226">
        <f t="shared" si="958"/>
        <v>-2.1673600000003657E-3</v>
      </c>
      <c r="K10226">
        <f t="shared" si="959"/>
        <v>8.9153259606321691E-4</v>
      </c>
      <c r="L10226">
        <f t="shared" si="960"/>
        <v>-8.7349822076481527E-3</v>
      </c>
    </row>
    <row r="10227" spans="1:12">
      <c r="A10227">
        <v>848.61401000000001</v>
      </c>
      <c r="B10227">
        <v>101.97</v>
      </c>
      <c r="C10227">
        <v>-5.1975699999999998</v>
      </c>
      <c r="D10227">
        <v>9.4117099999999994</v>
      </c>
      <c r="E10227" s="1">
        <v>1.5261E-2</v>
      </c>
      <c r="F10227">
        <v>0.17730000000000001</v>
      </c>
      <c r="G10227">
        <f t="shared" si="957"/>
        <v>0.98070018199999998</v>
      </c>
      <c r="H10227">
        <f t="shared" si="961"/>
        <v>-0.24812414593159382</v>
      </c>
      <c r="I10227">
        <f t="shared" si="962"/>
        <v>-2.6995909422733874E-2</v>
      </c>
      <c r="J10227">
        <f t="shared" si="958"/>
        <v>-1.5004800000012909E-3</v>
      </c>
      <c r="K10227">
        <f t="shared" si="959"/>
        <v>8.9145309627111332E-4</v>
      </c>
      <c r="L10227">
        <f t="shared" si="960"/>
        <v>-6.0472953745298258E-3</v>
      </c>
    </row>
    <row r="10228" spans="1:12">
      <c r="A10228">
        <v>848.71996999999999</v>
      </c>
      <c r="B10228">
        <v>101.98</v>
      </c>
      <c r="C10228">
        <v>-5.2013600000000002</v>
      </c>
      <c r="D10228">
        <v>9.4126700000000003</v>
      </c>
      <c r="E10228" s="1">
        <v>1.84E-2</v>
      </c>
      <c r="F10228">
        <v>0.17724000000000001</v>
      </c>
      <c r="G10228">
        <f t="shared" si="957"/>
        <v>0.98080021400000006</v>
      </c>
      <c r="H10228">
        <f t="shared" si="961"/>
        <v>-0.24802411393159374</v>
      </c>
      <c r="I10228">
        <f t="shared" si="962"/>
        <v>-2.6985025940188319E-2</v>
      </c>
      <c r="J10228">
        <f t="shared" si="958"/>
        <v>-6.6688000000043955E-4</v>
      </c>
      <c r="K10228">
        <f t="shared" si="959"/>
        <v>8.9136889901777127E-4</v>
      </c>
      <c r="L10228">
        <f t="shared" si="960"/>
        <v>-2.6887708192130395E-3</v>
      </c>
    </row>
    <row r="10229" spans="1:12">
      <c r="A10229">
        <v>848.81299000000001</v>
      </c>
      <c r="B10229">
        <v>101.99</v>
      </c>
      <c r="C10229">
        <v>-5.2029100000000001</v>
      </c>
      <c r="D10229">
        <v>9.4126700000000003</v>
      </c>
      <c r="E10229" s="1">
        <v>1.8436999999999999E-2</v>
      </c>
      <c r="F10229">
        <v>0.17718999999999999</v>
      </c>
      <c r="G10229">
        <f t="shared" si="957"/>
        <v>0.98080021400000006</v>
      </c>
      <c r="H10229">
        <f t="shared" si="961"/>
        <v>-0.24802411393159374</v>
      </c>
      <c r="I10229">
        <f t="shared" si="962"/>
        <v>-2.6985025940188319E-2</v>
      </c>
      <c r="J10229">
        <f t="shared" si="958"/>
        <v>1.6672000000020866E-4</v>
      </c>
      <c r="K10229">
        <f t="shared" si="959"/>
        <v>8.9129499717276769E-4</v>
      </c>
      <c r="L10229">
        <f t="shared" si="960"/>
        <v>6.7219270480365809E-4</v>
      </c>
    </row>
    <row r="10230" spans="1:12">
      <c r="A10230">
        <v>848.91998000000001</v>
      </c>
      <c r="B10230">
        <v>102</v>
      </c>
      <c r="C10230">
        <v>-5.2067199999999998</v>
      </c>
      <c r="D10230">
        <v>9.4126700000000003</v>
      </c>
      <c r="E10230" s="1">
        <v>1.7763000000000001E-2</v>
      </c>
      <c r="F10230">
        <v>0.17713000000000001</v>
      </c>
      <c r="G10230">
        <f t="shared" si="957"/>
        <v>0.98080021400000006</v>
      </c>
      <c r="H10230">
        <f t="shared" si="961"/>
        <v>-0.24802411393159374</v>
      </c>
      <c r="I10230">
        <f t="shared" si="962"/>
        <v>-2.6985025940188319E-2</v>
      </c>
      <c r="J10230">
        <f t="shared" si="958"/>
        <v>1.0003200000010359E-3</v>
      </c>
      <c r="K10230">
        <f t="shared" si="959"/>
        <v>8.9121001169641849E-4</v>
      </c>
      <c r="L10230">
        <f t="shared" si="960"/>
        <v>4.033156228821078E-3</v>
      </c>
    </row>
    <row r="10231" spans="1:12">
      <c r="A10231">
        <v>849.02197000000001</v>
      </c>
      <c r="B10231">
        <v>102.01</v>
      </c>
      <c r="C10231">
        <v>-5.2043600000000003</v>
      </c>
      <c r="D10231">
        <v>9.4126700000000003</v>
      </c>
      <c r="E10231" s="1">
        <v>1.7226000000000002E-2</v>
      </c>
      <c r="F10231">
        <v>0.17707000000000001</v>
      </c>
      <c r="G10231">
        <f t="shared" si="957"/>
        <v>0.98080021400000006</v>
      </c>
      <c r="H10231">
        <f t="shared" si="961"/>
        <v>-0.24802411393159374</v>
      </c>
      <c r="I10231">
        <f t="shared" si="962"/>
        <v>-2.6985025940188319E-2</v>
      </c>
      <c r="J10231">
        <f t="shared" si="958"/>
        <v>1.0003200000009939E-3</v>
      </c>
      <c r="K10231">
        <f t="shared" si="959"/>
        <v>8.9112901296224689E-4</v>
      </c>
      <c r="L10231">
        <f t="shared" si="960"/>
        <v>4.0331562288209079E-3</v>
      </c>
    </row>
    <row r="10232" spans="1:12">
      <c r="A10232">
        <v>849.11499000000003</v>
      </c>
      <c r="B10232">
        <v>102.02</v>
      </c>
      <c r="C10232">
        <v>-5.2059100000000003</v>
      </c>
      <c r="D10232">
        <v>9.4126700000000003</v>
      </c>
      <c r="E10232" s="1">
        <v>1.5327E-2</v>
      </c>
      <c r="F10232">
        <v>0.17702000000000001</v>
      </c>
      <c r="G10232">
        <f t="shared" si="957"/>
        <v>0.98080021400000006</v>
      </c>
      <c r="H10232">
        <f t="shared" si="961"/>
        <v>-0.24802411393159374</v>
      </c>
      <c r="I10232">
        <f t="shared" si="962"/>
        <v>-2.6985025940188319E-2</v>
      </c>
      <c r="J10232">
        <f t="shared" si="958"/>
        <v>1.6672000000014023E-3</v>
      </c>
      <c r="K10232">
        <f t="shared" si="959"/>
        <v>8.9105515088731401E-4</v>
      </c>
      <c r="L10232">
        <f t="shared" si="960"/>
        <v>6.7219270480338225E-3</v>
      </c>
    </row>
    <row r="10233" spans="1:12">
      <c r="A10233">
        <v>849.21698000000004</v>
      </c>
      <c r="B10233">
        <v>102.03</v>
      </c>
      <c r="C10233">
        <v>-5.2096400000000003</v>
      </c>
      <c r="D10233">
        <v>9.4136199999999999</v>
      </c>
      <c r="E10233" s="1">
        <v>9.7815999999999997E-3</v>
      </c>
      <c r="F10233">
        <v>0.17696000000000001</v>
      </c>
      <c r="G10233">
        <f t="shared" si="957"/>
        <v>0.98089920400000008</v>
      </c>
      <c r="H10233">
        <f t="shared" si="961"/>
        <v>-0.24792512393159372</v>
      </c>
      <c r="I10233">
        <f t="shared" si="962"/>
        <v>-2.697425582725262E-2</v>
      </c>
      <c r="J10233">
        <f t="shared" si="958"/>
        <v>2.1604133333347412E-3</v>
      </c>
      <c r="K10233">
        <f t="shared" si="959"/>
        <v>8.9097418029885375E-4</v>
      </c>
      <c r="L10233">
        <f t="shared" si="960"/>
        <v>8.7139750061427084E-3</v>
      </c>
    </row>
    <row r="10234" spans="1:12">
      <c r="A10234">
        <v>849.31897000000004</v>
      </c>
      <c r="B10234">
        <v>102.04</v>
      </c>
      <c r="C10234">
        <v>-5.2133799999999999</v>
      </c>
      <c r="D10234">
        <v>9.4136199999999999</v>
      </c>
      <c r="E10234" s="1">
        <v>1.3667E-3</v>
      </c>
      <c r="F10234">
        <v>0.1769</v>
      </c>
      <c r="G10234">
        <f t="shared" si="957"/>
        <v>0.98089920400000008</v>
      </c>
      <c r="H10234">
        <f t="shared" si="961"/>
        <v>-0.24792512393159372</v>
      </c>
      <c r="I10234">
        <f t="shared" si="962"/>
        <v>-2.697425582725262E-2</v>
      </c>
      <c r="J10234">
        <f t="shared" si="958"/>
        <v>2.3219233333343975E-3</v>
      </c>
      <c r="K10234">
        <f t="shared" si="959"/>
        <v>8.9089322442472514E-4</v>
      </c>
      <c r="L10234">
        <f t="shared" si="960"/>
        <v>9.3654216906837208E-3</v>
      </c>
    </row>
    <row r="10235" spans="1:12">
      <c r="A10235">
        <v>849.41699000000006</v>
      </c>
      <c r="B10235">
        <v>102.05</v>
      </c>
      <c r="C10235">
        <v>-5.2177300000000004</v>
      </c>
      <c r="D10235">
        <v>9.4136199999999999</v>
      </c>
      <c r="E10235" s="1">
        <v>-6.0342E-3</v>
      </c>
      <c r="F10235">
        <v>0.17685000000000001</v>
      </c>
      <c r="G10235">
        <f t="shared" si="957"/>
        <v>0.98089920400000008</v>
      </c>
      <c r="H10235">
        <f t="shared" si="961"/>
        <v>-0.24792512393159372</v>
      </c>
      <c r="I10235">
        <f t="shared" si="962"/>
        <v>-2.697425582725262E-2</v>
      </c>
      <c r="J10235">
        <f t="shared" si="958"/>
        <v>2.15173000000089E-3</v>
      </c>
      <c r="K10235">
        <f t="shared" si="959"/>
        <v>8.9081543365175913E-4</v>
      </c>
      <c r="L10235">
        <f t="shared" si="960"/>
        <v>8.6789509908426418E-3</v>
      </c>
    </row>
    <row r="10236" spans="1:12">
      <c r="A10236">
        <v>849.51898000000006</v>
      </c>
      <c r="B10236">
        <v>102.06</v>
      </c>
      <c r="C10236">
        <v>-5.2214700000000001</v>
      </c>
      <c r="D10236">
        <v>9.4126700000000003</v>
      </c>
      <c r="E10236" s="1">
        <v>-8.829E-3</v>
      </c>
      <c r="F10236">
        <v>0.17679</v>
      </c>
      <c r="G10236">
        <f t="shared" si="957"/>
        <v>0.98080021400000006</v>
      </c>
      <c r="H10236">
        <f t="shared" si="961"/>
        <v>-0.24802411393159374</v>
      </c>
      <c r="I10236">
        <f t="shared" si="962"/>
        <v>-2.6985025940188319E-2</v>
      </c>
      <c r="J10236">
        <f t="shared" si="958"/>
        <v>9.8990000000021938E-4</v>
      </c>
      <c r="K10236">
        <f t="shared" si="959"/>
        <v>8.9073450662188964E-4</v>
      </c>
      <c r="L10236">
        <f t="shared" si="960"/>
        <v>3.9911441847676095E-3</v>
      </c>
    </row>
    <row r="10237" spans="1:12">
      <c r="A10237">
        <v>849.61297999999999</v>
      </c>
      <c r="B10237">
        <v>102.07</v>
      </c>
      <c r="C10237">
        <v>-5.2216899999999997</v>
      </c>
      <c r="D10237">
        <v>9.4126700000000003</v>
      </c>
      <c r="E10237" s="1">
        <v>-7.7571999999999997E-3</v>
      </c>
      <c r="F10237">
        <v>0.17674000000000001</v>
      </c>
      <c r="G10237">
        <f t="shared" si="957"/>
        <v>0.98080021400000006</v>
      </c>
      <c r="H10237">
        <f t="shared" si="961"/>
        <v>-0.24802411393159374</v>
      </c>
      <c r="I10237">
        <f t="shared" si="962"/>
        <v>-2.6985025940188319E-2</v>
      </c>
      <c r="J10237">
        <f t="shared" si="958"/>
        <v>4.949500000002115E-4</v>
      </c>
      <c r="K10237">
        <f t="shared" si="959"/>
        <v>8.9065993251754704E-4</v>
      </c>
      <c r="L10237">
        <f t="shared" si="960"/>
        <v>1.995572092384215E-3</v>
      </c>
    </row>
    <row r="10238" spans="1:12">
      <c r="A10238">
        <v>849.72198000000003</v>
      </c>
      <c r="B10238">
        <v>102.08</v>
      </c>
      <c r="C10238">
        <v>-5.2241900000000001</v>
      </c>
      <c r="D10238">
        <v>9.4126700000000003</v>
      </c>
      <c r="E10238" s="1">
        <v>-6.6702000000000003E-3</v>
      </c>
      <c r="F10238">
        <v>0.17668</v>
      </c>
      <c r="G10238">
        <f t="shared" ref="G10238:G10301" si="963">(D10238/100)*$B$16</f>
        <v>0.98080021400000006</v>
      </c>
      <c r="H10238">
        <f t="shared" si="961"/>
        <v>-0.24802411393159374</v>
      </c>
      <c r="I10238">
        <f t="shared" si="962"/>
        <v>-2.6985025940188319E-2</v>
      </c>
      <c r="J10238">
        <f t="shared" ref="J10238:J10301" si="964">SLOPE(H10230:H10238,B10230:B10238)</f>
        <v>7.810349634474916E-17</v>
      </c>
      <c r="K10238">
        <f t="shared" ref="K10238:K10301" si="965">1/(A10238+273.15)</f>
        <v>8.9057347392353678E-4</v>
      </c>
      <c r="L10238">
        <f t="shared" ref="L10238:L10301" si="966">-J10238/H10238</f>
        <v>3.1490283386836526E-16</v>
      </c>
    </row>
    <row r="10239" spans="1:12">
      <c r="A10239">
        <v>849.81299000000001</v>
      </c>
      <c r="B10239">
        <v>102.09</v>
      </c>
      <c r="C10239">
        <v>-5.2270799999999999</v>
      </c>
      <c r="D10239">
        <v>9.4136299999999995</v>
      </c>
      <c r="E10239" s="1">
        <v>-8.7398000000000007E-3</v>
      </c>
      <c r="F10239">
        <v>0.17662</v>
      </c>
      <c r="G10239">
        <f t="shared" si="963"/>
        <v>0.98090024599999992</v>
      </c>
      <c r="H10239">
        <f t="shared" si="961"/>
        <v>-0.24792408193159388</v>
      </c>
      <c r="I10239">
        <f t="shared" si="962"/>
        <v>-2.6974142457642788E-2</v>
      </c>
      <c r="J10239">
        <f t="shared" si="964"/>
        <v>1.7192999999909151E-4</v>
      </c>
      <c r="K10239">
        <f t="shared" si="965"/>
        <v>8.9050129782104401E-4</v>
      </c>
      <c r="L10239">
        <f t="shared" si="966"/>
        <v>6.9347841750415221E-4</v>
      </c>
    </row>
    <row r="10240" spans="1:12">
      <c r="A10240">
        <v>849.91699000000006</v>
      </c>
      <c r="B10240">
        <v>102.1</v>
      </c>
      <c r="C10240">
        <v>-5.2281399999999998</v>
      </c>
      <c r="D10240">
        <v>9.4126700000000003</v>
      </c>
      <c r="E10240" s="1">
        <v>-1.4344000000000001E-2</v>
      </c>
      <c r="F10240">
        <v>0.17655999999999999</v>
      </c>
      <c r="G10240">
        <f t="shared" si="963"/>
        <v>0.98080021400000006</v>
      </c>
      <c r="H10240">
        <f t="shared" si="961"/>
        <v>-0.24802411393159374</v>
      </c>
      <c r="I10240">
        <f t="shared" si="962"/>
        <v>-2.6985025940188319E-2</v>
      </c>
      <c r="J10240">
        <f t="shared" si="964"/>
        <v>-4.8974000000074648E-4</v>
      </c>
      <c r="K10240">
        <f t="shared" si="965"/>
        <v>8.9041883423178524E-4</v>
      </c>
      <c r="L10240">
        <f t="shared" si="966"/>
        <v>-1.9745660703612842E-3</v>
      </c>
    </row>
    <row r="10241" spans="1:12">
      <c r="A10241">
        <v>850.02301</v>
      </c>
      <c r="B10241">
        <v>102.11</v>
      </c>
      <c r="C10241">
        <v>-5.2305999999999999</v>
      </c>
      <c r="D10241">
        <v>9.4126700000000003</v>
      </c>
      <c r="E10241" s="1">
        <v>-2.0628000000000001E-2</v>
      </c>
      <c r="F10241">
        <v>0.17649999999999999</v>
      </c>
      <c r="G10241">
        <f t="shared" si="963"/>
        <v>0.98080021400000006</v>
      </c>
      <c r="H10241">
        <f t="shared" si="961"/>
        <v>-0.24802411393159374</v>
      </c>
      <c r="I10241">
        <f t="shared" si="962"/>
        <v>-2.6985025940188319E-2</v>
      </c>
      <c r="J10241">
        <f t="shared" si="964"/>
        <v>-1.1514100000007438E-3</v>
      </c>
      <c r="K10241">
        <f t="shared" si="965"/>
        <v>8.9033478466509809E-4</v>
      </c>
      <c r="L10241">
        <f t="shared" si="966"/>
        <v>-4.6423308675474532E-3</v>
      </c>
    </row>
    <row r="10242" spans="1:12">
      <c r="A10242">
        <v>850.12</v>
      </c>
      <c r="B10242">
        <v>102.12</v>
      </c>
      <c r="C10242">
        <v>-5.2403899999999997</v>
      </c>
      <c r="D10242">
        <v>9.4126700000000003</v>
      </c>
      <c r="E10242" s="1">
        <v>-2.4454E-2</v>
      </c>
      <c r="F10242">
        <v>0.17645</v>
      </c>
      <c r="G10242">
        <f t="shared" si="963"/>
        <v>0.98080021400000006</v>
      </c>
      <c r="H10242">
        <f t="shared" si="961"/>
        <v>-0.24802411393159374</v>
      </c>
      <c r="I10242">
        <f t="shared" si="962"/>
        <v>-2.6985025940188319E-2</v>
      </c>
      <c r="J10242">
        <f t="shared" si="964"/>
        <v>-9.8816333333370918E-4</v>
      </c>
      <c r="K10242">
        <f t="shared" si="965"/>
        <v>8.9025790771586535E-4</v>
      </c>
      <c r="L10242">
        <f t="shared" si="966"/>
        <v>-3.9841421774265444E-3</v>
      </c>
    </row>
    <row r="10243" spans="1:12">
      <c r="A10243">
        <v>850.21001999999999</v>
      </c>
      <c r="B10243">
        <v>102.13</v>
      </c>
      <c r="C10243">
        <v>-5.2398699999999998</v>
      </c>
      <c r="D10243">
        <v>9.4117099999999994</v>
      </c>
      <c r="E10243" s="1">
        <v>-2.5635000000000002E-2</v>
      </c>
      <c r="F10243">
        <v>0.1764</v>
      </c>
      <c r="G10243">
        <f t="shared" si="963"/>
        <v>0.98070018199999998</v>
      </c>
      <c r="H10243">
        <f t="shared" si="961"/>
        <v>-0.24812414593159382</v>
      </c>
      <c r="I10243">
        <f t="shared" si="962"/>
        <v>-2.6995909422733874E-2</v>
      </c>
      <c r="J10243">
        <f t="shared" si="964"/>
        <v>-1.3268133333338822E-3</v>
      </c>
      <c r="K10243">
        <f t="shared" si="965"/>
        <v>8.9018656725917654E-4</v>
      </c>
      <c r="L10243">
        <f t="shared" si="966"/>
        <v>-5.3473769284013003E-3</v>
      </c>
    </row>
    <row r="10244" spans="1:12">
      <c r="A10244">
        <v>850.31701999999996</v>
      </c>
      <c r="B10244">
        <v>102.14</v>
      </c>
      <c r="C10244">
        <v>-5.23759</v>
      </c>
      <c r="D10244">
        <v>9.4117099999999994</v>
      </c>
      <c r="E10244" s="1">
        <v>-2.6460000000000001E-2</v>
      </c>
      <c r="F10244">
        <v>0.17634</v>
      </c>
      <c r="G10244">
        <f t="shared" si="963"/>
        <v>0.98070018199999998</v>
      </c>
      <c r="H10244">
        <f t="shared" si="961"/>
        <v>-0.24812414593159382</v>
      </c>
      <c r="I10244">
        <f t="shared" si="962"/>
        <v>-2.6995909422733874E-2</v>
      </c>
      <c r="J10244">
        <f t="shared" si="964"/>
        <v>-1.3337600000005937E-3</v>
      </c>
      <c r="K10244">
        <f t="shared" si="965"/>
        <v>8.9010178509734978E-4</v>
      </c>
      <c r="L10244">
        <f t="shared" si="966"/>
        <v>-5.3753736662465025E-3</v>
      </c>
    </row>
    <row r="10245" spans="1:12">
      <c r="A10245">
        <v>850.41900999999996</v>
      </c>
      <c r="B10245">
        <v>102.15</v>
      </c>
      <c r="C10245">
        <v>-5.2413499999999997</v>
      </c>
      <c r="D10245">
        <v>9.4117099999999994</v>
      </c>
      <c r="E10245" s="1">
        <v>-2.8764999999999999E-2</v>
      </c>
      <c r="F10245">
        <v>0.17627999999999999</v>
      </c>
      <c r="G10245">
        <f t="shared" si="963"/>
        <v>0.98070018199999998</v>
      </c>
      <c r="H10245">
        <f t="shared" si="961"/>
        <v>-0.24812414593159382</v>
      </c>
      <c r="I10245">
        <f t="shared" si="962"/>
        <v>-2.6995909422733874E-2</v>
      </c>
      <c r="J10245">
        <f t="shared" si="964"/>
        <v>-1.8339200000004623E-3</v>
      </c>
      <c r="K10245">
        <f t="shared" si="965"/>
        <v>8.9002098767391254E-4</v>
      </c>
      <c r="L10245">
        <f t="shared" si="966"/>
        <v>-7.3911387910875143E-3</v>
      </c>
    </row>
    <row r="10246" spans="1:12">
      <c r="A10246">
        <v>850.52301</v>
      </c>
      <c r="B10246">
        <v>102.16</v>
      </c>
      <c r="C10246">
        <v>-5.2451400000000001</v>
      </c>
      <c r="D10246">
        <v>9.4117099999999994</v>
      </c>
      <c r="E10246" s="1">
        <v>-3.3600999999999999E-2</v>
      </c>
      <c r="F10246">
        <v>0.17621999999999999</v>
      </c>
      <c r="G10246">
        <f t="shared" si="963"/>
        <v>0.98070018199999998</v>
      </c>
      <c r="H10246">
        <f t="shared" si="961"/>
        <v>-0.24812414593159382</v>
      </c>
      <c r="I10246">
        <f t="shared" si="962"/>
        <v>-2.6995909422733874E-2</v>
      </c>
      <c r="J10246">
        <f t="shared" si="964"/>
        <v>-2.1673600000005548E-3</v>
      </c>
      <c r="K10246">
        <f t="shared" si="965"/>
        <v>8.899386130134068E-4</v>
      </c>
      <c r="L10246">
        <f t="shared" si="966"/>
        <v>-8.7349822076489142E-3</v>
      </c>
    </row>
    <row r="10247" spans="1:12">
      <c r="A10247">
        <v>850.61499000000003</v>
      </c>
      <c r="B10247">
        <v>102.17</v>
      </c>
      <c r="C10247">
        <v>-5.24465</v>
      </c>
      <c r="D10247">
        <v>9.4107500000000002</v>
      </c>
      <c r="E10247" s="1">
        <v>-4.0149999999999998E-2</v>
      </c>
      <c r="F10247">
        <v>0.17616999999999999</v>
      </c>
      <c r="G10247">
        <f t="shared" si="963"/>
        <v>0.98060015</v>
      </c>
      <c r="H10247">
        <f t="shared" si="961"/>
        <v>-0.24822417793159379</v>
      </c>
      <c r="I10247">
        <f t="shared" si="962"/>
        <v>-2.7006792905279416E-2</v>
      </c>
      <c r="J10247">
        <f t="shared" si="964"/>
        <v>-3.0009600000001453E-3</v>
      </c>
      <c r="K10247">
        <f t="shared" si="965"/>
        <v>8.8986577166814908E-4</v>
      </c>
      <c r="L10247">
        <f t="shared" si="966"/>
        <v>-1.2089716743173813E-2</v>
      </c>
    </row>
    <row r="10248" spans="1:12">
      <c r="A10248">
        <v>850.71600000000001</v>
      </c>
      <c r="B10248">
        <v>102.18</v>
      </c>
      <c r="C10248">
        <v>-5.2436299999999996</v>
      </c>
      <c r="D10248">
        <v>9.4107500000000002</v>
      </c>
      <c r="E10248" s="1">
        <v>-4.6397000000000001E-2</v>
      </c>
      <c r="F10248">
        <v>0.17610999999999999</v>
      </c>
      <c r="G10248">
        <f t="shared" si="963"/>
        <v>0.98060015</v>
      </c>
      <c r="H10248">
        <f t="shared" si="961"/>
        <v>-0.24822417793159379</v>
      </c>
      <c r="I10248">
        <f t="shared" si="962"/>
        <v>-2.7006792905279416E-2</v>
      </c>
      <c r="J10248">
        <f t="shared" si="964"/>
        <v>-2.6675200000006475E-3</v>
      </c>
      <c r="K10248">
        <f t="shared" si="965"/>
        <v>8.8978579296820079E-4</v>
      </c>
      <c r="L10248">
        <f t="shared" si="966"/>
        <v>-1.0746414882823256E-2</v>
      </c>
    </row>
    <row r="10249" spans="1:12">
      <c r="A10249">
        <v>850.81897000000004</v>
      </c>
      <c r="B10249">
        <v>102.19</v>
      </c>
      <c r="C10249">
        <v>-5.2474100000000004</v>
      </c>
      <c r="D10249">
        <v>9.4097899999999992</v>
      </c>
      <c r="E10249" s="1">
        <v>-5.1062000000000003E-2</v>
      </c>
      <c r="F10249">
        <v>0.17605000000000001</v>
      </c>
      <c r="G10249">
        <f t="shared" si="963"/>
        <v>0.98050011799999992</v>
      </c>
      <c r="H10249">
        <f t="shared" si="961"/>
        <v>-0.24832420993159388</v>
      </c>
      <c r="I10249">
        <f t="shared" si="962"/>
        <v>-2.7017676387824971E-2</v>
      </c>
      <c r="J10249">
        <f t="shared" si="964"/>
        <v>-3.3344000000009805E-3</v>
      </c>
      <c r="K10249">
        <f t="shared" si="965"/>
        <v>8.8970427715633473E-4</v>
      </c>
      <c r="L10249">
        <f t="shared" si="966"/>
        <v>-1.3427607404527779E-2</v>
      </c>
    </row>
    <row r="10250" spans="1:12">
      <c r="A10250">
        <v>850.92400999999995</v>
      </c>
      <c r="B10250">
        <v>102.2</v>
      </c>
      <c r="C10250">
        <v>-5.2471399999999999</v>
      </c>
      <c r="D10250">
        <v>9.4097899999999992</v>
      </c>
      <c r="E10250" s="1">
        <v>-5.2873000000000003E-2</v>
      </c>
      <c r="F10250">
        <v>0.17599000000000001</v>
      </c>
      <c r="G10250">
        <f t="shared" si="963"/>
        <v>0.98050011799999992</v>
      </c>
      <c r="H10250">
        <f t="shared" si="961"/>
        <v>-0.24832420993159388</v>
      </c>
      <c r="I10250">
        <f t="shared" si="962"/>
        <v>-2.7017676387824971E-2</v>
      </c>
      <c r="J10250">
        <f t="shared" si="964"/>
        <v>-3.5011200000009354E-3</v>
      </c>
      <c r="K10250">
        <f t="shared" si="965"/>
        <v>8.8962113802453294E-4</v>
      </c>
      <c r="L10250">
        <f t="shared" si="966"/>
        <v>-1.4098987774753789E-2</v>
      </c>
    </row>
    <row r="10251" spans="1:12">
      <c r="A10251">
        <v>851.01702999999998</v>
      </c>
      <c r="B10251">
        <v>102.21</v>
      </c>
      <c r="C10251">
        <v>-5.2548500000000002</v>
      </c>
      <c r="D10251">
        <v>9.40883</v>
      </c>
      <c r="E10251" s="1">
        <v>-5.1076000000000003E-2</v>
      </c>
      <c r="F10251">
        <v>0.17594000000000001</v>
      </c>
      <c r="G10251">
        <f t="shared" si="963"/>
        <v>0.98040008599999995</v>
      </c>
      <c r="H10251">
        <f t="shared" si="961"/>
        <v>-0.24842424193159385</v>
      </c>
      <c r="I10251">
        <f t="shared" si="962"/>
        <v>-2.7028559870370512E-2</v>
      </c>
      <c r="J10251">
        <f t="shared" si="964"/>
        <v>-3.834560000000499E-3</v>
      </c>
      <c r="K10251">
        <f t="shared" si="965"/>
        <v>8.8954752569108872E-4</v>
      </c>
      <c r="L10251">
        <f t="shared" si="966"/>
        <v>-1.5435530647835828E-2</v>
      </c>
    </row>
    <row r="10252" spans="1:12">
      <c r="A10252">
        <v>851.12298999999996</v>
      </c>
      <c r="B10252">
        <v>102.22</v>
      </c>
      <c r="C10252">
        <v>-5.2580099999999996</v>
      </c>
      <c r="D10252">
        <v>9.4078700000000008</v>
      </c>
      <c r="E10252" s="1">
        <v>-4.6259000000000002E-2</v>
      </c>
      <c r="F10252">
        <v>0.17588000000000001</v>
      </c>
      <c r="G10252">
        <f t="shared" si="963"/>
        <v>0.9803000540000002</v>
      </c>
      <c r="H10252">
        <f t="shared" si="961"/>
        <v>-0.2485242739315936</v>
      </c>
      <c r="I10252">
        <f t="shared" si="962"/>
        <v>-2.7039443352916033E-2</v>
      </c>
      <c r="J10252">
        <f t="shared" si="964"/>
        <v>-5.00159999999921E-3</v>
      </c>
      <c r="K10252">
        <f t="shared" si="965"/>
        <v>8.8946368799627579E-4</v>
      </c>
      <c r="L10252">
        <f t="shared" si="966"/>
        <v>-2.012519711203704E-2</v>
      </c>
    </row>
    <row r="10253" spans="1:12">
      <c r="A10253">
        <v>851.22100999999998</v>
      </c>
      <c r="B10253">
        <v>102.23</v>
      </c>
      <c r="C10253">
        <v>-5.2548899999999996</v>
      </c>
      <c r="D10253">
        <v>9.4078700000000008</v>
      </c>
      <c r="E10253" s="1">
        <v>-3.9558999999999997E-2</v>
      </c>
      <c r="F10253">
        <v>0.17582999999999999</v>
      </c>
      <c r="G10253">
        <f t="shared" si="963"/>
        <v>0.9803000540000002</v>
      </c>
      <c r="H10253">
        <f t="shared" si="961"/>
        <v>-0.2485242739315936</v>
      </c>
      <c r="I10253">
        <f t="shared" si="962"/>
        <v>-2.7039443352916033E-2</v>
      </c>
      <c r="J10253">
        <f t="shared" si="964"/>
        <v>-5.5017599999978798E-3</v>
      </c>
      <c r="K10253">
        <f t="shared" si="965"/>
        <v>8.8938614665990019E-4</v>
      </c>
      <c r="L10253">
        <f t="shared" si="966"/>
        <v>-2.213771682323571E-2</v>
      </c>
    </row>
    <row r="10254" spans="1:12">
      <c r="A10254">
        <v>851.32097999999996</v>
      </c>
      <c r="B10254">
        <v>102.24</v>
      </c>
      <c r="C10254">
        <v>-5.2579500000000001</v>
      </c>
      <c r="D10254">
        <v>9.4078700000000008</v>
      </c>
      <c r="E10254" s="1">
        <v>-3.1875000000000001E-2</v>
      </c>
      <c r="F10254">
        <v>0.17577000000000001</v>
      </c>
      <c r="G10254">
        <f t="shared" si="963"/>
        <v>0.9803000540000002</v>
      </c>
      <c r="H10254">
        <f t="shared" si="961"/>
        <v>-0.2485242739315936</v>
      </c>
      <c r="I10254">
        <f t="shared" si="962"/>
        <v>-2.7039443352916033E-2</v>
      </c>
      <c r="J10254">
        <f t="shared" si="964"/>
        <v>-5.3350399999970103E-3</v>
      </c>
      <c r="K10254">
        <f t="shared" si="965"/>
        <v>8.8930707664861214E-4</v>
      </c>
      <c r="L10254">
        <f t="shared" si="966"/>
        <v>-2.1466876919497536E-2</v>
      </c>
    </row>
    <row r="10255" spans="1:12">
      <c r="A10255">
        <v>851.42296999999996</v>
      </c>
      <c r="B10255">
        <v>102.25</v>
      </c>
      <c r="C10255">
        <v>-5.26309</v>
      </c>
      <c r="D10255">
        <v>9.4069099999999999</v>
      </c>
      <c r="E10255" s="1">
        <v>-2.4063000000000001E-2</v>
      </c>
      <c r="F10255">
        <v>0.17571000000000001</v>
      </c>
      <c r="G10255">
        <f t="shared" si="963"/>
        <v>0.980200022</v>
      </c>
      <c r="H10255">
        <f t="shared" si="961"/>
        <v>-0.24862430593159379</v>
      </c>
      <c r="I10255">
        <f t="shared" si="962"/>
        <v>-2.7050326835461599E-2</v>
      </c>
      <c r="J10255">
        <f t="shared" si="964"/>
        <v>-5.1683199999978929E-3</v>
      </c>
      <c r="K10255">
        <f t="shared" si="965"/>
        <v>8.8922642343075347E-4</v>
      </c>
      <c r="L10255">
        <f t="shared" si="966"/>
        <v>-2.0787669896682983E-2</v>
      </c>
    </row>
    <row r="10256" spans="1:12">
      <c r="A10256">
        <v>851.52301</v>
      </c>
      <c r="B10256">
        <v>102.26</v>
      </c>
      <c r="C10256">
        <v>-5.2654699999999997</v>
      </c>
      <c r="D10256">
        <v>9.4069099999999999</v>
      </c>
      <c r="E10256" s="1">
        <v>-1.6442999999999999E-2</v>
      </c>
      <c r="F10256">
        <v>0.17565</v>
      </c>
      <c r="G10256">
        <f t="shared" si="963"/>
        <v>0.980200022</v>
      </c>
      <c r="H10256">
        <f t="shared" si="961"/>
        <v>-0.24862430593159379</v>
      </c>
      <c r="I10256">
        <f t="shared" si="962"/>
        <v>-2.7050326835461599E-2</v>
      </c>
      <c r="J10256">
        <f t="shared" si="964"/>
        <v>-5.0015999999982056E-3</v>
      </c>
      <c r="K10256">
        <f t="shared" si="965"/>
        <v>8.8914732647491911E-4</v>
      </c>
      <c r="L10256">
        <f t="shared" si="966"/>
        <v>-2.0117099900016776E-2</v>
      </c>
    </row>
    <row r="10257" spans="1:12">
      <c r="A10257">
        <v>851.62</v>
      </c>
      <c r="B10257">
        <v>102.27</v>
      </c>
      <c r="C10257">
        <v>-5.2691699999999999</v>
      </c>
      <c r="D10257">
        <v>9.4069099999999999</v>
      </c>
      <c r="E10257" s="1">
        <v>-9.0986999999999995E-3</v>
      </c>
      <c r="F10257">
        <v>0.17560000000000001</v>
      </c>
      <c r="G10257">
        <f t="shared" si="963"/>
        <v>0.980200022</v>
      </c>
      <c r="H10257">
        <f t="shared" si="961"/>
        <v>-0.24862430593159379</v>
      </c>
      <c r="I10257">
        <f t="shared" si="962"/>
        <v>-2.7050326835461599E-2</v>
      </c>
      <c r="J10257">
        <f t="shared" si="964"/>
        <v>-4.1679999999987994E-3</v>
      </c>
      <c r="K10257">
        <f t="shared" si="965"/>
        <v>8.890706544449088E-4</v>
      </c>
      <c r="L10257">
        <f t="shared" si="966"/>
        <v>-1.6764249916681833E-2</v>
      </c>
    </row>
    <row r="10258" spans="1:12">
      <c r="A10258">
        <v>851.72699</v>
      </c>
      <c r="B10258">
        <v>102.28</v>
      </c>
      <c r="C10258">
        <v>-5.2682599999999997</v>
      </c>
      <c r="D10258">
        <v>9.4069099999999999</v>
      </c>
      <c r="E10258" s="1">
        <v>-2.3795999999999999E-3</v>
      </c>
      <c r="F10258">
        <v>0.17554</v>
      </c>
      <c r="G10258">
        <f t="shared" si="963"/>
        <v>0.980200022</v>
      </c>
      <c r="H10258">
        <f t="shared" si="961"/>
        <v>-0.24862430593159379</v>
      </c>
      <c r="I10258">
        <f t="shared" si="962"/>
        <v>-2.7050326835461599E-2</v>
      </c>
      <c r="J10258">
        <f t="shared" si="964"/>
        <v>-3.5011200000000901E-3</v>
      </c>
      <c r="K10258">
        <f t="shared" si="965"/>
        <v>8.8898609260377884E-4</v>
      </c>
      <c r="L10258">
        <f t="shared" si="966"/>
        <v>-1.4081969930017157E-2</v>
      </c>
    </row>
    <row r="10259" spans="1:12">
      <c r="A10259">
        <v>851.82397000000003</v>
      </c>
      <c r="B10259">
        <v>102.29</v>
      </c>
      <c r="C10259">
        <v>-5.2678599999999998</v>
      </c>
      <c r="D10259">
        <v>9.4069099999999999</v>
      </c>
      <c r="E10259" s="1">
        <v>4.8040000000000001E-3</v>
      </c>
      <c r="F10259">
        <v>0.17548</v>
      </c>
      <c r="G10259">
        <f t="shared" si="963"/>
        <v>0.980200022</v>
      </c>
      <c r="H10259">
        <f t="shared" si="961"/>
        <v>-0.24862430593159379</v>
      </c>
      <c r="I10259">
        <f t="shared" si="962"/>
        <v>-2.7050326835461599E-2</v>
      </c>
      <c r="J10259">
        <f t="shared" si="964"/>
        <v>-2.3340800000014191E-3</v>
      </c>
      <c r="K10259">
        <f t="shared" si="965"/>
        <v>8.8890945627835278E-4</v>
      </c>
      <c r="L10259">
        <f t="shared" si="966"/>
        <v>-9.3879799533502385E-3</v>
      </c>
    </row>
    <row r="10260" spans="1:12">
      <c r="A10260">
        <v>851.92798000000005</v>
      </c>
      <c r="B10260">
        <v>102.3</v>
      </c>
      <c r="C10260">
        <v>-5.2709900000000003</v>
      </c>
      <c r="D10260">
        <v>9.4069099999999999</v>
      </c>
      <c r="E10260" s="1">
        <v>1.5124E-2</v>
      </c>
      <c r="F10260">
        <v>0.17543</v>
      </c>
      <c r="G10260">
        <f t="shared" si="963"/>
        <v>0.980200022</v>
      </c>
      <c r="H10260">
        <f t="shared" si="961"/>
        <v>-0.24862430593159379</v>
      </c>
      <c r="I10260">
        <f t="shared" si="962"/>
        <v>-2.7050326835461599E-2</v>
      </c>
      <c r="J10260">
        <f t="shared" si="964"/>
        <v>-1.5004800000029269E-3</v>
      </c>
      <c r="K10260">
        <f t="shared" si="965"/>
        <v>8.8882727933222903E-4</v>
      </c>
      <c r="L10260">
        <f t="shared" si="966"/>
        <v>-6.0351299700189698E-3</v>
      </c>
    </row>
    <row r="10261" spans="1:12">
      <c r="A10261">
        <v>852.02399000000003</v>
      </c>
      <c r="B10261">
        <v>102.31</v>
      </c>
      <c r="C10261">
        <v>-5.27468</v>
      </c>
      <c r="D10261">
        <v>9.4069099999999999</v>
      </c>
      <c r="E10261" s="1">
        <v>2.9939E-2</v>
      </c>
      <c r="F10261">
        <v>0.17537</v>
      </c>
      <c r="G10261">
        <f t="shared" si="963"/>
        <v>0.980200022</v>
      </c>
      <c r="H10261">
        <f t="shared" si="961"/>
        <v>-0.24862430593159379</v>
      </c>
      <c r="I10261">
        <f t="shared" si="962"/>
        <v>-2.7050326835461599E-2</v>
      </c>
      <c r="J10261">
        <f t="shared" si="964"/>
        <v>-1.1670400000022767E-3</v>
      </c>
      <c r="K10261">
        <f t="shared" si="965"/>
        <v>8.887514365667127E-4</v>
      </c>
      <c r="L10261">
        <f t="shared" si="966"/>
        <v>-4.6939899766814223E-3</v>
      </c>
    </row>
    <row r="10262" spans="1:12">
      <c r="A10262">
        <v>852.12</v>
      </c>
      <c r="B10262">
        <v>102.32</v>
      </c>
      <c r="C10262">
        <v>-5.2763200000000001</v>
      </c>
      <c r="D10262">
        <v>9.4069099999999999</v>
      </c>
      <c r="E10262" s="1">
        <v>4.7940000000000003E-2</v>
      </c>
      <c r="F10262">
        <v>0.17532</v>
      </c>
      <c r="G10262">
        <f t="shared" si="963"/>
        <v>0.980200022</v>
      </c>
      <c r="H10262">
        <f t="shared" si="961"/>
        <v>-0.24862430593159379</v>
      </c>
      <c r="I10262">
        <f t="shared" si="962"/>
        <v>-2.7050326835461599E-2</v>
      </c>
      <c r="J10262">
        <f t="shared" si="964"/>
        <v>-6.668800000013853E-4</v>
      </c>
      <c r="K10262">
        <f t="shared" si="965"/>
        <v>8.8867560674327055E-4</v>
      </c>
      <c r="L10262">
        <f t="shared" si="966"/>
        <v>-2.6822799866754376E-3</v>
      </c>
    </row>
    <row r="10263" spans="1:12">
      <c r="A10263">
        <v>852.22100999999998</v>
      </c>
      <c r="B10263">
        <v>102.33</v>
      </c>
      <c r="C10263">
        <v>-5.2794100000000004</v>
      </c>
      <c r="D10263">
        <v>9.4078700000000008</v>
      </c>
      <c r="E10263" s="1">
        <v>6.5186999999999995E-2</v>
      </c>
      <c r="F10263">
        <v>0.17526</v>
      </c>
      <c r="G10263">
        <f t="shared" si="963"/>
        <v>0.9803000540000002</v>
      </c>
      <c r="H10263">
        <f t="shared" si="961"/>
        <v>-0.2485242739315936</v>
      </c>
      <c r="I10263">
        <f t="shared" si="962"/>
        <v>-2.7039443352916033E-2</v>
      </c>
      <c r="J10263">
        <f t="shared" si="964"/>
        <v>6.6688000000134312E-4</v>
      </c>
      <c r="K10263">
        <f t="shared" si="965"/>
        <v>8.8859584182819867E-4</v>
      </c>
      <c r="L10263">
        <f t="shared" si="966"/>
        <v>2.6833596149441006E-3</v>
      </c>
    </row>
    <row r="10264" spans="1:12">
      <c r="A10264">
        <v>852.32703000000004</v>
      </c>
      <c r="B10264">
        <v>102.34</v>
      </c>
      <c r="C10264">
        <v>-5.2791600000000001</v>
      </c>
      <c r="D10264">
        <v>9.40883</v>
      </c>
      <c r="E10264" s="1">
        <v>7.6751E-2</v>
      </c>
      <c r="F10264">
        <v>0.17519999999999999</v>
      </c>
      <c r="G10264">
        <f t="shared" si="963"/>
        <v>0.98040008599999995</v>
      </c>
      <c r="H10264">
        <f t="shared" si="961"/>
        <v>-0.24842424193159385</v>
      </c>
      <c r="I10264">
        <f t="shared" si="962"/>
        <v>-2.7028559870370512E-2</v>
      </c>
      <c r="J10264">
        <f t="shared" si="964"/>
        <v>1.8339200000007906E-3</v>
      </c>
      <c r="K10264">
        <f t="shared" si="965"/>
        <v>8.8851213604954689E-4</v>
      </c>
      <c r="L10264">
        <f t="shared" si="966"/>
        <v>7.3822103098367476E-3</v>
      </c>
    </row>
    <row r="10265" spans="1:12">
      <c r="A10265">
        <v>852.42400999999995</v>
      </c>
      <c r="B10265">
        <v>102.35</v>
      </c>
      <c r="C10265">
        <v>-5.2815000000000003</v>
      </c>
      <c r="D10265">
        <v>9.4097899999999992</v>
      </c>
      <c r="E10265" s="1">
        <v>7.8677999999999998E-2</v>
      </c>
      <c r="F10265">
        <v>0.17513999999999999</v>
      </c>
      <c r="G10265">
        <f t="shared" si="963"/>
        <v>0.98050011799999992</v>
      </c>
      <c r="H10265">
        <f t="shared" si="961"/>
        <v>-0.24832420993159388</v>
      </c>
      <c r="I10265">
        <f t="shared" si="962"/>
        <v>-2.7017676387824971E-2</v>
      </c>
      <c r="J10265">
        <f t="shared" si="964"/>
        <v>3.3343999999999223E-3</v>
      </c>
      <c r="K10265">
        <f t="shared" si="965"/>
        <v>8.8843558141503301E-4</v>
      </c>
      <c r="L10265">
        <f t="shared" si="966"/>
        <v>1.3427607404523518E-2</v>
      </c>
    </row>
    <row r="10266" spans="1:12">
      <c r="A10266">
        <v>852.51702999999998</v>
      </c>
      <c r="B10266">
        <v>102.36</v>
      </c>
      <c r="C10266">
        <v>-5.2865200000000003</v>
      </c>
      <c r="D10266">
        <v>9.4107500000000002</v>
      </c>
      <c r="E10266" s="1">
        <v>6.9602999999999998E-2</v>
      </c>
      <c r="F10266">
        <v>0.17509</v>
      </c>
      <c r="G10266">
        <f t="shared" si="963"/>
        <v>0.98060015</v>
      </c>
      <c r="H10266">
        <f t="shared" si="961"/>
        <v>-0.24822417793159379</v>
      </c>
      <c r="I10266">
        <f t="shared" si="962"/>
        <v>-2.7006792905279416E-2</v>
      </c>
      <c r="J10266">
        <f t="shared" si="964"/>
        <v>5.0016000000001337E-3</v>
      </c>
      <c r="K10266">
        <f t="shared" si="965"/>
        <v>8.8836216514220901E-4</v>
      </c>
      <c r="L10266">
        <f t="shared" si="966"/>
        <v>2.0149527905289254E-2</v>
      </c>
    </row>
    <row r="10267" spans="1:12">
      <c r="A10267">
        <v>852.62298999999996</v>
      </c>
      <c r="B10267">
        <v>102.37</v>
      </c>
      <c r="C10267">
        <v>-5.2876500000000002</v>
      </c>
      <c r="D10267">
        <v>9.4117099999999994</v>
      </c>
      <c r="E10267" s="1">
        <v>5.2335E-2</v>
      </c>
      <c r="F10267">
        <v>0.17502999999999999</v>
      </c>
      <c r="G10267">
        <f t="shared" si="963"/>
        <v>0.98070018199999998</v>
      </c>
      <c r="H10267">
        <f t="shared" si="961"/>
        <v>-0.24812414593159382</v>
      </c>
      <c r="I10267">
        <f t="shared" si="962"/>
        <v>-2.6995909422733874E-2</v>
      </c>
      <c r="J10267">
        <f t="shared" si="964"/>
        <v>6.668799999999738E-3</v>
      </c>
      <c r="K10267">
        <f t="shared" si="965"/>
        <v>8.8827855072273504E-4</v>
      </c>
      <c r="L10267">
        <f t="shared" si="966"/>
        <v>2.6876868331219494E-2</v>
      </c>
    </row>
    <row r="10268" spans="1:12">
      <c r="A10268">
        <v>852.72400000000005</v>
      </c>
      <c r="B10268">
        <v>102.38</v>
      </c>
      <c r="C10268">
        <v>-5.2886899999999999</v>
      </c>
      <c r="D10268">
        <v>9.4126700000000003</v>
      </c>
      <c r="E10268" s="1">
        <v>3.3457000000000001E-2</v>
      </c>
      <c r="F10268">
        <v>0.17496999999999999</v>
      </c>
      <c r="G10268">
        <f t="shared" si="963"/>
        <v>0.98080021400000006</v>
      </c>
      <c r="H10268">
        <f t="shared" si="961"/>
        <v>-0.24802411393159374</v>
      </c>
      <c r="I10268">
        <f t="shared" si="962"/>
        <v>-2.6985025940188319E-2</v>
      </c>
      <c r="J10268">
        <f t="shared" si="964"/>
        <v>8.1692799999996801E-3</v>
      </c>
      <c r="K10268">
        <f t="shared" si="965"/>
        <v>8.881988570657107E-4</v>
      </c>
      <c r="L10268">
        <f t="shared" si="966"/>
        <v>3.2937442535336738E-2</v>
      </c>
    </row>
    <row r="10269" spans="1:12">
      <c r="A10269">
        <v>852.83001999999999</v>
      </c>
      <c r="B10269">
        <v>102.39</v>
      </c>
      <c r="C10269">
        <v>-5.2925599999999999</v>
      </c>
      <c r="D10269">
        <v>9.4117099999999994</v>
      </c>
      <c r="E10269" s="1">
        <v>2.0601999999999999E-2</v>
      </c>
      <c r="F10269">
        <v>0.17491000000000001</v>
      </c>
      <c r="G10269">
        <f t="shared" si="963"/>
        <v>0.98070018199999998</v>
      </c>
      <c r="H10269">
        <f t="shared" si="961"/>
        <v>-0.24812414593159382</v>
      </c>
      <c r="I10269">
        <f t="shared" si="962"/>
        <v>-2.6995909422733874E-2</v>
      </c>
      <c r="J10269">
        <f t="shared" si="964"/>
        <v>8.0025599999993553E-3</v>
      </c>
      <c r="K10269">
        <f t="shared" si="965"/>
        <v>8.8811522605880696E-4</v>
      </c>
      <c r="L10269">
        <f t="shared" si="966"/>
        <v>3.2252241997462058E-2</v>
      </c>
    </row>
    <row r="10270" spans="1:12">
      <c r="A10270">
        <v>852.91998000000001</v>
      </c>
      <c r="B10270">
        <v>102.4</v>
      </c>
      <c r="C10270">
        <v>-5.2920499999999997</v>
      </c>
      <c r="D10270">
        <v>9.4117099999999994</v>
      </c>
      <c r="E10270" s="1">
        <v>1.8415000000000001E-2</v>
      </c>
      <c r="F10270">
        <v>0.17485999999999999</v>
      </c>
      <c r="G10270">
        <f t="shared" si="963"/>
        <v>0.98070018199999998</v>
      </c>
      <c r="H10270">
        <f t="shared" si="961"/>
        <v>-0.24812414593159382</v>
      </c>
      <c r="I10270">
        <f t="shared" si="962"/>
        <v>-2.6995909422733874E-2</v>
      </c>
      <c r="J10270">
        <f t="shared" si="964"/>
        <v>7.0022399999984672E-3</v>
      </c>
      <c r="K10270">
        <f t="shared" si="965"/>
        <v>8.8804427589837711E-4</v>
      </c>
      <c r="L10270">
        <f t="shared" si="966"/>
        <v>2.82207117477754E-2</v>
      </c>
    </row>
    <row r="10271" spans="1:12">
      <c r="A10271">
        <v>853.02502000000004</v>
      </c>
      <c r="B10271">
        <v>102.41</v>
      </c>
      <c r="C10271">
        <v>-5.2972799999999998</v>
      </c>
      <c r="D10271">
        <v>9.4117099999999994</v>
      </c>
      <c r="E10271" s="1">
        <v>2.7862000000000001E-2</v>
      </c>
      <c r="F10271">
        <v>0.17480000000000001</v>
      </c>
      <c r="G10271">
        <f t="shared" si="963"/>
        <v>0.98070018199999998</v>
      </c>
      <c r="H10271">
        <f t="shared" ref="H10271:H10334" si="967">G10271-G$27-E$27</f>
        <v>-0.24812414593159382</v>
      </c>
      <c r="I10271">
        <f t="shared" ref="I10271:I10334" si="968">H10271/(G$30-G$27-E$27)</f>
        <v>-2.6995909422733874E-2</v>
      </c>
      <c r="J10271">
        <f t="shared" si="964"/>
        <v>5.1683199999988227E-3</v>
      </c>
      <c r="K10271">
        <f t="shared" si="965"/>
        <v>8.8796144670301772E-4</v>
      </c>
      <c r="L10271">
        <f t="shared" si="966"/>
        <v>2.0829572956691182E-2</v>
      </c>
    </row>
    <row r="10272" spans="1:12">
      <c r="A10272">
        <v>853.12701000000004</v>
      </c>
      <c r="B10272">
        <v>102.42</v>
      </c>
      <c r="C10272">
        <v>-5.2990300000000001</v>
      </c>
      <c r="D10272">
        <v>9.4126700000000003</v>
      </c>
      <c r="E10272" s="1">
        <v>4.4391E-2</v>
      </c>
      <c r="F10272">
        <v>0.17474999999999999</v>
      </c>
      <c r="G10272">
        <f t="shared" si="963"/>
        <v>0.98080021400000006</v>
      </c>
      <c r="H10272">
        <f t="shared" si="967"/>
        <v>-0.24802411393159374</v>
      </c>
      <c r="I10272">
        <f t="shared" si="968"/>
        <v>-2.6985025940188319E-2</v>
      </c>
      <c r="J10272">
        <f t="shared" si="964"/>
        <v>4.0012800000008017E-3</v>
      </c>
      <c r="K10272">
        <f t="shared" si="965"/>
        <v>8.8788103736575424E-4</v>
      </c>
      <c r="L10272">
        <f t="shared" si="966"/>
        <v>1.6132624915270836E-2</v>
      </c>
    </row>
    <row r="10273" spans="1:12">
      <c r="A10273">
        <v>853.21502999999996</v>
      </c>
      <c r="B10273">
        <v>102.43</v>
      </c>
      <c r="C10273">
        <v>-5.3005399999999998</v>
      </c>
      <c r="D10273">
        <v>9.4117099999999994</v>
      </c>
      <c r="E10273" s="1">
        <v>5.9003E-2</v>
      </c>
      <c r="F10273">
        <v>0.17469999999999999</v>
      </c>
      <c r="G10273">
        <f t="shared" si="963"/>
        <v>0.98070018199999998</v>
      </c>
      <c r="H10273">
        <f t="shared" si="967"/>
        <v>-0.24812414593159382</v>
      </c>
      <c r="I10273">
        <f t="shared" si="968"/>
        <v>-2.6995909422733874E-2</v>
      </c>
      <c r="J10273">
        <f t="shared" si="964"/>
        <v>2.1673600000002976E-3</v>
      </c>
      <c r="K10273">
        <f t="shared" si="965"/>
        <v>8.8781165374070617E-4</v>
      </c>
      <c r="L10273">
        <f t="shared" si="966"/>
        <v>8.7349822076478786E-3</v>
      </c>
    </row>
    <row r="10274" spans="1:12">
      <c r="A10274">
        <v>853.32703000000004</v>
      </c>
      <c r="B10274">
        <v>102.44</v>
      </c>
      <c r="C10274">
        <v>-5.3031499999999996</v>
      </c>
      <c r="D10274">
        <v>9.4136299999999995</v>
      </c>
      <c r="E10274" s="1">
        <v>6.3731999999999997E-2</v>
      </c>
      <c r="F10274">
        <v>0.17463000000000001</v>
      </c>
      <c r="G10274">
        <f t="shared" si="963"/>
        <v>0.98090024599999992</v>
      </c>
      <c r="H10274">
        <f t="shared" si="967"/>
        <v>-0.24792408193159388</v>
      </c>
      <c r="I10274">
        <f t="shared" si="968"/>
        <v>-2.6974142457642788E-2</v>
      </c>
      <c r="J10274">
        <f t="shared" si="964"/>
        <v>2.0006399999992252E-3</v>
      </c>
      <c r="K10274">
        <f t="shared" si="965"/>
        <v>8.8772338305025177E-4</v>
      </c>
      <c r="L10274">
        <f t="shared" si="966"/>
        <v>8.0695670400878321E-3</v>
      </c>
    </row>
    <row r="10275" spans="1:12">
      <c r="A10275">
        <v>853.42700000000002</v>
      </c>
      <c r="B10275">
        <v>102.45</v>
      </c>
      <c r="C10275">
        <v>-5.30281</v>
      </c>
      <c r="D10275">
        <v>9.4155499999999996</v>
      </c>
      <c r="E10275" s="1">
        <v>5.5947999999999998E-2</v>
      </c>
      <c r="F10275">
        <v>0.17458000000000001</v>
      </c>
      <c r="G10275">
        <f t="shared" si="963"/>
        <v>0.98110030999999998</v>
      </c>
      <c r="H10275">
        <f t="shared" si="967"/>
        <v>-0.24772401793159382</v>
      </c>
      <c r="I10275">
        <f t="shared" si="968"/>
        <v>-2.6952375492551691E-2</v>
      </c>
      <c r="J10275">
        <f t="shared" si="964"/>
        <v>3.3343999999992367E-3</v>
      </c>
      <c r="K10275">
        <f t="shared" si="965"/>
        <v>8.8764460840226633E-4</v>
      </c>
      <c r="L10275">
        <f t="shared" si="966"/>
        <v>1.3460140150479851E-2</v>
      </c>
    </row>
    <row r="10276" spans="1:12">
      <c r="A10276">
        <v>853.52697999999998</v>
      </c>
      <c r="B10276">
        <v>102.46</v>
      </c>
      <c r="C10276">
        <v>-5.3052200000000003</v>
      </c>
      <c r="D10276">
        <v>9.4155499999999996</v>
      </c>
      <c r="E10276" s="1">
        <v>4.0198999999999999E-2</v>
      </c>
      <c r="F10276">
        <v>0.17452000000000001</v>
      </c>
      <c r="G10276">
        <f t="shared" si="963"/>
        <v>0.98110030999999998</v>
      </c>
      <c r="H10276">
        <f t="shared" si="967"/>
        <v>-0.24772401793159382</v>
      </c>
      <c r="I10276">
        <f t="shared" si="968"/>
        <v>-2.6952375492551691E-2</v>
      </c>
      <c r="J10276">
        <f t="shared" si="964"/>
        <v>4.668159999998968E-3</v>
      </c>
      <c r="K10276">
        <f t="shared" si="965"/>
        <v>8.8756583985589196E-4</v>
      </c>
      <c r="L10276">
        <f t="shared" si="966"/>
        <v>1.8844196210671939E-2</v>
      </c>
    </row>
    <row r="10277" spans="1:12">
      <c r="A10277">
        <v>853.62902999999994</v>
      </c>
      <c r="B10277">
        <v>102.47</v>
      </c>
      <c r="C10277">
        <v>-5.3090400000000004</v>
      </c>
      <c r="D10277">
        <v>9.4155499999999996</v>
      </c>
      <c r="E10277" s="1">
        <v>2.4912E-2</v>
      </c>
      <c r="F10277">
        <v>0.17446</v>
      </c>
      <c r="G10277">
        <f t="shared" si="963"/>
        <v>0.98110030999999998</v>
      </c>
      <c r="H10277">
        <f t="shared" si="967"/>
        <v>-0.24772401793159382</v>
      </c>
      <c r="I10277">
        <f t="shared" si="968"/>
        <v>-2.6952375492551691E-2</v>
      </c>
      <c r="J10277">
        <f t="shared" si="964"/>
        <v>6.1686399999999865E-3</v>
      </c>
      <c r="K10277">
        <f t="shared" si="965"/>
        <v>8.8748545488994421E-4</v>
      </c>
      <c r="L10277">
        <f t="shared" si="966"/>
        <v>2.4901259278393373E-2</v>
      </c>
    </row>
    <row r="10278" spans="1:12">
      <c r="A10278">
        <v>853.71898999999996</v>
      </c>
      <c r="B10278">
        <v>102.48</v>
      </c>
      <c r="C10278">
        <v>-5.3133400000000002</v>
      </c>
      <c r="D10278">
        <v>9.4145900000000005</v>
      </c>
      <c r="E10278" s="1">
        <v>1.6293999999999999E-2</v>
      </c>
      <c r="F10278">
        <v>0.17441000000000001</v>
      </c>
      <c r="G10278">
        <f t="shared" si="963"/>
        <v>0.981000278</v>
      </c>
      <c r="H10278">
        <f t="shared" si="967"/>
        <v>-0.24782404993159379</v>
      </c>
      <c r="I10278">
        <f t="shared" si="968"/>
        <v>-2.6963258975097232E-2</v>
      </c>
      <c r="J10278">
        <f t="shared" si="964"/>
        <v>5.6684799999998604E-3</v>
      </c>
      <c r="K10278">
        <f t="shared" si="965"/>
        <v>8.8741460531272594E-4</v>
      </c>
      <c r="L10278">
        <f t="shared" si="966"/>
        <v>2.2873002041426227E-2</v>
      </c>
    </row>
    <row r="10279" spans="1:12">
      <c r="A10279">
        <v>853.82799999999997</v>
      </c>
      <c r="B10279">
        <v>102.49</v>
      </c>
      <c r="C10279">
        <v>-5.3117799999999997</v>
      </c>
      <c r="D10279">
        <v>9.4155499999999996</v>
      </c>
      <c r="E10279" s="1">
        <v>1.2152E-2</v>
      </c>
      <c r="F10279">
        <v>0.17435</v>
      </c>
      <c r="G10279">
        <f t="shared" si="963"/>
        <v>0.98110030999999998</v>
      </c>
      <c r="H10279">
        <f t="shared" si="967"/>
        <v>-0.24772401793159382</v>
      </c>
      <c r="I10279">
        <f t="shared" si="968"/>
        <v>-2.6952375492551691E-2</v>
      </c>
      <c r="J10279">
        <f t="shared" si="964"/>
        <v>5.3350399999997876E-3</v>
      </c>
      <c r="K10279">
        <f t="shared" si="965"/>
        <v>8.8732876773104708E-4</v>
      </c>
      <c r="L10279">
        <f t="shared" si="966"/>
        <v>2.1536224240771836E-2</v>
      </c>
    </row>
    <row r="10280" spans="1:12">
      <c r="A10280">
        <v>853.92902000000004</v>
      </c>
      <c r="B10280">
        <v>102.5</v>
      </c>
      <c r="C10280">
        <v>-5.3162799999999999</v>
      </c>
      <c r="D10280">
        <v>9.4155499999999996</v>
      </c>
      <c r="E10280" s="1">
        <v>6.5284000000000002E-3</v>
      </c>
      <c r="F10280">
        <v>0.17429</v>
      </c>
      <c r="G10280">
        <f t="shared" si="963"/>
        <v>0.98110030999999998</v>
      </c>
      <c r="H10280">
        <f t="shared" si="967"/>
        <v>-0.24772401793159382</v>
      </c>
      <c r="I10280">
        <f t="shared" si="968"/>
        <v>-2.6952375492551691E-2</v>
      </c>
      <c r="J10280">
        <f t="shared" si="964"/>
        <v>4.3347199999996915E-3</v>
      </c>
      <c r="K10280">
        <f t="shared" si="965"/>
        <v>8.8724923652646812E-4</v>
      </c>
      <c r="L10280">
        <f t="shared" si="966"/>
        <v>1.7498182195626568E-2</v>
      </c>
    </row>
    <row r="10281" spans="1:12">
      <c r="A10281">
        <v>854.03101000000004</v>
      </c>
      <c r="B10281">
        <v>102.51</v>
      </c>
      <c r="C10281">
        <v>-5.3159700000000001</v>
      </c>
      <c r="D10281">
        <v>9.4165100000000006</v>
      </c>
      <c r="E10281" s="1">
        <v>-4.0473000000000002E-3</v>
      </c>
      <c r="F10281">
        <v>0.17423</v>
      </c>
      <c r="G10281">
        <f t="shared" si="963"/>
        <v>0.98120034200000006</v>
      </c>
      <c r="H10281">
        <f t="shared" si="967"/>
        <v>-0.24762398593159374</v>
      </c>
      <c r="I10281">
        <f t="shared" si="968"/>
        <v>-2.6941492010006136E-2</v>
      </c>
      <c r="J10281">
        <f t="shared" si="964"/>
        <v>4.1680000000006373E-3</v>
      </c>
      <c r="K10281">
        <f t="shared" si="965"/>
        <v>8.8716895612001132E-4</v>
      </c>
      <c r="L10281">
        <f t="shared" si="966"/>
        <v>1.6831972009173819E-2</v>
      </c>
    </row>
    <row r="10282" spans="1:12">
      <c r="A10282">
        <v>854.12798999999995</v>
      </c>
      <c r="B10282">
        <v>102.52</v>
      </c>
      <c r="C10282">
        <v>-5.3176500000000004</v>
      </c>
      <c r="D10282">
        <v>9.4155499999999996</v>
      </c>
      <c r="E10282" s="1">
        <v>-1.9043999999999998E-2</v>
      </c>
      <c r="F10282">
        <v>0.17418</v>
      </c>
      <c r="G10282">
        <f t="shared" si="963"/>
        <v>0.98110030999999998</v>
      </c>
      <c r="H10282">
        <f t="shared" si="967"/>
        <v>-0.24772401793159382</v>
      </c>
      <c r="I10282">
        <f t="shared" si="968"/>
        <v>-2.6952375492551691E-2</v>
      </c>
      <c r="J10282">
        <f t="shared" si="964"/>
        <v>1.833920000000802E-3</v>
      </c>
      <c r="K10282">
        <f t="shared" si="965"/>
        <v>8.8709263275866851E-4</v>
      </c>
      <c r="L10282">
        <f t="shared" si="966"/>
        <v>7.4030770827688509E-3</v>
      </c>
    </row>
    <row r="10283" spans="1:12">
      <c r="A10283">
        <v>854.22600999999997</v>
      </c>
      <c r="B10283">
        <v>102.53</v>
      </c>
      <c r="C10283">
        <v>-5.3214100000000002</v>
      </c>
      <c r="D10283">
        <v>9.4155499999999996</v>
      </c>
      <c r="E10283" s="1">
        <v>-3.3055000000000001E-2</v>
      </c>
      <c r="F10283">
        <v>0.17412</v>
      </c>
      <c r="G10283">
        <f t="shared" si="963"/>
        <v>0.98110030999999998</v>
      </c>
      <c r="H10283">
        <f t="shared" si="967"/>
        <v>-0.24772401793159382</v>
      </c>
      <c r="I10283">
        <f t="shared" si="968"/>
        <v>-2.6952375492551691E-2</v>
      </c>
      <c r="J10283">
        <f t="shared" si="964"/>
        <v>5.0016000000023563E-4</v>
      </c>
      <c r="K10283">
        <f t="shared" si="965"/>
        <v>8.8701550425931096E-4</v>
      </c>
      <c r="L10283">
        <f t="shared" si="966"/>
        <v>2.0190210225733913E-3</v>
      </c>
    </row>
    <row r="10284" spans="1:12">
      <c r="A10284">
        <v>854.32397000000003</v>
      </c>
      <c r="B10284">
        <v>102.54</v>
      </c>
      <c r="C10284">
        <v>-5.3279300000000003</v>
      </c>
      <c r="D10284">
        <v>9.4155499999999996</v>
      </c>
      <c r="E10284" s="1">
        <v>-4.0073999999999999E-2</v>
      </c>
      <c r="F10284">
        <v>0.17407</v>
      </c>
      <c r="G10284">
        <f t="shared" si="963"/>
        <v>0.98110030999999998</v>
      </c>
      <c r="H10284">
        <f t="shared" si="967"/>
        <v>-0.24772401793159382</v>
      </c>
      <c r="I10284">
        <f t="shared" si="968"/>
        <v>-2.6952375492551691E-2</v>
      </c>
      <c r="J10284">
        <f t="shared" si="964"/>
        <v>5.0015999999997933E-4</v>
      </c>
      <c r="K10284">
        <f t="shared" si="965"/>
        <v>8.8693843637028711E-4</v>
      </c>
      <c r="L10284">
        <f t="shared" si="966"/>
        <v>2.0190210225723565E-3</v>
      </c>
    </row>
    <row r="10285" spans="1:12">
      <c r="A10285">
        <v>854.42798000000005</v>
      </c>
      <c r="B10285">
        <v>102.55</v>
      </c>
      <c r="C10285">
        <v>-5.32904</v>
      </c>
      <c r="D10285">
        <v>9.4136199999999999</v>
      </c>
      <c r="E10285" s="1">
        <v>-3.7248999999999997E-2</v>
      </c>
      <c r="F10285">
        <v>0.17401</v>
      </c>
      <c r="G10285">
        <f t="shared" si="963"/>
        <v>0.98089920400000008</v>
      </c>
      <c r="H10285">
        <f t="shared" si="967"/>
        <v>-0.24792512393159372</v>
      </c>
      <c r="I10285">
        <f t="shared" si="968"/>
        <v>-2.697425582725262E-2</v>
      </c>
      <c r="J10285">
        <f t="shared" si="964"/>
        <v>-8.4054666666595786E-4</v>
      </c>
      <c r="K10285">
        <f t="shared" si="965"/>
        <v>8.8685662343282012E-4</v>
      </c>
      <c r="L10285">
        <f t="shared" si="966"/>
        <v>-3.3903246808414519E-3</v>
      </c>
    </row>
    <row r="10286" spans="1:12">
      <c r="A10286">
        <v>854.52801999999997</v>
      </c>
      <c r="B10286">
        <v>102.56</v>
      </c>
      <c r="C10286">
        <v>-5.3273299999999999</v>
      </c>
      <c r="D10286">
        <v>9.4136199999999999</v>
      </c>
      <c r="E10286" s="1">
        <v>-2.5742000000000001E-2</v>
      </c>
      <c r="F10286">
        <v>0.17394999999999999</v>
      </c>
      <c r="G10286">
        <f t="shared" si="963"/>
        <v>0.98089920400000008</v>
      </c>
      <c r="H10286">
        <f t="shared" si="967"/>
        <v>-0.24792512393159372</v>
      </c>
      <c r="I10286">
        <f t="shared" si="968"/>
        <v>-2.697425582725262E-2</v>
      </c>
      <c r="J10286">
        <f t="shared" si="964"/>
        <v>-1.8460766666656299E-3</v>
      </c>
      <c r="K10286">
        <f t="shared" si="965"/>
        <v>8.867779474854003E-4</v>
      </c>
      <c r="L10286">
        <f t="shared" si="966"/>
        <v>-7.4461056523460302E-3</v>
      </c>
    </row>
    <row r="10287" spans="1:12">
      <c r="A10287">
        <v>854.62598000000003</v>
      </c>
      <c r="B10287">
        <v>102.57</v>
      </c>
      <c r="C10287">
        <v>-5.3290300000000004</v>
      </c>
      <c r="D10287">
        <v>9.4136199999999999</v>
      </c>
      <c r="E10287" s="1">
        <v>-9.0764999999999995E-3</v>
      </c>
      <c r="F10287">
        <v>0.1739</v>
      </c>
      <c r="G10287">
        <f t="shared" si="963"/>
        <v>0.98089920400000008</v>
      </c>
      <c r="H10287">
        <f t="shared" si="967"/>
        <v>-0.24792512393159372</v>
      </c>
      <c r="I10287">
        <f t="shared" si="968"/>
        <v>-2.697425582725262E-2</v>
      </c>
      <c r="J10287">
        <f t="shared" si="964"/>
        <v>-3.3500299999984764E-3</v>
      </c>
      <c r="K10287">
        <f t="shared" si="965"/>
        <v>8.8670092086905422E-4</v>
      </c>
      <c r="L10287">
        <f t="shared" si="966"/>
        <v>-1.3512265101953929E-2</v>
      </c>
    </row>
    <row r="10288" spans="1:12">
      <c r="A10288">
        <v>854.72699</v>
      </c>
      <c r="B10288">
        <v>102.58</v>
      </c>
      <c r="C10288">
        <v>-5.3335400000000002</v>
      </c>
      <c r="D10288">
        <v>9.4136199999999999</v>
      </c>
      <c r="E10288" s="1">
        <v>7.2794000000000001E-3</v>
      </c>
      <c r="F10288">
        <v>0.17383999999999999</v>
      </c>
      <c r="G10288">
        <f t="shared" si="963"/>
        <v>0.98089920400000008</v>
      </c>
      <c r="H10288">
        <f t="shared" si="967"/>
        <v>-0.24792512393159372</v>
      </c>
      <c r="I10288">
        <f t="shared" si="968"/>
        <v>-2.697425582725262E-2</v>
      </c>
      <c r="J10288">
        <f t="shared" si="964"/>
        <v>-3.8519266666653946E-3</v>
      </c>
      <c r="K10288">
        <f t="shared" si="965"/>
        <v>8.8662151002832327E-4</v>
      </c>
      <c r="L10288">
        <f t="shared" si="966"/>
        <v>-1.5536653186178095E-2</v>
      </c>
    </row>
    <row r="10289" spans="1:12">
      <c r="A10289">
        <v>854.82599000000005</v>
      </c>
      <c r="B10289">
        <v>102.59</v>
      </c>
      <c r="C10289">
        <v>-5.3318099999999999</v>
      </c>
      <c r="D10289">
        <v>9.4136199999999999</v>
      </c>
      <c r="E10289" s="1">
        <v>1.9210999999999999E-2</v>
      </c>
      <c r="F10289">
        <v>0.17377999999999999</v>
      </c>
      <c r="G10289">
        <f t="shared" si="963"/>
        <v>0.98089920400000008</v>
      </c>
      <c r="H10289">
        <f t="shared" si="967"/>
        <v>-0.24792512393159372</v>
      </c>
      <c r="I10289">
        <f t="shared" si="968"/>
        <v>-2.697425582725262E-2</v>
      </c>
      <c r="J10289">
        <f t="shared" si="964"/>
        <v>-4.0186466666654215E-3</v>
      </c>
      <c r="K10289">
        <f t="shared" si="965"/>
        <v>8.8654369318623535E-4</v>
      </c>
      <c r="L10289">
        <f t="shared" si="966"/>
        <v>-1.6209114279899389E-2</v>
      </c>
    </row>
    <row r="10290" spans="1:12">
      <c r="A10290">
        <v>854.93102999999996</v>
      </c>
      <c r="B10290">
        <v>102.6</v>
      </c>
      <c r="C10290">
        <v>-5.3370899999999999</v>
      </c>
      <c r="D10290">
        <v>9.4145900000000005</v>
      </c>
      <c r="E10290" s="1">
        <v>2.6374999999999999E-2</v>
      </c>
      <c r="F10290">
        <v>0.17372000000000001</v>
      </c>
      <c r="G10290">
        <f t="shared" si="963"/>
        <v>0.981000278</v>
      </c>
      <c r="H10290">
        <f t="shared" si="967"/>
        <v>-0.24782404993159379</v>
      </c>
      <c r="I10290">
        <f t="shared" si="968"/>
        <v>-2.6963258975097232E-2</v>
      </c>
      <c r="J10290">
        <f t="shared" si="964"/>
        <v>-2.3427633333323091E-3</v>
      </c>
      <c r="K10290">
        <f t="shared" si="965"/>
        <v>8.864611436644761E-4</v>
      </c>
      <c r="L10290">
        <f t="shared" si="966"/>
        <v>-9.4533332579262424E-3</v>
      </c>
    </row>
    <row r="10291" spans="1:12">
      <c r="A10291">
        <v>855.02301</v>
      </c>
      <c r="B10291">
        <v>102.61</v>
      </c>
      <c r="C10291">
        <v>-5.3407600000000004</v>
      </c>
      <c r="D10291">
        <v>9.4145900000000005</v>
      </c>
      <c r="E10291" s="1">
        <v>2.8905E-2</v>
      </c>
      <c r="F10291">
        <v>0.17366999999999999</v>
      </c>
      <c r="G10291">
        <f t="shared" si="963"/>
        <v>0.981000278</v>
      </c>
      <c r="H10291">
        <f t="shared" si="967"/>
        <v>-0.24782404993159379</v>
      </c>
      <c r="I10291">
        <f t="shared" si="968"/>
        <v>-2.6963258975097232E-2</v>
      </c>
      <c r="J10291">
        <f t="shared" si="964"/>
        <v>-1.1670399999996147E-3</v>
      </c>
      <c r="K10291">
        <f t="shared" si="965"/>
        <v>8.8638887044461385E-4</v>
      </c>
      <c r="L10291">
        <f t="shared" si="966"/>
        <v>-4.7091474791157257E-3</v>
      </c>
    </row>
    <row r="10292" spans="1:12">
      <c r="A10292">
        <v>855.13098000000002</v>
      </c>
      <c r="B10292">
        <v>102.62</v>
      </c>
      <c r="C10292">
        <v>-5.3474700000000004</v>
      </c>
      <c r="D10292">
        <v>9.4145900000000005</v>
      </c>
      <c r="E10292" s="1">
        <v>2.7550999999999999E-2</v>
      </c>
      <c r="F10292">
        <v>0.17360999999999999</v>
      </c>
      <c r="G10292">
        <f t="shared" si="963"/>
        <v>0.981000278</v>
      </c>
      <c r="H10292">
        <f t="shared" si="967"/>
        <v>-0.24782404993159379</v>
      </c>
      <c r="I10292">
        <f t="shared" si="968"/>
        <v>-2.6963258975097232E-2</v>
      </c>
      <c r="J10292">
        <f t="shared" si="964"/>
        <v>1.7540333333307436E-4</v>
      </c>
      <c r="K10292">
        <f t="shared" si="965"/>
        <v>8.8630404812815335E-4</v>
      </c>
      <c r="L10292">
        <f t="shared" si="966"/>
        <v>7.0777365385437969E-4</v>
      </c>
    </row>
    <row r="10293" spans="1:12">
      <c r="A10293">
        <v>855.22802999999999</v>
      </c>
      <c r="B10293">
        <v>102.63</v>
      </c>
      <c r="C10293">
        <v>-5.3484800000000003</v>
      </c>
      <c r="D10293">
        <v>9.4155499999999996</v>
      </c>
      <c r="E10293" s="1">
        <v>2.4067000000000002E-2</v>
      </c>
      <c r="F10293">
        <v>0.17355999999999999</v>
      </c>
      <c r="G10293">
        <f t="shared" si="963"/>
        <v>0.98110030999999998</v>
      </c>
      <c r="H10293">
        <f t="shared" si="967"/>
        <v>-0.24772401793159382</v>
      </c>
      <c r="I10293">
        <f t="shared" si="968"/>
        <v>-2.6952375492551691E-2</v>
      </c>
      <c r="J10293">
        <f t="shared" si="964"/>
        <v>2.3514466666650661E-3</v>
      </c>
      <c r="K10293">
        <f t="shared" si="965"/>
        <v>8.862278185263853E-4</v>
      </c>
      <c r="L10293">
        <f t="shared" si="966"/>
        <v>9.4922030019486906E-3</v>
      </c>
    </row>
    <row r="10294" spans="1:12">
      <c r="A10294">
        <v>855.32898</v>
      </c>
      <c r="B10294">
        <v>102.64</v>
      </c>
      <c r="C10294">
        <v>-5.3447100000000001</v>
      </c>
      <c r="D10294">
        <v>9.4155499999999996</v>
      </c>
      <c r="E10294" s="1">
        <v>2.0468E-2</v>
      </c>
      <c r="F10294">
        <v>0.17349999999999999</v>
      </c>
      <c r="G10294">
        <f t="shared" si="963"/>
        <v>0.98110030999999998</v>
      </c>
      <c r="H10294">
        <f t="shared" si="967"/>
        <v>-0.24772401793159382</v>
      </c>
      <c r="I10294">
        <f t="shared" si="968"/>
        <v>-2.6952375492551691E-2</v>
      </c>
      <c r="J10294">
        <f t="shared" si="964"/>
        <v>2.8516066666649316E-3</v>
      </c>
      <c r="K10294">
        <f t="shared" si="965"/>
        <v>8.8614853951466614E-4</v>
      </c>
      <c r="L10294">
        <f t="shared" si="966"/>
        <v>1.1511224024520587E-2</v>
      </c>
    </row>
    <row r="10295" spans="1:12">
      <c r="A10295">
        <v>855.42498999999998</v>
      </c>
      <c r="B10295">
        <v>102.65</v>
      </c>
      <c r="C10295">
        <v>-5.3484499999999997</v>
      </c>
      <c r="D10295">
        <v>9.4155499999999996</v>
      </c>
      <c r="E10295" s="1">
        <v>1.8579999999999999E-2</v>
      </c>
      <c r="F10295">
        <v>0.17344999999999999</v>
      </c>
      <c r="G10295">
        <f t="shared" si="963"/>
        <v>0.98110030999999998</v>
      </c>
      <c r="H10295">
        <f t="shared" si="967"/>
        <v>-0.24772401793159382</v>
      </c>
      <c r="I10295">
        <f t="shared" si="968"/>
        <v>-2.6952375492551691E-2</v>
      </c>
      <c r="J10295">
        <f t="shared" si="964"/>
        <v>3.0165899999980311E-3</v>
      </c>
      <c r="K10295">
        <f t="shared" si="965"/>
        <v>8.860731531894039E-4</v>
      </c>
      <c r="L10295">
        <f t="shared" si="966"/>
        <v>1.2177220542382081E-2</v>
      </c>
    </row>
    <row r="10296" spans="1:12">
      <c r="A10296">
        <v>855.52697999999998</v>
      </c>
      <c r="B10296">
        <v>102.66</v>
      </c>
      <c r="C10296">
        <v>-5.3529999999999998</v>
      </c>
      <c r="D10296">
        <v>9.4155499999999996</v>
      </c>
      <c r="E10296" s="1">
        <v>1.8835000000000001E-2</v>
      </c>
      <c r="F10296">
        <v>0.17338999999999999</v>
      </c>
      <c r="G10296">
        <f t="shared" si="963"/>
        <v>0.98110030999999998</v>
      </c>
      <c r="H10296">
        <f t="shared" si="967"/>
        <v>-0.24772401793159382</v>
      </c>
      <c r="I10296">
        <f t="shared" si="968"/>
        <v>-2.6952375492551691E-2</v>
      </c>
      <c r="J10296">
        <f t="shared" si="964"/>
        <v>2.8463966666651759E-3</v>
      </c>
      <c r="K10296">
        <f t="shared" si="965"/>
        <v>8.8599308546188297E-4</v>
      </c>
      <c r="L10296">
        <f t="shared" si="966"/>
        <v>1.1490192555536445E-2</v>
      </c>
    </row>
    <row r="10297" spans="1:12">
      <c r="A10297">
        <v>855.62298999999996</v>
      </c>
      <c r="B10297">
        <v>102.67</v>
      </c>
      <c r="C10297">
        <v>-5.3525999999999998</v>
      </c>
      <c r="D10297">
        <v>9.4155499999999996</v>
      </c>
      <c r="E10297" s="1">
        <v>1.9238000000000002E-2</v>
      </c>
      <c r="F10297">
        <v>0.17333000000000001</v>
      </c>
      <c r="G10297">
        <f t="shared" si="963"/>
        <v>0.98110030999999998</v>
      </c>
      <c r="H10297">
        <f t="shared" si="967"/>
        <v>-0.24772401793159382</v>
      </c>
      <c r="I10297">
        <f t="shared" si="968"/>
        <v>-2.6952375492551691E-2</v>
      </c>
      <c r="J10297">
        <f t="shared" si="964"/>
        <v>2.3410266666655543E-3</v>
      </c>
      <c r="K10297">
        <f t="shared" si="965"/>
        <v>8.8591772558271442E-4</v>
      </c>
      <c r="L10297">
        <f t="shared" si="966"/>
        <v>9.4501400639804018E-3</v>
      </c>
    </row>
    <row r="10298" spans="1:12">
      <c r="A10298">
        <v>855.72600999999997</v>
      </c>
      <c r="B10298">
        <v>102.68</v>
      </c>
      <c r="C10298">
        <v>-5.3557899999999998</v>
      </c>
      <c r="D10298">
        <v>9.4165100000000006</v>
      </c>
      <c r="E10298" s="1">
        <v>1.6392E-2</v>
      </c>
      <c r="F10298">
        <v>0.17327000000000001</v>
      </c>
      <c r="G10298">
        <f t="shared" si="963"/>
        <v>0.98120034200000006</v>
      </c>
      <c r="H10298">
        <f t="shared" si="967"/>
        <v>-0.24762398593159374</v>
      </c>
      <c r="I10298">
        <f t="shared" si="968"/>
        <v>-2.6941492010006136E-2</v>
      </c>
      <c r="J10298">
        <f t="shared" si="964"/>
        <v>2.1673599999999281E-3</v>
      </c>
      <c r="K10298">
        <f t="shared" si="965"/>
        <v>8.8583687769217456E-4</v>
      </c>
      <c r="L10298">
        <f t="shared" si="966"/>
        <v>8.7526254447687565E-3</v>
      </c>
    </row>
    <row r="10299" spans="1:12">
      <c r="A10299">
        <v>855.82397000000003</v>
      </c>
      <c r="B10299">
        <v>102.69</v>
      </c>
      <c r="C10299">
        <v>-5.3602699999999999</v>
      </c>
      <c r="D10299">
        <v>9.4165100000000006</v>
      </c>
      <c r="E10299" s="1">
        <v>8.0228000000000001E-3</v>
      </c>
      <c r="F10299">
        <v>0.17322000000000001</v>
      </c>
      <c r="G10299">
        <f t="shared" si="963"/>
        <v>0.98120034200000006</v>
      </c>
      <c r="H10299">
        <f t="shared" si="967"/>
        <v>-0.24762398593159374</v>
      </c>
      <c r="I10299">
        <f t="shared" si="968"/>
        <v>-2.6941492010006136E-2</v>
      </c>
      <c r="J10299">
        <f t="shared" si="964"/>
        <v>2.3340800000005886E-3</v>
      </c>
      <c r="K10299">
        <f t="shared" si="965"/>
        <v>8.8576001446694118E-4</v>
      </c>
      <c r="L10299">
        <f t="shared" si="966"/>
        <v>9.4259043251382745E-3</v>
      </c>
    </row>
    <row r="10300" spans="1:12">
      <c r="A10300">
        <v>855.91399999999999</v>
      </c>
      <c r="B10300">
        <v>102.7</v>
      </c>
      <c r="C10300">
        <v>-5.35839</v>
      </c>
      <c r="D10300">
        <v>9.4165100000000006</v>
      </c>
      <c r="E10300" s="1">
        <v>-6.8389000000000002E-3</v>
      </c>
      <c r="F10300">
        <v>0.17316999999999999</v>
      </c>
      <c r="G10300">
        <f t="shared" si="963"/>
        <v>0.98120034200000006</v>
      </c>
      <c r="H10300">
        <f t="shared" si="967"/>
        <v>-0.24762398593159374</v>
      </c>
      <c r="I10300">
        <f t="shared" si="968"/>
        <v>-2.6941492010006136E-2</v>
      </c>
      <c r="J10300">
        <f t="shared" si="964"/>
        <v>2.1673600000010032E-3</v>
      </c>
      <c r="K10300">
        <f t="shared" si="965"/>
        <v>8.8568938518985652E-4</v>
      </c>
      <c r="L10300">
        <f t="shared" si="966"/>
        <v>8.7526254447730985E-3</v>
      </c>
    </row>
    <row r="10301" spans="1:12">
      <c r="A10301">
        <v>856.01898000000006</v>
      </c>
      <c r="B10301">
        <v>102.71</v>
      </c>
      <c r="C10301">
        <v>-5.3636900000000001</v>
      </c>
      <c r="D10301">
        <v>9.4165100000000006</v>
      </c>
      <c r="E10301" s="1">
        <v>-2.76E-2</v>
      </c>
      <c r="F10301">
        <v>0.17311000000000001</v>
      </c>
      <c r="G10301">
        <f t="shared" si="963"/>
        <v>0.98120034200000006</v>
      </c>
      <c r="H10301">
        <f t="shared" si="967"/>
        <v>-0.24762398593159374</v>
      </c>
      <c r="I10301">
        <f t="shared" si="968"/>
        <v>-2.6941492010006136E-2</v>
      </c>
      <c r="J10301">
        <f t="shared" si="964"/>
        <v>1.6672000000014281E-3</v>
      </c>
      <c r="K10301">
        <f t="shared" si="965"/>
        <v>8.8560704173789835E-4</v>
      </c>
      <c r="L10301">
        <f t="shared" si="966"/>
        <v>6.7327888036742651E-3</v>
      </c>
    </row>
    <row r="10302" spans="1:12">
      <c r="A10302">
        <v>856.12097000000006</v>
      </c>
      <c r="B10302">
        <v>102.72</v>
      </c>
      <c r="C10302">
        <v>-5.3647799999999997</v>
      </c>
      <c r="D10302">
        <v>9.4165100000000006</v>
      </c>
      <c r="E10302" s="1">
        <v>-5.2748000000000003E-2</v>
      </c>
      <c r="F10302">
        <v>0.17305000000000001</v>
      </c>
      <c r="G10302">
        <f t="shared" ref="G10302:G10365" si="969">(D10302/100)*$B$16</f>
        <v>0.98120034200000006</v>
      </c>
      <c r="H10302">
        <f t="shared" si="967"/>
        <v>-0.24762398593159374</v>
      </c>
      <c r="I10302">
        <f t="shared" si="968"/>
        <v>-2.6941492010006136E-2</v>
      </c>
      <c r="J10302">
        <f t="shared" ref="J10302:J10365" si="970">SLOPE(H10294:H10302,B10294:B10302)</f>
        <v>1.6672000000015337E-3</v>
      </c>
      <c r="K10302">
        <f t="shared" ref="K10302:K10365" si="971">1/(A10302+273.15)</f>
        <v>8.8552705822235022E-4</v>
      </c>
      <c r="L10302">
        <f t="shared" ref="L10302:L10365" si="972">-J10302/H10302</f>
        <v>6.7327888036746919E-3</v>
      </c>
    </row>
    <row r="10303" spans="1:12">
      <c r="A10303">
        <v>856.21996999999999</v>
      </c>
      <c r="B10303">
        <v>102.73</v>
      </c>
      <c r="C10303">
        <v>-5.3679100000000002</v>
      </c>
      <c r="D10303">
        <v>9.4155499999999996</v>
      </c>
      <c r="E10303" s="1">
        <v>-8.0685999999999994E-2</v>
      </c>
      <c r="F10303">
        <v>0.17299999999999999</v>
      </c>
      <c r="G10303">
        <f t="shared" si="969"/>
        <v>0.98110030999999998</v>
      </c>
      <c r="H10303">
        <f t="shared" si="967"/>
        <v>-0.24772401793159382</v>
      </c>
      <c r="I10303">
        <f t="shared" si="968"/>
        <v>-2.6952375492551691E-2</v>
      </c>
      <c r="J10303">
        <f t="shared" si="970"/>
        <v>8.3360000000067447E-4</v>
      </c>
      <c r="K10303">
        <f t="shared" si="971"/>
        <v>8.8544943336858869E-4</v>
      </c>
      <c r="L10303">
        <f t="shared" si="972"/>
        <v>3.3650350376234557E-3</v>
      </c>
    </row>
    <row r="10304" spans="1:12">
      <c r="A10304">
        <v>856.32799999999997</v>
      </c>
      <c r="B10304">
        <v>102.74</v>
      </c>
      <c r="C10304">
        <v>-5.36911</v>
      </c>
      <c r="D10304">
        <v>9.4145800000000008</v>
      </c>
      <c r="E10304">
        <v>-0.10827000000000001</v>
      </c>
      <c r="F10304">
        <v>0.17293</v>
      </c>
      <c r="G10304">
        <f t="shared" si="969"/>
        <v>0.98099923600000005</v>
      </c>
      <c r="H10304">
        <f t="shared" si="967"/>
        <v>-0.24782509193159374</v>
      </c>
      <c r="I10304">
        <f t="shared" si="968"/>
        <v>-2.6963372344707078E-2</v>
      </c>
      <c r="J10304">
        <f t="shared" si="970"/>
        <v>-6.7382666666609286E-4</v>
      </c>
      <c r="K10304">
        <f t="shared" si="971"/>
        <v>8.8536474371346758E-4</v>
      </c>
      <c r="L10304">
        <f t="shared" si="972"/>
        <v>-2.7189606242619159E-3</v>
      </c>
    </row>
    <row r="10305" spans="1:12">
      <c r="A10305">
        <v>856.41399999999999</v>
      </c>
      <c r="B10305">
        <v>102.75</v>
      </c>
      <c r="C10305">
        <v>-5.3734000000000002</v>
      </c>
      <c r="D10305">
        <v>9.4136299999999995</v>
      </c>
      <c r="E10305">
        <v>-0.1303</v>
      </c>
      <c r="F10305">
        <v>0.17288999999999999</v>
      </c>
      <c r="G10305">
        <f t="shared" si="969"/>
        <v>0.98090024599999992</v>
      </c>
      <c r="H10305">
        <f t="shared" si="967"/>
        <v>-0.24792408193159388</v>
      </c>
      <c r="I10305">
        <f t="shared" si="968"/>
        <v>-2.6974142457642788E-2</v>
      </c>
      <c r="J10305">
        <f t="shared" si="970"/>
        <v>-2.6727300000008981E-3</v>
      </c>
      <c r="K10305">
        <f t="shared" si="971"/>
        <v>8.8529733596325673E-4</v>
      </c>
      <c r="L10305">
        <f t="shared" si="972"/>
        <v>-1.0780437217625135E-2</v>
      </c>
    </row>
    <row r="10306" spans="1:12">
      <c r="A10306">
        <v>856.52502000000004</v>
      </c>
      <c r="B10306">
        <v>102.76</v>
      </c>
      <c r="C10306">
        <v>-5.3808999999999996</v>
      </c>
      <c r="D10306">
        <v>9.4117099999999994</v>
      </c>
      <c r="E10306">
        <v>-0.14119000000000001</v>
      </c>
      <c r="F10306">
        <v>0.17282</v>
      </c>
      <c r="G10306">
        <f t="shared" si="969"/>
        <v>0.98070018199999998</v>
      </c>
      <c r="H10306">
        <f t="shared" si="967"/>
        <v>-0.24812414593159382</v>
      </c>
      <c r="I10306">
        <f t="shared" si="968"/>
        <v>-2.6995909422733874E-2</v>
      </c>
      <c r="J10306">
        <f t="shared" si="970"/>
        <v>-5.6719533333350848E-3</v>
      </c>
      <c r="K10306">
        <f t="shared" si="971"/>
        <v>8.8521033243702234E-4</v>
      </c>
      <c r="L10306">
        <f t="shared" si="972"/>
        <v>-2.2859336450467036E-2</v>
      </c>
    </row>
    <row r="10307" spans="1:12">
      <c r="A10307">
        <v>856.62598000000003</v>
      </c>
      <c r="B10307">
        <v>102.77</v>
      </c>
      <c r="C10307">
        <v>-5.3854600000000001</v>
      </c>
      <c r="D10307">
        <v>9.4097899999999992</v>
      </c>
      <c r="E10307">
        <v>-0.13722000000000001</v>
      </c>
      <c r="F10307">
        <v>0.17277000000000001</v>
      </c>
      <c r="G10307">
        <f t="shared" si="969"/>
        <v>0.98050011799999992</v>
      </c>
      <c r="H10307">
        <f t="shared" si="967"/>
        <v>-0.24832420993159388</v>
      </c>
      <c r="I10307">
        <f t="shared" si="968"/>
        <v>-2.7017676387824971E-2</v>
      </c>
      <c r="J10307">
        <f t="shared" si="970"/>
        <v>-8.5044566666683166E-3</v>
      </c>
      <c r="K10307">
        <f t="shared" si="971"/>
        <v>8.8513122751999042E-4</v>
      </c>
      <c r="L10307">
        <f t="shared" si="972"/>
        <v>-3.42473924270656E-2</v>
      </c>
    </row>
    <row r="10308" spans="1:12">
      <c r="A10308">
        <v>856.72198000000003</v>
      </c>
      <c r="B10308">
        <v>102.78</v>
      </c>
      <c r="C10308">
        <v>-5.3871500000000001</v>
      </c>
      <c r="D10308">
        <v>9.4078700000000008</v>
      </c>
      <c r="E10308">
        <v>-0.11849</v>
      </c>
      <c r="F10308">
        <v>0.17271</v>
      </c>
      <c r="G10308">
        <f t="shared" si="969"/>
        <v>0.9803000540000002</v>
      </c>
      <c r="H10308">
        <f t="shared" si="967"/>
        <v>-0.2485242739315936</v>
      </c>
      <c r="I10308">
        <f t="shared" si="968"/>
        <v>-2.7039443352916033E-2</v>
      </c>
      <c r="J10308">
        <f t="shared" si="970"/>
        <v>-1.1503679999999999E-2</v>
      </c>
      <c r="K10308">
        <f t="shared" si="971"/>
        <v>8.8505602201056455E-4</v>
      </c>
      <c r="L10308">
        <f t="shared" si="972"/>
        <v>-4.62879533576925E-2</v>
      </c>
    </row>
    <row r="10309" spans="1:12">
      <c r="A10309">
        <v>856.82397000000003</v>
      </c>
      <c r="B10309">
        <v>102.79</v>
      </c>
      <c r="C10309">
        <v>-5.3840899999999996</v>
      </c>
      <c r="D10309">
        <v>9.4069099999999999</v>
      </c>
      <c r="E10309" s="1">
        <v>-9.1304999999999997E-2</v>
      </c>
      <c r="F10309">
        <v>0.17265</v>
      </c>
      <c r="G10309">
        <f t="shared" si="969"/>
        <v>0.980200022</v>
      </c>
      <c r="H10309">
        <f t="shared" si="967"/>
        <v>-0.24862430593159379</v>
      </c>
      <c r="I10309">
        <f t="shared" si="968"/>
        <v>-2.7050326835461599E-2</v>
      </c>
      <c r="J10309">
        <f t="shared" si="970"/>
        <v>-1.3669303333332047E-2</v>
      </c>
      <c r="K10309">
        <f t="shared" si="971"/>
        <v>8.8497613799015207E-4</v>
      </c>
      <c r="L10309">
        <f t="shared" si="972"/>
        <v>-5.497975462259512E-2</v>
      </c>
    </row>
    <row r="10310" spans="1:12">
      <c r="A10310">
        <v>856.92798000000005</v>
      </c>
      <c r="B10310">
        <v>102.8</v>
      </c>
      <c r="C10310">
        <v>-5.3873100000000003</v>
      </c>
      <c r="D10310">
        <v>9.4059500000000007</v>
      </c>
      <c r="E10310" s="1">
        <v>-6.4140000000000003E-2</v>
      </c>
      <c r="F10310">
        <v>0.17258999999999999</v>
      </c>
      <c r="G10310">
        <f t="shared" si="969"/>
        <v>0.98009999000000003</v>
      </c>
      <c r="H10310">
        <f t="shared" si="967"/>
        <v>-0.24872433793159376</v>
      </c>
      <c r="I10310">
        <f t="shared" si="968"/>
        <v>-2.706121031800714E-2</v>
      </c>
      <c r="J10310">
        <f t="shared" si="970"/>
        <v>-1.483460666666604E-2</v>
      </c>
      <c r="K10310">
        <f t="shared" si="971"/>
        <v>8.848946866480842E-4</v>
      </c>
      <c r="L10310">
        <f t="shared" si="972"/>
        <v>-5.9642762706824358E-2</v>
      </c>
    </row>
    <row r="10311" spans="1:12">
      <c r="A10311">
        <v>857.02697999999998</v>
      </c>
      <c r="B10311">
        <v>102.81</v>
      </c>
      <c r="C10311">
        <v>-5.3925400000000003</v>
      </c>
      <c r="D10311">
        <v>9.4069099999999999</v>
      </c>
      <c r="E10311" s="1">
        <v>-4.1314999999999998E-2</v>
      </c>
      <c r="F10311">
        <v>0.17254</v>
      </c>
      <c r="G10311">
        <f t="shared" si="969"/>
        <v>0.980200022</v>
      </c>
      <c r="H10311">
        <f t="shared" si="967"/>
        <v>-0.24862430593159379</v>
      </c>
      <c r="I10311">
        <f t="shared" si="968"/>
        <v>-2.7050326835461599E-2</v>
      </c>
      <c r="J10311">
        <f t="shared" si="970"/>
        <v>-1.349910999999907E-2</v>
      </c>
      <c r="K10311">
        <f t="shared" si="971"/>
        <v>8.8481717261662866E-4</v>
      </c>
      <c r="L10311">
        <f t="shared" si="972"/>
        <v>-5.4295214417665182E-2</v>
      </c>
    </row>
    <row r="10312" spans="1:12">
      <c r="A10312">
        <v>857.12798999999995</v>
      </c>
      <c r="B10312">
        <v>102.82</v>
      </c>
      <c r="C10312">
        <v>-5.3936299999999999</v>
      </c>
      <c r="D10312">
        <v>9.4059500000000007</v>
      </c>
      <c r="E10312" s="1">
        <v>-2.3130999999999999E-2</v>
      </c>
      <c r="F10312">
        <v>0.17247999999999999</v>
      </c>
      <c r="G10312">
        <f t="shared" si="969"/>
        <v>0.98009999000000003</v>
      </c>
      <c r="H10312">
        <f t="shared" si="967"/>
        <v>-0.24872433793159376</v>
      </c>
      <c r="I10312">
        <f t="shared" si="968"/>
        <v>-2.706121031800714E-2</v>
      </c>
      <c r="J10312">
        <f t="shared" si="970"/>
        <v>-1.1996893333333062E-2</v>
      </c>
      <c r="K10312">
        <f t="shared" si="971"/>
        <v>8.8473809881054128E-4</v>
      </c>
      <c r="L10312">
        <f t="shared" si="972"/>
        <v>-4.8233692903155087E-2</v>
      </c>
    </row>
    <row r="10313" spans="1:12">
      <c r="A10313">
        <v>857.22100999999998</v>
      </c>
      <c r="B10313">
        <v>102.83</v>
      </c>
      <c r="C10313">
        <v>-5.3945800000000004</v>
      </c>
      <c r="D10313">
        <v>9.4049899999999997</v>
      </c>
      <c r="E10313" s="1">
        <v>-7.8432999999999992E-3</v>
      </c>
      <c r="F10313">
        <v>0.17243</v>
      </c>
      <c r="G10313">
        <f t="shared" si="969"/>
        <v>0.97999995799999995</v>
      </c>
      <c r="H10313">
        <f t="shared" si="967"/>
        <v>-0.24882436993159385</v>
      </c>
      <c r="I10313">
        <f t="shared" si="968"/>
        <v>-2.7072093800552696E-2</v>
      </c>
      <c r="J10313">
        <f t="shared" si="970"/>
        <v>-1.0336640000000225E-2</v>
      </c>
      <c r="K10313">
        <f t="shared" si="971"/>
        <v>8.8466529232733961E-4</v>
      </c>
      <c r="L10313">
        <f t="shared" si="972"/>
        <v>-4.1541911681890108E-2</v>
      </c>
    </row>
    <row r="10314" spans="1:12">
      <c r="A10314">
        <v>857.32599000000005</v>
      </c>
      <c r="B10314">
        <v>102.84</v>
      </c>
      <c r="C10314">
        <v>-5.4006100000000004</v>
      </c>
      <c r="D10314">
        <v>9.4059500000000007</v>
      </c>
      <c r="E10314" s="1">
        <v>5.8868999999999996E-3</v>
      </c>
      <c r="F10314">
        <v>0.17237</v>
      </c>
      <c r="G10314">
        <f t="shared" si="969"/>
        <v>0.98009999000000003</v>
      </c>
      <c r="H10314">
        <f t="shared" si="967"/>
        <v>-0.24872433793159376</v>
      </c>
      <c r="I10314">
        <f t="shared" si="968"/>
        <v>-2.706121031800714E-2</v>
      </c>
      <c r="J10314">
        <f t="shared" si="970"/>
        <v>-7.1689600000001269E-3</v>
      </c>
      <c r="K10314">
        <f t="shared" si="971"/>
        <v>8.8458313917839167E-4</v>
      </c>
      <c r="L10314">
        <f t="shared" si="972"/>
        <v>-2.8822913188221225E-2</v>
      </c>
    </row>
    <row r="10315" spans="1:12">
      <c r="A10315">
        <v>857.42798000000005</v>
      </c>
      <c r="B10315">
        <v>102.85</v>
      </c>
      <c r="C10315">
        <v>-5.4003300000000003</v>
      </c>
      <c r="D10315">
        <v>9.4059500000000007</v>
      </c>
      <c r="E10315" s="1">
        <v>1.6624E-2</v>
      </c>
      <c r="F10315">
        <v>0.17230999999999999</v>
      </c>
      <c r="G10315">
        <f t="shared" si="969"/>
        <v>0.98009999000000003</v>
      </c>
      <c r="H10315">
        <f t="shared" si="967"/>
        <v>-0.24872433793159376</v>
      </c>
      <c r="I10315">
        <f t="shared" si="968"/>
        <v>-2.706121031800714E-2</v>
      </c>
      <c r="J10315">
        <f t="shared" si="970"/>
        <v>-4.3347200000005155E-3</v>
      </c>
      <c r="K10315">
        <f t="shared" si="971"/>
        <v>8.8450334049492102E-4</v>
      </c>
      <c r="L10315">
        <f t="shared" si="972"/>
        <v>-1.7427807974275063E-2</v>
      </c>
    </row>
    <row r="10316" spans="1:12">
      <c r="A10316">
        <v>857.52099999999996</v>
      </c>
      <c r="B10316">
        <v>102.86</v>
      </c>
      <c r="C10316">
        <v>-5.4026800000000001</v>
      </c>
      <c r="D10316">
        <v>9.4059500000000007</v>
      </c>
      <c r="E10316" s="1">
        <v>2.1850000000000001E-2</v>
      </c>
      <c r="F10316">
        <v>0.17226</v>
      </c>
      <c r="G10316">
        <f t="shared" si="969"/>
        <v>0.98009999000000003</v>
      </c>
      <c r="H10316">
        <f t="shared" si="967"/>
        <v>-0.24872433793159376</v>
      </c>
      <c r="I10316">
        <f t="shared" si="968"/>
        <v>-2.706121031800714E-2</v>
      </c>
      <c r="J10316">
        <f t="shared" si="970"/>
        <v>-2.1673600000010743E-3</v>
      </c>
      <c r="K10316">
        <f t="shared" si="971"/>
        <v>8.84430572642263E-4</v>
      </c>
      <c r="L10316">
        <f t="shared" si="972"/>
        <v>-8.7139039871408155E-3</v>
      </c>
    </row>
    <row r="10317" spans="1:12">
      <c r="A10317">
        <v>857.62201000000005</v>
      </c>
      <c r="B10317">
        <v>102.87</v>
      </c>
      <c r="C10317">
        <v>-5.4100400000000004</v>
      </c>
      <c r="D10317">
        <v>9.4069099999999999</v>
      </c>
      <c r="E10317" s="1">
        <v>2.1656000000000002E-2</v>
      </c>
      <c r="F10317">
        <v>0.17219999999999999</v>
      </c>
      <c r="G10317">
        <f t="shared" si="969"/>
        <v>0.980200022</v>
      </c>
      <c r="H10317">
        <f t="shared" si="967"/>
        <v>-0.24862430593159379</v>
      </c>
      <c r="I10317">
        <f t="shared" si="968"/>
        <v>-2.7050326835461599E-2</v>
      </c>
      <c r="J10317">
        <f t="shared" si="970"/>
        <v>-3.3343999999966271E-4</v>
      </c>
      <c r="K10317">
        <f t="shared" si="971"/>
        <v>8.8435156791686047E-4</v>
      </c>
      <c r="L10317">
        <f t="shared" si="972"/>
        <v>-1.3411399933335763E-3</v>
      </c>
    </row>
    <row r="10318" spans="1:12">
      <c r="A10318">
        <v>857.72699</v>
      </c>
      <c r="B10318">
        <v>102.88</v>
      </c>
      <c r="C10318">
        <v>-5.4070299999999998</v>
      </c>
      <c r="D10318">
        <v>9.4069099999999999</v>
      </c>
      <c r="E10318" s="1">
        <v>1.8411E-2</v>
      </c>
      <c r="F10318">
        <v>0.17213999999999999</v>
      </c>
      <c r="G10318">
        <f t="shared" si="969"/>
        <v>0.980200022</v>
      </c>
      <c r="H10318">
        <f t="shared" si="967"/>
        <v>-0.24862430593159379</v>
      </c>
      <c r="I10318">
        <f t="shared" si="968"/>
        <v>-2.7050326835461599E-2</v>
      </c>
      <c r="J10318">
        <f t="shared" si="970"/>
        <v>8.3360000000003989E-4</v>
      </c>
      <c r="K10318">
        <f t="shared" si="971"/>
        <v>8.8426947302199508E-4</v>
      </c>
      <c r="L10318">
        <f t="shared" si="972"/>
        <v>3.3528499833374924E-3</v>
      </c>
    </row>
    <row r="10319" spans="1:12">
      <c r="A10319">
        <v>857.82097999999996</v>
      </c>
      <c r="B10319">
        <v>102.89</v>
      </c>
      <c r="C10319">
        <v>-5.4100900000000003</v>
      </c>
      <c r="D10319">
        <v>9.4069099999999999</v>
      </c>
      <c r="E10319" s="1">
        <v>1.4154E-2</v>
      </c>
      <c r="F10319">
        <v>0.17208999999999999</v>
      </c>
      <c r="G10319">
        <f t="shared" si="969"/>
        <v>0.980200022</v>
      </c>
      <c r="H10319">
        <f t="shared" si="967"/>
        <v>-0.24862430593159379</v>
      </c>
      <c r="I10319">
        <f t="shared" si="968"/>
        <v>-2.7050326835461599E-2</v>
      </c>
      <c r="J10319">
        <f t="shared" si="970"/>
        <v>1.1670400000001351E-3</v>
      </c>
      <c r="K10319">
        <f t="shared" si="971"/>
        <v>8.8419598529398155E-4</v>
      </c>
      <c r="L10319">
        <f t="shared" si="972"/>
        <v>4.6939899766728086E-3</v>
      </c>
    </row>
    <row r="10320" spans="1:12">
      <c r="A10320">
        <v>857.92296999999996</v>
      </c>
      <c r="B10320">
        <v>102.9</v>
      </c>
      <c r="C10320">
        <v>-5.4126000000000003</v>
      </c>
      <c r="D10320">
        <v>9.4069099999999999</v>
      </c>
      <c r="E10320" s="1">
        <v>9.7531000000000007E-3</v>
      </c>
      <c r="F10320">
        <v>0.17202999999999999</v>
      </c>
      <c r="G10320">
        <f t="shared" si="969"/>
        <v>0.980200022</v>
      </c>
      <c r="H10320">
        <f t="shared" si="967"/>
        <v>-0.24862430593159379</v>
      </c>
      <c r="I10320">
        <f t="shared" si="968"/>
        <v>-2.7050326835461599E-2</v>
      </c>
      <c r="J10320">
        <f t="shared" si="970"/>
        <v>2.1673599999997425E-3</v>
      </c>
      <c r="K10320">
        <f t="shared" si="971"/>
        <v>8.8411625644276514E-4</v>
      </c>
      <c r="L10320">
        <f t="shared" si="972"/>
        <v>8.7174099566760272E-3</v>
      </c>
    </row>
    <row r="10321" spans="1:12">
      <c r="A10321">
        <v>858.02801999999997</v>
      </c>
      <c r="B10321">
        <v>102.91</v>
      </c>
      <c r="C10321">
        <v>-5.4151699999999998</v>
      </c>
      <c r="D10321">
        <v>9.4069099999999999</v>
      </c>
      <c r="E10321" s="1">
        <v>5.1877E-3</v>
      </c>
      <c r="F10321">
        <v>0.17197000000000001</v>
      </c>
      <c r="G10321">
        <f t="shared" si="969"/>
        <v>0.980200022</v>
      </c>
      <c r="H10321">
        <f t="shared" si="967"/>
        <v>-0.24862430593159379</v>
      </c>
      <c r="I10321">
        <f t="shared" si="968"/>
        <v>-2.7050326835461599E-2</v>
      </c>
      <c r="J10321">
        <f t="shared" si="970"/>
        <v>2.3340800000001124E-3</v>
      </c>
      <c r="K10321">
        <f t="shared" si="971"/>
        <v>8.840341505221257E-4</v>
      </c>
      <c r="L10321">
        <f t="shared" si="972"/>
        <v>9.3879799533449822E-3</v>
      </c>
    </row>
    <row r="10322" spans="1:12">
      <c r="A10322">
        <v>858.125</v>
      </c>
      <c r="B10322">
        <v>102.92</v>
      </c>
      <c r="C10322">
        <v>-5.41411</v>
      </c>
      <c r="D10322">
        <v>9.4078700000000008</v>
      </c>
      <c r="E10322" s="1">
        <v>3.6768E-4</v>
      </c>
      <c r="F10322">
        <v>0.17191999999999999</v>
      </c>
      <c r="G10322">
        <f t="shared" si="969"/>
        <v>0.9803000540000002</v>
      </c>
      <c r="H10322">
        <f t="shared" si="967"/>
        <v>-0.2485242739315936</v>
      </c>
      <c r="I10322">
        <f t="shared" si="968"/>
        <v>-2.7039443352916033E-2</v>
      </c>
      <c r="J10322">
        <f t="shared" si="970"/>
        <v>2.1673600000008974E-3</v>
      </c>
      <c r="K10322">
        <f t="shared" si="971"/>
        <v>8.8395836556098199E-4</v>
      </c>
      <c r="L10322">
        <f t="shared" si="972"/>
        <v>8.7209187485543724E-3</v>
      </c>
    </row>
    <row r="10323" spans="1:12">
      <c r="A10323">
        <v>858.22699</v>
      </c>
      <c r="B10323">
        <v>102.93</v>
      </c>
      <c r="C10323">
        <v>-5.4194100000000001</v>
      </c>
      <c r="D10323">
        <v>9.4069099999999999</v>
      </c>
      <c r="E10323" s="1">
        <v>-3.5904999999999999E-3</v>
      </c>
      <c r="F10323">
        <v>0.17186000000000001</v>
      </c>
      <c r="G10323">
        <f t="shared" si="969"/>
        <v>0.980200022</v>
      </c>
      <c r="H10323">
        <f t="shared" si="967"/>
        <v>-0.24862430593159379</v>
      </c>
      <c r="I10323">
        <f t="shared" si="968"/>
        <v>-2.7050326835461599E-2</v>
      </c>
      <c r="J10323">
        <f t="shared" si="970"/>
        <v>1.6672000000005037E-3</v>
      </c>
      <c r="K10323">
        <f t="shared" si="971"/>
        <v>8.8387867955490242E-4</v>
      </c>
      <c r="L10323">
        <f t="shared" si="972"/>
        <v>6.7056999666766899E-3</v>
      </c>
    </row>
    <row r="10324" spans="1:12">
      <c r="A10324">
        <v>858.33196999999996</v>
      </c>
      <c r="B10324">
        <v>102.94</v>
      </c>
      <c r="C10324">
        <v>-5.4198899999999997</v>
      </c>
      <c r="D10324">
        <v>9.4069099999999999</v>
      </c>
      <c r="E10324" s="1">
        <v>-5.4003000000000002E-3</v>
      </c>
      <c r="F10324">
        <v>0.17180000000000001</v>
      </c>
      <c r="G10324">
        <f t="shared" si="969"/>
        <v>0.980200022</v>
      </c>
      <c r="H10324">
        <f t="shared" si="967"/>
        <v>-0.24862430593159379</v>
      </c>
      <c r="I10324">
        <f t="shared" si="968"/>
        <v>-2.7050326835461599E-2</v>
      </c>
      <c r="J10324">
        <f t="shared" si="970"/>
        <v>1.0003200000004713E-3</v>
      </c>
      <c r="K10324">
        <f t="shared" si="971"/>
        <v>8.8379667242952196E-4</v>
      </c>
      <c r="L10324">
        <f t="shared" si="972"/>
        <v>4.0234199800066942E-3</v>
      </c>
    </row>
    <row r="10325" spans="1:12">
      <c r="A10325">
        <v>858.42998999999998</v>
      </c>
      <c r="B10325">
        <v>102.95</v>
      </c>
      <c r="C10325">
        <v>-5.42164</v>
      </c>
      <c r="D10325">
        <v>9.4069099999999999</v>
      </c>
      <c r="E10325" s="1">
        <v>-5.0844999999999996E-3</v>
      </c>
      <c r="F10325">
        <v>0.17175000000000001</v>
      </c>
      <c r="G10325">
        <f t="shared" si="969"/>
        <v>0.980200022</v>
      </c>
      <c r="H10325">
        <f t="shared" si="967"/>
        <v>-0.24862430593159379</v>
      </c>
      <c r="I10325">
        <f t="shared" si="968"/>
        <v>-2.7050326835461599E-2</v>
      </c>
      <c r="J10325">
        <f t="shared" si="970"/>
        <v>1.6672000000032529E-4</v>
      </c>
      <c r="K10325">
        <f t="shared" si="971"/>
        <v>8.8372011597695368E-4</v>
      </c>
      <c r="L10325">
        <f t="shared" si="972"/>
        <v>6.7056999666877473E-4</v>
      </c>
    </row>
    <row r="10326" spans="1:12">
      <c r="A10326">
        <v>858.52899000000002</v>
      </c>
      <c r="B10326">
        <v>102.96</v>
      </c>
      <c r="C10326">
        <v>-5.4234</v>
      </c>
      <c r="D10326">
        <v>9.4069099999999999</v>
      </c>
      <c r="E10326" s="1">
        <v>-4.0006E-3</v>
      </c>
      <c r="F10326">
        <v>0.17169000000000001</v>
      </c>
      <c r="G10326">
        <f t="shared" si="969"/>
        <v>0.980200022</v>
      </c>
      <c r="H10326">
        <f t="shared" si="967"/>
        <v>-0.24862430593159379</v>
      </c>
      <c r="I10326">
        <f t="shared" si="968"/>
        <v>-2.7050326835461599E-2</v>
      </c>
      <c r="J10326">
        <f t="shared" si="970"/>
        <v>2.63374307036889E-17</v>
      </c>
      <c r="K10326">
        <f t="shared" si="971"/>
        <v>8.8364280757743865E-4</v>
      </c>
      <c r="L10326">
        <f t="shared" si="972"/>
        <v>1.0593264646834389E-16</v>
      </c>
    </row>
    <row r="10327" spans="1:12">
      <c r="A10327">
        <v>858.62701000000004</v>
      </c>
      <c r="B10327">
        <v>102.97</v>
      </c>
      <c r="C10327">
        <v>-5.4251500000000004</v>
      </c>
      <c r="D10327">
        <v>9.4069099999999999</v>
      </c>
      <c r="E10327" s="1">
        <v>-4.0007000000000003E-3</v>
      </c>
      <c r="F10327">
        <v>0.17163</v>
      </c>
      <c r="G10327">
        <f t="shared" si="969"/>
        <v>0.980200022</v>
      </c>
      <c r="H10327">
        <f t="shared" si="967"/>
        <v>-0.24862430593159379</v>
      </c>
      <c r="I10327">
        <f t="shared" si="968"/>
        <v>-2.7050326835461599E-2</v>
      </c>
      <c r="J10327">
        <f t="shared" si="970"/>
        <v>-1.6672000000032261E-4</v>
      </c>
      <c r="K10327">
        <f t="shared" si="971"/>
        <v>8.8356627777763392E-4</v>
      </c>
      <c r="L10327">
        <f t="shared" si="972"/>
        <v>-6.70569996668764E-4</v>
      </c>
    </row>
    <row r="10328" spans="1:12">
      <c r="A10328">
        <v>858.72802999999999</v>
      </c>
      <c r="B10328">
        <v>102.98</v>
      </c>
      <c r="C10328">
        <v>-5.4269600000000002</v>
      </c>
      <c r="D10328">
        <v>9.4069099999999999</v>
      </c>
      <c r="E10328" s="1">
        <v>-5.1083999999999999E-3</v>
      </c>
      <c r="F10328">
        <v>0.17158000000000001</v>
      </c>
      <c r="G10328">
        <f t="shared" si="969"/>
        <v>0.980200022</v>
      </c>
      <c r="H10328">
        <f t="shared" si="967"/>
        <v>-0.24862430593159379</v>
      </c>
      <c r="I10328">
        <f t="shared" si="968"/>
        <v>-2.7050326835461599E-2</v>
      </c>
      <c r="J10328">
        <f t="shared" si="970"/>
        <v>-3.3344000000065573E-4</v>
      </c>
      <c r="K10328">
        <f t="shared" si="971"/>
        <v>8.8348741957647162E-4</v>
      </c>
      <c r="L10328">
        <f t="shared" si="972"/>
        <v>-1.3411399933375703E-3</v>
      </c>
    </row>
    <row r="10329" spans="1:12">
      <c r="A10329">
        <v>858.82599000000005</v>
      </c>
      <c r="B10329">
        <v>102.99</v>
      </c>
      <c r="C10329">
        <v>-5.4315100000000003</v>
      </c>
      <c r="D10329">
        <v>9.4069099999999999</v>
      </c>
      <c r="E10329" s="1">
        <v>-5.8165999999999999E-3</v>
      </c>
      <c r="F10329">
        <v>0.17152000000000001</v>
      </c>
      <c r="G10329">
        <f t="shared" si="969"/>
        <v>0.980200022</v>
      </c>
      <c r="H10329">
        <f t="shared" si="967"/>
        <v>-0.24862430593159379</v>
      </c>
      <c r="I10329">
        <f t="shared" si="968"/>
        <v>-2.7050326835461599E-2</v>
      </c>
      <c r="J10329">
        <f t="shared" si="970"/>
        <v>-5.001600000009704E-4</v>
      </c>
      <c r="K10329">
        <f t="shared" si="971"/>
        <v>8.8341096351345766E-4</v>
      </c>
      <c r="L10329">
        <f t="shared" si="972"/>
        <v>-2.0117099900063022E-3</v>
      </c>
    </row>
    <row r="10330" spans="1:12">
      <c r="A10330">
        <v>858.92498999999998</v>
      </c>
      <c r="B10330">
        <v>103</v>
      </c>
      <c r="C10330">
        <v>-5.4360799999999996</v>
      </c>
      <c r="D10330">
        <v>9.4069099999999999</v>
      </c>
      <c r="E10330" s="1">
        <v>-5.6462999999999999E-3</v>
      </c>
      <c r="F10330">
        <v>0.17147000000000001</v>
      </c>
      <c r="G10330">
        <f t="shared" si="969"/>
        <v>0.980200022</v>
      </c>
      <c r="H10330">
        <f t="shared" si="967"/>
        <v>-0.24862430593159379</v>
      </c>
      <c r="I10330">
        <f t="shared" si="968"/>
        <v>-2.7050326835461599E-2</v>
      </c>
      <c r="J10330">
        <f t="shared" si="970"/>
        <v>-6.6688000000134312E-4</v>
      </c>
      <c r="K10330">
        <f t="shared" si="971"/>
        <v>8.833337091918265E-4</v>
      </c>
      <c r="L10330">
        <f t="shared" si="972"/>
        <v>-2.6822799866752681E-3</v>
      </c>
    </row>
    <row r="10331" spans="1:12">
      <c r="A10331">
        <v>859.03301999999996</v>
      </c>
      <c r="B10331">
        <v>103.01</v>
      </c>
      <c r="C10331">
        <v>-5.4401200000000003</v>
      </c>
      <c r="D10331">
        <v>9.4059500000000007</v>
      </c>
      <c r="E10331" s="1">
        <v>-6.4113E-3</v>
      </c>
      <c r="F10331">
        <v>0.1714</v>
      </c>
      <c r="G10331">
        <f t="shared" si="969"/>
        <v>0.98009999000000003</v>
      </c>
      <c r="H10331">
        <f t="shared" si="967"/>
        <v>-0.24872433793159376</v>
      </c>
      <c r="I10331">
        <f t="shared" si="968"/>
        <v>-2.706121031800714E-2</v>
      </c>
      <c r="J10331">
        <f t="shared" si="970"/>
        <v>-6.6687999999990482E-4</v>
      </c>
      <c r="K10331">
        <f t="shared" si="971"/>
        <v>8.8324942375482725E-4</v>
      </c>
      <c r="L10331">
        <f t="shared" si="972"/>
        <v>-2.6812012268108468E-3</v>
      </c>
    </row>
    <row r="10332" spans="1:12">
      <c r="A10332">
        <v>859.12598000000003</v>
      </c>
      <c r="B10332">
        <v>103.02</v>
      </c>
      <c r="C10332">
        <v>-5.4424799999999998</v>
      </c>
      <c r="D10332">
        <v>9.4069099999999999</v>
      </c>
      <c r="E10332" s="1">
        <v>-1.1474E-2</v>
      </c>
      <c r="F10332">
        <v>0.17135</v>
      </c>
      <c r="G10332">
        <f t="shared" si="969"/>
        <v>0.980200022</v>
      </c>
      <c r="H10332">
        <f t="shared" si="967"/>
        <v>-0.24862430593159379</v>
      </c>
      <c r="I10332">
        <f t="shared" si="968"/>
        <v>-2.7050326835461599E-2</v>
      </c>
      <c r="J10332">
        <f t="shared" si="970"/>
        <v>-5.0015999999994452E-4</v>
      </c>
      <c r="K10332">
        <f t="shared" si="971"/>
        <v>8.83176908866335E-4</v>
      </c>
      <c r="L10332">
        <f t="shared" si="972"/>
        <v>-2.0117099900021761E-3</v>
      </c>
    </row>
    <row r="10333" spans="1:12">
      <c r="A10333">
        <v>859.23101999999994</v>
      </c>
      <c r="B10333">
        <v>103.03</v>
      </c>
      <c r="C10333">
        <v>-5.4457700000000004</v>
      </c>
      <c r="D10333">
        <v>9.4069099999999999</v>
      </c>
      <c r="E10333" s="1">
        <v>-2.2155999999999999E-2</v>
      </c>
      <c r="F10333">
        <v>0.17129</v>
      </c>
      <c r="G10333">
        <f t="shared" si="969"/>
        <v>0.980200022</v>
      </c>
      <c r="H10333">
        <f t="shared" si="967"/>
        <v>-0.24862430593159379</v>
      </c>
      <c r="I10333">
        <f t="shared" si="968"/>
        <v>-2.7050326835461599E-2</v>
      </c>
      <c r="J10333">
        <f t="shared" si="970"/>
        <v>-3.3343999999998933E-4</v>
      </c>
      <c r="K10333">
        <f t="shared" si="971"/>
        <v>8.8309498511375626E-4</v>
      </c>
      <c r="L10333">
        <f t="shared" si="972"/>
        <v>-1.3411399933348899E-3</v>
      </c>
    </row>
    <row r="10334" spans="1:12">
      <c r="A10334">
        <v>859.32397000000003</v>
      </c>
      <c r="B10334">
        <v>103.04</v>
      </c>
      <c r="C10334">
        <v>-5.4446399999999997</v>
      </c>
      <c r="D10334">
        <v>9.4069099999999999</v>
      </c>
      <c r="E10334" s="1">
        <v>-3.5588000000000002E-2</v>
      </c>
      <c r="F10334">
        <v>0.17124</v>
      </c>
      <c r="G10334">
        <f t="shared" si="969"/>
        <v>0.980200022</v>
      </c>
      <c r="H10334">
        <f t="shared" si="967"/>
        <v>-0.24862430593159379</v>
      </c>
      <c r="I10334">
        <f t="shared" si="968"/>
        <v>-2.7050326835461599E-2</v>
      </c>
      <c r="J10334">
        <f t="shared" si="970"/>
        <v>-1.6672000000001038E-4</v>
      </c>
      <c r="K10334">
        <f t="shared" si="971"/>
        <v>8.830225033781571E-4</v>
      </c>
      <c r="L10334">
        <f t="shared" si="972"/>
        <v>-6.7056999666750816E-4</v>
      </c>
    </row>
    <row r="10335" spans="1:12">
      <c r="A10335">
        <v>859.43799000000001</v>
      </c>
      <c r="B10335">
        <v>103.05</v>
      </c>
      <c r="C10335">
        <v>-5.4445899999999998</v>
      </c>
      <c r="D10335">
        <v>9.4059500000000007</v>
      </c>
      <c r="E10335" s="1">
        <v>-4.5273000000000001E-2</v>
      </c>
      <c r="F10335">
        <v>0.17118</v>
      </c>
      <c r="G10335">
        <f t="shared" si="969"/>
        <v>0.98009999000000003</v>
      </c>
      <c r="H10335">
        <f t="shared" ref="H10335:H10398" si="973">G10335-G$27-E$27</f>
        <v>-0.24872433793159376</v>
      </c>
      <c r="I10335">
        <f t="shared" ref="I10335:I10398" si="974">H10335/(G$30-G$27-E$27)</f>
        <v>-2.706121031800714E-2</v>
      </c>
      <c r="J10335">
        <f t="shared" si="970"/>
        <v>-6.6687999999982068E-4</v>
      </c>
      <c r="K10335">
        <f t="shared" si="971"/>
        <v>8.8293360765727348E-4</v>
      </c>
      <c r="L10335">
        <f t="shared" si="972"/>
        <v>-2.6812012268105086E-3</v>
      </c>
    </row>
    <row r="10336" spans="1:12">
      <c r="A10336">
        <v>859.53197999999998</v>
      </c>
      <c r="B10336">
        <v>103.06</v>
      </c>
      <c r="C10336">
        <v>-5.4483800000000002</v>
      </c>
      <c r="D10336">
        <v>9.4049999999999994</v>
      </c>
      <c r="E10336" s="1">
        <v>-4.6131999999999999E-2</v>
      </c>
      <c r="F10336">
        <v>0.17111999999999999</v>
      </c>
      <c r="G10336">
        <f t="shared" si="969"/>
        <v>0.9800009999999999</v>
      </c>
      <c r="H10336">
        <f t="shared" si="973"/>
        <v>-0.2488233279315939</v>
      </c>
      <c r="I10336">
        <f t="shared" si="974"/>
        <v>-2.7071980430942853E-2</v>
      </c>
      <c r="J10336">
        <f t="shared" si="970"/>
        <v>-1.6602533333339507E-3</v>
      </c>
      <c r="K10336">
        <f t="shared" si="971"/>
        <v>8.8286034178808087E-4</v>
      </c>
      <c r="L10336">
        <f t="shared" si="972"/>
        <v>-6.6724183264295252E-3</v>
      </c>
    </row>
    <row r="10337" spans="1:12">
      <c r="A10337">
        <v>859.63396999999998</v>
      </c>
      <c r="B10337">
        <v>103.07</v>
      </c>
      <c r="C10337">
        <v>-5.4544199999999998</v>
      </c>
      <c r="D10337">
        <v>9.4040300000000006</v>
      </c>
      <c r="E10337" s="1">
        <v>-4.0531999999999999E-2</v>
      </c>
      <c r="F10337">
        <v>0.17107</v>
      </c>
      <c r="G10337">
        <f t="shared" si="969"/>
        <v>0.97989992600000009</v>
      </c>
      <c r="H10337">
        <f t="shared" si="973"/>
        <v>-0.24892440193159371</v>
      </c>
      <c r="I10337">
        <f t="shared" si="974"/>
        <v>-2.7082977283098227E-2</v>
      </c>
      <c r="J10337">
        <f t="shared" si="970"/>
        <v>-2.9957499999998445E-3</v>
      </c>
      <c r="K10337">
        <f t="shared" si="971"/>
        <v>8.8278085361677568E-4</v>
      </c>
      <c r="L10337">
        <f t="shared" si="972"/>
        <v>-1.203477833733271E-2</v>
      </c>
    </row>
    <row r="10338" spans="1:12">
      <c r="A10338">
        <v>859.73101999999994</v>
      </c>
      <c r="B10338">
        <v>103.08</v>
      </c>
      <c r="C10338">
        <v>-5.4547699999999999</v>
      </c>
      <c r="D10338">
        <v>9.4040300000000006</v>
      </c>
      <c r="E10338" s="1">
        <v>-3.4602000000000001E-2</v>
      </c>
      <c r="F10338">
        <v>0.17101</v>
      </c>
      <c r="G10338">
        <f t="shared" si="969"/>
        <v>0.97989992600000009</v>
      </c>
      <c r="H10338">
        <f t="shared" si="973"/>
        <v>-0.24892440193159371</v>
      </c>
      <c r="I10338">
        <f t="shared" si="974"/>
        <v>-2.7082977283098227E-2</v>
      </c>
      <c r="J10338">
        <f t="shared" si="970"/>
        <v>-3.8310866666662643E-3</v>
      </c>
      <c r="K10338">
        <f t="shared" si="971"/>
        <v>8.8270522883329814E-4</v>
      </c>
      <c r="L10338">
        <f t="shared" si="972"/>
        <v>-1.5390562905596839E-2</v>
      </c>
    </row>
    <row r="10339" spans="1:12">
      <c r="A10339">
        <v>859.82097999999996</v>
      </c>
      <c r="B10339">
        <v>103.09</v>
      </c>
      <c r="C10339">
        <v>-5.4577900000000001</v>
      </c>
      <c r="D10339">
        <v>9.4049899999999997</v>
      </c>
      <c r="E10339" s="1">
        <v>-3.2329999999999998E-2</v>
      </c>
      <c r="F10339">
        <v>0.17096</v>
      </c>
      <c r="G10339">
        <f t="shared" si="969"/>
        <v>0.97999995799999995</v>
      </c>
      <c r="H10339">
        <f t="shared" si="973"/>
        <v>-0.24882436993159385</v>
      </c>
      <c r="I10339">
        <f t="shared" si="974"/>
        <v>-2.7072093800552696E-2</v>
      </c>
      <c r="J10339">
        <f t="shared" si="970"/>
        <v>-3.4993833333333345E-3</v>
      </c>
      <c r="K10339">
        <f t="shared" si="971"/>
        <v>8.8263514039874167E-4</v>
      </c>
      <c r="L10339">
        <f t="shared" si="972"/>
        <v>-1.4063668017306246E-2</v>
      </c>
    </row>
    <row r="10340" spans="1:12">
      <c r="A10340">
        <v>859.92902000000004</v>
      </c>
      <c r="B10340">
        <v>103.1</v>
      </c>
      <c r="C10340">
        <v>-5.4583399999999997</v>
      </c>
      <c r="D10340">
        <v>9.4040300000000006</v>
      </c>
      <c r="E10340" s="1">
        <v>-3.2776E-2</v>
      </c>
      <c r="F10340">
        <v>0.1709</v>
      </c>
      <c r="G10340">
        <f t="shared" si="969"/>
        <v>0.97989992600000009</v>
      </c>
      <c r="H10340">
        <f t="shared" si="973"/>
        <v>-0.24892440193159371</v>
      </c>
      <c r="I10340">
        <f t="shared" si="974"/>
        <v>-2.7082977283098227E-2</v>
      </c>
      <c r="J10340">
        <f t="shared" si="970"/>
        <v>-4.3347199999992734E-3</v>
      </c>
      <c r="K10340">
        <f t="shared" si="971"/>
        <v>8.8255098042500145E-4</v>
      </c>
      <c r="L10340">
        <f t="shared" si="972"/>
        <v>-1.7413801002886357E-2</v>
      </c>
    </row>
    <row r="10341" spans="1:12">
      <c r="A10341">
        <v>860.02899000000002</v>
      </c>
      <c r="B10341">
        <v>103.11</v>
      </c>
      <c r="C10341">
        <v>-5.4594399999999998</v>
      </c>
      <c r="D10341">
        <v>9.4030699999999996</v>
      </c>
      <c r="E10341" s="1">
        <v>-3.0844E-2</v>
      </c>
      <c r="F10341">
        <v>0.17083999999999999</v>
      </c>
      <c r="G10341">
        <f t="shared" si="969"/>
        <v>0.97979989399999989</v>
      </c>
      <c r="H10341">
        <f t="shared" si="973"/>
        <v>-0.2490244339315939</v>
      </c>
      <c r="I10341">
        <f t="shared" si="974"/>
        <v>-2.7093860765643792E-2</v>
      </c>
      <c r="J10341">
        <f t="shared" si="970"/>
        <v>-4.6698966666670269E-3</v>
      </c>
      <c r="K10341">
        <f t="shared" si="971"/>
        <v>8.8247312103801017E-4</v>
      </c>
      <c r="L10341">
        <f t="shared" si="972"/>
        <v>-1.8752764911212812E-2</v>
      </c>
    </row>
    <row r="10342" spans="1:12">
      <c r="A10342">
        <v>860.12701000000004</v>
      </c>
      <c r="B10342">
        <v>103.12</v>
      </c>
      <c r="C10342">
        <v>-5.4591000000000003</v>
      </c>
      <c r="D10342">
        <v>9.4030699999999996</v>
      </c>
      <c r="E10342" s="1">
        <v>-2.3210999999999999E-2</v>
      </c>
      <c r="F10342">
        <v>0.17079</v>
      </c>
      <c r="G10342">
        <f t="shared" si="969"/>
        <v>0.97979989399999989</v>
      </c>
      <c r="H10342">
        <f t="shared" si="973"/>
        <v>-0.2490244339315939</v>
      </c>
      <c r="I10342">
        <f t="shared" si="974"/>
        <v>-2.7093860765643792E-2</v>
      </c>
      <c r="J10342">
        <f t="shared" si="970"/>
        <v>-4.3381933333341942E-3</v>
      </c>
      <c r="K10342">
        <f t="shared" si="971"/>
        <v>8.8239679370183291E-4</v>
      </c>
      <c r="L10342">
        <f t="shared" si="972"/>
        <v>-1.7420753718190882E-2</v>
      </c>
    </row>
    <row r="10343" spans="1:12">
      <c r="A10343">
        <v>860.22699</v>
      </c>
      <c r="B10343">
        <v>103.13</v>
      </c>
      <c r="C10343">
        <v>-5.4637200000000004</v>
      </c>
      <c r="D10343">
        <v>9.4021100000000004</v>
      </c>
      <c r="E10343" s="1">
        <v>-1.1922E-2</v>
      </c>
      <c r="F10343">
        <v>0.17072999999999999</v>
      </c>
      <c r="G10343">
        <f t="shared" si="969"/>
        <v>0.97969986200000014</v>
      </c>
      <c r="H10343">
        <f t="shared" si="973"/>
        <v>-0.24912446593159365</v>
      </c>
      <c r="I10343">
        <f t="shared" si="974"/>
        <v>-2.7104744248189313E-2</v>
      </c>
      <c r="J10343">
        <f t="shared" si="970"/>
        <v>-4.0064899999997369E-3</v>
      </c>
      <c r="K10343">
        <f t="shared" si="971"/>
        <v>8.8231895373136167E-4</v>
      </c>
      <c r="L10343">
        <f t="shared" si="972"/>
        <v>-1.6082282344359815E-2</v>
      </c>
    </row>
    <row r="10344" spans="1:12">
      <c r="A10344">
        <v>860.33801000000005</v>
      </c>
      <c r="B10344">
        <v>103.14</v>
      </c>
      <c r="C10344">
        <v>-5.46713</v>
      </c>
      <c r="D10344">
        <v>9.4030699999999996</v>
      </c>
      <c r="E10344" s="1">
        <v>-2.0476000000000001E-3</v>
      </c>
      <c r="F10344">
        <v>0.17066999999999999</v>
      </c>
      <c r="G10344">
        <f t="shared" si="969"/>
        <v>0.97979989399999989</v>
      </c>
      <c r="H10344">
        <f t="shared" si="973"/>
        <v>-0.2490244339315939</v>
      </c>
      <c r="I10344">
        <f t="shared" si="974"/>
        <v>-2.7093860765643792E-2</v>
      </c>
      <c r="J10344">
        <f t="shared" si="970"/>
        <v>-3.0079066666669611E-3</v>
      </c>
      <c r="K10344">
        <f t="shared" si="971"/>
        <v>8.8223253459910884E-4</v>
      </c>
      <c r="L10344">
        <f t="shared" si="972"/>
        <v>-1.2078761184909357E-2</v>
      </c>
    </row>
    <row r="10345" spans="1:12">
      <c r="A10345">
        <v>860.42902000000004</v>
      </c>
      <c r="B10345">
        <v>103.15</v>
      </c>
      <c r="C10345">
        <v>-5.4687799999999998</v>
      </c>
      <c r="D10345">
        <v>9.4030699999999996</v>
      </c>
      <c r="E10345" s="1">
        <v>3.3803000000000001E-3</v>
      </c>
      <c r="F10345">
        <v>0.17061999999999999</v>
      </c>
      <c r="G10345">
        <f t="shared" si="969"/>
        <v>0.97979989399999989</v>
      </c>
      <c r="H10345">
        <f t="shared" si="973"/>
        <v>-0.2490244339315939</v>
      </c>
      <c r="I10345">
        <f t="shared" si="974"/>
        <v>-2.7093860765643792E-2</v>
      </c>
      <c r="J10345">
        <f t="shared" si="970"/>
        <v>-2.3340800000015518E-3</v>
      </c>
      <c r="K10345">
        <f t="shared" si="971"/>
        <v>8.8216170408658397E-4</v>
      </c>
      <c r="L10345">
        <f t="shared" si="972"/>
        <v>-9.372895515316039E-3</v>
      </c>
    </row>
    <row r="10346" spans="1:12">
      <c r="A10346">
        <v>860.52899000000002</v>
      </c>
      <c r="B10346">
        <v>103.16</v>
      </c>
      <c r="C10346">
        <v>-5.4712899999999998</v>
      </c>
      <c r="D10346">
        <v>9.4030699999999996</v>
      </c>
      <c r="E10346" s="1">
        <v>4.6731000000000003E-3</v>
      </c>
      <c r="F10346">
        <v>0.17055999999999999</v>
      </c>
      <c r="G10346">
        <f t="shared" si="969"/>
        <v>0.97979989399999989</v>
      </c>
      <c r="H10346">
        <f t="shared" si="973"/>
        <v>-0.2490244339315939</v>
      </c>
      <c r="I10346">
        <f t="shared" si="974"/>
        <v>-2.7093860765643792E-2</v>
      </c>
      <c r="J10346">
        <f t="shared" si="970"/>
        <v>-2.167360000001665E-3</v>
      </c>
      <c r="K10346">
        <f t="shared" si="971"/>
        <v>8.8208391336598742E-4</v>
      </c>
      <c r="L10346">
        <f t="shared" si="972"/>
        <v>-8.7034029785086498E-3</v>
      </c>
    </row>
    <row r="10347" spans="1:12">
      <c r="A10347">
        <v>860.62598000000003</v>
      </c>
      <c r="B10347">
        <v>103.17</v>
      </c>
      <c r="C10347">
        <v>-5.4709399999999997</v>
      </c>
      <c r="D10347">
        <v>9.4030699999999996</v>
      </c>
      <c r="E10347" s="1">
        <v>4.3582999999999998E-3</v>
      </c>
      <c r="F10347">
        <v>0.17050000000000001</v>
      </c>
      <c r="G10347">
        <f t="shared" si="969"/>
        <v>0.97979989399999989</v>
      </c>
      <c r="H10347">
        <f t="shared" si="973"/>
        <v>-0.2490244339315939</v>
      </c>
      <c r="I10347">
        <f t="shared" si="974"/>
        <v>-2.7093860765643792E-2</v>
      </c>
      <c r="J10347">
        <f t="shared" si="970"/>
        <v>-1.8339200000011991E-3</v>
      </c>
      <c r="K10347">
        <f t="shared" si="971"/>
        <v>8.8200845461552295E-4</v>
      </c>
      <c r="L10347">
        <f t="shared" si="972"/>
        <v>-7.3644179048910925E-3</v>
      </c>
    </row>
    <row r="10348" spans="1:12">
      <c r="A10348">
        <v>860.73199</v>
      </c>
      <c r="B10348">
        <v>103.18</v>
      </c>
      <c r="C10348">
        <v>-5.4749699999999999</v>
      </c>
      <c r="D10348">
        <v>9.4030699999999996</v>
      </c>
      <c r="E10348" s="1">
        <v>5.6090000000000003E-3</v>
      </c>
      <c r="F10348">
        <v>0.17044000000000001</v>
      </c>
      <c r="G10348">
        <f t="shared" si="969"/>
        <v>0.97979989399999989</v>
      </c>
      <c r="H10348">
        <f t="shared" si="973"/>
        <v>-0.2490244339315939</v>
      </c>
      <c r="I10348">
        <f t="shared" si="974"/>
        <v>-2.7093860765643792E-2</v>
      </c>
      <c r="J10348">
        <f t="shared" si="970"/>
        <v>-5.0016000000164466E-4</v>
      </c>
      <c r="K10348">
        <f t="shared" si="971"/>
        <v>8.8192599302154898E-4</v>
      </c>
      <c r="L10348">
        <f t="shared" si="972"/>
        <v>-2.0084776104301347E-3</v>
      </c>
    </row>
    <row r="10349" spans="1:12">
      <c r="A10349">
        <v>860.83898999999997</v>
      </c>
      <c r="B10349">
        <v>103.19</v>
      </c>
      <c r="C10349">
        <v>-5.4733900000000002</v>
      </c>
      <c r="D10349">
        <v>9.4030699999999996</v>
      </c>
      <c r="E10349" s="1">
        <v>9.4561000000000003E-3</v>
      </c>
      <c r="F10349">
        <v>0.17038</v>
      </c>
      <c r="G10349">
        <f t="shared" si="969"/>
        <v>0.97979989399999989</v>
      </c>
      <c r="H10349">
        <f t="shared" si="973"/>
        <v>-0.2490244339315939</v>
      </c>
      <c r="I10349">
        <f t="shared" si="974"/>
        <v>-2.7093860765643792E-2</v>
      </c>
      <c r="J10349">
        <f t="shared" si="970"/>
        <v>3.3343999999924914E-4</v>
      </c>
      <c r="K10349">
        <f t="shared" si="971"/>
        <v>8.8184277697440439E-4</v>
      </c>
      <c r="L10349">
        <f t="shared" si="972"/>
        <v>1.3389850736126715E-3</v>
      </c>
    </row>
    <row r="10350" spans="1:12">
      <c r="A10350">
        <v>860.93298000000004</v>
      </c>
      <c r="B10350">
        <v>103.2</v>
      </c>
      <c r="C10350">
        <v>-5.4786200000000003</v>
      </c>
      <c r="D10350">
        <v>9.4030699999999996</v>
      </c>
      <c r="E10350" s="1">
        <v>1.4468999999999999E-2</v>
      </c>
      <c r="F10350">
        <v>0.17033000000000001</v>
      </c>
      <c r="G10350">
        <f t="shared" si="969"/>
        <v>0.97979989399999989</v>
      </c>
      <c r="H10350">
        <f t="shared" si="973"/>
        <v>-0.2490244339315939</v>
      </c>
      <c r="I10350">
        <f t="shared" si="974"/>
        <v>-2.7093860765643792E-2</v>
      </c>
      <c r="J10350">
        <f t="shared" si="970"/>
        <v>5.0015999999883419E-4</v>
      </c>
      <c r="K10350">
        <f t="shared" si="971"/>
        <v>8.8176969202024343E-4</v>
      </c>
      <c r="L10350">
        <f t="shared" si="972"/>
        <v>2.0084776104188485E-3</v>
      </c>
    </row>
    <row r="10351" spans="1:12">
      <c r="A10351">
        <v>861.03101000000004</v>
      </c>
      <c r="B10351">
        <v>103.21</v>
      </c>
      <c r="C10351">
        <v>-5.4825200000000001</v>
      </c>
      <c r="D10351">
        <v>9.4030699999999996</v>
      </c>
      <c r="E10351" s="1">
        <v>1.8058999999999999E-2</v>
      </c>
      <c r="F10351">
        <v>0.17027999999999999</v>
      </c>
      <c r="G10351">
        <f t="shared" si="969"/>
        <v>0.97979989399999989</v>
      </c>
      <c r="H10351">
        <f t="shared" si="973"/>
        <v>-0.2490244339315939</v>
      </c>
      <c r="I10351">
        <f t="shared" si="974"/>
        <v>-2.7093860765643792E-2</v>
      </c>
      <c r="J10351">
        <f t="shared" si="970"/>
        <v>6.6687999999842445E-4</v>
      </c>
      <c r="K10351">
        <f t="shared" si="971"/>
        <v>8.8169347853919722E-4</v>
      </c>
      <c r="L10351">
        <f t="shared" si="972"/>
        <v>2.6779701472250468E-3</v>
      </c>
    </row>
    <row r="10352" spans="1:12">
      <c r="A10352">
        <v>861.13396999999998</v>
      </c>
      <c r="B10352">
        <v>103.22</v>
      </c>
      <c r="C10352">
        <v>-5.4836799999999997</v>
      </c>
      <c r="D10352">
        <v>9.4040300000000006</v>
      </c>
      <c r="E10352" s="1">
        <v>1.8428E-2</v>
      </c>
      <c r="F10352">
        <v>0.17022000000000001</v>
      </c>
      <c r="G10352">
        <f t="shared" si="969"/>
        <v>0.97989992600000009</v>
      </c>
      <c r="H10352">
        <f t="shared" si="973"/>
        <v>-0.24892440193159371</v>
      </c>
      <c r="I10352">
        <f t="shared" si="974"/>
        <v>-2.7082977283098227E-2</v>
      </c>
      <c r="J10352">
        <f t="shared" si="970"/>
        <v>6.6688000000134312E-4</v>
      </c>
      <c r="K10352">
        <f t="shared" si="971"/>
        <v>8.8161344641060212E-4</v>
      </c>
      <c r="L10352">
        <f t="shared" si="972"/>
        <v>2.6790463081422075E-3</v>
      </c>
    </row>
    <row r="10353" spans="1:12">
      <c r="A10353">
        <v>861.23499000000004</v>
      </c>
      <c r="B10353">
        <v>103.23</v>
      </c>
      <c r="C10353">
        <v>-5.4841100000000003</v>
      </c>
      <c r="D10353">
        <v>9.4040300000000006</v>
      </c>
      <c r="E10353" s="1">
        <v>1.6112000000000001E-2</v>
      </c>
      <c r="F10353">
        <v>0.17016000000000001</v>
      </c>
      <c r="G10353">
        <f t="shared" si="969"/>
        <v>0.97989992600000009</v>
      </c>
      <c r="H10353">
        <f t="shared" si="973"/>
        <v>-0.24892440193159371</v>
      </c>
      <c r="I10353">
        <f t="shared" si="974"/>
        <v>-2.7082977283098227E-2</v>
      </c>
      <c r="J10353">
        <f t="shared" si="970"/>
        <v>1.1670400000023608E-3</v>
      </c>
      <c r="K10353">
        <f t="shared" si="971"/>
        <v>8.8153493638874747E-4</v>
      </c>
      <c r="L10353">
        <f t="shared" si="972"/>
        <v>4.6883310392489049E-3</v>
      </c>
    </row>
    <row r="10354" spans="1:12">
      <c r="A10354">
        <v>861.32501000000002</v>
      </c>
      <c r="B10354">
        <v>103.24</v>
      </c>
      <c r="C10354">
        <v>-5.48787</v>
      </c>
      <c r="D10354">
        <v>9.4040300000000006</v>
      </c>
      <c r="E10354" s="1">
        <v>1.4263E-2</v>
      </c>
      <c r="F10354">
        <v>0.17011000000000001</v>
      </c>
      <c r="G10354">
        <f t="shared" si="969"/>
        <v>0.97989992600000009</v>
      </c>
      <c r="H10354">
        <f t="shared" si="973"/>
        <v>-0.24892440193159371</v>
      </c>
      <c r="I10354">
        <f t="shared" si="974"/>
        <v>-2.7082977283098227E-2</v>
      </c>
      <c r="J10354">
        <f t="shared" si="970"/>
        <v>1.5004800000029902E-3</v>
      </c>
      <c r="K10354">
        <f t="shared" si="971"/>
        <v>8.8146498705158781E-4</v>
      </c>
      <c r="L10354">
        <f t="shared" si="972"/>
        <v>6.0278541933198393E-3</v>
      </c>
    </row>
    <row r="10355" spans="1:12">
      <c r="A10355">
        <v>861.43298000000004</v>
      </c>
      <c r="B10355">
        <v>103.25</v>
      </c>
      <c r="C10355">
        <v>-5.4891300000000003</v>
      </c>
      <c r="D10355">
        <v>9.4040300000000006</v>
      </c>
      <c r="E10355" s="1">
        <v>1.6721E-2</v>
      </c>
      <c r="F10355">
        <v>0.17005000000000001</v>
      </c>
      <c r="G10355">
        <f t="shared" si="969"/>
        <v>0.97989992600000009</v>
      </c>
      <c r="H10355">
        <f t="shared" si="973"/>
        <v>-0.24892440193159371</v>
      </c>
      <c r="I10355">
        <f t="shared" si="974"/>
        <v>-2.7082977283098227E-2</v>
      </c>
      <c r="J10355">
        <f t="shared" si="970"/>
        <v>1.667200000003384E-3</v>
      </c>
      <c r="K10355">
        <f t="shared" si="971"/>
        <v>8.8138110444773278E-4</v>
      </c>
      <c r="L10355">
        <f t="shared" si="972"/>
        <v>6.6976157703556244E-3</v>
      </c>
    </row>
    <row r="10356" spans="1:12">
      <c r="A10356">
        <v>861.54102</v>
      </c>
      <c r="B10356">
        <v>103.26</v>
      </c>
      <c r="C10356">
        <v>-5.4911000000000003</v>
      </c>
      <c r="D10356">
        <v>9.4040300000000006</v>
      </c>
      <c r="E10356" s="1">
        <v>2.4856E-2</v>
      </c>
      <c r="F10356">
        <v>0.16999</v>
      </c>
      <c r="G10356">
        <f t="shared" si="969"/>
        <v>0.97989992600000009</v>
      </c>
      <c r="H10356">
        <f t="shared" si="973"/>
        <v>-0.24892440193159371</v>
      </c>
      <c r="I10356">
        <f t="shared" si="974"/>
        <v>-2.7082977283098227E-2</v>
      </c>
      <c r="J10356">
        <f t="shared" si="970"/>
        <v>1.6672000000032784E-3</v>
      </c>
      <c r="K10356">
        <f t="shared" si="971"/>
        <v>8.812971834394177E-4</v>
      </c>
      <c r="L10356">
        <f t="shared" si="972"/>
        <v>6.6976157703551994E-3</v>
      </c>
    </row>
    <row r="10357" spans="1:12">
      <c r="A10357">
        <v>861.63098000000002</v>
      </c>
      <c r="B10357">
        <v>103.27</v>
      </c>
      <c r="C10357">
        <v>-5.4934399999999997</v>
      </c>
      <c r="D10357">
        <v>9.4040300000000006</v>
      </c>
      <c r="E10357" s="1">
        <v>3.6638999999999998E-2</v>
      </c>
      <c r="F10357">
        <v>0.16994000000000001</v>
      </c>
      <c r="G10357">
        <f t="shared" si="969"/>
        <v>0.97989992600000009</v>
      </c>
      <c r="H10357">
        <f t="shared" si="973"/>
        <v>-0.24892440193159371</v>
      </c>
      <c r="I10357">
        <f t="shared" si="974"/>
        <v>-2.7082977283098227E-2</v>
      </c>
      <c r="J10357">
        <f t="shared" si="970"/>
        <v>1.5004800000029271E-3</v>
      </c>
      <c r="K10357">
        <f t="shared" si="971"/>
        <v>8.8122731842051147E-4</v>
      </c>
      <c r="L10357">
        <f t="shared" si="972"/>
        <v>6.0278541933195861E-3</v>
      </c>
    </row>
    <row r="10358" spans="1:12">
      <c r="A10358">
        <v>861.73101999999994</v>
      </c>
      <c r="B10358">
        <v>103.28</v>
      </c>
      <c r="C10358">
        <v>-5.4966799999999996</v>
      </c>
      <c r="D10358">
        <v>9.4049899999999997</v>
      </c>
      <c r="E10358" s="1">
        <v>4.6991999999999999E-2</v>
      </c>
      <c r="F10358">
        <v>0.16988</v>
      </c>
      <c r="G10358">
        <f t="shared" si="969"/>
        <v>0.97999995799999995</v>
      </c>
      <c r="H10358">
        <f t="shared" si="973"/>
        <v>-0.24882436993159385</v>
      </c>
      <c r="I10358">
        <f t="shared" si="974"/>
        <v>-2.7072093800552696E-2</v>
      </c>
      <c r="J10358">
        <f t="shared" si="970"/>
        <v>1.8339200000013572E-3</v>
      </c>
      <c r="K10358">
        <f t="shared" si="971"/>
        <v>8.8114963804751989E-4</v>
      </c>
      <c r="L10358">
        <f t="shared" si="972"/>
        <v>7.3703391693728942E-3</v>
      </c>
    </row>
    <row r="10359" spans="1:12">
      <c r="A10359">
        <v>861.84302000000002</v>
      </c>
      <c r="B10359">
        <v>103.29</v>
      </c>
      <c r="C10359">
        <v>-5.4987300000000001</v>
      </c>
      <c r="D10359">
        <v>9.4049899999999997</v>
      </c>
      <c r="E10359" s="1">
        <v>5.0559E-2</v>
      </c>
      <c r="F10359">
        <v>0.16982</v>
      </c>
      <c r="G10359">
        <f t="shared" si="969"/>
        <v>0.97999995799999995</v>
      </c>
      <c r="H10359">
        <f t="shared" si="973"/>
        <v>-0.24882436993159385</v>
      </c>
      <c r="I10359">
        <f t="shared" si="974"/>
        <v>-2.7072093800552696E-2</v>
      </c>
      <c r="J10359">
        <f t="shared" si="970"/>
        <v>1.8339199999995888E-3</v>
      </c>
      <c r="K10359">
        <f t="shared" si="971"/>
        <v>8.8106268706392577E-4</v>
      </c>
      <c r="L10359">
        <f t="shared" si="972"/>
        <v>7.3703391693657871E-3</v>
      </c>
    </row>
    <row r="10360" spans="1:12">
      <c r="A10360">
        <v>861.93597</v>
      </c>
      <c r="B10360">
        <v>103.3</v>
      </c>
      <c r="C10360">
        <v>-5.5032500000000004</v>
      </c>
      <c r="D10360">
        <v>9.4069099999999999</v>
      </c>
      <c r="E10360" s="1">
        <v>4.5193999999999998E-2</v>
      </c>
      <c r="F10360">
        <v>0.16977</v>
      </c>
      <c r="G10360">
        <f t="shared" si="969"/>
        <v>0.980200022</v>
      </c>
      <c r="H10360">
        <f t="shared" si="973"/>
        <v>-0.24862430593159379</v>
      </c>
      <c r="I10360">
        <f t="shared" si="974"/>
        <v>-2.7050326835461599E-2</v>
      </c>
      <c r="J10360">
        <f t="shared" si="970"/>
        <v>2.8342399999981547E-3</v>
      </c>
      <c r="K10360">
        <f t="shared" si="971"/>
        <v>8.8099053854044196E-4</v>
      </c>
      <c r="L10360">
        <f t="shared" si="972"/>
        <v>1.1399689943339507E-2</v>
      </c>
    </row>
    <row r="10361" spans="1:12">
      <c r="A10361">
        <v>862.03497000000004</v>
      </c>
      <c r="B10361">
        <v>103.31</v>
      </c>
      <c r="C10361">
        <v>-5.5043600000000001</v>
      </c>
      <c r="D10361">
        <v>9.4069099999999999</v>
      </c>
      <c r="E10361" s="1">
        <v>3.3299000000000002E-2</v>
      </c>
      <c r="F10361">
        <v>0.16971</v>
      </c>
      <c r="G10361">
        <f t="shared" si="969"/>
        <v>0.980200022</v>
      </c>
      <c r="H10361">
        <f t="shared" si="973"/>
        <v>-0.24862430593159379</v>
      </c>
      <c r="I10361">
        <f t="shared" si="974"/>
        <v>-2.7050326835461599E-2</v>
      </c>
      <c r="J10361">
        <f t="shared" si="970"/>
        <v>4.0012799999982109E-3</v>
      </c>
      <c r="K10361">
        <f t="shared" si="971"/>
        <v>8.8091370695297347E-4</v>
      </c>
      <c r="L10361">
        <f t="shared" si="972"/>
        <v>1.6093679920011997E-2</v>
      </c>
    </row>
    <row r="10362" spans="1:12">
      <c r="A10362">
        <v>862.13702000000001</v>
      </c>
      <c r="B10362">
        <v>103.32</v>
      </c>
      <c r="C10362">
        <v>-5.5034000000000001</v>
      </c>
      <c r="D10362">
        <v>9.4069099999999999</v>
      </c>
      <c r="E10362" s="1">
        <v>1.9805E-2</v>
      </c>
      <c r="F10362">
        <v>0.16965</v>
      </c>
      <c r="G10362">
        <f t="shared" si="969"/>
        <v>0.980200022</v>
      </c>
      <c r="H10362">
        <f t="shared" si="973"/>
        <v>-0.24862430593159379</v>
      </c>
      <c r="I10362">
        <f t="shared" si="974"/>
        <v>-2.7050326835461599E-2</v>
      </c>
      <c r="J10362">
        <f t="shared" si="970"/>
        <v>4.6681599999984398E-3</v>
      </c>
      <c r="K10362">
        <f t="shared" si="971"/>
        <v>8.8083452235717449E-4</v>
      </c>
      <c r="L10362">
        <f t="shared" si="972"/>
        <v>1.8775959906682783E-2</v>
      </c>
    </row>
    <row r="10363" spans="1:12">
      <c r="A10363">
        <v>862.23101999999994</v>
      </c>
      <c r="B10363">
        <v>103.33</v>
      </c>
      <c r="C10363">
        <v>-5.5100699999999998</v>
      </c>
      <c r="D10363">
        <v>9.4069099999999999</v>
      </c>
      <c r="E10363" s="1">
        <v>9.1610000000000007E-3</v>
      </c>
      <c r="F10363">
        <v>0.1696</v>
      </c>
      <c r="G10363">
        <f t="shared" si="969"/>
        <v>0.980200022</v>
      </c>
      <c r="H10363">
        <f t="shared" si="973"/>
        <v>-0.24862430593159379</v>
      </c>
      <c r="I10363">
        <f t="shared" si="974"/>
        <v>-2.7050326835461599E-2</v>
      </c>
      <c r="J10363">
        <f t="shared" si="970"/>
        <v>4.8348799999990717E-3</v>
      </c>
      <c r="K10363">
        <f t="shared" si="971"/>
        <v>8.8076159666646545E-4</v>
      </c>
      <c r="L10363">
        <f t="shared" si="972"/>
        <v>1.9446529903352792E-2</v>
      </c>
    </row>
    <row r="10364" spans="1:12">
      <c r="A10364">
        <v>862.33398</v>
      </c>
      <c r="B10364">
        <v>103.34</v>
      </c>
      <c r="C10364">
        <v>-5.5105500000000003</v>
      </c>
      <c r="D10364">
        <v>9.4069099999999999</v>
      </c>
      <c r="E10364" s="1">
        <v>3.2713999999999998E-3</v>
      </c>
      <c r="F10364">
        <v>0.16954</v>
      </c>
      <c r="G10364">
        <f t="shared" si="969"/>
        <v>0.980200022</v>
      </c>
      <c r="H10364">
        <f t="shared" si="973"/>
        <v>-0.24862430593159379</v>
      </c>
      <c r="I10364">
        <f t="shared" si="974"/>
        <v>-2.7050326835461599E-2</v>
      </c>
      <c r="J10364">
        <f t="shared" si="970"/>
        <v>4.5014399999993501E-3</v>
      </c>
      <c r="K10364">
        <f t="shared" si="971"/>
        <v>8.8068173361635627E-4</v>
      </c>
      <c r="L10364">
        <f t="shared" si="972"/>
        <v>1.810538991001898E-2</v>
      </c>
    </row>
    <row r="10365" spans="1:12">
      <c r="A10365">
        <v>862.43200999999999</v>
      </c>
      <c r="B10365">
        <v>103.35</v>
      </c>
      <c r="C10365">
        <v>-5.5130499999999998</v>
      </c>
      <c r="D10365">
        <v>9.4069099999999999</v>
      </c>
      <c r="E10365" s="1">
        <v>1.1567000000000001E-3</v>
      </c>
      <c r="F10365">
        <v>0.16949</v>
      </c>
      <c r="G10365">
        <f t="shared" si="969"/>
        <v>0.980200022</v>
      </c>
      <c r="H10365">
        <f t="shared" si="973"/>
        <v>-0.24862430593159379</v>
      </c>
      <c r="I10365">
        <f t="shared" si="974"/>
        <v>-2.7050326835461599E-2</v>
      </c>
      <c r="J10365">
        <f t="shared" si="970"/>
        <v>3.6678399999999964E-3</v>
      </c>
      <c r="K10365">
        <f t="shared" si="971"/>
        <v>8.8060570808091607E-4</v>
      </c>
      <c r="L10365">
        <f t="shared" si="972"/>
        <v>1.4752539926684247E-2</v>
      </c>
    </row>
    <row r="10366" spans="1:12">
      <c r="A10366">
        <v>862.53197999999998</v>
      </c>
      <c r="B10366">
        <v>103.36</v>
      </c>
      <c r="C10366">
        <v>-5.51701</v>
      </c>
      <c r="D10366">
        <v>9.4069099999999999</v>
      </c>
      <c r="E10366" s="1">
        <v>1.6402999999999999E-3</v>
      </c>
      <c r="F10366">
        <v>0.16943</v>
      </c>
      <c r="G10366">
        <f t="shared" ref="G10366:G10429" si="975">(D10366/100)*$B$16</f>
        <v>0.980200022</v>
      </c>
      <c r="H10366">
        <f t="shared" si="973"/>
        <v>-0.24862430593159379</v>
      </c>
      <c r="I10366">
        <f t="shared" si="974"/>
        <v>-2.7050326835461599E-2</v>
      </c>
      <c r="J10366">
        <f t="shared" ref="J10366:J10429" si="976">SLOPE(H10358:H10366,B10358:B10366)</f>
        <v>2.3340800000006307E-3</v>
      </c>
      <c r="K10366">
        <f t="shared" ref="K10366:K10429" si="977">1/(A10366+273.15)</f>
        <v>8.8052819152770222E-4</v>
      </c>
      <c r="L10366">
        <f t="shared" ref="L10366:L10429" si="978">-J10366/H10366</f>
        <v>9.3879799533470656E-3</v>
      </c>
    </row>
    <row r="10367" spans="1:12">
      <c r="A10367">
        <v>862.63500999999997</v>
      </c>
      <c r="B10367">
        <v>103.37</v>
      </c>
      <c r="C10367">
        <v>-5.51891</v>
      </c>
      <c r="D10367">
        <v>9.4069099999999999</v>
      </c>
      <c r="E10367" s="1">
        <v>4.3601000000000004E-3</v>
      </c>
      <c r="F10367">
        <v>0.16936999999999999</v>
      </c>
      <c r="G10367">
        <f t="shared" si="975"/>
        <v>0.980200022</v>
      </c>
      <c r="H10367">
        <f t="shared" si="973"/>
        <v>-0.24862430593159379</v>
      </c>
      <c r="I10367">
        <f t="shared" si="974"/>
        <v>-2.7050326835461599E-2</v>
      </c>
      <c r="J10367">
        <f t="shared" si="976"/>
        <v>1.3337600000001813E-3</v>
      </c>
      <c r="K10367">
        <f t="shared" si="977"/>
        <v>8.804483165348343E-4</v>
      </c>
      <c r="L10367">
        <f t="shared" si="978"/>
        <v>5.3645599733404608E-3</v>
      </c>
    </row>
    <row r="10368" spans="1:12">
      <c r="A10368">
        <v>862.74103000000002</v>
      </c>
      <c r="B10368">
        <v>103.38</v>
      </c>
      <c r="C10368">
        <v>-5.5194400000000003</v>
      </c>
      <c r="D10368">
        <v>9.4069099999999999</v>
      </c>
      <c r="E10368" s="1">
        <v>9.0682999999999996E-3</v>
      </c>
      <c r="F10368">
        <v>0.16930999999999999</v>
      </c>
      <c r="G10368">
        <f t="shared" si="975"/>
        <v>0.980200022</v>
      </c>
      <c r="H10368">
        <f t="shared" si="973"/>
        <v>-0.24862430593159379</v>
      </c>
      <c r="I10368">
        <f t="shared" si="974"/>
        <v>-2.7050326835461599E-2</v>
      </c>
      <c r="J10368">
        <f t="shared" si="976"/>
        <v>0</v>
      </c>
      <c r="K10368">
        <f t="shared" si="977"/>
        <v>8.8036613864271823E-4</v>
      </c>
      <c r="L10368">
        <f t="shared" si="978"/>
        <v>0</v>
      </c>
    </row>
    <row r="10369" spans="1:12">
      <c r="A10369">
        <v>862.83300999999994</v>
      </c>
      <c r="B10369">
        <v>103.39</v>
      </c>
      <c r="C10369">
        <v>-5.5225499999999998</v>
      </c>
      <c r="D10369">
        <v>9.4069099999999999</v>
      </c>
      <c r="E10369" s="1">
        <v>1.4456E-2</v>
      </c>
      <c r="F10369">
        <v>0.16925999999999999</v>
      </c>
      <c r="G10369">
        <f t="shared" si="975"/>
        <v>0.980200022</v>
      </c>
      <c r="H10369">
        <f t="shared" si="973"/>
        <v>-0.24862430593159379</v>
      </c>
      <c r="I10369">
        <f t="shared" si="974"/>
        <v>-2.7050326835461599E-2</v>
      </c>
      <c r="J10369">
        <f t="shared" si="976"/>
        <v>0</v>
      </c>
      <c r="K10369">
        <f t="shared" si="977"/>
        <v>8.8029485581831021E-4</v>
      </c>
      <c r="L10369">
        <f t="shared" si="978"/>
        <v>0</v>
      </c>
    </row>
    <row r="10370" spans="1:12">
      <c r="A10370">
        <v>862.94</v>
      </c>
      <c r="B10370">
        <v>103.4</v>
      </c>
      <c r="C10370">
        <v>-5.5252299999999996</v>
      </c>
      <c r="D10370">
        <v>9.4069099999999999</v>
      </c>
      <c r="E10370" s="1">
        <v>1.8443999999999999E-2</v>
      </c>
      <c r="F10370">
        <v>0.16919999999999999</v>
      </c>
      <c r="G10370">
        <f t="shared" si="975"/>
        <v>0.980200022</v>
      </c>
      <c r="H10370">
        <f t="shared" si="973"/>
        <v>-0.24862430593159379</v>
      </c>
      <c r="I10370">
        <f t="shared" si="974"/>
        <v>-2.7050326835461599E-2</v>
      </c>
      <c r="J10370">
        <f t="shared" si="976"/>
        <v>0</v>
      </c>
      <c r="K10370">
        <f t="shared" si="977"/>
        <v>8.8021195503877321E-4</v>
      </c>
      <c r="L10370">
        <f t="shared" si="978"/>
        <v>0</v>
      </c>
    </row>
    <row r="10371" spans="1:12">
      <c r="A10371">
        <v>863.03998000000001</v>
      </c>
      <c r="B10371">
        <v>103.41</v>
      </c>
      <c r="C10371">
        <v>-5.5221099999999996</v>
      </c>
      <c r="D10371">
        <v>9.4078700000000008</v>
      </c>
      <c r="E10371" s="1">
        <v>2.0042000000000001E-2</v>
      </c>
      <c r="F10371">
        <v>0.16914000000000001</v>
      </c>
      <c r="G10371">
        <f t="shared" si="975"/>
        <v>0.9803000540000002</v>
      </c>
      <c r="H10371">
        <f t="shared" si="973"/>
        <v>-0.2485242739315936</v>
      </c>
      <c r="I10371">
        <f t="shared" si="974"/>
        <v>-2.7039443352916033E-2</v>
      </c>
      <c r="J10371">
        <f t="shared" si="976"/>
        <v>6.6688000000122191E-4</v>
      </c>
      <c r="K10371">
        <f t="shared" si="977"/>
        <v>8.8013450004197351E-4</v>
      </c>
      <c r="L10371">
        <f t="shared" si="978"/>
        <v>2.6833596149436127E-3</v>
      </c>
    </row>
    <row r="10372" spans="1:12">
      <c r="A10372">
        <v>863.14098999999999</v>
      </c>
      <c r="B10372">
        <v>103.42</v>
      </c>
      <c r="C10372">
        <v>-5.5289299999999999</v>
      </c>
      <c r="D10372">
        <v>9.4078700000000008</v>
      </c>
      <c r="E10372" s="1">
        <v>2.0448000000000001E-2</v>
      </c>
      <c r="F10372">
        <v>0.16908999999999999</v>
      </c>
      <c r="G10372">
        <f t="shared" si="975"/>
        <v>0.9803000540000002</v>
      </c>
      <c r="H10372">
        <f t="shared" si="973"/>
        <v>-0.2485242739315936</v>
      </c>
      <c r="I10372">
        <f t="shared" si="974"/>
        <v>-2.7039443352916033E-2</v>
      </c>
      <c r="J10372">
        <f t="shared" si="976"/>
        <v>1.1670400000021977E-3</v>
      </c>
      <c r="K10372">
        <f t="shared" si="977"/>
        <v>8.8005626094069445E-4</v>
      </c>
      <c r="L10372">
        <f t="shared" si="978"/>
        <v>4.6958793261515615E-3</v>
      </c>
    </row>
    <row r="10373" spans="1:12">
      <c r="A10373">
        <v>863.23401000000001</v>
      </c>
      <c r="B10373">
        <v>103.43</v>
      </c>
      <c r="C10373">
        <v>-5.5313600000000003</v>
      </c>
      <c r="D10373">
        <v>9.4078700000000008</v>
      </c>
      <c r="E10373" s="1">
        <v>2.2565999999999999E-2</v>
      </c>
      <c r="F10373">
        <v>0.16903000000000001</v>
      </c>
      <c r="G10373">
        <f t="shared" si="975"/>
        <v>0.9803000540000002</v>
      </c>
      <c r="H10373">
        <f t="shared" si="973"/>
        <v>-0.2485242739315936</v>
      </c>
      <c r="I10373">
        <f t="shared" si="974"/>
        <v>-2.7039443352916033E-2</v>
      </c>
      <c r="J10373">
        <f t="shared" si="976"/>
        <v>1.5004800000027138E-3</v>
      </c>
      <c r="K10373">
        <f t="shared" si="977"/>
        <v>8.7998422293886376E-4</v>
      </c>
      <c r="L10373">
        <f t="shared" si="978"/>
        <v>6.0375591336229856E-3</v>
      </c>
    </row>
    <row r="10374" spans="1:12">
      <c r="A10374">
        <v>863.34002999999996</v>
      </c>
      <c r="B10374">
        <v>103.44</v>
      </c>
      <c r="C10374">
        <v>-5.5340299999999996</v>
      </c>
      <c r="D10374">
        <v>9.4078700000000008</v>
      </c>
      <c r="E10374" s="1">
        <v>2.7906E-2</v>
      </c>
      <c r="F10374">
        <v>0.16897000000000001</v>
      </c>
      <c r="G10374">
        <f t="shared" si="975"/>
        <v>0.9803000540000002</v>
      </c>
      <c r="H10374">
        <f t="shared" si="973"/>
        <v>-0.2485242739315936</v>
      </c>
      <c r="I10374">
        <f t="shared" si="974"/>
        <v>-2.7039443352916033E-2</v>
      </c>
      <c r="J10374">
        <f t="shared" si="976"/>
        <v>1.6672000000031732E-3</v>
      </c>
      <c r="K10374">
        <f t="shared" si="977"/>
        <v>8.7990213165354387E-4</v>
      </c>
      <c r="L10374">
        <f t="shared" si="978"/>
        <v>6.7083990373595082E-3</v>
      </c>
    </row>
    <row r="10375" spans="1:12">
      <c r="A10375">
        <v>863.44501000000002</v>
      </c>
      <c r="B10375">
        <v>103.45</v>
      </c>
      <c r="C10375">
        <v>-5.5352600000000001</v>
      </c>
      <c r="D10375">
        <v>9.4078700000000008</v>
      </c>
      <c r="E10375" s="1">
        <v>3.3723999999999997E-2</v>
      </c>
      <c r="F10375">
        <v>0.16891</v>
      </c>
      <c r="G10375">
        <f t="shared" si="975"/>
        <v>0.9803000540000002</v>
      </c>
      <c r="H10375">
        <f t="shared" si="973"/>
        <v>-0.2485242739315936</v>
      </c>
      <c r="I10375">
        <f t="shared" si="974"/>
        <v>-2.7039443352916033E-2</v>
      </c>
      <c r="J10375">
        <f t="shared" si="976"/>
        <v>1.667200000003173E-3</v>
      </c>
      <c r="K10375">
        <f t="shared" si="977"/>
        <v>8.7982086073033175E-4</v>
      </c>
      <c r="L10375">
        <f t="shared" si="978"/>
        <v>6.7083990373595073E-3</v>
      </c>
    </row>
    <row r="10376" spans="1:12">
      <c r="A10376">
        <v>863.53698999999995</v>
      </c>
      <c r="B10376">
        <v>103.46</v>
      </c>
      <c r="C10376">
        <v>-5.5447699999999998</v>
      </c>
      <c r="D10376">
        <v>9.40883</v>
      </c>
      <c r="E10376" s="1">
        <v>3.4844E-2</v>
      </c>
      <c r="F10376">
        <v>0.16886000000000001</v>
      </c>
      <c r="G10376">
        <f t="shared" si="975"/>
        <v>0.98040008599999995</v>
      </c>
      <c r="H10376">
        <f t="shared" si="973"/>
        <v>-0.24842424193159385</v>
      </c>
      <c r="I10376">
        <f t="shared" si="974"/>
        <v>-2.7028559870370512E-2</v>
      </c>
      <c r="J10376">
        <f t="shared" si="976"/>
        <v>2.1673600000011593E-3</v>
      </c>
      <c r="K10376">
        <f t="shared" si="977"/>
        <v>8.7974966617678982E-4</v>
      </c>
      <c r="L10376">
        <f t="shared" si="978"/>
        <v>8.724430366171607E-3</v>
      </c>
    </row>
    <row r="10377" spans="1:12">
      <c r="A10377">
        <v>863.64000999999996</v>
      </c>
      <c r="B10377">
        <v>103.47</v>
      </c>
      <c r="C10377">
        <v>-5.5452599999999999</v>
      </c>
      <c r="D10377">
        <v>9.4097899999999992</v>
      </c>
      <c r="E10377" s="1">
        <v>2.7746E-2</v>
      </c>
      <c r="F10377">
        <v>0.16880000000000001</v>
      </c>
      <c r="G10377">
        <f t="shared" si="975"/>
        <v>0.98050011799999992</v>
      </c>
      <c r="H10377">
        <f t="shared" si="973"/>
        <v>-0.24832420993159388</v>
      </c>
      <c r="I10377">
        <f t="shared" si="974"/>
        <v>-2.7017676387824971E-2</v>
      </c>
      <c r="J10377">
        <f t="shared" si="976"/>
        <v>3.0009599999992506E-3</v>
      </c>
      <c r="K10377">
        <f t="shared" si="977"/>
        <v>8.7966994009738007E-4</v>
      </c>
      <c r="L10377">
        <f t="shared" si="978"/>
        <v>1.208484666406843E-2</v>
      </c>
    </row>
    <row r="10378" spans="1:12">
      <c r="A10378">
        <v>863.73602000000005</v>
      </c>
      <c r="B10378">
        <v>103.48</v>
      </c>
      <c r="C10378">
        <v>-5.5463300000000002</v>
      </c>
      <c r="D10378">
        <v>9.4097899999999992</v>
      </c>
      <c r="E10378" s="1">
        <v>1.2808999999999999E-2</v>
      </c>
      <c r="F10378">
        <v>0.16875000000000001</v>
      </c>
      <c r="G10378">
        <f t="shared" si="975"/>
        <v>0.98050011799999992</v>
      </c>
      <c r="H10378">
        <f t="shared" si="973"/>
        <v>-0.24832420993159388</v>
      </c>
      <c r="I10378">
        <f t="shared" si="974"/>
        <v>-2.7017676387824971E-2</v>
      </c>
      <c r="J10378">
        <f t="shared" si="976"/>
        <v>3.334399999997279E-3</v>
      </c>
      <c r="K10378">
        <f t="shared" si="977"/>
        <v>8.7959565198980996E-4</v>
      </c>
      <c r="L10378">
        <f t="shared" si="978"/>
        <v>1.3427607404512872E-2</v>
      </c>
    </row>
    <row r="10379" spans="1:12">
      <c r="A10379">
        <v>863.83698000000004</v>
      </c>
      <c r="B10379">
        <v>103.49</v>
      </c>
      <c r="C10379">
        <v>-5.5503299999999998</v>
      </c>
      <c r="D10379">
        <v>9.4097899999999992</v>
      </c>
      <c r="E10379" s="1">
        <v>-5.7863999999999997E-3</v>
      </c>
      <c r="F10379">
        <v>0.16869000000000001</v>
      </c>
      <c r="G10379">
        <f t="shared" si="975"/>
        <v>0.98050011799999992</v>
      </c>
      <c r="H10379">
        <f t="shared" si="973"/>
        <v>-0.24832420993159388</v>
      </c>
      <c r="I10379">
        <f t="shared" si="974"/>
        <v>-2.7017676387824971E-2</v>
      </c>
      <c r="J10379">
        <f t="shared" si="976"/>
        <v>3.1676799999954841E-3</v>
      </c>
      <c r="K10379">
        <f t="shared" si="977"/>
        <v>8.7951754733374334E-4</v>
      </c>
      <c r="L10379">
        <f t="shared" si="978"/>
        <v>1.2756227034279453E-2</v>
      </c>
    </row>
    <row r="10380" spans="1:12">
      <c r="A10380">
        <v>863.93799000000001</v>
      </c>
      <c r="B10380">
        <v>103.5</v>
      </c>
      <c r="C10380">
        <v>-5.5500699999999998</v>
      </c>
      <c r="D10380">
        <v>9.4097899999999992</v>
      </c>
      <c r="E10380" s="1">
        <v>-2.3164000000000001E-2</v>
      </c>
      <c r="F10380">
        <v>0.16864000000000001</v>
      </c>
      <c r="G10380">
        <f t="shared" si="975"/>
        <v>0.98050011799999992</v>
      </c>
      <c r="H10380">
        <f t="shared" si="973"/>
        <v>-0.24832420993159388</v>
      </c>
      <c r="I10380">
        <f t="shared" si="974"/>
        <v>-2.7017676387824971E-2</v>
      </c>
      <c r="J10380">
        <f t="shared" si="976"/>
        <v>3.3343999999955599E-3</v>
      </c>
      <c r="K10380">
        <f t="shared" si="977"/>
        <v>8.7943941787653566E-4</v>
      </c>
      <c r="L10380">
        <f t="shared" si="978"/>
        <v>1.3427607404505951E-2</v>
      </c>
    </row>
    <row r="10381" spans="1:12">
      <c r="A10381">
        <v>864.03801999999996</v>
      </c>
      <c r="B10381">
        <v>103.51</v>
      </c>
      <c r="C10381">
        <v>-5.5526400000000002</v>
      </c>
      <c r="D10381">
        <v>9.40883</v>
      </c>
      <c r="E10381" s="1">
        <v>-3.6542999999999999E-2</v>
      </c>
      <c r="F10381">
        <v>0.16858000000000001</v>
      </c>
      <c r="G10381">
        <f t="shared" si="975"/>
        <v>0.98040008599999995</v>
      </c>
      <c r="H10381">
        <f t="shared" si="973"/>
        <v>-0.24842424193159385</v>
      </c>
      <c r="I10381">
        <f t="shared" si="974"/>
        <v>-2.7028559870370512E-2</v>
      </c>
      <c r="J10381">
        <f t="shared" si="976"/>
        <v>2.5007999999958519E-3</v>
      </c>
      <c r="K10381">
        <f t="shared" si="977"/>
        <v>8.7936206011034125E-4</v>
      </c>
      <c r="L10381">
        <f t="shared" si="978"/>
        <v>1.0066650422483619E-2</v>
      </c>
    </row>
    <row r="10382" spans="1:12">
      <c r="A10382">
        <v>864.14000999999996</v>
      </c>
      <c r="B10382">
        <v>103.52</v>
      </c>
      <c r="C10382">
        <v>-5.5545400000000003</v>
      </c>
      <c r="D10382">
        <v>9.40883</v>
      </c>
      <c r="E10382" s="1">
        <v>-4.5977999999999998E-2</v>
      </c>
      <c r="F10382">
        <v>0.16852</v>
      </c>
      <c r="G10382">
        <f t="shared" si="975"/>
        <v>0.98040008599999995</v>
      </c>
      <c r="H10382">
        <f t="shared" si="973"/>
        <v>-0.24842424193159385</v>
      </c>
      <c r="I10382">
        <f t="shared" si="974"/>
        <v>-2.7028559870370512E-2</v>
      </c>
      <c r="J10382">
        <f t="shared" si="976"/>
        <v>1.5004799999969272E-3</v>
      </c>
      <c r="K10382">
        <f t="shared" si="977"/>
        <v>8.7928320059718103E-4</v>
      </c>
      <c r="L10382">
        <f t="shared" si="978"/>
        <v>6.0399902534878204E-3</v>
      </c>
    </row>
    <row r="10383" spans="1:12">
      <c r="A10383">
        <v>864.24297999999999</v>
      </c>
      <c r="B10383">
        <v>103.53</v>
      </c>
      <c r="C10383">
        <v>-5.5578799999999999</v>
      </c>
      <c r="D10383">
        <v>9.4078700000000008</v>
      </c>
      <c r="E10383" s="1">
        <v>-5.2283999999999997E-2</v>
      </c>
      <c r="F10383">
        <v>0.16846</v>
      </c>
      <c r="G10383">
        <f t="shared" si="975"/>
        <v>0.9803000540000002</v>
      </c>
      <c r="H10383">
        <f t="shared" si="973"/>
        <v>-0.2485242739315936</v>
      </c>
      <c r="I10383">
        <f t="shared" si="974"/>
        <v>-2.7039443352916033E-2</v>
      </c>
      <c r="J10383">
        <f t="shared" si="976"/>
        <v>-3.3343999999998933E-4</v>
      </c>
      <c r="K10383">
        <f t="shared" si="977"/>
        <v>8.7920359768705442E-4</v>
      </c>
      <c r="L10383">
        <f t="shared" si="978"/>
        <v>-1.3416798074693051E-3</v>
      </c>
    </row>
    <row r="10384" spans="1:12">
      <c r="A10384">
        <v>864.34698000000003</v>
      </c>
      <c r="B10384">
        <v>103.54</v>
      </c>
      <c r="C10384">
        <v>-5.5583799999999997</v>
      </c>
      <c r="D10384">
        <v>9.4078700000000008</v>
      </c>
      <c r="E10384" s="1">
        <v>-5.5695000000000001E-2</v>
      </c>
      <c r="F10384">
        <v>0.16841</v>
      </c>
      <c r="G10384">
        <f t="shared" si="975"/>
        <v>0.9803000540000002</v>
      </c>
      <c r="H10384">
        <f t="shared" si="973"/>
        <v>-0.2485242739315936</v>
      </c>
      <c r="I10384">
        <f t="shared" si="974"/>
        <v>-2.7039443352916033E-2</v>
      </c>
      <c r="J10384">
        <f t="shared" si="976"/>
        <v>-2.1673599999965975E-3</v>
      </c>
      <c r="K10384">
        <f t="shared" si="977"/>
        <v>8.7912321314470663E-4</v>
      </c>
      <c r="L10384">
        <f t="shared" si="978"/>
        <v>-8.7209187485370702E-3</v>
      </c>
    </row>
    <row r="10385" spans="1:12">
      <c r="A10385">
        <v>864.44299000000001</v>
      </c>
      <c r="B10385">
        <v>103.55</v>
      </c>
      <c r="C10385">
        <v>-5.5623100000000001</v>
      </c>
      <c r="D10385">
        <v>9.4069099999999999</v>
      </c>
      <c r="E10385" s="1">
        <v>-5.5821000000000003E-2</v>
      </c>
      <c r="F10385">
        <v>0.16835</v>
      </c>
      <c r="G10385">
        <f t="shared" si="975"/>
        <v>0.980200022</v>
      </c>
      <c r="H10385">
        <f t="shared" si="973"/>
        <v>-0.24862430593159379</v>
      </c>
      <c r="I10385">
        <f t="shared" si="974"/>
        <v>-2.7050326835461599E-2</v>
      </c>
      <c r="J10385">
        <f t="shared" si="976"/>
        <v>-3.8345599999970391E-3</v>
      </c>
      <c r="K10385">
        <f t="shared" si="977"/>
        <v>8.7904901734670493E-4</v>
      </c>
      <c r="L10385">
        <f t="shared" si="978"/>
        <v>-1.5423109923339819E-2</v>
      </c>
    </row>
    <row r="10386" spans="1:12">
      <c r="A10386">
        <v>864.53899999999999</v>
      </c>
      <c r="B10386">
        <v>103.56</v>
      </c>
      <c r="C10386">
        <v>-5.5633900000000001</v>
      </c>
      <c r="D10386">
        <v>9.4059500000000007</v>
      </c>
      <c r="E10386" s="1">
        <v>-5.1625999999999998E-2</v>
      </c>
      <c r="F10386">
        <v>0.16830000000000001</v>
      </c>
      <c r="G10386">
        <f t="shared" si="975"/>
        <v>0.98009999000000003</v>
      </c>
      <c r="H10386">
        <f t="shared" si="973"/>
        <v>-0.24872433793159376</v>
      </c>
      <c r="I10386">
        <f t="shared" si="974"/>
        <v>-2.706121031800714E-2</v>
      </c>
      <c r="J10386">
        <f t="shared" si="976"/>
        <v>-5.0015999999974657E-3</v>
      </c>
      <c r="K10386">
        <f t="shared" si="977"/>
        <v>8.7897483407152585E-4</v>
      </c>
      <c r="L10386">
        <f t="shared" si="978"/>
        <v>-2.0109009201074033E-2</v>
      </c>
    </row>
    <row r="10387" spans="1:12">
      <c r="A10387">
        <v>864.63800000000003</v>
      </c>
      <c r="B10387">
        <v>103.57</v>
      </c>
      <c r="C10387">
        <v>-5.5652299999999997</v>
      </c>
      <c r="D10387">
        <v>9.4059600000000003</v>
      </c>
      <c r="E10387" s="1">
        <v>-4.3125999999999998E-2</v>
      </c>
      <c r="F10387">
        <v>0.16824</v>
      </c>
      <c r="G10387">
        <f t="shared" si="975"/>
        <v>0.98010103200000009</v>
      </c>
      <c r="H10387">
        <f t="shared" si="973"/>
        <v>-0.2487232959315937</v>
      </c>
      <c r="I10387">
        <f t="shared" si="974"/>
        <v>-2.7061096948397284E-2</v>
      </c>
      <c r="J10387">
        <f t="shared" si="976"/>
        <v>-5.4948133333310679E-3</v>
      </c>
      <c r="K10387">
        <f t="shared" si="977"/>
        <v>8.7889835364760396E-4</v>
      </c>
      <c r="L10387">
        <f t="shared" si="978"/>
        <v>-2.2092073493760331E-2</v>
      </c>
    </row>
    <row r="10388" spans="1:12">
      <c r="A10388">
        <v>864.73901000000001</v>
      </c>
      <c r="B10388">
        <v>103.58</v>
      </c>
      <c r="C10388">
        <v>-5.5671200000000001</v>
      </c>
      <c r="D10388">
        <v>9.4049899999999997</v>
      </c>
      <c r="E10388" s="1">
        <v>-3.1813000000000001E-2</v>
      </c>
      <c r="F10388">
        <v>0.16818</v>
      </c>
      <c r="G10388">
        <f t="shared" si="975"/>
        <v>0.97999995799999995</v>
      </c>
      <c r="H10388">
        <f t="shared" si="973"/>
        <v>-0.24882436993159385</v>
      </c>
      <c r="I10388">
        <f t="shared" si="974"/>
        <v>-2.7072093800552696E-2</v>
      </c>
      <c r="J10388">
        <f t="shared" si="976"/>
        <v>-5.9967099999995105E-3</v>
      </c>
      <c r="K10388">
        <f t="shared" si="977"/>
        <v>8.7882033415543758E-4</v>
      </c>
      <c r="L10388">
        <f t="shared" si="978"/>
        <v>-2.4100171545287589E-2</v>
      </c>
    </row>
    <row r="10389" spans="1:12">
      <c r="A10389">
        <v>864.83898999999997</v>
      </c>
      <c r="B10389">
        <v>103.59</v>
      </c>
      <c r="C10389">
        <v>-5.5718300000000003</v>
      </c>
      <c r="D10389">
        <v>9.4049899999999997</v>
      </c>
      <c r="E10389" s="1">
        <v>-2.0050999999999999E-2</v>
      </c>
      <c r="F10389">
        <v>0.16813</v>
      </c>
      <c r="G10389">
        <f t="shared" si="975"/>
        <v>0.97999995799999995</v>
      </c>
      <c r="H10389">
        <f t="shared" si="973"/>
        <v>-0.24882436993159385</v>
      </c>
      <c r="I10389">
        <f t="shared" si="974"/>
        <v>-2.7072093800552696E-2</v>
      </c>
      <c r="J10389">
        <f t="shared" si="976"/>
        <v>-5.6650066666674844E-3</v>
      </c>
      <c r="K10389">
        <f t="shared" si="977"/>
        <v>8.787431238680087E-4</v>
      </c>
      <c r="L10389">
        <f t="shared" si="978"/>
        <v>-2.2767089365984906E-2</v>
      </c>
    </row>
    <row r="10390" spans="1:12">
      <c r="A10390">
        <v>864.93700999999999</v>
      </c>
      <c r="B10390">
        <v>103.6</v>
      </c>
      <c r="C10390">
        <v>-5.5765200000000004</v>
      </c>
      <c r="D10390">
        <v>9.4049899999999997</v>
      </c>
      <c r="E10390" s="1">
        <v>-9.4832000000000007E-3</v>
      </c>
      <c r="F10390">
        <v>0.16807</v>
      </c>
      <c r="G10390">
        <f t="shared" si="975"/>
        <v>0.97999995799999995</v>
      </c>
      <c r="H10390">
        <f t="shared" si="973"/>
        <v>-0.24882436993159385</v>
      </c>
      <c r="I10390">
        <f t="shared" si="974"/>
        <v>-2.7072093800552696E-2</v>
      </c>
      <c r="J10390">
        <f t="shared" si="976"/>
        <v>-5.3333033333354748E-3</v>
      </c>
      <c r="K10390">
        <f t="shared" si="977"/>
        <v>8.786674403743524E-4</v>
      </c>
      <c r="L10390">
        <f t="shared" si="978"/>
        <v>-2.1434007186682289E-2</v>
      </c>
    </row>
    <row r="10391" spans="1:12">
      <c r="A10391">
        <v>865.03003000000001</v>
      </c>
      <c r="B10391">
        <v>103.61</v>
      </c>
      <c r="C10391">
        <v>-5.5746900000000004</v>
      </c>
      <c r="D10391">
        <v>9.4049899999999997</v>
      </c>
      <c r="E10391" s="1">
        <v>-4.3302999999999999E-4</v>
      </c>
      <c r="F10391">
        <v>0.16802</v>
      </c>
      <c r="G10391">
        <f t="shared" si="975"/>
        <v>0.97999995799999995</v>
      </c>
      <c r="H10391">
        <f t="shared" si="973"/>
        <v>-0.24882436993159385</v>
      </c>
      <c r="I10391">
        <f t="shared" si="974"/>
        <v>-2.7072093800552696E-2</v>
      </c>
      <c r="J10391">
        <f t="shared" si="976"/>
        <v>-4.3347200000034454E-3</v>
      </c>
      <c r="K10391">
        <f t="shared" si="977"/>
        <v>8.7859562955080138E-4</v>
      </c>
      <c r="L10391">
        <f t="shared" si="978"/>
        <v>-1.742080167306416E-2</v>
      </c>
    </row>
    <row r="10392" spans="1:12">
      <c r="A10392">
        <v>865.13</v>
      </c>
      <c r="B10392">
        <v>103.62</v>
      </c>
      <c r="C10392">
        <v>-5.5794199999999998</v>
      </c>
      <c r="D10392">
        <v>9.4049899999999997</v>
      </c>
      <c r="E10392" s="1">
        <v>7.4289000000000004E-3</v>
      </c>
      <c r="F10392">
        <v>0.16796</v>
      </c>
      <c r="G10392">
        <f t="shared" si="975"/>
        <v>0.97999995799999995</v>
      </c>
      <c r="H10392">
        <f t="shared" si="973"/>
        <v>-0.24882436993159385</v>
      </c>
      <c r="I10392">
        <f t="shared" si="974"/>
        <v>-2.7072093800552696E-2</v>
      </c>
      <c r="J10392">
        <f t="shared" si="976"/>
        <v>-3.5028566666690368E-3</v>
      </c>
      <c r="K10392">
        <f t="shared" si="977"/>
        <v>8.7851846645816496E-4</v>
      </c>
      <c r="L10392">
        <f t="shared" si="978"/>
        <v>-1.4077626993015327E-2</v>
      </c>
    </row>
    <row r="10393" spans="1:12">
      <c r="A10393">
        <v>865.23297000000002</v>
      </c>
      <c r="B10393">
        <v>103.63</v>
      </c>
      <c r="C10393">
        <v>-5.5834900000000003</v>
      </c>
      <c r="D10393">
        <v>9.4049899999999997</v>
      </c>
      <c r="E10393" s="1">
        <v>1.4041E-2</v>
      </c>
      <c r="F10393">
        <v>0.16791</v>
      </c>
      <c r="G10393">
        <f t="shared" si="975"/>
        <v>0.97999995799999995</v>
      </c>
      <c r="H10393">
        <f t="shared" si="973"/>
        <v>-0.24882436993159385</v>
      </c>
      <c r="I10393">
        <f t="shared" si="974"/>
        <v>-2.7072093800552696E-2</v>
      </c>
      <c r="J10393">
        <f t="shared" si="976"/>
        <v>-2.1708333333346234E-3</v>
      </c>
      <c r="K10393">
        <f t="shared" si="977"/>
        <v>8.7843900194677007E-4</v>
      </c>
      <c r="L10393">
        <f t="shared" si="978"/>
        <v>-8.7243598122299006E-3</v>
      </c>
    </row>
    <row r="10394" spans="1:12">
      <c r="A10394">
        <v>865.33196999999996</v>
      </c>
      <c r="B10394">
        <v>103.64</v>
      </c>
      <c r="C10394">
        <v>-5.5831999999999997</v>
      </c>
      <c r="D10394">
        <v>9.4049899999999997</v>
      </c>
      <c r="E10394" s="1">
        <v>1.8006000000000001E-2</v>
      </c>
      <c r="F10394">
        <v>0.16785</v>
      </c>
      <c r="G10394">
        <f t="shared" si="975"/>
        <v>0.97999995799999995</v>
      </c>
      <c r="H10394">
        <f t="shared" si="973"/>
        <v>-0.24882436993159385</v>
      </c>
      <c r="I10394">
        <f t="shared" si="974"/>
        <v>-2.7072093800552696E-2</v>
      </c>
      <c r="J10394">
        <f t="shared" si="976"/>
        <v>-1.1722500000012931E-3</v>
      </c>
      <c r="K10394">
        <f t="shared" si="977"/>
        <v>8.7836261473688525E-4</v>
      </c>
      <c r="L10394">
        <f t="shared" si="978"/>
        <v>-4.7111542986065435E-3</v>
      </c>
    </row>
    <row r="10395" spans="1:12">
      <c r="A10395">
        <v>865.42700000000002</v>
      </c>
      <c r="B10395">
        <v>103.65</v>
      </c>
      <c r="C10395">
        <v>-5.5871300000000002</v>
      </c>
      <c r="D10395">
        <v>9.4059500000000007</v>
      </c>
      <c r="E10395" s="1">
        <v>1.8057E-2</v>
      </c>
      <c r="F10395">
        <v>0.1678</v>
      </c>
      <c r="G10395">
        <f t="shared" si="975"/>
        <v>0.98009999000000003</v>
      </c>
      <c r="H10395">
        <f t="shared" si="973"/>
        <v>-0.24872433793159376</v>
      </c>
      <c r="I10395">
        <f t="shared" si="974"/>
        <v>-2.706121031800714E-2</v>
      </c>
      <c r="J10395">
        <f t="shared" si="976"/>
        <v>-6.9466666670809224E-6</v>
      </c>
      <c r="K10395">
        <f t="shared" si="977"/>
        <v>8.7828930322674708E-4</v>
      </c>
      <c r="L10395">
        <f t="shared" si="978"/>
        <v>-2.7929179447615828E-5</v>
      </c>
    </row>
    <row r="10396" spans="1:12">
      <c r="A10396">
        <v>865.53601000000003</v>
      </c>
      <c r="B10396">
        <v>103.66</v>
      </c>
      <c r="C10396">
        <v>-5.5927499999999997</v>
      </c>
      <c r="D10396">
        <v>9.4059500000000007</v>
      </c>
      <c r="E10396" s="1">
        <v>1.4836999999999999E-2</v>
      </c>
      <c r="F10396">
        <v>0.16774</v>
      </c>
      <c r="G10396">
        <f t="shared" si="975"/>
        <v>0.98009999000000003</v>
      </c>
      <c r="H10396">
        <f t="shared" si="973"/>
        <v>-0.24872433793159376</v>
      </c>
      <c r="I10396">
        <f t="shared" si="974"/>
        <v>-2.706121031800714E-2</v>
      </c>
      <c r="J10396">
        <f t="shared" si="976"/>
        <v>1.1670400000009813E-3</v>
      </c>
      <c r="K10396">
        <f t="shared" si="977"/>
        <v>8.7820522182405669E-4</v>
      </c>
      <c r="L10396">
        <f t="shared" si="978"/>
        <v>4.6921021469235966E-3</v>
      </c>
    </row>
    <row r="10397" spans="1:12">
      <c r="A10397">
        <v>865.63202000000001</v>
      </c>
      <c r="B10397">
        <v>103.67</v>
      </c>
      <c r="C10397">
        <v>-5.5924100000000001</v>
      </c>
      <c r="D10397">
        <v>9.4059500000000007</v>
      </c>
      <c r="E10397" s="1">
        <v>1.0704999999999999E-2</v>
      </c>
      <c r="F10397">
        <v>0.16768</v>
      </c>
      <c r="G10397">
        <f t="shared" si="975"/>
        <v>0.98009999000000003</v>
      </c>
      <c r="H10397">
        <f t="shared" si="973"/>
        <v>-0.24872433793159376</v>
      </c>
      <c r="I10397">
        <f t="shared" si="974"/>
        <v>-2.706121031800714E-2</v>
      </c>
      <c r="J10397">
        <f t="shared" si="976"/>
        <v>1.500480000001262E-3</v>
      </c>
      <c r="K10397">
        <f t="shared" si="977"/>
        <v>8.7813118089096625E-4</v>
      </c>
      <c r="L10397">
        <f t="shared" si="978"/>
        <v>6.0327027603303404E-3</v>
      </c>
    </row>
    <row r="10398" spans="1:12">
      <c r="A10398">
        <v>865.73101999999994</v>
      </c>
      <c r="B10398">
        <v>103.68</v>
      </c>
      <c r="C10398">
        <v>-5.5935499999999996</v>
      </c>
      <c r="D10398">
        <v>9.4059500000000007</v>
      </c>
      <c r="E10398" s="1">
        <v>8.7687000000000008E-3</v>
      </c>
      <c r="F10398">
        <v>0.16763</v>
      </c>
      <c r="G10398">
        <f t="shared" si="975"/>
        <v>0.98009999000000003</v>
      </c>
      <c r="H10398">
        <f t="shared" si="973"/>
        <v>-0.24872433793159376</v>
      </c>
      <c r="I10398">
        <f t="shared" si="974"/>
        <v>-2.706121031800714E-2</v>
      </c>
      <c r="J10398">
        <f t="shared" si="976"/>
        <v>1.6672000000012438E-3</v>
      </c>
      <c r="K10398">
        <f t="shared" si="977"/>
        <v>8.7805484720432001E-4</v>
      </c>
      <c r="L10398">
        <f t="shared" si="978"/>
        <v>6.7030030670330743E-3</v>
      </c>
    </row>
    <row r="10399" spans="1:12">
      <c r="A10399">
        <v>865.82799999999997</v>
      </c>
      <c r="B10399">
        <v>103.69</v>
      </c>
      <c r="C10399">
        <v>-5.5960900000000002</v>
      </c>
      <c r="D10399">
        <v>9.4059500000000007</v>
      </c>
      <c r="E10399" s="1">
        <v>1.0704999999999999E-2</v>
      </c>
      <c r="F10399">
        <v>0.16757</v>
      </c>
      <c r="G10399">
        <f t="shared" si="975"/>
        <v>0.98009999000000003</v>
      </c>
      <c r="H10399">
        <f t="shared" ref="H10399:H10462" si="979">G10399-G$27-E$27</f>
        <v>-0.24872433793159376</v>
      </c>
      <c r="I10399">
        <f t="shared" ref="I10399:I10462" si="980">H10399/(G$30-G$27-E$27)</f>
        <v>-2.706121031800714E-2</v>
      </c>
      <c r="J10399">
        <f t="shared" si="976"/>
        <v>1.6672000000014023E-3</v>
      </c>
      <c r="K10399">
        <f t="shared" si="977"/>
        <v>8.7798008389977677E-4</v>
      </c>
      <c r="L10399">
        <f t="shared" si="978"/>
        <v>6.7030030670337118E-3</v>
      </c>
    </row>
    <row r="10400" spans="1:12">
      <c r="A10400">
        <v>865.93402000000003</v>
      </c>
      <c r="B10400">
        <v>103.7</v>
      </c>
      <c r="C10400">
        <v>-5.6002400000000003</v>
      </c>
      <c r="D10400">
        <v>9.4059500000000007</v>
      </c>
      <c r="E10400" s="1">
        <v>1.4836999999999999E-2</v>
      </c>
      <c r="F10400">
        <v>0.16750999999999999</v>
      </c>
      <c r="G10400">
        <f t="shared" si="975"/>
        <v>0.98009999000000003</v>
      </c>
      <c r="H10400">
        <f t="shared" si="979"/>
        <v>-0.24872433793159376</v>
      </c>
      <c r="I10400">
        <f t="shared" si="980"/>
        <v>-2.706121031800714E-2</v>
      </c>
      <c r="J10400">
        <f t="shared" si="976"/>
        <v>1.5004800000012616E-3</v>
      </c>
      <c r="K10400">
        <f t="shared" si="977"/>
        <v>8.7789836609243274E-4</v>
      </c>
      <c r="L10400">
        <f t="shared" si="978"/>
        <v>6.0327027603303386E-3</v>
      </c>
    </row>
    <row r="10401" spans="1:12">
      <c r="A10401">
        <v>866.03801999999996</v>
      </c>
      <c r="B10401">
        <v>103.71</v>
      </c>
      <c r="C10401">
        <v>-5.6021999999999998</v>
      </c>
      <c r="D10401">
        <v>9.4059500000000007</v>
      </c>
      <c r="E10401" s="1">
        <v>1.8082000000000001E-2</v>
      </c>
      <c r="F10401">
        <v>0.16744999999999999</v>
      </c>
      <c r="G10401">
        <f t="shared" si="975"/>
        <v>0.98009999000000003</v>
      </c>
      <c r="H10401">
        <f t="shared" si="979"/>
        <v>-0.24872433793159376</v>
      </c>
      <c r="I10401">
        <f t="shared" si="980"/>
        <v>-2.706121031800714E-2</v>
      </c>
      <c r="J10401">
        <f t="shared" si="976"/>
        <v>1.167040000001063E-3</v>
      </c>
      <c r="K10401">
        <f t="shared" si="977"/>
        <v>8.7781822003359902E-4</v>
      </c>
      <c r="L10401">
        <f t="shared" si="978"/>
        <v>4.6921021469239254E-3</v>
      </c>
    </row>
    <row r="10402" spans="1:12">
      <c r="A10402">
        <v>866.13800000000003</v>
      </c>
      <c r="B10402">
        <v>103.72</v>
      </c>
      <c r="C10402">
        <v>-5.60121</v>
      </c>
      <c r="D10402">
        <v>9.4069099999999999</v>
      </c>
      <c r="E10402" s="1">
        <v>1.8426000000000001E-2</v>
      </c>
      <c r="F10402">
        <v>0.16739999999999999</v>
      </c>
      <c r="G10402">
        <f t="shared" si="975"/>
        <v>0.980200022</v>
      </c>
      <c r="H10402">
        <f t="shared" si="979"/>
        <v>-0.24862430593159379</v>
      </c>
      <c r="I10402">
        <f t="shared" si="980"/>
        <v>-2.7050326835461599E-2</v>
      </c>
      <c r="J10402">
        <f t="shared" si="976"/>
        <v>1.333760000000492E-3</v>
      </c>
      <c r="K10402">
        <f t="shared" si="977"/>
        <v>8.7774118572301295E-4</v>
      </c>
      <c r="L10402">
        <f t="shared" si="978"/>
        <v>5.3645599733417107E-3</v>
      </c>
    </row>
    <row r="10403" spans="1:12">
      <c r="A10403">
        <v>866.23901000000001</v>
      </c>
      <c r="B10403">
        <v>103.73</v>
      </c>
      <c r="C10403">
        <v>-5.6059900000000003</v>
      </c>
      <c r="D10403">
        <v>9.4069099999999999</v>
      </c>
      <c r="E10403" s="1">
        <v>1.6062E-2</v>
      </c>
      <c r="F10403">
        <v>0.16733999999999999</v>
      </c>
      <c r="G10403">
        <f t="shared" si="975"/>
        <v>0.980200022</v>
      </c>
      <c r="H10403">
        <f t="shared" si="979"/>
        <v>-0.24862430593159379</v>
      </c>
      <c r="I10403">
        <f t="shared" si="980"/>
        <v>-2.7050326835461599E-2</v>
      </c>
      <c r="J10403">
        <f t="shared" si="976"/>
        <v>1.1670399999997702E-3</v>
      </c>
      <c r="K10403">
        <f t="shared" si="977"/>
        <v>8.7766337152927261E-4</v>
      </c>
      <c r="L10403">
        <f t="shared" si="978"/>
        <v>4.693989976671341E-3</v>
      </c>
    </row>
    <row r="10404" spans="1:12">
      <c r="A10404">
        <v>866.34198000000004</v>
      </c>
      <c r="B10404">
        <v>103.74</v>
      </c>
      <c r="C10404">
        <v>-5.6129499999999997</v>
      </c>
      <c r="D10404">
        <v>9.4069099999999999</v>
      </c>
      <c r="E10404" s="1">
        <v>1.3472E-2</v>
      </c>
      <c r="F10404">
        <v>0.16728000000000001</v>
      </c>
      <c r="G10404">
        <f t="shared" si="975"/>
        <v>0.980200022</v>
      </c>
      <c r="H10404">
        <f t="shared" si="979"/>
        <v>-0.24862430593159379</v>
      </c>
      <c r="I10404">
        <f t="shared" si="980"/>
        <v>-2.7050326835461599E-2</v>
      </c>
      <c r="J10404">
        <f t="shared" si="976"/>
        <v>1.5004799999996596E-3</v>
      </c>
      <c r="K10404">
        <f t="shared" si="977"/>
        <v>8.7758406162718235E-4</v>
      </c>
      <c r="L10404">
        <f t="shared" si="978"/>
        <v>6.0351299700058285E-3</v>
      </c>
    </row>
    <row r="10405" spans="1:12">
      <c r="A10405">
        <v>866.44097999999997</v>
      </c>
      <c r="B10405">
        <v>103.75</v>
      </c>
      <c r="C10405">
        <v>-5.6148199999999999</v>
      </c>
      <c r="D10405">
        <v>9.4069099999999999</v>
      </c>
      <c r="E10405" s="1">
        <v>1.3472E-2</v>
      </c>
      <c r="F10405">
        <v>0.16722999999999999</v>
      </c>
      <c r="G10405">
        <f t="shared" si="975"/>
        <v>0.980200022</v>
      </c>
      <c r="H10405">
        <f t="shared" si="979"/>
        <v>-0.24862430593159379</v>
      </c>
      <c r="I10405">
        <f t="shared" si="980"/>
        <v>-2.7050326835461599E-2</v>
      </c>
      <c r="J10405">
        <f t="shared" si="976"/>
        <v>1.667199999999683E-3</v>
      </c>
      <c r="K10405">
        <f t="shared" si="977"/>
        <v>8.7750782302611766E-4</v>
      </c>
      <c r="L10405">
        <f t="shared" si="978"/>
        <v>6.7056999666733888E-3</v>
      </c>
    </row>
    <row r="10406" spans="1:12">
      <c r="A10406">
        <v>866.53601000000003</v>
      </c>
      <c r="B10406">
        <v>103.76</v>
      </c>
      <c r="C10406">
        <v>-5.6123099999999999</v>
      </c>
      <c r="D10406">
        <v>9.4069099999999999</v>
      </c>
      <c r="E10406" s="1">
        <v>1.6062E-2</v>
      </c>
      <c r="F10406">
        <v>0.16717000000000001</v>
      </c>
      <c r="G10406">
        <f t="shared" si="975"/>
        <v>0.980200022</v>
      </c>
      <c r="H10406">
        <f t="shared" si="979"/>
        <v>-0.24862430593159379</v>
      </c>
      <c r="I10406">
        <f t="shared" si="980"/>
        <v>-2.7050326835461599E-2</v>
      </c>
      <c r="J10406">
        <f t="shared" si="976"/>
        <v>1.6671999999995778E-3</v>
      </c>
      <c r="K10406">
        <f t="shared" si="977"/>
        <v>8.7743465412899128E-4</v>
      </c>
      <c r="L10406">
        <f t="shared" si="978"/>
        <v>6.7056999666729664E-3</v>
      </c>
    </row>
    <row r="10407" spans="1:12">
      <c r="A10407">
        <v>866.64202999999998</v>
      </c>
      <c r="B10407">
        <v>103.77</v>
      </c>
      <c r="C10407">
        <v>-5.6171899999999999</v>
      </c>
      <c r="D10407">
        <v>9.4069099999999999</v>
      </c>
      <c r="E10407" s="1">
        <v>1.8426999999999999E-2</v>
      </c>
      <c r="F10407">
        <v>0.16711000000000001</v>
      </c>
      <c r="G10407">
        <f t="shared" si="975"/>
        <v>0.980200022</v>
      </c>
      <c r="H10407">
        <f t="shared" si="979"/>
        <v>-0.24862430593159379</v>
      </c>
      <c r="I10407">
        <f t="shared" si="980"/>
        <v>-2.7050326835461599E-2</v>
      </c>
      <c r="J10407">
        <f t="shared" si="976"/>
        <v>1.5004799999995967E-3</v>
      </c>
      <c r="K10407">
        <f t="shared" si="977"/>
        <v>8.7735303781690769E-4</v>
      </c>
      <c r="L10407">
        <f t="shared" si="978"/>
        <v>6.0351299700055752E-3</v>
      </c>
    </row>
    <row r="10408" spans="1:12">
      <c r="A10408">
        <v>866.73499000000004</v>
      </c>
      <c r="B10408">
        <v>103.78</v>
      </c>
      <c r="C10408">
        <v>-5.6218199999999996</v>
      </c>
      <c r="D10408">
        <v>9.4078700000000008</v>
      </c>
      <c r="E10408" s="1">
        <v>1.8082999999999998E-2</v>
      </c>
      <c r="F10408">
        <v>0.16705999999999999</v>
      </c>
      <c r="G10408">
        <f t="shared" si="975"/>
        <v>0.9803000540000002</v>
      </c>
      <c r="H10408">
        <f t="shared" si="979"/>
        <v>-0.2485242739315936</v>
      </c>
      <c r="I10408">
        <f t="shared" si="980"/>
        <v>-2.7039443352916033E-2</v>
      </c>
      <c r="J10408">
        <f t="shared" si="976"/>
        <v>1.833920000000987E-3</v>
      </c>
      <c r="K10408">
        <f t="shared" si="977"/>
        <v>8.7728148784554135E-4</v>
      </c>
      <c r="L10408">
        <f t="shared" si="978"/>
        <v>7.3792389410853856E-3</v>
      </c>
    </row>
    <row r="10409" spans="1:12">
      <c r="A10409">
        <v>866.83300999999994</v>
      </c>
      <c r="B10409">
        <v>103.79</v>
      </c>
      <c r="C10409">
        <v>-5.6243999999999996</v>
      </c>
      <c r="D10409">
        <v>9.4078700000000008</v>
      </c>
      <c r="E10409" s="1">
        <v>1.4836999999999999E-2</v>
      </c>
      <c r="F10409">
        <v>0.16700000000000001</v>
      </c>
      <c r="G10409">
        <f t="shared" si="975"/>
        <v>0.9803000540000002</v>
      </c>
      <c r="H10409">
        <f t="shared" si="979"/>
        <v>-0.2485242739315936</v>
      </c>
      <c r="I10409">
        <f t="shared" si="980"/>
        <v>-2.7039443352916033E-2</v>
      </c>
      <c r="J10409">
        <f t="shared" si="976"/>
        <v>1.8339200000019942E-3</v>
      </c>
      <c r="K10409">
        <f t="shared" si="977"/>
        <v>8.7720605590428939E-4</v>
      </c>
      <c r="L10409">
        <f t="shared" si="978"/>
        <v>7.3792389410894379E-3</v>
      </c>
    </row>
    <row r="10410" spans="1:12">
      <c r="A10410">
        <v>866.92902000000004</v>
      </c>
      <c r="B10410">
        <v>103.8</v>
      </c>
      <c r="C10410">
        <v>-5.6247800000000003</v>
      </c>
      <c r="D10410">
        <v>9.4078700000000008</v>
      </c>
      <c r="E10410" s="1">
        <v>1.0704999999999999E-2</v>
      </c>
      <c r="F10410">
        <v>0.16694999999999999</v>
      </c>
      <c r="G10410">
        <f t="shared" si="975"/>
        <v>0.9803000540000002</v>
      </c>
      <c r="H10410">
        <f t="shared" si="979"/>
        <v>-0.2485242739315936</v>
      </c>
      <c r="I10410">
        <f t="shared" si="980"/>
        <v>-2.7039443352916033E-2</v>
      </c>
      <c r="J10410">
        <f t="shared" si="976"/>
        <v>1.5004800000029271E-3</v>
      </c>
      <c r="K10410">
        <f t="shared" si="977"/>
        <v>8.7713218334637885E-4</v>
      </c>
      <c r="L10410">
        <f t="shared" si="978"/>
        <v>6.0375591336238443E-3</v>
      </c>
    </row>
    <row r="10411" spans="1:12">
      <c r="A10411">
        <v>867.03301999999996</v>
      </c>
      <c r="B10411">
        <v>103.81</v>
      </c>
      <c r="C10411">
        <v>-5.6238799999999998</v>
      </c>
      <c r="D10411">
        <v>9.4078700000000008</v>
      </c>
      <c r="E10411" s="1">
        <v>8.7687000000000008E-3</v>
      </c>
      <c r="F10411">
        <v>0.16689000000000001</v>
      </c>
      <c r="G10411">
        <f t="shared" si="975"/>
        <v>0.9803000540000002</v>
      </c>
      <c r="H10411">
        <f t="shared" si="979"/>
        <v>-0.2485242739315936</v>
      </c>
      <c r="I10411">
        <f t="shared" si="980"/>
        <v>-2.7039443352916033E-2</v>
      </c>
      <c r="J10411">
        <f t="shared" si="976"/>
        <v>1.6672000000032524E-3</v>
      </c>
      <c r="K10411">
        <f t="shared" si="977"/>
        <v>8.7705217711451274E-4</v>
      </c>
      <c r="L10411">
        <f t="shared" si="978"/>
        <v>6.7083990373598265E-3</v>
      </c>
    </row>
    <row r="10412" spans="1:12">
      <c r="A10412">
        <v>867.13</v>
      </c>
      <c r="B10412">
        <v>103.82</v>
      </c>
      <c r="C10412">
        <v>-5.6285999999999996</v>
      </c>
      <c r="D10412">
        <v>9.4078700000000008</v>
      </c>
      <c r="E10412" s="1">
        <v>1.0704999999999999E-2</v>
      </c>
      <c r="F10412">
        <v>0.16683999999999999</v>
      </c>
      <c r="G10412">
        <f t="shared" si="975"/>
        <v>0.9803000540000002</v>
      </c>
      <c r="H10412">
        <f t="shared" si="979"/>
        <v>-0.2485242739315936</v>
      </c>
      <c r="I10412">
        <f t="shared" si="980"/>
        <v>-2.7039443352916033E-2</v>
      </c>
      <c r="J10412">
        <f t="shared" si="976"/>
        <v>1.6672000000033053E-3</v>
      </c>
      <c r="K10412">
        <f t="shared" si="977"/>
        <v>8.7697758445294137E-4</v>
      </c>
      <c r="L10412">
        <f t="shared" si="978"/>
        <v>6.7083990373600398E-3</v>
      </c>
    </row>
    <row r="10413" spans="1:12">
      <c r="A10413">
        <v>867.23401000000001</v>
      </c>
      <c r="B10413">
        <v>103.83</v>
      </c>
      <c r="C10413">
        <v>-5.6305699999999996</v>
      </c>
      <c r="D10413">
        <v>9.4078700000000008</v>
      </c>
      <c r="E10413" s="1">
        <v>1.4813E-2</v>
      </c>
      <c r="F10413">
        <v>0.16678000000000001</v>
      </c>
      <c r="G10413">
        <f t="shared" si="975"/>
        <v>0.9803000540000002</v>
      </c>
      <c r="H10413">
        <f t="shared" si="979"/>
        <v>-0.2485242739315936</v>
      </c>
      <c r="I10413">
        <f t="shared" si="980"/>
        <v>-2.7039443352916033E-2</v>
      </c>
      <c r="J10413">
        <f t="shared" si="976"/>
        <v>1.5004800000030611E-3</v>
      </c>
      <c r="K10413">
        <f t="shared" si="977"/>
        <v>8.7689759873079949E-4</v>
      </c>
      <c r="L10413">
        <f t="shared" si="978"/>
        <v>6.0375591336243829E-3</v>
      </c>
    </row>
    <row r="10414" spans="1:12">
      <c r="A10414">
        <v>867.34002999999996</v>
      </c>
      <c r="B10414">
        <v>103.84</v>
      </c>
      <c r="C10414">
        <v>-5.6325900000000004</v>
      </c>
      <c r="D10414">
        <v>9.4078700000000008</v>
      </c>
      <c r="E10414" s="1">
        <v>1.7666000000000001E-2</v>
      </c>
      <c r="F10414">
        <v>0.16672000000000001</v>
      </c>
      <c r="G10414">
        <f t="shared" si="975"/>
        <v>0.9803000540000002</v>
      </c>
      <c r="H10414">
        <f t="shared" si="979"/>
        <v>-0.2485242739315936</v>
      </c>
      <c r="I10414">
        <f t="shared" si="980"/>
        <v>-2.7039443352916033E-2</v>
      </c>
      <c r="J10414">
        <f t="shared" si="976"/>
        <v>1.1670400000023343E-3</v>
      </c>
      <c r="K10414">
        <f t="shared" si="977"/>
        <v>8.7681608229402944E-4</v>
      </c>
      <c r="L10414">
        <f t="shared" si="978"/>
        <v>4.6958793261521106E-3</v>
      </c>
    </row>
    <row r="10415" spans="1:12">
      <c r="A10415">
        <v>867.42902000000004</v>
      </c>
      <c r="B10415">
        <v>103.85</v>
      </c>
      <c r="C10415">
        <v>-5.6400399999999999</v>
      </c>
      <c r="D10415">
        <v>9.40883</v>
      </c>
      <c r="E10415" s="1">
        <v>1.6392E-2</v>
      </c>
      <c r="F10415">
        <v>0.16667000000000001</v>
      </c>
      <c r="G10415">
        <f t="shared" si="975"/>
        <v>0.98040008599999995</v>
      </c>
      <c r="H10415">
        <f t="shared" si="979"/>
        <v>-0.24842424193159385</v>
      </c>
      <c r="I10415">
        <f t="shared" si="980"/>
        <v>-2.7028559870370512E-2</v>
      </c>
      <c r="J10415">
        <f t="shared" si="976"/>
        <v>1.3337599999996889E-3</v>
      </c>
      <c r="K10415">
        <f t="shared" si="977"/>
        <v>8.76747671546685E-4</v>
      </c>
      <c r="L10415">
        <f t="shared" si="978"/>
        <v>5.3688802253322497E-3</v>
      </c>
    </row>
    <row r="10416" spans="1:12">
      <c r="A10416">
        <v>867.53899999999999</v>
      </c>
      <c r="B10416">
        <v>103.86</v>
      </c>
      <c r="C10416">
        <v>-5.6435700000000004</v>
      </c>
      <c r="D10416">
        <v>9.40883</v>
      </c>
      <c r="E10416" s="1">
        <v>9.6381999999999995E-3</v>
      </c>
      <c r="F10416">
        <v>0.16661000000000001</v>
      </c>
      <c r="G10416">
        <f t="shared" si="975"/>
        <v>0.98040008599999995</v>
      </c>
      <c r="H10416">
        <f t="shared" si="979"/>
        <v>-0.24842424193159385</v>
      </c>
      <c r="I10416">
        <f t="shared" si="980"/>
        <v>-2.7028559870370512E-2</v>
      </c>
      <c r="J10416">
        <f t="shared" si="976"/>
        <v>1.1670399999971299E-3</v>
      </c>
      <c r="K10416">
        <f t="shared" si="977"/>
        <v>8.7666313955863534E-4</v>
      </c>
      <c r="L10416">
        <f t="shared" si="978"/>
        <v>4.6977701971552613E-3</v>
      </c>
    </row>
    <row r="10417" spans="1:12">
      <c r="A10417">
        <v>867.64202999999998</v>
      </c>
      <c r="B10417">
        <v>103.87</v>
      </c>
      <c r="C10417">
        <v>-5.6440999999999999</v>
      </c>
      <c r="D10417">
        <v>9.40883</v>
      </c>
      <c r="E10417" s="1">
        <v>-2.0241E-3</v>
      </c>
      <c r="F10417">
        <v>0.16655</v>
      </c>
      <c r="G10417">
        <f t="shared" si="975"/>
        <v>0.98040008599999995</v>
      </c>
      <c r="H10417">
        <f t="shared" si="979"/>
        <v>-0.24842424193159385</v>
      </c>
      <c r="I10417">
        <f t="shared" si="980"/>
        <v>-2.7028559870370512E-2</v>
      </c>
      <c r="J10417">
        <f t="shared" si="976"/>
        <v>1.5004799999962578E-3</v>
      </c>
      <c r="K10417">
        <f t="shared" si="977"/>
        <v>8.7658396421300383E-4</v>
      </c>
      <c r="L10417">
        <f t="shared" si="978"/>
        <v>6.0399902534851255E-3</v>
      </c>
    </row>
    <row r="10418" spans="1:12">
      <c r="A10418">
        <v>867.73699999999997</v>
      </c>
      <c r="B10418">
        <v>103.88</v>
      </c>
      <c r="C10418">
        <v>-5.64663</v>
      </c>
      <c r="D10418">
        <v>9.40883</v>
      </c>
      <c r="E10418" s="1">
        <v>-1.6114E-2</v>
      </c>
      <c r="F10418">
        <v>0.16650000000000001</v>
      </c>
      <c r="G10418">
        <f t="shared" si="975"/>
        <v>0.98040008599999995</v>
      </c>
      <c r="H10418">
        <f t="shared" si="979"/>
        <v>-0.24842424193159385</v>
      </c>
      <c r="I10418">
        <f t="shared" si="980"/>
        <v>-2.7028559870370512E-2</v>
      </c>
      <c r="J10418">
        <f t="shared" si="976"/>
        <v>1.6671999999957716E-3</v>
      </c>
      <c r="K10418">
        <f t="shared" si="977"/>
        <v>8.7651099539218171E-4</v>
      </c>
      <c r="L10418">
        <f t="shared" si="978"/>
        <v>6.7111002816498564E-3</v>
      </c>
    </row>
    <row r="10419" spans="1:12">
      <c r="A10419">
        <v>867.82898</v>
      </c>
      <c r="B10419">
        <v>103.89</v>
      </c>
      <c r="C10419">
        <v>-5.6440599999999996</v>
      </c>
      <c r="D10419">
        <v>9.40883</v>
      </c>
      <c r="E10419" s="1">
        <v>-3.0349000000000001E-2</v>
      </c>
      <c r="F10419">
        <v>0.16644</v>
      </c>
      <c r="G10419">
        <f t="shared" si="975"/>
        <v>0.98040008599999995</v>
      </c>
      <c r="H10419">
        <f t="shared" si="979"/>
        <v>-0.24842424193159385</v>
      </c>
      <c r="I10419">
        <f t="shared" si="980"/>
        <v>-2.7028559870370512E-2</v>
      </c>
      <c r="J10419">
        <f t="shared" si="976"/>
        <v>1.667199999995772E-3</v>
      </c>
      <c r="K10419">
        <f t="shared" si="977"/>
        <v>8.7644033547401557E-4</v>
      </c>
      <c r="L10419">
        <f t="shared" si="978"/>
        <v>6.7111002816498582E-3</v>
      </c>
    </row>
    <row r="10420" spans="1:12">
      <c r="A10420">
        <v>867.93799000000001</v>
      </c>
      <c r="B10420">
        <v>103.9</v>
      </c>
      <c r="C10420">
        <v>-5.6454199999999997</v>
      </c>
      <c r="D10420">
        <v>9.4078700000000008</v>
      </c>
      <c r="E10420" s="1">
        <v>-4.3240000000000001E-2</v>
      </c>
      <c r="F10420">
        <v>0.16638</v>
      </c>
      <c r="G10420">
        <f t="shared" si="975"/>
        <v>0.9803000540000002</v>
      </c>
      <c r="H10420">
        <f t="shared" si="979"/>
        <v>-0.2485242739315936</v>
      </c>
      <c r="I10420">
        <f t="shared" si="980"/>
        <v>-2.7039443352916033E-2</v>
      </c>
      <c r="J10420">
        <f t="shared" si="976"/>
        <v>8.3359999999772783E-4</v>
      </c>
      <c r="K10420">
        <f t="shared" si="977"/>
        <v>8.7635660769683503E-4</v>
      </c>
      <c r="L10420">
        <f t="shared" si="978"/>
        <v>3.3541995186642274E-3</v>
      </c>
    </row>
    <row r="10421" spans="1:12">
      <c r="A10421">
        <v>868.03998000000001</v>
      </c>
      <c r="B10421">
        <v>103.91</v>
      </c>
      <c r="C10421">
        <v>-5.6495300000000004</v>
      </c>
      <c r="D10421">
        <v>9.4078700000000008</v>
      </c>
      <c r="E10421" s="1">
        <v>-5.2958999999999999E-2</v>
      </c>
      <c r="F10421">
        <v>0.16633000000000001</v>
      </c>
      <c r="G10421">
        <f t="shared" si="975"/>
        <v>0.9803000540000002</v>
      </c>
      <c r="H10421">
        <f t="shared" si="979"/>
        <v>-0.2485242739315936</v>
      </c>
      <c r="I10421">
        <f t="shared" si="980"/>
        <v>-2.7039443352916033E-2</v>
      </c>
      <c r="J10421">
        <f t="shared" si="976"/>
        <v>-7.8774064094647701E-17</v>
      </c>
      <c r="K10421">
        <f t="shared" si="977"/>
        <v>8.762782862849882E-4</v>
      </c>
      <c r="L10421">
        <f t="shared" si="978"/>
        <v>-3.1696728391340272E-16</v>
      </c>
    </row>
    <row r="10422" spans="1:12">
      <c r="A10422">
        <v>868.13202000000001</v>
      </c>
      <c r="B10422">
        <v>103.92</v>
      </c>
      <c r="C10422">
        <v>-5.6498499999999998</v>
      </c>
      <c r="D10422">
        <v>9.4069099999999999</v>
      </c>
      <c r="E10422" s="1">
        <v>-5.8694000000000003E-2</v>
      </c>
      <c r="F10422">
        <v>0.16627</v>
      </c>
      <c r="G10422">
        <f t="shared" si="975"/>
        <v>0.980200022</v>
      </c>
      <c r="H10422">
        <f t="shared" si="979"/>
        <v>-0.24862430593159379</v>
      </c>
      <c r="I10422">
        <f t="shared" si="980"/>
        <v>-2.7050326835461599E-2</v>
      </c>
      <c r="J10422">
        <f t="shared" si="976"/>
        <v>-1.5004799999993052E-3</v>
      </c>
      <c r="K10422">
        <f t="shared" si="977"/>
        <v>8.7620761781562098E-4</v>
      </c>
      <c r="L10422">
        <f t="shared" si="978"/>
        <v>-6.0351299700044034E-3</v>
      </c>
    </row>
    <row r="10423" spans="1:12">
      <c r="A10423">
        <v>868.23199</v>
      </c>
      <c r="B10423">
        <v>103.93</v>
      </c>
      <c r="C10423">
        <v>-5.6503199999999998</v>
      </c>
      <c r="D10423">
        <v>9.4059500000000007</v>
      </c>
      <c r="E10423" s="1">
        <v>-6.0790999999999998E-2</v>
      </c>
      <c r="F10423">
        <v>0.16622000000000001</v>
      </c>
      <c r="G10423">
        <f t="shared" si="975"/>
        <v>0.98009999000000003</v>
      </c>
      <c r="H10423">
        <f t="shared" si="979"/>
        <v>-0.24872433793159376</v>
      </c>
      <c r="I10423">
        <f t="shared" si="980"/>
        <v>-2.706121031800714E-2</v>
      </c>
      <c r="J10423">
        <f t="shared" si="976"/>
        <v>-3.5011199999976875E-3</v>
      </c>
      <c r="K10423">
        <f t="shared" si="977"/>
        <v>8.7613087359123313E-4</v>
      </c>
      <c r="L10423">
        <f t="shared" si="978"/>
        <v>-1.4076306440749657E-2</v>
      </c>
    </row>
    <row r="10424" spans="1:12">
      <c r="A10424">
        <v>868.33698000000004</v>
      </c>
      <c r="B10424">
        <v>103.94</v>
      </c>
      <c r="C10424">
        <v>-5.6552199999999999</v>
      </c>
      <c r="D10424">
        <v>9.4059500000000007</v>
      </c>
      <c r="E10424" s="1">
        <v>-5.9225E-2</v>
      </c>
      <c r="F10424">
        <v>0.16616</v>
      </c>
      <c r="G10424">
        <f t="shared" si="975"/>
        <v>0.98009999000000003</v>
      </c>
      <c r="H10424">
        <f t="shared" si="979"/>
        <v>-0.24872433793159376</v>
      </c>
      <c r="I10424">
        <f t="shared" si="980"/>
        <v>-2.706121031800714E-2</v>
      </c>
      <c r="J10424">
        <f t="shared" si="976"/>
        <v>-4.3347199999984641E-3</v>
      </c>
      <c r="K10424">
        <f t="shared" si="977"/>
        <v>8.7605029012245055E-4</v>
      </c>
      <c r="L10424">
        <f t="shared" si="978"/>
        <v>-1.7427807974266817E-2</v>
      </c>
    </row>
    <row r="10425" spans="1:12">
      <c r="A10425">
        <v>868.42602999999997</v>
      </c>
      <c r="B10425">
        <v>103.95</v>
      </c>
      <c r="C10425">
        <v>-5.6598100000000002</v>
      </c>
      <c r="D10425">
        <v>9.4049899999999997</v>
      </c>
      <c r="E10425" s="1">
        <v>-5.4632E-2</v>
      </c>
      <c r="F10425">
        <v>0.16611000000000001</v>
      </c>
      <c r="G10425">
        <f t="shared" si="975"/>
        <v>0.97999995799999995</v>
      </c>
      <c r="H10425">
        <f t="shared" si="979"/>
        <v>-0.24882436993159385</v>
      </c>
      <c r="I10425">
        <f t="shared" si="980"/>
        <v>-2.7072093800552696E-2</v>
      </c>
      <c r="J10425">
        <f t="shared" si="976"/>
        <v>-5.3350399999996757E-3</v>
      </c>
      <c r="K10425">
        <f t="shared" si="977"/>
        <v>8.7598195277453403E-4</v>
      </c>
      <c r="L10425">
        <f t="shared" si="978"/>
        <v>-2.1440986674522159E-2</v>
      </c>
    </row>
    <row r="10426" spans="1:12">
      <c r="A10426">
        <v>868.53899999999999</v>
      </c>
      <c r="B10426">
        <v>103.96</v>
      </c>
      <c r="C10426">
        <v>-5.6634200000000003</v>
      </c>
      <c r="D10426">
        <v>9.4040400000000002</v>
      </c>
      <c r="E10426" s="1">
        <v>-4.9128999999999999E-2</v>
      </c>
      <c r="F10426">
        <v>0.16603999999999999</v>
      </c>
      <c r="G10426">
        <f t="shared" si="975"/>
        <v>0.97990096799999993</v>
      </c>
      <c r="H10426">
        <f t="shared" si="979"/>
        <v>-0.24892335993159387</v>
      </c>
      <c r="I10426">
        <f t="shared" si="980"/>
        <v>-2.7082863913488395E-2</v>
      </c>
      <c r="J10426">
        <f t="shared" si="976"/>
        <v>-6.328413333334372E-3</v>
      </c>
      <c r="K10426">
        <f t="shared" si="977"/>
        <v>8.7589527445740484E-4</v>
      </c>
      <c r="L10426">
        <f t="shared" si="978"/>
        <v>-2.5423139616440462E-2</v>
      </c>
    </row>
    <row r="10427" spans="1:12">
      <c r="A10427">
        <v>868.63396999999998</v>
      </c>
      <c r="B10427">
        <v>103.97</v>
      </c>
      <c r="C10427">
        <v>-5.6674100000000003</v>
      </c>
      <c r="D10427">
        <v>9.4040300000000006</v>
      </c>
      <c r="E10427" s="1">
        <v>-4.4318000000000003E-2</v>
      </c>
      <c r="F10427">
        <v>0.16599</v>
      </c>
      <c r="G10427">
        <f t="shared" si="975"/>
        <v>0.97989992600000009</v>
      </c>
      <c r="H10427">
        <f t="shared" si="979"/>
        <v>-0.24892440193159371</v>
      </c>
      <c r="I10427">
        <f t="shared" si="980"/>
        <v>-2.7082977283098227E-2</v>
      </c>
      <c r="J10427">
        <f t="shared" si="976"/>
        <v>-6.4968700000016437E-3</v>
      </c>
      <c r="K10427">
        <f t="shared" si="977"/>
        <v>8.7582242024294673E-4</v>
      </c>
      <c r="L10427">
        <f t="shared" si="978"/>
        <v>-2.60997714550582E-2</v>
      </c>
    </row>
    <row r="10428" spans="1:12">
      <c r="A10428">
        <v>868.73999000000003</v>
      </c>
      <c r="B10428">
        <v>103.98</v>
      </c>
      <c r="C10428">
        <v>-5.6694500000000003</v>
      </c>
      <c r="D10428">
        <v>9.4040300000000006</v>
      </c>
      <c r="E10428" s="1">
        <v>-4.0999000000000001E-2</v>
      </c>
      <c r="F10428">
        <v>0.16592999999999999</v>
      </c>
      <c r="G10428">
        <f t="shared" si="975"/>
        <v>0.97989992600000009</v>
      </c>
      <c r="H10428">
        <f t="shared" si="979"/>
        <v>-0.24892440193159371</v>
      </c>
      <c r="I10428">
        <f t="shared" si="980"/>
        <v>-2.7082977283098227E-2</v>
      </c>
      <c r="J10428">
        <f t="shared" si="976"/>
        <v>-5.8317266666685387E-3</v>
      </c>
      <c r="K10428">
        <f t="shared" si="977"/>
        <v>8.7574110357163204E-4</v>
      </c>
      <c r="L10428">
        <f t="shared" si="978"/>
        <v>-2.3427701830016412E-2</v>
      </c>
    </row>
    <row r="10429" spans="1:12">
      <c r="A10429">
        <v>868.83501999999999</v>
      </c>
      <c r="B10429">
        <v>103.99</v>
      </c>
      <c r="C10429">
        <v>-5.6705500000000004</v>
      </c>
      <c r="D10429">
        <v>9.4030699999999996</v>
      </c>
      <c r="E10429" s="1">
        <v>-3.8528E-2</v>
      </c>
      <c r="F10429">
        <v>0.16588</v>
      </c>
      <c r="G10429">
        <f t="shared" si="975"/>
        <v>0.97979989399999989</v>
      </c>
      <c r="H10429">
        <f t="shared" si="979"/>
        <v>-0.2490244339315939</v>
      </c>
      <c r="I10429">
        <f t="shared" si="980"/>
        <v>-2.7093860765643792E-2</v>
      </c>
      <c r="J10429">
        <f t="shared" si="976"/>
        <v>-5.8334633333351222E-3</v>
      </c>
      <c r="K10429">
        <f t="shared" si="977"/>
        <v>8.7566822899305631E-4</v>
      </c>
      <c r="L10429">
        <f t="shared" si="978"/>
        <v>-2.3425264907689956E-2</v>
      </c>
    </row>
    <row r="10430" spans="1:12">
      <c r="A10430">
        <v>868.93597</v>
      </c>
      <c r="B10430">
        <v>104</v>
      </c>
      <c r="C10430">
        <v>-5.67394</v>
      </c>
      <c r="D10430">
        <v>9.4030699999999996</v>
      </c>
      <c r="E10430" s="1">
        <v>-3.4501999999999998E-2</v>
      </c>
      <c r="F10430">
        <v>0.16582</v>
      </c>
      <c r="G10430">
        <f t="shared" ref="G10430:G10432" si="981">(D10430/100)*$B$16</f>
        <v>0.97979989399999989</v>
      </c>
      <c r="H10430">
        <f t="shared" si="979"/>
        <v>-0.2490244339315939</v>
      </c>
      <c r="I10430">
        <f t="shared" si="980"/>
        <v>-2.7093860765643792E-2</v>
      </c>
      <c r="J10430">
        <f t="shared" ref="J10430:J10432" si="982">SLOPE(H10422:H10430,B10422:B10430)</f>
        <v>-5.0016000000012188E-3</v>
      </c>
      <c r="K10430">
        <f t="shared" ref="K10430:K10432" si="983">1/(A10430+273.15)</f>
        <v>8.7559082789538157E-4</v>
      </c>
      <c r="L10430">
        <f t="shared" ref="L10430:L10432" si="984">-J10430/H10430</f>
        <v>-2.0084776104240195E-2</v>
      </c>
    </row>
    <row r="10431" spans="1:12">
      <c r="A10431">
        <v>869.03801999999996</v>
      </c>
      <c r="B10431">
        <v>104.01</v>
      </c>
      <c r="C10431">
        <v>-5.6766300000000003</v>
      </c>
      <c r="D10431">
        <v>9.4021100000000004</v>
      </c>
      <c r="E10431" s="1">
        <v>-2.7206000000000001E-2</v>
      </c>
      <c r="F10431">
        <v>0.16575999999999999</v>
      </c>
      <c r="G10431">
        <f t="shared" si="981"/>
        <v>0.97969986200000014</v>
      </c>
      <c r="H10431">
        <f t="shared" si="979"/>
        <v>-0.24912446593159365</v>
      </c>
      <c r="I10431">
        <f t="shared" si="980"/>
        <v>-2.7104744248189313E-2</v>
      </c>
      <c r="J10431">
        <f t="shared" si="982"/>
        <v>-4.8366166666665199E-3</v>
      </c>
      <c r="K10431">
        <f t="shared" si="983"/>
        <v>8.7551259730425115E-4</v>
      </c>
      <c r="L10431">
        <f t="shared" si="984"/>
        <v>-1.941445874687632E-2</v>
      </c>
    </row>
    <row r="10432" spans="1:12">
      <c r="A10432">
        <v>869.13300000000004</v>
      </c>
      <c r="B10432">
        <v>104.02</v>
      </c>
      <c r="C10432">
        <v>-5.6748399999999997</v>
      </c>
      <c r="D10432">
        <v>9.4021100000000004</v>
      </c>
      <c r="E10432" s="1">
        <v>-1.7654E-2</v>
      </c>
      <c r="F10432">
        <v>0.16571</v>
      </c>
      <c r="G10432">
        <f t="shared" si="981"/>
        <v>0.97969986200000014</v>
      </c>
      <c r="H10432">
        <f t="shared" si="979"/>
        <v>-0.24912446593159365</v>
      </c>
      <c r="I10432">
        <f t="shared" si="980"/>
        <v>-2.7104744248189313E-2</v>
      </c>
      <c r="J10432">
        <f t="shared" si="982"/>
        <v>-4.6716333333319425E-3</v>
      </c>
      <c r="K10432">
        <f t="shared" si="983"/>
        <v>8.7543979906905744E-4</v>
      </c>
      <c r="L10432">
        <f t="shared" si="984"/>
        <v>-1.8752206114572113E-2</v>
      </c>
    </row>
    <row r="10433" spans="1:12">
      <c r="A10433">
        <v>869.24199999999996</v>
      </c>
      <c r="B10433">
        <v>104.03</v>
      </c>
      <c r="C10433">
        <v>-5.6783900000000003</v>
      </c>
      <c r="D10433">
        <v>9.4021100000000004</v>
      </c>
      <c r="E10433" s="1">
        <v>-7.9544000000000004E-3</v>
      </c>
      <c r="F10433">
        <v>0.16564999999999999</v>
      </c>
      <c r="G10433">
        <f t="shared" ref="G10433:G10496" si="985">(D10433/100)*$B$16</f>
        <v>0.97969986200000014</v>
      </c>
      <c r="H10433">
        <f t="shared" si="979"/>
        <v>-0.24912446593159365</v>
      </c>
      <c r="I10433">
        <f t="shared" si="980"/>
        <v>-2.7104744248189313E-2</v>
      </c>
      <c r="J10433">
        <f t="shared" ref="J10433:J10496" si="986">SLOPE(H10425:H10433,B10425:B10433)</f>
        <v>-3.8397699999976427E-3</v>
      </c>
      <c r="K10433">
        <f t="shared" ref="K10433:K10496" si="987">1/(A10433+273.15)</f>
        <v>8.7535627000189095E-4</v>
      </c>
      <c r="L10433">
        <f t="shared" ref="L10433:L10496" si="988">-J10433/H10433</f>
        <v>-1.5413058631712205E-2</v>
      </c>
    </row>
    <row r="10434" spans="1:12">
      <c r="A10434">
        <v>869.34198000000004</v>
      </c>
      <c r="B10434">
        <v>104.04</v>
      </c>
      <c r="C10434">
        <v>-5.6817599999999997</v>
      </c>
      <c r="D10434">
        <v>9.4021100000000004</v>
      </c>
      <c r="E10434" s="1">
        <v>-1.0904E-4</v>
      </c>
      <c r="F10434">
        <v>0.16558999999999999</v>
      </c>
      <c r="G10434">
        <f t="shared" si="985"/>
        <v>0.97969986200000014</v>
      </c>
      <c r="H10434">
        <f t="shared" si="979"/>
        <v>-0.24912446593159365</v>
      </c>
      <c r="I10434">
        <f t="shared" si="980"/>
        <v>-2.7104744248189313E-2</v>
      </c>
      <c r="J10434">
        <f t="shared" si="986"/>
        <v>-3.1746266666640073E-3</v>
      </c>
      <c r="K10434">
        <f t="shared" si="987"/>
        <v>8.7527966717105535E-4</v>
      </c>
      <c r="L10434">
        <f t="shared" si="988"/>
        <v>-1.2743134861494167E-2</v>
      </c>
    </row>
    <row r="10435" spans="1:12">
      <c r="A10435">
        <v>869.43903</v>
      </c>
      <c r="B10435">
        <v>104.05</v>
      </c>
      <c r="C10435">
        <v>-5.6843599999999999</v>
      </c>
      <c r="D10435">
        <v>9.4021100000000004</v>
      </c>
      <c r="E10435" s="1">
        <v>3.3091000000000001E-3</v>
      </c>
      <c r="F10435">
        <v>0.16553999999999999</v>
      </c>
      <c r="G10435">
        <f t="shared" si="985"/>
        <v>0.97969986200000014</v>
      </c>
      <c r="H10435">
        <f t="shared" si="979"/>
        <v>-0.24912446593159365</v>
      </c>
      <c r="I10435">
        <f t="shared" si="980"/>
        <v>-2.7104744248189313E-2</v>
      </c>
      <c r="J10435">
        <f t="shared" si="986"/>
        <v>-2.8342399999980485E-3</v>
      </c>
      <c r="K10435">
        <f t="shared" si="987"/>
        <v>8.7520532207455192E-4</v>
      </c>
      <c r="L10435">
        <f t="shared" si="988"/>
        <v>-1.1376803114858634E-2</v>
      </c>
    </row>
    <row r="10436" spans="1:12">
      <c r="A10436">
        <v>869.53801999999996</v>
      </c>
      <c r="B10436">
        <v>104.06</v>
      </c>
      <c r="C10436">
        <v>-5.6884499999999996</v>
      </c>
      <c r="D10436">
        <v>9.4021100000000004</v>
      </c>
      <c r="E10436" s="1">
        <v>1.5822E-3</v>
      </c>
      <c r="F10436">
        <v>0.16547999999999999</v>
      </c>
      <c r="G10436">
        <f t="shared" si="985"/>
        <v>0.97969986200000014</v>
      </c>
      <c r="H10436">
        <f t="shared" si="979"/>
        <v>-0.24912446593159365</v>
      </c>
      <c r="I10436">
        <f t="shared" si="980"/>
        <v>-2.7104744248189313E-2</v>
      </c>
      <c r="J10436">
        <f t="shared" si="986"/>
        <v>-2.1673599999974878E-3</v>
      </c>
      <c r="K10436">
        <f t="shared" si="987"/>
        <v>8.7512950385180369E-4</v>
      </c>
      <c r="L10436">
        <f t="shared" si="988"/>
        <v>-8.6999082642995676E-3</v>
      </c>
    </row>
    <row r="10437" spans="1:12">
      <c r="A10437">
        <v>869.64098999999999</v>
      </c>
      <c r="B10437">
        <v>104.07</v>
      </c>
      <c r="C10437">
        <v>-5.6918899999999999</v>
      </c>
      <c r="D10437">
        <v>9.4030699999999996</v>
      </c>
      <c r="E10437" s="1">
        <v>-4.0708000000000003E-3</v>
      </c>
      <c r="F10437">
        <v>0.16542000000000001</v>
      </c>
      <c r="G10437">
        <f t="shared" si="985"/>
        <v>0.97979989399999989</v>
      </c>
      <c r="H10437">
        <f t="shared" si="979"/>
        <v>-0.2490244339315939</v>
      </c>
      <c r="I10437">
        <f t="shared" si="980"/>
        <v>-2.7093860765643792E-2</v>
      </c>
      <c r="J10437">
        <f t="shared" si="986"/>
        <v>-5.0015999999893687E-4</v>
      </c>
      <c r="K10437">
        <f t="shared" si="987"/>
        <v>8.7505065121313219E-4</v>
      </c>
      <c r="L10437">
        <f t="shared" si="988"/>
        <v>-2.008477610419261E-3</v>
      </c>
    </row>
    <row r="10438" spans="1:12">
      <c r="A10438">
        <v>869.73999000000003</v>
      </c>
      <c r="B10438">
        <v>104.08</v>
      </c>
      <c r="C10438">
        <v>-5.6923500000000002</v>
      </c>
      <c r="D10438">
        <v>9.4021100000000004</v>
      </c>
      <c r="E10438" s="1">
        <v>-1.1514E-2</v>
      </c>
      <c r="F10438">
        <v>0.16536999999999999</v>
      </c>
      <c r="G10438">
        <f t="shared" si="985"/>
        <v>0.97969986200000014</v>
      </c>
      <c r="H10438">
        <f t="shared" si="979"/>
        <v>-0.24912446593159365</v>
      </c>
      <c r="I10438">
        <f t="shared" si="980"/>
        <v>-2.7104744248189313E-2</v>
      </c>
      <c r="J10438">
        <f t="shared" si="986"/>
        <v>-1.667199999997141E-4</v>
      </c>
      <c r="K10438">
        <f t="shared" si="987"/>
        <v>8.7497485212903112E-4</v>
      </c>
      <c r="L10438">
        <f t="shared" si="988"/>
        <v>-6.6922371263805635E-4</v>
      </c>
    </row>
    <row r="10439" spans="1:12">
      <c r="A10439">
        <v>869.83501999999999</v>
      </c>
      <c r="B10439">
        <v>104.09</v>
      </c>
      <c r="C10439">
        <v>-5.6941899999999999</v>
      </c>
      <c r="D10439">
        <v>9.4021100000000004</v>
      </c>
      <c r="E10439" s="1">
        <v>-1.7489000000000001E-2</v>
      </c>
      <c r="F10439">
        <v>0.16531999999999999</v>
      </c>
      <c r="G10439">
        <f t="shared" si="985"/>
        <v>0.97969986200000014</v>
      </c>
      <c r="H10439">
        <f t="shared" si="979"/>
        <v>-0.24912446593159365</v>
      </c>
      <c r="I10439">
        <f t="shared" si="980"/>
        <v>-2.7104744248189313E-2</v>
      </c>
      <c r="J10439">
        <f t="shared" si="986"/>
        <v>3.3343999999907014E-4</v>
      </c>
      <c r="K10439">
        <f t="shared" si="987"/>
        <v>8.7490210501621447E-4</v>
      </c>
      <c r="L10439">
        <f t="shared" si="988"/>
        <v>1.3384474252746755E-3</v>
      </c>
    </row>
    <row r="10440" spans="1:12">
      <c r="A10440">
        <v>869.94897000000003</v>
      </c>
      <c r="B10440">
        <v>104.1</v>
      </c>
      <c r="C10440">
        <v>-5.6971299999999996</v>
      </c>
      <c r="D10440">
        <v>9.4021100000000004</v>
      </c>
      <c r="E10440" s="1">
        <v>-2.0074000000000002E-2</v>
      </c>
      <c r="F10440">
        <v>0.16525000000000001</v>
      </c>
      <c r="G10440">
        <f t="shared" si="985"/>
        <v>0.97969986200000014</v>
      </c>
      <c r="H10440">
        <f t="shared" si="979"/>
        <v>-0.24912446593159365</v>
      </c>
      <c r="I10440">
        <f t="shared" si="980"/>
        <v>-2.7104744248189313E-2</v>
      </c>
      <c r="J10440">
        <f t="shared" si="986"/>
        <v>1.6671999999949558E-4</v>
      </c>
      <c r="K10440">
        <f t="shared" si="987"/>
        <v>8.7481489026273898E-4</v>
      </c>
      <c r="L10440">
        <f t="shared" si="988"/>
        <v>6.6922371263717923E-4</v>
      </c>
    </row>
    <row r="10441" spans="1:12">
      <c r="A10441">
        <v>870.03801999999996</v>
      </c>
      <c r="B10441">
        <v>104.11</v>
      </c>
      <c r="C10441">
        <v>-5.6995800000000001</v>
      </c>
      <c r="D10441">
        <v>9.4011499999999995</v>
      </c>
      <c r="E10441" s="1">
        <v>-2.1479000000000002E-2</v>
      </c>
      <c r="F10441">
        <v>0.16520000000000001</v>
      </c>
      <c r="G10441">
        <f t="shared" si="985"/>
        <v>0.97959982999999995</v>
      </c>
      <c r="H10441">
        <f t="shared" si="979"/>
        <v>-0.24922449793159385</v>
      </c>
      <c r="I10441">
        <f t="shared" si="980"/>
        <v>-2.7115627730734879E-2</v>
      </c>
      <c r="J10441">
        <f t="shared" si="986"/>
        <v>-6.6688000000147464E-4</v>
      </c>
      <c r="K10441">
        <f t="shared" si="987"/>
        <v>8.7474674550910706E-4</v>
      </c>
      <c r="L10441">
        <f t="shared" si="988"/>
        <v>-2.6758204170784093E-3</v>
      </c>
    </row>
    <row r="10442" spans="1:12">
      <c r="A10442">
        <v>870.14301</v>
      </c>
      <c r="B10442">
        <v>104.12</v>
      </c>
      <c r="C10442">
        <v>-5.7059699999999998</v>
      </c>
      <c r="D10442">
        <v>9.4011499999999995</v>
      </c>
      <c r="E10442" s="1">
        <v>-2.5916999999999999E-2</v>
      </c>
      <c r="F10442">
        <v>0.16514000000000001</v>
      </c>
      <c r="G10442">
        <f t="shared" si="985"/>
        <v>0.97959982999999995</v>
      </c>
      <c r="H10442">
        <f t="shared" si="979"/>
        <v>-0.24922449793159385</v>
      </c>
      <c r="I10442">
        <f t="shared" si="980"/>
        <v>-2.7115627730734879E-2</v>
      </c>
      <c r="J10442">
        <f t="shared" si="986"/>
        <v>-1.3337600000020565E-3</v>
      </c>
      <c r="K10442">
        <f t="shared" si="987"/>
        <v>8.7466641644209833E-4</v>
      </c>
      <c r="L10442">
        <f t="shared" si="988"/>
        <v>-5.3516408341532365E-3</v>
      </c>
    </row>
    <row r="10443" spans="1:12">
      <c r="A10443">
        <v>870.23901000000001</v>
      </c>
      <c r="B10443">
        <v>104.13</v>
      </c>
      <c r="C10443">
        <v>-5.7063800000000002</v>
      </c>
      <c r="D10443">
        <v>9.4021100000000004</v>
      </c>
      <c r="E10443" s="1">
        <v>-3.4539E-2</v>
      </c>
      <c r="F10443">
        <v>0.16508999999999999</v>
      </c>
      <c r="G10443">
        <f t="shared" si="985"/>
        <v>0.97969986200000014</v>
      </c>
      <c r="H10443">
        <f t="shared" si="979"/>
        <v>-0.24912446593159365</v>
      </c>
      <c r="I10443">
        <f t="shared" si="980"/>
        <v>-2.7104744248189313E-2</v>
      </c>
      <c r="J10443">
        <f t="shared" si="986"/>
        <v>-1.1670400000009541E-3</v>
      </c>
      <c r="K10443">
        <f t="shared" si="987"/>
        <v>8.7459297863987703E-4</v>
      </c>
      <c r="L10443">
        <f t="shared" si="988"/>
        <v>-4.6845659884782584E-3</v>
      </c>
    </row>
    <row r="10444" spans="1:12">
      <c r="A10444">
        <v>870.34302000000002</v>
      </c>
      <c r="B10444">
        <v>104.14</v>
      </c>
      <c r="C10444">
        <v>-5.7098599999999999</v>
      </c>
      <c r="D10444">
        <v>9.4011499999999995</v>
      </c>
      <c r="E10444" s="1">
        <v>-4.4794E-2</v>
      </c>
      <c r="F10444">
        <v>0.16503000000000001</v>
      </c>
      <c r="G10444">
        <f t="shared" si="985"/>
        <v>0.97959982999999995</v>
      </c>
      <c r="H10444">
        <f t="shared" si="979"/>
        <v>-0.24922449793159385</v>
      </c>
      <c r="I10444">
        <f t="shared" si="980"/>
        <v>-2.7115627730734879E-2</v>
      </c>
      <c r="J10444">
        <f t="shared" si="986"/>
        <v>-1.6672000000011898E-3</v>
      </c>
      <c r="K10444">
        <f t="shared" si="987"/>
        <v>8.745134272879078E-4</v>
      </c>
      <c r="L10444">
        <f t="shared" si="988"/>
        <v>-6.6895510426860051E-3</v>
      </c>
    </row>
    <row r="10445" spans="1:12">
      <c r="A10445">
        <v>870.44897000000003</v>
      </c>
      <c r="B10445">
        <v>104.15</v>
      </c>
      <c r="C10445">
        <v>-5.71265</v>
      </c>
      <c r="D10445">
        <v>9.4001999999999999</v>
      </c>
      <c r="E10445" s="1">
        <v>-5.2435000000000002E-2</v>
      </c>
      <c r="F10445">
        <v>0.16497000000000001</v>
      </c>
      <c r="G10445">
        <f t="shared" si="985"/>
        <v>0.97950084000000004</v>
      </c>
      <c r="H10445">
        <f t="shared" si="979"/>
        <v>-0.24932348793159376</v>
      </c>
      <c r="I10445">
        <f t="shared" si="980"/>
        <v>-2.7126397843670564E-2</v>
      </c>
      <c r="J10445">
        <f t="shared" si="986"/>
        <v>-2.6605733333336179E-3</v>
      </c>
      <c r="K10445">
        <f t="shared" si="987"/>
        <v>8.7443240701764536E-4</v>
      </c>
      <c r="L10445">
        <f t="shared" si="988"/>
        <v>-1.0671170034584117E-2</v>
      </c>
    </row>
    <row r="10446" spans="1:12">
      <c r="A10446">
        <v>870.54700000000003</v>
      </c>
      <c r="B10446">
        <v>104.16</v>
      </c>
      <c r="C10446">
        <v>-5.7130999999999998</v>
      </c>
      <c r="D10446">
        <v>9.3992400000000007</v>
      </c>
      <c r="E10446" s="1">
        <v>-5.3578000000000001E-2</v>
      </c>
      <c r="F10446">
        <v>0.16492000000000001</v>
      </c>
      <c r="G10446">
        <f t="shared" si="985"/>
        <v>0.97940080800000007</v>
      </c>
      <c r="H10446">
        <f t="shared" si="979"/>
        <v>-0.24942351993159373</v>
      </c>
      <c r="I10446">
        <f t="shared" si="980"/>
        <v>-2.7137281326216109E-2</v>
      </c>
      <c r="J10446">
        <f t="shared" si="986"/>
        <v>-3.155523333334717E-3</v>
      </c>
      <c r="K10446">
        <f t="shared" si="987"/>
        <v>8.7435745656410735E-4</v>
      </c>
      <c r="L10446">
        <f t="shared" si="988"/>
        <v>-1.2651266144428332E-2</v>
      </c>
    </row>
    <row r="10447" spans="1:12">
      <c r="A10447">
        <v>870.64599999999996</v>
      </c>
      <c r="B10447">
        <v>104.17</v>
      </c>
      <c r="C10447">
        <v>-5.7179399999999996</v>
      </c>
      <c r="D10447">
        <v>9.3992400000000007</v>
      </c>
      <c r="E10447" s="1">
        <v>-4.8724999999999997E-2</v>
      </c>
      <c r="F10447">
        <v>0.16486000000000001</v>
      </c>
      <c r="G10447">
        <f t="shared" si="985"/>
        <v>0.97940080800000007</v>
      </c>
      <c r="H10447">
        <f t="shared" si="979"/>
        <v>-0.24942351993159373</v>
      </c>
      <c r="I10447">
        <f t="shared" si="980"/>
        <v>-2.7137281326216109E-2</v>
      </c>
      <c r="J10447">
        <f t="shared" si="986"/>
        <v>-3.8189300000006274E-3</v>
      </c>
      <c r="K10447">
        <f t="shared" si="987"/>
        <v>8.7428177751976762E-4</v>
      </c>
      <c r="L10447">
        <f t="shared" si="988"/>
        <v>-1.5311026005278082E-2</v>
      </c>
    </row>
    <row r="10448" spans="1:12">
      <c r="A10448">
        <v>870.74103000000002</v>
      </c>
      <c r="B10448">
        <v>104.18</v>
      </c>
      <c r="C10448">
        <v>-5.7226999999999997</v>
      </c>
      <c r="D10448">
        <v>9.3982799999999997</v>
      </c>
      <c r="E10448" s="1">
        <v>-4.1835999999999998E-2</v>
      </c>
      <c r="F10448">
        <v>0.16481000000000001</v>
      </c>
      <c r="G10448">
        <f t="shared" si="985"/>
        <v>0.97930077599999987</v>
      </c>
      <c r="H10448">
        <f t="shared" si="979"/>
        <v>-0.24952355193159392</v>
      </c>
      <c r="I10448">
        <f t="shared" si="980"/>
        <v>-2.7148164808761675E-2</v>
      </c>
      <c r="J10448">
        <f t="shared" si="986"/>
        <v>-4.6507933333340256E-3</v>
      </c>
      <c r="K10448">
        <f t="shared" si="987"/>
        <v>8.7420914560366826E-4</v>
      </c>
      <c r="L10448">
        <f t="shared" si="988"/>
        <v>-1.863869481390288E-2</v>
      </c>
    </row>
    <row r="10449" spans="1:12">
      <c r="A10449">
        <v>870.84698000000003</v>
      </c>
      <c r="B10449">
        <v>104.19</v>
      </c>
      <c r="C10449">
        <v>-5.7225799999999998</v>
      </c>
      <c r="D10449">
        <v>9.3982799999999997</v>
      </c>
      <c r="E10449" s="1">
        <v>-3.5316E-2</v>
      </c>
      <c r="F10449">
        <v>0.16475000000000001</v>
      </c>
      <c r="G10449">
        <f t="shared" si="985"/>
        <v>0.97930077599999987</v>
      </c>
      <c r="H10449">
        <f t="shared" si="979"/>
        <v>-0.24952355193159392</v>
      </c>
      <c r="I10449">
        <f t="shared" si="980"/>
        <v>-2.7148164808761675E-2</v>
      </c>
      <c r="J10449">
        <f t="shared" si="986"/>
        <v>-4.817513333334327E-3</v>
      </c>
      <c r="K10449">
        <f t="shared" si="987"/>
        <v>8.7412818170201818E-4</v>
      </c>
      <c r="L10449">
        <f t="shared" si="988"/>
        <v>-1.9306848175418057E-2</v>
      </c>
    </row>
    <row r="10450" spans="1:12">
      <c r="A10450">
        <v>870.94799999999998</v>
      </c>
      <c r="B10450">
        <v>104.2</v>
      </c>
      <c r="C10450">
        <v>-5.7289300000000001</v>
      </c>
      <c r="D10450">
        <v>9.3982799999999997</v>
      </c>
      <c r="E10450" s="1">
        <v>-2.9558999999999998E-2</v>
      </c>
      <c r="F10450">
        <v>0.16469</v>
      </c>
      <c r="G10450">
        <f t="shared" si="985"/>
        <v>0.97930077599999987</v>
      </c>
      <c r="H10450">
        <f t="shared" si="979"/>
        <v>-0.24952355193159392</v>
      </c>
      <c r="I10450">
        <f t="shared" si="980"/>
        <v>-2.7148164808761675E-2</v>
      </c>
      <c r="J10450">
        <f t="shared" si="986"/>
        <v>-5.1526900000021178E-3</v>
      </c>
      <c r="K10450">
        <f t="shared" si="987"/>
        <v>8.7405099912769716E-4</v>
      </c>
      <c r="L10450">
        <f t="shared" si="988"/>
        <v>-2.0650114829299605E-2</v>
      </c>
    </row>
    <row r="10451" spans="1:12">
      <c r="A10451">
        <v>871.04796999999996</v>
      </c>
      <c r="B10451">
        <v>104.21</v>
      </c>
      <c r="C10451">
        <v>-5.73088</v>
      </c>
      <c r="D10451">
        <v>9.3973099999999992</v>
      </c>
      <c r="E10451" s="1">
        <v>-2.409E-2</v>
      </c>
      <c r="F10451">
        <v>0.16463</v>
      </c>
      <c r="G10451">
        <f t="shared" si="985"/>
        <v>0.97919970199999984</v>
      </c>
      <c r="H10451">
        <f t="shared" si="979"/>
        <v>-0.24962462593159396</v>
      </c>
      <c r="I10451">
        <f t="shared" si="980"/>
        <v>-2.7159161660917072E-2</v>
      </c>
      <c r="J10451">
        <f t="shared" si="986"/>
        <v>-5.6632700000034267E-3</v>
      </c>
      <c r="K10451">
        <f t="shared" si="987"/>
        <v>8.739746322046001E-4</v>
      </c>
      <c r="L10451">
        <f t="shared" si="988"/>
        <v>-2.2687144663184652E-2</v>
      </c>
    </row>
    <row r="10452" spans="1:12">
      <c r="A10452">
        <v>871.14502000000005</v>
      </c>
      <c r="B10452">
        <v>104.22</v>
      </c>
      <c r="C10452">
        <v>-5.7269500000000004</v>
      </c>
      <c r="D10452">
        <v>9.3973099999999992</v>
      </c>
      <c r="E10452" s="1">
        <v>-1.8849000000000001E-2</v>
      </c>
      <c r="F10452">
        <v>0.16458</v>
      </c>
      <c r="G10452">
        <f t="shared" si="985"/>
        <v>0.97919970199999984</v>
      </c>
      <c r="H10452">
        <f t="shared" si="979"/>
        <v>-0.24962462593159396</v>
      </c>
      <c r="I10452">
        <f t="shared" si="980"/>
        <v>-2.7159161660917072E-2</v>
      </c>
      <c r="J10452">
        <f t="shared" si="986"/>
        <v>-4.6733700000029712E-3</v>
      </c>
      <c r="K10452">
        <f t="shared" si="987"/>
        <v>8.7390050862932187E-4</v>
      </c>
      <c r="L10452">
        <f t="shared" si="988"/>
        <v>-1.8721590398231146E-2</v>
      </c>
    </row>
    <row r="10453" spans="1:12">
      <c r="A10453">
        <v>871.24297999999999</v>
      </c>
      <c r="B10453">
        <v>104.23</v>
      </c>
      <c r="C10453">
        <v>-5.7317799999999997</v>
      </c>
      <c r="D10453">
        <v>9.3973099999999992</v>
      </c>
      <c r="E10453" s="1">
        <v>-1.3798E-2</v>
      </c>
      <c r="F10453">
        <v>0.16452</v>
      </c>
      <c r="G10453">
        <f t="shared" si="985"/>
        <v>0.97919970199999984</v>
      </c>
      <c r="H10453">
        <f t="shared" si="979"/>
        <v>-0.24962462593159396</v>
      </c>
      <c r="I10453">
        <f t="shared" si="980"/>
        <v>-2.7159161660917072E-2</v>
      </c>
      <c r="J10453">
        <f t="shared" si="986"/>
        <v>-3.6834700000032815E-3</v>
      </c>
      <c r="K10453">
        <f t="shared" si="987"/>
        <v>8.7382570277563213E-4</v>
      </c>
      <c r="L10453">
        <f t="shared" si="988"/>
        <v>-1.4756036133280711E-2</v>
      </c>
    </row>
    <row r="10454" spans="1:12">
      <c r="A10454">
        <v>871.35100999999997</v>
      </c>
      <c r="B10454">
        <v>104.24</v>
      </c>
      <c r="C10454">
        <v>-5.7346199999999996</v>
      </c>
      <c r="D10454">
        <v>9.3973099999999992</v>
      </c>
      <c r="E10454" s="1">
        <v>-8.1399000000000003E-3</v>
      </c>
      <c r="F10454">
        <v>0.16446</v>
      </c>
      <c r="G10454">
        <f t="shared" si="985"/>
        <v>0.97919970199999984</v>
      </c>
      <c r="H10454">
        <f t="shared" si="979"/>
        <v>-0.24962462593159396</v>
      </c>
      <c r="I10454">
        <f t="shared" si="980"/>
        <v>-2.7159161660917072E-2</v>
      </c>
      <c r="J10454">
        <f t="shared" si="986"/>
        <v>-2.851606666669588E-3</v>
      </c>
      <c r="K10454">
        <f t="shared" si="987"/>
        <v>8.7374322194787757E-4</v>
      </c>
      <c r="L10454">
        <f t="shared" si="988"/>
        <v>-1.1423579128170751E-2</v>
      </c>
    </row>
    <row r="10455" spans="1:12">
      <c r="A10455">
        <v>871.45696999999996</v>
      </c>
      <c r="B10455">
        <v>104.25</v>
      </c>
      <c r="C10455">
        <v>-5.7381599999999997</v>
      </c>
      <c r="D10455">
        <v>9.3973099999999992</v>
      </c>
      <c r="E10455" s="1">
        <v>-7.9955E-4</v>
      </c>
      <c r="F10455">
        <v>0.16439999999999999</v>
      </c>
      <c r="G10455">
        <f t="shared" si="985"/>
        <v>0.97919970199999984</v>
      </c>
      <c r="H10455">
        <f t="shared" si="979"/>
        <v>-0.24962462593159396</v>
      </c>
      <c r="I10455">
        <f t="shared" si="980"/>
        <v>-2.7159161660917072E-2</v>
      </c>
      <c r="J10455">
        <f t="shared" si="986"/>
        <v>-2.351446666668624E-3</v>
      </c>
      <c r="K10455">
        <f t="shared" si="987"/>
        <v>8.7366233668837454E-4</v>
      </c>
      <c r="L10455">
        <f t="shared" si="988"/>
        <v>-9.4199306574544624E-3</v>
      </c>
    </row>
    <row r="10456" spans="1:12">
      <c r="A10456">
        <v>871.54400999999996</v>
      </c>
      <c r="B10456">
        <v>104.26</v>
      </c>
      <c r="C10456">
        <v>-5.7384000000000004</v>
      </c>
      <c r="D10456">
        <v>9.39635</v>
      </c>
      <c r="E10456" s="1">
        <v>8.7556999999999999E-3</v>
      </c>
      <c r="F10456">
        <v>0.16436000000000001</v>
      </c>
      <c r="G10456">
        <f t="shared" si="985"/>
        <v>0.97909967000000009</v>
      </c>
      <c r="H10456">
        <f t="shared" si="979"/>
        <v>-0.24972465793159371</v>
      </c>
      <c r="I10456">
        <f t="shared" si="980"/>
        <v>-2.7170045143462593E-2</v>
      </c>
      <c r="J10456">
        <f t="shared" si="986"/>
        <v>-2.182989999998866E-3</v>
      </c>
      <c r="K10456">
        <f t="shared" si="987"/>
        <v>8.7359590533718273E-4</v>
      </c>
      <c r="L10456">
        <f t="shared" si="988"/>
        <v>-8.7415877073574594E-3</v>
      </c>
    </row>
    <row r="10457" spans="1:12">
      <c r="A10457">
        <v>871.64899000000003</v>
      </c>
      <c r="B10457">
        <v>104.27</v>
      </c>
      <c r="C10457">
        <v>-5.7411899999999996</v>
      </c>
      <c r="D10457">
        <v>9.3973200000000006</v>
      </c>
      <c r="E10457" s="1">
        <v>1.8447000000000002E-2</v>
      </c>
      <c r="F10457">
        <v>0.1643</v>
      </c>
      <c r="G10457">
        <f t="shared" si="985"/>
        <v>0.97920074400000001</v>
      </c>
      <c r="H10457">
        <f t="shared" si="979"/>
        <v>-0.24962358393159378</v>
      </c>
      <c r="I10457">
        <f t="shared" si="980"/>
        <v>-2.7159048291307206E-2</v>
      </c>
      <c r="J10457">
        <f t="shared" si="986"/>
        <v>-1.6724099999980123E-3</v>
      </c>
      <c r="K10457">
        <f t="shared" si="987"/>
        <v>8.7351579511788348E-4</v>
      </c>
      <c r="L10457">
        <f t="shared" si="988"/>
        <v>-6.6997275403926386E-3</v>
      </c>
    </row>
    <row r="10458" spans="1:12">
      <c r="A10458">
        <v>871.74798999999996</v>
      </c>
      <c r="B10458">
        <v>104.28</v>
      </c>
      <c r="C10458">
        <v>-5.7424099999999996</v>
      </c>
      <c r="D10458">
        <v>9.3973200000000006</v>
      </c>
      <c r="E10458" s="1">
        <v>2.5052999999999999E-2</v>
      </c>
      <c r="F10458">
        <v>0.16424</v>
      </c>
      <c r="G10458">
        <f t="shared" si="985"/>
        <v>0.97920074400000001</v>
      </c>
      <c r="H10458">
        <f t="shared" si="979"/>
        <v>-0.24962358393159378</v>
      </c>
      <c r="I10458">
        <f t="shared" si="980"/>
        <v>-2.7159048291307206E-2</v>
      </c>
      <c r="J10458">
        <f t="shared" si="986"/>
        <v>-9.9510999999738491E-4</v>
      </c>
      <c r="K10458">
        <f t="shared" si="987"/>
        <v>8.7344026169527999E-4</v>
      </c>
      <c r="L10458">
        <f t="shared" si="988"/>
        <v>-3.9864422436546795E-3</v>
      </c>
    </row>
    <row r="10459" spans="1:12">
      <c r="A10459">
        <v>871.84698000000003</v>
      </c>
      <c r="B10459">
        <v>104.29</v>
      </c>
      <c r="C10459">
        <v>-5.7377700000000003</v>
      </c>
      <c r="D10459">
        <v>9.3982799999999997</v>
      </c>
      <c r="E10459" s="1">
        <v>2.7182999999999999E-2</v>
      </c>
      <c r="F10459">
        <v>0.16419</v>
      </c>
      <c r="G10459">
        <f t="shared" si="985"/>
        <v>0.97930077599999987</v>
      </c>
      <c r="H10459">
        <f t="shared" si="979"/>
        <v>-0.24952355193159392</v>
      </c>
      <c r="I10459">
        <f t="shared" si="980"/>
        <v>-2.7148164808761675E-2</v>
      </c>
      <c r="J10459">
        <f t="shared" si="986"/>
        <v>5.1579000000201978E-4</v>
      </c>
      <c r="K10459">
        <f t="shared" si="987"/>
        <v>8.7336474896204533E-4</v>
      </c>
      <c r="L10459">
        <f t="shared" si="988"/>
        <v>2.0670994621919377E-3</v>
      </c>
    </row>
    <row r="10460" spans="1:12">
      <c r="A10460">
        <v>871.95299999999997</v>
      </c>
      <c r="B10460">
        <v>104.3</v>
      </c>
      <c r="C10460">
        <v>-5.7478899999999999</v>
      </c>
      <c r="D10460">
        <v>9.3982799999999997</v>
      </c>
      <c r="E10460" s="1">
        <v>2.6693999999999999E-2</v>
      </c>
      <c r="F10460">
        <v>0.16413</v>
      </c>
      <c r="G10460">
        <f t="shared" si="985"/>
        <v>0.97930077599999987</v>
      </c>
      <c r="H10460">
        <f t="shared" si="979"/>
        <v>-0.24952355193159392</v>
      </c>
      <c r="I10460">
        <f t="shared" si="980"/>
        <v>-2.7148164808761675E-2</v>
      </c>
      <c r="J10460">
        <f t="shared" si="986"/>
        <v>1.1844066666678644E-3</v>
      </c>
      <c r="K10460">
        <f t="shared" si="987"/>
        <v>8.7328388799959474E-4</v>
      </c>
      <c r="L10460">
        <f t="shared" si="988"/>
        <v>4.7466728390936248E-3</v>
      </c>
    </row>
    <row r="10461" spans="1:12">
      <c r="A10461">
        <v>872.05298000000005</v>
      </c>
      <c r="B10461">
        <v>104.31</v>
      </c>
      <c r="C10461">
        <v>-5.7462</v>
      </c>
      <c r="D10461">
        <v>9.3982799999999997</v>
      </c>
      <c r="E10461" s="1">
        <v>2.5996999999999999E-2</v>
      </c>
      <c r="F10461">
        <v>0.16406999999999999</v>
      </c>
      <c r="G10461">
        <f t="shared" si="985"/>
        <v>0.97930077599999987</v>
      </c>
      <c r="H10461">
        <f t="shared" si="979"/>
        <v>-0.24952355193159392</v>
      </c>
      <c r="I10461">
        <f t="shared" si="980"/>
        <v>-2.7148164808761675E-2</v>
      </c>
      <c r="J10461">
        <f t="shared" si="986"/>
        <v>1.6845666666669898E-3</v>
      </c>
      <c r="K10461">
        <f t="shared" si="987"/>
        <v>8.7320764743381997E-4</v>
      </c>
      <c r="L10461">
        <f t="shared" si="988"/>
        <v>6.7511329236320276E-3</v>
      </c>
    </row>
    <row r="10462" spans="1:12">
      <c r="A10462">
        <v>872.15697999999998</v>
      </c>
      <c r="B10462">
        <v>104.32</v>
      </c>
      <c r="C10462">
        <v>-5.7533700000000003</v>
      </c>
      <c r="D10462">
        <v>9.3982799999999997</v>
      </c>
      <c r="E10462" s="1">
        <v>2.5558999999999998E-2</v>
      </c>
      <c r="F10462">
        <v>0.16400999999999999</v>
      </c>
      <c r="G10462">
        <f t="shared" si="985"/>
        <v>0.97930077599999987</v>
      </c>
      <c r="H10462">
        <f t="shared" si="979"/>
        <v>-0.24952355193159392</v>
      </c>
      <c r="I10462">
        <f t="shared" si="980"/>
        <v>-2.7148164808761675E-2</v>
      </c>
      <c r="J10462">
        <f t="shared" si="986"/>
        <v>2.0162699999994064E-3</v>
      </c>
      <c r="K10462">
        <f t="shared" si="987"/>
        <v>8.7312835550866909E-4</v>
      </c>
      <c r="L10462">
        <f t="shared" si="988"/>
        <v>8.0804797158071894E-3</v>
      </c>
    </row>
    <row r="10463" spans="1:12">
      <c r="A10463">
        <v>872.25896999999998</v>
      </c>
      <c r="B10463">
        <v>104.33</v>
      </c>
      <c r="C10463">
        <v>-5.7524499999999996</v>
      </c>
      <c r="D10463">
        <v>9.3992400000000007</v>
      </c>
      <c r="E10463" s="1">
        <v>2.4351999999999999E-2</v>
      </c>
      <c r="F10463">
        <v>0.16395000000000001</v>
      </c>
      <c r="G10463">
        <f t="shared" si="985"/>
        <v>0.97940080800000007</v>
      </c>
      <c r="H10463">
        <f t="shared" ref="H10463:H10526" si="989">G10463-G$27-E$27</f>
        <v>-0.24942351993159373</v>
      </c>
      <c r="I10463">
        <f t="shared" ref="I10463:I10526" si="990">H10463/(G$30-G$27-E$27)</f>
        <v>-2.7137281326216109E-2</v>
      </c>
      <c r="J10463">
        <f t="shared" si="986"/>
        <v>2.8463966666665841E-3</v>
      </c>
      <c r="K10463">
        <f t="shared" si="987"/>
        <v>8.7305061003669282E-4</v>
      </c>
      <c r="L10463">
        <f t="shared" si="988"/>
        <v>1.1411901601930844E-2</v>
      </c>
    </row>
    <row r="10464" spans="1:12">
      <c r="A10464">
        <v>872.34698000000003</v>
      </c>
      <c r="B10464">
        <v>104.34</v>
      </c>
      <c r="C10464">
        <v>-5.7578500000000004</v>
      </c>
      <c r="D10464">
        <v>9.3992400000000007</v>
      </c>
      <c r="E10464" s="1">
        <v>1.9813000000000001E-2</v>
      </c>
      <c r="F10464">
        <v>0.16389999999999999</v>
      </c>
      <c r="G10464">
        <f t="shared" si="985"/>
        <v>0.97940080800000007</v>
      </c>
      <c r="H10464">
        <f t="shared" si="989"/>
        <v>-0.24942351993159373</v>
      </c>
      <c r="I10464">
        <f t="shared" si="990"/>
        <v>-2.7137281326216109E-2</v>
      </c>
      <c r="J10464">
        <f t="shared" si="986"/>
        <v>3.341346666666474E-3</v>
      </c>
      <c r="K10464">
        <f t="shared" si="987"/>
        <v>8.7298353244021651E-4</v>
      </c>
      <c r="L10464">
        <f t="shared" si="988"/>
        <v>1.3396277414346744E-2</v>
      </c>
    </row>
    <row r="10465" spans="1:12">
      <c r="A10465">
        <v>872.45099000000005</v>
      </c>
      <c r="B10465">
        <v>104.35</v>
      </c>
      <c r="C10465">
        <v>-5.7591599999999996</v>
      </c>
      <c r="D10465">
        <v>9.3992400000000007</v>
      </c>
      <c r="E10465" s="1">
        <v>1.1454000000000001E-2</v>
      </c>
      <c r="F10465">
        <v>0.16385</v>
      </c>
      <c r="G10465">
        <f t="shared" si="985"/>
        <v>0.97940080800000007</v>
      </c>
      <c r="H10465">
        <f t="shared" si="989"/>
        <v>-0.24942351993159373</v>
      </c>
      <c r="I10465">
        <f t="shared" si="990"/>
        <v>-2.7137281326216109E-2</v>
      </c>
      <c r="J10465">
        <f t="shared" si="986"/>
        <v>2.6675200000014655E-3</v>
      </c>
      <c r="K10465">
        <f t="shared" si="987"/>
        <v>8.7290427359005694E-4</v>
      </c>
      <c r="L10465">
        <f t="shared" si="988"/>
        <v>1.0694741220607635E-2</v>
      </c>
    </row>
    <row r="10466" spans="1:12">
      <c r="A10466">
        <v>872.54700000000003</v>
      </c>
      <c r="B10466">
        <v>104.36</v>
      </c>
      <c r="C10466">
        <v>-5.7625200000000003</v>
      </c>
      <c r="D10466">
        <v>9.4001999999999999</v>
      </c>
      <c r="E10466" s="1">
        <v>1.5862999999999999E-3</v>
      </c>
      <c r="F10466">
        <v>0.16378999999999999</v>
      </c>
      <c r="G10466">
        <f t="shared" si="985"/>
        <v>0.97950084000000004</v>
      </c>
      <c r="H10466">
        <f t="shared" si="989"/>
        <v>-0.24932348793159376</v>
      </c>
      <c r="I10466">
        <f t="shared" si="990"/>
        <v>-2.7126397843670564E-2</v>
      </c>
      <c r="J10466">
        <f t="shared" si="986"/>
        <v>3.0009600000023957E-3</v>
      </c>
      <c r="K10466">
        <f t="shared" si="987"/>
        <v>8.7283112376134342E-4</v>
      </c>
      <c r="L10466">
        <f t="shared" si="988"/>
        <v>1.2036411109513121E-2</v>
      </c>
    </row>
    <row r="10467" spans="1:12">
      <c r="A10467">
        <v>872.65801999999996</v>
      </c>
      <c r="B10467">
        <v>104.37</v>
      </c>
      <c r="C10467">
        <v>-5.7647199999999996</v>
      </c>
      <c r="D10467">
        <v>9.3992299999999993</v>
      </c>
      <c r="E10467" s="1">
        <v>-6.7136000000000001E-3</v>
      </c>
      <c r="F10467">
        <v>0.16372999999999999</v>
      </c>
      <c r="G10467">
        <f t="shared" si="985"/>
        <v>0.97939976599999989</v>
      </c>
      <c r="H10467">
        <f t="shared" si="989"/>
        <v>-0.2494245619315939</v>
      </c>
      <c r="I10467">
        <f t="shared" si="990"/>
        <v>-2.7137394695825975E-2</v>
      </c>
      <c r="J10467">
        <f t="shared" si="986"/>
        <v>2.1604133333353193E-3</v>
      </c>
      <c r="K10467">
        <f t="shared" si="987"/>
        <v>8.7274655312676204E-4</v>
      </c>
      <c r="L10467">
        <f t="shared" si="988"/>
        <v>8.6615901682041436E-3</v>
      </c>
    </row>
    <row r="10468" spans="1:12">
      <c r="A10468">
        <v>872.75896999999998</v>
      </c>
      <c r="B10468">
        <v>104.38</v>
      </c>
      <c r="C10468">
        <v>-5.7696399999999999</v>
      </c>
      <c r="D10468">
        <v>9.3992299999999993</v>
      </c>
      <c r="E10468" s="1">
        <v>-1.0362E-2</v>
      </c>
      <c r="F10468">
        <v>0.16367000000000001</v>
      </c>
      <c r="G10468">
        <f t="shared" si="985"/>
        <v>0.97939976599999989</v>
      </c>
      <c r="H10468">
        <f t="shared" si="989"/>
        <v>-0.2494245619315939</v>
      </c>
      <c r="I10468">
        <f t="shared" si="990"/>
        <v>-2.7137394695825975E-2</v>
      </c>
      <c r="J10468">
        <f t="shared" si="986"/>
        <v>1.8217633333341503E-3</v>
      </c>
      <c r="K10468">
        <f t="shared" si="987"/>
        <v>8.7266966764384436E-4</v>
      </c>
      <c r="L10468">
        <f t="shared" si="988"/>
        <v>7.3038650212555222E-3</v>
      </c>
    </row>
    <row r="10469" spans="1:12">
      <c r="A10469">
        <v>872.84997999999996</v>
      </c>
      <c r="B10469">
        <v>104.39</v>
      </c>
      <c r="C10469">
        <v>-5.7707100000000002</v>
      </c>
      <c r="D10469">
        <v>9.3992299999999993</v>
      </c>
      <c r="E10469" s="1">
        <v>-8.2827000000000005E-3</v>
      </c>
      <c r="F10469">
        <v>0.16361999999999999</v>
      </c>
      <c r="G10469">
        <f t="shared" si="985"/>
        <v>0.97939976599999989</v>
      </c>
      <c r="H10469">
        <f t="shared" si="989"/>
        <v>-0.2494245619315939</v>
      </c>
      <c r="I10469">
        <f t="shared" si="990"/>
        <v>-2.7137394695825975E-2</v>
      </c>
      <c r="J10469">
        <f t="shared" si="986"/>
        <v>1.318129999999634E-3</v>
      </c>
      <c r="K10469">
        <f t="shared" si="987"/>
        <v>8.7260036426876724E-4</v>
      </c>
      <c r="L10469">
        <f t="shared" si="988"/>
        <v>5.2846840334880036E-3</v>
      </c>
    </row>
    <row r="10470" spans="1:12">
      <c r="A10470">
        <v>872.94897000000003</v>
      </c>
      <c r="B10470">
        <v>104.4</v>
      </c>
      <c r="C10470">
        <v>-5.7755999999999998</v>
      </c>
      <c r="D10470">
        <v>9.3982700000000001</v>
      </c>
      <c r="E10470" s="1">
        <v>-2.4294E-3</v>
      </c>
      <c r="F10470">
        <v>0.16356999999999999</v>
      </c>
      <c r="G10470">
        <f t="shared" si="985"/>
        <v>0.97929973400000003</v>
      </c>
      <c r="H10470">
        <f t="shared" si="989"/>
        <v>-0.24952459393159376</v>
      </c>
      <c r="I10470">
        <f t="shared" si="990"/>
        <v>-2.7148278178371506E-2</v>
      </c>
      <c r="J10470">
        <f t="shared" si="986"/>
        <v>-1.7366666667331199E-5</v>
      </c>
      <c r="K10470">
        <f t="shared" si="987"/>
        <v>8.7252499668505942E-4</v>
      </c>
      <c r="L10470">
        <f t="shared" si="988"/>
        <v>-6.9599017851090881E-5</v>
      </c>
    </row>
    <row r="10471" spans="1:12">
      <c r="A10471">
        <v>873.04303000000004</v>
      </c>
      <c r="B10471">
        <v>104.41</v>
      </c>
      <c r="C10471">
        <v>-5.7774700000000001</v>
      </c>
      <c r="D10471">
        <v>9.3992299999999993</v>
      </c>
      <c r="E10471" s="1">
        <v>3.5679000000000002E-3</v>
      </c>
      <c r="F10471">
        <v>0.16350999999999999</v>
      </c>
      <c r="G10471">
        <f t="shared" si="985"/>
        <v>0.97939976599999989</v>
      </c>
      <c r="H10471">
        <f t="shared" si="989"/>
        <v>-0.2494245619315939</v>
      </c>
      <c r="I10471">
        <f t="shared" si="990"/>
        <v>-2.7137394695825975E-2</v>
      </c>
      <c r="J10471">
        <f t="shared" si="986"/>
        <v>-6.8424666666889772E-4</v>
      </c>
      <c r="K10471">
        <f t="shared" si="987"/>
        <v>8.7245339469565618E-4</v>
      </c>
      <c r="L10471">
        <f t="shared" si="988"/>
        <v>-2.7433010661418191E-3</v>
      </c>
    </row>
    <row r="10472" spans="1:12">
      <c r="A10472">
        <v>873.14899000000003</v>
      </c>
      <c r="B10472">
        <v>104.42</v>
      </c>
      <c r="C10472">
        <v>-5.7781000000000002</v>
      </c>
      <c r="D10472">
        <v>9.3992299999999993</v>
      </c>
      <c r="E10472" s="1">
        <v>7.7413999999999998E-3</v>
      </c>
      <c r="F10472">
        <v>0.16345000000000001</v>
      </c>
      <c r="G10472">
        <f t="shared" si="985"/>
        <v>0.97939976599999989</v>
      </c>
      <c r="H10472">
        <f t="shared" si="989"/>
        <v>-0.2494245619315939</v>
      </c>
      <c r="I10472">
        <f t="shared" si="990"/>
        <v>-2.7137394695825975E-2</v>
      </c>
      <c r="J10472">
        <f t="shared" si="986"/>
        <v>-6.8251000000212753E-4</v>
      </c>
      <c r="K10472">
        <f t="shared" si="987"/>
        <v>8.7237274805589766E-4</v>
      </c>
      <c r="L10472">
        <f t="shared" si="988"/>
        <v>-2.7363383730801532E-3</v>
      </c>
    </row>
    <row r="10473" spans="1:12">
      <c r="A10473">
        <v>873.25298999999995</v>
      </c>
      <c r="B10473">
        <v>104.43</v>
      </c>
      <c r="C10473">
        <v>-5.7808999999999999</v>
      </c>
      <c r="D10473">
        <v>9.3992299999999993</v>
      </c>
      <c r="E10473" s="1">
        <v>9.3951E-3</v>
      </c>
      <c r="F10473">
        <v>0.16339999999999999</v>
      </c>
      <c r="G10473">
        <f t="shared" si="985"/>
        <v>0.97939976599999989</v>
      </c>
      <c r="H10473">
        <f t="shared" si="989"/>
        <v>-0.2494245619315939</v>
      </c>
      <c r="I10473">
        <f t="shared" si="990"/>
        <v>-2.7137394695825975E-2</v>
      </c>
      <c r="J10473">
        <f t="shared" si="986"/>
        <v>-6.7903666666830622E-4</v>
      </c>
      <c r="K10473">
        <f t="shared" si="987"/>
        <v>8.7229360767804688E-4</v>
      </c>
      <c r="L10473">
        <f t="shared" si="988"/>
        <v>-2.7224129869556947E-3</v>
      </c>
    </row>
    <row r="10474" spans="1:12">
      <c r="A10474">
        <v>873.34802000000002</v>
      </c>
      <c r="B10474">
        <v>104.44</v>
      </c>
      <c r="C10474">
        <v>-5.7864599999999999</v>
      </c>
      <c r="D10474">
        <v>9.3992299999999993</v>
      </c>
      <c r="E10474" s="1">
        <v>8.4778000000000006E-3</v>
      </c>
      <c r="F10474">
        <v>0.16334000000000001</v>
      </c>
      <c r="G10474">
        <f t="shared" si="985"/>
        <v>0.97939976599999989</v>
      </c>
      <c r="H10474">
        <f t="shared" si="989"/>
        <v>-0.2494245619315939</v>
      </c>
      <c r="I10474">
        <f t="shared" si="990"/>
        <v>-2.7137394695825975E-2</v>
      </c>
      <c r="J10474">
        <f t="shared" si="986"/>
        <v>-6.738266666677209E-4</v>
      </c>
      <c r="K10474">
        <f t="shared" si="987"/>
        <v>8.7222130571145686E-4</v>
      </c>
      <c r="L10474">
        <f t="shared" si="988"/>
        <v>-2.701524907769595E-3</v>
      </c>
    </row>
    <row r="10475" spans="1:12">
      <c r="A10475">
        <v>873.45203000000004</v>
      </c>
      <c r="B10475">
        <v>104.45</v>
      </c>
      <c r="C10475">
        <v>-5.7841199999999997</v>
      </c>
      <c r="D10475">
        <v>9.3992299999999993</v>
      </c>
      <c r="E10475" s="1">
        <v>6.0191999999999997E-3</v>
      </c>
      <c r="F10475">
        <v>0.16328000000000001</v>
      </c>
      <c r="G10475">
        <f t="shared" si="985"/>
        <v>0.97939976599999989</v>
      </c>
      <c r="H10475">
        <f t="shared" si="989"/>
        <v>-0.2494245619315939</v>
      </c>
      <c r="I10475">
        <f t="shared" si="990"/>
        <v>-2.7137394695825975E-2</v>
      </c>
      <c r="J10475">
        <f t="shared" si="986"/>
        <v>1.6671999999969114E-4</v>
      </c>
      <c r="K10475">
        <f t="shared" si="987"/>
        <v>8.721421852009105E-4</v>
      </c>
      <c r="L10475">
        <f t="shared" si="988"/>
        <v>6.6841853387885285E-4</v>
      </c>
    </row>
    <row r="10476" spans="1:12">
      <c r="A10476">
        <v>873.55102999999997</v>
      </c>
      <c r="B10476">
        <v>104.46</v>
      </c>
      <c r="C10476">
        <v>-5.7824099999999996</v>
      </c>
      <c r="D10476">
        <v>9.4001900000000003</v>
      </c>
      <c r="E10476" s="1">
        <v>3.1321999999999999E-3</v>
      </c>
      <c r="F10476">
        <v>0.16322999999999999</v>
      </c>
      <c r="G10476">
        <f t="shared" si="985"/>
        <v>0.97949979799999998</v>
      </c>
      <c r="H10476">
        <f t="shared" si="989"/>
        <v>-0.24932452993159382</v>
      </c>
      <c r="I10476">
        <f t="shared" si="990"/>
        <v>-2.712651121328042E-2</v>
      </c>
      <c r="J10476">
        <f t="shared" si="986"/>
        <v>1.0003199999999114E-3</v>
      </c>
      <c r="K10476">
        <f t="shared" si="987"/>
        <v>8.7206688913499979E-4</v>
      </c>
      <c r="L10476">
        <f t="shared" si="988"/>
        <v>4.0121202686088098E-3</v>
      </c>
    </row>
    <row r="10477" spans="1:12">
      <c r="A10477">
        <v>873.65002000000004</v>
      </c>
      <c r="B10477">
        <v>104.47</v>
      </c>
      <c r="C10477">
        <v>-5.7873200000000002</v>
      </c>
      <c r="D10477">
        <v>9.3992299999999993</v>
      </c>
      <c r="E10477" s="1">
        <v>1.4986000000000001E-3</v>
      </c>
      <c r="F10477">
        <v>0.16317000000000001</v>
      </c>
      <c r="G10477">
        <f t="shared" si="985"/>
        <v>0.97939976599999989</v>
      </c>
      <c r="H10477">
        <f t="shared" si="989"/>
        <v>-0.2494245619315939</v>
      </c>
      <c r="I10477">
        <f t="shared" si="990"/>
        <v>-2.7137394695825975E-2</v>
      </c>
      <c r="J10477">
        <f t="shared" si="986"/>
        <v>1.0003199999996362E-3</v>
      </c>
      <c r="K10477">
        <f t="shared" si="987"/>
        <v>8.7199161367297487E-4</v>
      </c>
      <c r="L10477">
        <f t="shared" si="988"/>
        <v>4.0105112032790885E-3</v>
      </c>
    </row>
    <row r="10478" spans="1:12">
      <c r="A10478">
        <v>873.75298999999995</v>
      </c>
      <c r="B10478">
        <v>104.48</v>
      </c>
      <c r="C10478">
        <v>-5.7923099999999996</v>
      </c>
      <c r="D10478">
        <v>9.3992299999999993</v>
      </c>
      <c r="E10478" s="1">
        <v>1.5851000000000001E-3</v>
      </c>
      <c r="F10478">
        <v>0.16311999999999999</v>
      </c>
      <c r="G10478">
        <f t="shared" si="985"/>
        <v>0.97939976599999989</v>
      </c>
      <c r="H10478">
        <f t="shared" si="989"/>
        <v>-0.2494245619315939</v>
      </c>
      <c r="I10478">
        <f t="shared" si="990"/>
        <v>-2.7137394695825975E-2</v>
      </c>
      <c r="J10478">
        <f t="shared" si="986"/>
        <v>1.0003199999992188E-3</v>
      </c>
      <c r="K10478">
        <f t="shared" si="987"/>
        <v>8.7191332546791942E-4</v>
      </c>
      <c r="L10478">
        <f t="shared" si="988"/>
        <v>4.0105112032774153E-3</v>
      </c>
    </row>
    <row r="10479" spans="1:12">
      <c r="A10479">
        <v>873.85400000000004</v>
      </c>
      <c r="B10479">
        <v>104.49</v>
      </c>
      <c r="C10479">
        <v>-5.7965299999999997</v>
      </c>
      <c r="D10479">
        <v>9.3992299999999993</v>
      </c>
      <c r="E10479" s="1">
        <v>3.2628000000000002E-3</v>
      </c>
      <c r="F10479">
        <v>0.16306000000000001</v>
      </c>
      <c r="G10479">
        <f t="shared" si="985"/>
        <v>0.97939976599999989</v>
      </c>
      <c r="H10479">
        <f t="shared" si="989"/>
        <v>-0.2494245619315939</v>
      </c>
      <c r="I10479">
        <f t="shared" si="990"/>
        <v>-2.7137394695825975E-2</v>
      </c>
      <c r="J10479">
        <f t="shared" si="986"/>
        <v>1.6672000000005066E-4</v>
      </c>
      <c r="K10479">
        <f t="shared" si="987"/>
        <v>8.7183654111058035E-4</v>
      </c>
      <c r="L10479">
        <f t="shared" si="988"/>
        <v>6.684185338802943E-4</v>
      </c>
    </row>
    <row r="10480" spans="1:12">
      <c r="A10480">
        <v>873.94897000000003</v>
      </c>
      <c r="B10480">
        <v>104.5</v>
      </c>
      <c r="C10480">
        <v>-5.7976799999999997</v>
      </c>
      <c r="D10480">
        <v>9.4001900000000003</v>
      </c>
      <c r="E10480" s="1">
        <v>6.6823000000000004E-3</v>
      </c>
      <c r="F10480">
        <v>0.16300999999999999</v>
      </c>
      <c r="G10480">
        <f t="shared" si="985"/>
        <v>0.97949979799999998</v>
      </c>
      <c r="H10480">
        <f t="shared" si="989"/>
        <v>-0.24932452993159382</v>
      </c>
      <c r="I10480">
        <f t="shared" si="990"/>
        <v>-2.712651121328042E-2</v>
      </c>
      <c r="J10480">
        <f t="shared" si="986"/>
        <v>6.668800000005239E-4</v>
      </c>
      <c r="K10480">
        <f t="shared" si="987"/>
        <v>8.7176436048931334E-4</v>
      </c>
      <c r="L10480">
        <f t="shared" si="988"/>
        <v>2.6747468457415445E-3</v>
      </c>
    </row>
    <row r="10481" spans="1:12">
      <c r="A10481">
        <v>874.04700000000003</v>
      </c>
      <c r="B10481">
        <v>104.51</v>
      </c>
      <c r="C10481">
        <v>-5.7988999999999997</v>
      </c>
      <c r="D10481">
        <v>9.3992299999999993</v>
      </c>
      <c r="E10481" s="1">
        <v>1.1221E-2</v>
      </c>
      <c r="F10481">
        <v>0.16295000000000001</v>
      </c>
      <c r="G10481">
        <f t="shared" si="985"/>
        <v>0.97939976599999989</v>
      </c>
      <c r="H10481">
        <f t="shared" si="989"/>
        <v>-0.2494245619315939</v>
      </c>
      <c r="I10481">
        <f t="shared" si="990"/>
        <v>-2.7137394695825975E-2</v>
      </c>
      <c r="J10481">
        <f t="shared" si="986"/>
        <v>3.3344000000016453E-4</v>
      </c>
      <c r="K10481">
        <f t="shared" si="987"/>
        <v>8.7168986669246859E-4</v>
      </c>
      <c r="L10481">
        <f t="shared" si="988"/>
        <v>1.3368370677608421E-3</v>
      </c>
    </row>
    <row r="10482" spans="1:12">
      <c r="A10482">
        <v>874.15399000000002</v>
      </c>
      <c r="B10482">
        <v>104.52</v>
      </c>
      <c r="C10482">
        <v>-5.8017700000000003</v>
      </c>
      <c r="D10482">
        <v>9.3992299999999993</v>
      </c>
      <c r="E10482" s="1">
        <v>1.6674000000000001E-2</v>
      </c>
      <c r="F10482">
        <v>0.16289000000000001</v>
      </c>
      <c r="G10482">
        <f t="shared" si="985"/>
        <v>0.97939976599999989</v>
      </c>
      <c r="H10482">
        <f t="shared" si="989"/>
        <v>-0.2494245619315939</v>
      </c>
      <c r="I10482">
        <f t="shared" si="990"/>
        <v>-2.7137394695825975E-2</v>
      </c>
      <c r="J10482">
        <f t="shared" si="986"/>
        <v>-7.8985822331461263E-17</v>
      </c>
      <c r="K10482">
        <f t="shared" si="987"/>
        <v>8.7160857864705947E-4</v>
      </c>
      <c r="L10482">
        <f t="shared" si="988"/>
        <v>-3.1667219025976911E-16</v>
      </c>
    </row>
    <row r="10483" spans="1:12">
      <c r="A10483">
        <v>874.25201000000004</v>
      </c>
      <c r="B10483">
        <v>104.53</v>
      </c>
      <c r="C10483">
        <v>-5.8066800000000001</v>
      </c>
      <c r="D10483">
        <v>9.4001900000000003</v>
      </c>
      <c r="E10483" s="1">
        <v>2.2383E-2</v>
      </c>
      <c r="F10483">
        <v>0.16284000000000001</v>
      </c>
      <c r="G10483">
        <f t="shared" si="985"/>
        <v>0.97949979799999998</v>
      </c>
      <c r="H10483">
        <f t="shared" si="989"/>
        <v>-0.24932452993159382</v>
      </c>
      <c r="I10483">
        <f t="shared" si="990"/>
        <v>-2.712651121328042E-2</v>
      </c>
      <c r="J10483">
        <f t="shared" si="986"/>
        <v>3.334400000002014E-4</v>
      </c>
      <c r="K10483">
        <f t="shared" si="987"/>
        <v>8.7153411906608043E-4</v>
      </c>
      <c r="L10483">
        <f t="shared" si="988"/>
        <v>1.3373734228705294E-3</v>
      </c>
    </row>
    <row r="10484" spans="1:12">
      <c r="A10484">
        <v>874.35199</v>
      </c>
      <c r="B10484">
        <v>104.54</v>
      </c>
      <c r="C10484">
        <v>-5.8094099999999997</v>
      </c>
      <c r="D10484">
        <v>9.4001900000000003</v>
      </c>
      <c r="E10484" s="1">
        <v>2.6117000000000001E-2</v>
      </c>
      <c r="F10484">
        <v>0.16278000000000001</v>
      </c>
      <c r="G10484">
        <f t="shared" si="985"/>
        <v>0.97949979799999998</v>
      </c>
      <c r="H10484">
        <f t="shared" si="989"/>
        <v>-0.24932452993159382</v>
      </c>
      <c r="I10484">
        <f t="shared" si="990"/>
        <v>-2.712651121328042E-2</v>
      </c>
      <c r="J10484">
        <f t="shared" si="986"/>
        <v>5.0016000000034947E-4</v>
      </c>
      <c r="K10484">
        <f t="shared" si="987"/>
        <v>8.7145818370214765E-4</v>
      </c>
      <c r="L10484">
        <f t="shared" si="988"/>
        <v>2.0060601343059844E-3</v>
      </c>
    </row>
    <row r="10485" spans="1:12">
      <c r="A10485">
        <v>874.45203000000004</v>
      </c>
      <c r="B10485">
        <v>104.55</v>
      </c>
      <c r="C10485">
        <v>-5.8143599999999998</v>
      </c>
      <c r="D10485">
        <v>9.4001900000000003</v>
      </c>
      <c r="E10485" s="1">
        <v>2.5919000000000001E-2</v>
      </c>
      <c r="F10485">
        <v>0.16272</v>
      </c>
      <c r="G10485">
        <f t="shared" si="985"/>
        <v>0.97949979799999998</v>
      </c>
      <c r="H10485">
        <f t="shared" si="989"/>
        <v>-0.24932452993159382</v>
      </c>
      <c r="I10485">
        <f t="shared" si="990"/>
        <v>-2.712651121328042E-2</v>
      </c>
      <c r="J10485">
        <f t="shared" si="986"/>
        <v>1.3337600000011215E-3</v>
      </c>
      <c r="K10485">
        <f t="shared" si="987"/>
        <v>8.7138221601089361E-4</v>
      </c>
      <c r="L10485">
        <f t="shared" si="988"/>
        <v>5.3494936914833847E-3</v>
      </c>
    </row>
    <row r="10486" spans="1:12">
      <c r="A10486">
        <v>874.54700000000003</v>
      </c>
      <c r="B10486">
        <v>104.56</v>
      </c>
      <c r="C10486">
        <v>-5.8184800000000001</v>
      </c>
      <c r="D10486">
        <v>9.4011499999999995</v>
      </c>
      <c r="E10486" s="1">
        <v>2.2466E-2</v>
      </c>
      <c r="F10486">
        <v>0.16267000000000001</v>
      </c>
      <c r="G10486">
        <f t="shared" si="985"/>
        <v>0.97959982999999995</v>
      </c>
      <c r="H10486">
        <f t="shared" si="989"/>
        <v>-0.24922449793159385</v>
      </c>
      <c r="I10486">
        <f t="shared" si="990"/>
        <v>-2.7115627730734879E-2</v>
      </c>
      <c r="J10486">
        <f t="shared" si="986"/>
        <v>2.0006400000009421E-3</v>
      </c>
      <c r="K10486">
        <f t="shared" si="987"/>
        <v>8.7131011059539225E-4</v>
      </c>
      <c r="L10486">
        <f t="shared" si="988"/>
        <v>8.027461251221257E-3</v>
      </c>
    </row>
    <row r="10487" spans="1:12">
      <c r="A10487">
        <v>874.64398000000006</v>
      </c>
      <c r="B10487">
        <v>104.57</v>
      </c>
      <c r="C10487">
        <v>-5.8189500000000001</v>
      </c>
      <c r="D10487">
        <v>9.4011499999999995</v>
      </c>
      <c r="E10487" s="1">
        <v>1.8047000000000001E-2</v>
      </c>
      <c r="F10487">
        <v>0.16261999999999999</v>
      </c>
      <c r="G10487">
        <f t="shared" si="985"/>
        <v>0.97959982999999995</v>
      </c>
      <c r="H10487">
        <f t="shared" si="989"/>
        <v>-0.24922449793159385</v>
      </c>
      <c r="I10487">
        <f t="shared" si="990"/>
        <v>-2.7115627730734879E-2</v>
      </c>
      <c r="J10487">
        <f t="shared" si="986"/>
        <v>2.3340800000006732E-3</v>
      </c>
      <c r="K10487">
        <f t="shared" si="987"/>
        <v>8.7123649141285795E-4</v>
      </c>
      <c r="L10487">
        <f t="shared" si="988"/>
        <v>9.3653714597564247E-3</v>
      </c>
    </row>
    <row r="10488" spans="1:12">
      <c r="A10488">
        <v>874.74103000000002</v>
      </c>
      <c r="B10488">
        <v>104.58</v>
      </c>
      <c r="C10488">
        <v>-5.8231099999999998</v>
      </c>
      <c r="D10488">
        <v>9.4011499999999995</v>
      </c>
      <c r="E10488" s="1">
        <v>1.5483E-2</v>
      </c>
      <c r="F10488">
        <v>0.16256000000000001</v>
      </c>
      <c r="G10488">
        <f t="shared" si="985"/>
        <v>0.97959982999999995</v>
      </c>
      <c r="H10488">
        <f t="shared" si="989"/>
        <v>-0.24922449793159385</v>
      </c>
      <c r="I10488">
        <f t="shared" si="990"/>
        <v>-2.7115627730734879E-2</v>
      </c>
      <c r="J10488">
        <f t="shared" si="986"/>
        <v>2.3340800000004182E-3</v>
      </c>
      <c r="K10488">
        <f t="shared" si="987"/>
        <v>8.7116283154508147E-4</v>
      </c>
      <c r="L10488">
        <f t="shared" si="988"/>
        <v>9.3653714597554012E-3</v>
      </c>
    </row>
    <row r="10489" spans="1:12">
      <c r="A10489">
        <v>874.84496999999999</v>
      </c>
      <c r="B10489">
        <v>104.59</v>
      </c>
      <c r="C10489">
        <v>-5.8244600000000002</v>
      </c>
      <c r="D10489">
        <v>9.4011499999999995</v>
      </c>
      <c r="E10489" s="1">
        <v>1.7885999999999999E-2</v>
      </c>
      <c r="F10489">
        <v>0.16250000000000001</v>
      </c>
      <c r="G10489">
        <f t="shared" si="985"/>
        <v>0.97959982999999995</v>
      </c>
      <c r="H10489">
        <f t="shared" si="989"/>
        <v>-0.24922449793159385</v>
      </c>
      <c r="I10489">
        <f t="shared" si="990"/>
        <v>-2.7115627730734879E-2</v>
      </c>
      <c r="J10489">
        <f t="shared" si="986"/>
        <v>2.8342400000006172E-3</v>
      </c>
      <c r="K10489">
        <f t="shared" si="987"/>
        <v>8.7108395605600957E-4</v>
      </c>
      <c r="L10489">
        <f t="shared" si="988"/>
        <v>1.137223677256057E-2</v>
      </c>
    </row>
    <row r="10490" spans="1:12">
      <c r="A10490">
        <v>874.94397000000004</v>
      </c>
      <c r="B10490">
        <v>104.6</v>
      </c>
      <c r="C10490">
        <v>-5.8286600000000002</v>
      </c>
      <c r="D10490">
        <v>9.4011499999999995</v>
      </c>
      <c r="E10490" s="1">
        <v>2.5162E-2</v>
      </c>
      <c r="F10490">
        <v>0.16245000000000001</v>
      </c>
      <c r="G10490">
        <f t="shared" si="985"/>
        <v>0.97959982999999995</v>
      </c>
      <c r="H10490">
        <f t="shared" si="989"/>
        <v>-0.24922449793159385</v>
      </c>
      <c r="I10490">
        <f t="shared" si="990"/>
        <v>-2.7115627730734879E-2</v>
      </c>
      <c r="J10490">
        <f t="shared" si="986"/>
        <v>2.3340800000002282E-3</v>
      </c>
      <c r="K10490">
        <f t="shared" si="987"/>
        <v>8.710088425950012E-4</v>
      </c>
      <c r="L10490">
        <f t="shared" si="988"/>
        <v>9.3653714597546397E-3</v>
      </c>
    </row>
    <row r="10491" spans="1:12">
      <c r="A10491">
        <v>875.04700000000003</v>
      </c>
      <c r="B10491">
        <v>104.61</v>
      </c>
      <c r="C10491">
        <v>-5.83073</v>
      </c>
      <c r="D10491">
        <v>9.4011499999999995</v>
      </c>
      <c r="E10491" s="1">
        <v>3.2891999999999998E-2</v>
      </c>
      <c r="F10491">
        <v>0.16239000000000001</v>
      </c>
      <c r="G10491">
        <f t="shared" si="985"/>
        <v>0.97959982999999995</v>
      </c>
      <c r="H10491">
        <f t="shared" si="989"/>
        <v>-0.24922449793159385</v>
      </c>
      <c r="I10491">
        <f t="shared" si="990"/>
        <v>-2.7115627730734879E-2</v>
      </c>
      <c r="J10491">
        <f t="shared" si="986"/>
        <v>1.5004799999996518E-3</v>
      </c>
      <c r="K10491">
        <f t="shared" si="987"/>
        <v>8.709306852395538E-4</v>
      </c>
      <c r="L10491">
        <f t="shared" si="988"/>
        <v>6.0205959384117113E-3</v>
      </c>
    </row>
    <row r="10492" spans="1:12">
      <c r="A10492">
        <v>875.14899000000003</v>
      </c>
      <c r="B10492">
        <v>104.62</v>
      </c>
      <c r="C10492">
        <v>-5.8327799999999996</v>
      </c>
      <c r="D10492">
        <v>9.4021100000000004</v>
      </c>
      <c r="E10492" s="1">
        <v>3.6142000000000001E-2</v>
      </c>
      <c r="F10492">
        <v>0.16233</v>
      </c>
      <c r="G10492">
        <f t="shared" si="985"/>
        <v>0.97969986200000014</v>
      </c>
      <c r="H10492">
        <f t="shared" si="989"/>
        <v>-0.24912446593159365</v>
      </c>
      <c r="I10492">
        <f t="shared" si="990"/>
        <v>-2.7104744248189313E-2</v>
      </c>
      <c r="J10492">
        <f t="shared" si="986"/>
        <v>1.8339200000010211E-3</v>
      </c>
      <c r="K10492">
        <f t="shared" si="987"/>
        <v>8.7085333062950792E-4</v>
      </c>
      <c r="L10492">
        <f t="shared" si="988"/>
        <v>7.3614608390353423E-3</v>
      </c>
    </row>
    <row r="10493" spans="1:12">
      <c r="A10493">
        <v>875.23999000000003</v>
      </c>
      <c r="B10493">
        <v>104.63</v>
      </c>
      <c r="C10493">
        <v>-5.8383099999999999</v>
      </c>
      <c r="D10493">
        <v>9.4030699999999996</v>
      </c>
      <c r="E10493" s="1">
        <v>3.2896000000000002E-2</v>
      </c>
      <c r="F10493">
        <v>0.16228000000000001</v>
      </c>
      <c r="G10493">
        <f t="shared" si="985"/>
        <v>0.97979989399999989</v>
      </c>
      <c r="H10493">
        <f t="shared" si="989"/>
        <v>-0.2490244339315939</v>
      </c>
      <c r="I10493">
        <f t="shared" si="990"/>
        <v>-2.7093860765643792E-2</v>
      </c>
      <c r="J10493">
        <f t="shared" si="986"/>
        <v>2.5008000000003587E-3</v>
      </c>
      <c r="K10493">
        <f t="shared" si="987"/>
        <v>8.7078432301556361E-4</v>
      </c>
      <c r="L10493">
        <f t="shared" si="988"/>
        <v>1.0042388052119091E-2</v>
      </c>
    </row>
    <row r="10494" spans="1:12">
      <c r="A10494">
        <v>875.35100999999997</v>
      </c>
      <c r="B10494">
        <v>104.64</v>
      </c>
      <c r="C10494">
        <v>-5.8353799999999998</v>
      </c>
      <c r="D10494">
        <v>9.4030699999999996</v>
      </c>
      <c r="E10494" s="1">
        <v>2.5146000000000002E-2</v>
      </c>
      <c r="F10494">
        <v>0.16222</v>
      </c>
      <c r="G10494">
        <f t="shared" si="985"/>
        <v>0.97979989399999989</v>
      </c>
      <c r="H10494">
        <f t="shared" si="989"/>
        <v>-0.2490244339315939</v>
      </c>
      <c r="I10494">
        <f t="shared" si="990"/>
        <v>-2.7093860765643792E-2</v>
      </c>
      <c r="J10494">
        <f t="shared" si="986"/>
        <v>2.6675199999999437E-3</v>
      </c>
      <c r="K10494">
        <f t="shared" si="987"/>
        <v>8.7070014853535044E-4</v>
      </c>
      <c r="L10494">
        <f t="shared" si="988"/>
        <v>1.0711880588925268E-2</v>
      </c>
    </row>
    <row r="10495" spans="1:12">
      <c r="A10495">
        <v>875.44397000000004</v>
      </c>
      <c r="B10495">
        <v>104.65</v>
      </c>
      <c r="C10495">
        <v>-5.8394700000000004</v>
      </c>
      <c r="D10495">
        <v>9.4030699999999996</v>
      </c>
      <c r="E10495" s="1">
        <v>1.7429E-2</v>
      </c>
      <c r="F10495">
        <v>0.16217000000000001</v>
      </c>
      <c r="G10495">
        <f t="shared" si="985"/>
        <v>0.97979989399999989</v>
      </c>
      <c r="H10495">
        <f t="shared" si="989"/>
        <v>-0.2490244339315939</v>
      </c>
      <c r="I10495">
        <f t="shared" si="990"/>
        <v>-2.7093860765643792E-2</v>
      </c>
      <c r="J10495">
        <f t="shared" si="986"/>
        <v>3.1676799999991465E-3</v>
      </c>
      <c r="K10495">
        <f t="shared" si="987"/>
        <v>8.7062967952025738E-4</v>
      </c>
      <c r="L10495">
        <f t="shared" si="988"/>
        <v>1.2720358199345597E-2</v>
      </c>
    </row>
    <row r="10496" spans="1:12">
      <c r="A10496">
        <v>875.55298000000005</v>
      </c>
      <c r="B10496">
        <v>104.66</v>
      </c>
      <c r="C10496">
        <v>-5.84389</v>
      </c>
      <c r="D10496">
        <v>9.4030699999999996</v>
      </c>
      <c r="E10496" s="1">
        <v>1.2647E-2</v>
      </c>
      <c r="F10496">
        <v>0.16211</v>
      </c>
      <c r="G10496">
        <f t="shared" si="985"/>
        <v>0.97979989399999989</v>
      </c>
      <c r="H10496">
        <f t="shared" si="989"/>
        <v>-0.2490244339315939</v>
      </c>
      <c r="I10496">
        <f t="shared" si="990"/>
        <v>-2.7093860765643792E-2</v>
      </c>
      <c r="J10496">
        <f t="shared" si="986"/>
        <v>3.3343999999990242E-3</v>
      </c>
      <c r="K10496">
        <f t="shared" si="987"/>
        <v>8.7054705821342957E-4</v>
      </c>
      <c r="L10496">
        <f t="shared" si="988"/>
        <v>1.3389850736152949E-2</v>
      </c>
    </row>
    <row r="10497" spans="1:12">
      <c r="A10497">
        <v>875.65099999999995</v>
      </c>
      <c r="B10497">
        <v>104.67</v>
      </c>
      <c r="C10497">
        <v>-5.8429099999999998</v>
      </c>
      <c r="D10497">
        <v>9.4030699999999996</v>
      </c>
      <c r="E10497" s="1">
        <v>8.0576999999999992E-3</v>
      </c>
      <c r="F10497">
        <v>0.16205</v>
      </c>
      <c r="G10497">
        <f t="shared" ref="G10497:G10560" si="991">(D10497/100)*$B$16</f>
        <v>0.97979989399999989</v>
      </c>
      <c r="H10497">
        <f t="shared" si="989"/>
        <v>-0.2490244339315939</v>
      </c>
      <c r="I10497">
        <f t="shared" si="990"/>
        <v>-2.7093860765643792E-2</v>
      </c>
      <c r="J10497">
        <f t="shared" ref="J10497:J10560" si="992">SLOPE(H10489:H10497,B10489:B10497)</f>
        <v>3.1676799999986989E-3</v>
      </c>
      <c r="K10497">
        <f t="shared" ref="K10497:K10560" si="993">1/(A10497+273.15)</f>
        <v>8.704727798809368E-4</v>
      </c>
      <c r="L10497">
        <f t="shared" ref="L10497:L10560" si="994">-J10497/H10497</f>
        <v>1.2720358199343799E-2</v>
      </c>
    </row>
    <row r="10498" spans="1:12">
      <c r="A10498">
        <v>875.74401999999998</v>
      </c>
      <c r="B10498">
        <v>104.68</v>
      </c>
      <c r="C10498">
        <v>-5.8507100000000003</v>
      </c>
      <c r="D10498">
        <v>9.4030699999999996</v>
      </c>
      <c r="E10498" s="1">
        <v>-2.6508999999999999E-3</v>
      </c>
      <c r="F10498">
        <v>0.16200000000000001</v>
      </c>
      <c r="G10498">
        <f t="shared" si="991"/>
        <v>0.97979989399999989</v>
      </c>
      <c r="H10498">
        <f t="shared" si="989"/>
        <v>-0.2490244339315939</v>
      </c>
      <c r="I10498">
        <f t="shared" si="990"/>
        <v>-2.7093860765643792E-2</v>
      </c>
      <c r="J10498">
        <f t="shared" si="992"/>
        <v>2.6675199999982423E-3</v>
      </c>
      <c r="K10498">
        <f t="shared" si="993"/>
        <v>8.7040230220712612E-4</v>
      </c>
      <c r="L10498">
        <f t="shared" si="994"/>
        <v>1.0711880588918437E-2</v>
      </c>
    </row>
    <row r="10499" spans="1:12">
      <c r="A10499">
        <v>875.84698000000003</v>
      </c>
      <c r="B10499">
        <v>104.69</v>
      </c>
      <c r="C10499">
        <v>-5.8542699999999996</v>
      </c>
      <c r="D10499">
        <v>9.4040300000000006</v>
      </c>
      <c r="E10499" s="1">
        <v>-2.3719E-2</v>
      </c>
      <c r="F10499">
        <v>0.16194</v>
      </c>
      <c r="G10499">
        <f t="shared" si="991"/>
        <v>0.97989992600000009</v>
      </c>
      <c r="H10499">
        <f t="shared" si="989"/>
        <v>-0.24892440193159371</v>
      </c>
      <c r="I10499">
        <f t="shared" si="990"/>
        <v>-2.7082977283098227E-2</v>
      </c>
      <c r="J10499">
        <f t="shared" si="992"/>
        <v>2.5007999999995395E-3</v>
      </c>
      <c r="K10499">
        <f t="shared" si="993"/>
        <v>8.7032430668355638E-4</v>
      </c>
      <c r="L10499">
        <f t="shared" si="994"/>
        <v>1.0046423655511194E-2</v>
      </c>
    </row>
    <row r="10500" spans="1:12">
      <c r="A10500">
        <v>875.95299999999997</v>
      </c>
      <c r="B10500">
        <v>104.7</v>
      </c>
      <c r="C10500">
        <v>-5.8541999999999996</v>
      </c>
      <c r="D10500">
        <v>9.4040300000000006</v>
      </c>
      <c r="E10500" s="1">
        <v>-5.2671000000000003E-2</v>
      </c>
      <c r="F10500">
        <v>0.16188</v>
      </c>
      <c r="G10500">
        <f t="shared" si="991"/>
        <v>0.97989992600000009</v>
      </c>
      <c r="H10500">
        <f t="shared" si="989"/>
        <v>-0.24892440193159371</v>
      </c>
      <c r="I10500">
        <f t="shared" si="990"/>
        <v>-2.7082977283098227E-2</v>
      </c>
      <c r="J10500">
        <f t="shared" si="992"/>
        <v>1.833920000000459E-3</v>
      </c>
      <c r="K10500">
        <f t="shared" si="993"/>
        <v>8.7024400771732379E-4</v>
      </c>
      <c r="L10500">
        <f t="shared" si="994"/>
        <v>7.3673773473780764E-3</v>
      </c>
    </row>
    <row r="10501" spans="1:12">
      <c r="A10501">
        <v>876.05200000000002</v>
      </c>
      <c r="B10501">
        <v>104.71</v>
      </c>
      <c r="C10501">
        <v>-5.8569399999999998</v>
      </c>
      <c r="D10501">
        <v>9.4030699999999996</v>
      </c>
      <c r="E10501" s="1">
        <v>-8.0649999999999999E-2</v>
      </c>
      <c r="F10501">
        <v>0.16183</v>
      </c>
      <c r="G10501">
        <f t="shared" si="991"/>
        <v>0.97979989399999989</v>
      </c>
      <c r="H10501">
        <f t="shared" si="989"/>
        <v>-0.2490244339315939</v>
      </c>
      <c r="I10501">
        <f t="shared" si="990"/>
        <v>-2.7093860765643792E-2</v>
      </c>
      <c r="J10501">
        <f t="shared" si="992"/>
        <v>8.3360000000163919E-4</v>
      </c>
      <c r="K10501">
        <f t="shared" si="993"/>
        <v>8.7016903903752339E-4</v>
      </c>
      <c r="L10501">
        <f t="shared" si="994"/>
        <v>3.3474626840457994E-3</v>
      </c>
    </row>
    <row r="10502" spans="1:12">
      <c r="A10502">
        <v>876.14899000000003</v>
      </c>
      <c r="B10502">
        <v>104.72</v>
      </c>
      <c r="C10502">
        <v>-5.8618699999999997</v>
      </c>
      <c r="D10502">
        <v>9.4011600000000008</v>
      </c>
      <c r="E10502" s="1">
        <v>-9.8903000000000005E-2</v>
      </c>
      <c r="F10502">
        <v>0.16177</v>
      </c>
      <c r="G10502">
        <f t="shared" si="991"/>
        <v>0.97960087200000012</v>
      </c>
      <c r="H10502">
        <f t="shared" si="989"/>
        <v>-0.24922345593159367</v>
      </c>
      <c r="I10502">
        <f t="shared" si="990"/>
        <v>-2.7115514361125012E-2</v>
      </c>
      <c r="J10502">
        <f t="shared" si="992"/>
        <v>-8.266533333308833E-4</v>
      </c>
      <c r="K10502">
        <f t="shared" si="993"/>
        <v>8.7009560497395026E-4</v>
      </c>
      <c r="L10502">
        <f t="shared" si="994"/>
        <v>-3.316916259911673E-3</v>
      </c>
    </row>
    <row r="10503" spans="1:12">
      <c r="A10503">
        <v>876.25298999999995</v>
      </c>
      <c r="B10503">
        <v>104.73</v>
      </c>
      <c r="C10503">
        <v>-5.8647299999999998</v>
      </c>
      <c r="D10503">
        <v>9.3992299999999993</v>
      </c>
      <c r="E10503">
        <v>-0.10511</v>
      </c>
      <c r="F10503">
        <v>0.16172</v>
      </c>
      <c r="G10503">
        <f t="shared" si="991"/>
        <v>0.97939976599999989</v>
      </c>
      <c r="H10503">
        <f t="shared" si="989"/>
        <v>-0.2494245619315939</v>
      </c>
      <c r="I10503">
        <f t="shared" si="990"/>
        <v>-2.7137394695825975E-2</v>
      </c>
      <c r="J10503">
        <f t="shared" si="992"/>
        <v>-3.4959099999989202E-3</v>
      </c>
      <c r="K10503">
        <f t="shared" si="993"/>
        <v>8.7001687719639564E-4</v>
      </c>
      <c r="L10503">
        <f t="shared" si="994"/>
        <v>-1.4015901132293833E-2</v>
      </c>
    </row>
    <row r="10504" spans="1:12">
      <c r="A10504">
        <v>876.34496999999999</v>
      </c>
      <c r="B10504">
        <v>104.74</v>
      </c>
      <c r="C10504">
        <v>-5.8643700000000001</v>
      </c>
      <c r="D10504">
        <v>9.3992299999999993</v>
      </c>
      <c r="E10504">
        <v>-0.10332</v>
      </c>
      <c r="F10504">
        <v>0.16166</v>
      </c>
      <c r="G10504">
        <f t="shared" si="991"/>
        <v>0.97939976599999989</v>
      </c>
      <c r="H10504">
        <f t="shared" si="989"/>
        <v>-0.2494245619315939</v>
      </c>
      <c r="I10504">
        <f t="shared" si="990"/>
        <v>-2.7137394695825975E-2</v>
      </c>
      <c r="J10504">
        <f t="shared" si="992"/>
        <v>-5.4982866666665065E-3</v>
      </c>
      <c r="K10504">
        <f t="shared" si="993"/>
        <v>8.6994726040427999E-4</v>
      </c>
      <c r="L10504">
        <f t="shared" si="994"/>
        <v>-2.2043886231919864E-2</v>
      </c>
    </row>
    <row r="10505" spans="1:12">
      <c r="A10505">
        <v>876.44597999999996</v>
      </c>
      <c r="B10505">
        <v>104.75</v>
      </c>
      <c r="C10505">
        <v>-5.8649300000000002</v>
      </c>
      <c r="D10505">
        <v>9.3982700000000001</v>
      </c>
      <c r="E10505" s="1">
        <v>-9.7879999999999995E-2</v>
      </c>
      <c r="F10505">
        <v>0.16161</v>
      </c>
      <c r="G10505">
        <f t="shared" si="991"/>
        <v>0.97929973400000003</v>
      </c>
      <c r="H10505">
        <f t="shared" si="989"/>
        <v>-0.24952459393159376</v>
      </c>
      <c r="I10505">
        <f t="shared" si="990"/>
        <v>-2.7148278178371506E-2</v>
      </c>
      <c r="J10505">
        <f t="shared" si="992"/>
        <v>-7.5006633333337073E-3</v>
      </c>
      <c r="K10505">
        <f t="shared" si="993"/>
        <v>8.6987082192128051E-4</v>
      </c>
      <c r="L10505">
        <f t="shared" si="994"/>
        <v>-3.0059815808737417E-2</v>
      </c>
    </row>
    <row r="10506" spans="1:12">
      <c r="A10506">
        <v>876.54700000000003</v>
      </c>
      <c r="B10506">
        <v>104.76</v>
      </c>
      <c r="C10506">
        <v>-5.8654999999999999</v>
      </c>
      <c r="D10506">
        <v>9.3973099999999992</v>
      </c>
      <c r="E10506" s="1">
        <v>-9.0378E-2</v>
      </c>
      <c r="F10506">
        <v>0.16155</v>
      </c>
      <c r="G10506">
        <f t="shared" si="991"/>
        <v>0.97919970199999984</v>
      </c>
      <c r="H10506">
        <f t="shared" si="989"/>
        <v>-0.24962462593159396</v>
      </c>
      <c r="I10506">
        <f t="shared" si="990"/>
        <v>-2.7159161660917072E-2</v>
      </c>
      <c r="J10506">
        <f t="shared" si="992"/>
        <v>-9.3363200000017126E-3</v>
      </c>
      <c r="K10506">
        <f t="shared" si="993"/>
        <v>8.6979438930431222E-4</v>
      </c>
      <c r="L10506">
        <f t="shared" si="994"/>
        <v>-3.7401438119972173E-2</v>
      </c>
    </row>
    <row r="10507" spans="1:12">
      <c r="A10507">
        <v>876.65697999999998</v>
      </c>
      <c r="B10507">
        <v>104.77</v>
      </c>
      <c r="C10507">
        <v>-5.8677400000000004</v>
      </c>
      <c r="D10507">
        <v>9.3954000000000004</v>
      </c>
      <c r="E10507" s="1">
        <v>-7.9657000000000006E-2</v>
      </c>
      <c r="F10507">
        <v>0.16148999999999999</v>
      </c>
      <c r="G10507">
        <f t="shared" si="991"/>
        <v>0.97900068000000007</v>
      </c>
      <c r="H10507">
        <f t="shared" si="989"/>
        <v>-0.24982364793159373</v>
      </c>
      <c r="I10507">
        <f t="shared" si="990"/>
        <v>-2.7180815256398289E-2</v>
      </c>
      <c r="J10507">
        <f t="shared" si="992"/>
        <v>-1.1498470000001169E-2</v>
      </c>
      <c r="K10507">
        <f t="shared" si="993"/>
        <v>8.6971119274297686E-4</v>
      </c>
      <c r="L10507">
        <f t="shared" si="994"/>
        <v>-4.6026347366241567E-2</v>
      </c>
    </row>
    <row r="10508" spans="1:12">
      <c r="A10508">
        <v>876.75702000000001</v>
      </c>
      <c r="B10508">
        <v>104.78</v>
      </c>
      <c r="C10508">
        <v>-5.8727400000000003</v>
      </c>
      <c r="D10508">
        <v>9.3954000000000004</v>
      </c>
      <c r="E10508" s="1">
        <v>-6.5561999999999995E-2</v>
      </c>
      <c r="F10508">
        <v>0.16142999999999999</v>
      </c>
      <c r="G10508">
        <f t="shared" si="991"/>
        <v>0.97900068000000007</v>
      </c>
      <c r="H10508">
        <f t="shared" si="989"/>
        <v>-0.24982364793159373</v>
      </c>
      <c r="I10508">
        <f t="shared" si="990"/>
        <v>-2.7180815256398289E-2</v>
      </c>
      <c r="J10508">
        <f t="shared" si="992"/>
        <v>-1.1494996666666519E-2</v>
      </c>
      <c r="K10508">
        <f t="shared" si="993"/>
        <v>8.6963552931436133E-4</v>
      </c>
      <c r="L10508">
        <f t="shared" si="994"/>
        <v>-4.6012444225512469E-2</v>
      </c>
    </row>
    <row r="10509" spans="1:12">
      <c r="A10509">
        <v>876.84698000000003</v>
      </c>
      <c r="B10509">
        <v>104.79</v>
      </c>
      <c r="C10509">
        <v>-5.8760599999999998</v>
      </c>
      <c r="D10509">
        <v>9.3944399999999995</v>
      </c>
      <c r="E10509" s="1">
        <v>-5.0964000000000002E-2</v>
      </c>
      <c r="F10509">
        <v>0.16138</v>
      </c>
      <c r="G10509">
        <f t="shared" si="991"/>
        <v>0.97890064799999998</v>
      </c>
      <c r="H10509">
        <f t="shared" si="989"/>
        <v>-0.24992367993159381</v>
      </c>
      <c r="I10509">
        <f t="shared" si="990"/>
        <v>-2.7191698738943844E-2</v>
      </c>
      <c r="J10509">
        <f t="shared" si="992"/>
        <v>-1.065965999999832E-2</v>
      </c>
      <c r="K10509">
        <f t="shared" si="993"/>
        <v>8.695675009511765E-4</v>
      </c>
      <c r="L10509">
        <f t="shared" si="994"/>
        <v>-4.2651660710645578E-2</v>
      </c>
    </row>
    <row r="10510" spans="1:12">
      <c r="A10510">
        <v>876.95299999999997</v>
      </c>
      <c r="B10510">
        <v>104.8</v>
      </c>
      <c r="C10510">
        <v>-5.8774800000000003</v>
      </c>
      <c r="D10510">
        <v>9.3944399999999995</v>
      </c>
      <c r="E10510" s="1">
        <v>-3.8064000000000001E-2</v>
      </c>
      <c r="F10510">
        <v>0.16131999999999999</v>
      </c>
      <c r="G10510">
        <f t="shared" si="991"/>
        <v>0.97890064799999998</v>
      </c>
      <c r="H10510">
        <f t="shared" si="989"/>
        <v>-0.24992367993159381</v>
      </c>
      <c r="I10510">
        <f t="shared" si="990"/>
        <v>-2.7191698738943844E-2</v>
      </c>
      <c r="J10510">
        <f t="shared" si="992"/>
        <v>-8.9924599999997613E-3</v>
      </c>
      <c r="K10510">
        <f t="shared" si="993"/>
        <v>8.6948734156853773E-4</v>
      </c>
      <c r="L10510">
        <f t="shared" si="994"/>
        <v>-3.5980824235867015E-2</v>
      </c>
    </row>
    <row r="10511" spans="1:12">
      <c r="A10511">
        <v>877.04998999999998</v>
      </c>
      <c r="B10511">
        <v>104.81</v>
      </c>
      <c r="C10511">
        <v>-5.8839199999999998</v>
      </c>
      <c r="D10511">
        <v>9.3944399999999995</v>
      </c>
      <c r="E10511" s="1">
        <v>-2.6041999999999999E-2</v>
      </c>
      <c r="F10511">
        <v>0.16127</v>
      </c>
      <c r="G10511">
        <f t="shared" si="991"/>
        <v>0.97890064799999998</v>
      </c>
      <c r="H10511">
        <f t="shared" si="989"/>
        <v>-0.24992367993159381</v>
      </c>
      <c r="I10511">
        <f t="shared" si="990"/>
        <v>-2.7191698738943844E-2</v>
      </c>
      <c r="J10511">
        <f t="shared" si="992"/>
        <v>-7.4850333333319726E-3</v>
      </c>
      <c r="K10511">
        <f t="shared" si="993"/>
        <v>8.6941402251272833E-4</v>
      </c>
      <c r="L10511">
        <f t="shared" si="994"/>
        <v>-2.9949276256578363E-2</v>
      </c>
    </row>
    <row r="10512" spans="1:12">
      <c r="A10512">
        <v>877.14697000000001</v>
      </c>
      <c r="B10512">
        <v>104.82</v>
      </c>
      <c r="C10512">
        <v>-5.8836700000000004</v>
      </c>
      <c r="D10512">
        <v>9.3934800000000003</v>
      </c>
      <c r="E10512" s="1">
        <v>-1.256E-2</v>
      </c>
      <c r="F10512">
        <v>0.16122</v>
      </c>
      <c r="G10512">
        <f t="shared" si="991"/>
        <v>0.97880061600000001</v>
      </c>
      <c r="H10512">
        <f t="shared" si="989"/>
        <v>-0.25002371193159378</v>
      </c>
      <c r="I10512">
        <f t="shared" si="990"/>
        <v>-2.7202582221489389E-2</v>
      </c>
      <c r="J10512">
        <f t="shared" si="992"/>
        <v>-7.1533299999992509E-3</v>
      </c>
      <c r="K10512">
        <f t="shared" si="993"/>
        <v>8.6934072337858991E-4</v>
      </c>
      <c r="L10512">
        <f t="shared" si="994"/>
        <v>-2.8610606349034583E-2</v>
      </c>
    </row>
    <row r="10513" spans="1:12">
      <c r="A10513">
        <v>877.25</v>
      </c>
      <c r="B10513">
        <v>104.83</v>
      </c>
      <c r="C10513">
        <v>-5.8880100000000004</v>
      </c>
      <c r="D10513">
        <v>9.3934800000000003</v>
      </c>
      <c r="E10513" s="1">
        <v>2.7222000000000001E-3</v>
      </c>
      <c r="F10513">
        <v>0.16116</v>
      </c>
      <c r="G10513">
        <f t="shared" si="991"/>
        <v>0.97880061600000001</v>
      </c>
      <c r="H10513">
        <f t="shared" si="989"/>
        <v>-0.25002371193159378</v>
      </c>
      <c r="I10513">
        <f t="shared" si="990"/>
        <v>-2.7202582221489389E-2</v>
      </c>
      <c r="J10513">
        <f t="shared" si="992"/>
        <v>-5.8230433333333227E-3</v>
      </c>
      <c r="K10513">
        <f t="shared" si="993"/>
        <v>8.6926286509040327E-4</v>
      </c>
      <c r="L10513">
        <f t="shared" si="994"/>
        <v>-2.3289964333168933E-2</v>
      </c>
    </row>
    <row r="10514" spans="1:12">
      <c r="A10514">
        <v>877.35999000000004</v>
      </c>
      <c r="B10514">
        <v>104.84</v>
      </c>
      <c r="C10514">
        <v>-5.8924899999999996</v>
      </c>
      <c r="D10514">
        <v>9.3934800000000003</v>
      </c>
      <c r="E10514" s="1">
        <v>1.8057E-2</v>
      </c>
      <c r="F10514">
        <v>0.16109999999999999</v>
      </c>
      <c r="G10514">
        <f t="shared" si="991"/>
        <v>0.97880061600000001</v>
      </c>
      <c r="H10514">
        <f t="shared" si="989"/>
        <v>-0.25002371193159378</v>
      </c>
      <c r="I10514">
        <f t="shared" si="990"/>
        <v>-2.7202582221489389E-2</v>
      </c>
      <c r="J10514">
        <f t="shared" si="992"/>
        <v>-4.3277733333326419E-3</v>
      </c>
      <c r="K10514">
        <f t="shared" si="993"/>
        <v>8.6917976261987955E-4</v>
      </c>
      <c r="L10514">
        <f t="shared" si="994"/>
        <v>-1.7309451571204237E-2</v>
      </c>
    </row>
    <row r="10515" spans="1:12">
      <c r="A10515">
        <v>877.44597999999996</v>
      </c>
      <c r="B10515">
        <v>104.85</v>
      </c>
      <c r="C10515">
        <v>-5.8942500000000004</v>
      </c>
      <c r="D10515">
        <v>9.3944399999999995</v>
      </c>
      <c r="E10515" s="1">
        <v>3.0120000000000001E-2</v>
      </c>
      <c r="F10515">
        <v>0.16105</v>
      </c>
      <c r="G10515">
        <f t="shared" si="991"/>
        <v>0.97890064799999998</v>
      </c>
      <c r="H10515">
        <f t="shared" si="989"/>
        <v>-0.24992367993159381</v>
      </c>
      <c r="I10515">
        <f t="shared" si="990"/>
        <v>-2.7191698738943844E-2</v>
      </c>
      <c r="J10515">
        <f t="shared" si="992"/>
        <v>-2.1673600000008124E-3</v>
      </c>
      <c r="K10515">
        <f t="shared" si="993"/>
        <v>8.6911480431210958E-4</v>
      </c>
      <c r="L10515">
        <f t="shared" si="994"/>
        <v>-8.672087417222878E-3</v>
      </c>
    </row>
    <row r="10516" spans="1:12">
      <c r="A10516">
        <v>877.55298000000005</v>
      </c>
      <c r="B10516">
        <v>104.86</v>
      </c>
      <c r="C10516">
        <v>-5.8964400000000001</v>
      </c>
      <c r="D10516">
        <v>9.3944399999999995</v>
      </c>
      <c r="E10516" s="1">
        <v>3.7287000000000001E-2</v>
      </c>
      <c r="F10516">
        <v>0.16098999999999999</v>
      </c>
      <c r="G10516">
        <f t="shared" si="991"/>
        <v>0.97890064799999998</v>
      </c>
      <c r="H10516">
        <f t="shared" si="989"/>
        <v>-0.24992367993159381</v>
      </c>
      <c r="I10516">
        <f t="shared" si="990"/>
        <v>-2.7191698738943844E-2</v>
      </c>
      <c r="J10516">
        <f t="shared" si="992"/>
        <v>-1.1670400000004606E-3</v>
      </c>
      <c r="K10516">
        <f t="shared" si="993"/>
        <v>8.6903398824951332E-4</v>
      </c>
      <c r="L10516">
        <f t="shared" si="994"/>
        <v>-4.669585532350873E-3</v>
      </c>
    </row>
    <row r="10517" spans="1:12">
      <c r="A10517">
        <v>877.65197999999998</v>
      </c>
      <c r="B10517">
        <v>104.87</v>
      </c>
      <c r="C10517">
        <v>-5.8999600000000001</v>
      </c>
      <c r="D10517">
        <v>9.3954000000000004</v>
      </c>
      <c r="E10517" s="1">
        <v>4.1886E-2</v>
      </c>
      <c r="F10517">
        <v>0.16092999999999999</v>
      </c>
      <c r="G10517">
        <f t="shared" si="991"/>
        <v>0.97900068000000007</v>
      </c>
      <c r="H10517">
        <f t="shared" si="989"/>
        <v>-0.24982364793159373</v>
      </c>
      <c r="I10517">
        <f t="shared" si="990"/>
        <v>-2.7180815256398289E-2</v>
      </c>
      <c r="J10517">
        <f t="shared" si="992"/>
        <v>6.6688000000072393E-4</v>
      </c>
      <c r="K10517">
        <f t="shared" si="993"/>
        <v>8.6895922789427256E-4</v>
      </c>
      <c r="L10517">
        <f t="shared" si="994"/>
        <v>2.6694030189781228E-3</v>
      </c>
    </row>
    <row r="10518" spans="1:12">
      <c r="A10518">
        <v>877.74798999999996</v>
      </c>
      <c r="B10518">
        <v>104.88</v>
      </c>
      <c r="C10518">
        <v>-5.9011800000000001</v>
      </c>
      <c r="D10518">
        <v>9.3954000000000004</v>
      </c>
      <c r="E10518" s="1">
        <v>4.7162999999999997E-2</v>
      </c>
      <c r="F10518">
        <v>0.16088</v>
      </c>
      <c r="G10518">
        <f t="shared" si="991"/>
        <v>0.97900068000000007</v>
      </c>
      <c r="H10518">
        <f t="shared" si="989"/>
        <v>-0.24982364793159373</v>
      </c>
      <c r="I10518">
        <f t="shared" si="990"/>
        <v>-2.7180815256398289E-2</v>
      </c>
      <c r="J10518">
        <f t="shared" si="992"/>
        <v>1.6672000000008472E-3</v>
      </c>
      <c r="K10518">
        <f t="shared" si="993"/>
        <v>8.6888673773772088E-4</v>
      </c>
      <c r="L10518">
        <f t="shared" si="994"/>
        <v>6.6735075474414537E-3</v>
      </c>
    </row>
    <row r="10519" spans="1:12">
      <c r="A10519">
        <v>877.85199</v>
      </c>
      <c r="B10519">
        <v>104.89</v>
      </c>
      <c r="C10519">
        <v>-5.9033100000000003</v>
      </c>
      <c r="D10519">
        <v>9.3954000000000004</v>
      </c>
      <c r="E10519" s="1">
        <v>5.3933000000000002E-2</v>
      </c>
      <c r="F10519">
        <v>0.16081999999999999</v>
      </c>
      <c r="G10519">
        <f t="shared" si="991"/>
        <v>0.97900068000000007</v>
      </c>
      <c r="H10519">
        <f t="shared" si="989"/>
        <v>-0.24982364793159373</v>
      </c>
      <c r="I10519">
        <f t="shared" si="990"/>
        <v>-2.7180815256398289E-2</v>
      </c>
      <c r="J10519">
        <f t="shared" si="992"/>
        <v>2.5008000000009928E-3</v>
      </c>
      <c r="K10519">
        <f t="shared" si="993"/>
        <v>8.6880822855918785E-4</v>
      </c>
      <c r="L10519">
        <f t="shared" si="994"/>
        <v>1.0010261321161068E-2</v>
      </c>
    </row>
    <row r="10520" spans="1:12">
      <c r="A10520">
        <v>877.95501999999999</v>
      </c>
      <c r="B10520">
        <v>104.9</v>
      </c>
      <c r="C10520">
        <v>-5.90618</v>
      </c>
      <c r="D10520">
        <v>9.3963599999999996</v>
      </c>
      <c r="E10520" s="1">
        <v>5.9693999999999997E-2</v>
      </c>
      <c r="F10520">
        <v>0.16075999999999999</v>
      </c>
      <c r="G10520">
        <f t="shared" si="991"/>
        <v>0.97910071199999993</v>
      </c>
      <c r="H10520">
        <f t="shared" si="989"/>
        <v>-0.24972361593159387</v>
      </c>
      <c r="I10520">
        <f t="shared" si="990"/>
        <v>-2.7169931773852761E-2</v>
      </c>
      <c r="J10520">
        <f t="shared" si="992"/>
        <v>3.8345599999996907E-3</v>
      </c>
      <c r="K10520">
        <f t="shared" si="993"/>
        <v>8.6873046561815879E-4</v>
      </c>
      <c r="L10520">
        <f t="shared" si="994"/>
        <v>1.5355215747997504E-2</v>
      </c>
    </row>
    <row r="10521" spans="1:12">
      <c r="A10521">
        <v>878.05102999999997</v>
      </c>
      <c r="B10521">
        <v>104.91</v>
      </c>
      <c r="C10521">
        <v>-5.9051600000000004</v>
      </c>
      <c r="D10521">
        <v>9.3973200000000006</v>
      </c>
      <c r="E10521" s="1">
        <v>6.1214999999999999E-2</v>
      </c>
      <c r="F10521">
        <v>0.16070999999999999</v>
      </c>
      <c r="G10521">
        <f t="shared" si="991"/>
        <v>0.97920074400000001</v>
      </c>
      <c r="H10521">
        <f t="shared" si="989"/>
        <v>-0.24962358393159378</v>
      </c>
      <c r="I10521">
        <f t="shared" si="990"/>
        <v>-2.7159048291307206E-2</v>
      </c>
      <c r="J10521">
        <f t="shared" si="992"/>
        <v>4.6681599999998822E-3</v>
      </c>
      <c r="K10521">
        <f t="shared" si="993"/>
        <v>8.6865801362252088E-4</v>
      </c>
      <c r="L10521">
        <f t="shared" si="994"/>
        <v>1.8700797122114605E-2</v>
      </c>
    </row>
    <row r="10522" spans="1:12">
      <c r="A10522">
        <v>878.15899999999999</v>
      </c>
      <c r="B10522">
        <v>104.92</v>
      </c>
      <c r="C10522">
        <v>-5.9073799999999999</v>
      </c>
      <c r="D10522">
        <v>9.3982799999999997</v>
      </c>
      <c r="E10522" s="1">
        <v>5.6319000000000001E-2</v>
      </c>
      <c r="F10522">
        <v>0.16064999999999999</v>
      </c>
      <c r="G10522">
        <f t="shared" si="991"/>
        <v>0.97930077599999987</v>
      </c>
      <c r="H10522">
        <f t="shared" si="989"/>
        <v>-0.24952355193159392</v>
      </c>
      <c r="I10522">
        <f t="shared" si="990"/>
        <v>-2.7148164808761675E-2</v>
      </c>
      <c r="J10522">
        <f t="shared" si="992"/>
        <v>5.5017599999989172E-3</v>
      </c>
      <c r="K10522">
        <f t="shared" si="993"/>
        <v>8.6857655069143042E-4</v>
      </c>
      <c r="L10522">
        <f t="shared" si="994"/>
        <v>2.2049060929956652E-2</v>
      </c>
    </row>
    <row r="10523" spans="1:12">
      <c r="A10523">
        <v>878.255</v>
      </c>
      <c r="B10523">
        <v>104.93</v>
      </c>
      <c r="C10523">
        <v>-5.91533</v>
      </c>
      <c r="D10523">
        <v>9.3982799999999997</v>
      </c>
      <c r="E10523" s="1">
        <v>4.5845999999999998E-2</v>
      </c>
      <c r="F10523">
        <v>0.16059999999999999</v>
      </c>
      <c r="G10523">
        <f t="shared" si="991"/>
        <v>0.97930077599999987</v>
      </c>
      <c r="H10523">
        <f t="shared" si="989"/>
        <v>-0.24952355193159392</v>
      </c>
      <c r="I10523">
        <f t="shared" si="990"/>
        <v>-2.7148164808761675E-2</v>
      </c>
      <c r="J10523">
        <f t="shared" si="992"/>
        <v>5.5017599999977887E-3</v>
      </c>
      <c r="K10523">
        <f t="shared" si="993"/>
        <v>8.6850413190840757E-4</v>
      </c>
      <c r="L10523">
        <f t="shared" si="994"/>
        <v>2.2049060929952128E-2</v>
      </c>
    </row>
    <row r="10524" spans="1:12">
      <c r="A10524">
        <v>878.34600999999998</v>
      </c>
      <c r="B10524">
        <v>104.94</v>
      </c>
      <c r="C10524">
        <v>-5.9179500000000003</v>
      </c>
      <c r="D10524">
        <v>9.3992299999999993</v>
      </c>
      <c r="E10524" s="1">
        <v>3.2985E-2</v>
      </c>
      <c r="F10524">
        <v>0.16053999999999999</v>
      </c>
      <c r="G10524">
        <f t="shared" si="991"/>
        <v>0.97939976599999989</v>
      </c>
      <c r="H10524">
        <f t="shared" si="989"/>
        <v>-0.2494245619315939</v>
      </c>
      <c r="I10524">
        <f t="shared" si="990"/>
        <v>-2.7137394695825975E-2</v>
      </c>
      <c r="J10524">
        <f t="shared" si="992"/>
        <v>6.1616933333309178E-3</v>
      </c>
      <c r="K10524">
        <f t="shared" si="993"/>
        <v>8.6843548854329087E-4</v>
      </c>
      <c r="L10524">
        <f t="shared" si="994"/>
        <v>2.4703634981308686E-2</v>
      </c>
    </row>
    <row r="10525" spans="1:12">
      <c r="A10525">
        <v>878.45099000000005</v>
      </c>
      <c r="B10525">
        <v>104.95</v>
      </c>
      <c r="C10525">
        <v>-5.9193699999999998</v>
      </c>
      <c r="D10525">
        <v>9.3992299999999993</v>
      </c>
      <c r="E10525" s="1">
        <v>2.0722999999999998E-2</v>
      </c>
      <c r="F10525">
        <v>0.16048999999999999</v>
      </c>
      <c r="G10525">
        <f t="shared" si="991"/>
        <v>0.97939976599999989</v>
      </c>
      <c r="H10525">
        <f t="shared" si="989"/>
        <v>-0.2494245619315939</v>
      </c>
      <c r="I10525">
        <f t="shared" si="990"/>
        <v>-2.7137394695825975E-2</v>
      </c>
      <c r="J10525">
        <f t="shared" si="992"/>
        <v>5.9897633333304669E-3</v>
      </c>
      <c r="K10525">
        <f t="shared" si="993"/>
        <v>8.683563219236205E-4</v>
      </c>
      <c r="L10525">
        <f t="shared" si="994"/>
        <v>2.4014328368243035E-2</v>
      </c>
    </row>
    <row r="10526" spans="1:12">
      <c r="A10526">
        <v>878.54303000000004</v>
      </c>
      <c r="B10526">
        <v>104.96</v>
      </c>
      <c r="C10526">
        <v>-5.9212699999999998</v>
      </c>
      <c r="D10526">
        <v>9.3992299999999993</v>
      </c>
      <c r="E10526" s="1">
        <v>1.1047E-2</v>
      </c>
      <c r="F10526">
        <v>0.16042999999999999</v>
      </c>
      <c r="G10526">
        <f t="shared" si="991"/>
        <v>0.97939976599999989</v>
      </c>
      <c r="H10526">
        <f t="shared" si="989"/>
        <v>-0.2494245619315939</v>
      </c>
      <c r="I10526">
        <f t="shared" si="990"/>
        <v>-2.7137394695825975E-2</v>
      </c>
      <c r="J10526">
        <f t="shared" si="992"/>
        <v>5.8195699999977236E-3</v>
      </c>
      <c r="K10526">
        <f t="shared" si="993"/>
        <v>8.6828692537976036E-4</v>
      </c>
      <c r="L10526">
        <f t="shared" si="994"/>
        <v>2.3331984448242808E-2</v>
      </c>
    </row>
    <row r="10527" spans="1:12">
      <c r="A10527">
        <v>878.65399000000002</v>
      </c>
      <c r="B10527">
        <v>104.97</v>
      </c>
      <c r="C10527">
        <v>-5.9228100000000001</v>
      </c>
      <c r="D10527">
        <v>9.3992299999999993</v>
      </c>
      <c r="E10527" s="1">
        <v>4.7641000000000003E-3</v>
      </c>
      <c r="F10527">
        <v>0.16037000000000001</v>
      </c>
      <c r="G10527">
        <f t="shared" si="991"/>
        <v>0.97939976599999989</v>
      </c>
      <c r="H10527">
        <f t="shared" ref="H10527:H10590" si="995">G10527-G$27-E$27</f>
        <v>-0.2494245619315939</v>
      </c>
      <c r="I10527">
        <f t="shared" ref="I10527:I10590" si="996">H10527/(G$30-G$27-E$27)</f>
        <v>-2.7137394695825975E-2</v>
      </c>
      <c r="J10527">
        <f t="shared" si="992"/>
        <v>4.9842333333319552E-3</v>
      </c>
      <c r="K10527">
        <f t="shared" si="993"/>
        <v>8.6820327823313066E-4</v>
      </c>
      <c r="L10527">
        <f t="shared" si="994"/>
        <v>1.9982929085784702E-2</v>
      </c>
    </row>
    <row r="10528" spans="1:12">
      <c r="A10528">
        <v>878.75</v>
      </c>
      <c r="B10528">
        <v>104.98</v>
      </c>
      <c r="C10528">
        <v>-5.9255399999999998</v>
      </c>
      <c r="D10528">
        <v>9.3992299999999993</v>
      </c>
      <c r="E10528" s="1">
        <v>1.6275E-3</v>
      </c>
      <c r="F10528">
        <v>0.16031999999999999</v>
      </c>
      <c r="G10528">
        <f t="shared" si="991"/>
        <v>0.97939976599999989</v>
      </c>
      <c r="H10528">
        <f t="shared" si="995"/>
        <v>-0.2494245619315939</v>
      </c>
      <c r="I10528">
        <f t="shared" si="996"/>
        <v>-2.7137394695825975E-2</v>
      </c>
      <c r="J10528">
        <f t="shared" si="992"/>
        <v>3.4837533333326406E-3</v>
      </c>
      <c r="K10528">
        <f t="shared" si="993"/>
        <v>8.6813091414185254E-4</v>
      </c>
      <c r="L10528">
        <f t="shared" si="994"/>
        <v>1.3967162280866629E-2</v>
      </c>
    </row>
    <row r="10529" spans="1:12">
      <c r="A10529">
        <v>878.85601999999994</v>
      </c>
      <c r="B10529">
        <v>104.99</v>
      </c>
      <c r="C10529">
        <v>-5.9269800000000004</v>
      </c>
      <c r="D10529">
        <v>9.3992299999999993</v>
      </c>
      <c r="E10529" s="1">
        <v>3.8864999999999999E-4</v>
      </c>
      <c r="F10529">
        <v>0.16026000000000001</v>
      </c>
      <c r="G10529">
        <f t="shared" si="991"/>
        <v>0.97939976599999989</v>
      </c>
      <c r="H10529">
        <f t="shared" si="995"/>
        <v>-0.2494245619315939</v>
      </c>
      <c r="I10529">
        <f t="shared" si="996"/>
        <v>-2.7137394695825975E-2</v>
      </c>
      <c r="J10529">
        <f t="shared" si="992"/>
        <v>2.1517299999994836E-3</v>
      </c>
      <c r="K10529">
        <f t="shared" si="993"/>
        <v>8.6805101938616618E-4</v>
      </c>
      <c r="L10529">
        <f t="shared" si="994"/>
        <v>8.6267767028878565E-3</v>
      </c>
    </row>
    <row r="10530" spans="1:12">
      <c r="A10530">
        <v>878.94799999999998</v>
      </c>
      <c r="B10530">
        <v>105</v>
      </c>
      <c r="C10530">
        <v>-5.93262</v>
      </c>
      <c r="D10530">
        <v>9.3992299999999993</v>
      </c>
      <c r="E10530" s="1">
        <v>2.3536999999999998E-5</v>
      </c>
      <c r="F10530">
        <v>0.16020999999999999</v>
      </c>
      <c r="G10530">
        <f t="shared" si="991"/>
        <v>0.97939976599999989</v>
      </c>
      <c r="H10530">
        <f t="shared" si="995"/>
        <v>-0.2494245619315939</v>
      </c>
      <c r="I10530">
        <f t="shared" si="996"/>
        <v>-2.7137394695825975E-2</v>
      </c>
      <c r="J10530">
        <f t="shared" si="992"/>
        <v>1.1548833333335712E-3</v>
      </c>
      <c r="K10530">
        <f t="shared" si="993"/>
        <v>8.6798171683311661E-4</v>
      </c>
      <c r="L10530">
        <f t="shared" si="994"/>
        <v>4.6301908857328353E-3</v>
      </c>
    </row>
    <row r="10531" spans="1:12">
      <c r="A10531">
        <v>879.06200999999999</v>
      </c>
      <c r="B10531">
        <v>105.01</v>
      </c>
      <c r="C10531">
        <v>-5.9349800000000004</v>
      </c>
      <c r="D10531">
        <v>9.3992299999999993</v>
      </c>
      <c r="E10531" s="1">
        <v>0</v>
      </c>
      <c r="F10531">
        <v>0.16014</v>
      </c>
      <c r="G10531">
        <f t="shared" si="991"/>
        <v>0.97939976599999989</v>
      </c>
      <c r="H10531">
        <f t="shared" si="995"/>
        <v>-0.2494245619315939</v>
      </c>
      <c r="I10531">
        <f t="shared" si="996"/>
        <v>-2.7137394695825975E-2</v>
      </c>
      <c r="J10531">
        <f t="shared" si="992"/>
        <v>6.5993333333338056E-4</v>
      </c>
      <c r="K10531">
        <f t="shared" si="993"/>
        <v>8.6789583108060129E-4</v>
      </c>
      <c r="L10531">
        <f t="shared" si="994"/>
        <v>2.6458233632755501E-3</v>
      </c>
    </row>
    <row r="10532" spans="1:12">
      <c r="A10532">
        <v>879.15697999999998</v>
      </c>
      <c r="B10532">
        <v>105.02</v>
      </c>
      <c r="C10532">
        <v>-5.9406999999999996</v>
      </c>
      <c r="D10532">
        <v>9.3992299999999993</v>
      </c>
      <c r="E10532" s="1">
        <v>-2.3536999999999998E-5</v>
      </c>
      <c r="F10532">
        <v>0.16009000000000001</v>
      </c>
      <c r="G10532">
        <f t="shared" si="991"/>
        <v>0.97939976599999989</v>
      </c>
      <c r="H10532">
        <f t="shared" si="995"/>
        <v>-0.2494245619315939</v>
      </c>
      <c r="I10532">
        <f t="shared" si="996"/>
        <v>-2.7137394695825975E-2</v>
      </c>
      <c r="J10532">
        <f t="shared" si="992"/>
        <v>7.8886090522098947E-28</v>
      </c>
      <c r="K10532">
        <f t="shared" si="993"/>
        <v>8.6782430147216516E-4</v>
      </c>
      <c r="L10532">
        <f t="shared" si="994"/>
        <v>3.1627234267222611E-27</v>
      </c>
    </row>
    <row r="10533" spans="1:12">
      <c r="A10533">
        <v>879.26000999999997</v>
      </c>
      <c r="B10533">
        <v>105.03</v>
      </c>
      <c r="C10533">
        <v>-5.9368400000000001</v>
      </c>
      <c r="D10533">
        <v>9.3992299999999993</v>
      </c>
      <c r="E10533" s="1">
        <v>-3.8864999999999999E-4</v>
      </c>
      <c r="F10533">
        <v>0.16003000000000001</v>
      </c>
      <c r="G10533">
        <f t="shared" si="991"/>
        <v>0.97939976599999989</v>
      </c>
      <c r="H10533">
        <f t="shared" si="995"/>
        <v>-0.2494245619315939</v>
      </c>
      <c r="I10533">
        <f t="shared" si="996"/>
        <v>-2.7137394695825975E-2</v>
      </c>
      <c r="J10533">
        <f t="shared" si="992"/>
        <v>3.9443045261049474E-28</v>
      </c>
      <c r="K10533">
        <f t="shared" si="993"/>
        <v>8.6774671455691361E-4</v>
      </c>
      <c r="L10533">
        <f t="shared" si="994"/>
        <v>1.5813617133611306E-27</v>
      </c>
    </row>
    <row r="10534" spans="1:12">
      <c r="A10534">
        <v>879.35797000000002</v>
      </c>
      <c r="B10534">
        <v>105.04</v>
      </c>
      <c r="C10534">
        <v>-5.9433699999999998</v>
      </c>
      <c r="D10534">
        <v>9.3992299999999993</v>
      </c>
      <c r="E10534" s="1">
        <v>-1.6038000000000001E-3</v>
      </c>
      <c r="F10534">
        <v>0.15998000000000001</v>
      </c>
      <c r="G10534">
        <f t="shared" si="991"/>
        <v>0.97939976599999989</v>
      </c>
      <c r="H10534">
        <f t="shared" si="995"/>
        <v>-0.2494245619315939</v>
      </c>
      <c r="I10534">
        <f t="shared" si="996"/>
        <v>-2.7137394695825975E-2</v>
      </c>
      <c r="J10534">
        <f t="shared" si="992"/>
        <v>0</v>
      </c>
      <c r="K10534">
        <f t="shared" si="993"/>
        <v>8.6767295847854306E-4</v>
      </c>
      <c r="L10534">
        <f t="shared" si="994"/>
        <v>0</v>
      </c>
    </row>
    <row r="10535" spans="1:12">
      <c r="A10535">
        <v>879.45599000000004</v>
      </c>
      <c r="B10535">
        <v>105.05</v>
      </c>
      <c r="C10535">
        <v>-5.9454000000000002</v>
      </c>
      <c r="D10535">
        <v>9.3992299999999993</v>
      </c>
      <c r="E10535" s="1">
        <v>-4.3721999999999997E-3</v>
      </c>
      <c r="F10535">
        <v>0.15992000000000001</v>
      </c>
      <c r="G10535">
        <f t="shared" si="991"/>
        <v>0.97939976599999989</v>
      </c>
      <c r="H10535">
        <f t="shared" si="995"/>
        <v>-0.2494245619315939</v>
      </c>
      <c r="I10535">
        <f t="shared" si="996"/>
        <v>-2.7137394695825975E-2</v>
      </c>
      <c r="J10535">
        <f t="shared" si="992"/>
        <v>7.8886090522098947E-28</v>
      </c>
      <c r="K10535">
        <f t="shared" si="993"/>
        <v>8.6759916977353208E-4</v>
      </c>
      <c r="L10535">
        <f t="shared" si="994"/>
        <v>3.1627234267222611E-27</v>
      </c>
    </row>
    <row r="10536" spans="1:12">
      <c r="A10536">
        <v>879.55498999999998</v>
      </c>
      <c r="B10536">
        <v>105.06</v>
      </c>
      <c r="C10536">
        <v>-5.9467100000000004</v>
      </c>
      <c r="D10536">
        <v>9.3992299999999993</v>
      </c>
      <c r="E10536" s="1">
        <v>-9.4059E-3</v>
      </c>
      <c r="F10536">
        <v>0.15987000000000001</v>
      </c>
      <c r="G10536">
        <f t="shared" si="991"/>
        <v>0.97939976599999989</v>
      </c>
      <c r="H10536">
        <f t="shared" si="995"/>
        <v>-0.2494245619315939</v>
      </c>
      <c r="I10536">
        <f t="shared" si="996"/>
        <v>-2.7137394695825975E-2</v>
      </c>
      <c r="J10536">
        <f t="shared" si="992"/>
        <v>1.5777218104419789E-27</v>
      </c>
      <c r="K10536">
        <f t="shared" si="993"/>
        <v>8.6752465607006703E-4</v>
      </c>
      <c r="L10536">
        <f t="shared" si="994"/>
        <v>6.3254468534445223E-27</v>
      </c>
    </row>
    <row r="10537" spans="1:12">
      <c r="A10537">
        <v>879.65099999999995</v>
      </c>
      <c r="B10537">
        <v>105.07</v>
      </c>
      <c r="C10537">
        <v>-5.9471999999999996</v>
      </c>
      <c r="D10537">
        <v>9.3992299999999993</v>
      </c>
      <c r="E10537" s="1">
        <v>-1.5970000000000002E-2</v>
      </c>
      <c r="F10537">
        <v>0.15981999999999999</v>
      </c>
      <c r="G10537">
        <f t="shared" si="991"/>
        <v>0.97939976599999989</v>
      </c>
      <c r="H10537">
        <f t="shared" si="995"/>
        <v>-0.2494245619315939</v>
      </c>
      <c r="I10537">
        <f t="shared" si="996"/>
        <v>-2.7137394695825975E-2</v>
      </c>
      <c r="J10537">
        <f t="shared" si="992"/>
        <v>2.2351058981262426E-27</v>
      </c>
      <c r="K10537">
        <f t="shared" si="993"/>
        <v>8.6745240505516573E-4</v>
      </c>
      <c r="L10537">
        <f t="shared" si="994"/>
        <v>8.9610497090468295E-27</v>
      </c>
    </row>
    <row r="10538" spans="1:12">
      <c r="A10538">
        <v>879.75298999999995</v>
      </c>
      <c r="B10538">
        <v>105.08</v>
      </c>
      <c r="C10538">
        <v>-5.9508200000000002</v>
      </c>
      <c r="D10538">
        <v>9.3992299999999993</v>
      </c>
      <c r="E10538" s="1">
        <v>-2.2669999999999999E-2</v>
      </c>
      <c r="F10538">
        <v>0.15976000000000001</v>
      </c>
      <c r="G10538">
        <f t="shared" si="991"/>
        <v>0.97939976599999989</v>
      </c>
      <c r="H10538">
        <f t="shared" si="995"/>
        <v>-0.2494245619315939</v>
      </c>
      <c r="I10538">
        <f t="shared" si="996"/>
        <v>-2.7137394695825975E-2</v>
      </c>
      <c r="J10538">
        <f t="shared" si="992"/>
        <v>1.8406754455159035E-27</v>
      </c>
      <c r="K10538">
        <f t="shared" si="993"/>
        <v>8.6737566705417251E-4</v>
      </c>
      <c r="L10538">
        <f t="shared" si="994"/>
        <v>7.3796879956863242E-27</v>
      </c>
    </row>
    <row r="10539" spans="1:12">
      <c r="A10539">
        <v>879.85497999999995</v>
      </c>
      <c r="B10539">
        <v>105.09</v>
      </c>
      <c r="C10539">
        <v>-5.9574499999999997</v>
      </c>
      <c r="D10539">
        <v>9.3982799999999997</v>
      </c>
      <c r="E10539" s="1">
        <v>-2.8631E-2</v>
      </c>
      <c r="F10539">
        <v>0.15970000000000001</v>
      </c>
      <c r="G10539">
        <f t="shared" si="991"/>
        <v>0.97930077599999987</v>
      </c>
      <c r="H10539">
        <f t="shared" si="995"/>
        <v>-0.24952355193159392</v>
      </c>
      <c r="I10539">
        <f t="shared" si="996"/>
        <v>-2.7148164808761675E-2</v>
      </c>
      <c r="J10539">
        <f t="shared" si="992"/>
        <v>-6.5993333333356813E-4</v>
      </c>
      <c r="K10539">
        <f t="shared" si="993"/>
        <v>8.6729894262902493E-4</v>
      </c>
      <c r="L10539">
        <f t="shared" si="994"/>
        <v>-2.6447737226604033E-3</v>
      </c>
    </row>
    <row r="10540" spans="1:12">
      <c r="A10540">
        <v>879.95099000000005</v>
      </c>
      <c r="B10540">
        <v>105.1</v>
      </c>
      <c r="C10540">
        <v>-5.9556899999999997</v>
      </c>
      <c r="D10540">
        <v>9.3982799999999997</v>
      </c>
      <c r="E10540" s="1">
        <v>-3.3599999999999998E-2</v>
      </c>
      <c r="F10540">
        <v>0.15964999999999999</v>
      </c>
      <c r="G10540">
        <f t="shared" si="991"/>
        <v>0.97930077599999987</v>
      </c>
      <c r="H10540">
        <f t="shared" si="995"/>
        <v>-0.24952355193159392</v>
      </c>
      <c r="I10540">
        <f t="shared" si="996"/>
        <v>-2.7148164808761675E-2</v>
      </c>
      <c r="J10540">
        <f t="shared" si="992"/>
        <v>-1.1548833333336465E-3</v>
      </c>
      <c r="K10540">
        <f t="shared" si="993"/>
        <v>8.6722672920435187E-4</v>
      </c>
      <c r="L10540">
        <f t="shared" si="994"/>
        <v>-4.6283540146553137E-3</v>
      </c>
    </row>
    <row r="10541" spans="1:12">
      <c r="A10541">
        <v>880.05102999999997</v>
      </c>
      <c r="B10541">
        <v>105.11</v>
      </c>
      <c r="C10541">
        <v>-5.9615299999999998</v>
      </c>
      <c r="D10541">
        <v>9.3982799999999997</v>
      </c>
      <c r="E10541" s="1">
        <v>-3.8191000000000003E-2</v>
      </c>
      <c r="F10541">
        <v>0.15959000000000001</v>
      </c>
      <c r="G10541">
        <f t="shared" si="991"/>
        <v>0.97930077599999987</v>
      </c>
      <c r="H10541">
        <f t="shared" si="995"/>
        <v>-0.24952355193159392</v>
      </c>
      <c r="I10541">
        <f t="shared" si="996"/>
        <v>-2.7148164808761675E-2</v>
      </c>
      <c r="J10541">
        <f t="shared" si="992"/>
        <v>-1.4848500000004621E-3</v>
      </c>
      <c r="K10541">
        <f t="shared" si="993"/>
        <v>8.6715149742798967E-4</v>
      </c>
      <c r="L10541">
        <f t="shared" si="994"/>
        <v>-5.950740875985642E-3</v>
      </c>
    </row>
    <row r="10542" spans="1:12">
      <c r="A10542">
        <v>880.15301999999997</v>
      </c>
      <c r="B10542">
        <v>105.12</v>
      </c>
      <c r="C10542">
        <v>-5.96441</v>
      </c>
      <c r="D10542">
        <v>9.3973200000000006</v>
      </c>
      <c r="E10542" s="1">
        <v>-4.2917999999999998E-2</v>
      </c>
      <c r="F10542">
        <v>0.15953999999999999</v>
      </c>
      <c r="G10542">
        <f t="shared" si="991"/>
        <v>0.97920074400000001</v>
      </c>
      <c r="H10542">
        <f t="shared" si="995"/>
        <v>-0.24962358393159378</v>
      </c>
      <c r="I10542">
        <f t="shared" si="996"/>
        <v>-2.7159048291307206E-2</v>
      </c>
      <c r="J10542">
        <f t="shared" si="992"/>
        <v>-2.3167133333329157E-3</v>
      </c>
      <c r="K10542">
        <f t="shared" si="993"/>
        <v>8.6707481265418007E-4</v>
      </c>
      <c r="L10542">
        <f t="shared" si="994"/>
        <v>-9.2808271431908534E-3</v>
      </c>
    </row>
    <row r="10543" spans="1:12">
      <c r="A10543">
        <v>880.255</v>
      </c>
      <c r="B10543">
        <v>105.13</v>
      </c>
      <c r="C10543">
        <v>-5.9687999999999999</v>
      </c>
      <c r="D10543">
        <v>9.3973200000000006</v>
      </c>
      <c r="E10543" s="1">
        <v>-4.8030000000000003E-2</v>
      </c>
      <c r="F10543">
        <v>0.15948000000000001</v>
      </c>
      <c r="G10543">
        <f t="shared" si="991"/>
        <v>0.97920074400000001</v>
      </c>
      <c r="H10543">
        <f t="shared" si="995"/>
        <v>-0.24962358393159378</v>
      </c>
      <c r="I10543">
        <f t="shared" si="996"/>
        <v>-2.7159048291307206E-2</v>
      </c>
      <c r="J10543">
        <f t="shared" si="992"/>
        <v>-2.8168733333320908E-3</v>
      </c>
      <c r="K10543">
        <f t="shared" si="993"/>
        <v>8.6699814895895195E-4</v>
      </c>
      <c r="L10543">
        <f t="shared" si="994"/>
        <v>-1.1284483977699877E-2</v>
      </c>
    </row>
    <row r="10544" spans="1:12">
      <c r="A10544">
        <v>880.36297999999999</v>
      </c>
      <c r="B10544">
        <v>105.14</v>
      </c>
      <c r="C10544">
        <v>-5.9710599999999996</v>
      </c>
      <c r="D10544">
        <v>9.3963599999999996</v>
      </c>
      <c r="E10544" s="1">
        <v>-5.2781000000000002E-2</v>
      </c>
      <c r="F10544">
        <v>0.15942000000000001</v>
      </c>
      <c r="G10544">
        <f t="shared" si="991"/>
        <v>0.97910071199999993</v>
      </c>
      <c r="H10544">
        <f t="shared" si="995"/>
        <v>-0.24972361593159387</v>
      </c>
      <c r="I10544">
        <f t="shared" si="996"/>
        <v>-2.7169931773852761E-2</v>
      </c>
      <c r="J10544">
        <f t="shared" si="992"/>
        <v>-3.6522099999988216E-3</v>
      </c>
      <c r="K10544">
        <f t="shared" si="993"/>
        <v>8.669169895253368E-4</v>
      </c>
      <c r="L10544">
        <f t="shared" si="994"/>
        <v>-1.4625008477369084E-2</v>
      </c>
    </row>
    <row r="10545" spans="1:12">
      <c r="A10545">
        <v>880.46001999999999</v>
      </c>
      <c r="B10545">
        <v>105.15</v>
      </c>
      <c r="C10545">
        <v>-5.9768499999999998</v>
      </c>
      <c r="D10545">
        <v>9.39635</v>
      </c>
      <c r="E10545" s="1">
        <v>-5.6231000000000003E-2</v>
      </c>
      <c r="F10545">
        <v>0.15936</v>
      </c>
      <c r="G10545">
        <f t="shared" si="991"/>
        <v>0.97909967000000009</v>
      </c>
      <c r="H10545">
        <f t="shared" si="995"/>
        <v>-0.24972465793159371</v>
      </c>
      <c r="I10545">
        <f t="shared" si="996"/>
        <v>-2.7170045143462593E-2</v>
      </c>
      <c r="J10545">
        <f t="shared" si="992"/>
        <v>-3.996069999997541E-3</v>
      </c>
      <c r="K10545">
        <f t="shared" si="993"/>
        <v>8.6684406572682152E-4</v>
      </c>
      <c r="L10545">
        <f t="shared" si="994"/>
        <v>-1.6001903989361643E-2</v>
      </c>
    </row>
    <row r="10546" spans="1:12">
      <c r="A10546">
        <v>880.56097</v>
      </c>
      <c r="B10546">
        <v>105.16</v>
      </c>
      <c r="C10546">
        <v>-5.9759500000000001</v>
      </c>
      <c r="D10546">
        <v>9.3953900000000008</v>
      </c>
      <c r="E10546" s="1">
        <v>-5.7984000000000001E-2</v>
      </c>
      <c r="F10546">
        <v>0.15931000000000001</v>
      </c>
      <c r="G10546">
        <f t="shared" si="991"/>
        <v>0.97899963800000012</v>
      </c>
      <c r="H10546">
        <f t="shared" si="995"/>
        <v>-0.24982468993159368</v>
      </c>
      <c r="I10546">
        <f t="shared" si="996"/>
        <v>-2.7180928626008134E-2</v>
      </c>
      <c r="J10546">
        <f t="shared" si="992"/>
        <v>-4.506649999996986E-3</v>
      </c>
      <c r="K10546">
        <f t="shared" si="993"/>
        <v>8.6676821665308422E-4</v>
      </c>
      <c r="L10546">
        <f t="shared" si="994"/>
        <v>-1.8039249848487694E-2</v>
      </c>
    </row>
    <row r="10547" spans="1:12">
      <c r="A10547">
        <v>880.65601000000004</v>
      </c>
      <c r="B10547">
        <v>105.17</v>
      </c>
      <c r="C10547">
        <v>-5.9771900000000002</v>
      </c>
      <c r="D10547">
        <v>9.3944299999999998</v>
      </c>
      <c r="E10547" s="1">
        <v>-5.8180000000000003E-2</v>
      </c>
      <c r="F10547">
        <v>0.15925</v>
      </c>
      <c r="G10547">
        <f t="shared" si="991"/>
        <v>0.97889960599999992</v>
      </c>
      <c r="H10547">
        <f t="shared" si="995"/>
        <v>-0.24992472193159387</v>
      </c>
      <c r="I10547">
        <f t="shared" si="996"/>
        <v>-2.71918121085537E-2</v>
      </c>
      <c r="J10547">
        <f t="shared" si="992"/>
        <v>-5.017229999997843E-3</v>
      </c>
      <c r="K10547">
        <f t="shared" si="993"/>
        <v>8.6669682020463731E-4</v>
      </c>
      <c r="L10547">
        <f t="shared" si="994"/>
        <v>-2.0074964818290738E-2</v>
      </c>
    </row>
    <row r="10548" spans="1:12">
      <c r="A10548">
        <v>880.75201000000004</v>
      </c>
      <c r="B10548">
        <v>105.18</v>
      </c>
      <c r="C10548">
        <v>-5.9829600000000003</v>
      </c>
      <c r="D10548">
        <v>9.3944299999999998</v>
      </c>
      <c r="E10548" s="1">
        <v>-5.8685000000000001E-2</v>
      </c>
      <c r="F10548">
        <v>0.15920000000000001</v>
      </c>
      <c r="G10548">
        <f t="shared" si="991"/>
        <v>0.97889960599999992</v>
      </c>
      <c r="H10548">
        <f t="shared" si="995"/>
        <v>-0.24992472193159387</v>
      </c>
      <c r="I10548">
        <f t="shared" si="996"/>
        <v>-2.71918121085537E-2</v>
      </c>
      <c r="J10548">
        <f t="shared" si="992"/>
        <v>-5.5191266666651199E-3</v>
      </c>
      <c r="K10548">
        <f t="shared" si="993"/>
        <v>8.6662471451973632E-4</v>
      </c>
      <c r="L10548">
        <f t="shared" si="994"/>
        <v>-2.2083156176025447E-2</v>
      </c>
    </row>
    <row r="10549" spans="1:12">
      <c r="A10549">
        <v>880.86401000000001</v>
      </c>
      <c r="B10549">
        <v>105.19</v>
      </c>
      <c r="C10549">
        <v>-5.9890800000000004</v>
      </c>
      <c r="D10549">
        <v>9.3934700000000007</v>
      </c>
      <c r="E10549" s="1">
        <v>-6.1013999999999999E-2</v>
      </c>
      <c r="F10549">
        <v>0.15914</v>
      </c>
      <c r="G10549">
        <f t="shared" si="991"/>
        <v>0.97879957400000006</v>
      </c>
      <c r="H10549">
        <f t="shared" si="995"/>
        <v>-0.25002475393159374</v>
      </c>
      <c r="I10549">
        <f t="shared" si="996"/>
        <v>-2.7202695591099231E-2</v>
      </c>
      <c r="J10549">
        <f t="shared" si="992"/>
        <v>-6.0192866666657456E-3</v>
      </c>
      <c r="K10549">
        <f t="shared" si="993"/>
        <v>8.6654060638310633E-4</v>
      </c>
      <c r="L10549">
        <f t="shared" si="994"/>
        <v>-2.4074762886528468E-2</v>
      </c>
    </row>
    <row r="10550" spans="1:12">
      <c r="A10550">
        <v>880.95599000000004</v>
      </c>
      <c r="B10550">
        <v>105.2</v>
      </c>
      <c r="C10550">
        <v>-5.9902600000000001</v>
      </c>
      <c r="D10550">
        <v>9.3934700000000007</v>
      </c>
      <c r="E10550" s="1">
        <v>-6.4725000000000005E-2</v>
      </c>
      <c r="F10550">
        <v>0.15909000000000001</v>
      </c>
      <c r="G10550">
        <f t="shared" si="991"/>
        <v>0.97879957400000006</v>
      </c>
      <c r="H10550">
        <f t="shared" si="995"/>
        <v>-0.25002475393159374</v>
      </c>
      <c r="I10550">
        <f t="shared" si="996"/>
        <v>-2.7202695591099231E-2</v>
      </c>
      <c r="J10550">
        <f t="shared" si="992"/>
        <v>-5.6841099999996201E-3</v>
      </c>
      <c r="K10550">
        <f t="shared" si="993"/>
        <v>8.6647154478420132E-4</v>
      </c>
      <c r="L10550">
        <f t="shared" si="994"/>
        <v>-2.2734188957765283E-2</v>
      </c>
    </row>
    <row r="10551" spans="1:12">
      <c r="A10551">
        <v>881.06200999999999</v>
      </c>
      <c r="B10551">
        <v>105.21</v>
      </c>
      <c r="C10551">
        <v>-5.9917299999999996</v>
      </c>
      <c r="D10551">
        <v>9.3925199999999993</v>
      </c>
      <c r="E10551" s="1">
        <v>-6.5866999999999995E-2</v>
      </c>
      <c r="F10551">
        <v>0.15903</v>
      </c>
      <c r="G10551">
        <f t="shared" si="991"/>
        <v>0.97870058399999982</v>
      </c>
      <c r="H10551">
        <f t="shared" si="995"/>
        <v>-0.25012374393159398</v>
      </c>
      <c r="I10551">
        <f t="shared" si="996"/>
        <v>-2.7213465704034955E-2</v>
      </c>
      <c r="J10551">
        <f t="shared" si="992"/>
        <v>-6.0071300000010463E-3</v>
      </c>
      <c r="K10551">
        <f t="shared" si="993"/>
        <v>8.663919551486906E-4</v>
      </c>
      <c r="L10551">
        <f t="shared" si="994"/>
        <v>-2.401663234996166E-2</v>
      </c>
    </row>
    <row r="10552" spans="1:12">
      <c r="A10552">
        <v>881.15997000000004</v>
      </c>
      <c r="B10552">
        <v>105.22</v>
      </c>
      <c r="C10552">
        <v>-5.9960599999999999</v>
      </c>
      <c r="D10552">
        <v>9.3915600000000001</v>
      </c>
      <c r="E10552" s="1">
        <v>-5.8973999999999999E-2</v>
      </c>
      <c r="F10552">
        <v>0.15897</v>
      </c>
      <c r="G10552">
        <f t="shared" si="991"/>
        <v>0.97860055200000007</v>
      </c>
      <c r="H10552">
        <f t="shared" si="995"/>
        <v>-0.25022377593159373</v>
      </c>
      <c r="I10552">
        <f t="shared" si="996"/>
        <v>-2.7224349186580472E-2</v>
      </c>
      <c r="J10552">
        <f t="shared" si="992"/>
        <v>-6.1634300000006558E-3</v>
      </c>
      <c r="K10552">
        <f t="shared" si="993"/>
        <v>8.6631842918241447E-4</v>
      </c>
      <c r="L10552">
        <f t="shared" si="994"/>
        <v>-2.4631672098520394E-2</v>
      </c>
    </row>
    <row r="10553" spans="1:12">
      <c r="A10553">
        <v>881.26098999999999</v>
      </c>
      <c r="B10553">
        <v>105.23</v>
      </c>
      <c r="C10553">
        <v>-6.0011999999999999</v>
      </c>
      <c r="D10553">
        <v>9.3905999999999992</v>
      </c>
      <c r="E10553" s="1">
        <v>-4.1626000000000003E-2</v>
      </c>
      <c r="F10553">
        <v>0.15892000000000001</v>
      </c>
      <c r="G10553">
        <f t="shared" si="991"/>
        <v>0.97850051999999987</v>
      </c>
      <c r="H10553">
        <f t="shared" si="995"/>
        <v>-0.25032380793159392</v>
      </c>
      <c r="I10553">
        <f t="shared" si="996"/>
        <v>-2.7235232669126041E-2</v>
      </c>
      <c r="J10553">
        <f t="shared" si="992"/>
        <v>-6.8198900000020022E-3</v>
      </c>
      <c r="K10553">
        <f t="shared" si="993"/>
        <v>8.662426195370854E-4</v>
      </c>
      <c r="L10553">
        <f t="shared" si="994"/>
        <v>-2.7244272354092967E-2</v>
      </c>
    </row>
    <row r="10554" spans="1:12">
      <c r="A10554">
        <v>881.36102000000005</v>
      </c>
      <c r="B10554">
        <v>105.24</v>
      </c>
      <c r="C10554">
        <v>-6.0048199999999996</v>
      </c>
      <c r="D10554">
        <v>9.38964</v>
      </c>
      <c r="E10554" s="1">
        <v>-1.5972E-2</v>
      </c>
      <c r="F10554">
        <v>0.15886</v>
      </c>
      <c r="G10554">
        <f t="shared" si="991"/>
        <v>0.97840048800000001</v>
      </c>
      <c r="H10554">
        <f t="shared" si="995"/>
        <v>-0.25042383993159378</v>
      </c>
      <c r="I10554">
        <f t="shared" si="996"/>
        <v>-2.7246116151671568E-2</v>
      </c>
      <c r="J10554">
        <f t="shared" si="992"/>
        <v>-7.1515933333343796E-3</v>
      </c>
      <c r="K10554">
        <f t="shared" si="993"/>
        <v>8.6616756590162302E-4</v>
      </c>
      <c r="L10554">
        <f t="shared" si="994"/>
        <v>-2.8557957322625199E-2</v>
      </c>
    </row>
    <row r="10555" spans="1:12">
      <c r="A10555">
        <v>881.46600000000001</v>
      </c>
      <c r="B10555">
        <v>105.25</v>
      </c>
      <c r="C10555">
        <v>-6.00326</v>
      </c>
      <c r="D10555">
        <v>9.3905999999999992</v>
      </c>
      <c r="E10555" s="1">
        <v>1.2083999999999999E-2</v>
      </c>
      <c r="F10555">
        <v>0.1588</v>
      </c>
      <c r="G10555">
        <f t="shared" si="991"/>
        <v>0.97850051999999987</v>
      </c>
      <c r="H10555">
        <f t="shared" si="995"/>
        <v>-0.25032380793159392</v>
      </c>
      <c r="I10555">
        <f t="shared" si="996"/>
        <v>-2.7235232669126041E-2</v>
      </c>
      <c r="J10555">
        <f t="shared" si="992"/>
        <v>-6.4847133333341186E-3</v>
      </c>
      <c r="K10555">
        <f t="shared" si="993"/>
        <v>8.6608881221115943E-4</v>
      </c>
      <c r="L10555">
        <f t="shared" si="994"/>
        <v>-2.5905299966938015E-2</v>
      </c>
    </row>
    <row r="10556" spans="1:12">
      <c r="A10556">
        <v>881.55298000000005</v>
      </c>
      <c r="B10556">
        <v>105.26</v>
      </c>
      <c r="C10556">
        <v>-6.0043300000000004</v>
      </c>
      <c r="D10556">
        <v>9.3905999999999992</v>
      </c>
      <c r="E10556" s="1">
        <v>3.6885000000000001E-2</v>
      </c>
      <c r="F10556">
        <v>0.15875</v>
      </c>
      <c r="G10556">
        <f t="shared" si="991"/>
        <v>0.97850051999999987</v>
      </c>
      <c r="H10556">
        <f t="shared" si="995"/>
        <v>-0.25032380793159392</v>
      </c>
      <c r="I10556">
        <f t="shared" si="996"/>
        <v>-2.7235232669126041E-2</v>
      </c>
      <c r="J10556">
        <f t="shared" si="992"/>
        <v>-5.8195700000011879E-3</v>
      </c>
      <c r="K10556">
        <f t="shared" si="993"/>
        <v>8.6602357257274936E-4</v>
      </c>
      <c r="L10556">
        <f t="shared" si="994"/>
        <v>-2.3248168234926755E-2</v>
      </c>
    </row>
    <row r="10557" spans="1:12">
      <c r="A10557">
        <v>881.66101000000003</v>
      </c>
      <c r="B10557">
        <v>105.27</v>
      </c>
      <c r="C10557">
        <v>-6.0088800000000004</v>
      </c>
      <c r="D10557">
        <v>9.3915600000000001</v>
      </c>
      <c r="E10557" s="1">
        <v>5.5195000000000001E-2</v>
      </c>
      <c r="F10557">
        <v>0.15869</v>
      </c>
      <c r="G10557">
        <f t="shared" si="991"/>
        <v>0.97860055200000007</v>
      </c>
      <c r="H10557">
        <f t="shared" si="995"/>
        <v>-0.25022377593159373</v>
      </c>
      <c r="I10557">
        <f t="shared" si="996"/>
        <v>-2.7224349186580472E-2</v>
      </c>
      <c r="J10557">
        <f t="shared" si="992"/>
        <v>-3.8224033333340893E-3</v>
      </c>
      <c r="K10557">
        <f t="shared" si="993"/>
        <v>8.6594255799483596E-4</v>
      </c>
      <c r="L10557">
        <f t="shared" si="994"/>
        <v>-1.5275939782712971E-2</v>
      </c>
    </row>
    <row r="10558" spans="1:12">
      <c r="A10558">
        <v>881.75098000000003</v>
      </c>
      <c r="B10558">
        <v>105.28</v>
      </c>
      <c r="C10558">
        <v>-6.0137999999999998</v>
      </c>
      <c r="D10558">
        <v>9.3915600000000001</v>
      </c>
      <c r="E10558" s="1">
        <v>6.6872000000000001E-2</v>
      </c>
      <c r="F10558">
        <v>0.15864</v>
      </c>
      <c r="G10558">
        <f t="shared" si="991"/>
        <v>0.97860055200000007</v>
      </c>
      <c r="H10558">
        <f t="shared" si="995"/>
        <v>-0.25022377593159373</v>
      </c>
      <c r="I10558">
        <f t="shared" si="996"/>
        <v>-2.7224349186580472E-2</v>
      </c>
      <c r="J10558">
        <f t="shared" si="992"/>
        <v>-2.1604133333326279E-3</v>
      </c>
      <c r="K10558">
        <f t="shared" si="993"/>
        <v>8.6587509865997353E-4</v>
      </c>
      <c r="L10558">
        <f t="shared" si="994"/>
        <v>-8.6339250748227962E-3</v>
      </c>
    </row>
    <row r="10559" spans="1:12">
      <c r="A10559">
        <v>881.86297999999999</v>
      </c>
      <c r="B10559">
        <v>105.29</v>
      </c>
      <c r="C10559">
        <v>-6.0146600000000001</v>
      </c>
      <c r="D10559">
        <v>9.3934800000000003</v>
      </c>
      <c r="E10559" s="1">
        <v>7.4375999999999998E-2</v>
      </c>
      <c r="F10559">
        <v>0.15858</v>
      </c>
      <c r="G10559">
        <f t="shared" si="991"/>
        <v>0.97880061600000001</v>
      </c>
      <c r="H10559">
        <f t="shared" si="995"/>
        <v>-0.25002371193159378</v>
      </c>
      <c r="I10559">
        <f t="shared" si="996"/>
        <v>-2.7202582221489389E-2</v>
      </c>
      <c r="J10559">
        <f t="shared" si="992"/>
        <v>1.1670400000016344E-3</v>
      </c>
      <c r="K10559">
        <f t="shared" si="993"/>
        <v>8.6579113595762361E-4</v>
      </c>
      <c r="L10559">
        <f t="shared" si="994"/>
        <v>4.6677172776353922E-3</v>
      </c>
    </row>
    <row r="10560" spans="1:12">
      <c r="A10560">
        <v>881.96001999999999</v>
      </c>
      <c r="B10560">
        <v>105.3</v>
      </c>
      <c r="C10560">
        <v>-6.0204899999999997</v>
      </c>
      <c r="D10560">
        <v>9.3934800000000003</v>
      </c>
      <c r="E10560" s="1">
        <v>8.0547999999999995E-2</v>
      </c>
      <c r="F10560">
        <v>0.15853</v>
      </c>
      <c r="G10560">
        <f t="shared" si="991"/>
        <v>0.97880061600000001</v>
      </c>
      <c r="H10560">
        <f t="shared" si="995"/>
        <v>-0.25002371193159378</v>
      </c>
      <c r="I10560">
        <f t="shared" si="996"/>
        <v>-2.7202582221489389E-2</v>
      </c>
      <c r="J10560">
        <f t="shared" si="992"/>
        <v>3.6678400000008638E-3</v>
      </c>
      <c r="K10560">
        <f t="shared" si="993"/>
        <v>8.6571840143850529E-4</v>
      </c>
      <c r="L10560">
        <f t="shared" si="994"/>
        <v>1.4669968586836999E-2</v>
      </c>
    </row>
    <row r="10561" spans="1:12">
      <c r="A10561">
        <v>882.06</v>
      </c>
      <c r="B10561">
        <v>105.31</v>
      </c>
      <c r="C10561">
        <v>-6.0188300000000003</v>
      </c>
      <c r="D10561">
        <v>9.3944399999999995</v>
      </c>
      <c r="E10561" s="1">
        <v>8.5541000000000006E-2</v>
      </c>
      <c r="F10561">
        <v>0.15847</v>
      </c>
      <c r="G10561">
        <f t="shared" ref="G10561:G10624" si="997">(D10561/100)*$B$16</f>
        <v>0.97890064799999998</v>
      </c>
      <c r="H10561">
        <f t="shared" si="995"/>
        <v>-0.24992367993159381</v>
      </c>
      <c r="I10561">
        <f t="shared" si="996"/>
        <v>-2.7191698738943844E-2</v>
      </c>
      <c r="J10561">
        <f t="shared" ref="J10561:J10624" si="998">SLOPE(H10553:H10561,B10553:B10561)</f>
        <v>5.8352000000015765E-3</v>
      </c>
      <c r="K10561">
        <f t="shared" ref="K10561:K10624" si="999">1/(A10561+273.15)</f>
        <v>8.6564347607794251E-4</v>
      </c>
      <c r="L10561">
        <f t="shared" ref="L10561:L10624" si="1000">-J10561/H10561</f>
        <v>2.3347927661751457E-2</v>
      </c>
    </row>
    <row r="10562" spans="1:12">
      <c r="A10562">
        <v>882.16101000000003</v>
      </c>
      <c r="B10562">
        <v>105.32</v>
      </c>
      <c r="C10562">
        <v>-6.0255099999999997</v>
      </c>
      <c r="D10562">
        <v>9.3944399999999995</v>
      </c>
      <c r="E10562" s="1">
        <v>8.7105000000000002E-2</v>
      </c>
      <c r="F10562">
        <v>0.15842000000000001</v>
      </c>
      <c r="G10562">
        <f t="shared" si="997"/>
        <v>0.97890064799999998</v>
      </c>
      <c r="H10562">
        <f t="shared" si="995"/>
        <v>-0.24992367993159381</v>
      </c>
      <c r="I10562">
        <f t="shared" si="996"/>
        <v>-2.7191698738943844E-2</v>
      </c>
      <c r="J10562">
        <f t="shared" si="998"/>
        <v>6.6688000000008768E-3</v>
      </c>
      <c r="K10562">
        <f t="shared" si="999"/>
        <v>8.6556779200087442E-4</v>
      </c>
      <c r="L10562">
        <f t="shared" si="1000"/>
        <v>2.6683345899140821E-2</v>
      </c>
    </row>
    <row r="10563" spans="1:12">
      <c r="A10563">
        <v>882.26300000000003</v>
      </c>
      <c r="B10563">
        <v>105.33</v>
      </c>
      <c r="C10563">
        <v>-6.02616</v>
      </c>
      <c r="D10563">
        <v>9.3973099999999992</v>
      </c>
      <c r="E10563" s="1">
        <v>8.2399E-2</v>
      </c>
      <c r="F10563">
        <v>0.15836</v>
      </c>
      <c r="G10563">
        <f t="shared" si="997"/>
        <v>0.97919970199999984</v>
      </c>
      <c r="H10563">
        <f t="shared" si="995"/>
        <v>-0.24962462593159396</v>
      </c>
      <c r="I10563">
        <f t="shared" si="996"/>
        <v>-2.7159161660917072E-2</v>
      </c>
      <c r="J10563">
        <f t="shared" si="998"/>
        <v>7.9956133333338331E-3</v>
      </c>
      <c r="K10563">
        <f t="shared" si="999"/>
        <v>8.6549138706246164E-4</v>
      </c>
      <c r="L10563">
        <f t="shared" si="1000"/>
        <v>3.2030547080418727E-2</v>
      </c>
    </row>
    <row r="10564" spans="1:12">
      <c r="A10564">
        <v>882.35497999999995</v>
      </c>
      <c r="B10564">
        <v>105.34</v>
      </c>
      <c r="C10564">
        <v>-6.0288700000000004</v>
      </c>
      <c r="D10564">
        <v>9.3973099999999992</v>
      </c>
      <c r="E10564" s="1">
        <v>7.0438000000000001E-2</v>
      </c>
      <c r="F10564">
        <v>0.15831000000000001</v>
      </c>
      <c r="G10564">
        <f t="shared" si="997"/>
        <v>0.97919970199999984</v>
      </c>
      <c r="H10564">
        <f t="shared" si="995"/>
        <v>-0.24962462593159396</v>
      </c>
      <c r="I10564">
        <f t="shared" si="996"/>
        <v>-2.7159161660917072E-2</v>
      </c>
      <c r="J10564">
        <f t="shared" si="998"/>
        <v>8.8240033333320742E-3</v>
      </c>
      <c r="K10564">
        <f t="shared" si="999"/>
        <v>8.6542249259713281E-4</v>
      </c>
      <c r="L10564">
        <f t="shared" si="1000"/>
        <v>3.5349089860029138E-2</v>
      </c>
    </row>
    <row r="10565" spans="1:12">
      <c r="A10565">
        <v>882.45696999999996</v>
      </c>
      <c r="B10565">
        <v>105.35</v>
      </c>
      <c r="C10565">
        <v>-6.0340600000000002</v>
      </c>
      <c r="D10565">
        <v>9.3982700000000001</v>
      </c>
      <c r="E10565" s="1">
        <v>5.4004000000000003E-2</v>
      </c>
      <c r="F10565">
        <v>0.15825</v>
      </c>
      <c r="G10565">
        <f t="shared" si="997"/>
        <v>0.97929973400000003</v>
      </c>
      <c r="H10565">
        <f t="shared" si="995"/>
        <v>-0.24952459393159376</v>
      </c>
      <c r="I10565">
        <f t="shared" si="996"/>
        <v>-2.7148278178371506E-2</v>
      </c>
      <c r="J10565">
        <f t="shared" si="998"/>
        <v>9.1539699999984223E-3</v>
      </c>
      <c r="K10565">
        <f t="shared" si="999"/>
        <v>8.653461133070183E-4</v>
      </c>
      <c r="L10565">
        <f t="shared" si="1000"/>
        <v>3.6685642307899911E-2</v>
      </c>
    </row>
    <row r="10566" spans="1:12">
      <c r="A10566">
        <v>882.56500000000005</v>
      </c>
      <c r="B10566">
        <v>105.36</v>
      </c>
      <c r="C10566">
        <v>-6.0333199999999998</v>
      </c>
      <c r="D10566">
        <v>9.3982700000000001</v>
      </c>
      <c r="E10566" s="1">
        <v>3.6392000000000001E-2</v>
      </c>
      <c r="F10566">
        <v>0.15819</v>
      </c>
      <c r="G10566">
        <f t="shared" si="997"/>
        <v>0.97929973400000003</v>
      </c>
      <c r="H10566">
        <f t="shared" si="995"/>
        <v>-0.24952459393159376</v>
      </c>
      <c r="I10566">
        <f t="shared" si="996"/>
        <v>-2.7148278178371506E-2</v>
      </c>
      <c r="J10566">
        <f t="shared" si="998"/>
        <v>8.9855133333330353E-3</v>
      </c>
      <c r="K10566">
        <f t="shared" si="999"/>
        <v>8.6526522542322278E-4</v>
      </c>
      <c r="L10566">
        <f t="shared" si="1000"/>
        <v>3.6010531834775296E-2</v>
      </c>
    </row>
    <row r="10567" spans="1:12">
      <c r="A10567">
        <v>882.66602</v>
      </c>
      <c r="B10567">
        <v>105.37</v>
      </c>
      <c r="C10567">
        <v>-6.0331999999999999</v>
      </c>
      <c r="D10567">
        <v>9.3982700000000001</v>
      </c>
      <c r="E10567" s="1">
        <v>1.8096000000000001E-2</v>
      </c>
      <c r="F10567">
        <v>0.15812999999999999</v>
      </c>
      <c r="G10567">
        <f t="shared" si="997"/>
        <v>0.97929973400000003</v>
      </c>
      <c r="H10567">
        <f t="shared" si="995"/>
        <v>-0.24952459393159376</v>
      </c>
      <c r="I10567">
        <f t="shared" si="996"/>
        <v>-2.7148278178371506E-2</v>
      </c>
      <c r="J10567">
        <f t="shared" si="998"/>
        <v>7.6517533333335854E-3</v>
      </c>
      <c r="K10567">
        <f t="shared" si="999"/>
        <v>8.651895999849526E-4</v>
      </c>
      <c r="L10567">
        <f t="shared" si="1000"/>
        <v>3.0665327264018251E-2</v>
      </c>
    </row>
    <row r="10568" spans="1:12">
      <c r="A10568">
        <v>882.76702999999998</v>
      </c>
      <c r="B10568">
        <v>105.38</v>
      </c>
      <c r="C10568">
        <v>-6.0383800000000001</v>
      </c>
      <c r="D10568">
        <v>9.3992299999999993</v>
      </c>
      <c r="E10568" s="1">
        <v>-1.9862999999999999E-3</v>
      </c>
      <c r="F10568">
        <v>0.15808</v>
      </c>
      <c r="G10568">
        <f t="shared" si="997"/>
        <v>0.97939976599999989</v>
      </c>
      <c r="H10568">
        <f t="shared" si="995"/>
        <v>-0.2494245619315939</v>
      </c>
      <c r="I10568">
        <f t="shared" si="996"/>
        <v>-2.7137394695825975E-2</v>
      </c>
      <c r="J10568">
        <f t="shared" si="998"/>
        <v>7.4867699999998519E-3</v>
      </c>
      <c r="K10568">
        <f t="shared" si="999"/>
        <v>8.6511399524929567E-4</v>
      </c>
      <c r="L10568">
        <f t="shared" si="1000"/>
        <v>3.0016169787052252E-2</v>
      </c>
    </row>
    <row r="10569" spans="1:12">
      <c r="A10569">
        <v>882.86199999999997</v>
      </c>
      <c r="B10569">
        <v>105.39</v>
      </c>
      <c r="C10569">
        <v>-6.0411599999999996</v>
      </c>
      <c r="D10569">
        <v>9.3992299999999993</v>
      </c>
      <c r="E10569" s="1">
        <v>-2.2796E-2</v>
      </c>
      <c r="F10569">
        <v>0.15803</v>
      </c>
      <c r="G10569">
        <f t="shared" si="997"/>
        <v>0.97939976599999989</v>
      </c>
      <c r="H10569">
        <f t="shared" si="995"/>
        <v>-0.2494245619315939</v>
      </c>
      <c r="I10569">
        <f t="shared" si="996"/>
        <v>-2.7137394695825975E-2</v>
      </c>
      <c r="J10569">
        <f t="shared" si="998"/>
        <v>6.3232033333331513E-3</v>
      </c>
      <c r="K10569">
        <f t="shared" si="999"/>
        <v>8.6504292342986068E-4</v>
      </c>
      <c r="L10569">
        <f t="shared" si="1000"/>
        <v>2.535116543601398E-2</v>
      </c>
    </row>
    <row r="10570" spans="1:12">
      <c r="A10570">
        <v>882.96698000000004</v>
      </c>
      <c r="B10570">
        <v>105.4</v>
      </c>
      <c r="C10570">
        <v>-6.0471899999999996</v>
      </c>
      <c r="D10570">
        <v>9.3982700000000001</v>
      </c>
      <c r="E10570" s="1">
        <v>-4.2445999999999998E-2</v>
      </c>
      <c r="F10570">
        <v>0.15797</v>
      </c>
      <c r="G10570">
        <f t="shared" si="997"/>
        <v>0.97929973400000003</v>
      </c>
      <c r="H10570">
        <f t="shared" si="995"/>
        <v>-0.24952459393159376</v>
      </c>
      <c r="I10570">
        <f t="shared" si="996"/>
        <v>-2.7148278178371506E-2</v>
      </c>
      <c r="J10570">
        <f t="shared" si="998"/>
        <v>4.3277733333337001E-3</v>
      </c>
      <c r="K10570">
        <f t="shared" si="999"/>
        <v>8.6496437410684855E-4</v>
      </c>
      <c r="L10570">
        <f t="shared" si="1000"/>
        <v>1.734407524782965E-2</v>
      </c>
    </row>
    <row r="10571" spans="1:12">
      <c r="A10571">
        <v>883.07397000000003</v>
      </c>
      <c r="B10571">
        <v>105.41</v>
      </c>
      <c r="C10571">
        <v>-6.05023</v>
      </c>
      <c r="D10571">
        <v>9.3973099999999992</v>
      </c>
      <c r="E10571" s="1">
        <v>-5.9219000000000001E-2</v>
      </c>
      <c r="F10571">
        <v>0.15790999999999999</v>
      </c>
      <c r="G10571">
        <f t="shared" si="997"/>
        <v>0.97919970199999984</v>
      </c>
      <c r="H10571">
        <f t="shared" si="995"/>
        <v>-0.24962462593159396</v>
      </c>
      <c r="I10571">
        <f t="shared" si="996"/>
        <v>-2.7159161660917072E-2</v>
      </c>
      <c r="J10571">
        <f t="shared" si="998"/>
        <v>1.0003200000002072E-3</v>
      </c>
      <c r="K10571">
        <f t="shared" si="999"/>
        <v>8.6488433551503005E-4</v>
      </c>
      <c r="L10571">
        <f t="shared" si="1000"/>
        <v>4.0072969414256844E-3</v>
      </c>
    </row>
    <row r="10572" spans="1:12">
      <c r="A10572">
        <v>883.17102</v>
      </c>
      <c r="B10572">
        <v>105.42</v>
      </c>
      <c r="C10572">
        <v>-6.0545799999999996</v>
      </c>
      <c r="D10572">
        <v>9.3973099999999992</v>
      </c>
      <c r="E10572" s="1">
        <v>-7.2988999999999998E-2</v>
      </c>
      <c r="F10572">
        <v>0.15784999999999999</v>
      </c>
      <c r="G10572">
        <f t="shared" si="997"/>
        <v>0.97919970199999984</v>
      </c>
      <c r="H10572">
        <f t="shared" si="995"/>
        <v>-0.24962462593159396</v>
      </c>
      <c r="I10572">
        <f t="shared" si="996"/>
        <v>-2.7159161660917072E-2</v>
      </c>
      <c r="J10572">
        <f t="shared" si="998"/>
        <v>-3.3344000000128479E-4</v>
      </c>
      <c r="K10572">
        <f t="shared" si="999"/>
        <v>8.6481174579010952E-4</v>
      </c>
      <c r="L10572">
        <f t="shared" si="1000"/>
        <v>-1.3357656471467653E-3</v>
      </c>
    </row>
    <row r="10573" spans="1:12">
      <c r="A10573">
        <v>883.26702999999998</v>
      </c>
      <c r="B10573">
        <v>105.43</v>
      </c>
      <c r="C10573">
        <v>-6.05816</v>
      </c>
      <c r="D10573">
        <v>9.3963599999999996</v>
      </c>
      <c r="E10573" s="1">
        <v>-8.5361000000000006E-2</v>
      </c>
      <c r="F10573">
        <v>0.1578</v>
      </c>
      <c r="G10573">
        <f t="shared" si="997"/>
        <v>0.97910071199999993</v>
      </c>
      <c r="H10573">
        <f t="shared" si="995"/>
        <v>-0.24972361593159387</v>
      </c>
      <c r="I10573">
        <f t="shared" si="996"/>
        <v>-2.7169931773852761E-2</v>
      </c>
      <c r="J10573">
        <f t="shared" si="998"/>
        <v>-2.3271333333352629E-3</v>
      </c>
      <c r="K10573">
        <f t="shared" si="999"/>
        <v>8.6473994593455606E-4</v>
      </c>
      <c r="L10573">
        <f t="shared" si="1000"/>
        <v>-9.3188356441736304E-3</v>
      </c>
    </row>
    <row r="10574" spans="1:12">
      <c r="A10574">
        <v>883.36401000000001</v>
      </c>
      <c r="B10574">
        <v>105.44</v>
      </c>
      <c r="C10574">
        <v>-6.0602299999999998</v>
      </c>
      <c r="D10574">
        <v>9.3954000000000004</v>
      </c>
      <c r="E10574" s="1">
        <v>-9.6137E-2</v>
      </c>
      <c r="F10574">
        <v>0.15775</v>
      </c>
      <c r="G10574">
        <f t="shared" si="997"/>
        <v>0.97900068000000007</v>
      </c>
      <c r="H10574">
        <f t="shared" si="995"/>
        <v>-0.24982364793159373</v>
      </c>
      <c r="I10574">
        <f t="shared" si="996"/>
        <v>-2.7180815256398289E-2</v>
      </c>
      <c r="J10574">
        <f t="shared" si="998"/>
        <v>-3.9891233333338586E-3</v>
      </c>
      <c r="K10574">
        <f t="shared" si="999"/>
        <v>8.6466743277930551E-4</v>
      </c>
      <c r="L10574">
        <f t="shared" si="1000"/>
        <v>-1.596775712132005E-2</v>
      </c>
    </row>
    <row r="10575" spans="1:12">
      <c r="A10575">
        <v>883.46502999999996</v>
      </c>
      <c r="B10575">
        <v>105.45</v>
      </c>
      <c r="C10575">
        <v>-6.0608700000000004</v>
      </c>
      <c r="D10575">
        <v>9.3944399999999995</v>
      </c>
      <c r="E10575">
        <v>-0.10384</v>
      </c>
      <c r="F10575">
        <v>0.15769</v>
      </c>
      <c r="G10575">
        <f t="shared" si="997"/>
        <v>0.97890064799999998</v>
      </c>
      <c r="H10575">
        <f t="shared" si="995"/>
        <v>-0.24992367993159381</v>
      </c>
      <c r="I10575">
        <f t="shared" si="996"/>
        <v>-2.7191698738943844E-2</v>
      </c>
      <c r="J10575">
        <f t="shared" si="998"/>
        <v>-5.8195699999996396E-3</v>
      </c>
      <c r="K10575">
        <f t="shared" si="999"/>
        <v>8.6459191179626995E-4</v>
      </c>
      <c r="L10575">
        <f t="shared" si="1000"/>
        <v>-2.3285388569792603E-2</v>
      </c>
    </row>
    <row r="10576" spans="1:12">
      <c r="A10576">
        <v>883.57097999999996</v>
      </c>
      <c r="B10576">
        <v>105.46</v>
      </c>
      <c r="C10576">
        <v>-6.0669399999999998</v>
      </c>
      <c r="D10576">
        <v>9.3925099999999997</v>
      </c>
      <c r="E10576">
        <v>-0.10680000000000001</v>
      </c>
      <c r="F10576">
        <v>0.15762999999999999</v>
      </c>
      <c r="G10576">
        <f t="shared" si="997"/>
        <v>0.97869954199999998</v>
      </c>
      <c r="H10576">
        <f t="shared" si="995"/>
        <v>-0.25012478593159382</v>
      </c>
      <c r="I10576">
        <f t="shared" si="996"/>
        <v>-2.7213579073644786E-2</v>
      </c>
      <c r="J10576">
        <f t="shared" si="998"/>
        <v>-8.3255799999985645E-3</v>
      </c>
      <c r="K10576">
        <f t="shared" si="999"/>
        <v>8.645127193940927E-4</v>
      </c>
      <c r="L10576">
        <f t="shared" si="1000"/>
        <v>-3.3285705648841667E-2</v>
      </c>
    </row>
    <row r="10577" spans="1:12">
      <c r="A10577">
        <v>883.65801999999996</v>
      </c>
      <c r="B10577">
        <v>105.47</v>
      </c>
      <c r="C10577">
        <v>-6.0665199999999997</v>
      </c>
      <c r="D10577">
        <v>9.3925099999999997</v>
      </c>
      <c r="E10577">
        <v>-0.10401000000000001</v>
      </c>
      <c r="F10577">
        <v>0.15758</v>
      </c>
      <c r="G10577">
        <f t="shared" si="997"/>
        <v>0.97869954199999998</v>
      </c>
      <c r="H10577">
        <f t="shared" si="995"/>
        <v>-0.25012478593159382</v>
      </c>
      <c r="I10577">
        <f t="shared" si="996"/>
        <v>-2.7213579073644786E-2</v>
      </c>
      <c r="J10577">
        <f t="shared" si="998"/>
        <v>-8.9976699999992117E-3</v>
      </c>
      <c r="K10577">
        <f t="shared" si="999"/>
        <v>8.644476721383727E-4</v>
      </c>
      <c r="L10577">
        <f t="shared" si="1000"/>
        <v>-3.5972724440271858E-2</v>
      </c>
    </row>
    <row r="10578" spans="1:12">
      <c r="A10578">
        <v>883.75896999999998</v>
      </c>
      <c r="B10578">
        <v>105.48</v>
      </c>
      <c r="C10578">
        <v>-6.0648799999999996</v>
      </c>
      <c r="D10578">
        <v>9.3905899999999995</v>
      </c>
      <c r="E10578" s="1">
        <v>-9.5104999999999995E-2</v>
      </c>
      <c r="F10578">
        <v>0.15753</v>
      </c>
      <c r="G10578">
        <f t="shared" si="997"/>
        <v>0.97849947800000003</v>
      </c>
      <c r="H10578">
        <f t="shared" si="995"/>
        <v>-0.25032484993159376</v>
      </c>
      <c r="I10578">
        <f t="shared" si="996"/>
        <v>-2.7235346038735873E-2</v>
      </c>
      <c r="J10578">
        <f t="shared" si="998"/>
        <v>-9.8364799999990024E-3</v>
      </c>
      <c r="K10578">
        <f t="shared" si="999"/>
        <v>8.643722418367973E-4</v>
      </c>
      <c r="L10578">
        <f t="shared" si="1000"/>
        <v>-3.9294860269314121E-2</v>
      </c>
    </row>
    <row r="10579" spans="1:12">
      <c r="A10579">
        <v>883.85797000000002</v>
      </c>
      <c r="B10579">
        <v>105.49</v>
      </c>
      <c r="C10579">
        <v>-6.0662399999999996</v>
      </c>
      <c r="D10579">
        <v>9.38964</v>
      </c>
      <c r="E10579" s="1">
        <v>-8.2070000000000004E-2</v>
      </c>
      <c r="F10579">
        <v>0.15747</v>
      </c>
      <c r="G10579">
        <f t="shared" si="997"/>
        <v>0.97840048800000001</v>
      </c>
      <c r="H10579">
        <f t="shared" si="995"/>
        <v>-0.25042383993159378</v>
      </c>
      <c r="I10579">
        <f t="shared" si="996"/>
        <v>-2.7246116151671568E-2</v>
      </c>
      <c r="J10579">
        <f t="shared" si="998"/>
        <v>-1.0668343333331399E-2</v>
      </c>
      <c r="K10579">
        <f t="shared" si="999"/>
        <v>8.642982813679321E-4</v>
      </c>
      <c r="L10579">
        <f t="shared" si="1000"/>
        <v>-4.2601149060910427E-2</v>
      </c>
    </row>
    <row r="10580" spans="1:12">
      <c r="A10580">
        <v>883.96398999999997</v>
      </c>
      <c r="B10580">
        <v>105.5</v>
      </c>
      <c r="C10580">
        <v>-6.0692700000000004</v>
      </c>
      <c r="D10580">
        <v>9.3886800000000008</v>
      </c>
      <c r="E10580" s="1">
        <v>-6.8958000000000005E-2</v>
      </c>
      <c r="F10580">
        <v>0.15740999999999999</v>
      </c>
      <c r="G10580">
        <f t="shared" si="997"/>
        <v>0.97830045600000004</v>
      </c>
      <c r="H10580">
        <f t="shared" si="995"/>
        <v>-0.25052387193159376</v>
      </c>
      <c r="I10580">
        <f t="shared" si="996"/>
        <v>-2.7256999634217113E-2</v>
      </c>
      <c r="J10580">
        <f t="shared" si="998"/>
        <v>-1.1501943333332302E-2</v>
      </c>
      <c r="K10580">
        <f t="shared" si="999"/>
        <v>8.6421909046316186E-4</v>
      </c>
      <c r="L10580">
        <f t="shared" si="1000"/>
        <v>-4.5911566209837835E-2</v>
      </c>
    </row>
    <row r="10581" spans="1:12">
      <c r="A10581">
        <v>884.06500000000005</v>
      </c>
      <c r="B10581">
        <v>105.51</v>
      </c>
      <c r="C10581">
        <v>-6.0744899999999999</v>
      </c>
      <c r="D10581">
        <v>9.3886800000000008</v>
      </c>
      <c r="E10581" s="1">
        <v>-5.9402999999999997E-2</v>
      </c>
      <c r="F10581">
        <v>0.15736</v>
      </c>
      <c r="G10581">
        <f t="shared" si="997"/>
        <v>0.97830045600000004</v>
      </c>
      <c r="H10581">
        <f t="shared" si="995"/>
        <v>-0.25052387193159376</v>
      </c>
      <c r="I10581">
        <f t="shared" si="996"/>
        <v>-2.7256999634217113E-2</v>
      </c>
      <c r="J10581">
        <f t="shared" si="998"/>
        <v>-1.0836799999999159E-2</v>
      </c>
      <c r="K10581">
        <f t="shared" si="999"/>
        <v>8.6414365524124716E-4</v>
      </c>
      <c r="L10581">
        <f t="shared" si="1000"/>
        <v>-4.3256556416939693E-2</v>
      </c>
    </row>
    <row r="10582" spans="1:12">
      <c r="A10582">
        <v>884.15601000000004</v>
      </c>
      <c r="B10582">
        <v>105.52</v>
      </c>
      <c r="C10582">
        <v>-6.0749199999999997</v>
      </c>
      <c r="D10582">
        <v>9.3886800000000008</v>
      </c>
      <c r="E10582" s="1">
        <v>-5.3991999999999998E-2</v>
      </c>
      <c r="F10582">
        <v>0.1573</v>
      </c>
      <c r="G10582">
        <f t="shared" si="997"/>
        <v>0.97830045600000004</v>
      </c>
      <c r="H10582">
        <f t="shared" si="995"/>
        <v>-0.25052387193159376</v>
      </c>
      <c r="I10582">
        <f t="shared" si="996"/>
        <v>-2.7256999634217113E-2</v>
      </c>
      <c r="J10582">
        <f t="shared" si="998"/>
        <v>-9.497829999999487E-3</v>
      </c>
      <c r="K10582">
        <f t="shared" si="999"/>
        <v>8.6407569939086376E-4</v>
      </c>
      <c r="L10582">
        <f t="shared" si="1000"/>
        <v>-3.7911876128886017E-2</v>
      </c>
    </row>
    <row r="10583" spans="1:12">
      <c r="A10583">
        <v>884.25702000000001</v>
      </c>
      <c r="B10583">
        <v>105.53</v>
      </c>
      <c r="C10583">
        <v>-6.0831999999999997</v>
      </c>
      <c r="D10583">
        <v>9.3877199999999998</v>
      </c>
      <c r="E10583" s="1">
        <v>-4.8702000000000002E-2</v>
      </c>
      <c r="F10583">
        <v>0.15725</v>
      </c>
      <c r="G10583">
        <f t="shared" si="997"/>
        <v>0.97820042399999996</v>
      </c>
      <c r="H10583">
        <f t="shared" si="995"/>
        <v>-0.25062390393159384</v>
      </c>
      <c r="I10583">
        <f t="shared" si="996"/>
        <v>-2.7267883116762669E-2</v>
      </c>
      <c r="J10583">
        <f t="shared" si="998"/>
        <v>-8.3255799999994891E-3</v>
      </c>
      <c r="K10583">
        <f t="shared" si="999"/>
        <v>8.6400028919817677E-4</v>
      </c>
      <c r="L10583">
        <f t="shared" si="1000"/>
        <v>-3.3219417100261522E-2</v>
      </c>
    </row>
    <row r="10584" spans="1:12">
      <c r="A10584">
        <v>884.36401000000001</v>
      </c>
      <c r="B10584">
        <v>105.54</v>
      </c>
      <c r="C10584">
        <v>-6.0832100000000002</v>
      </c>
      <c r="D10584">
        <v>9.3867600000000007</v>
      </c>
      <c r="E10584" s="1">
        <v>-4.0578000000000003E-2</v>
      </c>
      <c r="F10584">
        <v>0.15719</v>
      </c>
      <c r="G10584">
        <f t="shared" si="997"/>
        <v>0.9781003920000001</v>
      </c>
      <c r="H10584">
        <f t="shared" si="995"/>
        <v>-0.2507239359315937</v>
      </c>
      <c r="I10584">
        <f t="shared" si="996"/>
        <v>-2.7278766599308196E-2</v>
      </c>
      <c r="J10584">
        <f t="shared" si="998"/>
        <v>-7.3200499999986684E-3</v>
      </c>
      <c r="K10584">
        <f t="shared" si="999"/>
        <v>8.6392042891990579E-4</v>
      </c>
      <c r="L10584">
        <f t="shared" si="1000"/>
        <v>-2.9195656859805501E-2</v>
      </c>
    </row>
    <row r="10585" spans="1:12">
      <c r="A10585">
        <v>884.46398999999997</v>
      </c>
      <c r="B10585">
        <v>105.55</v>
      </c>
      <c r="C10585">
        <v>-6.0823099999999997</v>
      </c>
      <c r="D10585">
        <v>9.3857999999999997</v>
      </c>
      <c r="E10585" s="1">
        <v>-3.1630999999999999E-2</v>
      </c>
      <c r="F10585">
        <v>0.15712999999999999</v>
      </c>
      <c r="G10585">
        <f t="shared" si="997"/>
        <v>0.97800036000000001</v>
      </c>
      <c r="H10585">
        <f t="shared" si="995"/>
        <v>-0.25082396793159378</v>
      </c>
      <c r="I10585">
        <f t="shared" si="996"/>
        <v>-2.7289650081853752E-2</v>
      </c>
      <c r="J10585">
        <f t="shared" si="998"/>
        <v>-7.3235233333328832E-3</v>
      </c>
      <c r="K10585">
        <f t="shared" si="999"/>
        <v>8.6384581444113348E-4</v>
      </c>
      <c r="L10585">
        <f t="shared" si="1000"/>
        <v>-2.9197860929024926E-2</v>
      </c>
    </row>
    <row r="10586" spans="1:12">
      <c r="A10586">
        <v>884.55700999999999</v>
      </c>
      <c r="B10586">
        <v>105.56</v>
      </c>
      <c r="C10586">
        <v>-6.08202</v>
      </c>
      <c r="D10586">
        <v>9.3867600000000007</v>
      </c>
      <c r="E10586" s="1">
        <v>-2.8187E-2</v>
      </c>
      <c r="F10586">
        <v>0.15708</v>
      </c>
      <c r="G10586">
        <f t="shared" si="997"/>
        <v>0.9781003920000001</v>
      </c>
      <c r="H10586">
        <f t="shared" si="995"/>
        <v>-0.2507239359315937</v>
      </c>
      <c r="I10586">
        <f t="shared" si="996"/>
        <v>-2.7278766599308196E-2</v>
      </c>
      <c r="J10586">
        <f t="shared" si="998"/>
        <v>-5.4948133333327619E-3</v>
      </c>
      <c r="K10586">
        <f t="shared" si="999"/>
        <v>8.6377640574189832E-4</v>
      </c>
      <c r="L10586">
        <f t="shared" si="1000"/>
        <v>-2.1915790819556774E-2</v>
      </c>
    </row>
    <row r="10587" spans="1:12">
      <c r="A10587">
        <v>884.65801999999996</v>
      </c>
      <c r="B10587">
        <v>105.57</v>
      </c>
      <c r="C10587">
        <v>-6.0819000000000001</v>
      </c>
      <c r="D10587">
        <v>9.3867600000000007</v>
      </c>
      <c r="E10587" s="1">
        <v>-3.4916999999999997E-2</v>
      </c>
      <c r="F10587">
        <v>0.15703</v>
      </c>
      <c r="G10587">
        <f t="shared" si="997"/>
        <v>0.9781003920000001</v>
      </c>
      <c r="H10587">
        <f t="shared" si="995"/>
        <v>-0.2507239359315937</v>
      </c>
      <c r="I10587">
        <f t="shared" si="996"/>
        <v>-2.7278766599308196E-2</v>
      </c>
      <c r="J10587">
        <f t="shared" si="998"/>
        <v>-4.3347199999993306E-3</v>
      </c>
      <c r="K10587">
        <f t="shared" si="999"/>
        <v>8.6370104777819734E-4</v>
      </c>
      <c r="L10587">
        <f t="shared" si="1000"/>
        <v>-1.7288816019472488E-2</v>
      </c>
    </row>
    <row r="10588" spans="1:12">
      <c r="A10588">
        <v>884.75896999999998</v>
      </c>
      <c r="B10588">
        <v>105.58</v>
      </c>
      <c r="C10588">
        <v>-6.0879000000000003</v>
      </c>
      <c r="D10588">
        <v>9.3867600000000007</v>
      </c>
      <c r="E10588" s="1">
        <v>-4.8661000000000003E-2</v>
      </c>
      <c r="F10588">
        <v>0.15697</v>
      </c>
      <c r="G10588">
        <f t="shared" si="997"/>
        <v>0.9781003920000001</v>
      </c>
      <c r="H10588">
        <f t="shared" si="995"/>
        <v>-0.2507239359315937</v>
      </c>
      <c r="I10588">
        <f t="shared" si="996"/>
        <v>-2.7278766599308196E-2</v>
      </c>
      <c r="J10588">
        <f t="shared" si="998"/>
        <v>-3.3343999999993395E-3</v>
      </c>
      <c r="K10588">
        <f t="shared" si="999"/>
        <v>8.636257477131385E-4</v>
      </c>
      <c r="L10588">
        <f t="shared" si="1000"/>
        <v>-1.3299089245747487E-2</v>
      </c>
    </row>
    <row r="10589" spans="1:12">
      <c r="A10589">
        <v>884.86401000000001</v>
      </c>
      <c r="B10589">
        <v>105.59</v>
      </c>
      <c r="C10589">
        <v>-6.0894000000000004</v>
      </c>
      <c r="D10589">
        <v>9.3857999999999997</v>
      </c>
      <c r="E10589" s="1">
        <v>-6.0922999999999998E-2</v>
      </c>
      <c r="F10589">
        <v>0.15690999999999999</v>
      </c>
      <c r="G10589">
        <f t="shared" si="997"/>
        <v>0.97800036000000001</v>
      </c>
      <c r="H10589">
        <f t="shared" si="995"/>
        <v>-0.25082396793159378</v>
      </c>
      <c r="I10589">
        <f t="shared" si="996"/>
        <v>-2.7289650081853752E-2</v>
      </c>
      <c r="J10589">
        <f t="shared" si="998"/>
        <v>-3.3343999999996313E-3</v>
      </c>
      <c r="K10589">
        <f t="shared" si="999"/>
        <v>8.6354741079514236E-4</v>
      </c>
      <c r="L10589">
        <f t="shared" si="1000"/>
        <v>-1.329378538859974E-2</v>
      </c>
    </row>
    <row r="10590" spans="1:12">
      <c r="A10590">
        <v>884.95599000000004</v>
      </c>
      <c r="B10590">
        <v>105.6</v>
      </c>
      <c r="C10590">
        <v>-6.0898599999999998</v>
      </c>
      <c r="D10590">
        <v>9.3838699999999999</v>
      </c>
      <c r="E10590" s="1">
        <v>-6.4232999999999998E-2</v>
      </c>
      <c r="F10590">
        <v>0.15686</v>
      </c>
      <c r="G10590">
        <f t="shared" si="997"/>
        <v>0.97779925400000001</v>
      </c>
      <c r="H10590">
        <f t="shared" si="995"/>
        <v>-0.25102507393159379</v>
      </c>
      <c r="I10590">
        <f t="shared" si="996"/>
        <v>-2.7311530416554694E-2</v>
      </c>
      <c r="J10590">
        <f t="shared" si="998"/>
        <v>-4.17494666666662E-3</v>
      </c>
      <c r="K10590">
        <f t="shared" si="999"/>
        <v>8.6347882545707237E-4</v>
      </c>
      <c r="L10590">
        <f t="shared" si="1000"/>
        <v>-1.6631592220163329E-2</v>
      </c>
    </row>
    <row r="10591" spans="1:12">
      <c r="A10591">
        <v>885.06200999999999</v>
      </c>
      <c r="B10591">
        <v>105.61</v>
      </c>
      <c r="C10591">
        <v>-6.09368</v>
      </c>
      <c r="D10591">
        <v>9.3838699999999999</v>
      </c>
      <c r="E10591" s="1">
        <v>-5.7696999999999998E-2</v>
      </c>
      <c r="F10591">
        <v>0.15679999999999999</v>
      </c>
      <c r="G10591">
        <f t="shared" si="997"/>
        <v>0.97779925400000001</v>
      </c>
      <c r="H10591">
        <f t="shared" ref="H10591:H10654" si="1001">G10591-G$27-E$27</f>
        <v>-0.25102507393159379</v>
      </c>
      <c r="I10591">
        <f t="shared" ref="I10591:I10654" si="1002">H10591/(G$30-G$27-E$27)</f>
        <v>-2.7311530416554694E-2</v>
      </c>
      <c r="J10591">
        <f t="shared" si="998"/>
        <v>-4.1801566666669976E-3</v>
      </c>
      <c r="K10591">
        <f t="shared" si="999"/>
        <v>8.6339978463873814E-4</v>
      </c>
      <c r="L10591">
        <f t="shared" si="1000"/>
        <v>-1.6652347118942076E-2</v>
      </c>
    </row>
    <row r="10592" spans="1:12">
      <c r="A10592">
        <v>885.16198999999995</v>
      </c>
      <c r="B10592">
        <v>105.62</v>
      </c>
      <c r="C10592">
        <v>-6.0981300000000003</v>
      </c>
      <c r="D10592">
        <v>9.3829100000000007</v>
      </c>
      <c r="E10592" s="1">
        <v>-4.6581999999999998E-2</v>
      </c>
      <c r="F10592">
        <v>0.15675</v>
      </c>
      <c r="G10592">
        <f t="shared" si="997"/>
        <v>0.97769922200000015</v>
      </c>
      <c r="H10592">
        <f t="shared" si="1001"/>
        <v>-0.25112510593159365</v>
      </c>
      <c r="I10592">
        <f t="shared" si="1002"/>
        <v>-2.7322413899100225E-2</v>
      </c>
      <c r="J10592">
        <f t="shared" si="998"/>
        <v>-4.8505100000002591E-3</v>
      </c>
      <c r="K10592">
        <f t="shared" si="999"/>
        <v>8.6332526006227398E-4</v>
      </c>
      <c r="L10592">
        <f t="shared" si="1000"/>
        <v>-1.9315113803561861E-2</v>
      </c>
    </row>
    <row r="10593" spans="1:12">
      <c r="A10593">
        <v>885.25702000000001</v>
      </c>
      <c r="B10593">
        <v>105.63</v>
      </c>
      <c r="C10593">
        <v>-6.1009500000000001</v>
      </c>
      <c r="D10593">
        <v>9.3829100000000007</v>
      </c>
      <c r="E10593" s="1">
        <v>-3.8214999999999999E-2</v>
      </c>
      <c r="F10593">
        <v>0.15669</v>
      </c>
      <c r="G10593">
        <f t="shared" si="997"/>
        <v>0.97769922200000015</v>
      </c>
      <c r="H10593">
        <f t="shared" si="1001"/>
        <v>-0.25112510593159365</v>
      </c>
      <c r="I10593">
        <f t="shared" si="1002"/>
        <v>-2.7322413899100225E-2</v>
      </c>
      <c r="J10593">
        <f t="shared" si="998"/>
        <v>-5.5191266666658788E-3</v>
      </c>
      <c r="K10593">
        <f t="shared" si="999"/>
        <v>8.6325443711485791E-4</v>
      </c>
      <c r="L10593">
        <f t="shared" si="1000"/>
        <v>-2.1977598162444524E-2</v>
      </c>
    </row>
    <row r="10594" spans="1:12">
      <c r="A10594">
        <v>885.35901000000001</v>
      </c>
      <c r="B10594">
        <v>105.64</v>
      </c>
      <c r="C10594">
        <v>-6.1031599999999999</v>
      </c>
      <c r="D10594">
        <v>9.3829100000000007</v>
      </c>
      <c r="E10594" s="1">
        <v>-3.5372000000000001E-2</v>
      </c>
      <c r="F10594">
        <v>0.15664</v>
      </c>
      <c r="G10594">
        <f t="shared" si="997"/>
        <v>0.97769922200000015</v>
      </c>
      <c r="H10594">
        <f t="shared" si="1001"/>
        <v>-0.25112510593159365</v>
      </c>
      <c r="I10594">
        <f t="shared" si="1002"/>
        <v>-2.7322413899100225E-2</v>
      </c>
      <c r="J10594">
        <f t="shared" si="998"/>
        <v>-6.352726666665841E-3</v>
      </c>
      <c r="K10594">
        <f t="shared" si="999"/>
        <v>8.6317844001921056E-4</v>
      </c>
      <c r="L10594">
        <f t="shared" si="1000"/>
        <v>-2.5297059181316264E-2</v>
      </c>
    </row>
    <row r="10595" spans="1:12">
      <c r="A10595">
        <v>885.46100000000001</v>
      </c>
      <c r="B10595">
        <v>105.65</v>
      </c>
      <c r="C10595">
        <v>-6.1061399999999999</v>
      </c>
      <c r="D10595">
        <v>9.3829100000000007</v>
      </c>
      <c r="E10595" s="1">
        <v>-3.4266999999999999E-2</v>
      </c>
      <c r="F10595">
        <v>0.15658</v>
      </c>
      <c r="G10595">
        <f t="shared" si="997"/>
        <v>0.97769922200000015</v>
      </c>
      <c r="H10595">
        <f t="shared" si="1001"/>
        <v>-0.25112510593159365</v>
      </c>
      <c r="I10595">
        <f t="shared" si="1002"/>
        <v>-2.7322413899100225E-2</v>
      </c>
      <c r="J10595">
        <f t="shared" si="998"/>
        <v>-5.8508299999981339E-3</v>
      </c>
      <c r="K10595">
        <f t="shared" si="999"/>
        <v>8.6310245630328046E-4</v>
      </c>
      <c r="L10595">
        <f t="shared" si="1000"/>
        <v>-2.3298467026199671E-2</v>
      </c>
    </row>
    <row r="10596" spans="1:12">
      <c r="A10596">
        <v>885.57299999999998</v>
      </c>
      <c r="B10596">
        <v>105.66</v>
      </c>
      <c r="C10596">
        <v>-6.1101000000000001</v>
      </c>
      <c r="D10596">
        <v>9.3819599999999994</v>
      </c>
      <c r="E10596" s="1">
        <v>-2.8058E-2</v>
      </c>
      <c r="F10596">
        <v>0.15651999999999999</v>
      </c>
      <c r="G10596">
        <f t="shared" si="997"/>
        <v>0.9776002319999999</v>
      </c>
      <c r="H10596">
        <f t="shared" si="1001"/>
        <v>-0.25122409593159389</v>
      </c>
      <c r="I10596">
        <f t="shared" si="1002"/>
        <v>-2.7333184012035945E-2</v>
      </c>
      <c r="J10596">
        <f t="shared" si="998"/>
        <v>-5.3402499999997497E-3</v>
      </c>
      <c r="K10596">
        <f t="shared" si="999"/>
        <v>8.6301903043264005E-4</v>
      </c>
      <c r="L10596">
        <f t="shared" si="1000"/>
        <v>-2.1256917972764255E-2</v>
      </c>
    </row>
    <row r="10597" spans="1:12">
      <c r="A10597">
        <v>885.66602</v>
      </c>
      <c r="B10597">
        <v>105.67</v>
      </c>
      <c r="C10597">
        <v>-6.1105799999999997</v>
      </c>
      <c r="D10597">
        <v>9.3810000000000002</v>
      </c>
      <c r="E10597" s="1">
        <v>-1.132E-2</v>
      </c>
      <c r="F10597">
        <v>0.15647</v>
      </c>
      <c r="G10597">
        <f t="shared" si="997"/>
        <v>0.97750020000000004</v>
      </c>
      <c r="H10597">
        <f t="shared" si="1001"/>
        <v>-0.25132412793159375</v>
      </c>
      <c r="I10597">
        <f t="shared" si="1002"/>
        <v>-2.7344067494581476E-2</v>
      </c>
      <c r="J10597">
        <f t="shared" si="998"/>
        <v>-4.6629499999996772E-3</v>
      </c>
      <c r="K10597">
        <f t="shared" si="999"/>
        <v>8.6294975452617581E-4</v>
      </c>
      <c r="L10597">
        <f t="shared" si="1000"/>
        <v>-1.8553531005462615E-2</v>
      </c>
    </row>
    <row r="10598" spans="1:12">
      <c r="A10598">
        <v>885.75896999999998</v>
      </c>
      <c r="B10598">
        <v>105.68</v>
      </c>
      <c r="C10598">
        <v>-6.1156699999999997</v>
      </c>
      <c r="D10598">
        <v>9.3810000000000002</v>
      </c>
      <c r="E10598" s="1">
        <v>1.4931E-2</v>
      </c>
      <c r="F10598">
        <v>0.15640999999999999</v>
      </c>
      <c r="G10598">
        <f t="shared" si="997"/>
        <v>0.97750020000000004</v>
      </c>
      <c r="H10598">
        <f t="shared" si="1001"/>
        <v>-0.25132412793159375</v>
      </c>
      <c r="I10598">
        <f t="shared" si="1002"/>
        <v>-2.7344067494581476E-2</v>
      </c>
      <c r="J10598">
        <f t="shared" si="998"/>
        <v>-3.8189300000000563E-3</v>
      </c>
      <c r="K10598">
        <f t="shared" si="999"/>
        <v>8.6288054185998755E-4</v>
      </c>
      <c r="L10598">
        <f t="shared" si="1000"/>
        <v>-1.5195238242463953E-2</v>
      </c>
    </row>
    <row r="10599" spans="1:12">
      <c r="A10599">
        <v>885.86603000000002</v>
      </c>
      <c r="B10599">
        <v>105.69</v>
      </c>
      <c r="C10599">
        <v>-6.1180000000000003</v>
      </c>
      <c r="D10599">
        <v>9.3810000000000002</v>
      </c>
      <c r="E10599" s="1">
        <v>4.4019999999999997E-2</v>
      </c>
      <c r="F10599">
        <v>0.15634999999999999</v>
      </c>
      <c r="G10599">
        <f t="shared" si="997"/>
        <v>0.97750020000000004</v>
      </c>
      <c r="H10599">
        <f t="shared" si="1001"/>
        <v>-0.25132412793159375</v>
      </c>
      <c r="I10599">
        <f t="shared" si="1002"/>
        <v>-2.7344067494581476E-2</v>
      </c>
      <c r="J10599">
        <f t="shared" si="998"/>
        <v>-3.8171933333343332E-3</v>
      </c>
      <c r="K10599">
        <f t="shared" si="999"/>
        <v>8.6280083632665544E-4</v>
      </c>
      <c r="L10599">
        <f t="shared" si="1000"/>
        <v>-1.5188328175054127E-2</v>
      </c>
    </row>
    <row r="10600" spans="1:12">
      <c r="A10600">
        <v>885.97302000000002</v>
      </c>
      <c r="B10600">
        <v>105.7</v>
      </c>
      <c r="C10600">
        <v>-6.1203200000000004</v>
      </c>
      <c r="D10600">
        <v>9.3829200000000004</v>
      </c>
      <c r="E10600" s="1">
        <v>6.8083000000000005E-2</v>
      </c>
      <c r="F10600">
        <v>0.15629000000000001</v>
      </c>
      <c r="G10600">
        <f t="shared" si="997"/>
        <v>0.97770026399999999</v>
      </c>
      <c r="H10600">
        <f t="shared" si="1001"/>
        <v>-0.25112406393159381</v>
      </c>
      <c r="I10600">
        <f t="shared" si="1002"/>
        <v>-2.7322300529490393E-2</v>
      </c>
      <c r="J10600">
        <f t="shared" si="998"/>
        <v>-1.9832733333353817E-3</v>
      </c>
      <c r="K10600">
        <f t="shared" si="999"/>
        <v>8.6272119761714335E-4</v>
      </c>
      <c r="L10600">
        <f t="shared" si="1000"/>
        <v>-7.8975837770593957E-3</v>
      </c>
    </row>
    <row r="10601" spans="1:12">
      <c r="A10601">
        <v>886.06299000000001</v>
      </c>
      <c r="B10601">
        <v>105.71</v>
      </c>
      <c r="C10601">
        <v>-6.1215099999999998</v>
      </c>
      <c r="D10601">
        <v>9.3829200000000004</v>
      </c>
      <c r="E10601" s="1">
        <v>8.3071999999999993E-2</v>
      </c>
      <c r="F10601">
        <v>0.15623999999999999</v>
      </c>
      <c r="G10601">
        <f t="shared" si="997"/>
        <v>0.97770026399999999</v>
      </c>
      <c r="H10601">
        <f t="shared" si="1001"/>
        <v>-0.25112406393159381</v>
      </c>
      <c r="I10601">
        <f t="shared" si="1002"/>
        <v>-2.7322300529490393E-2</v>
      </c>
      <c r="J10601">
        <f t="shared" si="998"/>
        <v>-8.1797000000213339E-4</v>
      </c>
      <c r="K10601">
        <f t="shared" si="999"/>
        <v>8.6265423923519006E-4</v>
      </c>
      <c r="L10601">
        <f t="shared" si="1000"/>
        <v>-3.2572346401058098E-3</v>
      </c>
    </row>
    <row r="10602" spans="1:12">
      <c r="A10602">
        <v>886.16301999999996</v>
      </c>
      <c r="B10602">
        <v>105.72</v>
      </c>
      <c r="C10602">
        <v>-6.1298300000000001</v>
      </c>
      <c r="D10602">
        <v>9.3848299999999991</v>
      </c>
      <c r="E10602" s="1">
        <v>8.9052999999999993E-2</v>
      </c>
      <c r="F10602">
        <v>0.15619</v>
      </c>
      <c r="G10602">
        <f t="shared" si="997"/>
        <v>0.97789928599999998</v>
      </c>
      <c r="H10602">
        <f t="shared" si="1001"/>
        <v>-0.25092504193159382</v>
      </c>
      <c r="I10602">
        <f t="shared" si="1002"/>
        <v>-2.7300646934009153E-2</v>
      </c>
      <c r="J10602">
        <f t="shared" si="998"/>
        <v>1.6724099999984084E-3</v>
      </c>
      <c r="K10602">
        <f t="shared" si="999"/>
        <v>8.6257980609930518E-4</v>
      </c>
      <c r="L10602">
        <f t="shared" si="1000"/>
        <v>6.6649784617923234E-3</v>
      </c>
    </row>
    <row r="10603" spans="1:12">
      <c r="A10603">
        <v>886.26598999999999</v>
      </c>
      <c r="B10603">
        <v>105.73</v>
      </c>
      <c r="C10603">
        <v>-6.1297699999999997</v>
      </c>
      <c r="D10603">
        <v>9.3848299999999991</v>
      </c>
      <c r="E10603" s="1">
        <v>8.9136000000000007E-2</v>
      </c>
      <c r="F10603">
        <v>0.15612999999999999</v>
      </c>
      <c r="G10603">
        <f t="shared" si="997"/>
        <v>0.97789928599999998</v>
      </c>
      <c r="H10603">
        <f t="shared" si="1001"/>
        <v>-0.25092504193159382</v>
      </c>
      <c r="I10603">
        <f t="shared" si="1002"/>
        <v>-2.7300646934009153E-2</v>
      </c>
      <c r="J10603">
        <f t="shared" si="998"/>
        <v>3.8293499999992315E-3</v>
      </c>
      <c r="K10603">
        <f t="shared" si="999"/>
        <v>8.6250319870092532E-4</v>
      </c>
      <c r="L10603">
        <f t="shared" si="1000"/>
        <v>1.5260931991965846E-2</v>
      </c>
    </row>
    <row r="10604" spans="1:12">
      <c r="A10604">
        <v>886.35999000000004</v>
      </c>
      <c r="B10604">
        <v>105.74</v>
      </c>
      <c r="C10604">
        <v>-6.1318200000000003</v>
      </c>
      <c r="D10604">
        <v>9.3867600000000007</v>
      </c>
      <c r="E10604" s="1">
        <v>8.7036000000000002E-2</v>
      </c>
      <c r="F10604">
        <v>0.15608</v>
      </c>
      <c r="G10604">
        <f t="shared" si="997"/>
        <v>0.9781003920000001</v>
      </c>
      <c r="H10604">
        <f t="shared" si="1001"/>
        <v>-0.2507239359315937</v>
      </c>
      <c r="I10604">
        <f t="shared" si="1002"/>
        <v>-2.7278766599308196E-2</v>
      </c>
      <c r="J10604">
        <f t="shared" si="998"/>
        <v>6.9935566666674146E-3</v>
      </c>
      <c r="K10604">
        <f t="shared" si="999"/>
        <v>8.624332766637052E-4</v>
      </c>
      <c r="L10604">
        <f t="shared" si="1000"/>
        <v>2.7893454371167428E-2</v>
      </c>
    </row>
    <row r="10605" spans="1:12">
      <c r="A10605">
        <v>886.46996999999999</v>
      </c>
      <c r="B10605">
        <v>105.75</v>
      </c>
      <c r="C10605">
        <v>-6.1372999999999998</v>
      </c>
      <c r="D10605">
        <v>9.3867600000000007</v>
      </c>
      <c r="E10605" s="1">
        <v>8.4827E-2</v>
      </c>
      <c r="F10605">
        <v>0.15601999999999999</v>
      </c>
      <c r="G10605">
        <f t="shared" si="997"/>
        <v>0.9781003920000001</v>
      </c>
      <c r="H10605">
        <f t="shared" si="1001"/>
        <v>-0.2507239359315937</v>
      </c>
      <c r="I10605">
        <f t="shared" si="1002"/>
        <v>-2.7278766599308196E-2</v>
      </c>
      <c r="J10605">
        <f t="shared" si="998"/>
        <v>8.6642300000009439E-3</v>
      </c>
      <c r="K10605">
        <f t="shared" si="999"/>
        <v>8.6235148227052356E-4</v>
      </c>
      <c r="L10605">
        <f t="shared" si="1000"/>
        <v>3.4556852212007591E-2</v>
      </c>
    </row>
    <row r="10606" spans="1:12">
      <c r="A10606">
        <v>886.56500000000005</v>
      </c>
      <c r="B10606">
        <v>105.76</v>
      </c>
      <c r="C10606">
        <v>-6.1378399999999997</v>
      </c>
      <c r="D10606">
        <v>9.3877199999999998</v>
      </c>
      <c r="E10606" s="1">
        <v>8.2741999999999996E-2</v>
      </c>
      <c r="F10606">
        <v>0.15597</v>
      </c>
      <c r="G10606">
        <f t="shared" si="997"/>
        <v>0.97820042399999996</v>
      </c>
      <c r="H10606">
        <f t="shared" si="1001"/>
        <v>-0.25062390393159384</v>
      </c>
      <c r="I10606">
        <f t="shared" si="1002"/>
        <v>-2.7267883116762669E-2</v>
      </c>
      <c r="J10606">
        <f t="shared" si="998"/>
        <v>9.334583333333514E-3</v>
      </c>
      <c r="K10606">
        <f t="shared" si="999"/>
        <v>8.6228081899432179E-4</v>
      </c>
      <c r="L10606">
        <f t="shared" si="1000"/>
        <v>3.7245383169361719E-2</v>
      </c>
    </row>
    <row r="10607" spans="1:12">
      <c r="A10607">
        <v>886.67296999999996</v>
      </c>
      <c r="B10607">
        <v>105.77</v>
      </c>
      <c r="C10607">
        <v>-6.1440400000000004</v>
      </c>
      <c r="D10607">
        <v>9.3886800000000008</v>
      </c>
      <c r="E10607" s="1">
        <v>7.8992999999999994E-2</v>
      </c>
      <c r="F10607">
        <v>0.15590999999999999</v>
      </c>
      <c r="G10607">
        <f t="shared" si="997"/>
        <v>0.97830045600000004</v>
      </c>
      <c r="H10607">
        <f t="shared" si="1001"/>
        <v>-0.25052387193159376</v>
      </c>
      <c r="I10607">
        <f t="shared" si="1002"/>
        <v>-2.7256999634217113E-2</v>
      </c>
      <c r="J10607">
        <f t="shared" si="998"/>
        <v>9.5047766666669382E-3</v>
      </c>
      <c r="K10607">
        <f t="shared" si="999"/>
        <v>8.6220054772669324E-4</v>
      </c>
      <c r="L10607">
        <f t="shared" si="1000"/>
        <v>3.7939604690694878E-2</v>
      </c>
    </row>
    <row r="10608" spans="1:12">
      <c r="A10608">
        <v>886.77099999999996</v>
      </c>
      <c r="B10608">
        <v>105.78</v>
      </c>
      <c r="C10608">
        <v>-6.1477300000000001</v>
      </c>
      <c r="D10608">
        <v>9.38964</v>
      </c>
      <c r="E10608" s="1">
        <v>7.2434999999999999E-2</v>
      </c>
      <c r="F10608">
        <v>0.15584999999999999</v>
      </c>
      <c r="G10608">
        <f t="shared" si="997"/>
        <v>0.97840048800000001</v>
      </c>
      <c r="H10608">
        <f t="shared" si="1001"/>
        <v>-0.25042383993159378</v>
      </c>
      <c r="I10608">
        <f t="shared" si="1002"/>
        <v>-2.7246116151671568E-2</v>
      </c>
      <c r="J10608">
        <f t="shared" si="998"/>
        <v>9.0080900000004283E-3</v>
      </c>
      <c r="K10608">
        <f t="shared" si="999"/>
        <v>8.6212767938506174E-4</v>
      </c>
      <c r="L10608">
        <f t="shared" si="1000"/>
        <v>3.5971375578543539E-2</v>
      </c>
    </row>
    <row r="10609" spans="1:12">
      <c r="A10609">
        <v>886.86297999999999</v>
      </c>
      <c r="B10609">
        <v>105.79</v>
      </c>
      <c r="C10609">
        <v>-6.1482000000000001</v>
      </c>
      <c r="D10609">
        <v>9.3905999999999992</v>
      </c>
      <c r="E10609" s="1">
        <v>6.2861E-2</v>
      </c>
      <c r="F10609">
        <v>0.15579999999999999</v>
      </c>
      <c r="G10609">
        <f t="shared" si="997"/>
        <v>0.97850051999999987</v>
      </c>
      <c r="H10609">
        <f t="shared" si="1001"/>
        <v>-0.25032380793159392</v>
      </c>
      <c r="I10609">
        <f t="shared" si="1002"/>
        <v>-2.7235232669126041E-2</v>
      </c>
      <c r="J10609">
        <f t="shared" si="998"/>
        <v>9.3450033333318874E-3</v>
      </c>
      <c r="K10609">
        <f t="shared" si="999"/>
        <v>8.6205931937071952E-4</v>
      </c>
      <c r="L10609">
        <f t="shared" si="1000"/>
        <v>3.7331660182660695E-2</v>
      </c>
    </row>
    <row r="10610" spans="1:12">
      <c r="A10610">
        <v>886.96301000000005</v>
      </c>
      <c r="B10610">
        <v>105.8</v>
      </c>
      <c r="C10610">
        <v>-6.1534800000000001</v>
      </c>
      <c r="D10610">
        <v>9.3905999999999992</v>
      </c>
      <c r="E10610" s="1">
        <v>5.2053000000000002E-2</v>
      </c>
      <c r="F10610">
        <v>0.15575</v>
      </c>
      <c r="G10610">
        <f t="shared" si="997"/>
        <v>0.97850051999999987</v>
      </c>
      <c r="H10610">
        <f t="shared" si="1001"/>
        <v>-0.25032380793159392</v>
      </c>
      <c r="I10610">
        <f t="shared" si="1002"/>
        <v>-2.7235232669126041E-2</v>
      </c>
      <c r="J10610">
        <f t="shared" si="998"/>
        <v>8.3481566666649114E-3</v>
      </c>
      <c r="K10610">
        <f t="shared" si="999"/>
        <v>8.6198498885897332E-4</v>
      </c>
      <c r="L10610">
        <f t="shared" si="1000"/>
        <v>3.3349431425021371E-2</v>
      </c>
    </row>
    <row r="10611" spans="1:12">
      <c r="A10611">
        <v>887.06799000000001</v>
      </c>
      <c r="B10611">
        <v>105.81</v>
      </c>
      <c r="C10611">
        <v>-6.1503899999999998</v>
      </c>
      <c r="D10611">
        <v>9.3915600000000001</v>
      </c>
      <c r="E10611" s="1">
        <v>4.2643E-2</v>
      </c>
      <c r="F10611">
        <v>0.15569</v>
      </c>
      <c r="G10611">
        <f t="shared" si="997"/>
        <v>0.97860055200000007</v>
      </c>
      <c r="H10611">
        <f t="shared" si="1001"/>
        <v>-0.25022377593159373</v>
      </c>
      <c r="I10611">
        <f t="shared" si="1002"/>
        <v>-2.7224349186580472E-2</v>
      </c>
      <c r="J10611">
        <f t="shared" si="998"/>
        <v>8.3429466666653431E-3</v>
      </c>
      <c r="K10611">
        <f t="shared" si="999"/>
        <v>8.6190699387448722E-4</v>
      </c>
      <c r="L10611">
        <f t="shared" si="1000"/>
        <v>3.3341942169980446E-2</v>
      </c>
    </row>
    <row r="10612" spans="1:12">
      <c r="A10612">
        <v>887.16998000000001</v>
      </c>
      <c r="B10612">
        <v>105.82</v>
      </c>
      <c r="C10612">
        <v>-6.1549300000000002</v>
      </c>
      <c r="D10612">
        <v>9.3915600000000001</v>
      </c>
      <c r="E10612" s="1">
        <v>3.5309E-2</v>
      </c>
      <c r="F10612">
        <v>0.15562999999999999</v>
      </c>
      <c r="G10612">
        <f t="shared" si="997"/>
        <v>0.97860055200000007</v>
      </c>
      <c r="H10612">
        <f t="shared" si="1001"/>
        <v>-0.25022377593159373</v>
      </c>
      <c r="I10612">
        <f t="shared" si="1002"/>
        <v>-2.7224349186580472E-2</v>
      </c>
      <c r="J10612">
        <f t="shared" si="998"/>
        <v>7.1689599999992856E-3</v>
      </c>
      <c r="K10612">
        <f t="shared" si="999"/>
        <v>8.6183123382913734E-4</v>
      </c>
      <c r="L10612">
        <f t="shared" si="1000"/>
        <v>2.8650195103598543E-2</v>
      </c>
    </row>
    <row r="10613" spans="1:12">
      <c r="A10613">
        <v>887.27599999999995</v>
      </c>
      <c r="B10613">
        <v>105.83</v>
      </c>
      <c r="C10613">
        <v>-6.1588000000000003</v>
      </c>
      <c r="D10613">
        <v>9.3915600000000001</v>
      </c>
      <c r="E10613" s="1">
        <v>2.8753000000000001E-2</v>
      </c>
      <c r="F10613">
        <v>0.15557000000000001</v>
      </c>
      <c r="G10613">
        <f t="shared" si="997"/>
        <v>0.97860055200000007</v>
      </c>
      <c r="H10613">
        <f t="shared" si="1001"/>
        <v>-0.25022377593159373</v>
      </c>
      <c r="I10613">
        <f t="shared" si="1002"/>
        <v>-2.7224349186580472E-2</v>
      </c>
      <c r="J10613">
        <f t="shared" si="998"/>
        <v>6.5020800000007099E-3</v>
      </c>
      <c r="K10613">
        <f t="shared" si="999"/>
        <v>8.6175249434259488E-4</v>
      </c>
      <c r="L10613">
        <f t="shared" si="1000"/>
        <v>2.5985060675362246E-2</v>
      </c>
    </row>
    <row r="10614" spans="1:12">
      <c r="A10614">
        <v>887.37298999999996</v>
      </c>
      <c r="B10614">
        <v>105.84</v>
      </c>
      <c r="C10614">
        <v>-6.1609299999999996</v>
      </c>
      <c r="D10614">
        <v>9.3925199999999993</v>
      </c>
      <c r="E10614" s="1">
        <v>2.0806000000000002E-2</v>
      </c>
      <c r="F10614">
        <v>0.15551999999999999</v>
      </c>
      <c r="G10614">
        <f t="shared" si="997"/>
        <v>0.97870058399999982</v>
      </c>
      <c r="H10614">
        <f t="shared" si="1001"/>
        <v>-0.25012374393159398</v>
      </c>
      <c r="I10614">
        <f t="shared" si="1002"/>
        <v>-2.7213465704034955E-2</v>
      </c>
      <c r="J10614">
        <f t="shared" si="998"/>
        <v>5.6684799999999654E-3</v>
      </c>
      <c r="K10614">
        <f t="shared" si="999"/>
        <v>8.6168047390426975E-4</v>
      </c>
      <c r="L10614">
        <f t="shared" si="1000"/>
        <v>2.2662702512362163E-2</v>
      </c>
    </row>
    <row r="10615" spans="1:12">
      <c r="A10615">
        <v>887.46802000000002</v>
      </c>
      <c r="B10615">
        <v>105.85</v>
      </c>
      <c r="C10615">
        <v>-6.1607099999999999</v>
      </c>
      <c r="D10615">
        <v>9.3925199999999993</v>
      </c>
      <c r="E10615" s="1">
        <v>9.7094999999999994E-3</v>
      </c>
      <c r="F10615">
        <v>0.15545999999999999</v>
      </c>
      <c r="G10615">
        <f t="shared" si="997"/>
        <v>0.97870058399999982</v>
      </c>
      <c r="H10615">
        <f t="shared" si="1001"/>
        <v>-0.25012374393159398</v>
      </c>
      <c r="I10615">
        <f t="shared" si="1002"/>
        <v>-2.7213465704034955E-2</v>
      </c>
      <c r="J10615">
        <f t="shared" si="998"/>
        <v>4.668159999998818E-3</v>
      </c>
      <c r="K10615">
        <f t="shared" si="999"/>
        <v>8.6160992054905381E-4</v>
      </c>
      <c r="L10615">
        <f t="shared" si="1000"/>
        <v>1.8663402068999524E-2</v>
      </c>
    </row>
    <row r="10616" spans="1:12">
      <c r="A10616">
        <v>887.57097999999996</v>
      </c>
      <c r="B10616">
        <v>105.86</v>
      </c>
      <c r="C10616">
        <v>-6.1699200000000003</v>
      </c>
      <c r="D10616">
        <v>9.3925199999999993</v>
      </c>
      <c r="E10616" s="1">
        <v>-5.2614999999999997E-3</v>
      </c>
      <c r="F10616">
        <v>0.15540999999999999</v>
      </c>
      <c r="G10616">
        <f t="shared" si="997"/>
        <v>0.97870058399999982</v>
      </c>
      <c r="H10616">
        <f t="shared" si="1001"/>
        <v>-0.25012374393159398</v>
      </c>
      <c r="I10616">
        <f t="shared" si="1002"/>
        <v>-2.7213465704034955E-2</v>
      </c>
      <c r="J10616">
        <f t="shared" si="998"/>
        <v>3.6678399999985059E-3</v>
      </c>
      <c r="K10616">
        <f t="shared" si="999"/>
        <v>8.6153349274344982E-4</v>
      </c>
      <c r="L10616">
        <f t="shared" si="1000"/>
        <v>1.4664101625640222E-2</v>
      </c>
    </row>
    <row r="10617" spans="1:12">
      <c r="A10617">
        <v>887.67498999999998</v>
      </c>
      <c r="B10617">
        <v>105.87</v>
      </c>
      <c r="C10617">
        <v>-6.1683500000000002</v>
      </c>
      <c r="D10617">
        <v>9.3925199999999993</v>
      </c>
      <c r="E10617" s="1">
        <v>-2.2322000000000002E-2</v>
      </c>
      <c r="F10617">
        <v>0.15534999999999999</v>
      </c>
      <c r="G10617">
        <f t="shared" si="997"/>
        <v>0.97870058399999982</v>
      </c>
      <c r="H10617">
        <f t="shared" si="1001"/>
        <v>-0.25012374393159398</v>
      </c>
      <c r="I10617">
        <f t="shared" si="1002"/>
        <v>-2.7213465704034955E-2</v>
      </c>
      <c r="J10617">
        <f t="shared" si="998"/>
        <v>2.83423999999813E-3</v>
      </c>
      <c r="K10617">
        <f t="shared" si="999"/>
        <v>8.6145629928246115E-4</v>
      </c>
      <c r="L10617">
        <f t="shared" si="1000"/>
        <v>1.1331351256173674E-2</v>
      </c>
    </row>
    <row r="10618" spans="1:12">
      <c r="A10618">
        <v>887.76397999999995</v>
      </c>
      <c r="B10618">
        <v>105.88</v>
      </c>
      <c r="C10618">
        <v>-6.1726299999999998</v>
      </c>
      <c r="D10618">
        <v>9.3925199999999993</v>
      </c>
      <c r="E10618" s="1">
        <v>-3.7241999999999997E-2</v>
      </c>
      <c r="F10618">
        <v>0.15529999999999999</v>
      </c>
      <c r="G10618">
        <f t="shared" si="997"/>
        <v>0.97870058399999982</v>
      </c>
      <c r="H10618">
        <f t="shared" si="1001"/>
        <v>-0.25012374393159398</v>
      </c>
      <c r="I10618">
        <f t="shared" si="1002"/>
        <v>-2.7213465704034955E-2</v>
      </c>
      <c r="J10618">
        <f t="shared" si="998"/>
        <v>2.3340799999971517E-3</v>
      </c>
      <c r="K10618">
        <f t="shared" si="999"/>
        <v>8.6139026424679639E-4</v>
      </c>
      <c r="L10618">
        <f t="shared" si="1000"/>
        <v>9.3317010344907362E-3</v>
      </c>
    </row>
    <row r="10619" spans="1:12">
      <c r="A10619">
        <v>887.86499000000003</v>
      </c>
      <c r="B10619">
        <v>105.89</v>
      </c>
      <c r="C10619">
        <v>-6.1794900000000004</v>
      </c>
      <c r="D10619">
        <v>9.3915600000000001</v>
      </c>
      <c r="E10619" s="1">
        <v>-4.5494E-2</v>
      </c>
      <c r="F10619">
        <v>0.15523999999999999</v>
      </c>
      <c r="G10619">
        <f t="shared" si="997"/>
        <v>0.97860055200000007</v>
      </c>
      <c r="H10619">
        <f t="shared" si="1001"/>
        <v>-0.25022377593159373</v>
      </c>
      <c r="I10619">
        <f t="shared" si="1002"/>
        <v>-2.7224349186580472E-2</v>
      </c>
      <c r="J10619">
        <f t="shared" si="998"/>
        <v>8.3359999999792537E-4</v>
      </c>
      <c r="K10619">
        <f t="shared" si="999"/>
        <v>8.6131532203559218E-4</v>
      </c>
      <c r="L10619">
        <f t="shared" si="1000"/>
        <v>3.3314180352941969E-3</v>
      </c>
    </row>
    <row r="10620" spans="1:12">
      <c r="A10620">
        <v>887.96398999999997</v>
      </c>
      <c r="B10620">
        <v>105.9</v>
      </c>
      <c r="C10620">
        <v>-6.1785899999999998</v>
      </c>
      <c r="D10620">
        <v>9.3905999999999992</v>
      </c>
      <c r="E10620" s="1">
        <v>-4.5214999999999998E-2</v>
      </c>
      <c r="F10620">
        <v>0.15518999999999999</v>
      </c>
      <c r="G10620">
        <f t="shared" si="997"/>
        <v>0.97850051999999987</v>
      </c>
      <c r="H10620">
        <f t="shared" si="1001"/>
        <v>-0.25032380793159392</v>
      </c>
      <c r="I10620">
        <f t="shared" si="1002"/>
        <v>-2.7235232669126041E-2</v>
      </c>
      <c r="J10620">
        <f t="shared" si="998"/>
        <v>-6.6688000000128501E-4</v>
      </c>
      <c r="K10620">
        <f t="shared" si="999"/>
        <v>8.6124188375337734E-4</v>
      </c>
      <c r="L10620">
        <f t="shared" si="1000"/>
        <v>-2.6640694127804398E-3</v>
      </c>
    </row>
    <row r="10621" spans="1:12">
      <c r="A10621">
        <v>888.07201999999995</v>
      </c>
      <c r="B10621">
        <v>105.91</v>
      </c>
      <c r="C10621">
        <v>-6.1802000000000001</v>
      </c>
      <c r="D10621">
        <v>9.38964</v>
      </c>
      <c r="E10621" s="1">
        <v>-3.8030000000000001E-2</v>
      </c>
      <c r="F10621">
        <v>0.15512999999999999</v>
      </c>
      <c r="G10621">
        <f t="shared" si="997"/>
        <v>0.97840048800000001</v>
      </c>
      <c r="H10621">
        <f t="shared" si="1001"/>
        <v>-0.25042383993159378</v>
      </c>
      <c r="I10621">
        <f t="shared" si="1002"/>
        <v>-2.7246116151671568E-2</v>
      </c>
      <c r="J10621">
        <f t="shared" si="998"/>
        <v>-2.6675199999992034E-3</v>
      </c>
      <c r="K10621">
        <f t="shared" si="999"/>
        <v>8.6116176129694827E-4</v>
      </c>
      <c r="L10621">
        <f t="shared" si="1000"/>
        <v>-1.0652020992601454E-2</v>
      </c>
    </row>
    <row r="10622" spans="1:12">
      <c r="A10622">
        <v>888.16602</v>
      </c>
      <c r="B10622">
        <v>105.92</v>
      </c>
      <c r="C10622">
        <v>-6.1814999999999998</v>
      </c>
      <c r="D10622">
        <v>9.3905999999999992</v>
      </c>
      <c r="E10622" s="1">
        <v>-2.7587E-2</v>
      </c>
      <c r="F10622">
        <v>0.15508</v>
      </c>
      <c r="G10622">
        <f t="shared" si="997"/>
        <v>0.97850051999999987</v>
      </c>
      <c r="H10622">
        <f t="shared" si="1001"/>
        <v>-0.25032380793159392</v>
      </c>
      <c r="I10622">
        <f t="shared" si="1002"/>
        <v>-2.7235232669126041E-2</v>
      </c>
      <c r="J10622">
        <f t="shared" si="998"/>
        <v>-3.6678399999980093E-3</v>
      </c>
      <c r="K10622">
        <f t="shared" si="999"/>
        <v>8.6109205657905247E-4</v>
      </c>
      <c r="L10622">
        <f t="shared" si="1000"/>
        <v>-1.4652381770256233E-2</v>
      </c>
    </row>
    <row r="10623" spans="1:12">
      <c r="A10623">
        <v>888.27301</v>
      </c>
      <c r="B10623">
        <v>105.93</v>
      </c>
      <c r="C10623">
        <v>-6.1846399999999999</v>
      </c>
      <c r="D10623">
        <v>9.3896300000000004</v>
      </c>
      <c r="E10623" s="1">
        <v>-1.7107000000000001E-2</v>
      </c>
      <c r="F10623">
        <v>0.15501999999999999</v>
      </c>
      <c r="G10623">
        <f t="shared" si="997"/>
        <v>0.97839944600000006</v>
      </c>
      <c r="H10623">
        <f t="shared" si="1001"/>
        <v>-0.25042488193159373</v>
      </c>
      <c r="I10623">
        <f t="shared" si="1002"/>
        <v>-2.7246229521281414E-2</v>
      </c>
      <c r="J10623">
        <f t="shared" si="998"/>
        <v>-4.3416666666636064E-3</v>
      </c>
      <c r="K10623">
        <f t="shared" si="999"/>
        <v>8.610127329920905E-4</v>
      </c>
      <c r="L10623">
        <f t="shared" si="1000"/>
        <v>-1.7337201611817388E-2</v>
      </c>
    </row>
    <row r="10624" spans="1:12">
      <c r="A10624">
        <v>888.36699999999996</v>
      </c>
      <c r="B10624">
        <v>105.94</v>
      </c>
      <c r="C10624">
        <v>-6.1874900000000004</v>
      </c>
      <c r="D10624">
        <v>9.3896300000000004</v>
      </c>
      <c r="E10624" s="1">
        <v>-7.3940999999999998E-3</v>
      </c>
      <c r="F10624">
        <v>0.15497</v>
      </c>
      <c r="G10624">
        <f t="shared" si="997"/>
        <v>0.97839944600000006</v>
      </c>
      <c r="H10624">
        <f t="shared" si="1001"/>
        <v>-0.25042488193159373</v>
      </c>
      <c r="I10624">
        <f t="shared" si="1002"/>
        <v>-2.7246229521281414E-2</v>
      </c>
      <c r="J10624">
        <f t="shared" si="998"/>
        <v>-4.5135966666636973E-3</v>
      </c>
      <c r="K10624">
        <f t="shared" si="999"/>
        <v>8.6094305980885359E-4</v>
      </c>
      <c r="L10624">
        <f t="shared" si="1000"/>
        <v>-1.8023754795646205E-2</v>
      </c>
    </row>
    <row r="10625" spans="1:12">
      <c r="A10625">
        <v>888.46698000000004</v>
      </c>
      <c r="B10625">
        <v>105.95</v>
      </c>
      <c r="C10625">
        <v>-6.1873800000000001</v>
      </c>
      <c r="D10625">
        <v>9.3896300000000004</v>
      </c>
      <c r="E10625" s="1">
        <v>2.3603000000000001E-3</v>
      </c>
      <c r="F10625">
        <v>0.15490999999999999</v>
      </c>
      <c r="G10625">
        <f t="shared" ref="G10625:G10688" si="1003">(D10625/100)*$B$16</f>
        <v>0.97839944600000006</v>
      </c>
      <c r="H10625">
        <f t="shared" si="1001"/>
        <v>-0.25042488193159373</v>
      </c>
      <c r="I10625">
        <f t="shared" si="1002"/>
        <v>-2.7246229521281414E-2</v>
      </c>
      <c r="J10625">
        <f t="shared" ref="J10625:J10688" si="1004">SLOPE(H10617:H10625,B10617:B10625)</f>
        <v>-4.1836299999971419E-3</v>
      </c>
      <c r="K10625">
        <f t="shared" ref="K10625:K10688" si="1005">1/(A10625+273.15)</f>
        <v>8.6086895871649539E-4</v>
      </c>
      <c r="L10625">
        <f t="shared" ref="L10625:L10688" si="1006">-J10625/H10625</f>
        <v>-1.6706127473147599E-2</v>
      </c>
    </row>
    <row r="10626" spans="1:12">
      <c r="A10626">
        <v>888.57703000000004</v>
      </c>
      <c r="B10626">
        <v>105.96</v>
      </c>
      <c r="C10626">
        <v>-6.19679</v>
      </c>
      <c r="D10626">
        <v>9.3896300000000004</v>
      </c>
      <c r="E10626" s="1">
        <v>1.1646999999999999E-2</v>
      </c>
      <c r="F10626">
        <v>0.15484999999999999</v>
      </c>
      <c r="G10626">
        <f t="shared" si="1003"/>
        <v>0.97839944600000006</v>
      </c>
      <c r="H10626">
        <f t="shared" si="1001"/>
        <v>-0.25042488193159373</v>
      </c>
      <c r="I10626">
        <f t="shared" si="1002"/>
        <v>-2.7246229521281414E-2</v>
      </c>
      <c r="J10626">
        <f t="shared" si="1004"/>
        <v>-3.3517666666645317E-3</v>
      </c>
      <c r="K10626">
        <f t="shared" si="1005"/>
        <v>8.6078740889759613E-4</v>
      </c>
      <c r="L10626">
        <f t="shared" si="1006"/>
        <v>-1.3384319644323933E-2</v>
      </c>
    </row>
    <row r="10627" spans="1:12">
      <c r="A10627">
        <v>888.66198999999995</v>
      </c>
      <c r="B10627">
        <v>105.97</v>
      </c>
      <c r="C10627">
        <v>-6.1955799999999996</v>
      </c>
      <c r="D10627">
        <v>9.3896300000000004</v>
      </c>
      <c r="E10627" s="1">
        <v>1.84E-2</v>
      </c>
      <c r="F10627">
        <v>0.15479999999999999</v>
      </c>
      <c r="G10627">
        <f t="shared" si="1003"/>
        <v>0.97839944600000006</v>
      </c>
      <c r="H10627">
        <f t="shared" si="1001"/>
        <v>-0.25042488193159373</v>
      </c>
      <c r="I10627">
        <f t="shared" si="1002"/>
        <v>-2.7246229521281414E-2</v>
      </c>
      <c r="J10627">
        <f t="shared" si="1004"/>
        <v>-2.0180066666654157E-3</v>
      </c>
      <c r="K10627">
        <f t="shared" si="1005"/>
        <v>8.6072446196737917E-4</v>
      </c>
      <c r="L10627">
        <f t="shared" si="1006"/>
        <v>-8.0583313091734075E-3</v>
      </c>
    </row>
    <row r="10628" spans="1:12">
      <c r="A10628">
        <v>888.77197000000001</v>
      </c>
      <c r="B10628">
        <v>105.98</v>
      </c>
      <c r="C10628">
        <v>-6.2011200000000004</v>
      </c>
      <c r="D10628">
        <v>9.3905899999999995</v>
      </c>
      <c r="E10628" s="1">
        <v>2.2027000000000001E-2</v>
      </c>
      <c r="F10628">
        <v>0.15473999999999999</v>
      </c>
      <c r="G10628">
        <f t="shared" si="1003"/>
        <v>0.97849947800000003</v>
      </c>
      <c r="H10628">
        <f t="shared" si="1001"/>
        <v>-0.25032484993159376</v>
      </c>
      <c r="I10628">
        <f t="shared" si="1002"/>
        <v>-2.7235346038735873E-2</v>
      </c>
      <c r="J10628">
        <f t="shared" si="1004"/>
        <v>-3.4906999999794158E-4</v>
      </c>
      <c r="K10628">
        <f t="shared" si="1005"/>
        <v>8.6064299137058242E-4</v>
      </c>
      <c r="L10628">
        <f t="shared" si="1006"/>
        <v>-1.3944680286169426E-3</v>
      </c>
    </row>
    <row r="10629" spans="1:12">
      <c r="A10629">
        <v>888.86603000000002</v>
      </c>
      <c r="B10629">
        <v>105.99</v>
      </c>
      <c r="C10629">
        <v>-6.2063100000000002</v>
      </c>
      <c r="D10629">
        <v>9.3905899999999995</v>
      </c>
      <c r="E10629" s="1">
        <v>2.3092999999999999E-2</v>
      </c>
      <c r="F10629">
        <v>0.15468999999999999</v>
      </c>
      <c r="G10629">
        <f t="shared" si="1003"/>
        <v>0.97849947800000003</v>
      </c>
      <c r="H10629">
        <f t="shared" si="1001"/>
        <v>-0.25032484993159376</v>
      </c>
      <c r="I10629">
        <f t="shared" si="1002"/>
        <v>-2.7235346038735873E-2</v>
      </c>
      <c r="J10629">
        <f t="shared" si="1004"/>
        <v>6.5472333333434132E-4</v>
      </c>
      <c r="K10629">
        <f t="shared" si="1005"/>
        <v>8.6057332617003575E-4</v>
      </c>
      <c r="L10629">
        <f t="shared" si="1006"/>
        <v>2.6154947601616757E-3</v>
      </c>
    </row>
    <row r="10630" spans="1:12">
      <c r="A10630">
        <v>888.97699</v>
      </c>
      <c r="B10630">
        <v>106</v>
      </c>
      <c r="C10630">
        <v>-6.2095500000000001</v>
      </c>
      <c r="D10630">
        <v>9.3905899999999995</v>
      </c>
      <c r="E10630" s="1">
        <v>2.1498E-2</v>
      </c>
      <c r="F10630">
        <v>0.15462999999999999</v>
      </c>
      <c r="G10630">
        <f t="shared" si="1003"/>
        <v>0.97849947800000003</v>
      </c>
      <c r="H10630">
        <f t="shared" si="1001"/>
        <v>-0.25032484993159376</v>
      </c>
      <c r="I10630">
        <f t="shared" si="1002"/>
        <v>-2.7235346038735873E-2</v>
      </c>
      <c r="J10630">
        <f t="shared" si="1004"/>
        <v>8.2665333333426666E-4</v>
      </c>
      <c r="K10630">
        <f t="shared" si="1005"/>
        <v>8.6049115854369761E-4</v>
      </c>
      <c r="L10630">
        <f t="shared" si="1006"/>
        <v>3.3023222966483993E-3</v>
      </c>
    </row>
    <row r="10631" spans="1:12">
      <c r="A10631">
        <v>889.06701999999996</v>
      </c>
      <c r="B10631">
        <v>106.01</v>
      </c>
      <c r="C10631">
        <v>-6.21</v>
      </c>
      <c r="D10631">
        <v>9.3905899999999995</v>
      </c>
      <c r="E10631" s="1">
        <v>1.6021000000000001E-2</v>
      </c>
      <c r="F10631">
        <v>0.15458</v>
      </c>
      <c r="G10631">
        <f t="shared" si="1003"/>
        <v>0.97849947800000003</v>
      </c>
      <c r="H10631">
        <f t="shared" si="1001"/>
        <v>-0.25032484993159376</v>
      </c>
      <c r="I10631">
        <f t="shared" si="1002"/>
        <v>-2.7235346038735873E-2</v>
      </c>
      <c r="J10631">
        <f t="shared" si="1004"/>
        <v>1.6671999999996042E-3</v>
      </c>
      <c r="K10631">
        <f t="shared" si="1005"/>
        <v>8.6042450144121964E-4</v>
      </c>
      <c r="L10631">
        <f t="shared" si="1006"/>
        <v>6.6601458083574193E-3</v>
      </c>
    </row>
    <row r="10632" spans="1:12">
      <c r="A10632">
        <v>889.17700000000002</v>
      </c>
      <c r="B10632">
        <v>106.02</v>
      </c>
      <c r="C10632">
        <v>-6.2124499999999996</v>
      </c>
      <c r="D10632">
        <v>9.3915500000000005</v>
      </c>
      <c r="E10632" s="1">
        <v>4.5335999999999996E-3</v>
      </c>
      <c r="F10632">
        <v>0.15451999999999999</v>
      </c>
      <c r="G10632">
        <f t="shared" si="1003"/>
        <v>0.97859951000000001</v>
      </c>
      <c r="H10632">
        <f t="shared" si="1001"/>
        <v>-0.25022481793159379</v>
      </c>
      <c r="I10632">
        <f t="shared" si="1002"/>
        <v>-2.7224462556190328E-2</v>
      </c>
      <c r="J10632">
        <f t="shared" si="1004"/>
        <v>2.3340799999992936E-3</v>
      </c>
      <c r="K10632">
        <f t="shared" si="1005"/>
        <v>8.6034308761647968E-4</v>
      </c>
      <c r="L10632">
        <f t="shared" si="1006"/>
        <v>9.3279316547944576E-3</v>
      </c>
    </row>
    <row r="10633" spans="1:12">
      <c r="A10633">
        <v>889.27301</v>
      </c>
      <c r="B10633">
        <v>106.03</v>
      </c>
      <c r="C10633">
        <v>-6.2145900000000003</v>
      </c>
      <c r="D10633">
        <v>9.3915500000000005</v>
      </c>
      <c r="E10633" s="1">
        <v>-1.3495E-2</v>
      </c>
      <c r="F10633">
        <v>0.15445999999999999</v>
      </c>
      <c r="G10633">
        <f t="shared" si="1003"/>
        <v>0.97859951000000001</v>
      </c>
      <c r="H10633">
        <f t="shared" si="1001"/>
        <v>-0.25022481793159379</v>
      </c>
      <c r="I10633">
        <f t="shared" si="1002"/>
        <v>-2.7224462556190328E-2</v>
      </c>
      <c r="J10633">
        <f t="shared" si="1004"/>
        <v>2.6675199999992034E-3</v>
      </c>
      <c r="K10633">
        <f t="shared" si="1005"/>
        <v>8.6027202782229853E-4</v>
      </c>
      <c r="L10633">
        <f t="shared" si="1006"/>
        <v>1.0660493319765138E-2</v>
      </c>
    </row>
    <row r="10634" spans="1:12">
      <c r="A10634">
        <v>889.37298999999996</v>
      </c>
      <c r="B10634">
        <v>106.04</v>
      </c>
      <c r="C10634">
        <v>-6.2160399999999996</v>
      </c>
      <c r="D10634">
        <v>9.3915500000000005</v>
      </c>
      <c r="E10634" s="1">
        <v>-3.4466999999999998E-2</v>
      </c>
      <c r="F10634">
        <v>0.15440999999999999</v>
      </c>
      <c r="G10634">
        <f t="shared" si="1003"/>
        <v>0.97859951000000001</v>
      </c>
      <c r="H10634">
        <f t="shared" si="1001"/>
        <v>-0.25022481793159379</v>
      </c>
      <c r="I10634">
        <f t="shared" si="1002"/>
        <v>-2.7224462556190328E-2</v>
      </c>
      <c r="J10634">
        <f t="shared" si="1004"/>
        <v>2.6675199999989822E-3</v>
      </c>
      <c r="K10634">
        <f t="shared" si="1005"/>
        <v>8.6019804219097647E-4</v>
      </c>
      <c r="L10634">
        <f t="shared" si="1006"/>
        <v>1.0660493319764253E-2</v>
      </c>
    </row>
    <row r="10635" spans="1:12">
      <c r="A10635">
        <v>889.47198000000003</v>
      </c>
      <c r="B10635">
        <v>106.05</v>
      </c>
      <c r="C10635">
        <v>-6.2229099999999997</v>
      </c>
      <c r="D10635">
        <v>9.3905899999999995</v>
      </c>
      <c r="E10635" s="1">
        <v>-5.2476000000000002E-2</v>
      </c>
      <c r="F10635">
        <v>0.15434999999999999</v>
      </c>
      <c r="G10635">
        <f t="shared" si="1003"/>
        <v>0.97849947800000003</v>
      </c>
      <c r="H10635">
        <f t="shared" si="1001"/>
        <v>-0.25032484993159376</v>
      </c>
      <c r="I10635">
        <f t="shared" si="1002"/>
        <v>-2.7235346038735873E-2</v>
      </c>
      <c r="J10635">
        <f t="shared" si="1004"/>
        <v>1.6671999999995513E-3</v>
      </c>
      <c r="K10635">
        <f t="shared" si="1005"/>
        <v>8.601248017003774E-4</v>
      </c>
      <c r="L10635">
        <f t="shared" si="1006"/>
        <v>6.6601458083572077E-3</v>
      </c>
    </row>
    <row r="10636" spans="1:12">
      <c r="A10636">
        <v>889.57201999999995</v>
      </c>
      <c r="B10636">
        <v>106.06</v>
      </c>
      <c r="C10636">
        <v>-6.2235899999999997</v>
      </c>
      <c r="D10636">
        <v>9.3896300000000004</v>
      </c>
      <c r="E10636" s="1">
        <v>-6.3948000000000005E-2</v>
      </c>
      <c r="F10636">
        <v>0.15429999999999999</v>
      </c>
      <c r="G10636">
        <f t="shared" si="1003"/>
        <v>0.97839944600000006</v>
      </c>
      <c r="H10636">
        <f t="shared" si="1001"/>
        <v>-0.25042488193159373</v>
      </c>
      <c r="I10636">
        <f t="shared" si="1002"/>
        <v>-2.7246229521281414E-2</v>
      </c>
      <c r="J10636">
        <f t="shared" si="1004"/>
        <v>-1.6671999999995506E-4</v>
      </c>
      <c r="K10636">
        <f t="shared" si="1005"/>
        <v>8.6005079700821356E-4</v>
      </c>
      <c r="L10636">
        <f t="shared" si="1006"/>
        <v>-6.6574854189407754E-4</v>
      </c>
    </row>
    <row r="10637" spans="1:12">
      <c r="A10637">
        <v>889.66900999999996</v>
      </c>
      <c r="B10637">
        <v>106.07</v>
      </c>
      <c r="C10637">
        <v>-6.22654</v>
      </c>
      <c r="D10637">
        <v>9.3886800000000008</v>
      </c>
      <c r="E10637" s="1">
        <v>-6.9432999999999995E-2</v>
      </c>
      <c r="F10637">
        <v>0.15425</v>
      </c>
      <c r="G10637">
        <f t="shared" si="1003"/>
        <v>0.97830045600000004</v>
      </c>
      <c r="H10637">
        <f t="shared" si="1001"/>
        <v>-0.25052387193159376</v>
      </c>
      <c r="I10637">
        <f t="shared" si="1002"/>
        <v>-2.7256999634217113E-2</v>
      </c>
      <c r="J10637">
        <f t="shared" si="1004"/>
        <v>-1.8269733333329378E-3</v>
      </c>
      <c r="K10637">
        <f t="shared" si="1005"/>
        <v>8.5997906071384235E-4</v>
      </c>
      <c r="L10637">
        <f t="shared" si="1006"/>
        <v>-7.2926117549061273E-3</v>
      </c>
    </row>
    <row r="10638" spans="1:12">
      <c r="A10638">
        <v>889.76500999999996</v>
      </c>
      <c r="B10638">
        <v>106.08</v>
      </c>
      <c r="C10638">
        <v>-6.2317999999999998</v>
      </c>
      <c r="D10638">
        <v>9.3886800000000008</v>
      </c>
      <c r="E10638" s="1">
        <v>-7.1062E-2</v>
      </c>
      <c r="F10638">
        <v>0.15418999999999999</v>
      </c>
      <c r="G10638">
        <f t="shared" si="1003"/>
        <v>0.97830045600000004</v>
      </c>
      <c r="H10638">
        <f t="shared" si="1001"/>
        <v>-0.25052387193159376</v>
      </c>
      <c r="I10638">
        <f t="shared" si="1002"/>
        <v>-2.7256999634217113E-2</v>
      </c>
      <c r="J10638">
        <f t="shared" si="1004"/>
        <v>-3.1555233333330802E-3</v>
      </c>
      <c r="K10638">
        <f t="shared" si="1005"/>
        <v>8.5990806843227519E-4</v>
      </c>
      <c r="L10638">
        <f t="shared" si="1006"/>
        <v>-1.2595699200253078E-2</v>
      </c>
    </row>
    <row r="10639" spans="1:12">
      <c r="A10639">
        <v>889.87201000000005</v>
      </c>
      <c r="B10639">
        <v>106.09</v>
      </c>
      <c r="C10639">
        <v>-6.2349699999999997</v>
      </c>
      <c r="D10639">
        <v>9.3877199999999998</v>
      </c>
      <c r="E10639" s="1">
        <v>-7.0016999999999996E-2</v>
      </c>
      <c r="F10639">
        <v>0.15412999999999999</v>
      </c>
      <c r="G10639">
        <f t="shared" si="1003"/>
        <v>0.97820042399999996</v>
      </c>
      <c r="H10639">
        <f t="shared" si="1001"/>
        <v>-0.25062390393159384</v>
      </c>
      <c r="I10639">
        <f t="shared" si="1002"/>
        <v>-2.7267883116762669E-2</v>
      </c>
      <c r="J10639">
        <f t="shared" si="1004"/>
        <v>-4.8192500000002886E-3</v>
      </c>
      <c r="K10639">
        <f t="shared" si="1005"/>
        <v>8.5982895542965681E-4</v>
      </c>
      <c r="L10639">
        <f t="shared" si="1006"/>
        <v>-1.9229011775810784E-2</v>
      </c>
    </row>
    <row r="10640" spans="1:12">
      <c r="A10640">
        <v>889.97198000000003</v>
      </c>
      <c r="B10640">
        <v>106.1</v>
      </c>
      <c r="C10640">
        <v>-6.2387600000000001</v>
      </c>
      <c r="D10640">
        <v>9.3867600000000007</v>
      </c>
      <c r="E10640" s="1">
        <v>-6.608E-2</v>
      </c>
      <c r="F10640">
        <v>0.15407999999999999</v>
      </c>
      <c r="G10640">
        <f t="shared" si="1003"/>
        <v>0.9781003920000001</v>
      </c>
      <c r="H10640">
        <f t="shared" si="1001"/>
        <v>-0.2507239359315937</v>
      </c>
      <c r="I10640">
        <f t="shared" si="1002"/>
        <v>-2.7278766599308196E-2</v>
      </c>
      <c r="J10640">
        <f t="shared" si="1004"/>
        <v>-6.651433333332909E-3</v>
      </c>
      <c r="K10640">
        <f t="shared" si="1005"/>
        <v>8.5975505337797849E-4</v>
      </c>
      <c r="L10640">
        <f t="shared" si="1006"/>
        <v>-2.6528912401676933E-2</v>
      </c>
    </row>
    <row r="10641" spans="1:12">
      <c r="A10641">
        <v>890.07001000000002</v>
      </c>
      <c r="B10641">
        <v>106.11</v>
      </c>
      <c r="C10641">
        <v>-6.2401799999999996</v>
      </c>
      <c r="D10641">
        <v>9.3857999999999997</v>
      </c>
      <c r="E10641" s="1">
        <v>-5.8507000000000003E-2</v>
      </c>
      <c r="F10641">
        <v>0.15401999999999999</v>
      </c>
      <c r="G10641">
        <f t="shared" si="1003"/>
        <v>0.97800036000000001</v>
      </c>
      <c r="H10641">
        <f t="shared" si="1001"/>
        <v>-0.25082396793159378</v>
      </c>
      <c r="I10641">
        <f t="shared" si="1002"/>
        <v>-2.7289650081853752E-2</v>
      </c>
      <c r="J10641">
        <f t="shared" si="1004"/>
        <v>-7.6517533333334961E-3</v>
      </c>
      <c r="K10641">
        <f t="shared" si="1005"/>
        <v>8.5968259779162497E-4</v>
      </c>
      <c r="L10641">
        <f t="shared" si="1006"/>
        <v>-3.05064679282178E-2</v>
      </c>
    </row>
    <row r="10642" spans="1:12">
      <c r="A10642">
        <v>890.17602999999997</v>
      </c>
      <c r="B10642">
        <v>106.12</v>
      </c>
      <c r="C10642">
        <v>-6.2417800000000003</v>
      </c>
      <c r="D10642">
        <v>9.3857999999999997</v>
      </c>
      <c r="E10642" s="1">
        <v>-4.8048E-2</v>
      </c>
      <c r="F10642">
        <v>0.15396000000000001</v>
      </c>
      <c r="G10642">
        <f t="shared" si="1003"/>
        <v>0.97800036000000001</v>
      </c>
      <c r="H10642">
        <f t="shared" si="1001"/>
        <v>-0.25082396793159378</v>
      </c>
      <c r="I10642">
        <f t="shared" si="1002"/>
        <v>-2.7289650081853752E-2</v>
      </c>
      <c r="J10642">
        <f t="shared" si="1004"/>
        <v>-7.6534900000000405E-3</v>
      </c>
      <c r="K10642">
        <f t="shared" si="1005"/>
        <v>8.5960425040949189E-4</v>
      </c>
      <c r="L10642">
        <f t="shared" si="1006"/>
        <v>-3.0513391774773878E-2</v>
      </c>
    </row>
    <row r="10643" spans="1:12">
      <c r="A10643">
        <v>890.27502000000004</v>
      </c>
      <c r="B10643">
        <v>106.13</v>
      </c>
      <c r="C10643">
        <v>-6.2471199999999998</v>
      </c>
      <c r="D10643">
        <v>9.3848299999999991</v>
      </c>
      <c r="E10643" s="1">
        <v>-3.7582999999999998E-2</v>
      </c>
      <c r="F10643">
        <v>0.15390999999999999</v>
      </c>
      <c r="G10643">
        <f t="shared" si="1003"/>
        <v>0.97789928599999998</v>
      </c>
      <c r="H10643">
        <f t="shared" si="1001"/>
        <v>-0.25092504193159382</v>
      </c>
      <c r="I10643">
        <f t="shared" si="1002"/>
        <v>-2.7300646934009153E-2</v>
      </c>
      <c r="J10643">
        <f t="shared" si="1004"/>
        <v>-7.330470000000441E-3</v>
      </c>
      <c r="K10643">
        <f t="shared" si="1005"/>
        <v>8.5953111099501696E-4</v>
      </c>
      <c r="L10643">
        <f t="shared" si="1006"/>
        <v>-2.9213784098913669E-2</v>
      </c>
    </row>
    <row r="10644" spans="1:12">
      <c r="A10644">
        <v>890.36901999999998</v>
      </c>
      <c r="B10644">
        <v>106.14</v>
      </c>
      <c r="C10644">
        <v>-6.2476700000000003</v>
      </c>
      <c r="D10644">
        <v>9.3848299999999991</v>
      </c>
      <c r="E10644" s="1">
        <v>-2.9967000000000001E-2</v>
      </c>
      <c r="F10644">
        <v>0.15386</v>
      </c>
      <c r="G10644">
        <f t="shared" si="1003"/>
        <v>0.97789928599999998</v>
      </c>
      <c r="H10644">
        <f t="shared" si="1001"/>
        <v>-0.25092504193159382</v>
      </c>
      <c r="I10644">
        <f t="shared" si="1002"/>
        <v>-2.7300646934009153E-2</v>
      </c>
      <c r="J10644">
        <f t="shared" si="1004"/>
        <v>-6.6740100000006854E-3</v>
      </c>
      <c r="K10644">
        <f t="shared" si="1005"/>
        <v>8.5946166999487474E-4</v>
      </c>
      <c r="L10644">
        <f t="shared" si="1006"/>
        <v>-2.659762432886283E-2</v>
      </c>
    </row>
    <row r="10645" spans="1:12">
      <c r="A10645">
        <v>890.46698000000004</v>
      </c>
      <c r="B10645">
        <v>106.15</v>
      </c>
      <c r="C10645">
        <v>-6.2498699999999996</v>
      </c>
      <c r="D10645">
        <v>9.3848299999999991</v>
      </c>
      <c r="E10645" s="1">
        <v>-2.5600000000000001E-2</v>
      </c>
      <c r="F10645">
        <v>0.15379999999999999</v>
      </c>
      <c r="G10645">
        <f t="shared" si="1003"/>
        <v>0.97789928599999998</v>
      </c>
      <c r="H10645">
        <f t="shared" si="1001"/>
        <v>-0.25092504193159382</v>
      </c>
      <c r="I10645">
        <f t="shared" si="1002"/>
        <v>-2.7300646934009153E-2</v>
      </c>
      <c r="J10645">
        <f t="shared" si="1004"/>
        <v>-5.8508300000001687E-3</v>
      </c>
      <c r="K10645">
        <f t="shared" si="1005"/>
        <v>8.5938931554608287E-4</v>
      </c>
      <c r="L10645">
        <f t="shared" si="1006"/>
        <v>-2.3317043029906909E-2</v>
      </c>
    </row>
    <row r="10646" spans="1:12">
      <c r="A10646">
        <v>890.57097999999996</v>
      </c>
      <c r="B10646">
        <v>106.16</v>
      </c>
      <c r="C10646">
        <v>-6.2561099999999996</v>
      </c>
      <c r="D10646">
        <v>9.3848299999999991</v>
      </c>
      <c r="E10646" s="1">
        <v>-2.2866000000000001E-2</v>
      </c>
      <c r="F10646">
        <v>0.15375</v>
      </c>
      <c r="G10646">
        <f t="shared" si="1003"/>
        <v>0.97789928599999998</v>
      </c>
      <c r="H10646">
        <f t="shared" si="1001"/>
        <v>-0.25092504193159382</v>
      </c>
      <c r="I10646">
        <f t="shared" si="1002"/>
        <v>-2.7300646934009153E-2</v>
      </c>
      <c r="J10646">
        <f t="shared" si="1004"/>
        <v>-5.0189666666673096E-3</v>
      </c>
      <c r="K10646">
        <f t="shared" si="1005"/>
        <v>8.5931251321085575E-4</v>
      </c>
      <c r="L10646">
        <f t="shared" si="1006"/>
        <v>-2.0001856442991291E-2</v>
      </c>
    </row>
    <row r="10647" spans="1:12">
      <c r="A10647">
        <v>890.67902000000004</v>
      </c>
      <c r="B10647">
        <v>106.17</v>
      </c>
      <c r="C10647">
        <v>-6.2562100000000003</v>
      </c>
      <c r="D10647">
        <v>9.3838699999999999</v>
      </c>
      <c r="E10647" s="1">
        <v>-1.9702000000000001E-2</v>
      </c>
      <c r="F10647">
        <v>0.15368999999999999</v>
      </c>
      <c r="G10647">
        <f t="shared" si="1003"/>
        <v>0.97779925400000001</v>
      </c>
      <c r="H10647">
        <f t="shared" si="1001"/>
        <v>-0.25102507393159379</v>
      </c>
      <c r="I10647">
        <f t="shared" si="1002"/>
        <v>-2.7311530416554694E-2</v>
      </c>
      <c r="J10647">
        <f t="shared" si="1004"/>
        <v>-4.185366666666978E-3</v>
      </c>
      <c r="K10647">
        <f t="shared" si="1005"/>
        <v>8.592327419366119E-4</v>
      </c>
      <c r="L10647">
        <f t="shared" si="1006"/>
        <v>-1.6673102017719241E-2</v>
      </c>
    </row>
    <row r="10648" spans="1:12">
      <c r="A10648">
        <v>890.77002000000005</v>
      </c>
      <c r="B10648">
        <v>106.18</v>
      </c>
      <c r="C10648">
        <v>-6.2582500000000003</v>
      </c>
      <c r="D10648">
        <v>9.3838699999999999</v>
      </c>
      <c r="E10648" s="1">
        <v>-1.4857E-2</v>
      </c>
      <c r="F10648">
        <v>0.15364</v>
      </c>
      <c r="G10648">
        <f t="shared" si="1003"/>
        <v>0.97779925400000001</v>
      </c>
      <c r="H10648">
        <f t="shared" si="1001"/>
        <v>-0.25102507393159379</v>
      </c>
      <c r="I10648">
        <f t="shared" si="1002"/>
        <v>-2.7311530416554694E-2</v>
      </c>
      <c r="J10648">
        <f t="shared" si="1004"/>
        <v>-3.3500300000004575E-3</v>
      </c>
      <c r="K10648">
        <f t="shared" si="1005"/>
        <v>8.5916556362695777E-4</v>
      </c>
      <c r="L10648">
        <f t="shared" si="1006"/>
        <v>-1.3345399913768636E-2</v>
      </c>
    </row>
    <row r="10649" spans="1:12">
      <c r="A10649">
        <v>890.88</v>
      </c>
      <c r="B10649">
        <v>106.19</v>
      </c>
      <c r="C10649">
        <v>-6.26464</v>
      </c>
      <c r="D10649">
        <v>9.3838699999999999</v>
      </c>
      <c r="E10649" s="1">
        <v>-9.1240000000000002E-3</v>
      </c>
      <c r="F10649">
        <v>0.15357999999999999</v>
      </c>
      <c r="G10649">
        <f t="shared" si="1003"/>
        <v>0.97779925400000001</v>
      </c>
      <c r="H10649">
        <f t="shared" si="1001"/>
        <v>-0.25102507393159379</v>
      </c>
      <c r="I10649">
        <f t="shared" si="1002"/>
        <v>-2.7311530416554694E-2</v>
      </c>
      <c r="J10649">
        <f t="shared" si="1004"/>
        <v>-2.6796766666665954E-3</v>
      </c>
      <c r="K10649">
        <f t="shared" si="1005"/>
        <v>8.5908438785941947E-4</v>
      </c>
      <c r="L10649">
        <f t="shared" si="1006"/>
        <v>-1.0674936271094684E-2</v>
      </c>
    </row>
    <row r="10650" spans="1:12">
      <c r="A10650">
        <v>890.97900000000004</v>
      </c>
      <c r="B10650">
        <v>106.2</v>
      </c>
      <c r="C10650">
        <v>-6.2660900000000002</v>
      </c>
      <c r="D10650">
        <v>9.3838699999999999</v>
      </c>
      <c r="E10650" s="1">
        <v>-4.3902999999999998E-3</v>
      </c>
      <c r="F10650">
        <v>0.15351999999999999</v>
      </c>
      <c r="G10650">
        <f t="shared" si="1003"/>
        <v>0.97779925400000001</v>
      </c>
      <c r="H10650">
        <f t="shared" si="1001"/>
        <v>-0.25102507393159379</v>
      </c>
      <c r="I10650">
        <f t="shared" si="1002"/>
        <v>-2.7311530416554694E-2</v>
      </c>
      <c r="J10650">
        <f t="shared" si="1004"/>
        <v>-2.3410266666663735E-3</v>
      </c>
      <c r="K10650">
        <f t="shared" si="1005"/>
        <v>8.590113295004249E-4</v>
      </c>
      <c r="L10650">
        <f t="shared" si="1006"/>
        <v>-9.3258678505730493E-3</v>
      </c>
    </row>
    <row r="10651" spans="1:12">
      <c r="A10651">
        <v>891.08300999999994</v>
      </c>
      <c r="B10651">
        <v>106.21</v>
      </c>
      <c r="C10651">
        <v>-6.26844</v>
      </c>
      <c r="D10651">
        <v>9.3838699999999999</v>
      </c>
      <c r="E10651" s="1">
        <v>-1.5954000000000001E-3</v>
      </c>
      <c r="F10651">
        <v>0.15346000000000001</v>
      </c>
      <c r="G10651">
        <f t="shared" si="1003"/>
        <v>0.97779925400000001</v>
      </c>
      <c r="H10651">
        <f t="shared" si="1001"/>
        <v>-0.25102507393159379</v>
      </c>
      <c r="I10651">
        <f t="shared" si="1002"/>
        <v>-2.7311530416554694E-2</v>
      </c>
      <c r="J10651">
        <f t="shared" si="1004"/>
        <v>-1.6671999999996042E-3</v>
      </c>
      <c r="K10651">
        <f t="shared" si="1005"/>
        <v>8.5893458732973053E-4</v>
      </c>
      <c r="L10651">
        <f t="shared" si="1006"/>
        <v>-6.6415676087159675E-3</v>
      </c>
    </row>
    <row r="10652" spans="1:12">
      <c r="A10652">
        <v>891.17400999999995</v>
      </c>
      <c r="B10652">
        <v>106.22</v>
      </c>
      <c r="C10652">
        <v>-6.27128</v>
      </c>
      <c r="D10652">
        <v>9.3838699999999999</v>
      </c>
      <c r="E10652" s="1">
        <v>2.3731E-5</v>
      </c>
      <c r="F10652">
        <v>0.15340999999999999</v>
      </c>
      <c r="G10652">
        <f t="shared" si="1003"/>
        <v>0.97779925400000001</v>
      </c>
      <c r="H10652">
        <f t="shared" si="1001"/>
        <v>-0.25102507393159379</v>
      </c>
      <c r="I10652">
        <f t="shared" si="1002"/>
        <v>-2.7311530416554694E-2</v>
      </c>
      <c r="J10652">
        <f t="shared" si="1004"/>
        <v>-1.5004799999997305E-3</v>
      </c>
      <c r="K10652">
        <f t="shared" si="1005"/>
        <v>8.5886745563204536E-4</v>
      </c>
      <c r="L10652">
        <f t="shared" si="1006"/>
        <v>-5.9774108478447153E-3</v>
      </c>
    </row>
    <row r="10653" spans="1:12">
      <c r="A10653">
        <v>891.27599999999995</v>
      </c>
      <c r="B10653">
        <v>106.23</v>
      </c>
      <c r="C10653">
        <v>-6.2743700000000002</v>
      </c>
      <c r="D10653">
        <v>9.3838699999999999</v>
      </c>
      <c r="E10653" s="1">
        <v>1.9873E-3</v>
      </c>
      <c r="F10653">
        <v>0.15336</v>
      </c>
      <c r="G10653">
        <f t="shared" si="1003"/>
        <v>0.97779925400000001</v>
      </c>
      <c r="H10653">
        <f t="shared" si="1001"/>
        <v>-0.25102507393159379</v>
      </c>
      <c r="I10653">
        <f t="shared" si="1002"/>
        <v>-2.7311530416554694E-2</v>
      </c>
      <c r="J10653">
        <f t="shared" si="1004"/>
        <v>-1.167039999999744E-3</v>
      </c>
      <c r="K10653">
        <f t="shared" si="1005"/>
        <v>8.5879222896087862E-4</v>
      </c>
      <c r="L10653">
        <f t="shared" si="1006"/>
        <v>-4.6490973261012611E-3</v>
      </c>
    </row>
    <row r="10654" spans="1:12">
      <c r="A10654">
        <v>891.375</v>
      </c>
      <c r="B10654">
        <v>106.24</v>
      </c>
      <c r="C10654">
        <v>-6.2781700000000003</v>
      </c>
      <c r="D10654">
        <v>9.3838699999999999</v>
      </c>
      <c r="E10654" s="1">
        <v>6.0311000000000002E-3</v>
      </c>
      <c r="F10654">
        <v>0.15329999999999999</v>
      </c>
      <c r="G10654">
        <f t="shared" si="1003"/>
        <v>0.97779925400000001</v>
      </c>
      <c r="H10654">
        <f t="shared" si="1001"/>
        <v>-0.25102507393159379</v>
      </c>
      <c r="I10654">
        <f t="shared" si="1002"/>
        <v>-2.7311530416554694E-2</v>
      </c>
      <c r="J10654">
        <f t="shared" si="1004"/>
        <v>-6.6687999999991024E-4</v>
      </c>
      <c r="K10654">
        <f t="shared" si="1005"/>
        <v>8.5871922028294789E-4</v>
      </c>
      <c r="L10654">
        <f t="shared" si="1006"/>
        <v>-2.65662704348666E-3</v>
      </c>
    </row>
    <row r="10655" spans="1:12">
      <c r="A10655">
        <v>891.47997999999995</v>
      </c>
      <c r="B10655">
        <v>106.25</v>
      </c>
      <c r="C10655">
        <v>-6.2836800000000004</v>
      </c>
      <c r="D10655">
        <v>9.3838699999999999</v>
      </c>
      <c r="E10655" s="1">
        <v>1.3877E-2</v>
      </c>
      <c r="F10655">
        <v>0.15323999999999999</v>
      </c>
      <c r="G10655">
        <f t="shared" si="1003"/>
        <v>0.97779925400000001</v>
      </c>
      <c r="H10655">
        <f t="shared" ref="H10655:H10718" si="1007">G10655-G$27-E$27</f>
        <v>-0.25102507393159379</v>
      </c>
      <c r="I10655">
        <f t="shared" ref="I10655:I10718" si="1008">H10655/(G$30-G$27-E$27)</f>
        <v>-2.7311530416554694E-2</v>
      </c>
      <c r="J10655">
        <f t="shared" si="1004"/>
        <v>0</v>
      </c>
      <c r="K10655">
        <f t="shared" si="1005"/>
        <v>8.5864181514544219E-4</v>
      </c>
      <c r="L10655">
        <f t="shared" si="1006"/>
        <v>0</v>
      </c>
    </row>
    <row r="10656" spans="1:12">
      <c r="A10656">
        <v>891.57599000000005</v>
      </c>
      <c r="B10656">
        <v>106.26</v>
      </c>
      <c r="C10656">
        <v>-6.2866400000000002</v>
      </c>
      <c r="D10656">
        <v>9.3838699999999999</v>
      </c>
      <c r="E10656" s="1">
        <v>2.5172E-2</v>
      </c>
      <c r="F10656">
        <v>0.15318999999999999</v>
      </c>
      <c r="G10656">
        <f t="shared" si="1003"/>
        <v>0.97779925400000001</v>
      </c>
      <c r="H10656">
        <f t="shared" si="1007"/>
        <v>-0.25102507393159379</v>
      </c>
      <c r="I10656">
        <f t="shared" si="1008"/>
        <v>-2.7311530416554694E-2</v>
      </c>
      <c r="J10656">
        <f t="shared" si="1004"/>
        <v>0</v>
      </c>
      <c r="K10656">
        <f t="shared" si="1005"/>
        <v>8.5857103609407741E-4</v>
      </c>
      <c r="L10656">
        <f t="shared" si="1006"/>
        <v>0</v>
      </c>
    </row>
    <row r="10657" spans="1:12">
      <c r="A10657">
        <v>891.68298000000004</v>
      </c>
      <c r="B10657">
        <v>106.27</v>
      </c>
      <c r="C10657">
        <v>-6.2898500000000004</v>
      </c>
      <c r="D10657">
        <v>9.3838699999999999</v>
      </c>
      <c r="E10657" s="1">
        <v>3.6894999999999997E-2</v>
      </c>
      <c r="F10657">
        <v>0.15312999999999999</v>
      </c>
      <c r="G10657">
        <f t="shared" si="1003"/>
        <v>0.97779925400000001</v>
      </c>
      <c r="H10657">
        <f t="shared" si="1007"/>
        <v>-0.25102507393159379</v>
      </c>
      <c r="I10657">
        <f t="shared" si="1008"/>
        <v>-2.7311530416554694E-2</v>
      </c>
      <c r="J10657">
        <f t="shared" si="1004"/>
        <v>0</v>
      </c>
      <c r="K10657">
        <f t="shared" si="1005"/>
        <v>8.5849217627749508E-4</v>
      </c>
      <c r="L10657">
        <f t="shared" si="1006"/>
        <v>0</v>
      </c>
    </row>
    <row r="10658" spans="1:12">
      <c r="A10658">
        <v>891.77301</v>
      </c>
      <c r="B10658">
        <v>106.28</v>
      </c>
      <c r="C10658">
        <v>-6.2926799999999998</v>
      </c>
      <c r="D10658">
        <v>9.3848299999999991</v>
      </c>
      <c r="E10658" s="1">
        <v>4.5219000000000002E-2</v>
      </c>
      <c r="F10658">
        <v>0.15307999999999999</v>
      </c>
      <c r="G10658">
        <f t="shared" si="1003"/>
        <v>0.97789928599999998</v>
      </c>
      <c r="H10658">
        <f t="shared" si="1007"/>
        <v>-0.25092504193159382</v>
      </c>
      <c r="I10658">
        <f t="shared" si="1008"/>
        <v>-2.7300646934009153E-2</v>
      </c>
      <c r="J10658">
        <f t="shared" si="1004"/>
        <v>6.6687999999982068E-4</v>
      </c>
      <c r="K10658">
        <f t="shared" si="1005"/>
        <v>8.5842582850174801E-4</v>
      </c>
      <c r="L10658">
        <f t="shared" si="1006"/>
        <v>2.6576861156074761E-3</v>
      </c>
    </row>
    <row r="10659" spans="1:12">
      <c r="A10659">
        <v>891.87598000000003</v>
      </c>
      <c r="B10659">
        <v>106.29</v>
      </c>
      <c r="C10659">
        <v>-6.2950200000000001</v>
      </c>
      <c r="D10659">
        <v>9.3857900000000001</v>
      </c>
      <c r="E10659" s="1">
        <v>4.7357000000000003E-2</v>
      </c>
      <c r="F10659">
        <v>0.15301999999999999</v>
      </c>
      <c r="G10659">
        <f t="shared" si="1003"/>
        <v>0.97799931799999995</v>
      </c>
      <c r="H10659">
        <f t="shared" si="1007"/>
        <v>-0.25082500993159385</v>
      </c>
      <c r="I10659">
        <f t="shared" si="1008"/>
        <v>-2.7289763451463608E-2</v>
      </c>
      <c r="J10659">
        <f t="shared" si="1004"/>
        <v>1.8339199999994041E-3</v>
      </c>
      <c r="K10659">
        <f t="shared" si="1005"/>
        <v>8.5834995714001168E-4</v>
      </c>
      <c r="L10659">
        <f t="shared" si="1006"/>
        <v>7.3115515892915109E-3</v>
      </c>
    </row>
    <row r="10660" spans="1:12">
      <c r="A10660">
        <v>891.98401000000001</v>
      </c>
      <c r="B10660">
        <v>106.3</v>
      </c>
      <c r="C10660">
        <v>-6.2943300000000004</v>
      </c>
      <c r="D10660">
        <v>9.3857900000000001</v>
      </c>
      <c r="E10660" s="1">
        <v>4.3223999999999999E-2</v>
      </c>
      <c r="F10660">
        <v>0.15296000000000001</v>
      </c>
      <c r="G10660">
        <f t="shared" si="1003"/>
        <v>0.97799931799999995</v>
      </c>
      <c r="H10660">
        <f t="shared" si="1007"/>
        <v>-0.25082500993159385</v>
      </c>
      <c r="I10660">
        <f t="shared" si="1008"/>
        <v>-2.7289763451463608E-2</v>
      </c>
      <c r="J10660">
        <f t="shared" si="1004"/>
        <v>2.6675199999992827E-3</v>
      </c>
      <c r="K10660">
        <f t="shared" si="1005"/>
        <v>8.5827037183473863E-4</v>
      </c>
      <c r="L10660">
        <f t="shared" si="1006"/>
        <v>1.0634984129879158E-2</v>
      </c>
    </row>
    <row r="10661" spans="1:12">
      <c r="A10661">
        <v>892.07898</v>
      </c>
      <c r="B10661">
        <v>106.31</v>
      </c>
      <c r="C10661">
        <v>-6.2972799999999998</v>
      </c>
      <c r="D10661">
        <v>9.3867600000000007</v>
      </c>
      <c r="E10661" s="1">
        <v>3.5928000000000002E-2</v>
      </c>
      <c r="F10661">
        <v>0.15290999999999999</v>
      </c>
      <c r="G10661">
        <f t="shared" si="1003"/>
        <v>0.9781003920000001</v>
      </c>
      <c r="H10661">
        <f t="shared" si="1007"/>
        <v>-0.2507239359315937</v>
      </c>
      <c r="I10661">
        <f t="shared" si="1008"/>
        <v>-2.7278766599308196E-2</v>
      </c>
      <c r="J10661">
        <f t="shared" si="1004"/>
        <v>3.8415066666667901E-3</v>
      </c>
      <c r="K10661">
        <f t="shared" si="1005"/>
        <v>8.5820041997239046E-4</v>
      </c>
      <c r="L10661">
        <f t="shared" si="1006"/>
        <v>1.5321659068541778E-2</v>
      </c>
    </row>
    <row r="10662" spans="1:12">
      <c r="A10662">
        <v>892.18597</v>
      </c>
      <c r="B10662">
        <v>106.32</v>
      </c>
      <c r="C10662">
        <v>-6.3012800000000002</v>
      </c>
      <c r="D10662">
        <v>9.3867600000000007</v>
      </c>
      <c r="E10662" s="1">
        <v>2.9544999999999998E-2</v>
      </c>
      <c r="F10662">
        <v>0.15285000000000001</v>
      </c>
      <c r="G10662">
        <f t="shared" si="1003"/>
        <v>0.9781003920000001</v>
      </c>
      <c r="H10662">
        <f t="shared" si="1007"/>
        <v>-0.2507239359315937</v>
      </c>
      <c r="I10662">
        <f t="shared" si="1008"/>
        <v>-2.7278766599308196E-2</v>
      </c>
      <c r="J10662">
        <f t="shared" si="1004"/>
        <v>4.5135966666675058E-3</v>
      </c>
      <c r="K10662">
        <f t="shared" si="1005"/>
        <v>8.5812162822022898E-4</v>
      </c>
      <c r="L10662">
        <f t="shared" si="1006"/>
        <v>1.8002256744641142E-2</v>
      </c>
    </row>
    <row r="10663" spans="1:12">
      <c r="A10663">
        <v>892.28497000000004</v>
      </c>
      <c r="B10663">
        <v>106.33</v>
      </c>
      <c r="C10663">
        <v>-6.3027499999999996</v>
      </c>
      <c r="D10663">
        <v>9.3867600000000007</v>
      </c>
      <c r="E10663" s="1">
        <v>2.5158E-2</v>
      </c>
      <c r="F10663">
        <v>0.15279999999999999</v>
      </c>
      <c r="G10663">
        <f t="shared" si="1003"/>
        <v>0.9781003920000001</v>
      </c>
      <c r="H10663">
        <f t="shared" si="1007"/>
        <v>-0.2507239359315937</v>
      </c>
      <c r="I10663">
        <f t="shared" si="1008"/>
        <v>-2.7278766599308196E-2</v>
      </c>
      <c r="J10663">
        <f t="shared" si="1004"/>
        <v>4.6837900000016629E-3</v>
      </c>
      <c r="K10663">
        <f t="shared" si="1005"/>
        <v>8.5804873351277595E-4</v>
      </c>
      <c r="L10663">
        <f t="shared" si="1006"/>
        <v>1.8681064424896254E-2</v>
      </c>
    </row>
    <row r="10664" spans="1:12">
      <c r="A10664">
        <v>892.38500999999997</v>
      </c>
      <c r="B10664">
        <v>106.34</v>
      </c>
      <c r="C10664">
        <v>-6.31053</v>
      </c>
      <c r="D10664">
        <v>9.3867600000000007</v>
      </c>
      <c r="E10664" s="1">
        <v>2.0854000000000001E-2</v>
      </c>
      <c r="F10664">
        <v>0.15273999999999999</v>
      </c>
      <c r="G10664">
        <f t="shared" si="1003"/>
        <v>0.9781003920000001</v>
      </c>
      <c r="H10664">
        <f t="shared" si="1007"/>
        <v>-0.2507239359315937</v>
      </c>
      <c r="I10664">
        <f t="shared" si="1008"/>
        <v>-2.7278766599308196E-2</v>
      </c>
      <c r="J10664">
        <f t="shared" si="1004"/>
        <v>4.3520866666685344E-3</v>
      </c>
      <c r="K10664">
        <f t="shared" si="1005"/>
        <v>8.5797508562183815E-4</v>
      </c>
      <c r="L10664">
        <f t="shared" si="1006"/>
        <v>1.7358082109304222E-2</v>
      </c>
    </row>
    <row r="10665" spans="1:12">
      <c r="A10665">
        <v>892.47802999999999</v>
      </c>
      <c r="B10665">
        <v>106.35</v>
      </c>
      <c r="C10665">
        <v>-6.3118699999999999</v>
      </c>
      <c r="D10665">
        <v>9.3877199999999998</v>
      </c>
      <c r="E10665" s="1">
        <v>1.3669000000000001E-2</v>
      </c>
      <c r="F10665">
        <v>0.15268999999999999</v>
      </c>
      <c r="G10665">
        <f t="shared" si="1003"/>
        <v>0.97820042399999996</v>
      </c>
      <c r="H10665">
        <f t="shared" si="1007"/>
        <v>-0.25062390393159384</v>
      </c>
      <c r="I10665">
        <f t="shared" si="1008"/>
        <v>-2.7267883116762669E-2</v>
      </c>
      <c r="J10665">
        <f t="shared" si="1004"/>
        <v>4.1853666666678497E-3</v>
      </c>
      <c r="K10665">
        <f t="shared" si="1005"/>
        <v>8.5790661708778579E-4</v>
      </c>
      <c r="L10665">
        <f t="shared" si="1006"/>
        <v>1.6699790407104256E-2</v>
      </c>
    </row>
    <row r="10666" spans="1:12">
      <c r="A10666">
        <v>892.58398</v>
      </c>
      <c r="B10666">
        <v>106.36</v>
      </c>
      <c r="C10666">
        <v>-6.3150700000000004</v>
      </c>
      <c r="D10666">
        <v>9.3877199999999998</v>
      </c>
      <c r="E10666" s="1">
        <v>9.5186000000000001E-4</v>
      </c>
      <c r="F10666">
        <v>0.15262999999999999</v>
      </c>
      <c r="G10666">
        <f t="shared" si="1003"/>
        <v>0.97820042399999996</v>
      </c>
      <c r="H10666">
        <f t="shared" si="1007"/>
        <v>-0.25062390393159384</v>
      </c>
      <c r="I10666">
        <f t="shared" si="1008"/>
        <v>-2.7267883116762669E-2</v>
      </c>
      <c r="J10666">
        <f t="shared" si="1004"/>
        <v>3.3500300000005381E-3</v>
      </c>
      <c r="K10666">
        <f t="shared" si="1005"/>
        <v>8.5782864457635522E-4</v>
      </c>
      <c r="L10666">
        <f t="shared" si="1006"/>
        <v>1.3366761699294681E-2</v>
      </c>
    </row>
    <row r="10667" spans="1:12">
      <c r="A10667">
        <v>892.67498999999998</v>
      </c>
      <c r="B10667">
        <v>106.37</v>
      </c>
      <c r="C10667">
        <v>-6.3187199999999999</v>
      </c>
      <c r="D10667">
        <v>9.3877199999999998</v>
      </c>
      <c r="E10667" s="1">
        <v>-1.6466999999999999E-2</v>
      </c>
      <c r="F10667">
        <v>0.15257999999999999</v>
      </c>
      <c r="G10667">
        <f t="shared" si="1003"/>
        <v>0.97820042399999996</v>
      </c>
      <c r="H10667">
        <f t="shared" si="1007"/>
        <v>-0.25062390393159384</v>
      </c>
      <c r="I10667">
        <f t="shared" si="1008"/>
        <v>-2.7267883116762669E-2</v>
      </c>
      <c r="J10667">
        <f t="shared" si="1004"/>
        <v>2.6796766666662463E-3</v>
      </c>
      <c r="K10667">
        <f t="shared" si="1005"/>
        <v>8.5776167827728575E-4</v>
      </c>
      <c r="L10667">
        <f t="shared" si="1006"/>
        <v>1.0692023484709769E-2</v>
      </c>
    </row>
    <row r="10668" spans="1:12">
      <c r="A10668">
        <v>892.78399999999999</v>
      </c>
      <c r="B10668">
        <v>106.38</v>
      </c>
      <c r="C10668">
        <v>-6.3212200000000003</v>
      </c>
      <c r="D10668">
        <v>9.3877199999999998</v>
      </c>
      <c r="E10668" s="1">
        <v>-3.4506000000000002E-2</v>
      </c>
      <c r="F10668">
        <v>0.15251999999999999</v>
      </c>
      <c r="G10668">
        <f t="shared" si="1003"/>
        <v>0.97820042399999996</v>
      </c>
      <c r="H10668">
        <f t="shared" si="1007"/>
        <v>-0.25062390393159384</v>
      </c>
      <c r="I10668">
        <f t="shared" si="1008"/>
        <v>-2.7267883116762669E-2</v>
      </c>
      <c r="J10668">
        <f t="shared" si="1004"/>
        <v>2.3410266666652642E-3</v>
      </c>
      <c r="K10668">
        <f t="shared" si="1005"/>
        <v>8.5768148111299613E-4</v>
      </c>
      <c r="L10668">
        <f t="shared" si="1006"/>
        <v>9.3407956301894968E-3</v>
      </c>
    </row>
    <row r="10669" spans="1:12">
      <c r="A10669">
        <v>892.86901999999998</v>
      </c>
      <c r="B10669">
        <v>106.39</v>
      </c>
      <c r="C10669">
        <v>-6.3208000000000002</v>
      </c>
      <c r="D10669">
        <v>9.3867600000000007</v>
      </c>
      <c r="E10669" s="1">
        <v>-4.9565999999999999E-2</v>
      </c>
      <c r="F10669">
        <v>0.15248</v>
      </c>
      <c r="G10669">
        <f t="shared" si="1003"/>
        <v>0.9781003920000001</v>
      </c>
      <c r="H10669">
        <f t="shared" si="1007"/>
        <v>-0.2507239359315937</v>
      </c>
      <c r="I10669">
        <f t="shared" si="1008"/>
        <v>-2.7278766599308196E-2</v>
      </c>
      <c r="J10669">
        <f t="shared" si="1004"/>
        <v>1.0003199999985416E-3</v>
      </c>
      <c r="K10669">
        <f t="shared" si="1005"/>
        <v>8.5761894347143671E-4</v>
      </c>
      <c r="L10669">
        <f t="shared" si="1006"/>
        <v>3.9897267737192196E-3</v>
      </c>
    </row>
    <row r="10670" spans="1:12">
      <c r="A10670">
        <v>892.96100000000001</v>
      </c>
      <c r="B10670">
        <v>106.4</v>
      </c>
      <c r="C10670">
        <v>-6.3244800000000003</v>
      </c>
      <c r="D10670">
        <v>9.3857900000000001</v>
      </c>
      <c r="E10670" s="1">
        <v>-6.0367999999999998E-2</v>
      </c>
      <c r="F10670">
        <v>0.15243000000000001</v>
      </c>
      <c r="G10670">
        <f t="shared" si="1003"/>
        <v>0.97799931799999995</v>
      </c>
      <c r="H10670">
        <f t="shared" si="1007"/>
        <v>-0.25082500993159385</v>
      </c>
      <c r="I10670">
        <f t="shared" si="1008"/>
        <v>-2.7289763451463608E-2</v>
      </c>
      <c r="J10670">
        <f t="shared" si="1004"/>
        <v>-3.4038666666821198E-4</v>
      </c>
      <c r="K10670">
        <f t="shared" si="1005"/>
        <v>8.5755129657468291E-4</v>
      </c>
      <c r="L10670">
        <f t="shared" si="1006"/>
        <v>-1.3570682874129809E-3</v>
      </c>
    </row>
    <row r="10671" spans="1:12">
      <c r="A10671">
        <v>893.07703000000004</v>
      </c>
      <c r="B10671">
        <v>106.41</v>
      </c>
      <c r="C10671">
        <v>-6.3287100000000001</v>
      </c>
      <c r="D10671">
        <v>9.3857900000000001</v>
      </c>
      <c r="E10671" s="1">
        <v>-6.6642999999999994E-2</v>
      </c>
      <c r="F10671">
        <v>0.15236</v>
      </c>
      <c r="G10671">
        <f t="shared" si="1003"/>
        <v>0.97799931799999995</v>
      </c>
      <c r="H10671">
        <f t="shared" si="1007"/>
        <v>-0.25082500993159385</v>
      </c>
      <c r="I10671">
        <f t="shared" si="1008"/>
        <v>-2.7289763451463608E-2</v>
      </c>
      <c r="J10671">
        <f t="shared" si="1004"/>
        <v>-1.5126366666679927E-3</v>
      </c>
      <c r="K10671">
        <f t="shared" si="1005"/>
        <v>8.574659772720239E-4</v>
      </c>
      <c r="L10671">
        <f t="shared" si="1006"/>
        <v>-6.0306452976141654E-3</v>
      </c>
    </row>
    <row r="10672" spans="1:12">
      <c r="A10672">
        <v>893.16998000000001</v>
      </c>
      <c r="B10672">
        <v>106.42</v>
      </c>
      <c r="C10672">
        <v>-6.3300599999999996</v>
      </c>
      <c r="D10672">
        <v>9.3848400000000005</v>
      </c>
      <c r="E10672" s="1">
        <v>-6.8324999999999997E-2</v>
      </c>
      <c r="F10672">
        <v>0.15231</v>
      </c>
      <c r="G10672">
        <f t="shared" si="1003"/>
        <v>0.97790032799999993</v>
      </c>
      <c r="H10672">
        <f t="shared" si="1007"/>
        <v>-0.25092399993159387</v>
      </c>
      <c r="I10672">
        <f t="shared" si="1008"/>
        <v>-2.7300533564399307E-2</v>
      </c>
      <c r="J10672">
        <f t="shared" si="1004"/>
        <v>-3.1763633333343733E-3</v>
      </c>
      <c r="K10672">
        <f t="shared" si="1005"/>
        <v>8.5739764142598327E-4</v>
      </c>
      <c r="L10672">
        <f t="shared" si="1006"/>
        <v>-1.2658666903924311E-2</v>
      </c>
    </row>
    <row r="10673" spans="1:12">
      <c r="A10673">
        <v>893.27197000000001</v>
      </c>
      <c r="B10673">
        <v>106.43</v>
      </c>
      <c r="C10673">
        <v>-6.3363399999999999</v>
      </c>
      <c r="D10673">
        <v>9.3838799999999996</v>
      </c>
      <c r="E10673" s="1">
        <v>-6.5565999999999999E-2</v>
      </c>
      <c r="F10673">
        <v>0.15225</v>
      </c>
      <c r="G10673">
        <f t="shared" si="1003"/>
        <v>0.97780029599999996</v>
      </c>
      <c r="H10673">
        <f t="shared" si="1007"/>
        <v>-0.25102403193159384</v>
      </c>
      <c r="I10673">
        <f t="shared" si="1008"/>
        <v>-2.7311417046944848E-2</v>
      </c>
      <c r="J10673">
        <f t="shared" si="1004"/>
        <v>-5.1735299999997961E-3</v>
      </c>
      <c r="K10673">
        <f t="shared" si="1005"/>
        <v>8.5732267200008252E-4</v>
      </c>
      <c r="L10673">
        <f t="shared" si="1006"/>
        <v>-2.0609700036248429E-2</v>
      </c>
    </row>
    <row r="10674" spans="1:12">
      <c r="A10674">
        <v>893.37</v>
      </c>
      <c r="B10674">
        <v>106.44</v>
      </c>
      <c r="C10674">
        <v>-6.3448900000000004</v>
      </c>
      <c r="D10674">
        <v>9.3829200000000004</v>
      </c>
      <c r="E10674" s="1">
        <v>-5.7658000000000001E-2</v>
      </c>
      <c r="F10674">
        <v>0.1522</v>
      </c>
      <c r="G10674">
        <f t="shared" si="1003"/>
        <v>0.97770026399999999</v>
      </c>
      <c r="H10674">
        <f t="shared" si="1007"/>
        <v>-0.25112406393159381</v>
      </c>
      <c r="I10674">
        <f t="shared" si="1008"/>
        <v>-2.7322300529490393E-2</v>
      </c>
      <c r="J10674">
        <f t="shared" si="1004"/>
        <v>-6.5038166666667929E-3</v>
      </c>
      <c r="K10674">
        <f t="shared" si="1005"/>
        <v>8.5725062579295689E-4</v>
      </c>
      <c r="L10674">
        <f t="shared" si="1006"/>
        <v>-2.5898818953640511E-2</v>
      </c>
    </row>
    <row r="10675" spans="1:12">
      <c r="A10675">
        <v>893.47802999999999</v>
      </c>
      <c r="B10675">
        <v>106.45</v>
      </c>
      <c r="C10675">
        <v>-6.3473800000000002</v>
      </c>
      <c r="D10675">
        <v>9.3829200000000004</v>
      </c>
      <c r="E10675" s="1">
        <v>-4.4810999999999997E-2</v>
      </c>
      <c r="F10675">
        <v>0.15214</v>
      </c>
      <c r="G10675">
        <f t="shared" si="1003"/>
        <v>0.97770026399999999</v>
      </c>
      <c r="H10675">
        <f t="shared" si="1007"/>
        <v>-0.25112406393159381</v>
      </c>
      <c r="I10675">
        <f t="shared" si="1008"/>
        <v>-2.7322300529490393E-2</v>
      </c>
      <c r="J10675">
        <f t="shared" si="1004"/>
        <v>-7.0005033333334866E-3</v>
      </c>
      <c r="K10675">
        <f t="shared" si="1005"/>
        <v>8.5717124420540459E-4</v>
      </c>
      <c r="L10675">
        <f t="shared" si="1006"/>
        <v>-2.7876672684145568E-2</v>
      </c>
    </row>
    <row r="10676" spans="1:12">
      <c r="A10676">
        <v>893.56799000000001</v>
      </c>
      <c r="B10676">
        <v>106.46</v>
      </c>
      <c r="C10676">
        <v>-6.3502400000000003</v>
      </c>
      <c r="D10676">
        <v>9.3819599999999994</v>
      </c>
      <c r="E10676" s="1">
        <v>-2.8857000000000001E-2</v>
      </c>
      <c r="F10676">
        <v>0.15209</v>
      </c>
      <c r="G10676">
        <f t="shared" si="1003"/>
        <v>0.9776002319999999</v>
      </c>
      <c r="H10676">
        <f t="shared" si="1007"/>
        <v>-0.25122409593159389</v>
      </c>
      <c r="I10676">
        <f t="shared" si="1008"/>
        <v>-2.7333184012035945E-2</v>
      </c>
      <c r="J10676">
        <f t="shared" si="1004"/>
        <v>-7.3304700000009181E-3</v>
      </c>
      <c r="K10676">
        <f t="shared" si="1005"/>
        <v>8.5710515186279072E-4</v>
      </c>
      <c r="L10676">
        <f t="shared" si="1006"/>
        <v>-2.9179008378228736E-2</v>
      </c>
    </row>
    <row r="10677" spans="1:12">
      <c r="A10677">
        <v>893.67700000000002</v>
      </c>
      <c r="B10677">
        <v>106.47</v>
      </c>
      <c r="C10677">
        <v>-6.35433</v>
      </c>
      <c r="D10677">
        <v>9.3819599999999994</v>
      </c>
      <c r="E10677" s="1">
        <v>-1.2204E-2</v>
      </c>
      <c r="F10677">
        <v>0.15203</v>
      </c>
      <c r="G10677">
        <f t="shared" si="1003"/>
        <v>0.9776002319999999</v>
      </c>
      <c r="H10677">
        <f t="shared" si="1007"/>
        <v>-0.25122409593159389</v>
      </c>
      <c r="I10677">
        <f t="shared" si="1008"/>
        <v>-2.7333184012035945E-2</v>
      </c>
      <c r="J10677">
        <f t="shared" si="1004"/>
        <v>-6.6601166666683982E-3</v>
      </c>
      <c r="K10677">
        <f t="shared" si="1005"/>
        <v>8.570250774107901E-4</v>
      </c>
      <c r="L10677">
        <f t="shared" si="1006"/>
        <v>-2.6510660301000303E-2</v>
      </c>
    </row>
    <row r="10678" spans="1:12">
      <c r="A10678">
        <v>893.77599999999995</v>
      </c>
      <c r="B10678">
        <v>106.48</v>
      </c>
      <c r="C10678">
        <v>-6.3550300000000002</v>
      </c>
      <c r="D10678">
        <v>9.3819599999999994</v>
      </c>
      <c r="E10678" s="1">
        <v>1.6837E-3</v>
      </c>
      <c r="F10678">
        <v>0.15198</v>
      </c>
      <c r="G10678">
        <f t="shared" si="1003"/>
        <v>0.9776002319999999</v>
      </c>
      <c r="H10678">
        <f t="shared" si="1007"/>
        <v>-0.25122409593159389</v>
      </c>
      <c r="I10678">
        <f t="shared" si="1008"/>
        <v>-2.7333184012035945E-2</v>
      </c>
      <c r="J10678">
        <f t="shared" si="1004"/>
        <v>-5.8230433333340765E-3</v>
      </c>
      <c r="K10678">
        <f t="shared" si="1005"/>
        <v>8.5695236887343334E-4</v>
      </c>
      <c r="L10678">
        <f t="shared" si="1006"/>
        <v>-2.3178681613883246E-2</v>
      </c>
    </row>
    <row r="10679" spans="1:12">
      <c r="A10679">
        <v>893.88</v>
      </c>
      <c r="B10679">
        <v>106.49</v>
      </c>
      <c r="C10679">
        <v>-6.3542699999999996</v>
      </c>
      <c r="D10679">
        <v>9.3819599999999994</v>
      </c>
      <c r="E10679" s="1">
        <v>9.2318000000000001E-3</v>
      </c>
      <c r="F10679">
        <v>0.15192</v>
      </c>
      <c r="G10679">
        <f t="shared" si="1003"/>
        <v>0.9776002319999999</v>
      </c>
      <c r="H10679">
        <f t="shared" si="1007"/>
        <v>-0.25122409593159389</v>
      </c>
      <c r="I10679">
        <f t="shared" si="1008"/>
        <v>-2.7333184012035945E-2</v>
      </c>
      <c r="J10679">
        <f t="shared" si="1004"/>
        <v>-4.994653333334295E-3</v>
      </c>
      <c r="K10679">
        <f t="shared" si="1005"/>
        <v>8.5687600147382672E-4</v>
      </c>
      <c r="L10679">
        <f t="shared" si="1006"/>
        <v>-1.9881267021035653E-2</v>
      </c>
    </row>
    <row r="10680" spans="1:12">
      <c r="A10680">
        <v>893.97802999999999</v>
      </c>
      <c r="B10680">
        <v>106.5</v>
      </c>
      <c r="C10680">
        <v>-6.3565300000000002</v>
      </c>
      <c r="D10680">
        <v>9.3829100000000007</v>
      </c>
      <c r="E10680" s="1">
        <v>9.3118000000000003E-3</v>
      </c>
      <c r="F10680">
        <v>0.15185999999999999</v>
      </c>
      <c r="G10680">
        <f t="shared" si="1003"/>
        <v>0.97769922200000015</v>
      </c>
      <c r="H10680">
        <f t="shared" si="1007"/>
        <v>-0.25112510593159365</v>
      </c>
      <c r="I10680">
        <f t="shared" si="1008"/>
        <v>-2.7322413899100225E-2</v>
      </c>
      <c r="J10680">
        <f t="shared" si="1004"/>
        <v>-2.8411866666659311E-3</v>
      </c>
      <c r="K10680">
        <f t="shared" si="1005"/>
        <v>8.5680403031705113E-4</v>
      </c>
      <c r="L10680">
        <f t="shared" si="1006"/>
        <v>-1.1313829639318774E-2</v>
      </c>
    </row>
    <row r="10681" spans="1:12">
      <c r="A10681">
        <v>894.07299999999998</v>
      </c>
      <c r="B10681">
        <v>106.51</v>
      </c>
      <c r="C10681">
        <v>-6.3610899999999999</v>
      </c>
      <c r="D10681">
        <v>9.3829100000000007</v>
      </c>
      <c r="E10681" s="1">
        <v>5.9778000000000001E-3</v>
      </c>
      <c r="F10681">
        <v>0.15181</v>
      </c>
      <c r="G10681">
        <f t="shared" si="1003"/>
        <v>0.97769922200000015</v>
      </c>
      <c r="H10681">
        <f t="shared" si="1007"/>
        <v>-0.25112510593159365</v>
      </c>
      <c r="I10681">
        <f t="shared" si="1008"/>
        <v>-2.7322413899100225E-2</v>
      </c>
      <c r="J10681">
        <f t="shared" si="1004"/>
        <v>-1.012476666664635E-3</v>
      </c>
      <c r="K10681">
        <f t="shared" si="1005"/>
        <v>8.5673431726413895E-4</v>
      </c>
      <c r="L10681">
        <f t="shared" si="1006"/>
        <v>-4.0317620291633969E-3</v>
      </c>
    </row>
    <row r="10682" spans="1:12">
      <c r="A10682">
        <v>894.17998999999998</v>
      </c>
      <c r="B10682">
        <v>106.52</v>
      </c>
      <c r="C10682">
        <v>-6.3675199999999998</v>
      </c>
      <c r="D10682">
        <v>9.3829100000000007</v>
      </c>
      <c r="E10682" s="1">
        <v>6.1473999999999999E-3</v>
      </c>
      <c r="F10682">
        <v>0.15175</v>
      </c>
      <c r="G10682">
        <f t="shared" si="1003"/>
        <v>0.97769922200000015</v>
      </c>
      <c r="H10682">
        <f t="shared" si="1007"/>
        <v>-0.25112510593159365</v>
      </c>
      <c r="I10682">
        <f t="shared" si="1008"/>
        <v>-2.7322413899100225E-2</v>
      </c>
      <c r="J10682">
        <f t="shared" si="1004"/>
        <v>3.1781000000275747E-4</v>
      </c>
      <c r="K10682">
        <f t="shared" si="1005"/>
        <v>8.5665579447676151E-4</v>
      </c>
      <c r="L10682">
        <f t="shared" si="1006"/>
        <v>1.2655445134558897E-3</v>
      </c>
    </row>
    <row r="10683" spans="1:12">
      <c r="A10683">
        <v>894.27599999999995</v>
      </c>
      <c r="B10683">
        <v>106.53</v>
      </c>
      <c r="C10683">
        <v>-6.3673700000000002</v>
      </c>
      <c r="D10683">
        <v>9.3819499999999998</v>
      </c>
      <c r="E10683" s="1">
        <v>1.5044999999999999E-2</v>
      </c>
      <c r="F10683">
        <v>0.1517</v>
      </c>
      <c r="G10683">
        <f t="shared" si="1003"/>
        <v>0.97759918999999995</v>
      </c>
      <c r="H10683">
        <f t="shared" si="1007"/>
        <v>-0.25122513793159384</v>
      </c>
      <c r="I10683">
        <f t="shared" si="1008"/>
        <v>-2.7333297381645791E-2</v>
      </c>
      <c r="J10683">
        <f t="shared" si="1004"/>
        <v>3.1607333333561713E-4</v>
      </c>
      <c r="K10683">
        <f t="shared" si="1005"/>
        <v>8.5658534245425407E-4</v>
      </c>
      <c r="L10683">
        <f t="shared" si="1006"/>
        <v>1.2581278129168779E-3</v>
      </c>
    </row>
    <row r="10684" spans="1:12">
      <c r="A10684">
        <v>894.37097000000006</v>
      </c>
      <c r="B10684">
        <v>106.54</v>
      </c>
      <c r="C10684">
        <v>-6.3695700000000004</v>
      </c>
      <c r="D10684">
        <v>9.3819499999999998</v>
      </c>
      <c r="E10684" s="1">
        <v>3.1990999999999999E-2</v>
      </c>
      <c r="F10684">
        <v>0.15165000000000001</v>
      </c>
      <c r="G10684">
        <f t="shared" si="1003"/>
        <v>0.97759918999999995</v>
      </c>
      <c r="H10684">
        <f t="shared" si="1007"/>
        <v>-0.25122513793159384</v>
      </c>
      <c r="I10684">
        <f t="shared" si="1008"/>
        <v>-2.7333297381645791E-2</v>
      </c>
      <c r="J10684">
        <f t="shared" si="1004"/>
        <v>4.827933333350537E-4</v>
      </c>
      <c r="K10684">
        <f t="shared" si="1005"/>
        <v>8.5651566498201733E-4</v>
      </c>
      <c r="L10684">
        <f t="shared" si="1006"/>
        <v>1.9217556702725888E-3</v>
      </c>
    </row>
    <row r="10685" spans="1:12">
      <c r="A10685">
        <v>894.47699</v>
      </c>
      <c r="B10685">
        <v>106.55</v>
      </c>
      <c r="C10685">
        <v>-6.3704400000000003</v>
      </c>
      <c r="D10685">
        <v>9.3829100000000007</v>
      </c>
      <c r="E10685" s="1">
        <v>5.0654999999999999E-2</v>
      </c>
      <c r="F10685">
        <v>0.15159</v>
      </c>
      <c r="G10685">
        <f t="shared" si="1003"/>
        <v>0.97769922200000015</v>
      </c>
      <c r="H10685">
        <f t="shared" si="1007"/>
        <v>-0.25112510593159365</v>
      </c>
      <c r="I10685">
        <f t="shared" si="1008"/>
        <v>-2.7322413899100225E-2</v>
      </c>
      <c r="J10685">
        <f t="shared" si="1004"/>
        <v>6.5125000000195474E-4</v>
      </c>
      <c r="K10685">
        <f t="shared" si="1005"/>
        <v>8.5643789374892745E-4</v>
      </c>
      <c r="L10685">
        <f t="shared" si="1006"/>
        <v>2.5933289210014507E-3</v>
      </c>
    </row>
    <row r="10686" spans="1:12">
      <c r="A10686">
        <v>894.57201999999995</v>
      </c>
      <c r="B10686">
        <v>106.56</v>
      </c>
      <c r="C10686">
        <v>-6.3765999999999998</v>
      </c>
      <c r="D10686">
        <v>9.3838699999999999</v>
      </c>
      <c r="E10686" s="1">
        <v>6.479E-2</v>
      </c>
      <c r="F10686">
        <v>0.15154000000000001</v>
      </c>
      <c r="G10686">
        <f t="shared" si="1003"/>
        <v>0.97779925400000001</v>
      </c>
      <c r="H10686">
        <f t="shared" si="1007"/>
        <v>-0.25102507393159379</v>
      </c>
      <c r="I10686">
        <f t="shared" si="1008"/>
        <v>-2.7311530416554694E-2</v>
      </c>
      <c r="J10686">
        <f t="shared" si="1004"/>
        <v>1.3216033333342057E-3</v>
      </c>
      <c r="K10686">
        <f t="shared" si="1005"/>
        <v>8.5636819625958588E-4</v>
      </c>
      <c r="L10686">
        <f t="shared" si="1006"/>
        <v>5.2648259898306115E-3</v>
      </c>
    </row>
    <row r="10687" spans="1:12">
      <c r="A10687">
        <v>894.67798000000005</v>
      </c>
      <c r="B10687">
        <v>106.57</v>
      </c>
      <c r="C10687">
        <v>-6.3822200000000002</v>
      </c>
      <c r="D10687">
        <v>9.3848400000000005</v>
      </c>
      <c r="E10687" s="1">
        <v>7.0565000000000003E-2</v>
      </c>
      <c r="F10687">
        <v>0.15148</v>
      </c>
      <c r="G10687">
        <f t="shared" si="1003"/>
        <v>0.97790032799999993</v>
      </c>
      <c r="H10687">
        <f t="shared" si="1007"/>
        <v>-0.25092399993159387</v>
      </c>
      <c r="I10687">
        <f t="shared" si="1008"/>
        <v>-2.7300533564399307E-2</v>
      </c>
      <c r="J10687">
        <f t="shared" si="1004"/>
        <v>2.3340799999989805E-3</v>
      </c>
      <c r="K10687">
        <f t="shared" si="1005"/>
        <v>8.5629049579716353E-4</v>
      </c>
      <c r="L10687">
        <f t="shared" si="1006"/>
        <v>9.3019400321822151E-3</v>
      </c>
    </row>
    <row r="10688" spans="1:12">
      <c r="A10688">
        <v>894.78101000000004</v>
      </c>
      <c r="B10688">
        <v>106.58</v>
      </c>
      <c r="C10688">
        <v>-6.3822400000000004</v>
      </c>
      <c r="D10688">
        <v>9.3848400000000005</v>
      </c>
      <c r="E10688" s="1">
        <v>6.8458000000000005E-2</v>
      </c>
      <c r="F10688">
        <v>0.15142</v>
      </c>
      <c r="G10688">
        <f t="shared" si="1003"/>
        <v>0.97790032799999993</v>
      </c>
      <c r="H10688">
        <f t="shared" si="1007"/>
        <v>-0.25092399993159387</v>
      </c>
      <c r="I10688">
        <f t="shared" si="1008"/>
        <v>-2.7300533564399307E-2</v>
      </c>
      <c r="J10688">
        <f t="shared" si="1004"/>
        <v>2.8463966666639673E-3</v>
      </c>
      <c r="K10688">
        <f t="shared" si="1005"/>
        <v>8.5621495742287037E-4</v>
      </c>
      <c r="L10688">
        <f t="shared" si="1006"/>
        <v>1.1343660500549741E-2</v>
      </c>
    </row>
    <row r="10689" spans="1:12">
      <c r="A10689">
        <v>894.87902999999994</v>
      </c>
      <c r="B10689">
        <v>106.59</v>
      </c>
      <c r="C10689">
        <v>-6.3868900000000002</v>
      </c>
      <c r="D10689">
        <v>9.3867600000000007</v>
      </c>
      <c r="E10689" s="1">
        <v>6.1920000000000003E-2</v>
      </c>
      <c r="F10689">
        <v>0.15137</v>
      </c>
      <c r="G10689">
        <f t="shared" ref="G10689:G10752" si="1009">(D10689/100)*$B$16</f>
        <v>0.9781003920000001</v>
      </c>
      <c r="H10689">
        <f t="shared" si="1007"/>
        <v>-0.2507239359315937</v>
      </c>
      <c r="I10689">
        <f t="shared" si="1008"/>
        <v>-2.7278766599308196E-2</v>
      </c>
      <c r="J10689">
        <f t="shared" ref="J10689:J10752" si="1010">SLOPE(H10681:H10689,B10681:B10689)</f>
        <v>5.0172299999987676E-3</v>
      </c>
      <c r="K10689">
        <f t="shared" ref="K10689:K10752" si="1011">1/(A10689+273.15)</f>
        <v>8.5614310459389872E-4</v>
      </c>
      <c r="L10689">
        <f t="shared" ref="L10689:L10752" si="1012">-J10689/H10689</f>
        <v>2.0010973349459719E-2</v>
      </c>
    </row>
    <row r="10690" spans="1:12">
      <c r="A10690">
        <v>894.97900000000004</v>
      </c>
      <c r="B10690">
        <v>106.6</v>
      </c>
      <c r="C10690">
        <v>-6.38842</v>
      </c>
      <c r="D10690">
        <v>9.3867600000000007</v>
      </c>
      <c r="E10690" s="1">
        <v>5.4178999999999998E-2</v>
      </c>
      <c r="F10690">
        <v>0.15131</v>
      </c>
      <c r="G10690">
        <f t="shared" si="1009"/>
        <v>0.9781003920000001</v>
      </c>
      <c r="H10690">
        <f t="shared" si="1007"/>
        <v>-0.2507239359315937</v>
      </c>
      <c r="I10690">
        <f t="shared" si="1008"/>
        <v>-2.7278766599308196E-2</v>
      </c>
      <c r="J10690">
        <f t="shared" si="1010"/>
        <v>6.5194466666667044E-3</v>
      </c>
      <c r="K10690">
        <f t="shared" si="1011"/>
        <v>8.5606983475283987E-4</v>
      </c>
      <c r="L10690">
        <f t="shared" si="1012"/>
        <v>2.6002490119034501E-2</v>
      </c>
    </row>
    <row r="10691" spans="1:12">
      <c r="A10691">
        <v>895.07299999999998</v>
      </c>
      <c r="B10691">
        <v>106.61</v>
      </c>
      <c r="C10691">
        <v>-6.3914</v>
      </c>
      <c r="D10691">
        <v>9.3867600000000007</v>
      </c>
      <c r="E10691" s="1">
        <v>4.7383000000000002E-2</v>
      </c>
      <c r="F10691">
        <v>0.15126000000000001</v>
      </c>
      <c r="G10691">
        <f t="shared" si="1009"/>
        <v>0.9781003920000001</v>
      </c>
      <c r="H10691">
        <f t="shared" si="1007"/>
        <v>-0.2507239359315937</v>
      </c>
      <c r="I10691">
        <f t="shared" si="1008"/>
        <v>-2.7278766599308196E-2</v>
      </c>
      <c r="J10691">
        <f t="shared" si="1010"/>
        <v>7.3530466666684672E-3</v>
      </c>
      <c r="K10691">
        <f t="shared" si="1011"/>
        <v>8.5600095187305855E-4</v>
      </c>
      <c r="L10691">
        <f t="shared" si="1012"/>
        <v>2.9327262430479062E-2</v>
      </c>
    </row>
    <row r="10692" spans="1:12">
      <c r="A10692">
        <v>895.17998999999998</v>
      </c>
      <c r="B10692">
        <v>106.62</v>
      </c>
      <c r="C10692">
        <v>-6.3915100000000002</v>
      </c>
      <c r="D10692">
        <v>9.3877199999999998</v>
      </c>
      <c r="E10692" s="1">
        <v>4.1701000000000002E-2</v>
      </c>
      <c r="F10692">
        <v>0.1512</v>
      </c>
      <c r="G10692">
        <f t="shared" si="1009"/>
        <v>0.97820042399999996</v>
      </c>
      <c r="H10692">
        <f t="shared" si="1007"/>
        <v>-0.25062390393159384</v>
      </c>
      <c r="I10692">
        <f t="shared" si="1008"/>
        <v>-2.7267883116762669E-2</v>
      </c>
      <c r="J10692">
        <f t="shared" si="1010"/>
        <v>7.3513100000003901E-3</v>
      </c>
      <c r="K10692">
        <f t="shared" si="1011"/>
        <v>8.5592256345315594E-4</v>
      </c>
      <c r="L10692">
        <f t="shared" si="1012"/>
        <v>2.9332038503425764E-2</v>
      </c>
    </row>
    <row r="10693" spans="1:12">
      <c r="A10693">
        <v>895.28197999999998</v>
      </c>
      <c r="B10693">
        <v>106.63</v>
      </c>
      <c r="C10693">
        <v>-6.3954800000000001</v>
      </c>
      <c r="D10693">
        <v>9.3877199999999998</v>
      </c>
      <c r="E10693" s="1">
        <v>3.5761000000000001E-2</v>
      </c>
      <c r="F10693">
        <v>0.15115000000000001</v>
      </c>
      <c r="G10693">
        <f t="shared" si="1009"/>
        <v>0.97820042399999996</v>
      </c>
      <c r="H10693">
        <f t="shared" si="1007"/>
        <v>-0.25062390393159384</v>
      </c>
      <c r="I10693">
        <f t="shared" si="1008"/>
        <v>-2.7267883116762669E-2</v>
      </c>
      <c r="J10693">
        <f t="shared" si="1010"/>
        <v>6.3475166666659786E-3</v>
      </c>
      <c r="K10693">
        <f t="shared" si="1011"/>
        <v>8.5584785175085688E-4</v>
      </c>
      <c r="L10693">
        <f t="shared" si="1012"/>
        <v>2.5326860555162735E-2</v>
      </c>
    </row>
    <row r="10694" spans="1:12">
      <c r="A10694">
        <v>895.375</v>
      </c>
      <c r="B10694">
        <v>106.64</v>
      </c>
      <c r="C10694">
        <v>-6.3992300000000002</v>
      </c>
      <c r="D10694">
        <v>9.3886800000000008</v>
      </c>
      <c r="E10694" s="1">
        <v>2.7895E-2</v>
      </c>
      <c r="F10694">
        <v>0.15109</v>
      </c>
      <c r="G10694">
        <f t="shared" si="1009"/>
        <v>0.97830045600000004</v>
      </c>
      <c r="H10694">
        <f t="shared" si="1007"/>
        <v>-0.25052387193159376</v>
      </c>
      <c r="I10694">
        <f t="shared" si="1008"/>
        <v>-2.7256999634217113E-2</v>
      </c>
      <c r="J10694">
        <f t="shared" si="1010"/>
        <v>5.8421466666670977E-3</v>
      </c>
      <c r="K10694">
        <f t="shared" si="1011"/>
        <v>8.5577972229948008E-4</v>
      </c>
      <c r="L10694">
        <f t="shared" si="1012"/>
        <v>2.3319720478622939E-2</v>
      </c>
    </row>
    <row r="10695" spans="1:12">
      <c r="A10695">
        <v>895.48101999999994</v>
      </c>
      <c r="B10695">
        <v>106.65</v>
      </c>
      <c r="C10695">
        <v>-6.4040900000000001</v>
      </c>
      <c r="D10695">
        <v>9.3886800000000008</v>
      </c>
      <c r="E10695" s="1">
        <v>1.8488000000000001E-2</v>
      </c>
      <c r="F10695">
        <v>0.15104000000000001</v>
      </c>
      <c r="G10695">
        <f t="shared" si="1009"/>
        <v>0.97830045600000004</v>
      </c>
      <c r="H10695">
        <f t="shared" si="1007"/>
        <v>-0.25052387193159376</v>
      </c>
      <c r="I10695">
        <f t="shared" si="1008"/>
        <v>-2.7256999634217113E-2</v>
      </c>
      <c r="J10695">
        <f t="shared" si="1010"/>
        <v>5.1683200000002261E-3</v>
      </c>
      <c r="K10695">
        <f t="shared" si="1011"/>
        <v>8.5570208464943889E-4</v>
      </c>
      <c r="L10695">
        <f t="shared" si="1012"/>
        <v>2.0630049983466049E-2</v>
      </c>
    </row>
    <row r="10696" spans="1:12">
      <c r="A10696">
        <v>895.58501999999999</v>
      </c>
      <c r="B10696">
        <v>106.66</v>
      </c>
      <c r="C10696">
        <v>-6.4089</v>
      </c>
      <c r="D10696">
        <v>9.3886800000000008</v>
      </c>
      <c r="E10696" s="1">
        <v>9.0580000000000001E-3</v>
      </c>
      <c r="F10696">
        <v>0.15098</v>
      </c>
      <c r="G10696">
        <f t="shared" si="1009"/>
        <v>0.97830045600000004</v>
      </c>
      <c r="H10696">
        <f t="shared" si="1007"/>
        <v>-0.25052387193159376</v>
      </c>
      <c r="I10696">
        <f t="shared" si="1008"/>
        <v>-2.7256999634217113E-2</v>
      </c>
      <c r="J10696">
        <f t="shared" si="1010"/>
        <v>4.5014400000000848E-3</v>
      </c>
      <c r="K10696">
        <f t="shared" si="1011"/>
        <v>8.5562593991579021E-4</v>
      </c>
      <c r="L10696">
        <f t="shared" si="1012"/>
        <v>1.7968108050115141E-2</v>
      </c>
    </row>
    <row r="10697" spans="1:12">
      <c r="A10697">
        <v>895.68298000000004</v>
      </c>
      <c r="B10697">
        <v>106.67</v>
      </c>
      <c r="C10697">
        <v>-6.4064199999999998</v>
      </c>
      <c r="D10697">
        <v>9.3886800000000008</v>
      </c>
      <c r="E10697" s="1">
        <v>-1.8230999999999999E-5</v>
      </c>
      <c r="F10697">
        <v>0.15093000000000001</v>
      </c>
      <c r="G10697">
        <f t="shared" si="1009"/>
        <v>0.97830045600000004</v>
      </c>
      <c r="H10697">
        <f t="shared" si="1007"/>
        <v>-0.25052387193159376</v>
      </c>
      <c r="I10697">
        <f t="shared" si="1008"/>
        <v>-2.7256999634217113E-2</v>
      </c>
      <c r="J10697">
        <f t="shared" si="1010"/>
        <v>3.167679999999333E-3</v>
      </c>
      <c r="K10697">
        <f t="shared" si="1011"/>
        <v>8.5555422982674554E-4</v>
      </c>
      <c r="L10697">
        <f t="shared" si="1012"/>
        <v>1.2644224183411459E-2</v>
      </c>
    </row>
    <row r="10698" spans="1:12">
      <c r="A10698">
        <v>895.78197999999998</v>
      </c>
      <c r="B10698">
        <v>106.68</v>
      </c>
      <c r="C10698">
        <v>-6.4111200000000004</v>
      </c>
      <c r="D10698">
        <v>9.3886800000000008</v>
      </c>
      <c r="E10698" s="1">
        <v>-9.0980999999999996E-3</v>
      </c>
      <c r="F10698">
        <v>0.15087</v>
      </c>
      <c r="G10698">
        <f t="shared" si="1009"/>
        <v>0.97830045600000004</v>
      </c>
      <c r="H10698">
        <f t="shared" si="1007"/>
        <v>-0.25052387193159376</v>
      </c>
      <c r="I10698">
        <f t="shared" si="1008"/>
        <v>-2.7256999634217113E-2</v>
      </c>
      <c r="J10698">
        <f t="shared" si="1010"/>
        <v>2.8342399999995477E-3</v>
      </c>
      <c r="K10698">
        <f t="shared" si="1011"/>
        <v>8.5548177063305266E-4</v>
      </c>
      <c r="L10698">
        <f t="shared" si="1012"/>
        <v>1.1313253216737146E-2</v>
      </c>
    </row>
    <row r="10699" spans="1:12">
      <c r="A10699">
        <v>895.87701000000004</v>
      </c>
      <c r="B10699">
        <v>106.69</v>
      </c>
      <c r="C10699">
        <v>-6.4165200000000002</v>
      </c>
      <c r="D10699">
        <v>9.3886800000000008</v>
      </c>
      <c r="E10699" s="1">
        <v>-1.8487E-2</v>
      </c>
      <c r="F10699">
        <v>0.15082000000000001</v>
      </c>
      <c r="G10699">
        <f t="shared" si="1009"/>
        <v>0.97830045600000004</v>
      </c>
      <c r="H10699">
        <f t="shared" si="1007"/>
        <v>-0.25052387193159376</v>
      </c>
      <c r="I10699">
        <f t="shared" si="1008"/>
        <v>-2.7256999634217113E-2</v>
      </c>
      <c r="J10699">
        <f t="shared" si="1010"/>
        <v>2.1673600000003423E-3</v>
      </c>
      <c r="K10699">
        <f t="shared" si="1011"/>
        <v>8.5541222867040515E-4</v>
      </c>
      <c r="L10699">
        <f t="shared" si="1012"/>
        <v>8.6513112833899765E-3</v>
      </c>
    </row>
    <row r="10700" spans="1:12">
      <c r="A10700">
        <v>895.98101999999994</v>
      </c>
      <c r="B10700">
        <v>106.7</v>
      </c>
      <c r="C10700">
        <v>-6.4181600000000003</v>
      </c>
      <c r="D10700">
        <v>9.3886800000000008</v>
      </c>
      <c r="E10700" s="1">
        <v>-2.716E-2</v>
      </c>
      <c r="F10700">
        <v>0.15076000000000001</v>
      </c>
      <c r="G10700">
        <f t="shared" si="1009"/>
        <v>0.97830045600000004</v>
      </c>
      <c r="H10700">
        <f t="shared" si="1007"/>
        <v>-0.25052387193159376</v>
      </c>
      <c r="I10700">
        <f t="shared" si="1008"/>
        <v>-2.7256999634217113E-2</v>
      </c>
      <c r="J10700">
        <f t="shared" si="1010"/>
        <v>1.1670400000009813E-3</v>
      </c>
      <c r="K10700">
        <f t="shared" si="1011"/>
        <v>8.5533612819545257E-4</v>
      </c>
      <c r="L10700">
        <f t="shared" si="1012"/>
        <v>4.6583983833670146E-3</v>
      </c>
    </row>
    <row r="10701" spans="1:12">
      <c r="A10701">
        <v>896.08001999999999</v>
      </c>
      <c r="B10701">
        <v>106.71</v>
      </c>
      <c r="C10701">
        <v>-6.4228699999999996</v>
      </c>
      <c r="D10701">
        <v>9.3877199999999998</v>
      </c>
      <c r="E10701" s="1">
        <v>-3.2543999999999997E-2</v>
      </c>
      <c r="F10701">
        <v>0.15071000000000001</v>
      </c>
      <c r="G10701">
        <f t="shared" si="1009"/>
        <v>0.97820042399999996</v>
      </c>
      <c r="H10701">
        <f t="shared" si="1007"/>
        <v>-0.25062390393159384</v>
      </c>
      <c r="I10701">
        <f t="shared" si="1008"/>
        <v>-2.7267883116762669E-2</v>
      </c>
      <c r="J10701">
        <f t="shared" si="1010"/>
        <v>1.842296660278138E-16</v>
      </c>
      <c r="K10701">
        <f t="shared" si="1011"/>
        <v>8.5526370593871687E-4</v>
      </c>
      <c r="L10701">
        <f t="shared" si="1012"/>
        <v>7.350841764802215E-16</v>
      </c>
    </row>
    <row r="10702" spans="1:12">
      <c r="A10702">
        <v>896.18700999999999</v>
      </c>
      <c r="B10702">
        <v>106.72</v>
      </c>
      <c r="C10702">
        <v>-6.4285600000000001</v>
      </c>
      <c r="D10702">
        <v>9.3877199999999998</v>
      </c>
      <c r="E10702" s="1">
        <v>-3.2537999999999997E-2</v>
      </c>
      <c r="F10702">
        <v>0.15065000000000001</v>
      </c>
      <c r="G10702">
        <f t="shared" si="1009"/>
        <v>0.97820042399999996</v>
      </c>
      <c r="H10702">
        <f t="shared" si="1007"/>
        <v>-0.25062390393159384</v>
      </c>
      <c r="I10702">
        <f t="shared" si="1008"/>
        <v>-2.7267883116762669E-2</v>
      </c>
      <c r="J10702">
        <f t="shared" si="1010"/>
        <v>-1.167040000000963E-3</v>
      </c>
      <c r="K10702">
        <f t="shared" si="1011"/>
        <v>8.551854524813168E-4</v>
      </c>
      <c r="L10702">
        <f t="shared" si="1012"/>
        <v>-4.6565390678755805E-3</v>
      </c>
    </row>
    <row r="10703" spans="1:12">
      <c r="A10703">
        <v>896.28101000000004</v>
      </c>
      <c r="B10703">
        <v>106.73</v>
      </c>
      <c r="C10703">
        <v>-6.4291799999999997</v>
      </c>
      <c r="D10703">
        <v>9.3867600000000007</v>
      </c>
      <c r="E10703" s="1">
        <v>-2.7195E-2</v>
      </c>
      <c r="F10703">
        <v>0.15060000000000001</v>
      </c>
      <c r="G10703">
        <f t="shared" si="1009"/>
        <v>0.9781003920000001</v>
      </c>
      <c r="H10703">
        <f t="shared" si="1007"/>
        <v>-0.2507239359315937</v>
      </c>
      <c r="I10703">
        <f t="shared" si="1008"/>
        <v>-2.7278766599308196E-2</v>
      </c>
      <c r="J10703">
        <f t="shared" si="1010"/>
        <v>-2.167360000000416E-3</v>
      </c>
      <c r="K10703">
        <f t="shared" si="1011"/>
        <v>8.5511671184433527E-4</v>
      </c>
      <c r="L10703">
        <f t="shared" si="1012"/>
        <v>-8.6444080097392382E-3</v>
      </c>
    </row>
    <row r="10704" spans="1:12">
      <c r="A10704">
        <v>896.38</v>
      </c>
      <c r="B10704">
        <v>106.74</v>
      </c>
      <c r="C10704">
        <v>-6.4307100000000004</v>
      </c>
      <c r="D10704">
        <v>9.3867600000000007</v>
      </c>
      <c r="E10704" s="1">
        <v>-1.9238000000000002E-2</v>
      </c>
      <c r="F10704">
        <v>0.15054000000000001</v>
      </c>
      <c r="G10704">
        <f t="shared" si="1009"/>
        <v>0.9781003920000001</v>
      </c>
      <c r="H10704">
        <f t="shared" si="1007"/>
        <v>-0.2507239359315937</v>
      </c>
      <c r="I10704">
        <f t="shared" si="1008"/>
        <v>-2.7278766599308196E-2</v>
      </c>
      <c r="J10704">
        <f t="shared" si="1010"/>
        <v>-2.8342399999998239E-3</v>
      </c>
      <c r="K10704">
        <f t="shared" si="1011"/>
        <v>8.5504433404872044E-4</v>
      </c>
      <c r="L10704">
        <f t="shared" si="1012"/>
        <v>-1.13042258588869E-2</v>
      </c>
    </row>
    <row r="10705" spans="1:12">
      <c r="A10705">
        <v>896.47900000000004</v>
      </c>
      <c r="B10705">
        <v>106.75</v>
      </c>
      <c r="C10705">
        <v>-6.4314400000000003</v>
      </c>
      <c r="D10705">
        <v>9.3867600000000007</v>
      </c>
      <c r="E10705" s="1">
        <v>-1.1967E-2</v>
      </c>
      <c r="F10705">
        <v>0.15049000000000001</v>
      </c>
      <c r="G10705">
        <f t="shared" si="1009"/>
        <v>0.9781003920000001</v>
      </c>
      <c r="H10705">
        <f t="shared" si="1007"/>
        <v>-0.2507239359315937</v>
      </c>
      <c r="I10705">
        <f t="shared" si="1008"/>
        <v>-2.7278766599308196E-2</v>
      </c>
      <c r="J10705">
        <f t="shared" si="1010"/>
        <v>-3.1676799999994939E-3</v>
      </c>
      <c r="K10705">
        <f t="shared" si="1011"/>
        <v>8.5497196119453266E-4</v>
      </c>
      <c r="L10705">
        <f t="shared" si="1012"/>
        <v>-1.2634134783460595E-2</v>
      </c>
    </row>
    <row r="10706" spans="1:12">
      <c r="A10706">
        <v>896.58001999999999</v>
      </c>
      <c r="B10706">
        <v>106.76</v>
      </c>
      <c r="C10706">
        <v>-6.43302</v>
      </c>
      <c r="D10706">
        <v>9.3867600000000007</v>
      </c>
      <c r="E10706" s="1">
        <v>-7.5808999999999998E-3</v>
      </c>
      <c r="F10706">
        <v>0.15043000000000001</v>
      </c>
      <c r="G10706">
        <f t="shared" si="1009"/>
        <v>0.9781003920000001</v>
      </c>
      <c r="H10706">
        <f t="shared" si="1007"/>
        <v>-0.2507239359315937</v>
      </c>
      <c r="I10706">
        <f t="shared" si="1008"/>
        <v>-2.7278766599308196E-2</v>
      </c>
      <c r="J10706">
        <f t="shared" si="1010"/>
        <v>-3.1676799999989283E-3</v>
      </c>
      <c r="K10706">
        <f t="shared" si="1011"/>
        <v>8.5489812426973533E-4</v>
      </c>
      <c r="L10706">
        <f t="shared" si="1012"/>
        <v>-1.263413478345834E-2</v>
      </c>
    </row>
    <row r="10707" spans="1:12">
      <c r="A10707">
        <v>896.68499999999995</v>
      </c>
      <c r="B10707">
        <v>106.77</v>
      </c>
      <c r="C10707">
        <v>-6.4402699999999999</v>
      </c>
      <c r="D10707">
        <v>9.3867499999999993</v>
      </c>
      <c r="E10707" s="1">
        <v>-6.3598999999999999E-3</v>
      </c>
      <c r="F10707">
        <v>0.15037</v>
      </c>
      <c r="G10707">
        <f t="shared" si="1009"/>
        <v>0.97809934999999992</v>
      </c>
      <c r="H10707">
        <f t="shared" si="1007"/>
        <v>-0.25072497793159387</v>
      </c>
      <c r="I10707">
        <f t="shared" si="1008"/>
        <v>-2.7278879968918066E-2</v>
      </c>
      <c r="J10707">
        <f t="shared" si="1010"/>
        <v>-2.8411866666664238E-3</v>
      </c>
      <c r="K10707">
        <f t="shared" si="1011"/>
        <v>8.5482140643765997E-4</v>
      </c>
      <c r="L10707">
        <f t="shared" si="1012"/>
        <v>-1.1331885199892585E-2</v>
      </c>
    </row>
    <row r="10708" spans="1:12">
      <c r="A10708">
        <v>896.78399999999999</v>
      </c>
      <c r="B10708">
        <v>106.78</v>
      </c>
      <c r="C10708">
        <v>-6.4418100000000003</v>
      </c>
      <c r="D10708">
        <v>9.3867499999999993</v>
      </c>
      <c r="E10708" s="1">
        <v>-5.4205E-3</v>
      </c>
      <c r="F10708">
        <v>0.15032000000000001</v>
      </c>
      <c r="G10708">
        <f t="shared" si="1009"/>
        <v>0.97809934999999992</v>
      </c>
      <c r="H10708">
        <f t="shared" si="1007"/>
        <v>-0.25072497793159387</v>
      </c>
      <c r="I10708">
        <f t="shared" si="1008"/>
        <v>-2.7278879968918066E-2</v>
      </c>
      <c r="J10708">
        <f t="shared" si="1010"/>
        <v>-2.1795166666670998E-3</v>
      </c>
      <c r="K10708">
        <f t="shared" si="1011"/>
        <v>8.5474907131513405E-4</v>
      </c>
      <c r="L10708">
        <f t="shared" si="1012"/>
        <v>-8.6928581453968451E-3</v>
      </c>
    </row>
    <row r="10709" spans="1:12">
      <c r="A10709">
        <v>896.88800000000003</v>
      </c>
      <c r="B10709">
        <v>106.79</v>
      </c>
      <c r="C10709">
        <v>-6.4474499999999999</v>
      </c>
      <c r="D10709">
        <v>9.3867499999999993</v>
      </c>
      <c r="E10709" s="1">
        <v>-2.4221999999999998E-3</v>
      </c>
      <c r="F10709">
        <v>0.15026</v>
      </c>
      <c r="G10709">
        <f t="shared" si="1009"/>
        <v>0.97809934999999992</v>
      </c>
      <c r="H10709">
        <f t="shared" si="1007"/>
        <v>-0.25072497793159387</v>
      </c>
      <c r="I10709">
        <f t="shared" si="1008"/>
        <v>-2.7278879968918066E-2</v>
      </c>
      <c r="J10709">
        <f t="shared" si="1010"/>
        <v>-1.1826700000008995E-3</v>
      </c>
      <c r="K10709">
        <f t="shared" si="1011"/>
        <v>8.5467309608747751E-4</v>
      </c>
      <c r="L10709">
        <f t="shared" si="1012"/>
        <v>-4.7170011131622124E-3</v>
      </c>
    </row>
    <row r="10710" spans="1:12">
      <c r="A10710">
        <v>896.98797999999999</v>
      </c>
      <c r="B10710">
        <v>106.8</v>
      </c>
      <c r="C10710">
        <v>-6.4482100000000004</v>
      </c>
      <c r="D10710">
        <v>9.3857900000000001</v>
      </c>
      <c r="E10710" s="1">
        <v>2.7502999999999998E-3</v>
      </c>
      <c r="F10710">
        <v>0.15021000000000001</v>
      </c>
      <c r="G10710">
        <f t="shared" si="1009"/>
        <v>0.97799931799999995</v>
      </c>
      <c r="H10710">
        <f t="shared" si="1007"/>
        <v>-0.25082500993159385</v>
      </c>
      <c r="I10710">
        <f t="shared" si="1008"/>
        <v>-2.7289763451463608E-2</v>
      </c>
      <c r="J10710">
        <f t="shared" si="1010"/>
        <v>-1.3511266666683748E-3</v>
      </c>
      <c r="K10710">
        <f t="shared" si="1011"/>
        <v>8.5460007032674905E-4</v>
      </c>
      <c r="L10710">
        <f t="shared" si="1012"/>
        <v>-5.386730242876738E-3</v>
      </c>
    </row>
    <row r="10711" spans="1:12">
      <c r="A10711">
        <v>897.08196999999996</v>
      </c>
      <c r="B10711">
        <v>106.81</v>
      </c>
      <c r="C10711">
        <v>-6.4480300000000002</v>
      </c>
      <c r="D10711">
        <v>9.3867499999999993</v>
      </c>
      <c r="E10711" s="1">
        <v>8.2839000000000003E-3</v>
      </c>
      <c r="F10711">
        <v>0.15015999999999999</v>
      </c>
      <c r="G10711">
        <f t="shared" si="1009"/>
        <v>0.97809934999999992</v>
      </c>
      <c r="H10711">
        <f t="shared" si="1007"/>
        <v>-0.25072497793159387</v>
      </c>
      <c r="I10711">
        <f t="shared" si="1008"/>
        <v>-2.7278879968918066E-2</v>
      </c>
      <c r="J10711">
        <f t="shared" si="1010"/>
        <v>-5.1752666666933891E-4</v>
      </c>
      <c r="K10711">
        <f t="shared" si="1011"/>
        <v>8.5453143106319356E-4</v>
      </c>
      <c r="L10711">
        <f t="shared" si="1012"/>
        <v>-2.0641208982797774E-3</v>
      </c>
    </row>
    <row r="10712" spans="1:12">
      <c r="A10712">
        <v>897.17798000000005</v>
      </c>
      <c r="B10712">
        <v>106.82</v>
      </c>
      <c r="C10712">
        <v>-6.4550900000000002</v>
      </c>
      <c r="D10712">
        <v>9.3867499999999993</v>
      </c>
      <c r="E10712" s="1">
        <v>1.0383E-2</v>
      </c>
      <c r="F10712">
        <v>0.15010000000000001</v>
      </c>
      <c r="G10712">
        <f t="shared" si="1009"/>
        <v>0.97809934999999992</v>
      </c>
      <c r="H10712">
        <f t="shared" si="1007"/>
        <v>-0.25072497793159387</v>
      </c>
      <c r="I10712">
        <f t="shared" si="1008"/>
        <v>-2.7278879968918066E-2</v>
      </c>
      <c r="J10712">
        <f t="shared" si="1010"/>
        <v>-3.4907000000247132E-4</v>
      </c>
      <c r="K10712">
        <f t="shared" si="1011"/>
        <v>8.5446132801165705E-4</v>
      </c>
      <c r="L10712">
        <f t="shared" si="1012"/>
        <v>-1.3922426193121822E-3</v>
      </c>
    </row>
    <row r="10713" spans="1:12">
      <c r="A10713">
        <v>897.28497000000004</v>
      </c>
      <c r="B10713">
        <v>106.83</v>
      </c>
      <c r="C10713">
        <v>-6.4568199999999996</v>
      </c>
      <c r="D10713">
        <v>9.3867499999999993</v>
      </c>
      <c r="E10713" s="1">
        <v>6.7625000000000003E-3</v>
      </c>
      <c r="F10713">
        <v>0.15004000000000001</v>
      </c>
      <c r="G10713">
        <f t="shared" si="1009"/>
        <v>0.97809934999999992</v>
      </c>
      <c r="H10713">
        <f t="shared" si="1007"/>
        <v>-0.25072497793159387</v>
      </c>
      <c r="I10713">
        <f t="shared" si="1008"/>
        <v>-2.7278879968918066E-2</v>
      </c>
      <c r="J10713">
        <f t="shared" si="1010"/>
        <v>-1.7887666666861372E-4</v>
      </c>
      <c r="K10713">
        <f t="shared" si="1011"/>
        <v>8.5438322130788696E-4</v>
      </c>
      <c r="L10713">
        <f t="shared" si="1012"/>
        <v>-7.1343776014776334E-4</v>
      </c>
    </row>
    <row r="10714" spans="1:12">
      <c r="A10714">
        <v>897.39098999999999</v>
      </c>
      <c r="B10714">
        <v>106.84</v>
      </c>
      <c r="C10714">
        <v>-6.4601300000000004</v>
      </c>
      <c r="D10714">
        <v>9.3877100000000002</v>
      </c>
      <c r="E10714" s="1">
        <v>-1.8703000000000001E-3</v>
      </c>
      <c r="F10714">
        <v>0.14999000000000001</v>
      </c>
      <c r="G10714">
        <f t="shared" si="1009"/>
        <v>0.97819938200000001</v>
      </c>
      <c r="H10714">
        <f t="shared" si="1007"/>
        <v>-0.25062494593159379</v>
      </c>
      <c r="I10714">
        <f t="shared" si="1008"/>
        <v>-2.7267996486372511E-2</v>
      </c>
      <c r="J10714">
        <f t="shared" si="1010"/>
        <v>6.5993333333288205E-4</v>
      </c>
      <c r="K10714">
        <f t="shared" si="1011"/>
        <v>8.5430583682507351E-4</v>
      </c>
      <c r="L10714">
        <f t="shared" si="1012"/>
        <v>2.6331510252495215E-3</v>
      </c>
    </row>
    <row r="10715" spans="1:12">
      <c r="A10715">
        <v>897.49297999999999</v>
      </c>
      <c r="B10715">
        <v>106.85</v>
      </c>
      <c r="C10715">
        <v>-6.4649400000000004</v>
      </c>
      <c r="D10715">
        <v>9.3867600000000007</v>
      </c>
      <c r="E10715" s="1">
        <v>-1.2961E-2</v>
      </c>
      <c r="F10715">
        <v>0.14993000000000001</v>
      </c>
      <c r="G10715">
        <f t="shared" si="1009"/>
        <v>0.9781003920000001</v>
      </c>
      <c r="H10715">
        <f t="shared" si="1007"/>
        <v>-0.2507239359315937</v>
      </c>
      <c r="I10715">
        <f t="shared" si="1008"/>
        <v>-2.7278766599308196E-2</v>
      </c>
      <c r="J10715">
        <f t="shared" si="1010"/>
        <v>6.7382666666833879E-4</v>
      </c>
      <c r="K10715">
        <f t="shared" si="1011"/>
        <v>8.5423140708536086E-4</v>
      </c>
      <c r="L10715">
        <f t="shared" si="1012"/>
        <v>2.6875242850853392E-3</v>
      </c>
    </row>
    <row r="10716" spans="1:12">
      <c r="A10716">
        <v>897.59198000000004</v>
      </c>
      <c r="B10716">
        <v>106.86</v>
      </c>
      <c r="C10716">
        <v>-6.4712899999999998</v>
      </c>
      <c r="D10716">
        <v>9.3867600000000007</v>
      </c>
      <c r="E10716" s="1">
        <v>-2.4118000000000001E-2</v>
      </c>
      <c r="F10716">
        <v>0.14988000000000001</v>
      </c>
      <c r="G10716">
        <f t="shared" si="1009"/>
        <v>0.9781003920000001</v>
      </c>
      <c r="H10716">
        <f t="shared" si="1007"/>
        <v>-0.2507239359315937</v>
      </c>
      <c r="I10716">
        <f t="shared" si="1008"/>
        <v>-2.7278766599308196E-2</v>
      </c>
      <c r="J10716">
        <f t="shared" si="1010"/>
        <v>6.7903666666905183E-4</v>
      </c>
      <c r="K10716">
        <f t="shared" si="1011"/>
        <v>8.5415917177583396E-4</v>
      </c>
      <c r="L10716">
        <f t="shared" si="1012"/>
        <v>2.7083041120346679E-3</v>
      </c>
    </row>
    <row r="10717" spans="1:12">
      <c r="A10717">
        <v>897.69097999999997</v>
      </c>
      <c r="B10717">
        <v>106.87</v>
      </c>
      <c r="C10717">
        <v>-6.4712399999999999</v>
      </c>
      <c r="D10717">
        <v>9.3867600000000007</v>
      </c>
      <c r="E10717" s="1">
        <v>-3.3383999999999997E-2</v>
      </c>
      <c r="F10717">
        <v>0.14982000000000001</v>
      </c>
      <c r="G10717">
        <f t="shared" si="1009"/>
        <v>0.9781003920000001</v>
      </c>
      <c r="H10717">
        <f t="shared" si="1007"/>
        <v>-0.2507239359315937</v>
      </c>
      <c r="I10717">
        <f t="shared" si="1008"/>
        <v>-2.7278766599308196E-2</v>
      </c>
      <c r="J10717">
        <f t="shared" si="1010"/>
        <v>6.8251000000271408E-4</v>
      </c>
      <c r="K10717">
        <f t="shared" si="1011"/>
        <v>8.5408694868196371E-4</v>
      </c>
      <c r="L10717">
        <f t="shared" si="1012"/>
        <v>2.7221573300003029E-3</v>
      </c>
    </row>
    <row r="10718" spans="1:12">
      <c r="A10718">
        <v>897.78899999999999</v>
      </c>
      <c r="B10718">
        <v>106.88</v>
      </c>
      <c r="C10718">
        <v>-6.47356</v>
      </c>
      <c r="D10718">
        <v>9.3857999999999997</v>
      </c>
      <c r="E10718" s="1">
        <v>-3.9669999999999997E-2</v>
      </c>
      <c r="F10718">
        <v>0.14976999999999999</v>
      </c>
      <c r="G10718">
        <f t="shared" si="1009"/>
        <v>0.97800036000000001</v>
      </c>
      <c r="H10718">
        <f t="shared" si="1007"/>
        <v>-0.25082396793159378</v>
      </c>
      <c r="I10718">
        <f t="shared" si="1008"/>
        <v>-2.7289650081853752E-2</v>
      </c>
      <c r="J10718">
        <f t="shared" si="1010"/>
        <v>1.7366666668970136E-5</v>
      </c>
      <c r="K10718">
        <f t="shared" si="1011"/>
        <v>8.5401545255559864E-4</v>
      </c>
      <c r="L10718">
        <f t="shared" si="1012"/>
        <v>6.923846557481491E-5</v>
      </c>
    </row>
    <row r="10719" spans="1:12">
      <c r="A10719">
        <v>897.88800000000003</v>
      </c>
      <c r="B10719">
        <v>106.89</v>
      </c>
      <c r="C10719">
        <v>-6.4775200000000002</v>
      </c>
      <c r="D10719">
        <v>9.3857999999999997</v>
      </c>
      <c r="E10719" s="1">
        <v>-4.3205E-2</v>
      </c>
      <c r="F10719">
        <v>0.14971000000000001</v>
      </c>
      <c r="G10719">
        <f t="shared" si="1009"/>
        <v>0.97800036000000001</v>
      </c>
      <c r="H10719">
        <f t="shared" ref="H10719:H10782" si="1013">G10719-G$27-E$27</f>
        <v>-0.25082396793159378</v>
      </c>
      <c r="I10719">
        <f t="shared" ref="I10719:I10782" si="1014">H10719/(G$30-G$27-E$27)</f>
        <v>-2.7289650081853752E-2</v>
      </c>
      <c r="J10719">
        <f t="shared" si="1010"/>
        <v>-1.3163933333314112E-3</v>
      </c>
      <c r="K10719">
        <f t="shared" si="1011"/>
        <v>8.539432537629009E-4</v>
      </c>
      <c r="L10719">
        <f t="shared" si="1012"/>
        <v>-5.2482756898671896E-3</v>
      </c>
    </row>
    <row r="10720" spans="1:12">
      <c r="A10720">
        <v>897.98699999999997</v>
      </c>
      <c r="B10720">
        <v>106.9</v>
      </c>
      <c r="C10720">
        <v>-6.4790700000000001</v>
      </c>
      <c r="D10720">
        <v>9.3848400000000005</v>
      </c>
      <c r="E10720" s="1">
        <v>-4.3215999999999997E-2</v>
      </c>
      <c r="F10720">
        <v>0.14965999999999999</v>
      </c>
      <c r="G10720">
        <f t="shared" si="1009"/>
        <v>0.97790032799999993</v>
      </c>
      <c r="H10720">
        <f t="shared" si="1013"/>
        <v>-0.25092399993159387</v>
      </c>
      <c r="I10720">
        <f t="shared" si="1014"/>
        <v>-2.7300533564399307E-2</v>
      </c>
      <c r="J10720">
        <f t="shared" si="1010"/>
        <v>-2.4851699999991518E-3</v>
      </c>
      <c r="K10720">
        <f t="shared" si="1011"/>
        <v>8.5387106717659846E-4</v>
      </c>
      <c r="L10720">
        <f t="shared" si="1012"/>
        <v>-9.9040745431949566E-3</v>
      </c>
    </row>
    <row r="10721" spans="1:12">
      <c r="A10721">
        <v>898.08300999999994</v>
      </c>
      <c r="B10721">
        <v>106.91</v>
      </c>
      <c r="C10721">
        <v>-6.4821499999999999</v>
      </c>
      <c r="D10721">
        <v>9.3848400000000005</v>
      </c>
      <c r="E10721" s="1">
        <v>-3.9711000000000003E-2</v>
      </c>
      <c r="F10721">
        <v>0.14960999999999999</v>
      </c>
      <c r="G10721">
        <f t="shared" si="1009"/>
        <v>0.97790032799999993</v>
      </c>
      <c r="H10721">
        <f t="shared" si="1013"/>
        <v>-0.25092399993159387</v>
      </c>
      <c r="I10721">
        <f t="shared" si="1014"/>
        <v>-2.7300533564399307E-2</v>
      </c>
      <c r="J10721">
        <f t="shared" si="1010"/>
        <v>-3.3222433333339593E-3</v>
      </c>
      <c r="K10721">
        <f t="shared" si="1011"/>
        <v>8.5380107242708273E-4</v>
      </c>
      <c r="L10721">
        <f t="shared" si="1012"/>
        <v>-1.3240038155934303E-2</v>
      </c>
    </row>
    <row r="10722" spans="1:12">
      <c r="A10722">
        <v>898.18402000000003</v>
      </c>
      <c r="B10722">
        <v>106.92</v>
      </c>
      <c r="C10722">
        <v>-6.4869599999999998</v>
      </c>
      <c r="D10722">
        <v>9.3838799999999996</v>
      </c>
      <c r="E10722" s="1">
        <v>-3.3494999999999997E-2</v>
      </c>
      <c r="F10722">
        <v>0.14954999999999999</v>
      </c>
      <c r="G10722">
        <f t="shared" si="1009"/>
        <v>0.97780029599999996</v>
      </c>
      <c r="H10722">
        <f t="shared" si="1013"/>
        <v>-0.25102403193159384</v>
      </c>
      <c r="I10722">
        <f t="shared" si="1014"/>
        <v>-2.7311417046944848E-2</v>
      </c>
      <c r="J10722">
        <f t="shared" si="1010"/>
        <v>-4.4944933333350666E-3</v>
      </c>
      <c r="K10722">
        <f t="shared" si="1011"/>
        <v>8.5372744488374029E-4</v>
      </c>
      <c r="L10722">
        <f t="shared" si="1012"/>
        <v>-1.7904633666946494E-2</v>
      </c>
    </row>
    <row r="10723" spans="1:12">
      <c r="A10723">
        <v>898.29199000000006</v>
      </c>
      <c r="B10723">
        <v>106.93</v>
      </c>
      <c r="C10723">
        <v>-6.4863299999999997</v>
      </c>
      <c r="D10723">
        <v>9.3838799999999996</v>
      </c>
      <c r="E10723" s="1">
        <v>-2.46E-2</v>
      </c>
      <c r="F10723">
        <v>0.14949000000000001</v>
      </c>
      <c r="G10723">
        <f t="shared" si="1009"/>
        <v>0.97780029599999996</v>
      </c>
      <c r="H10723">
        <f t="shared" si="1013"/>
        <v>-0.25102403193159384</v>
      </c>
      <c r="I10723">
        <f t="shared" si="1014"/>
        <v>-2.7311417046944848E-2</v>
      </c>
      <c r="J10723">
        <f t="shared" si="1010"/>
        <v>-4.334720000001892E-3</v>
      </c>
      <c r="K10723">
        <f t="shared" si="1011"/>
        <v>8.5364875814294484E-4</v>
      </c>
      <c r="L10723">
        <f t="shared" si="1012"/>
        <v>-1.7268147462403679E-2</v>
      </c>
    </row>
    <row r="10724" spans="1:12">
      <c r="A10724">
        <v>898.38800000000003</v>
      </c>
      <c r="B10724">
        <v>106.94</v>
      </c>
      <c r="C10724">
        <v>-6.4886100000000004</v>
      </c>
      <c r="D10724">
        <v>9.3838799999999996</v>
      </c>
      <c r="E10724" s="1">
        <v>-1.3965999999999999E-2</v>
      </c>
      <c r="F10724">
        <v>0.14943999999999999</v>
      </c>
      <c r="G10724">
        <f t="shared" si="1009"/>
        <v>0.97780029599999996</v>
      </c>
      <c r="H10724">
        <f t="shared" si="1013"/>
        <v>-0.25102403193159384</v>
      </c>
      <c r="I10724">
        <f t="shared" si="1014"/>
        <v>-2.7311417046944848E-2</v>
      </c>
      <c r="J10724">
        <f t="shared" si="1010"/>
        <v>-4.3347200000019015E-3</v>
      </c>
      <c r="K10724">
        <f t="shared" si="1011"/>
        <v>8.5357879983406423E-4</v>
      </c>
      <c r="L10724">
        <f t="shared" si="1012"/>
        <v>-1.7268147462403717E-2</v>
      </c>
    </row>
    <row r="10725" spans="1:12">
      <c r="A10725">
        <v>898.495</v>
      </c>
      <c r="B10725">
        <v>106.95</v>
      </c>
      <c r="C10725">
        <v>-6.4951800000000004</v>
      </c>
      <c r="D10725">
        <v>9.3829200000000004</v>
      </c>
      <c r="E10725" s="1">
        <v>-3.1898999999999999E-3</v>
      </c>
      <c r="F10725">
        <v>0.14938000000000001</v>
      </c>
      <c r="G10725">
        <f t="shared" si="1009"/>
        <v>0.97770026399999999</v>
      </c>
      <c r="H10725">
        <f t="shared" si="1013"/>
        <v>-0.25112406393159381</v>
      </c>
      <c r="I10725">
        <f t="shared" si="1014"/>
        <v>-2.7322300529490393E-2</v>
      </c>
      <c r="J10725">
        <f t="shared" si="1010"/>
        <v>-4.5014400000011161E-3</v>
      </c>
      <c r="K10725">
        <f t="shared" si="1011"/>
        <v>8.5350084709959076E-4</v>
      </c>
      <c r="L10725">
        <f t="shared" si="1012"/>
        <v>-1.7925163879266098E-2</v>
      </c>
    </row>
    <row r="10726" spans="1:12">
      <c r="A10726">
        <v>898.59302000000002</v>
      </c>
      <c r="B10726">
        <v>106.96</v>
      </c>
      <c r="C10726">
        <v>-6.4959100000000003</v>
      </c>
      <c r="D10726">
        <v>9.3838799999999996</v>
      </c>
      <c r="E10726" s="1">
        <v>6.2747999999999996E-3</v>
      </c>
      <c r="F10726">
        <v>0.14932999999999999</v>
      </c>
      <c r="G10726">
        <f t="shared" si="1009"/>
        <v>0.97780029599999996</v>
      </c>
      <c r="H10726">
        <f t="shared" si="1013"/>
        <v>-0.25102403193159384</v>
      </c>
      <c r="I10726">
        <f t="shared" si="1014"/>
        <v>-2.7311417046944848E-2</v>
      </c>
      <c r="J10726">
        <f t="shared" si="1010"/>
        <v>-3.3344000000005828E-3</v>
      </c>
      <c r="K10726">
        <f t="shared" si="1011"/>
        <v>8.5342944906127976E-4</v>
      </c>
      <c r="L10726">
        <f t="shared" si="1012"/>
        <v>-1.328319035569166E-2</v>
      </c>
    </row>
    <row r="10727" spans="1:12">
      <c r="A10727">
        <v>898.69097999999997</v>
      </c>
      <c r="B10727">
        <v>106.97</v>
      </c>
      <c r="C10727">
        <v>-6.5014599999999998</v>
      </c>
      <c r="D10727">
        <v>9.3838799999999996</v>
      </c>
      <c r="E10727" s="1">
        <v>1.354E-2</v>
      </c>
      <c r="F10727">
        <v>0.14927000000000001</v>
      </c>
      <c r="G10727">
        <f t="shared" si="1009"/>
        <v>0.97780029599999996</v>
      </c>
      <c r="H10727">
        <f t="shared" si="1013"/>
        <v>-0.25102403193159384</v>
      </c>
      <c r="I10727">
        <f t="shared" si="1014"/>
        <v>-2.7311417046944848E-2</v>
      </c>
      <c r="J10727">
        <f t="shared" si="1010"/>
        <v>-2.500800000000344E-3</v>
      </c>
      <c r="K10727">
        <f t="shared" si="1011"/>
        <v>8.5335810666051302E-4</v>
      </c>
      <c r="L10727">
        <f t="shared" si="1012"/>
        <v>-9.962392766768375E-3</v>
      </c>
    </row>
    <row r="10728" spans="1:12">
      <c r="A10728">
        <v>898.78003000000001</v>
      </c>
      <c r="B10728">
        <v>106.98</v>
      </c>
      <c r="C10728">
        <v>-6.5011799999999997</v>
      </c>
      <c r="D10728">
        <v>9.3838799999999996</v>
      </c>
      <c r="E10728" s="1">
        <v>1.8511E-2</v>
      </c>
      <c r="F10728">
        <v>0.14921999999999999</v>
      </c>
      <c r="G10728">
        <f t="shared" si="1009"/>
        <v>0.97780029599999996</v>
      </c>
      <c r="H10728">
        <f t="shared" si="1013"/>
        <v>-0.25102403193159384</v>
      </c>
      <c r="I10728">
        <f t="shared" si="1014"/>
        <v>-2.7311417046944848E-2</v>
      </c>
      <c r="J10728">
        <f t="shared" si="1010"/>
        <v>-1.3337599999997415E-3</v>
      </c>
      <c r="K10728">
        <f t="shared" si="1011"/>
        <v>8.5329326359185459E-4</v>
      </c>
      <c r="L10728">
        <f t="shared" si="1012"/>
        <v>-5.3132761422747064E-3</v>
      </c>
    </row>
    <row r="10729" spans="1:12">
      <c r="A10729">
        <v>898.88598999999999</v>
      </c>
      <c r="B10729">
        <v>106.99</v>
      </c>
      <c r="C10729">
        <v>-6.5037099999999999</v>
      </c>
      <c r="D10729">
        <v>9.3838799999999996</v>
      </c>
      <c r="E10729" s="1">
        <v>2.213E-2</v>
      </c>
      <c r="F10729">
        <v>0.14917</v>
      </c>
      <c r="G10729">
        <f t="shared" si="1009"/>
        <v>0.97780029599999996</v>
      </c>
      <c r="H10729">
        <f t="shared" si="1013"/>
        <v>-0.25102403193159384</v>
      </c>
      <c r="I10729">
        <f t="shared" si="1014"/>
        <v>-2.7311417046944848E-2</v>
      </c>
      <c r="J10729">
        <f t="shared" si="1010"/>
        <v>-6.6687999999996282E-4</v>
      </c>
      <c r="K10729">
        <f t="shared" si="1011"/>
        <v>8.5321612009542477E-4</v>
      </c>
      <c r="L10729">
        <f t="shared" si="1012"/>
        <v>-2.6566380711377196E-3</v>
      </c>
    </row>
    <row r="10730" spans="1:12">
      <c r="A10730">
        <v>898.98797999999999</v>
      </c>
      <c r="B10730">
        <v>107</v>
      </c>
      <c r="C10730">
        <v>-6.5077600000000002</v>
      </c>
      <c r="D10730">
        <v>9.3848400000000005</v>
      </c>
      <c r="E10730" s="1">
        <v>2.5645999999999999E-2</v>
      </c>
      <c r="F10730">
        <v>0.14910999999999999</v>
      </c>
      <c r="G10730">
        <f t="shared" si="1009"/>
        <v>0.97790032799999993</v>
      </c>
      <c r="H10730">
        <f t="shared" si="1013"/>
        <v>-0.25092399993159387</v>
      </c>
      <c r="I10730">
        <f t="shared" si="1014"/>
        <v>-2.7300533564399307E-2</v>
      </c>
      <c r="J10730">
        <f t="shared" si="1010"/>
        <v>8.3359999999981524E-4</v>
      </c>
      <c r="K10730">
        <f t="shared" si="1011"/>
        <v>8.5314188010527574E-4</v>
      </c>
      <c r="L10730">
        <f t="shared" si="1012"/>
        <v>3.3221214400657919E-3</v>
      </c>
    </row>
    <row r="10731" spans="1:12">
      <c r="A10731">
        <v>899.09198000000004</v>
      </c>
      <c r="B10731">
        <v>107.01</v>
      </c>
      <c r="C10731">
        <v>-6.5078399999999998</v>
      </c>
      <c r="D10731">
        <v>9.3848400000000005</v>
      </c>
      <c r="E10731" s="1">
        <v>2.9163000000000001E-2</v>
      </c>
      <c r="F10731">
        <v>0.14904999999999999</v>
      </c>
      <c r="G10731">
        <f t="shared" si="1009"/>
        <v>0.97790032799999993</v>
      </c>
      <c r="H10731">
        <f t="shared" si="1013"/>
        <v>-0.25092399993159387</v>
      </c>
      <c r="I10731">
        <f t="shared" si="1014"/>
        <v>-2.7300533564399307E-2</v>
      </c>
      <c r="J10731">
        <f t="shared" si="1010"/>
        <v>1.5004799999996411E-3</v>
      </c>
      <c r="K10731">
        <f t="shared" si="1011"/>
        <v>8.5306619030995625E-4</v>
      </c>
      <c r="L10731">
        <f t="shared" si="1012"/>
        <v>5.9798185921183201E-3</v>
      </c>
    </row>
    <row r="10732" spans="1:12">
      <c r="A10732">
        <v>899.19501000000002</v>
      </c>
      <c r="B10732">
        <v>107.02</v>
      </c>
      <c r="C10732">
        <v>-6.51675</v>
      </c>
      <c r="D10732">
        <v>9.3848400000000005</v>
      </c>
      <c r="E10732" s="1">
        <v>3.2680000000000001E-2</v>
      </c>
      <c r="F10732">
        <v>0.14899999999999999</v>
      </c>
      <c r="G10732">
        <f t="shared" si="1009"/>
        <v>0.97790032799999993</v>
      </c>
      <c r="H10732">
        <f t="shared" si="1013"/>
        <v>-0.25092399993159387</v>
      </c>
      <c r="I10732">
        <f t="shared" si="1014"/>
        <v>-2.7300533564399307E-2</v>
      </c>
      <c r="J10732">
        <f t="shared" si="1010"/>
        <v>2.000639999999383E-3</v>
      </c>
      <c r="K10732">
        <f t="shared" si="1011"/>
        <v>8.5299121970929014E-4</v>
      </c>
      <c r="L10732">
        <f t="shared" si="1012"/>
        <v>7.9730914561572091E-3</v>
      </c>
    </row>
    <row r="10733" spans="1:12">
      <c r="A10733">
        <v>899.28601000000003</v>
      </c>
      <c r="B10733">
        <v>107.0325</v>
      </c>
      <c r="C10733">
        <v>-6.5197399999999996</v>
      </c>
      <c r="D10733">
        <v>9.3848400000000005</v>
      </c>
      <c r="E10733" s="1">
        <v>3.7901999999999998E-2</v>
      </c>
      <c r="F10733">
        <v>0.14895</v>
      </c>
      <c r="G10733">
        <f t="shared" si="1009"/>
        <v>0.97790032799999993</v>
      </c>
      <c r="H10733">
        <f t="shared" si="1013"/>
        <v>-0.25092399993159387</v>
      </c>
      <c r="I10733">
        <f t="shared" si="1014"/>
        <v>-2.7300533564399307E-2</v>
      </c>
      <c r="J10733">
        <f t="shared" si="1010"/>
        <v>2.2836311548784945E-3</v>
      </c>
      <c r="K10733">
        <f t="shared" si="1011"/>
        <v>8.5292501379243728E-4</v>
      </c>
      <c r="L10733">
        <f t="shared" si="1012"/>
        <v>9.1008877409137871E-3</v>
      </c>
    </row>
    <row r="10734" spans="1:12">
      <c r="A10734">
        <v>899.40997000000004</v>
      </c>
      <c r="B10734">
        <v>107.045</v>
      </c>
      <c r="C10734">
        <v>-6.5232799999999997</v>
      </c>
      <c r="D10734">
        <v>9.3848400000000005</v>
      </c>
      <c r="E10734" s="1">
        <v>4.3180999999999997E-2</v>
      </c>
      <c r="F10734">
        <v>0.14888000000000001</v>
      </c>
      <c r="G10734">
        <f t="shared" si="1009"/>
        <v>0.97790032799999993</v>
      </c>
      <c r="H10734">
        <f t="shared" si="1013"/>
        <v>-0.25092399993159387</v>
      </c>
      <c r="I10734">
        <f t="shared" si="1014"/>
        <v>-2.7300533564399307E-2</v>
      </c>
      <c r="J10734">
        <f t="shared" si="1010"/>
        <v>1.5721125475280325E-3</v>
      </c>
      <c r="K10734">
        <f t="shared" si="1011"/>
        <v>8.5283484477130837E-4</v>
      </c>
      <c r="L10734">
        <f t="shared" si="1012"/>
        <v>6.2652936664353235E-3</v>
      </c>
    </row>
    <row r="10735" spans="1:12">
      <c r="A10735">
        <v>899.53399999999999</v>
      </c>
      <c r="B10735">
        <v>107.0575</v>
      </c>
      <c r="C10735">
        <v>-6.5248900000000001</v>
      </c>
      <c r="D10735">
        <v>9.3857999999999997</v>
      </c>
      <c r="E10735" s="1">
        <v>4.8459000000000002E-2</v>
      </c>
      <c r="F10735">
        <v>0.14881</v>
      </c>
      <c r="G10735">
        <f t="shared" si="1009"/>
        <v>0.97800036000000001</v>
      </c>
      <c r="H10735">
        <f t="shared" si="1013"/>
        <v>-0.25082396793159378</v>
      </c>
      <c r="I10735">
        <f t="shared" si="1014"/>
        <v>-2.7289650081853752E-2</v>
      </c>
      <c r="J10735">
        <f t="shared" si="1010"/>
        <v>1.994738407079789E-3</v>
      </c>
      <c r="K10735">
        <f t="shared" si="1011"/>
        <v>8.5274464391089163E-4</v>
      </c>
      <c r="L10735">
        <f t="shared" si="1012"/>
        <v>7.9527424094646571E-3</v>
      </c>
    </row>
    <row r="10736" spans="1:12">
      <c r="A10736">
        <v>899.64502000000005</v>
      </c>
      <c r="B10736">
        <v>107.07</v>
      </c>
      <c r="C10736">
        <v>-6.5082000000000004</v>
      </c>
      <c r="D10736">
        <v>9.3867600000000007</v>
      </c>
      <c r="E10736" s="1">
        <v>5.3738000000000001E-2</v>
      </c>
      <c r="F10736">
        <v>0.14874999999999999</v>
      </c>
      <c r="G10736">
        <f t="shared" si="1009"/>
        <v>0.9781003920000001</v>
      </c>
      <c r="H10736">
        <f t="shared" si="1013"/>
        <v>-0.2507239359315937</v>
      </c>
      <c r="I10736">
        <f t="shared" si="1014"/>
        <v>-2.7278766599308196E-2</v>
      </c>
      <c r="J10736">
        <f t="shared" si="1010"/>
        <v>2.6881890246137487E-3</v>
      </c>
      <c r="K10736">
        <f t="shared" si="1011"/>
        <v>8.5266392075914507E-4</v>
      </c>
      <c r="L10736">
        <f t="shared" si="1012"/>
        <v>1.0721708777526455E-2</v>
      </c>
    </row>
    <row r="10737" spans="1:12">
      <c r="A10737">
        <v>899.74597000000006</v>
      </c>
      <c r="B10737">
        <v>107.0825</v>
      </c>
      <c r="C10737">
        <v>-6.4831899999999996</v>
      </c>
      <c r="D10737">
        <v>9.3867600000000007</v>
      </c>
      <c r="E10737" s="1">
        <v>5.8700000000000002E-2</v>
      </c>
      <c r="F10737">
        <v>0.14868999999999999</v>
      </c>
      <c r="G10737">
        <f t="shared" si="1009"/>
        <v>0.9781003920000001</v>
      </c>
      <c r="H10737">
        <f t="shared" si="1013"/>
        <v>-0.2507239359315937</v>
      </c>
      <c r="I10737">
        <f t="shared" si="1014"/>
        <v>-2.7278766599308196E-2</v>
      </c>
      <c r="J10737">
        <f t="shared" si="1010"/>
        <v>2.8813288549636423E-3</v>
      </c>
      <c r="K10737">
        <f t="shared" si="1011"/>
        <v>8.5259053281596655E-4</v>
      </c>
      <c r="L10737">
        <f t="shared" si="1012"/>
        <v>1.149203742457908E-2</v>
      </c>
    </row>
    <row r="10738" spans="1:12">
      <c r="A10738">
        <v>899.84802000000002</v>
      </c>
      <c r="B10738">
        <v>107.095</v>
      </c>
      <c r="C10738">
        <v>-6.4493099999999997</v>
      </c>
      <c r="D10738">
        <v>9.3877199999999998</v>
      </c>
      <c r="E10738" s="1">
        <v>6.2608999999999998E-2</v>
      </c>
      <c r="F10738">
        <v>0.14863999999999999</v>
      </c>
      <c r="G10738">
        <f t="shared" si="1009"/>
        <v>0.97820042399999996</v>
      </c>
      <c r="H10738">
        <f t="shared" si="1013"/>
        <v>-0.25062390393159384</v>
      </c>
      <c r="I10738">
        <f t="shared" si="1014"/>
        <v>-2.7267883116762669E-2</v>
      </c>
      <c r="J10738">
        <f t="shared" si="1010"/>
        <v>3.224369583932666E-3</v>
      </c>
      <c r="K10738">
        <f t="shared" si="1011"/>
        <v>8.5251635804125224E-4</v>
      </c>
      <c r="L10738">
        <f t="shared" si="1012"/>
        <v>1.286537131275689E-2</v>
      </c>
    </row>
    <row r="10739" spans="1:12">
      <c r="A10739">
        <v>899.94397000000004</v>
      </c>
      <c r="B10739">
        <v>107.1075</v>
      </c>
      <c r="C10739">
        <v>-6.4192999999999998</v>
      </c>
      <c r="D10739">
        <v>9.3886800000000008</v>
      </c>
      <c r="E10739" s="1">
        <v>6.4037999999999998E-2</v>
      </c>
      <c r="F10739">
        <v>0.14859</v>
      </c>
      <c r="G10739">
        <f t="shared" si="1009"/>
        <v>0.97830045600000004</v>
      </c>
      <c r="H10739">
        <f t="shared" si="1013"/>
        <v>-0.25052387193159376</v>
      </c>
      <c r="I10739">
        <f t="shared" si="1014"/>
        <v>-2.7256999634217113E-2</v>
      </c>
      <c r="J10739">
        <f t="shared" si="1010"/>
        <v>4.2088304228795077E-3</v>
      </c>
      <c r="K10739">
        <f t="shared" si="1011"/>
        <v>8.5244662880672726E-4</v>
      </c>
      <c r="L10739">
        <f t="shared" si="1012"/>
        <v>1.6800117252014773E-2</v>
      </c>
    </row>
    <row r="10740" spans="1:12">
      <c r="A10740">
        <v>900.02099999999996</v>
      </c>
      <c r="B10740">
        <v>107.12</v>
      </c>
      <c r="C10740">
        <v>-6.3734700000000002</v>
      </c>
      <c r="D10740">
        <v>9.3896300000000004</v>
      </c>
      <c r="E10740" s="1">
        <v>6.1065000000000001E-2</v>
      </c>
      <c r="F10740">
        <v>0.14854000000000001</v>
      </c>
      <c r="G10740">
        <f t="shared" si="1009"/>
        <v>0.97839944600000006</v>
      </c>
      <c r="H10740">
        <f t="shared" si="1013"/>
        <v>-0.25042488193159373</v>
      </c>
      <c r="I10740">
        <f t="shared" si="1014"/>
        <v>-2.7246229521281414E-2</v>
      </c>
      <c r="J10740">
        <f t="shared" si="1010"/>
        <v>5.1961066666677894E-3</v>
      </c>
      <c r="K10740">
        <f t="shared" si="1011"/>
        <v>8.5239065745743817E-4</v>
      </c>
      <c r="L10740">
        <f t="shared" si="1012"/>
        <v>2.0749162889042161E-2</v>
      </c>
    </row>
    <row r="10741" spans="1:12">
      <c r="A10741">
        <v>900.10100999999997</v>
      </c>
      <c r="B10741">
        <v>107.13249999999999</v>
      </c>
      <c r="C10741">
        <v>-6.3325199999999997</v>
      </c>
      <c r="D10741">
        <v>9.3905899999999995</v>
      </c>
      <c r="E10741" s="1">
        <v>5.2422999999999997E-2</v>
      </c>
      <c r="F10741">
        <v>0.14849999999999999</v>
      </c>
      <c r="G10741">
        <f t="shared" si="1009"/>
        <v>0.97849947800000003</v>
      </c>
      <c r="H10741">
        <f t="shared" si="1013"/>
        <v>-0.25032484993159376</v>
      </c>
      <c r="I10741">
        <f t="shared" si="1014"/>
        <v>-2.7235346038735873E-2</v>
      </c>
      <c r="J10741">
        <f t="shared" si="1010"/>
        <v>6.1255706666677292E-3</v>
      </c>
      <c r="K10741">
        <f t="shared" si="1011"/>
        <v>8.5233252856948324E-4</v>
      </c>
      <c r="L10741">
        <f t="shared" si="1012"/>
        <v>2.4470485724216604E-2</v>
      </c>
    </row>
    <row r="10742" spans="1:12">
      <c r="A10742">
        <v>900.17798000000005</v>
      </c>
      <c r="B10742">
        <v>107.145</v>
      </c>
      <c r="C10742">
        <v>-6.2810100000000002</v>
      </c>
      <c r="D10742">
        <v>9.3915500000000005</v>
      </c>
      <c r="E10742" s="1">
        <v>3.9961000000000003E-2</v>
      </c>
      <c r="F10742">
        <v>0.14846000000000001</v>
      </c>
      <c r="G10742">
        <f t="shared" si="1009"/>
        <v>0.97859951000000001</v>
      </c>
      <c r="H10742">
        <f t="shared" si="1013"/>
        <v>-0.25022481793159379</v>
      </c>
      <c r="I10742">
        <f t="shared" si="1014"/>
        <v>-2.7224462556190328E-2</v>
      </c>
      <c r="J10742">
        <f t="shared" si="1010"/>
        <v>6.7896720000005621E-3</v>
      </c>
      <c r="K10742">
        <f t="shared" si="1011"/>
        <v>8.5227661578478678E-4</v>
      </c>
      <c r="L10742">
        <f t="shared" si="1012"/>
        <v>2.7134286902975053E-2</v>
      </c>
    </row>
    <row r="10743" spans="1:12">
      <c r="A10743">
        <v>900.24701000000005</v>
      </c>
      <c r="B10743">
        <v>107.1575</v>
      </c>
      <c r="C10743">
        <v>-6.2244099999999998</v>
      </c>
      <c r="D10743">
        <v>9.3915500000000005</v>
      </c>
      <c r="E10743" s="1">
        <v>2.6699000000000001E-2</v>
      </c>
      <c r="F10743">
        <v>0.14842</v>
      </c>
      <c r="G10743">
        <f t="shared" si="1009"/>
        <v>0.97859951000000001</v>
      </c>
      <c r="H10743">
        <f t="shared" si="1013"/>
        <v>-0.25022481793159379</v>
      </c>
      <c r="I10743">
        <f t="shared" si="1014"/>
        <v>-2.7224462556190328E-2</v>
      </c>
      <c r="J10743">
        <f t="shared" si="1010"/>
        <v>6.5215306666663369E-3</v>
      </c>
      <c r="K10743">
        <f t="shared" si="1011"/>
        <v>8.5222647703866224E-4</v>
      </c>
      <c r="L10743">
        <f t="shared" si="1012"/>
        <v>2.6062685230723942E-2</v>
      </c>
    </row>
    <row r="10744" spans="1:12">
      <c r="A10744">
        <v>900.31200999999999</v>
      </c>
      <c r="B10744">
        <v>107.17</v>
      </c>
      <c r="C10744">
        <v>-6.1709300000000002</v>
      </c>
      <c r="D10744">
        <v>9.3915500000000005</v>
      </c>
      <c r="E10744" s="1">
        <v>1.4161E-2</v>
      </c>
      <c r="F10744">
        <v>0.14838000000000001</v>
      </c>
      <c r="G10744">
        <f t="shared" si="1009"/>
        <v>0.97859951000000001</v>
      </c>
      <c r="H10744">
        <f t="shared" si="1013"/>
        <v>-0.25022481793159379</v>
      </c>
      <c r="I10744">
        <f t="shared" si="1014"/>
        <v>-2.7224462556190328E-2</v>
      </c>
      <c r="J10744">
        <f t="shared" si="1010"/>
        <v>5.9880266666656572E-3</v>
      </c>
      <c r="K10744">
        <f t="shared" si="1011"/>
        <v>8.5217927080570761E-4</v>
      </c>
      <c r="L10744">
        <f t="shared" si="1012"/>
        <v>2.393058656676756E-2</v>
      </c>
    </row>
    <row r="10745" spans="1:12">
      <c r="A10745">
        <v>900.375</v>
      </c>
      <c r="B10745">
        <v>107.1825</v>
      </c>
      <c r="C10745">
        <v>-6.1068699999999998</v>
      </c>
      <c r="D10745">
        <v>9.3915500000000005</v>
      </c>
      <c r="E10745" s="1">
        <v>2.6795E-3</v>
      </c>
      <c r="F10745">
        <v>0.14835000000000001</v>
      </c>
      <c r="G10745">
        <f t="shared" si="1009"/>
        <v>0.97859951000000001</v>
      </c>
      <c r="H10745">
        <f t="shared" si="1013"/>
        <v>-0.25022481793159379</v>
      </c>
      <c r="I10745">
        <f t="shared" si="1014"/>
        <v>-2.7224462556190328E-2</v>
      </c>
      <c r="J10745">
        <f t="shared" si="1010"/>
        <v>5.3225359999992429E-3</v>
      </c>
      <c r="K10745">
        <f t="shared" si="1011"/>
        <v>8.5213352932404503E-4</v>
      </c>
      <c r="L10745">
        <f t="shared" si="1012"/>
        <v>2.1271015577097204E-2</v>
      </c>
    </row>
    <row r="10746" spans="1:12">
      <c r="A10746">
        <v>900.42798000000005</v>
      </c>
      <c r="B10746">
        <v>107.19499999999999</v>
      </c>
      <c r="C10746">
        <v>-6.0579099999999997</v>
      </c>
      <c r="D10746">
        <v>9.3925099999999997</v>
      </c>
      <c r="E10746" s="1">
        <v>-7.4099999999999999E-3</v>
      </c>
      <c r="F10746">
        <v>0.14832000000000001</v>
      </c>
      <c r="G10746">
        <f t="shared" si="1009"/>
        <v>0.97869954199999998</v>
      </c>
      <c r="H10746">
        <f t="shared" si="1013"/>
        <v>-0.25012478593159382</v>
      </c>
      <c r="I10746">
        <f t="shared" si="1014"/>
        <v>-2.7213579073644786E-2</v>
      </c>
      <c r="J10746">
        <f t="shared" si="1010"/>
        <v>4.5250586666664419E-3</v>
      </c>
      <c r="K10746">
        <f t="shared" si="1011"/>
        <v>8.5209506061114065E-4</v>
      </c>
      <c r="L10746">
        <f t="shared" si="1012"/>
        <v>1.8091204555409364E-2</v>
      </c>
    </row>
    <row r="10747" spans="1:12">
      <c r="A10747">
        <v>900.47802999999999</v>
      </c>
      <c r="B10747">
        <v>107.2075</v>
      </c>
      <c r="C10747">
        <v>-6.0072599999999996</v>
      </c>
      <c r="D10747">
        <v>9.3915500000000005</v>
      </c>
      <c r="E10747" s="1">
        <v>-1.644E-2</v>
      </c>
      <c r="F10747">
        <v>0.14829000000000001</v>
      </c>
      <c r="G10747">
        <f t="shared" si="1009"/>
        <v>0.97859951000000001</v>
      </c>
      <c r="H10747">
        <f t="shared" si="1013"/>
        <v>-0.25022481793159379</v>
      </c>
      <c r="I10747">
        <f t="shared" si="1014"/>
        <v>-2.7224462556190328E-2</v>
      </c>
      <c r="J10747">
        <f t="shared" si="1010"/>
        <v>3.0620906666660925E-3</v>
      </c>
      <c r="K10747">
        <f t="shared" si="1011"/>
        <v>8.5205872255794722E-4</v>
      </c>
      <c r="L10747">
        <f t="shared" si="1012"/>
        <v>1.2237357956648424E-2</v>
      </c>
    </row>
    <row r="10748" spans="1:12">
      <c r="A10748">
        <v>900.52002000000005</v>
      </c>
      <c r="B10748">
        <v>107.22</v>
      </c>
      <c r="C10748">
        <v>-5.9402299999999997</v>
      </c>
      <c r="D10748">
        <v>9.3905999999999992</v>
      </c>
      <c r="E10748" s="1">
        <v>-2.4629999999999999E-2</v>
      </c>
      <c r="F10748">
        <v>0.14827000000000001</v>
      </c>
      <c r="G10748">
        <f t="shared" si="1009"/>
        <v>0.97850051999999987</v>
      </c>
      <c r="H10748">
        <f t="shared" si="1013"/>
        <v>-0.25032380793159392</v>
      </c>
      <c r="I10748">
        <f t="shared" si="1014"/>
        <v>-2.7235232669126041E-2</v>
      </c>
      <c r="J10748">
        <f t="shared" si="1010"/>
        <v>1.2059413333320606E-3</v>
      </c>
      <c r="K10748">
        <f t="shared" si="1011"/>
        <v>8.5202823873783539E-4</v>
      </c>
      <c r="L10748">
        <f t="shared" si="1012"/>
        <v>4.8175255214302614E-3</v>
      </c>
    </row>
    <row r="10749" spans="1:12">
      <c r="A10749">
        <v>900.56500000000005</v>
      </c>
      <c r="B10749">
        <v>107.2325</v>
      </c>
      <c r="C10749">
        <v>-5.88619</v>
      </c>
      <c r="D10749">
        <v>9.3915600000000001</v>
      </c>
      <c r="E10749" s="1">
        <v>-3.1642999999999998E-2</v>
      </c>
      <c r="F10749">
        <v>0.14824999999999999</v>
      </c>
      <c r="G10749">
        <f t="shared" si="1009"/>
        <v>0.97860055200000007</v>
      </c>
      <c r="H10749">
        <f t="shared" si="1013"/>
        <v>-0.25022377593159373</v>
      </c>
      <c r="I10749">
        <f t="shared" si="1014"/>
        <v>-2.7224349186580472E-2</v>
      </c>
      <c r="J10749">
        <f t="shared" si="1010"/>
        <v>2.7647733333292367E-4</v>
      </c>
      <c r="K10749">
        <f t="shared" si="1011"/>
        <v>8.5199558666286101E-4</v>
      </c>
      <c r="L10749">
        <f t="shared" si="1012"/>
        <v>1.1049203150403548E-3</v>
      </c>
    </row>
    <row r="10750" spans="1:12">
      <c r="A10750">
        <v>900.59802000000002</v>
      </c>
      <c r="B10750">
        <v>107.245</v>
      </c>
      <c r="C10750">
        <v>-5.8262099999999997</v>
      </c>
      <c r="D10750">
        <v>9.3905999999999992</v>
      </c>
      <c r="E10750" s="1">
        <v>-3.7595999999999997E-2</v>
      </c>
      <c r="F10750">
        <v>0.14823</v>
      </c>
      <c r="G10750">
        <f t="shared" si="1009"/>
        <v>0.97850051999999987</v>
      </c>
      <c r="H10750">
        <f t="shared" si="1013"/>
        <v>-0.25032380793159392</v>
      </c>
      <c r="I10750">
        <f t="shared" si="1014"/>
        <v>-2.7235232669126041E-2</v>
      </c>
      <c r="J10750">
        <f t="shared" si="1010"/>
        <v>-7.8775200000086169E-4</v>
      </c>
      <c r="K10750">
        <f t="shared" si="1011"/>
        <v>8.5197161823540285E-4</v>
      </c>
      <c r="L10750">
        <f t="shared" si="1012"/>
        <v>-3.1469319938442729E-3</v>
      </c>
    </row>
    <row r="10751" spans="1:12">
      <c r="A10751">
        <v>900.62902999999994</v>
      </c>
      <c r="B10751">
        <v>107.25749999999999</v>
      </c>
      <c r="C10751">
        <v>-5.7686000000000002</v>
      </c>
      <c r="D10751">
        <v>9.38964</v>
      </c>
      <c r="E10751" s="1">
        <v>-4.2394000000000001E-2</v>
      </c>
      <c r="F10751">
        <v>0.14821000000000001</v>
      </c>
      <c r="G10751">
        <f t="shared" si="1009"/>
        <v>0.97840048800000001</v>
      </c>
      <c r="H10751">
        <f t="shared" si="1013"/>
        <v>-0.25042383993159378</v>
      </c>
      <c r="I10751">
        <f t="shared" si="1014"/>
        <v>-2.7246116151671568E-2</v>
      </c>
      <c r="J10751">
        <f t="shared" si="1010"/>
        <v>-1.7199946666671866E-3</v>
      </c>
      <c r="K10751">
        <f t="shared" si="1011"/>
        <v>8.5194911004671811E-4</v>
      </c>
      <c r="L10751">
        <f t="shared" si="1012"/>
        <v>-6.8683343691919403E-3</v>
      </c>
    </row>
    <row r="10752" spans="1:12">
      <c r="A10752">
        <v>900.65697999999998</v>
      </c>
      <c r="B10752">
        <v>107.27</v>
      </c>
      <c r="C10752">
        <v>-5.7117199999999997</v>
      </c>
      <c r="D10752">
        <v>9.38964</v>
      </c>
      <c r="E10752" s="1">
        <v>-4.4268000000000002E-2</v>
      </c>
      <c r="F10752">
        <v>0.1482</v>
      </c>
      <c r="G10752">
        <f t="shared" si="1009"/>
        <v>0.97840048800000001</v>
      </c>
      <c r="H10752">
        <f t="shared" si="1013"/>
        <v>-0.25042383993159378</v>
      </c>
      <c r="I10752">
        <f t="shared" si="1014"/>
        <v>-2.7246116151671568E-2</v>
      </c>
      <c r="J10752">
        <f t="shared" si="1010"/>
        <v>-2.3868746666669176E-3</v>
      </c>
      <c r="K10752">
        <f t="shared" si="1011"/>
        <v>8.5192882393662385E-4</v>
      </c>
      <c r="L10752">
        <f t="shared" si="1012"/>
        <v>-9.5313396173420245E-3</v>
      </c>
    </row>
    <row r="10753" spans="1:12">
      <c r="A10753">
        <v>900.67498999999998</v>
      </c>
      <c r="B10753">
        <v>107.2825</v>
      </c>
      <c r="C10753">
        <v>-5.6489599999999998</v>
      </c>
      <c r="D10753">
        <v>9.3886699999999994</v>
      </c>
      <c r="E10753" s="1">
        <v>-4.2542000000000003E-2</v>
      </c>
      <c r="F10753">
        <v>0.14818999999999999</v>
      </c>
      <c r="G10753">
        <f t="shared" ref="G10753:G10816" si="1015">(D10753/100)*$B$16</f>
        <v>0.97829941399999987</v>
      </c>
      <c r="H10753">
        <f t="shared" si="1013"/>
        <v>-0.25052491393159393</v>
      </c>
      <c r="I10753">
        <f t="shared" si="1014"/>
        <v>-2.725711300382698E-2</v>
      </c>
      <c r="J10753">
        <f t="shared" ref="J10753:J10816" si="1016">SLOPE(H10745:H10753,B10745:B10753)</f>
        <v>-3.3274533333340064E-3</v>
      </c>
      <c r="K10753">
        <f t="shared" ref="K10753:K10816" si="1017">1/(A10753+273.15)</f>
        <v>8.5191575279037124E-4</v>
      </c>
      <c r="L10753">
        <f t="shared" ref="L10753:L10816" si="1018">-J10753/H10753</f>
        <v>-1.3281925861643328E-2</v>
      </c>
    </row>
    <row r="10754" spans="1:12">
      <c r="A10754">
        <v>900.69</v>
      </c>
      <c r="B10754">
        <v>107.295</v>
      </c>
      <c r="C10754">
        <v>-5.5966500000000003</v>
      </c>
      <c r="D10754">
        <v>9.3877100000000002</v>
      </c>
      <c r="E10754" s="1">
        <v>-3.9064000000000002E-2</v>
      </c>
      <c r="F10754">
        <v>0.14818000000000001</v>
      </c>
      <c r="G10754">
        <f t="shared" si="1015"/>
        <v>0.97819938200000001</v>
      </c>
      <c r="H10754">
        <f t="shared" si="1013"/>
        <v>-0.25062494593159379</v>
      </c>
      <c r="I10754">
        <f t="shared" si="1014"/>
        <v>-2.7267996486372511E-2</v>
      </c>
      <c r="J10754">
        <f t="shared" si="1016"/>
        <v>-4.401407999999914E-3</v>
      </c>
      <c r="K10754">
        <f t="shared" si="1017"/>
        <v>8.5190485926531711E-4</v>
      </c>
      <c r="L10754">
        <f t="shared" si="1018"/>
        <v>-1.7561731469465314E-2</v>
      </c>
    </row>
    <row r="10755" spans="1:12">
      <c r="A10755">
        <v>900.70299999999997</v>
      </c>
      <c r="B10755">
        <v>107.3075</v>
      </c>
      <c r="C10755">
        <v>-5.5345199999999997</v>
      </c>
      <c r="D10755">
        <v>9.3877100000000002</v>
      </c>
      <c r="E10755" s="1">
        <v>-3.5439999999999999E-2</v>
      </c>
      <c r="F10755">
        <v>0.14817</v>
      </c>
      <c r="G10755">
        <f t="shared" si="1015"/>
        <v>0.97819938200000001</v>
      </c>
      <c r="H10755">
        <f t="shared" si="1013"/>
        <v>-0.25062494593159379</v>
      </c>
      <c r="I10755">
        <f t="shared" si="1014"/>
        <v>-2.7267996486372511E-2</v>
      </c>
      <c r="J10755">
        <f t="shared" si="1016"/>
        <v>-4.2749786666662886E-3</v>
      </c>
      <c r="K10755">
        <f t="shared" si="1017"/>
        <v>8.5189542472524236E-4</v>
      </c>
      <c r="L10755">
        <f t="shared" si="1018"/>
        <v>-1.7057275167784425E-2</v>
      </c>
    </row>
    <row r="10756" spans="1:12">
      <c r="A10756">
        <v>900.70599000000004</v>
      </c>
      <c r="B10756">
        <v>107.32</v>
      </c>
      <c r="C10756">
        <v>-5.4810800000000004</v>
      </c>
      <c r="D10756">
        <v>9.3877100000000002</v>
      </c>
      <c r="E10756" s="1">
        <v>-3.2737000000000002E-2</v>
      </c>
      <c r="F10756">
        <v>0.14817</v>
      </c>
      <c r="G10756">
        <f t="shared" si="1015"/>
        <v>0.97819938200000001</v>
      </c>
      <c r="H10756">
        <f t="shared" si="1013"/>
        <v>-0.25062494593159379</v>
      </c>
      <c r="I10756">
        <f t="shared" si="1014"/>
        <v>-2.7267996486372511E-2</v>
      </c>
      <c r="J10756">
        <f t="shared" si="1016"/>
        <v>-4.148549333332802E-3</v>
      </c>
      <c r="K10756">
        <f t="shared" si="1017"/>
        <v>8.5189325481058371E-4</v>
      </c>
      <c r="L10756">
        <f t="shared" si="1018"/>
        <v>-1.6552818866104085E-2</v>
      </c>
    </row>
    <row r="10757" spans="1:12">
      <c r="A10757">
        <v>900.71001999999999</v>
      </c>
      <c r="B10757">
        <v>107.3325</v>
      </c>
      <c r="C10757">
        <v>-5.4359400000000004</v>
      </c>
      <c r="D10757">
        <v>9.3867600000000007</v>
      </c>
      <c r="E10757" s="1">
        <v>-3.0706000000000001E-2</v>
      </c>
      <c r="F10757">
        <v>0.14817</v>
      </c>
      <c r="G10757">
        <f t="shared" si="1015"/>
        <v>0.9781003920000001</v>
      </c>
      <c r="H10757">
        <f t="shared" si="1013"/>
        <v>-0.2507239359315937</v>
      </c>
      <c r="I10757">
        <f t="shared" si="1014"/>
        <v>-2.7278766599308196E-2</v>
      </c>
      <c r="J10757">
        <f t="shared" si="1016"/>
        <v>-4.6764959999995477E-3</v>
      </c>
      <c r="K10757">
        <f t="shared" si="1017"/>
        <v>8.5189033016049042E-4</v>
      </c>
      <c r="L10757">
        <f t="shared" si="1018"/>
        <v>-1.8651972667162741E-2</v>
      </c>
    </row>
    <row r="10758" spans="1:12">
      <c r="A10758">
        <v>900.70800999999994</v>
      </c>
      <c r="B10758">
        <v>107.345</v>
      </c>
      <c r="C10758">
        <v>-5.3766400000000001</v>
      </c>
      <c r="D10758">
        <v>9.3867600000000007</v>
      </c>
      <c r="E10758" s="1">
        <v>-2.7196000000000001E-2</v>
      </c>
      <c r="F10758">
        <v>0.14817</v>
      </c>
      <c r="G10758">
        <f t="shared" si="1015"/>
        <v>0.9781003920000001</v>
      </c>
      <c r="H10758">
        <f t="shared" si="1013"/>
        <v>-0.2507239359315937</v>
      </c>
      <c r="I10758">
        <f t="shared" si="1014"/>
        <v>-2.7278766599308196E-2</v>
      </c>
      <c r="J10758">
        <f t="shared" si="1016"/>
        <v>-4.0040586666650795E-3</v>
      </c>
      <c r="K10758">
        <f t="shared" si="1017"/>
        <v>8.5189178885442885E-4</v>
      </c>
      <c r="L10758">
        <f t="shared" si="1018"/>
        <v>-1.5969989669265272E-2</v>
      </c>
    </row>
    <row r="10759" spans="1:12">
      <c r="A10759">
        <v>900.70001000000002</v>
      </c>
      <c r="B10759">
        <v>107.3575</v>
      </c>
      <c r="C10759">
        <v>-5.3304900000000002</v>
      </c>
      <c r="D10759">
        <v>9.3857999999999997</v>
      </c>
      <c r="E10759" s="1">
        <v>-2.0389000000000001E-2</v>
      </c>
      <c r="F10759">
        <v>0.14817</v>
      </c>
      <c r="G10759">
        <f t="shared" si="1015"/>
        <v>0.97800036000000001</v>
      </c>
      <c r="H10759">
        <f t="shared" si="1013"/>
        <v>-0.25082396793159378</v>
      </c>
      <c r="I10759">
        <f t="shared" si="1014"/>
        <v>-2.7289650081853752E-2</v>
      </c>
      <c r="J10759">
        <f t="shared" si="1016"/>
        <v>-3.8651253333322993E-3</v>
      </c>
      <c r="K10759">
        <f t="shared" si="1017"/>
        <v>8.5189759465095533E-4</v>
      </c>
      <c r="L10759">
        <f t="shared" si="1018"/>
        <v>-1.5409712896282781E-2</v>
      </c>
    </row>
    <row r="10760" spans="1:12">
      <c r="A10760">
        <v>900.68499999999995</v>
      </c>
      <c r="B10760">
        <v>107.37</v>
      </c>
      <c r="C10760">
        <v>-5.2719100000000001</v>
      </c>
      <c r="D10760">
        <v>9.3857999999999997</v>
      </c>
      <c r="E10760" s="1">
        <v>-1.0267999999999999E-2</v>
      </c>
      <c r="F10760">
        <v>0.14818000000000001</v>
      </c>
      <c r="G10760">
        <f t="shared" si="1015"/>
        <v>0.97800036000000001</v>
      </c>
      <c r="H10760">
        <f t="shared" si="1013"/>
        <v>-0.25082396793159378</v>
      </c>
      <c r="I10760">
        <f t="shared" si="1014"/>
        <v>-2.7289650081853752E-2</v>
      </c>
      <c r="J10760">
        <f t="shared" si="1016"/>
        <v>-3.7261919999989645E-3</v>
      </c>
      <c r="K10760">
        <f t="shared" si="1017"/>
        <v>8.5190848799022003E-4</v>
      </c>
      <c r="L10760">
        <f t="shared" si="1018"/>
        <v>-1.4855805171757724E-2</v>
      </c>
    </row>
    <row r="10761" spans="1:12">
      <c r="A10761">
        <v>900.67102</v>
      </c>
      <c r="B10761">
        <v>107.38249999999999</v>
      </c>
      <c r="C10761">
        <v>-5.2214499999999999</v>
      </c>
      <c r="D10761">
        <v>9.3857999999999997</v>
      </c>
      <c r="E10761" s="1">
        <v>2.2000000000000001E-3</v>
      </c>
      <c r="F10761">
        <v>0.14818999999999999</v>
      </c>
      <c r="G10761">
        <f t="shared" si="1015"/>
        <v>0.97800036000000001</v>
      </c>
      <c r="H10761">
        <f t="shared" si="1013"/>
        <v>-0.25082396793159378</v>
      </c>
      <c r="I10761">
        <f t="shared" si="1014"/>
        <v>-2.7289650081853752E-2</v>
      </c>
      <c r="J10761">
        <f t="shared" si="1016"/>
        <v>-3.0537546666658468E-3</v>
      </c>
      <c r="K10761">
        <f t="shared" si="1017"/>
        <v>8.5191863406910203E-4</v>
      </c>
      <c r="L10761">
        <f t="shared" si="1018"/>
        <v>-1.2174891785057341E-2</v>
      </c>
    </row>
    <row r="10762" spans="1:12">
      <c r="A10762">
        <v>900.64202999999998</v>
      </c>
      <c r="B10762">
        <v>107.395</v>
      </c>
      <c r="C10762">
        <v>-5.17232</v>
      </c>
      <c r="D10762">
        <v>9.3857999999999997</v>
      </c>
      <c r="E10762" s="1">
        <v>1.4661E-2</v>
      </c>
      <c r="F10762">
        <v>0.1482</v>
      </c>
      <c r="G10762">
        <f t="shared" si="1015"/>
        <v>0.97800036000000001</v>
      </c>
      <c r="H10762">
        <f t="shared" si="1013"/>
        <v>-0.25082396793159378</v>
      </c>
      <c r="I10762">
        <f t="shared" si="1014"/>
        <v>-2.7289650081853752E-2</v>
      </c>
      <c r="J10762">
        <f t="shared" si="1016"/>
        <v>-2.5216400000001894E-3</v>
      </c>
      <c r="K10762">
        <f t="shared" si="1017"/>
        <v>8.5193967452650021E-4</v>
      </c>
      <c r="L10762">
        <f t="shared" si="1018"/>
        <v>-1.005342520013042E-2</v>
      </c>
    </row>
    <row r="10763" spans="1:12">
      <c r="A10763">
        <v>900.61102000000005</v>
      </c>
      <c r="B10763">
        <v>107.4075</v>
      </c>
      <c r="C10763">
        <v>-5.1191199999999997</v>
      </c>
      <c r="D10763">
        <v>9.3857999999999997</v>
      </c>
      <c r="E10763" s="1">
        <v>2.2742999999999999E-2</v>
      </c>
      <c r="F10763">
        <v>0.14821999999999999</v>
      </c>
      <c r="G10763">
        <f t="shared" si="1015"/>
        <v>0.97800036000000001</v>
      </c>
      <c r="H10763">
        <f t="shared" si="1013"/>
        <v>-0.25082396793159378</v>
      </c>
      <c r="I10763">
        <f t="shared" si="1014"/>
        <v>-2.7289650081853752E-2</v>
      </c>
      <c r="J10763">
        <f t="shared" si="1016"/>
        <v>-2.2576666666670312E-3</v>
      </c>
      <c r="K10763">
        <f t="shared" si="1017"/>
        <v>8.5196218221661511E-4</v>
      </c>
      <c r="L10763">
        <f t="shared" si="1018"/>
        <v>-9.0010005235335224E-3</v>
      </c>
    </row>
    <row r="10764" spans="1:12">
      <c r="A10764">
        <v>900.58600000000001</v>
      </c>
      <c r="B10764">
        <v>107.42</v>
      </c>
      <c r="C10764">
        <v>-5.0797999999999996</v>
      </c>
      <c r="D10764">
        <v>9.3867600000000007</v>
      </c>
      <c r="E10764" s="1">
        <v>2.2088E-2</v>
      </c>
      <c r="F10764">
        <v>0.14823</v>
      </c>
      <c r="G10764">
        <f t="shared" si="1015"/>
        <v>0.9781003920000001</v>
      </c>
      <c r="H10764">
        <f t="shared" si="1013"/>
        <v>-0.2507239359315937</v>
      </c>
      <c r="I10764">
        <f t="shared" si="1014"/>
        <v>-2.7278766599308196E-2</v>
      </c>
      <c r="J10764">
        <f t="shared" si="1016"/>
        <v>-1.1948266666667372E-3</v>
      </c>
      <c r="K10764">
        <f t="shared" si="1017"/>
        <v>8.5198034310952388E-4</v>
      </c>
      <c r="L10764">
        <f t="shared" si="1018"/>
        <v>-4.7655069797274078E-3</v>
      </c>
    </row>
    <row r="10765" spans="1:12">
      <c r="A10765">
        <v>900.54498000000001</v>
      </c>
      <c r="B10765">
        <v>107.4325</v>
      </c>
      <c r="C10765">
        <v>-5.0345300000000002</v>
      </c>
      <c r="D10765">
        <v>9.3877199999999998</v>
      </c>
      <c r="E10765" s="1">
        <v>9.4269000000000002E-3</v>
      </c>
      <c r="F10765">
        <v>0.14826</v>
      </c>
      <c r="G10765">
        <f t="shared" si="1015"/>
        <v>0.97820042399999996</v>
      </c>
      <c r="H10765">
        <f t="shared" si="1013"/>
        <v>-0.25062390393159384</v>
      </c>
      <c r="I10765">
        <f t="shared" si="1014"/>
        <v>-2.7267883116762669E-2</v>
      </c>
      <c r="J10765">
        <f t="shared" si="1016"/>
        <v>5.3350399999930651E-4</v>
      </c>
      <c r="K10765">
        <f t="shared" si="1017"/>
        <v>8.52010119358268E-4</v>
      </c>
      <c r="L10765">
        <f t="shared" si="1018"/>
        <v>2.1287035738814563E-3</v>
      </c>
    </row>
    <row r="10766" spans="1:12">
      <c r="A10766">
        <v>900.49798999999996</v>
      </c>
      <c r="B10766">
        <v>107.44499999999999</v>
      </c>
      <c r="C10766">
        <v>-4.9826899999999998</v>
      </c>
      <c r="D10766">
        <v>9.3877199999999998</v>
      </c>
      <c r="E10766" s="1">
        <v>-1.5028E-2</v>
      </c>
      <c r="F10766">
        <v>0.14828</v>
      </c>
      <c r="G10766">
        <f t="shared" si="1015"/>
        <v>0.97820042399999996</v>
      </c>
      <c r="H10766">
        <f t="shared" si="1013"/>
        <v>-0.25062390393159384</v>
      </c>
      <c r="I10766">
        <f t="shared" si="1014"/>
        <v>-2.7267883116762669E-2</v>
      </c>
      <c r="J10766">
        <f t="shared" si="1016"/>
        <v>1.6005119999993292E-3</v>
      </c>
      <c r="K10766">
        <f t="shared" si="1017"/>
        <v>8.5204423176322237E-4</v>
      </c>
      <c r="L10766">
        <f t="shared" si="1018"/>
        <v>6.3861107216499928E-3</v>
      </c>
    </row>
    <row r="10767" spans="1:12">
      <c r="A10767">
        <v>900.45203000000004</v>
      </c>
      <c r="B10767">
        <v>107.4575</v>
      </c>
      <c r="C10767">
        <v>-4.9405900000000003</v>
      </c>
      <c r="D10767">
        <v>9.3877199999999998</v>
      </c>
      <c r="E10767" s="1">
        <v>-4.6550000000000001E-2</v>
      </c>
      <c r="F10767">
        <v>0.14831</v>
      </c>
      <c r="G10767">
        <f t="shared" si="1015"/>
        <v>0.97820042399999996</v>
      </c>
      <c r="H10767">
        <f t="shared" si="1013"/>
        <v>-0.25062390393159384</v>
      </c>
      <c r="I10767">
        <f t="shared" si="1014"/>
        <v>-2.7267883116762669E-2</v>
      </c>
      <c r="J10767">
        <f t="shared" si="1016"/>
        <v>2.5341439999996039E-3</v>
      </c>
      <c r="K10767">
        <f t="shared" si="1017"/>
        <v>8.5207759908186248E-4</v>
      </c>
      <c r="L10767">
        <f t="shared" si="1018"/>
        <v>1.0111341975948479E-2</v>
      </c>
    </row>
    <row r="10768" spans="1:12">
      <c r="A10768">
        <v>900.40099999999995</v>
      </c>
      <c r="B10768">
        <v>107.47</v>
      </c>
      <c r="C10768">
        <v>-4.8886900000000004</v>
      </c>
      <c r="D10768">
        <v>9.3867600000000007</v>
      </c>
      <c r="E10768" s="1">
        <v>-7.8633999999999996E-2</v>
      </c>
      <c r="F10768">
        <v>0.14834</v>
      </c>
      <c r="G10768">
        <f t="shared" si="1015"/>
        <v>0.9781003920000001</v>
      </c>
      <c r="H10768">
        <f t="shared" si="1013"/>
        <v>-0.2507239359315937</v>
      </c>
      <c r="I10768">
        <f t="shared" si="1014"/>
        <v>-2.7278766599308196E-2</v>
      </c>
      <c r="J10768">
        <f t="shared" si="1016"/>
        <v>2.1340160000000753E-3</v>
      </c>
      <c r="K10768">
        <f t="shared" si="1017"/>
        <v>8.5211465032197157E-4</v>
      </c>
      <c r="L10768">
        <f t="shared" si="1018"/>
        <v>8.5114171172803784E-3</v>
      </c>
    </row>
    <row r="10769" spans="1:12">
      <c r="A10769">
        <v>900.34100000000001</v>
      </c>
      <c r="B10769">
        <v>107.4825</v>
      </c>
      <c r="C10769">
        <v>-4.8488199999999999</v>
      </c>
      <c r="D10769">
        <v>9.3848400000000005</v>
      </c>
      <c r="E10769">
        <v>-0.10514999999999999</v>
      </c>
      <c r="F10769">
        <v>0.14837</v>
      </c>
      <c r="G10769">
        <f t="shared" si="1015"/>
        <v>0.97790032799999993</v>
      </c>
      <c r="H10769">
        <f t="shared" si="1013"/>
        <v>-0.25092399993159387</v>
      </c>
      <c r="I10769">
        <f t="shared" si="1014"/>
        <v>-2.7300533564399307E-2</v>
      </c>
      <c r="J10769">
        <f t="shared" si="1016"/>
        <v>5.3350399999950123E-4</v>
      </c>
      <c r="K10769">
        <f t="shared" si="1017"/>
        <v>8.5215821851211476E-4</v>
      </c>
      <c r="L10769">
        <f t="shared" si="1018"/>
        <v>2.1261577216405902E-3</v>
      </c>
    </row>
    <row r="10770" spans="1:12">
      <c r="A10770">
        <v>900.27301</v>
      </c>
      <c r="B10770">
        <v>107.495</v>
      </c>
      <c r="C10770">
        <v>-4.8023400000000001</v>
      </c>
      <c r="D10770">
        <v>9.3838799999999996</v>
      </c>
      <c r="E10770">
        <v>-0.12250999999999999</v>
      </c>
      <c r="F10770">
        <v>0.14840999999999999</v>
      </c>
      <c r="G10770">
        <f t="shared" si="1015"/>
        <v>0.97780029599999996</v>
      </c>
      <c r="H10770">
        <f t="shared" si="1013"/>
        <v>-0.25102403193159384</v>
      </c>
      <c r="I10770">
        <f t="shared" si="1014"/>
        <v>-2.7311417046944848E-2</v>
      </c>
      <c r="J10770">
        <f t="shared" si="1016"/>
        <v>-1.467136000000732E-3</v>
      </c>
      <c r="K10770">
        <f t="shared" si="1017"/>
        <v>8.5220759391790011E-4</v>
      </c>
      <c r="L10770">
        <f t="shared" si="1018"/>
        <v>-5.8446037565062251E-3</v>
      </c>
    </row>
    <row r="10771" spans="1:12">
      <c r="A10771">
        <v>900.21600000000001</v>
      </c>
      <c r="B10771">
        <v>107.50749999999999</v>
      </c>
      <c r="C10771">
        <v>-4.7633400000000004</v>
      </c>
      <c r="D10771">
        <v>9.3810000000000002</v>
      </c>
      <c r="E10771">
        <v>-0.12978000000000001</v>
      </c>
      <c r="F10771">
        <v>0.14843999999999999</v>
      </c>
      <c r="G10771">
        <f t="shared" si="1015"/>
        <v>0.97750020000000004</v>
      </c>
      <c r="H10771">
        <f t="shared" si="1013"/>
        <v>-0.25132412793159375</v>
      </c>
      <c r="I10771">
        <f t="shared" si="1014"/>
        <v>-2.7344067494581476E-2</v>
      </c>
      <c r="J10771">
        <f t="shared" si="1016"/>
        <v>-4.8015360000003525E-3</v>
      </c>
      <c r="K10771">
        <f t="shared" si="1017"/>
        <v>8.5224899988579862E-4</v>
      </c>
      <c r="L10771">
        <f t="shared" si="1018"/>
        <v>-1.9104954385069033E-2</v>
      </c>
    </row>
    <row r="10772" spans="1:12">
      <c r="A10772">
        <v>900.13702000000001</v>
      </c>
      <c r="B10772">
        <v>107.52</v>
      </c>
      <c r="C10772">
        <v>-4.7159000000000004</v>
      </c>
      <c r="D10772">
        <v>9.3800399999999993</v>
      </c>
      <c r="E10772">
        <v>-0.12741</v>
      </c>
      <c r="F10772">
        <v>0.14848</v>
      </c>
      <c r="G10772">
        <f t="shared" si="1015"/>
        <v>0.97740016799999996</v>
      </c>
      <c r="H10772">
        <f t="shared" si="1013"/>
        <v>-0.25142415993159384</v>
      </c>
      <c r="I10772">
        <f t="shared" si="1014"/>
        <v>-2.7354950977127031E-2</v>
      </c>
      <c r="J10772">
        <f t="shared" si="1016"/>
        <v>-8.0025600000007396E-3</v>
      </c>
      <c r="K10772">
        <f t="shared" si="1017"/>
        <v>8.5230636916106006E-4</v>
      </c>
      <c r="L10772">
        <f t="shared" si="1018"/>
        <v>-3.1828922097932172E-2</v>
      </c>
    </row>
    <row r="10773" spans="1:12">
      <c r="A10773">
        <v>900.04998999999998</v>
      </c>
      <c r="B10773">
        <v>107.5325</v>
      </c>
      <c r="C10773">
        <v>-4.6780400000000002</v>
      </c>
      <c r="D10773">
        <v>9.3781199999999991</v>
      </c>
      <c r="E10773">
        <v>-0.11599</v>
      </c>
      <c r="F10773">
        <v>0.14853</v>
      </c>
      <c r="G10773">
        <f t="shared" si="1015"/>
        <v>0.9772001039999999</v>
      </c>
      <c r="H10773">
        <f t="shared" si="1013"/>
        <v>-0.25162422393159389</v>
      </c>
      <c r="I10773">
        <f t="shared" si="1014"/>
        <v>-2.7376717942218128E-2</v>
      </c>
      <c r="J10773">
        <f t="shared" si="1016"/>
        <v>-1.0803456000000433E-2</v>
      </c>
      <c r="K10773">
        <f t="shared" si="1017"/>
        <v>8.5236959471845879E-4</v>
      </c>
      <c r="L10773">
        <f t="shared" si="1018"/>
        <v>-4.2934880557992071E-2</v>
      </c>
    </row>
    <row r="10774" spans="1:12">
      <c r="A10774">
        <v>899.97198000000003</v>
      </c>
      <c r="B10774">
        <v>107.545</v>
      </c>
      <c r="C10774">
        <v>-4.62906</v>
      </c>
      <c r="D10774">
        <v>9.3762000000000008</v>
      </c>
      <c r="E10774" s="1">
        <v>-9.6340999999999996E-2</v>
      </c>
      <c r="F10774">
        <v>0.14857000000000001</v>
      </c>
      <c r="G10774">
        <f t="shared" si="1015"/>
        <v>0.97700004000000007</v>
      </c>
      <c r="H10774">
        <f t="shared" si="1013"/>
        <v>-0.25182428793159373</v>
      </c>
      <c r="I10774">
        <f t="shared" si="1014"/>
        <v>-2.7398484907309201E-2</v>
      </c>
      <c r="J10774">
        <f t="shared" si="1016"/>
        <v>-1.2804095999999199E-2</v>
      </c>
      <c r="K10774">
        <f t="shared" si="1017"/>
        <v>8.5242627539891471E-4</v>
      </c>
      <c r="L10774">
        <f t="shared" si="1018"/>
        <v>-5.0845357710203633E-2</v>
      </c>
    </row>
    <row r="10775" spans="1:12">
      <c r="A10775">
        <v>899.87798999999995</v>
      </c>
      <c r="B10775">
        <v>107.5575</v>
      </c>
      <c r="C10775">
        <v>-4.5935499999999996</v>
      </c>
      <c r="D10775">
        <v>9.3752399999999998</v>
      </c>
      <c r="E10775" s="1">
        <v>-7.0343000000000003E-2</v>
      </c>
      <c r="F10775">
        <v>0.14862</v>
      </c>
      <c r="G10775">
        <f t="shared" si="1015"/>
        <v>0.97690000799999999</v>
      </c>
      <c r="H10775">
        <f t="shared" si="1013"/>
        <v>-0.25192431993159381</v>
      </c>
      <c r="I10775">
        <f t="shared" si="1014"/>
        <v>-2.7409368389854756E-2</v>
      </c>
      <c r="J10775">
        <f t="shared" si="1016"/>
        <v>-1.3737727999999408E-2</v>
      </c>
      <c r="K10775">
        <f t="shared" si="1017"/>
        <v>8.524945768770615E-4</v>
      </c>
      <c r="L10775">
        <f t="shared" si="1018"/>
        <v>-5.4531170328175053E-2</v>
      </c>
    </row>
    <row r="10776" spans="1:12">
      <c r="A10776">
        <v>899.78998000000001</v>
      </c>
      <c r="B10776">
        <v>107.57</v>
      </c>
      <c r="C10776">
        <v>-4.5533299999999999</v>
      </c>
      <c r="D10776">
        <v>9.3742800000000006</v>
      </c>
      <c r="E10776" s="1">
        <v>-4.0538999999999999E-2</v>
      </c>
      <c r="F10776">
        <v>0.14867</v>
      </c>
      <c r="G10776">
        <f t="shared" si="1015"/>
        <v>0.97679997600000001</v>
      </c>
      <c r="H10776">
        <f t="shared" si="1013"/>
        <v>-0.25202435193159378</v>
      </c>
      <c r="I10776">
        <f t="shared" si="1014"/>
        <v>-2.7420251872400301E-2</v>
      </c>
      <c r="J10776">
        <f t="shared" si="1016"/>
        <v>-1.3470976000000337E-2</v>
      </c>
      <c r="K10776">
        <f t="shared" si="1017"/>
        <v>8.5255854268007807E-4</v>
      </c>
      <c r="L10776">
        <f t="shared" si="1018"/>
        <v>-5.345108874104644E-2</v>
      </c>
    </row>
    <row r="10777" spans="1:12">
      <c r="A10777">
        <v>899.68499999999995</v>
      </c>
      <c r="B10777">
        <v>107.5825</v>
      </c>
      <c r="C10777">
        <v>-4.51044</v>
      </c>
      <c r="D10777">
        <v>9.3742800000000006</v>
      </c>
      <c r="E10777" s="1">
        <v>-1.0776000000000001E-2</v>
      </c>
      <c r="F10777">
        <v>0.14873</v>
      </c>
      <c r="G10777">
        <f t="shared" si="1015"/>
        <v>0.97679997600000001</v>
      </c>
      <c r="H10777">
        <f t="shared" si="1013"/>
        <v>-0.25202435193159378</v>
      </c>
      <c r="I10777">
        <f t="shared" si="1014"/>
        <v>-2.7420251872400301E-2</v>
      </c>
      <c r="J10777">
        <f t="shared" si="1016"/>
        <v>-1.2003839999999776E-2</v>
      </c>
      <c r="K10777">
        <f t="shared" si="1017"/>
        <v>8.5263485486023177E-4</v>
      </c>
      <c r="L10777">
        <f t="shared" si="1018"/>
        <v>-4.7629683036573951E-2</v>
      </c>
    </row>
    <row r="10778" spans="1:12">
      <c r="A10778">
        <v>899.59002999999996</v>
      </c>
      <c r="B10778">
        <v>107.595</v>
      </c>
      <c r="C10778">
        <v>-4.4725700000000002</v>
      </c>
      <c r="D10778">
        <v>9.3742800000000006</v>
      </c>
      <c r="E10778" s="1">
        <v>1.6646999999999999E-2</v>
      </c>
      <c r="F10778">
        <v>0.14878</v>
      </c>
      <c r="G10778">
        <f t="shared" si="1015"/>
        <v>0.97679997600000001</v>
      </c>
      <c r="H10778">
        <f t="shared" si="1013"/>
        <v>-0.25202435193159378</v>
      </c>
      <c r="I10778">
        <f t="shared" si="1014"/>
        <v>-2.7420251872400301E-2</v>
      </c>
      <c r="J10778">
        <f t="shared" si="1016"/>
        <v>-1.0136575999999706E-2</v>
      </c>
      <c r="K10778">
        <f t="shared" si="1017"/>
        <v>8.5270390233034002E-4</v>
      </c>
      <c r="L10778">
        <f t="shared" si="1018"/>
        <v>-4.0220621230884254E-2</v>
      </c>
    </row>
    <row r="10779" spans="1:12">
      <c r="A10779">
        <v>899.48199</v>
      </c>
      <c r="B10779">
        <v>107.6075</v>
      </c>
      <c r="C10779">
        <v>-4.4256599999999997</v>
      </c>
      <c r="D10779">
        <v>9.3752399999999998</v>
      </c>
      <c r="E10779" s="1">
        <v>4.1792999999999997E-2</v>
      </c>
      <c r="F10779">
        <v>0.14884</v>
      </c>
      <c r="G10779">
        <f t="shared" si="1015"/>
        <v>0.97690000799999999</v>
      </c>
      <c r="H10779">
        <f t="shared" si="1013"/>
        <v>-0.25192431993159381</v>
      </c>
      <c r="I10779">
        <f t="shared" si="1014"/>
        <v>-2.7409368389854756E-2</v>
      </c>
      <c r="J10779">
        <f t="shared" si="1016"/>
        <v>-6.9355519999996316E-3</v>
      </c>
      <c r="K10779">
        <f t="shared" si="1017"/>
        <v>8.5278246587831884E-4</v>
      </c>
      <c r="L10779">
        <f t="shared" si="1018"/>
        <v>-2.7530299583156063E-2</v>
      </c>
    </row>
    <row r="10780" spans="1:12">
      <c r="A10780">
        <v>899.37401999999997</v>
      </c>
      <c r="B10780">
        <v>107.62</v>
      </c>
      <c r="C10780">
        <v>-4.3900600000000001</v>
      </c>
      <c r="D10780">
        <v>9.3752399999999998</v>
      </c>
      <c r="E10780" s="1">
        <v>6.5224000000000004E-2</v>
      </c>
      <c r="F10780">
        <v>0.1489</v>
      </c>
      <c r="G10780">
        <f t="shared" si="1015"/>
        <v>0.97690000799999999</v>
      </c>
      <c r="H10780">
        <f t="shared" si="1013"/>
        <v>-0.25192431993159381</v>
      </c>
      <c r="I10780">
        <f t="shared" si="1014"/>
        <v>-2.7409368389854756E-2</v>
      </c>
      <c r="J10780">
        <f t="shared" si="1016"/>
        <v>-4.534783999999353E-3</v>
      </c>
      <c r="K10780">
        <f t="shared" si="1017"/>
        <v>8.5286099298844222E-4</v>
      </c>
      <c r="L10780">
        <f t="shared" si="1018"/>
        <v>-1.8000580496677351E-2</v>
      </c>
    </row>
    <row r="10781" spans="1:12">
      <c r="A10781">
        <v>899.26500999999996</v>
      </c>
      <c r="B10781">
        <v>107.63249999999999</v>
      </c>
      <c r="C10781">
        <v>-4.3504500000000004</v>
      </c>
      <c r="D10781">
        <v>9.3762000000000008</v>
      </c>
      <c r="E10781" s="1">
        <v>8.7494000000000002E-2</v>
      </c>
      <c r="F10781">
        <v>0.14896000000000001</v>
      </c>
      <c r="G10781">
        <f t="shared" si="1015"/>
        <v>0.97700004000000007</v>
      </c>
      <c r="H10781">
        <f t="shared" si="1013"/>
        <v>-0.25182428793159373</v>
      </c>
      <c r="I10781">
        <f t="shared" si="1014"/>
        <v>-2.7398484907309201E-2</v>
      </c>
      <c r="J10781">
        <f t="shared" si="1016"/>
        <v>-1.4671359999994453E-3</v>
      </c>
      <c r="K10781">
        <f t="shared" si="1017"/>
        <v>8.5294029116873902E-4</v>
      </c>
      <c r="L10781">
        <f t="shared" si="1018"/>
        <v>-5.8260305709589948E-3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char kinetic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betta</dc:creator>
  <cp:lastModifiedBy>Elizabeth M. Fisher</cp:lastModifiedBy>
  <dcterms:created xsi:type="dcterms:W3CDTF">2010-07-13T18:05:17Z</dcterms:created>
  <dcterms:modified xsi:type="dcterms:W3CDTF">2011-08-11T23:50:29Z</dcterms:modified>
</cp:coreProperties>
</file>